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ejm6426/Desktop/rtRBA/rtRBA-main/parameterization/kapp/datasets/raw_data_files/"/>
    </mc:Choice>
  </mc:AlternateContent>
  <xr:revisionPtr revIDLastSave="0" documentId="13_ncr:1_{5A59ED21-6E34-8748-B668-C9AA7D746FBF}" xr6:coauthVersionLast="47" xr6:coauthVersionMax="47" xr10:uidLastSave="{00000000-0000-0000-0000-000000000000}"/>
  <bookViews>
    <workbookView xWindow="20240" yWindow="500" windowWidth="13360" windowHeight="19220" activeTab="6" xr2:uid="{00000000-000D-0000-FFFF-FFFF00000000}"/>
  </bookViews>
  <sheets>
    <sheet name="index" sheetId="2" r:id="rId1"/>
    <sheet name="rabinowitz_data" sheetId="1" r:id="rId2"/>
    <sheet name="prot_stoic" sheetId="3" r:id="rId3"/>
    <sheet name="uniprot_comp" sheetId="4" r:id="rId4"/>
    <sheet name="rxn_counts" sheetId="5" r:id="rId5"/>
    <sheet name="has_rxns_from_Rab" sheetId="6" r:id="rId6"/>
    <sheet name="has_no_rxns_from_Rab" sheetId="7" r:id="rId7"/>
  </sheets>
  <externalReferences>
    <externalReference r:id="rId8"/>
  </externalReferences>
  <definedNames>
    <definedName name="_xlnm._FilterDatabase" localSheetId="4" hidden="1">rxn_counts!$A$1:$F$5004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4" i="6" l="1"/>
  <c r="J110" i="6"/>
  <c r="J109" i="6"/>
  <c r="J108" i="6"/>
  <c r="J104" i="6"/>
  <c r="J103" i="6"/>
  <c r="J101" i="6"/>
  <c r="J99" i="6"/>
  <c r="J96" i="6"/>
  <c r="J95" i="6"/>
  <c r="J93" i="6"/>
  <c r="J92" i="6"/>
  <c r="J90" i="6"/>
  <c r="J89" i="6"/>
  <c r="J87" i="6"/>
  <c r="J86" i="6"/>
  <c r="J85" i="6"/>
  <c r="J82" i="6"/>
  <c r="J78" i="6"/>
  <c r="J77" i="6"/>
  <c r="J75" i="6"/>
  <c r="J74" i="6"/>
  <c r="J68" i="6"/>
  <c r="J66" i="6"/>
  <c r="J65" i="6"/>
  <c r="J61" i="6"/>
  <c r="J60" i="6"/>
  <c r="J58" i="6"/>
  <c r="J56" i="6"/>
  <c r="J55" i="6"/>
  <c r="J54" i="6"/>
  <c r="J53" i="6"/>
  <c r="J51" i="6"/>
  <c r="J50" i="6"/>
  <c r="J49" i="6"/>
  <c r="J47" i="6"/>
  <c r="J46" i="6"/>
  <c r="J45" i="6"/>
  <c r="J42" i="6"/>
  <c r="J39" i="6"/>
  <c r="J38" i="6"/>
  <c r="J37" i="6"/>
  <c r="J35" i="6"/>
  <c r="J34" i="6"/>
  <c r="J30" i="6"/>
  <c r="J29" i="6"/>
  <c r="J28" i="6"/>
  <c r="J27" i="6"/>
  <c r="J26" i="6"/>
  <c r="J24" i="6"/>
  <c r="J23" i="6"/>
  <c r="J21" i="6"/>
  <c r="J19" i="6"/>
  <c r="J18" i="6"/>
  <c r="J17" i="6"/>
  <c r="J16" i="6"/>
  <c r="J14" i="6"/>
  <c r="J13" i="6"/>
  <c r="J12" i="6"/>
  <c r="J11" i="6"/>
  <c r="J10" i="6"/>
  <c r="J9" i="6"/>
  <c r="J7" i="6"/>
  <c r="J5" i="6"/>
  <c r="J4" i="6"/>
  <c r="J3" i="6"/>
  <c r="L2" i="6" a="1"/>
  <c r="J115" i="6" s="1"/>
  <c r="D893" i="6"/>
  <c r="M8"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4" i="6"/>
  <c r="D895" i="6"/>
  <c r="D896" i="6"/>
  <c r="D897" i="6"/>
  <c r="D898" i="6"/>
  <c r="D2" i="6"/>
  <c r="C3" i="4"/>
  <c r="D3" i="4" s="1"/>
  <c r="I2" i="5"/>
  <c r="I3" i="5" s="1"/>
  <c r="C4" i="4"/>
  <c r="D4" i="4" s="1"/>
  <c r="C5" i="4"/>
  <c r="C6" i="4"/>
  <c r="C7" i="4"/>
  <c r="C8" i="4"/>
  <c r="C9" i="4"/>
  <c r="C10" i="4"/>
  <c r="C11" i="4"/>
  <c r="C12" i="4"/>
  <c r="C13" i="4"/>
  <c r="D13" i="4" s="1"/>
  <c r="C14" i="4"/>
  <c r="C15" i="4"/>
  <c r="C16" i="4"/>
  <c r="C17" i="4"/>
  <c r="D17" i="4" s="1"/>
  <c r="C18" i="4"/>
  <c r="D18" i="4" s="1"/>
  <c r="C19" i="4"/>
  <c r="C20" i="4"/>
  <c r="C21" i="4"/>
  <c r="C22" i="4"/>
  <c r="C23" i="4"/>
  <c r="C24" i="4"/>
  <c r="C25" i="4"/>
  <c r="C26" i="4"/>
  <c r="C27" i="4"/>
  <c r="C28" i="4"/>
  <c r="C29" i="4"/>
  <c r="D29" i="4" s="1"/>
  <c r="C30" i="4"/>
  <c r="C31" i="4"/>
  <c r="C32" i="4"/>
  <c r="C33" i="4"/>
  <c r="D33" i="4" s="1"/>
  <c r="C34" i="4"/>
  <c r="D34" i="4" s="1"/>
  <c r="C35" i="4"/>
  <c r="C36" i="4"/>
  <c r="C37" i="4"/>
  <c r="C38" i="4"/>
  <c r="C39" i="4"/>
  <c r="C40" i="4"/>
  <c r="C41" i="4"/>
  <c r="C42" i="4"/>
  <c r="C43" i="4"/>
  <c r="C44" i="4"/>
  <c r="C45" i="4"/>
  <c r="D45" i="4" s="1"/>
  <c r="C46" i="4"/>
  <c r="C47" i="4"/>
  <c r="C48" i="4"/>
  <c r="C49" i="4"/>
  <c r="D49" i="4" s="1"/>
  <c r="C50" i="4"/>
  <c r="D50" i="4" s="1"/>
  <c r="C51" i="4"/>
  <c r="C52" i="4"/>
  <c r="C53" i="4"/>
  <c r="C54" i="4"/>
  <c r="C55" i="4"/>
  <c r="C56" i="4"/>
  <c r="C57" i="4"/>
  <c r="C58" i="4"/>
  <c r="C59" i="4"/>
  <c r="C60" i="4"/>
  <c r="C61" i="4"/>
  <c r="D61" i="4" s="1"/>
  <c r="C62" i="4"/>
  <c r="C63" i="4"/>
  <c r="C64" i="4"/>
  <c r="C65" i="4"/>
  <c r="D65" i="4" s="1"/>
  <c r="C66" i="4"/>
  <c r="D66" i="4" s="1"/>
  <c r="C67" i="4"/>
  <c r="C68" i="4"/>
  <c r="C69" i="4"/>
  <c r="C70" i="4"/>
  <c r="C71" i="4"/>
  <c r="C72" i="4"/>
  <c r="C73" i="4"/>
  <c r="C74" i="4"/>
  <c r="C75" i="4"/>
  <c r="C76" i="4"/>
  <c r="C77" i="4"/>
  <c r="D77" i="4" s="1"/>
  <c r="C78" i="4"/>
  <c r="C79" i="4"/>
  <c r="C80" i="4"/>
  <c r="C81" i="4"/>
  <c r="D81" i="4" s="1"/>
  <c r="C82" i="4"/>
  <c r="D82" i="4" s="1"/>
  <c r="C83" i="4"/>
  <c r="C84" i="4"/>
  <c r="C85" i="4"/>
  <c r="C86" i="4"/>
  <c r="C87" i="4"/>
  <c r="C88" i="4"/>
  <c r="C89" i="4"/>
  <c r="C90" i="4"/>
  <c r="C91" i="4"/>
  <c r="C92" i="4"/>
  <c r="C93" i="4"/>
  <c r="C94" i="4"/>
  <c r="C95" i="4"/>
  <c r="C96" i="4"/>
  <c r="C97" i="4"/>
  <c r="D97" i="4" s="1"/>
  <c r="C98" i="4"/>
  <c r="D98" i="4" s="1"/>
  <c r="C99" i="4"/>
  <c r="C100" i="4"/>
  <c r="C101" i="4"/>
  <c r="C102" i="4"/>
  <c r="C103" i="4"/>
  <c r="C104" i="4"/>
  <c r="C105" i="4"/>
  <c r="C106" i="4"/>
  <c r="C107" i="4"/>
  <c r="C108" i="4"/>
  <c r="C109" i="4"/>
  <c r="D109" i="4" s="1"/>
  <c r="C110" i="4"/>
  <c r="C111" i="4"/>
  <c r="C112" i="4"/>
  <c r="C113" i="4"/>
  <c r="D113" i="4" s="1"/>
  <c r="C114" i="4"/>
  <c r="D114" i="4" s="1"/>
  <c r="C115" i="4"/>
  <c r="C116" i="4"/>
  <c r="C117" i="4"/>
  <c r="C118" i="4"/>
  <c r="C119" i="4"/>
  <c r="C120" i="4"/>
  <c r="C121" i="4"/>
  <c r="C122" i="4"/>
  <c r="C123" i="4"/>
  <c r="C124" i="4"/>
  <c r="C125" i="4"/>
  <c r="D125" i="4" s="1"/>
  <c r="C126" i="4"/>
  <c r="C127" i="4"/>
  <c r="C128" i="4"/>
  <c r="C129" i="4"/>
  <c r="D129" i="4" s="1"/>
  <c r="C130" i="4"/>
  <c r="D130" i="4" s="1"/>
  <c r="C131" i="4"/>
  <c r="C132" i="4"/>
  <c r="C133" i="4"/>
  <c r="C134" i="4"/>
  <c r="C135" i="4"/>
  <c r="C136" i="4"/>
  <c r="C137" i="4"/>
  <c r="C138" i="4"/>
  <c r="C139" i="4"/>
  <c r="C140" i="4"/>
  <c r="C141" i="4"/>
  <c r="D141" i="4" s="1"/>
  <c r="C142" i="4"/>
  <c r="C143" i="4"/>
  <c r="C144" i="4"/>
  <c r="C145" i="4"/>
  <c r="D145" i="4" s="1"/>
  <c r="C146" i="4"/>
  <c r="D146" i="4" s="1"/>
  <c r="C147" i="4"/>
  <c r="C148" i="4"/>
  <c r="C149" i="4"/>
  <c r="C150" i="4"/>
  <c r="C151" i="4"/>
  <c r="C152" i="4"/>
  <c r="C153" i="4"/>
  <c r="C154" i="4"/>
  <c r="C155" i="4"/>
  <c r="C156" i="4"/>
  <c r="C157" i="4"/>
  <c r="D157" i="4" s="1"/>
  <c r="C158" i="4"/>
  <c r="C159" i="4"/>
  <c r="C160" i="4"/>
  <c r="C161" i="4"/>
  <c r="D161" i="4" s="1"/>
  <c r="C162" i="4"/>
  <c r="D162" i="4" s="1"/>
  <c r="C163" i="4"/>
  <c r="C164" i="4"/>
  <c r="C165" i="4"/>
  <c r="C166" i="4"/>
  <c r="C167" i="4"/>
  <c r="C168" i="4"/>
  <c r="C169" i="4"/>
  <c r="C170" i="4"/>
  <c r="C171" i="4"/>
  <c r="C172" i="4"/>
  <c r="C173" i="4"/>
  <c r="D173" i="4" s="1"/>
  <c r="C174" i="4"/>
  <c r="C175" i="4"/>
  <c r="C176" i="4"/>
  <c r="C177" i="4"/>
  <c r="D177" i="4" s="1"/>
  <c r="C178" i="4"/>
  <c r="D178" i="4" s="1"/>
  <c r="C179" i="4"/>
  <c r="C180" i="4"/>
  <c r="C181" i="4"/>
  <c r="C182" i="4"/>
  <c r="C183" i="4"/>
  <c r="C184" i="4"/>
  <c r="C185" i="4"/>
  <c r="C186" i="4"/>
  <c r="C187" i="4"/>
  <c r="C188" i="4"/>
  <c r="C189" i="4"/>
  <c r="D189" i="4" s="1"/>
  <c r="C190" i="4"/>
  <c r="C191" i="4"/>
  <c r="C192" i="4"/>
  <c r="C193" i="4"/>
  <c r="D193" i="4" s="1"/>
  <c r="C194" i="4"/>
  <c r="D194" i="4" s="1"/>
  <c r="C195" i="4"/>
  <c r="C196" i="4"/>
  <c r="C197" i="4"/>
  <c r="C198" i="4"/>
  <c r="C199" i="4"/>
  <c r="C200" i="4"/>
  <c r="C201" i="4"/>
  <c r="C202" i="4"/>
  <c r="C203" i="4"/>
  <c r="C204" i="4"/>
  <c r="C205" i="4"/>
  <c r="D205" i="4" s="1"/>
  <c r="C206" i="4"/>
  <c r="C207" i="4"/>
  <c r="C208" i="4"/>
  <c r="C209" i="4"/>
  <c r="D209" i="4" s="1"/>
  <c r="C210" i="4"/>
  <c r="D210" i="4" s="1"/>
  <c r="C211" i="4"/>
  <c r="C212" i="4"/>
  <c r="C213" i="4"/>
  <c r="C214" i="4"/>
  <c r="C215" i="4"/>
  <c r="C216" i="4"/>
  <c r="C217" i="4"/>
  <c r="C218" i="4"/>
  <c r="C219" i="4"/>
  <c r="C220" i="4"/>
  <c r="C221" i="4"/>
  <c r="D221" i="4" s="1"/>
  <c r="C222" i="4"/>
  <c r="C223" i="4"/>
  <c r="C224" i="4"/>
  <c r="C225" i="4"/>
  <c r="D225" i="4" s="1"/>
  <c r="C226" i="4"/>
  <c r="D226" i="4" s="1"/>
  <c r="C227" i="4"/>
  <c r="C228" i="4"/>
  <c r="C229" i="4"/>
  <c r="C230" i="4"/>
  <c r="C231" i="4"/>
  <c r="C232" i="4"/>
  <c r="C233" i="4"/>
  <c r="C234" i="4"/>
  <c r="C235" i="4"/>
  <c r="C236" i="4"/>
  <c r="C237" i="4"/>
  <c r="D237" i="4" s="1"/>
  <c r="C238" i="4"/>
  <c r="C239" i="4"/>
  <c r="C240" i="4"/>
  <c r="C241" i="4"/>
  <c r="D241" i="4" s="1"/>
  <c r="C242" i="4"/>
  <c r="D242" i="4" s="1"/>
  <c r="C243" i="4"/>
  <c r="C244" i="4"/>
  <c r="C245" i="4"/>
  <c r="C246" i="4"/>
  <c r="C247" i="4"/>
  <c r="C248" i="4"/>
  <c r="C249" i="4"/>
  <c r="C250" i="4"/>
  <c r="C251" i="4"/>
  <c r="C252" i="4"/>
  <c r="C253" i="4"/>
  <c r="D253" i="4" s="1"/>
  <c r="C254" i="4"/>
  <c r="C255" i="4"/>
  <c r="C256" i="4"/>
  <c r="C257" i="4"/>
  <c r="D257" i="4" s="1"/>
  <c r="C258" i="4"/>
  <c r="D258" i="4" s="1"/>
  <c r="C259" i="4"/>
  <c r="C260" i="4"/>
  <c r="C261" i="4"/>
  <c r="C262" i="4"/>
  <c r="C263" i="4"/>
  <c r="C264" i="4"/>
  <c r="C265" i="4"/>
  <c r="C266" i="4"/>
  <c r="C267" i="4"/>
  <c r="C268" i="4"/>
  <c r="C269" i="4"/>
  <c r="D269" i="4" s="1"/>
  <c r="C270" i="4"/>
  <c r="C271" i="4"/>
  <c r="C272" i="4"/>
  <c r="C273" i="4"/>
  <c r="D273" i="4" s="1"/>
  <c r="C274" i="4"/>
  <c r="D274" i="4" s="1"/>
  <c r="C275" i="4"/>
  <c r="C276" i="4"/>
  <c r="C277" i="4"/>
  <c r="C278" i="4"/>
  <c r="C279" i="4"/>
  <c r="C280" i="4"/>
  <c r="C281" i="4"/>
  <c r="C282" i="4"/>
  <c r="C283" i="4"/>
  <c r="C284" i="4"/>
  <c r="C285" i="4"/>
  <c r="D285" i="4" s="1"/>
  <c r="C286" i="4"/>
  <c r="C287" i="4"/>
  <c r="C288" i="4"/>
  <c r="C289" i="4"/>
  <c r="D289" i="4" s="1"/>
  <c r="C290" i="4"/>
  <c r="D290" i="4" s="1"/>
  <c r="C291" i="4"/>
  <c r="C292" i="4"/>
  <c r="C293" i="4"/>
  <c r="C294" i="4"/>
  <c r="C295" i="4"/>
  <c r="C296" i="4"/>
  <c r="C297" i="4"/>
  <c r="C298" i="4"/>
  <c r="C299" i="4"/>
  <c r="C300" i="4"/>
  <c r="C301" i="4"/>
  <c r="D301" i="4" s="1"/>
  <c r="C302" i="4"/>
  <c r="C303" i="4"/>
  <c r="C304" i="4"/>
  <c r="C305" i="4"/>
  <c r="D305" i="4" s="1"/>
  <c r="C306" i="4"/>
  <c r="D306" i="4" s="1"/>
  <c r="C307" i="4"/>
  <c r="C308" i="4"/>
  <c r="C309" i="4"/>
  <c r="C310" i="4"/>
  <c r="C311" i="4"/>
  <c r="C312" i="4"/>
  <c r="C313" i="4"/>
  <c r="C314" i="4"/>
  <c r="C315" i="4"/>
  <c r="C316" i="4"/>
  <c r="C317" i="4"/>
  <c r="D317" i="4" s="1"/>
  <c r="C318" i="4"/>
  <c r="C319" i="4"/>
  <c r="C320" i="4"/>
  <c r="C321" i="4"/>
  <c r="D321" i="4" s="1"/>
  <c r="C322" i="4"/>
  <c r="D322" i="4" s="1"/>
  <c r="C323" i="4"/>
  <c r="C324" i="4"/>
  <c r="C325" i="4"/>
  <c r="C326" i="4"/>
  <c r="C327" i="4"/>
  <c r="C328" i="4"/>
  <c r="C329" i="4"/>
  <c r="C330" i="4"/>
  <c r="C331" i="4"/>
  <c r="C332" i="4"/>
  <c r="C333" i="4"/>
  <c r="D333" i="4" s="1"/>
  <c r="C334" i="4"/>
  <c r="C335" i="4"/>
  <c r="C336" i="4"/>
  <c r="C337" i="4"/>
  <c r="D337" i="4" s="1"/>
  <c r="C338" i="4"/>
  <c r="D338" i="4" s="1"/>
  <c r="C339" i="4"/>
  <c r="C340" i="4"/>
  <c r="C341" i="4"/>
  <c r="C342" i="4"/>
  <c r="C343" i="4"/>
  <c r="C344" i="4"/>
  <c r="C345" i="4"/>
  <c r="C346" i="4"/>
  <c r="C347" i="4"/>
  <c r="C348" i="4"/>
  <c r="C349" i="4"/>
  <c r="D349" i="4" s="1"/>
  <c r="C350" i="4"/>
  <c r="C351" i="4"/>
  <c r="C352" i="4"/>
  <c r="C353" i="4"/>
  <c r="D353" i="4" s="1"/>
  <c r="C354" i="4"/>
  <c r="D354" i="4" s="1"/>
  <c r="C355" i="4"/>
  <c r="C356" i="4"/>
  <c r="C357" i="4"/>
  <c r="C358" i="4"/>
  <c r="C359" i="4"/>
  <c r="C360" i="4"/>
  <c r="C361" i="4"/>
  <c r="C362" i="4"/>
  <c r="C363" i="4"/>
  <c r="C364" i="4"/>
  <c r="C365" i="4"/>
  <c r="D365" i="4" s="1"/>
  <c r="C366" i="4"/>
  <c r="C367" i="4"/>
  <c r="C368" i="4"/>
  <c r="C369" i="4"/>
  <c r="D369" i="4" s="1"/>
  <c r="C370" i="4"/>
  <c r="D370" i="4" s="1"/>
  <c r="C371" i="4"/>
  <c r="C372" i="4"/>
  <c r="C373" i="4"/>
  <c r="C374" i="4"/>
  <c r="C375" i="4"/>
  <c r="C376" i="4"/>
  <c r="C377" i="4"/>
  <c r="C378" i="4"/>
  <c r="C379" i="4"/>
  <c r="C380" i="4"/>
  <c r="C381" i="4"/>
  <c r="D381" i="4" s="1"/>
  <c r="C382" i="4"/>
  <c r="C383" i="4"/>
  <c r="C384" i="4"/>
  <c r="C385" i="4"/>
  <c r="D385" i="4" s="1"/>
  <c r="C386" i="4"/>
  <c r="D386" i="4" s="1"/>
  <c r="C387" i="4"/>
  <c r="C388" i="4"/>
  <c r="C389" i="4"/>
  <c r="C390" i="4"/>
  <c r="C391" i="4"/>
  <c r="C392" i="4"/>
  <c r="C393" i="4"/>
  <c r="C394" i="4"/>
  <c r="C395" i="4"/>
  <c r="C396" i="4"/>
  <c r="C397" i="4"/>
  <c r="D397" i="4" s="1"/>
  <c r="C398" i="4"/>
  <c r="C399" i="4"/>
  <c r="C400" i="4"/>
  <c r="C401" i="4"/>
  <c r="D401" i="4" s="1"/>
  <c r="C402" i="4"/>
  <c r="D402" i="4" s="1"/>
  <c r="C403" i="4"/>
  <c r="C404" i="4"/>
  <c r="C405" i="4"/>
  <c r="C406" i="4"/>
  <c r="C407" i="4"/>
  <c r="C408" i="4"/>
  <c r="C409" i="4"/>
  <c r="C410" i="4"/>
  <c r="C411" i="4"/>
  <c r="C412" i="4"/>
  <c r="C413" i="4"/>
  <c r="D413" i="4" s="1"/>
  <c r="C414" i="4"/>
  <c r="C415" i="4"/>
  <c r="C416" i="4"/>
  <c r="C417" i="4"/>
  <c r="D417" i="4" s="1"/>
  <c r="C418" i="4"/>
  <c r="D418" i="4" s="1"/>
  <c r="C419" i="4"/>
  <c r="C420" i="4"/>
  <c r="C421" i="4"/>
  <c r="C422" i="4"/>
  <c r="C423" i="4"/>
  <c r="C424" i="4"/>
  <c r="C425" i="4"/>
  <c r="C426" i="4"/>
  <c r="C427" i="4"/>
  <c r="C428" i="4"/>
  <c r="C429" i="4"/>
  <c r="D429" i="4" s="1"/>
  <c r="C430" i="4"/>
  <c r="C431" i="4"/>
  <c r="C432" i="4"/>
  <c r="C433" i="4"/>
  <c r="D433" i="4" s="1"/>
  <c r="C434" i="4"/>
  <c r="D434" i="4" s="1"/>
  <c r="C435" i="4"/>
  <c r="C436" i="4"/>
  <c r="C437" i="4"/>
  <c r="C438" i="4"/>
  <c r="C439" i="4"/>
  <c r="C440" i="4"/>
  <c r="C441" i="4"/>
  <c r="C442" i="4"/>
  <c r="C443" i="4"/>
  <c r="C444" i="4"/>
  <c r="C445" i="4"/>
  <c r="D445" i="4" s="1"/>
  <c r="C446" i="4"/>
  <c r="C447" i="4"/>
  <c r="C448" i="4"/>
  <c r="C449" i="4"/>
  <c r="D449" i="4" s="1"/>
  <c r="C450" i="4"/>
  <c r="D450" i="4" s="1"/>
  <c r="C451" i="4"/>
  <c r="C452" i="4"/>
  <c r="C453" i="4"/>
  <c r="C454" i="4"/>
  <c r="C455" i="4"/>
  <c r="C456" i="4"/>
  <c r="C457" i="4"/>
  <c r="C458" i="4"/>
  <c r="C459" i="4"/>
  <c r="C460" i="4"/>
  <c r="C461" i="4"/>
  <c r="D461" i="4" s="1"/>
  <c r="C462" i="4"/>
  <c r="C463" i="4"/>
  <c r="C464" i="4"/>
  <c r="C465" i="4"/>
  <c r="D465" i="4" s="1"/>
  <c r="C466" i="4"/>
  <c r="D466" i="4" s="1"/>
  <c r="C467" i="4"/>
  <c r="C468" i="4"/>
  <c r="C469" i="4"/>
  <c r="C470" i="4"/>
  <c r="C471" i="4"/>
  <c r="C472" i="4"/>
  <c r="C473" i="4"/>
  <c r="C474" i="4"/>
  <c r="C475" i="4"/>
  <c r="C476" i="4"/>
  <c r="C477" i="4"/>
  <c r="D477" i="4" s="1"/>
  <c r="C478" i="4"/>
  <c r="C479" i="4"/>
  <c r="C480" i="4"/>
  <c r="C481" i="4"/>
  <c r="D481" i="4" s="1"/>
  <c r="C482" i="4"/>
  <c r="D482" i="4" s="1"/>
  <c r="C483" i="4"/>
  <c r="C484" i="4"/>
  <c r="C485" i="4"/>
  <c r="C486" i="4"/>
  <c r="C487" i="4"/>
  <c r="C488" i="4"/>
  <c r="C489" i="4"/>
  <c r="C490" i="4"/>
  <c r="C491" i="4"/>
  <c r="C492" i="4"/>
  <c r="C493" i="4"/>
  <c r="D493" i="4" s="1"/>
  <c r="C494" i="4"/>
  <c r="C495" i="4"/>
  <c r="C496" i="4"/>
  <c r="C497" i="4"/>
  <c r="D497" i="4" s="1"/>
  <c r="C498" i="4"/>
  <c r="D498" i="4" s="1"/>
  <c r="C499" i="4"/>
  <c r="C500" i="4"/>
  <c r="C501" i="4"/>
  <c r="C502" i="4"/>
  <c r="C503" i="4"/>
  <c r="C504" i="4"/>
  <c r="C505" i="4"/>
  <c r="C506" i="4"/>
  <c r="C507" i="4"/>
  <c r="C508" i="4"/>
  <c r="C509" i="4"/>
  <c r="D509" i="4" s="1"/>
  <c r="C510" i="4"/>
  <c r="C511" i="4"/>
  <c r="C512" i="4"/>
  <c r="C513" i="4"/>
  <c r="D513" i="4" s="1"/>
  <c r="C514" i="4"/>
  <c r="D514" i="4" s="1"/>
  <c r="C515" i="4"/>
  <c r="C516" i="4"/>
  <c r="C517" i="4"/>
  <c r="C518" i="4"/>
  <c r="C519" i="4"/>
  <c r="C520" i="4"/>
  <c r="C521" i="4"/>
  <c r="C522" i="4"/>
  <c r="C523" i="4"/>
  <c r="C524" i="4"/>
  <c r="C525" i="4"/>
  <c r="D525" i="4" s="1"/>
  <c r="C526" i="4"/>
  <c r="C527" i="4"/>
  <c r="C528" i="4"/>
  <c r="C529" i="4"/>
  <c r="D529" i="4" s="1"/>
  <c r="C530" i="4"/>
  <c r="D530" i="4" s="1"/>
  <c r="C531" i="4"/>
  <c r="C532" i="4"/>
  <c r="C533" i="4"/>
  <c r="C534" i="4"/>
  <c r="C535" i="4"/>
  <c r="C536" i="4"/>
  <c r="C537" i="4"/>
  <c r="C538" i="4"/>
  <c r="C539" i="4"/>
  <c r="C540" i="4"/>
  <c r="C541" i="4"/>
  <c r="D541" i="4" s="1"/>
  <c r="C542" i="4"/>
  <c r="C543" i="4"/>
  <c r="C544" i="4"/>
  <c r="C545" i="4"/>
  <c r="D545" i="4" s="1"/>
  <c r="C546" i="4"/>
  <c r="D546" i="4" s="1"/>
  <c r="C547" i="4"/>
  <c r="C548" i="4"/>
  <c r="C549" i="4"/>
  <c r="C550" i="4"/>
  <c r="C551" i="4"/>
  <c r="C552" i="4"/>
  <c r="C553" i="4"/>
  <c r="C554" i="4"/>
  <c r="C555" i="4"/>
  <c r="C556" i="4"/>
  <c r="C557" i="4"/>
  <c r="D557" i="4" s="1"/>
  <c r="C558" i="4"/>
  <c r="C559" i="4"/>
  <c r="C560" i="4"/>
  <c r="C561" i="4"/>
  <c r="D561" i="4" s="1"/>
  <c r="C562" i="4"/>
  <c r="D562" i="4" s="1"/>
  <c r="C563" i="4"/>
  <c r="C564" i="4"/>
  <c r="C565" i="4"/>
  <c r="C566" i="4"/>
  <c r="C567" i="4"/>
  <c r="C568" i="4"/>
  <c r="C569" i="4"/>
  <c r="C570" i="4"/>
  <c r="C571" i="4"/>
  <c r="C572" i="4"/>
  <c r="C573" i="4"/>
  <c r="D573" i="4" s="1"/>
  <c r="C574" i="4"/>
  <c r="C575" i="4"/>
  <c r="C576" i="4"/>
  <c r="C577" i="4"/>
  <c r="D577" i="4" s="1"/>
  <c r="C578" i="4"/>
  <c r="D578" i="4" s="1"/>
  <c r="C579" i="4"/>
  <c r="C580" i="4"/>
  <c r="C581" i="4"/>
  <c r="C582" i="4"/>
  <c r="C583" i="4"/>
  <c r="C584" i="4"/>
  <c r="C585" i="4"/>
  <c r="C586" i="4"/>
  <c r="C587" i="4"/>
  <c r="C588" i="4"/>
  <c r="C589" i="4"/>
  <c r="D589" i="4" s="1"/>
  <c r="C590" i="4"/>
  <c r="C591" i="4"/>
  <c r="C592" i="4"/>
  <c r="C593" i="4"/>
  <c r="D593" i="4" s="1"/>
  <c r="C594" i="4"/>
  <c r="D594" i="4" s="1"/>
  <c r="C595" i="4"/>
  <c r="C596" i="4"/>
  <c r="C597" i="4"/>
  <c r="C598" i="4"/>
  <c r="C599" i="4"/>
  <c r="C600" i="4"/>
  <c r="C601" i="4"/>
  <c r="C602" i="4"/>
  <c r="C603" i="4"/>
  <c r="C604" i="4"/>
  <c r="C605" i="4"/>
  <c r="D605" i="4" s="1"/>
  <c r="C606" i="4"/>
  <c r="C607" i="4"/>
  <c r="C608" i="4"/>
  <c r="C609" i="4"/>
  <c r="D609" i="4" s="1"/>
  <c r="C610" i="4"/>
  <c r="D610" i="4" s="1"/>
  <c r="C611" i="4"/>
  <c r="C612" i="4"/>
  <c r="C613" i="4"/>
  <c r="C614" i="4"/>
  <c r="C615" i="4"/>
  <c r="C616" i="4"/>
  <c r="C617" i="4"/>
  <c r="C618" i="4"/>
  <c r="C619" i="4"/>
  <c r="C620" i="4"/>
  <c r="C621" i="4"/>
  <c r="C622" i="4"/>
  <c r="C623" i="4"/>
  <c r="C624" i="4"/>
  <c r="C625" i="4"/>
  <c r="D625" i="4" s="1"/>
  <c r="C626" i="4"/>
  <c r="D626" i="4" s="1"/>
  <c r="C627" i="4"/>
  <c r="C628" i="4"/>
  <c r="C629" i="4"/>
  <c r="C630" i="4"/>
  <c r="C631" i="4"/>
  <c r="C632" i="4"/>
  <c r="C633" i="4"/>
  <c r="C634" i="4"/>
  <c r="C635" i="4"/>
  <c r="C636" i="4"/>
  <c r="C637" i="4"/>
  <c r="D637" i="4" s="1"/>
  <c r="C638" i="4"/>
  <c r="C639" i="4"/>
  <c r="C640" i="4"/>
  <c r="C641" i="4"/>
  <c r="D641" i="4" s="1"/>
  <c r="C642" i="4"/>
  <c r="D642" i="4" s="1"/>
  <c r="C643" i="4"/>
  <c r="C644" i="4"/>
  <c r="C645" i="4"/>
  <c r="C646" i="4"/>
  <c r="C647" i="4"/>
  <c r="C648" i="4"/>
  <c r="C649" i="4"/>
  <c r="C650" i="4"/>
  <c r="C651" i="4"/>
  <c r="C652" i="4"/>
  <c r="C653" i="4"/>
  <c r="D653" i="4" s="1"/>
  <c r="C654" i="4"/>
  <c r="C655" i="4"/>
  <c r="C656" i="4"/>
  <c r="C657" i="4"/>
  <c r="D657" i="4" s="1"/>
  <c r="C658" i="4"/>
  <c r="D658" i="4" s="1"/>
  <c r="C659" i="4"/>
  <c r="C660" i="4"/>
  <c r="C661" i="4"/>
  <c r="C662" i="4"/>
  <c r="C663" i="4"/>
  <c r="C664" i="4"/>
  <c r="C665" i="4"/>
  <c r="C666" i="4"/>
  <c r="C667" i="4"/>
  <c r="C668" i="4"/>
  <c r="C669" i="4"/>
  <c r="D669" i="4" s="1"/>
  <c r="C670" i="4"/>
  <c r="C671" i="4"/>
  <c r="C672" i="4"/>
  <c r="C673" i="4"/>
  <c r="D673" i="4" s="1"/>
  <c r="C674" i="4"/>
  <c r="D674" i="4" s="1"/>
  <c r="C675" i="4"/>
  <c r="C676" i="4"/>
  <c r="C677" i="4"/>
  <c r="C678" i="4"/>
  <c r="C679" i="4"/>
  <c r="C680" i="4"/>
  <c r="C681" i="4"/>
  <c r="C682" i="4"/>
  <c r="C683" i="4"/>
  <c r="C684" i="4"/>
  <c r="C685" i="4"/>
  <c r="D685" i="4" s="1"/>
  <c r="C686" i="4"/>
  <c r="C687" i="4"/>
  <c r="C688" i="4"/>
  <c r="C689" i="4"/>
  <c r="D689" i="4" s="1"/>
  <c r="C690" i="4"/>
  <c r="D690" i="4" s="1"/>
  <c r="C691" i="4"/>
  <c r="C692" i="4"/>
  <c r="C693" i="4"/>
  <c r="C694" i="4"/>
  <c r="C695" i="4"/>
  <c r="C696" i="4"/>
  <c r="C697" i="4"/>
  <c r="C698" i="4"/>
  <c r="C699" i="4"/>
  <c r="C700" i="4"/>
  <c r="C701" i="4"/>
  <c r="D701" i="4" s="1"/>
  <c r="C702" i="4"/>
  <c r="C703" i="4"/>
  <c r="C704" i="4"/>
  <c r="C705" i="4"/>
  <c r="D705" i="4" s="1"/>
  <c r="C706" i="4"/>
  <c r="D706" i="4" s="1"/>
  <c r="C707" i="4"/>
  <c r="C708" i="4"/>
  <c r="C709" i="4"/>
  <c r="C710" i="4"/>
  <c r="C711" i="4"/>
  <c r="C712" i="4"/>
  <c r="C713" i="4"/>
  <c r="C714" i="4"/>
  <c r="C715" i="4"/>
  <c r="C716" i="4"/>
  <c r="C717" i="4"/>
  <c r="D717" i="4" s="1"/>
  <c r="C718" i="4"/>
  <c r="C719" i="4"/>
  <c r="C720" i="4"/>
  <c r="C721" i="4"/>
  <c r="D721" i="4" s="1"/>
  <c r="C722" i="4"/>
  <c r="D722" i="4" s="1"/>
  <c r="C723" i="4"/>
  <c r="C724" i="4"/>
  <c r="C725" i="4"/>
  <c r="C726" i="4"/>
  <c r="C727" i="4"/>
  <c r="C728" i="4"/>
  <c r="C729" i="4"/>
  <c r="C730" i="4"/>
  <c r="C731" i="4"/>
  <c r="C732" i="4"/>
  <c r="C733" i="4"/>
  <c r="D733" i="4" s="1"/>
  <c r="C734" i="4"/>
  <c r="C735" i="4"/>
  <c r="C736" i="4"/>
  <c r="C737" i="4"/>
  <c r="D737" i="4" s="1"/>
  <c r="C738" i="4"/>
  <c r="D738" i="4" s="1"/>
  <c r="C739" i="4"/>
  <c r="C740" i="4"/>
  <c r="C741" i="4"/>
  <c r="C742" i="4"/>
  <c r="C743" i="4"/>
  <c r="C744" i="4"/>
  <c r="C745" i="4"/>
  <c r="C746" i="4"/>
  <c r="C747" i="4"/>
  <c r="C748" i="4"/>
  <c r="C749" i="4"/>
  <c r="D749" i="4" s="1"/>
  <c r="C750" i="4"/>
  <c r="C751" i="4"/>
  <c r="C752" i="4"/>
  <c r="C753" i="4"/>
  <c r="D753" i="4" s="1"/>
  <c r="C754" i="4"/>
  <c r="D754" i="4" s="1"/>
  <c r="C755" i="4"/>
  <c r="C756" i="4"/>
  <c r="C757" i="4"/>
  <c r="C758" i="4"/>
  <c r="C759" i="4"/>
  <c r="C760" i="4"/>
  <c r="C761" i="4"/>
  <c r="C762" i="4"/>
  <c r="C763" i="4"/>
  <c r="C764" i="4"/>
  <c r="C765" i="4"/>
  <c r="D765" i="4" s="1"/>
  <c r="C766" i="4"/>
  <c r="C767" i="4"/>
  <c r="C768" i="4"/>
  <c r="C769" i="4"/>
  <c r="D769" i="4" s="1"/>
  <c r="C770" i="4"/>
  <c r="D770" i="4" s="1"/>
  <c r="C771" i="4"/>
  <c r="C772" i="4"/>
  <c r="C773" i="4"/>
  <c r="C774" i="4"/>
  <c r="C775" i="4"/>
  <c r="C776" i="4"/>
  <c r="C777" i="4"/>
  <c r="C778" i="4"/>
  <c r="C779" i="4"/>
  <c r="C780" i="4"/>
  <c r="C781" i="4"/>
  <c r="D781" i="4" s="1"/>
  <c r="C782" i="4"/>
  <c r="C783" i="4"/>
  <c r="C784" i="4"/>
  <c r="C785" i="4"/>
  <c r="D785" i="4" s="1"/>
  <c r="C786" i="4"/>
  <c r="D786" i="4" s="1"/>
  <c r="C787" i="4"/>
  <c r="C788" i="4"/>
  <c r="C789" i="4"/>
  <c r="C790" i="4"/>
  <c r="C791" i="4"/>
  <c r="C792" i="4"/>
  <c r="C793" i="4"/>
  <c r="C794" i="4"/>
  <c r="C795" i="4"/>
  <c r="C796" i="4"/>
  <c r="C797" i="4"/>
  <c r="D797" i="4" s="1"/>
  <c r="C798" i="4"/>
  <c r="C799" i="4"/>
  <c r="C800" i="4"/>
  <c r="C801" i="4"/>
  <c r="D801" i="4" s="1"/>
  <c r="C802" i="4"/>
  <c r="D802" i="4" s="1"/>
  <c r="C803" i="4"/>
  <c r="C804" i="4"/>
  <c r="C805" i="4"/>
  <c r="C806" i="4"/>
  <c r="C807" i="4"/>
  <c r="C808" i="4"/>
  <c r="C809" i="4"/>
  <c r="C810" i="4"/>
  <c r="C811" i="4"/>
  <c r="C812" i="4"/>
  <c r="C813" i="4"/>
  <c r="D813" i="4" s="1"/>
  <c r="C814" i="4"/>
  <c r="C815" i="4"/>
  <c r="C816" i="4"/>
  <c r="C817" i="4"/>
  <c r="D817" i="4" s="1"/>
  <c r="C818" i="4"/>
  <c r="D818" i="4" s="1"/>
  <c r="C819" i="4"/>
  <c r="C820" i="4"/>
  <c r="C821" i="4"/>
  <c r="C822" i="4"/>
  <c r="C823" i="4"/>
  <c r="C824" i="4"/>
  <c r="C825" i="4"/>
  <c r="C826" i="4"/>
  <c r="C827" i="4"/>
  <c r="C828" i="4"/>
  <c r="C829" i="4"/>
  <c r="D829" i="4" s="1"/>
  <c r="C830" i="4"/>
  <c r="C831" i="4"/>
  <c r="C832" i="4"/>
  <c r="C833" i="4"/>
  <c r="D833" i="4" s="1"/>
  <c r="C834" i="4"/>
  <c r="D834" i="4" s="1"/>
  <c r="C835" i="4"/>
  <c r="C836" i="4"/>
  <c r="C837" i="4"/>
  <c r="C838" i="4"/>
  <c r="C839" i="4"/>
  <c r="C840" i="4"/>
  <c r="C841" i="4"/>
  <c r="C842" i="4"/>
  <c r="C843" i="4"/>
  <c r="C844" i="4"/>
  <c r="C845" i="4"/>
  <c r="D845" i="4" s="1"/>
  <c r="C846" i="4"/>
  <c r="C847" i="4"/>
  <c r="C848" i="4"/>
  <c r="C849" i="4"/>
  <c r="D849" i="4" s="1"/>
  <c r="C850" i="4"/>
  <c r="D850" i="4" s="1"/>
  <c r="C851" i="4"/>
  <c r="C852" i="4"/>
  <c r="C853" i="4"/>
  <c r="C854" i="4"/>
  <c r="C855" i="4"/>
  <c r="C856" i="4"/>
  <c r="C857" i="4"/>
  <c r="C858" i="4"/>
  <c r="C859" i="4"/>
  <c r="C860" i="4"/>
  <c r="C861" i="4"/>
  <c r="D861" i="4" s="1"/>
  <c r="C862" i="4"/>
  <c r="C863" i="4"/>
  <c r="C864" i="4"/>
  <c r="C865" i="4"/>
  <c r="D865" i="4" s="1"/>
  <c r="C866" i="4"/>
  <c r="D866" i="4" s="1"/>
  <c r="C867" i="4"/>
  <c r="C868" i="4"/>
  <c r="C869" i="4"/>
  <c r="C870" i="4"/>
  <c r="C871" i="4"/>
  <c r="C872" i="4"/>
  <c r="C873" i="4"/>
  <c r="C874" i="4"/>
  <c r="C875" i="4"/>
  <c r="C876" i="4"/>
  <c r="C877" i="4"/>
  <c r="D877" i="4" s="1"/>
  <c r="C878" i="4"/>
  <c r="C879" i="4"/>
  <c r="C880" i="4"/>
  <c r="C881" i="4"/>
  <c r="D881" i="4" s="1"/>
  <c r="C882" i="4"/>
  <c r="D882" i="4" s="1"/>
  <c r="C883" i="4"/>
  <c r="C884" i="4"/>
  <c r="C885" i="4"/>
  <c r="C886" i="4"/>
  <c r="C887" i="4"/>
  <c r="C888" i="4"/>
  <c r="C889" i="4"/>
  <c r="C890" i="4"/>
  <c r="C891" i="4"/>
  <c r="C892" i="4"/>
  <c r="C893" i="4"/>
  <c r="D893" i="4" s="1"/>
  <c r="C894" i="4"/>
  <c r="C895" i="4"/>
  <c r="C896" i="4"/>
  <c r="C897" i="4"/>
  <c r="D897" i="4" s="1"/>
  <c r="C898" i="4"/>
  <c r="D898" i="4" s="1"/>
  <c r="C899" i="4"/>
  <c r="C900" i="4"/>
  <c r="C901" i="4"/>
  <c r="C902" i="4"/>
  <c r="C903" i="4"/>
  <c r="C904" i="4"/>
  <c r="C905" i="4"/>
  <c r="C906" i="4"/>
  <c r="C907" i="4"/>
  <c r="C908" i="4"/>
  <c r="C909" i="4"/>
  <c r="D909" i="4" s="1"/>
  <c r="C910" i="4"/>
  <c r="C911" i="4"/>
  <c r="C912" i="4"/>
  <c r="C913" i="4"/>
  <c r="D913" i="4" s="1"/>
  <c r="C914" i="4"/>
  <c r="D914" i="4" s="1"/>
  <c r="C915" i="4"/>
  <c r="C916" i="4"/>
  <c r="C917" i="4"/>
  <c r="C918" i="4"/>
  <c r="C919" i="4"/>
  <c r="C920" i="4"/>
  <c r="C921" i="4"/>
  <c r="C922" i="4"/>
  <c r="C923" i="4"/>
  <c r="C924" i="4"/>
  <c r="C925" i="4"/>
  <c r="D925" i="4" s="1"/>
  <c r="C926" i="4"/>
  <c r="C927" i="4"/>
  <c r="C928" i="4"/>
  <c r="C929" i="4"/>
  <c r="D929" i="4" s="1"/>
  <c r="C930" i="4"/>
  <c r="D930" i="4" s="1"/>
  <c r="C931" i="4"/>
  <c r="C932" i="4"/>
  <c r="C933" i="4"/>
  <c r="C934" i="4"/>
  <c r="C935" i="4"/>
  <c r="C936" i="4"/>
  <c r="C937" i="4"/>
  <c r="C938" i="4"/>
  <c r="C939" i="4"/>
  <c r="C940" i="4"/>
  <c r="C941" i="4"/>
  <c r="D941" i="4" s="1"/>
  <c r="C942" i="4"/>
  <c r="C943" i="4"/>
  <c r="C944" i="4"/>
  <c r="C945" i="4"/>
  <c r="D945" i="4" s="1"/>
  <c r="C946" i="4"/>
  <c r="D946" i="4" s="1"/>
  <c r="C947" i="4"/>
  <c r="C948" i="4"/>
  <c r="C949" i="4"/>
  <c r="C950" i="4"/>
  <c r="C951" i="4"/>
  <c r="C952" i="4"/>
  <c r="C953" i="4"/>
  <c r="C954" i="4"/>
  <c r="C955" i="4"/>
  <c r="C956" i="4"/>
  <c r="C957" i="4"/>
  <c r="D957" i="4" s="1"/>
  <c r="C958" i="4"/>
  <c r="C959" i="4"/>
  <c r="C960" i="4"/>
  <c r="C961" i="4"/>
  <c r="D961" i="4" s="1"/>
  <c r="C962" i="4"/>
  <c r="D962" i="4" s="1"/>
  <c r="C963" i="4"/>
  <c r="C964" i="4"/>
  <c r="C965" i="4"/>
  <c r="C966" i="4"/>
  <c r="C967" i="4"/>
  <c r="C968" i="4"/>
  <c r="C969" i="4"/>
  <c r="C970" i="4"/>
  <c r="C971" i="4"/>
  <c r="C972" i="4"/>
  <c r="C973" i="4"/>
  <c r="D973" i="4" s="1"/>
  <c r="C974" i="4"/>
  <c r="C975" i="4"/>
  <c r="C976" i="4"/>
  <c r="C977" i="4"/>
  <c r="D977" i="4" s="1"/>
  <c r="C978" i="4"/>
  <c r="D978" i="4" s="1"/>
  <c r="C979" i="4"/>
  <c r="C980" i="4"/>
  <c r="C981" i="4"/>
  <c r="C982" i="4"/>
  <c r="C983" i="4"/>
  <c r="C984" i="4"/>
  <c r="C985" i="4"/>
  <c r="C986" i="4"/>
  <c r="C987" i="4"/>
  <c r="C988" i="4"/>
  <c r="C989" i="4"/>
  <c r="D989" i="4" s="1"/>
  <c r="C990" i="4"/>
  <c r="C991" i="4"/>
  <c r="C992" i="4"/>
  <c r="C993" i="4"/>
  <c r="D993" i="4" s="1"/>
  <c r="C994" i="4"/>
  <c r="D994" i="4" s="1"/>
  <c r="C995" i="4"/>
  <c r="C996" i="4"/>
  <c r="C997" i="4"/>
  <c r="C998" i="4"/>
  <c r="C999" i="4"/>
  <c r="C1000" i="4"/>
  <c r="C1001" i="4"/>
  <c r="C1002" i="4"/>
  <c r="C1003" i="4"/>
  <c r="C1004" i="4"/>
  <c r="C1005" i="4"/>
  <c r="D1005" i="4" s="1"/>
  <c r="C1006" i="4"/>
  <c r="C1007" i="4"/>
  <c r="C1008" i="4"/>
  <c r="C1009" i="4"/>
  <c r="D1009" i="4" s="1"/>
  <c r="C1010" i="4"/>
  <c r="D1010" i="4" s="1"/>
  <c r="C1011" i="4"/>
  <c r="C1012" i="4"/>
  <c r="C1013" i="4"/>
  <c r="C1014" i="4"/>
  <c r="C1015" i="4"/>
  <c r="C1016" i="4"/>
  <c r="C1017" i="4"/>
  <c r="C1018" i="4"/>
  <c r="C1019" i="4"/>
  <c r="C1020" i="4"/>
  <c r="C1021" i="4"/>
  <c r="D1021" i="4" s="1"/>
  <c r="C1022" i="4"/>
  <c r="C1023" i="4"/>
  <c r="C1024" i="4"/>
  <c r="C1025" i="4"/>
  <c r="D1025" i="4" s="1"/>
  <c r="C1026" i="4"/>
  <c r="D1026" i="4" s="1"/>
  <c r="C1027" i="4"/>
  <c r="C1028" i="4"/>
  <c r="C1029" i="4"/>
  <c r="C1030" i="4"/>
  <c r="C1031" i="4"/>
  <c r="C1032" i="4"/>
  <c r="C1033" i="4"/>
  <c r="C1034" i="4"/>
  <c r="C1035" i="4"/>
  <c r="C1036" i="4"/>
  <c r="C1037" i="4"/>
  <c r="D1037" i="4" s="1"/>
  <c r="C1038" i="4"/>
  <c r="C1039" i="4"/>
  <c r="C1040" i="4"/>
  <c r="C1041" i="4"/>
  <c r="D1041" i="4" s="1"/>
  <c r="C1042" i="4"/>
  <c r="D1042" i="4" s="1"/>
  <c r="C1043" i="4"/>
  <c r="C1044" i="4"/>
  <c r="C1045" i="4"/>
  <c r="C1046" i="4"/>
  <c r="C1047" i="4"/>
  <c r="C1048" i="4"/>
  <c r="C1049" i="4"/>
  <c r="C1050" i="4"/>
  <c r="C1051" i="4"/>
  <c r="C1052" i="4"/>
  <c r="C1053" i="4"/>
  <c r="D1053" i="4" s="1"/>
  <c r="C1054" i="4"/>
  <c r="C1055" i="4"/>
  <c r="C1056" i="4"/>
  <c r="C1057" i="4"/>
  <c r="D1057" i="4" s="1"/>
  <c r="C1058" i="4"/>
  <c r="D1058" i="4" s="1"/>
  <c r="C1059" i="4"/>
  <c r="C1060" i="4"/>
  <c r="C1061" i="4"/>
  <c r="C1062" i="4"/>
  <c r="C1063" i="4"/>
  <c r="C1064" i="4"/>
  <c r="C1065" i="4"/>
  <c r="C1066" i="4"/>
  <c r="C1067" i="4"/>
  <c r="C1068" i="4"/>
  <c r="C1069" i="4"/>
  <c r="D1069" i="4" s="1"/>
  <c r="C1070" i="4"/>
  <c r="C1071" i="4"/>
  <c r="C1072" i="4"/>
  <c r="C1073" i="4"/>
  <c r="D1073" i="4" s="1"/>
  <c r="C1074" i="4"/>
  <c r="D1074" i="4" s="1"/>
  <c r="C1075" i="4"/>
  <c r="C1076" i="4"/>
  <c r="C1077" i="4"/>
  <c r="C1078" i="4"/>
  <c r="C1079" i="4"/>
  <c r="C1080" i="4"/>
  <c r="C1081" i="4"/>
  <c r="C1082" i="4"/>
  <c r="C1083" i="4"/>
  <c r="C1084" i="4"/>
  <c r="C1085" i="4"/>
  <c r="D1085" i="4" s="1"/>
  <c r="C1086" i="4"/>
  <c r="C1087" i="4"/>
  <c r="C1088" i="4"/>
  <c r="C1089" i="4"/>
  <c r="D1089" i="4" s="1"/>
  <c r="C1090" i="4"/>
  <c r="D1090" i="4" s="1"/>
  <c r="C1091" i="4"/>
  <c r="C1092" i="4"/>
  <c r="C1093" i="4"/>
  <c r="C1094" i="4"/>
  <c r="C1095" i="4"/>
  <c r="C1096" i="4"/>
  <c r="C1097" i="4"/>
  <c r="C1098" i="4"/>
  <c r="C1099" i="4"/>
  <c r="C1100" i="4"/>
  <c r="C1101" i="4"/>
  <c r="D1101" i="4" s="1"/>
  <c r="C1102" i="4"/>
  <c r="C1103" i="4"/>
  <c r="C1104" i="4"/>
  <c r="C1105" i="4"/>
  <c r="D1105" i="4" s="1"/>
  <c r="C1106" i="4"/>
  <c r="D1106" i="4" s="1"/>
  <c r="C1107" i="4"/>
  <c r="C1108" i="4"/>
  <c r="C1109" i="4"/>
  <c r="C1110" i="4"/>
  <c r="C1111" i="4"/>
  <c r="C1112" i="4"/>
  <c r="C1113" i="4"/>
  <c r="C1114" i="4"/>
  <c r="C1115" i="4"/>
  <c r="C1116" i="4"/>
  <c r="C1117" i="4"/>
  <c r="D1117" i="4" s="1"/>
  <c r="C1118" i="4"/>
  <c r="C1119" i="4"/>
  <c r="C1120" i="4"/>
  <c r="C1121" i="4"/>
  <c r="D1121" i="4" s="1"/>
  <c r="C1122" i="4"/>
  <c r="D1122" i="4" s="1"/>
  <c r="C1123" i="4"/>
  <c r="C1124" i="4"/>
  <c r="C1125" i="4"/>
  <c r="C1126" i="4"/>
  <c r="C1127" i="4"/>
  <c r="C1128" i="4"/>
  <c r="C1129" i="4"/>
  <c r="C1130" i="4"/>
  <c r="C1131" i="4"/>
  <c r="C1132" i="4"/>
  <c r="C1133" i="4"/>
  <c r="D1133" i="4" s="1"/>
  <c r="C1134" i="4"/>
  <c r="C1135" i="4"/>
  <c r="C1136" i="4"/>
  <c r="C1137" i="4"/>
  <c r="D1137" i="4" s="1"/>
  <c r="C1138" i="4"/>
  <c r="D1138" i="4" s="1"/>
  <c r="C1139" i="4"/>
  <c r="C1140" i="4"/>
  <c r="C1141" i="4"/>
  <c r="C1142" i="4"/>
  <c r="C1143" i="4"/>
  <c r="C1144" i="4"/>
  <c r="C1145" i="4"/>
  <c r="C1146" i="4"/>
  <c r="C1147" i="4"/>
  <c r="C1148" i="4"/>
  <c r="C1149" i="4"/>
  <c r="D1149" i="4" s="1"/>
  <c r="C1150" i="4"/>
  <c r="C1151" i="4"/>
  <c r="C1152" i="4"/>
  <c r="C1153" i="4"/>
  <c r="D1153" i="4" s="1"/>
  <c r="C1154" i="4"/>
  <c r="D1154" i="4" s="1"/>
  <c r="C1155" i="4"/>
  <c r="C1156" i="4"/>
  <c r="C1157" i="4"/>
  <c r="C1158" i="4"/>
  <c r="C1159" i="4"/>
  <c r="C1160" i="4"/>
  <c r="C1161" i="4"/>
  <c r="C1162" i="4"/>
  <c r="C1163" i="4"/>
  <c r="C1164" i="4"/>
  <c r="C1165" i="4"/>
  <c r="D1165" i="4" s="1"/>
  <c r="C1166" i="4"/>
  <c r="C1167" i="4"/>
  <c r="C1168" i="4"/>
  <c r="C1169" i="4"/>
  <c r="D1169" i="4" s="1"/>
  <c r="C1170" i="4"/>
  <c r="D1170" i="4" s="1"/>
  <c r="C1171" i="4"/>
  <c r="C1172" i="4"/>
  <c r="C1173" i="4"/>
  <c r="C1174" i="4"/>
  <c r="C1175" i="4"/>
  <c r="C1176" i="4"/>
  <c r="C1177" i="4"/>
  <c r="C1178" i="4"/>
  <c r="C1179" i="4"/>
  <c r="C1180" i="4"/>
  <c r="C1181" i="4"/>
  <c r="D1181" i="4" s="1"/>
  <c r="C1182" i="4"/>
  <c r="C1183" i="4"/>
  <c r="C1184" i="4"/>
  <c r="C1185" i="4"/>
  <c r="D1185" i="4" s="1"/>
  <c r="C1186" i="4"/>
  <c r="D1186" i="4" s="1"/>
  <c r="C1187" i="4"/>
  <c r="C1188" i="4"/>
  <c r="C1189" i="4"/>
  <c r="C1190" i="4"/>
  <c r="C1191" i="4"/>
  <c r="C1192" i="4"/>
  <c r="C1193" i="4"/>
  <c r="C1194" i="4"/>
  <c r="C1195" i="4"/>
  <c r="C1196" i="4"/>
  <c r="C1197" i="4"/>
  <c r="D1197" i="4" s="1"/>
  <c r="C1198" i="4"/>
  <c r="C1199" i="4"/>
  <c r="C1200" i="4"/>
  <c r="C1201" i="4"/>
  <c r="D1201" i="4" s="1"/>
  <c r="C1202" i="4"/>
  <c r="D1202" i="4" s="1"/>
  <c r="C1203" i="4"/>
  <c r="C1204" i="4"/>
  <c r="C1205" i="4"/>
  <c r="C1206" i="4"/>
  <c r="C1207" i="4"/>
  <c r="C1208" i="4"/>
  <c r="C1209" i="4"/>
  <c r="C1210" i="4"/>
  <c r="C1211" i="4"/>
  <c r="C1212" i="4"/>
  <c r="C1213" i="4"/>
  <c r="D1213" i="4" s="1"/>
  <c r="C1214" i="4"/>
  <c r="C1215" i="4"/>
  <c r="C1216" i="4"/>
  <c r="C1217" i="4"/>
  <c r="D1217" i="4" s="1"/>
  <c r="C1218" i="4"/>
  <c r="D1218" i="4" s="1"/>
  <c r="C1219" i="4"/>
  <c r="C1220" i="4"/>
  <c r="C1221" i="4"/>
  <c r="C1222" i="4"/>
  <c r="C1223" i="4"/>
  <c r="C1224" i="4"/>
  <c r="C1225" i="4"/>
  <c r="C1226" i="4"/>
  <c r="C1227" i="4"/>
  <c r="C1228" i="4"/>
  <c r="C1229" i="4"/>
  <c r="D1229" i="4" s="1"/>
  <c r="C1230" i="4"/>
  <c r="C1231" i="4"/>
  <c r="C1232" i="4"/>
  <c r="C1233" i="4"/>
  <c r="D1233" i="4" s="1"/>
  <c r="C1234" i="4"/>
  <c r="D1234" i="4" s="1"/>
  <c r="C1235" i="4"/>
  <c r="C1236" i="4"/>
  <c r="C1237" i="4"/>
  <c r="C1238" i="4"/>
  <c r="C1239" i="4"/>
  <c r="C1240" i="4"/>
  <c r="C1241" i="4"/>
  <c r="C1242" i="4"/>
  <c r="C1243" i="4"/>
  <c r="C1244" i="4"/>
  <c r="C1245" i="4"/>
  <c r="D1245" i="4" s="1"/>
  <c r="C1246" i="4"/>
  <c r="C1247" i="4"/>
  <c r="C1248" i="4"/>
  <c r="C1249" i="4"/>
  <c r="D1249" i="4" s="1"/>
  <c r="C1250" i="4"/>
  <c r="D1250" i="4" s="1"/>
  <c r="C1251" i="4"/>
  <c r="C1252" i="4"/>
  <c r="C1253" i="4"/>
  <c r="C1254" i="4"/>
  <c r="C1255" i="4"/>
  <c r="C1256" i="4"/>
  <c r="C1257" i="4"/>
  <c r="C1258" i="4"/>
  <c r="C1259" i="4"/>
  <c r="C1260" i="4"/>
  <c r="C1261" i="4"/>
  <c r="D1261" i="4" s="1"/>
  <c r="C1262" i="4"/>
  <c r="C1263" i="4"/>
  <c r="C1264" i="4"/>
  <c r="C1265" i="4"/>
  <c r="D1265" i="4" s="1"/>
  <c r="C1266" i="4"/>
  <c r="D1266" i="4" s="1"/>
  <c r="C1267" i="4"/>
  <c r="C1268" i="4"/>
  <c r="C1269" i="4"/>
  <c r="C1270" i="4"/>
  <c r="C1271" i="4"/>
  <c r="C1272" i="4"/>
  <c r="C1273" i="4"/>
  <c r="C1274" i="4"/>
  <c r="C1275" i="4"/>
  <c r="C1276" i="4"/>
  <c r="C1277" i="4"/>
  <c r="D1277" i="4" s="1"/>
  <c r="C1278" i="4"/>
  <c r="C1279" i="4"/>
  <c r="C1280" i="4"/>
  <c r="C1281" i="4"/>
  <c r="D1281" i="4" s="1"/>
  <c r="C1282" i="4"/>
  <c r="D1282" i="4" s="1"/>
  <c r="C1283" i="4"/>
  <c r="C1284" i="4"/>
  <c r="C1285" i="4"/>
  <c r="C1286" i="4"/>
  <c r="C1287" i="4"/>
  <c r="C1288" i="4"/>
  <c r="C1289" i="4"/>
  <c r="C1290" i="4"/>
  <c r="C1291" i="4"/>
  <c r="C1292" i="4"/>
  <c r="C1293" i="4"/>
  <c r="D1293" i="4" s="1"/>
  <c r="C1294" i="4"/>
  <c r="C1295" i="4"/>
  <c r="C1296" i="4"/>
  <c r="C1297" i="4"/>
  <c r="D1297" i="4" s="1"/>
  <c r="C1298" i="4"/>
  <c r="D1298" i="4" s="1"/>
  <c r="C1299" i="4"/>
  <c r="C1300" i="4"/>
  <c r="C1301" i="4"/>
  <c r="C1302" i="4"/>
  <c r="C1303" i="4"/>
  <c r="C1304" i="4"/>
  <c r="C1305" i="4"/>
  <c r="C1306" i="4"/>
  <c r="C1307" i="4"/>
  <c r="C1308" i="4"/>
  <c r="C1309" i="4"/>
  <c r="D1309" i="4" s="1"/>
  <c r="C1310" i="4"/>
  <c r="C1311" i="4"/>
  <c r="C1312" i="4"/>
  <c r="C1313" i="4"/>
  <c r="D1313" i="4" s="1"/>
  <c r="C1314" i="4"/>
  <c r="D1314" i="4" s="1"/>
  <c r="C1315" i="4"/>
  <c r="C1316" i="4"/>
  <c r="C1317" i="4"/>
  <c r="C1318" i="4"/>
  <c r="C1319" i="4"/>
  <c r="C1320" i="4"/>
  <c r="C1321" i="4"/>
  <c r="C1322" i="4"/>
  <c r="C1323" i="4"/>
  <c r="C1324" i="4"/>
  <c r="C1325" i="4"/>
  <c r="D1325" i="4" s="1"/>
  <c r="C1326" i="4"/>
  <c r="C1327" i="4"/>
  <c r="C1328" i="4"/>
  <c r="C1329" i="4"/>
  <c r="D1329" i="4" s="1"/>
  <c r="C1330" i="4"/>
  <c r="D1330" i="4" s="1"/>
  <c r="C1331" i="4"/>
  <c r="C1332" i="4"/>
  <c r="C1333" i="4"/>
  <c r="C1334" i="4"/>
  <c r="C1335" i="4"/>
  <c r="C1336" i="4"/>
  <c r="C1337" i="4"/>
  <c r="C1338" i="4"/>
  <c r="C1339" i="4"/>
  <c r="C1340" i="4"/>
  <c r="C1341" i="4"/>
  <c r="D1341" i="4" s="1"/>
  <c r="C1342" i="4"/>
  <c r="C1343" i="4"/>
  <c r="C1344" i="4"/>
  <c r="C1345" i="4"/>
  <c r="D1345" i="4" s="1"/>
  <c r="C1346" i="4"/>
  <c r="D1346" i="4" s="1"/>
  <c r="C1347" i="4"/>
  <c r="C1348" i="4"/>
  <c r="C1349" i="4"/>
  <c r="C1350" i="4"/>
  <c r="C1351" i="4"/>
  <c r="C1352" i="4"/>
  <c r="C1353" i="4"/>
  <c r="C1354" i="4"/>
  <c r="C1355" i="4"/>
  <c r="C1356" i="4"/>
  <c r="C1357" i="4"/>
  <c r="D1357" i="4" s="1"/>
  <c r="C1358" i="4"/>
  <c r="C1359" i="4"/>
  <c r="C1360" i="4"/>
  <c r="C1361" i="4"/>
  <c r="D1361" i="4" s="1"/>
  <c r="C1362" i="4"/>
  <c r="D1362" i="4" s="1"/>
  <c r="C1363" i="4"/>
  <c r="C1364" i="4"/>
  <c r="C1365" i="4"/>
  <c r="C1366" i="4"/>
  <c r="C1367" i="4"/>
  <c r="C1368" i="4"/>
  <c r="C1369" i="4"/>
  <c r="C1370" i="4"/>
  <c r="C1371" i="4"/>
  <c r="C1372" i="4"/>
  <c r="C1373" i="4"/>
  <c r="D1373" i="4" s="1"/>
  <c r="C1374" i="4"/>
  <c r="C1375" i="4"/>
  <c r="C1376" i="4"/>
  <c r="C1377" i="4"/>
  <c r="D1377" i="4" s="1"/>
  <c r="C1378" i="4"/>
  <c r="D1378" i="4" s="1"/>
  <c r="C1379" i="4"/>
  <c r="C1380" i="4"/>
  <c r="C1381" i="4"/>
  <c r="C1382" i="4"/>
  <c r="C1383" i="4"/>
  <c r="C1384" i="4"/>
  <c r="C1385" i="4"/>
  <c r="C1386" i="4"/>
  <c r="C1387" i="4"/>
  <c r="C1388" i="4"/>
  <c r="C1389" i="4"/>
  <c r="D1389" i="4" s="1"/>
  <c r="C1390" i="4"/>
  <c r="C1391" i="4"/>
  <c r="C1392" i="4"/>
  <c r="C1393" i="4"/>
  <c r="D1393" i="4" s="1"/>
  <c r="C1394" i="4"/>
  <c r="D1394" i="4" s="1"/>
  <c r="C1395" i="4"/>
  <c r="C1396" i="4"/>
  <c r="C1397" i="4"/>
  <c r="C1398" i="4"/>
  <c r="C1399" i="4"/>
  <c r="C1400" i="4"/>
  <c r="C1401" i="4"/>
  <c r="C1402" i="4"/>
  <c r="C1403" i="4"/>
  <c r="C1404" i="4"/>
  <c r="C1405" i="4"/>
  <c r="D1405" i="4" s="1"/>
  <c r="C1406" i="4"/>
  <c r="C1407" i="4"/>
  <c r="C1408" i="4"/>
  <c r="C1409" i="4"/>
  <c r="D1409" i="4" s="1"/>
  <c r="C1410" i="4"/>
  <c r="D1410" i="4" s="1"/>
  <c r="C1411" i="4"/>
  <c r="C1412" i="4"/>
  <c r="C1413" i="4"/>
  <c r="C1414" i="4"/>
  <c r="C1415" i="4"/>
  <c r="C1416" i="4"/>
  <c r="C1417" i="4"/>
  <c r="C1418" i="4"/>
  <c r="C1419" i="4"/>
  <c r="C1420" i="4"/>
  <c r="C1421" i="4"/>
  <c r="D1421" i="4" s="1"/>
  <c r="C1422" i="4"/>
  <c r="C1423" i="4"/>
  <c r="C1424" i="4"/>
  <c r="C1425" i="4"/>
  <c r="D1425" i="4" s="1"/>
  <c r="C1426" i="4"/>
  <c r="D1426" i="4" s="1"/>
  <c r="C1427" i="4"/>
  <c r="C1428" i="4"/>
  <c r="C1429" i="4"/>
  <c r="C1430" i="4"/>
  <c r="C1431" i="4"/>
  <c r="C1432" i="4"/>
  <c r="C1433" i="4"/>
  <c r="C1434" i="4"/>
  <c r="C1435" i="4"/>
  <c r="C1436" i="4"/>
  <c r="C1437" i="4"/>
  <c r="D1437" i="4" s="1"/>
  <c r="C1438" i="4"/>
  <c r="C1439" i="4"/>
  <c r="C1440" i="4"/>
  <c r="C1441" i="4"/>
  <c r="D1441" i="4" s="1"/>
  <c r="C1442" i="4"/>
  <c r="D1442" i="4" s="1"/>
  <c r="C1443" i="4"/>
  <c r="C1444" i="4"/>
  <c r="C1445" i="4"/>
  <c r="C1446" i="4"/>
  <c r="C1447" i="4"/>
  <c r="C1448" i="4"/>
  <c r="C1449" i="4"/>
  <c r="C1450" i="4"/>
  <c r="C1451" i="4"/>
  <c r="C1452" i="4"/>
  <c r="C1453" i="4"/>
  <c r="D1453" i="4" s="1"/>
  <c r="C1454" i="4"/>
  <c r="C1455" i="4"/>
  <c r="C1456" i="4"/>
  <c r="C1457" i="4"/>
  <c r="D1457" i="4" s="1"/>
  <c r="C1458" i="4"/>
  <c r="D1458" i="4" s="1"/>
  <c r="C1459" i="4"/>
  <c r="C1460" i="4"/>
  <c r="C1461" i="4"/>
  <c r="C1462" i="4"/>
  <c r="C1463" i="4"/>
  <c r="C1464" i="4"/>
  <c r="C1465" i="4"/>
  <c r="C1466" i="4"/>
  <c r="C1467" i="4"/>
  <c r="C1468" i="4"/>
  <c r="C1469" i="4"/>
  <c r="D1469" i="4" s="1"/>
  <c r="C1470" i="4"/>
  <c r="C1471" i="4"/>
  <c r="C1472" i="4"/>
  <c r="C1473" i="4"/>
  <c r="D1473" i="4" s="1"/>
  <c r="C1474" i="4"/>
  <c r="D1474" i="4" s="1"/>
  <c r="C1475" i="4"/>
  <c r="C1476" i="4"/>
  <c r="C1477" i="4"/>
  <c r="C1478" i="4"/>
  <c r="C1479" i="4"/>
  <c r="C1480" i="4"/>
  <c r="C1481" i="4"/>
  <c r="C1482" i="4"/>
  <c r="C1483" i="4"/>
  <c r="C1484" i="4"/>
  <c r="C1485" i="4"/>
  <c r="D1485" i="4" s="1"/>
  <c r="C1486" i="4"/>
  <c r="C1487" i="4"/>
  <c r="C1488" i="4"/>
  <c r="C1489" i="4"/>
  <c r="D1489" i="4" s="1"/>
  <c r="C1490" i="4"/>
  <c r="D1490" i="4" s="1"/>
  <c r="C1491" i="4"/>
  <c r="C1492" i="4"/>
  <c r="C1493" i="4"/>
  <c r="C1494" i="4"/>
  <c r="C1495" i="4"/>
  <c r="C1496" i="4"/>
  <c r="C1497" i="4"/>
  <c r="C1498" i="4"/>
  <c r="C1499" i="4"/>
  <c r="C1500" i="4"/>
  <c r="C1501" i="4"/>
  <c r="D1501" i="4" s="1"/>
  <c r="C1502" i="4"/>
  <c r="C1503" i="4"/>
  <c r="C1504" i="4"/>
  <c r="C1505" i="4"/>
  <c r="D1505" i="4" s="1"/>
  <c r="C1506" i="4"/>
  <c r="D1506" i="4" s="1"/>
  <c r="C1507" i="4"/>
  <c r="C1508" i="4"/>
  <c r="C1509" i="4"/>
  <c r="C1510" i="4"/>
  <c r="C1511" i="4"/>
  <c r="C1512" i="4"/>
  <c r="C1513" i="4"/>
  <c r="C1514" i="4"/>
  <c r="C1515" i="4"/>
  <c r="C1516" i="4"/>
  <c r="C1517" i="4"/>
  <c r="D1517" i="4" s="1"/>
  <c r="C1518" i="4"/>
  <c r="C1519" i="4"/>
  <c r="C1520" i="4"/>
  <c r="C1521" i="4"/>
  <c r="D1521" i="4" s="1"/>
  <c r="C1522" i="4"/>
  <c r="D1522" i="4" s="1"/>
  <c r="C1523" i="4"/>
  <c r="C1524" i="4"/>
  <c r="C1525" i="4"/>
  <c r="C1526" i="4"/>
  <c r="C1527" i="4"/>
  <c r="C1528" i="4"/>
  <c r="C1529" i="4"/>
  <c r="C1530" i="4"/>
  <c r="C1531" i="4"/>
  <c r="C1532" i="4"/>
  <c r="C1533" i="4"/>
  <c r="D1533" i="4" s="1"/>
  <c r="C1534" i="4"/>
  <c r="C1535" i="4"/>
  <c r="C1536" i="4"/>
  <c r="C1537" i="4"/>
  <c r="D1537" i="4" s="1"/>
  <c r="C1538" i="4"/>
  <c r="D1538" i="4" s="1"/>
  <c r="C1539" i="4"/>
  <c r="C1540" i="4"/>
  <c r="C1541" i="4"/>
  <c r="C1542" i="4"/>
  <c r="C1543" i="4"/>
  <c r="C1544" i="4"/>
  <c r="C1545" i="4"/>
  <c r="C1546" i="4"/>
  <c r="C1547" i="4"/>
  <c r="C1548" i="4"/>
  <c r="C1549" i="4"/>
  <c r="D1549" i="4" s="1"/>
  <c r="C1550" i="4"/>
  <c r="C1551" i="4"/>
  <c r="C1552" i="4"/>
  <c r="C1553" i="4"/>
  <c r="D1553" i="4" s="1"/>
  <c r="C1554" i="4"/>
  <c r="D1554" i="4" s="1"/>
  <c r="C1555" i="4"/>
  <c r="C1556" i="4"/>
  <c r="C1557" i="4"/>
  <c r="C1558" i="4"/>
  <c r="C1559" i="4"/>
  <c r="C1560" i="4"/>
  <c r="C1561" i="4"/>
  <c r="C1562" i="4"/>
  <c r="C1563" i="4"/>
  <c r="C1564" i="4"/>
  <c r="C1565" i="4"/>
  <c r="D1565" i="4" s="1"/>
  <c r="C1566" i="4"/>
  <c r="C1567" i="4"/>
  <c r="C1568" i="4"/>
  <c r="C1569" i="4"/>
  <c r="D1569" i="4" s="1"/>
  <c r="C1570" i="4"/>
  <c r="D1570" i="4" s="1"/>
  <c r="C1571" i="4"/>
  <c r="C1572" i="4"/>
  <c r="C1573" i="4"/>
  <c r="C1574" i="4"/>
  <c r="C1575" i="4"/>
  <c r="C1576" i="4"/>
  <c r="C1577" i="4"/>
  <c r="C1578" i="4"/>
  <c r="C1579" i="4"/>
  <c r="C1580" i="4"/>
  <c r="C1581" i="4"/>
  <c r="D1581" i="4" s="1"/>
  <c r="C1582" i="4"/>
  <c r="C1583" i="4"/>
  <c r="C1584" i="4"/>
  <c r="C1585" i="4"/>
  <c r="D1585" i="4" s="1"/>
  <c r="C1586" i="4"/>
  <c r="D1586" i="4" s="1"/>
  <c r="C1587" i="4"/>
  <c r="C1588" i="4"/>
  <c r="C1589" i="4"/>
  <c r="C1590" i="4"/>
  <c r="C1591" i="4"/>
  <c r="C1592" i="4"/>
  <c r="C1593" i="4"/>
  <c r="C1594" i="4"/>
  <c r="C1595" i="4"/>
  <c r="C1596" i="4"/>
  <c r="C1597" i="4"/>
  <c r="D1597" i="4" s="1"/>
  <c r="C1598" i="4"/>
  <c r="C1599" i="4"/>
  <c r="C1600" i="4"/>
  <c r="C1601" i="4"/>
  <c r="D1601" i="4" s="1"/>
  <c r="C1602" i="4"/>
  <c r="D1602" i="4" s="1"/>
  <c r="C1603" i="4"/>
  <c r="C1604" i="4"/>
  <c r="C1605" i="4"/>
  <c r="C1606" i="4"/>
  <c r="C1607" i="4"/>
  <c r="C1608" i="4"/>
  <c r="C1609" i="4"/>
  <c r="C1610" i="4"/>
  <c r="C1611" i="4"/>
  <c r="C1612" i="4"/>
  <c r="C1613" i="4"/>
  <c r="D1613" i="4" s="1"/>
  <c r="C1614" i="4"/>
  <c r="C1615" i="4"/>
  <c r="C1616" i="4"/>
  <c r="C1617" i="4"/>
  <c r="D1617" i="4" s="1"/>
  <c r="C1618" i="4"/>
  <c r="D1618" i="4" s="1"/>
  <c r="C1619" i="4"/>
  <c r="C1620" i="4"/>
  <c r="C1621" i="4"/>
  <c r="C1622" i="4"/>
  <c r="C1623" i="4"/>
  <c r="C1624" i="4"/>
  <c r="C1625" i="4"/>
  <c r="C1626" i="4"/>
  <c r="C1627" i="4"/>
  <c r="C1628" i="4"/>
  <c r="C1629" i="4"/>
  <c r="D1629" i="4" s="1"/>
  <c r="C1630" i="4"/>
  <c r="C1631" i="4"/>
  <c r="C1632" i="4"/>
  <c r="C1633" i="4"/>
  <c r="D1633" i="4" s="1"/>
  <c r="C1634" i="4"/>
  <c r="D1634" i="4" s="1"/>
  <c r="C1635" i="4"/>
  <c r="C1636" i="4"/>
  <c r="C1637" i="4"/>
  <c r="C1638" i="4"/>
  <c r="C1639" i="4"/>
  <c r="C1640" i="4"/>
  <c r="C1641" i="4"/>
  <c r="C1642" i="4"/>
  <c r="C1643" i="4"/>
  <c r="C1644" i="4"/>
  <c r="C1645" i="4"/>
  <c r="D1645" i="4" s="1"/>
  <c r="C1646" i="4"/>
  <c r="C1647" i="4"/>
  <c r="C1648" i="4"/>
  <c r="C1649" i="4"/>
  <c r="D1649" i="4" s="1"/>
  <c r="C1650" i="4"/>
  <c r="D1650" i="4" s="1"/>
  <c r="C1651" i="4"/>
  <c r="C1652" i="4"/>
  <c r="C1653" i="4"/>
  <c r="C1654" i="4"/>
  <c r="C1655" i="4"/>
  <c r="C1656" i="4"/>
  <c r="C1657" i="4"/>
  <c r="C1658" i="4"/>
  <c r="C1659" i="4"/>
  <c r="C1660" i="4"/>
  <c r="C1661" i="4"/>
  <c r="D1661" i="4" s="1"/>
  <c r="C1662" i="4"/>
  <c r="C1663" i="4"/>
  <c r="C1664" i="4"/>
  <c r="C1665" i="4"/>
  <c r="D1665" i="4" s="1"/>
  <c r="C1666" i="4"/>
  <c r="D1666" i="4" s="1"/>
  <c r="C1667" i="4"/>
  <c r="C1668" i="4"/>
  <c r="C1669" i="4"/>
  <c r="C1670" i="4"/>
  <c r="C1671" i="4"/>
  <c r="C1672" i="4"/>
  <c r="C1673" i="4"/>
  <c r="C1674" i="4"/>
  <c r="C1675" i="4"/>
  <c r="C1676" i="4"/>
  <c r="C1677" i="4"/>
  <c r="D1677" i="4" s="1"/>
  <c r="C1678" i="4"/>
  <c r="C1679" i="4"/>
  <c r="C1680" i="4"/>
  <c r="C1681" i="4"/>
  <c r="D1681" i="4" s="1"/>
  <c r="C1682" i="4"/>
  <c r="D1682" i="4" s="1"/>
  <c r="C1683" i="4"/>
  <c r="C1684" i="4"/>
  <c r="C1685" i="4"/>
  <c r="C1686" i="4"/>
  <c r="C1687" i="4"/>
  <c r="C1688" i="4"/>
  <c r="C1689" i="4"/>
  <c r="C1690" i="4"/>
  <c r="C1691" i="4"/>
  <c r="C1692" i="4"/>
  <c r="C1693" i="4"/>
  <c r="D1693" i="4" s="1"/>
  <c r="C1694" i="4"/>
  <c r="C1695" i="4"/>
  <c r="C1696" i="4"/>
  <c r="C1697" i="4"/>
  <c r="D1697" i="4" s="1"/>
  <c r="C1698" i="4"/>
  <c r="D1698" i="4" s="1"/>
  <c r="C1699" i="4"/>
  <c r="C1700" i="4"/>
  <c r="C1701" i="4"/>
  <c r="C1702" i="4"/>
  <c r="C1703" i="4"/>
  <c r="C1704" i="4"/>
  <c r="C1705" i="4"/>
  <c r="C1706" i="4"/>
  <c r="C1707" i="4"/>
  <c r="C1708" i="4"/>
  <c r="C1709" i="4"/>
  <c r="D1709" i="4" s="1"/>
  <c r="C1710" i="4"/>
  <c r="C1711" i="4"/>
  <c r="C1712" i="4"/>
  <c r="C1713" i="4"/>
  <c r="D1713" i="4" s="1"/>
  <c r="C1714" i="4"/>
  <c r="D1714" i="4" s="1"/>
  <c r="C1715" i="4"/>
  <c r="C1716" i="4"/>
  <c r="C1717" i="4"/>
  <c r="C1718" i="4"/>
  <c r="C1719" i="4"/>
  <c r="C1720" i="4"/>
  <c r="C1721" i="4"/>
  <c r="C1722" i="4"/>
  <c r="C1723" i="4"/>
  <c r="C1724" i="4"/>
  <c r="C1725" i="4"/>
  <c r="D1725" i="4" s="1"/>
  <c r="C1726" i="4"/>
  <c r="C1727" i="4"/>
  <c r="C1728" i="4"/>
  <c r="C1729" i="4"/>
  <c r="D1729" i="4" s="1"/>
  <c r="C1730" i="4"/>
  <c r="D1730" i="4" s="1"/>
  <c r="C1731" i="4"/>
  <c r="C1732" i="4"/>
  <c r="C1733" i="4"/>
  <c r="C1734" i="4"/>
  <c r="C1735" i="4"/>
  <c r="C1736" i="4"/>
  <c r="C1737" i="4"/>
  <c r="C1738" i="4"/>
  <c r="C1739" i="4"/>
  <c r="C1740" i="4"/>
  <c r="C1741" i="4"/>
  <c r="D1741" i="4" s="1"/>
  <c r="C1742" i="4"/>
  <c r="C1743" i="4"/>
  <c r="C1744" i="4"/>
  <c r="C1745" i="4"/>
  <c r="D1745" i="4" s="1"/>
  <c r="C1746" i="4"/>
  <c r="D1746" i="4" s="1"/>
  <c r="C1747" i="4"/>
  <c r="C1748" i="4"/>
  <c r="C1749" i="4"/>
  <c r="C1750" i="4"/>
  <c r="C1751" i="4"/>
  <c r="C1752" i="4"/>
  <c r="C1753" i="4"/>
  <c r="C1754" i="4"/>
  <c r="C1755" i="4"/>
  <c r="C1756" i="4"/>
  <c r="C1757" i="4"/>
  <c r="D1757" i="4" s="1"/>
  <c r="C1758" i="4"/>
  <c r="C1759" i="4"/>
  <c r="C1760" i="4"/>
  <c r="C1761" i="4"/>
  <c r="D1761" i="4" s="1"/>
  <c r="C1762" i="4"/>
  <c r="D1762" i="4" s="1"/>
  <c r="C1763" i="4"/>
  <c r="C1764" i="4"/>
  <c r="C1765" i="4"/>
  <c r="C1766" i="4"/>
  <c r="C1767" i="4"/>
  <c r="C1768" i="4"/>
  <c r="C1769" i="4"/>
  <c r="C1770" i="4"/>
  <c r="C1771" i="4"/>
  <c r="C1772" i="4"/>
  <c r="C1773" i="4"/>
  <c r="D1773" i="4" s="1"/>
  <c r="C1774" i="4"/>
  <c r="C1775" i="4"/>
  <c r="C1776" i="4"/>
  <c r="C1777" i="4"/>
  <c r="D1777" i="4" s="1"/>
  <c r="C1778" i="4"/>
  <c r="D1778" i="4" s="1"/>
  <c r="C1779" i="4"/>
  <c r="C1780" i="4"/>
  <c r="C1781" i="4"/>
  <c r="C1782" i="4"/>
  <c r="C1783" i="4"/>
  <c r="C1784" i="4"/>
  <c r="C1785" i="4"/>
  <c r="C1786" i="4"/>
  <c r="C1787" i="4"/>
  <c r="C1788" i="4"/>
  <c r="C1789" i="4"/>
  <c r="D1789" i="4" s="1"/>
  <c r="C1790" i="4"/>
  <c r="C1791" i="4"/>
  <c r="C1792" i="4"/>
  <c r="C1793" i="4"/>
  <c r="D1793" i="4" s="1"/>
  <c r="C1794" i="4"/>
  <c r="D1794" i="4" s="1"/>
  <c r="C1795" i="4"/>
  <c r="C1796" i="4"/>
  <c r="C1797" i="4"/>
  <c r="C1798" i="4"/>
  <c r="C1799" i="4"/>
  <c r="C1800" i="4"/>
  <c r="C1801" i="4"/>
  <c r="C1802" i="4"/>
  <c r="C1803" i="4"/>
  <c r="C1804" i="4"/>
  <c r="C1805" i="4"/>
  <c r="D1805" i="4" s="1"/>
  <c r="C1806" i="4"/>
  <c r="C1807" i="4"/>
  <c r="C1808" i="4"/>
  <c r="C1809" i="4"/>
  <c r="D1809" i="4" s="1"/>
  <c r="C1810" i="4"/>
  <c r="D1810" i="4" s="1"/>
  <c r="C1811" i="4"/>
  <c r="C1812" i="4"/>
  <c r="C1813" i="4"/>
  <c r="C1814" i="4"/>
  <c r="C1815" i="4"/>
  <c r="C1816" i="4"/>
  <c r="C1817" i="4"/>
  <c r="C1818" i="4"/>
  <c r="C1819" i="4"/>
  <c r="C1820" i="4"/>
  <c r="C1821" i="4"/>
  <c r="D1821" i="4" s="1"/>
  <c r="C1822" i="4"/>
  <c r="C1823" i="4"/>
  <c r="C1824" i="4"/>
  <c r="C1825" i="4"/>
  <c r="D1825" i="4" s="1"/>
  <c r="C1826" i="4"/>
  <c r="D1826" i="4" s="1"/>
  <c r="C1827" i="4"/>
  <c r="C1828" i="4"/>
  <c r="C1829" i="4"/>
  <c r="C1830" i="4"/>
  <c r="C1831" i="4"/>
  <c r="C1832" i="4"/>
  <c r="C1833" i="4"/>
  <c r="C1834" i="4"/>
  <c r="C1835" i="4"/>
  <c r="C1836" i="4"/>
  <c r="C1837" i="4"/>
  <c r="D1837" i="4" s="1"/>
  <c r="C1838" i="4"/>
  <c r="C1839" i="4"/>
  <c r="C1840" i="4"/>
  <c r="C1841" i="4"/>
  <c r="D1841" i="4" s="1"/>
  <c r="C1842" i="4"/>
  <c r="D1842" i="4" s="1"/>
  <c r="C1843" i="4"/>
  <c r="C1844" i="4"/>
  <c r="C1845" i="4"/>
  <c r="C1846" i="4"/>
  <c r="C1847" i="4"/>
  <c r="C1848" i="4"/>
  <c r="C1849" i="4"/>
  <c r="C1850" i="4"/>
  <c r="C1851" i="4"/>
  <c r="C1852" i="4"/>
  <c r="C1853" i="4"/>
  <c r="D1853" i="4" s="1"/>
  <c r="C1854" i="4"/>
  <c r="C1855" i="4"/>
  <c r="C1856" i="4"/>
  <c r="C1857" i="4"/>
  <c r="D1857" i="4" s="1"/>
  <c r="C1858" i="4"/>
  <c r="D1858" i="4" s="1"/>
  <c r="C1859" i="4"/>
  <c r="C1860" i="4"/>
  <c r="C1861" i="4"/>
  <c r="C1862" i="4"/>
  <c r="C1863" i="4"/>
  <c r="C1864" i="4"/>
  <c r="C1865" i="4"/>
  <c r="C1866" i="4"/>
  <c r="C1867" i="4"/>
  <c r="C1868" i="4"/>
  <c r="C1869" i="4"/>
  <c r="D1869" i="4" s="1"/>
  <c r="C1870" i="4"/>
  <c r="C1871" i="4"/>
  <c r="C1872" i="4"/>
  <c r="C1873" i="4"/>
  <c r="D1873" i="4" s="1"/>
  <c r="C1874" i="4"/>
  <c r="D1874" i="4" s="1"/>
  <c r="C1875" i="4"/>
  <c r="C1876" i="4"/>
  <c r="C1877" i="4"/>
  <c r="C1878" i="4"/>
  <c r="C1879" i="4"/>
  <c r="C1880" i="4"/>
  <c r="C1881" i="4"/>
  <c r="C1882" i="4"/>
  <c r="C1883" i="4"/>
  <c r="C1884" i="4"/>
  <c r="C1885" i="4"/>
  <c r="D1885" i="4" s="1"/>
  <c r="C1886" i="4"/>
  <c r="C1887" i="4"/>
  <c r="C1888" i="4"/>
  <c r="C1889" i="4"/>
  <c r="D1889" i="4" s="1"/>
  <c r="C1890" i="4"/>
  <c r="D1890" i="4" s="1"/>
  <c r="C1891" i="4"/>
  <c r="C1892" i="4"/>
  <c r="C1893" i="4"/>
  <c r="C1894" i="4"/>
  <c r="C1895" i="4"/>
  <c r="C1896" i="4"/>
  <c r="C1897" i="4"/>
  <c r="C1898" i="4"/>
  <c r="C1899" i="4"/>
  <c r="C1900" i="4"/>
  <c r="C1901" i="4"/>
  <c r="D1901" i="4" s="1"/>
  <c r="C1902" i="4"/>
  <c r="C1903" i="4"/>
  <c r="C1904" i="4"/>
  <c r="C1905" i="4"/>
  <c r="D1905" i="4" s="1"/>
  <c r="C1906" i="4"/>
  <c r="D1906" i="4" s="1"/>
  <c r="C1907" i="4"/>
  <c r="C1908" i="4"/>
  <c r="C1909" i="4"/>
  <c r="C1910" i="4"/>
  <c r="C1911" i="4"/>
  <c r="C1912" i="4"/>
  <c r="C1913" i="4"/>
  <c r="C1914" i="4"/>
  <c r="C1915" i="4"/>
  <c r="C1916" i="4"/>
  <c r="C1917" i="4"/>
  <c r="D1917" i="4" s="1"/>
  <c r="C1918" i="4"/>
  <c r="C1919" i="4"/>
  <c r="C1920" i="4"/>
  <c r="C1921" i="4"/>
  <c r="D1921" i="4" s="1"/>
  <c r="C1922" i="4"/>
  <c r="D1922" i="4" s="1"/>
  <c r="C1923" i="4"/>
  <c r="C1924" i="4"/>
  <c r="C1925" i="4"/>
  <c r="C1926" i="4"/>
  <c r="C1927" i="4"/>
  <c r="C1928" i="4"/>
  <c r="C1929" i="4"/>
  <c r="C1930" i="4"/>
  <c r="C1931" i="4"/>
  <c r="C1932" i="4"/>
  <c r="C1933" i="4"/>
  <c r="D1933" i="4" s="1"/>
  <c r="C1934" i="4"/>
  <c r="C1935" i="4"/>
  <c r="C1936" i="4"/>
  <c r="C1937" i="4"/>
  <c r="D1937" i="4" s="1"/>
  <c r="C1938" i="4"/>
  <c r="D1938" i="4" s="1"/>
  <c r="C1939" i="4"/>
  <c r="C1940" i="4"/>
  <c r="C1941" i="4"/>
  <c r="C1942" i="4"/>
  <c r="C1943" i="4"/>
  <c r="C1944" i="4"/>
  <c r="C1945" i="4"/>
  <c r="C1946" i="4"/>
  <c r="C1947" i="4"/>
  <c r="C1948" i="4"/>
  <c r="C1949" i="4"/>
  <c r="D1949" i="4" s="1"/>
  <c r="C1950" i="4"/>
  <c r="C1951" i="4"/>
  <c r="C1952" i="4"/>
  <c r="C1953" i="4"/>
  <c r="D1953" i="4" s="1"/>
  <c r="C1954" i="4"/>
  <c r="D1954" i="4" s="1"/>
  <c r="C1955" i="4"/>
  <c r="C1956" i="4"/>
  <c r="C1957" i="4"/>
  <c r="C1958" i="4"/>
  <c r="C1959" i="4"/>
  <c r="C1960" i="4"/>
  <c r="C1961" i="4"/>
  <c r="C1962" i="4"/>
  <c r="C1963" i="4"/>
  <c r="C1964" i="4"/>
  <c r="C1965" i="4"/>
  <c r="D1965" i="4" s="1"/>
  <c r="C1966" i="4"/>
  <c r="C1967" i="4"/>
  <c r="C1968" i="4"/>
  <c r="C1969" i="4"/>
  <c r="D1969" i="4" s="1"/>
  <c r="C1970" i="4"/>
  <c r="D1970" i="4" s="1"/>
  <c r="C1971" i="4"/>
  <c r="C1972" i="4"/>
  <c r="C1973" i="4"/>
  <c r="C1974" i="4"/>
  <c r="C1975" i="4"/>
  <c r="C1976" i="4"/>
  <c r="C1977" i="4"/>
  <c r="C1978" i="4"/>
  <c r="C1979" i="4"/>
  <c r="C1980" i="4"/>
  <c r="C1981" i="4"/>
  <c r="D1981" i="4" s="1"/>
  <c r="C1982" i="4"/>
  <c r="C1983" i="4"/>
  <c r="C1984" i="4"/>
  <c r="C1985" i="4"/>
  <c r="D1985" i="4" s="1"/>
  <c r="C1986" i="4"/>
  <c r="D1986" i="4" s="1"/>
  <c r="C1987" i="4"/>
  <c r="C1988" i="4"/>
  <c r="C1989" i="4"/>
  <c r="C1990" i="4"/>
  <c r="C1991" i="4"/>
  <c r="C1992" i="4"/>
  <c r="C1993" i="4"/>
  <c r="C1994" i="4"/>
  <c r="C1995" i="4"/>
  <c r="C1996" i="4"/>
  <c r="C1997" i="4"/>
  <c r="D1997" i="4" s="1"/>
  <c r="C1998" i="4"/>
  <c r="C1999" i="4"/>
  <c r="C2000" i="4"/>
  <c r="C2001" i="4"/>
  <c r="D2001" i="4" s="1"/>
  <c r="C2002" i="4"/>
  <c r="D2002" i="4" s="1"/>
  <c r="C2003" i="4"/>
  <c r="C2004" i="4"/>
  <c r="C2005" i="4"/>
  <c r="C2006" i="4"/>
  <c r="C2007" i="4"/>
  <c r="C2008" i="4"/>
  <c r="C2009" i="4"/>
  <c r="C2010" i="4"/>
  <c r="C2011" i="4"/>
  <c r="C2012" i="4"/>
  <c r="C2013" i="4"/>
  <c r="D2013" i="4" s="1"/>
  <c r="C2014" i="4"/>
  <c r="C2015" i="4"/>
  <c r="C2016" i="4"/>
  <c r="C2017" i="4"/>
  <c r="D2017" i="4" s="1"/>
  <c r="C2018" i="4"/>
  <c r="D2018" i="4" s="1"/>
  <c r="C2019" i="4"/>
  <c r="C2020" i="4"/>
  <c r="C2021" i="4"/>
  <c r="C2022" i="4"/>
  <c r="C2023" i="4"/>
  <c r="C2024" i="4"/>
  <c r="C2025" i="4"/>
  <c r="C2026" i="4"/>
  <c r="C2027" i="4"/>
  <c r="C2028" i="4"/>
  <c r="C2029" i="4"/>
  <c r="D2029" i="4" s="1"/>
  <c r="C2030" i="4"/>
  <c r="C2031" i="4"/>
  <c r="C2032" i="4"/>
  <c r="C2033" i="4"/>
  <c r="D2033" i="4" s="1"/>
  <c r="C2034" i="4"/>
  <c r="D2034" i="4" s="1"/>
  <c r="C2035" i="4"/>
  <c r="C2036" i="4"/>
  <c r="C2037" i="4"/>
  <c r="C2038" i="4"/>
  <c r="C2039" i="4"/>
  <c r="C2040" i="4"/>
  <c r="C2041" i="4"/>
  <c r="C2042" i="4"/>
  <c r="C2043" i="4"/>
  <c r="C2044" i="4"/>
  <c r="C2045" i="4"/>
  <c r="D2045" i="4" s="1"/>
  <c r="C2046" i="4"/>
  <c r="C2047" i="4"/>
  <c r="C2048" i="4"/>
  <c r="C2049" i="4"/>
  <c r="D2049" i="4" s="1"/>
  <c r="C2050" i="4"/>
  <c r="D2050" i="4" s="1"/>
  <c r="C2051" i="4"/>
  <c r="C2052" i="4"/>
  <c r="C2053" i="4"/>
  <c r="C2054" i="4"/>
  <c r="C2055" i="4"/>
  <c r="C2056" i="4"/>
  <c r="C2057" i="4"/>
  <c r="C2058" i="4"/>
  <c r="C2059" i="4"/>
  <c r="C2060" i="4"/>
  <c r="C2061" i="4"/>
  <c r="D2061" i="4" s="1"/>
  <c r="C2062" i="4"/>
  <c r="C2063" i="4"/>
  <c r="C2064" i="4"/>
  <c r="C2065" i="4"/>
  <c r="D2065" i="4" s="1"/>
  <c r="C2066" i="4"/>
  <c r="D2066" i="4" s="1"/>
  <c r="C2067" i="4"/>
  <c r="C2068" i="4"/>
  <c r="C2069" i="4"/>
  <c r="C2070" i="4"/>
  <c r="C2071" i="4"/>
  <c r="C2072" i="4"/>
  <c r="C2073" i="4"/>
  <c r="C2074" i="4"/>
  <c r="C2075" i="4"/>
  <c r="C2076" i="4"/>
  <c r="C2077" i="4"/>
  <c r="D2077" i="4" s="1"/>
  <c r="C2078" i="4"/>
  <c r="C2079" i="4"/>
  <c r="C2080" i="4"/>
  <c r="C2081" i="4"/>
  <c r="D2081" i="4" s="1"/>
  <c r="C2082" i="4"/>
  <c r="D2082" i="4" s="1"/>
  <c r="C2083" i="4"/>
  <c r="C2084" i="4"/>
  <c r="C2085" i="4"/>
  <c r="C2086" i="4"/>
  <c r="C2087" i="4"/>
  <c r="C2088" i="4"/>
  <c r="C2089" i="4"/>
  <c r="C2090" i="4"/>
  <c r="C2091" i="4"/>
  <c r="C2092" i="4"/>
  <c r="C2093" i="4"/>
  <c r="D2093" i="4" s="1"/>
  <c r="C2094" i="4"/>
  <c r="C2095" i="4"/>
  <c r="C2096" i="4"/>
  <c r="C2097" i="4"/>
  <c r="D2097" i="4" s="1"/>
  <c r="C2098" i="4"/>
  <c r="D2098" i="4" s="1"/>
  <c r="C2099" i="4"/>
  <c r="C2100" i="4"/>
  <c r="C2101" i="4"/>
  <c r="C2102" i="4"/>
  <c r="C2103" i="4"/>
  <c r="C2104" i="4"/>
  <c r="C2105" i="4"/>
  <c r="C2106" i="4"/>
  <c r="C2107" i="4"/>
  <c r="C2108" i="4"/>
  <c r="C2109" i="4"/>
  <c r="D2109" i="4" s="1"/>
  <c r="C2110" i="4"/>
  <c r="C2111" i="4"/>
  <c r="C2112" i="4"/>
  <c r="C2113" i="4"/>
  <c r="D2113" i="4" s="1"/>
  <c r="C2114" i="4"/>
  <c r="D2114" i="4" s="1"/>
  <c r="C2115" i="4"/>
  <c r="C2116" i="4"/>
  <c r="C2117" i="4"/>
  <c r="C2118" i="4"/>
  <c r="C2119" i="4"/>
  <c r="C2120" i="4"/>
  <c r="C2121" i="4"/>
  <c r="C2122" i="4"/>
  <c r="C2123" i="4"/>
  <c r="C2124" i="4"/>
  <c r="C2125" i="4"/>
  <c r="D2125" i="4" s="1"/>
  <c r="C2126" i="4"/>
  <c r="C2127" i="4"/>
  <c r="C2128" i="4"/>
  <c r="C2129" i="4"/>
  <c r="D2129" i="4" s="1"/>
  <c r="C2130" i="4"/>
  <c r="D2130" i="4" s="1"/>
  <c r="C2131" i="4"/>
  <c r="C2132" i="4"/>
  <c r="C2133" i="4"/>
  <c r="C2134" i="4"/>
  <c r="C2135" i="4"/>
  <c r="C2136" i="4"/>
  <c r="C2137" i="4"/>
  <c r="C2138" i="4"/>
  <c r="C2139" i="4"/>
  <c r="C2140" i="4"/>
  <c r="C2141" i="4"/>
  <c r="D2141" i="4" s="1"/>
  <c r="C2142" i="4"/>
  <c r="C2143" i="4"/>
  <c r="C2144" i="4"/>
  <c r="C2145" i="4"/>
  <c r="D2145" i="4" s="1"/>
  <c r="C2146" i="4"/>
  <c r="D2146" i="4" s="1"/>
  <c r="C2147" i="4"/>
  <c r="C2148" i="4"/>
  <c r="C2149" i="4"/>
  <c r="C2150" i="4"/>
  <c r="C2151" i="4"/>
  <c r="C2152" i="4"/>
  <c r="C2153" i="4"/>
  <c r="C2154" i="4"/>
  <c r="C2155" i="4"/>
  <c r="C2156" i="4"/>
  <c r="C2157" i="4"/>
  <c r="D2157" i="4" s="1"/>
  <c r="C2158" i="4"/>
  <c r="C2159" i="4"/>
  <c r="C2160" i="4"/>
  <c r="C2161" i="4"/>
  <c r="D2161" i="4" s="1"/>
  <c r="C2162" i="4"/>
  <c r="D2162" i="4" s="1"/>
  <c r="C2163" i="4"/>
  <c r="C2164" i="4"/>
  <c r="C2165" i="4"/>
  <c r="C2166" i="4"/>
  <c r="C2167" i="4"/>
  <c r="C2168" i="4"/>
  <c r="C2169" i="4"/>
  <c r="C2170" i="4"/>
  <c r="C2171" i="4"/>
  <c r="C2172" i="4"/>
  <c r="C2173" i="4"/>
  <c r="D2173" i="4" s="1"/>
  <c r="C2174" i="4"/>
  <c r="C2175" i="4"/>
  <c r="C2176" i="4"/>
  <c r="C2177" i="4"/>
  <c r="D2177" i="4" s="1"/>
  <c r="C2178" i="4"/>
  <c r="D2178" i="4" s="1"/>
  <c r="C2179" i="4"/>
  <c r="C2180" i="4"/>
  <c r="C2181" i="4"/>
  <c r="C2182" i="4"/>
  <c r="C2183" i="4"/>
  <c r="C2184" i="4"/>
  <c r="C2185" i="4"/>
  <c r="C2186" i="4"/>
  <c r="C2187" i="4"/>
  <c r="C2188" i="4"/>
  <c r="C2189" i="4"/>
  <c r="D2189" i="4" s="1"/>
  <c r="C2190" i="4"/>
  <c r="C2191" i="4"/>
  <c r="C2192" i="4"/>
  <c r="C2193" i="4"/>
  <c r="D2193" i="4" s="1"/>
  <c r="C2194" i="4"/>
  <c r="D2194" i="4" s="1"/>
  <c r="C2195" i="4"/>
  <c r="C2196" i="4"/>
  <c r="C2197" i="4"/>
  <c r="C2198" i="4"/>
  <c r="C2199" i="4"/>
  <c r="C2200" i="4"/>
  <c r="C2201" i="4"/>
  <c r="C2202" i="4"/>
  <c r="C2203" i="4"/>
  <c r="C2204" i="4"/>
  <c r="C2205" i="4"/>
  <c r="D2205" i="4" s="1"/>
  <c r="C2206" i="4"/>
  <c r="C2207" i="4"/>
  <c r="C2208" i="4"/>
  <c r="C2209" i="4"/>
  <c r="D2209" i="4" s="1"/>
  <c r="C2210" i="4"/>
  <c r="D2210" i="4" s="1"/>
  <c r="C2211" i="4"/>
  <c r="C2212" i="4"/>
  <c r="C2213" i="4"/>
  <c r="C2214" i="4"/>
  <c r="C2215" i="4"/>
  <c r="C2216" i="4"/>
  <c r="C2217" i="4"/>
  <c r="C2218" i="4"/>
  <c r="C2219" i="4"/>
  <c r="C2220" i="4"/>
  <c r="C2221" i="4"/>
  <c r="D2221" i="4" s="1"/>
  <c r="C2222" i="4"/>
  <c r="C2223" i="4"/>
  <c r="C2224" i="4"/>
  <c r="C2225" i="4"/>
  <c r="D2225" i="4" s="1"/>
  <c r="C2226" i="4"/>
  <c r="D2226" i="4" s="1"/>
  <c r="C2227" i="4"/>
  <c r="C2228" i="4"/>
  <c r="C2229" i="4"/>
  <c r="C2230" i="4"/>
  <c r="C2231" i="4"/>
  <c r="C2232" i="4"/>
  <c r="C2233" i="4"/>
  <c r="C2234" i="4"/>
  <c r="C2235" i="4"/>
  <c r="C2236" i="4"/>
  <c r="C2237" i="4"/>
  <c r="D2237" i="4" s="1"/>
  <c r="C2238" i="4"/>
  <c r="C2239" i="4"/>
  <c r="C2240" i="4"/>
  <c r="C2241" i="4"/>
  <c r="D2241" i="4" s="1"/>
  <c r="C2242" i="4"/>
  <c r="D2242" i="4" s="1"/>
  <c r="C2243" i="4"/>
  <c r="C2244" i="4"/>
  <c r="C2245" i="4"/>
  <c r="C2246" i="4"/>
  <c r="C2247" i="4"/>
  <c r="C2248" i="4"/>
  <c r="C2249" i="4"/>
  <c r="C2250" i="4"/>
  <c r="C2251" i="4"/>
  <c r="C2252" i="4"/>
  <c r="C2253" i="4"/>
  <c r="D2253" i="4" s="1"/>
  <c r="C2254" i="4"/>
  <c r="C2255" i="4"/>
  <c r="C2256" i="4"/>
  <c r="C2257" i="4"/>
  <c r="D2257" i="4" s="1"/>
  <c r="C2258" i="4"/>
  <c r="D2258" i="4" s="1"/>
  <c r="C2259" i="4"/>
  <c r="C2260" i="4"/>
  <c r="C2261" i="4"/>
  <c r="C2262" i="4"/>
  <c r="C2263" i="4"/>
  <c r="C2264" i="4"/>
  <c r="C2265" i="4"/>
  <c r="C2266" i="4"/>
  <c r="C2267" i="4"/>
  <c r="C2268" i="4"/>
  <c r="C2269" i="4"/>
  <c r="D2269" i="4" s="1"/>
  <c r="C2270" i="4"/>
  <c r="C2271" i="4"/>
  <c r="C2272" i="4"/>
  <c r="C2273" i="4"/>
  <c r="D2273" i="4" s="1"/>
  <c r="C2274" i="4"/>
  <c r="D2274" i="4" s="1"/>
  <c r="C2275" i="4"/>
  <c r="C2276" i="4"/>
  <c r="C2277" i="4"/>
  <c r="C2278" i="4"/>
  <c r="C2279" i="4"/>
  <c r="C2280" i="4"/>
  <c r="C2281" i="4"/>
  <c r="C2282" i="4"/>
  <c r="C2283" i="4"/>
  <c r="C2284" i="4"/>
  <c r="C2285" i="4"/>
  <c r="D2285" i="4" s="1"/>
  <c r="C2286" i="4"/>
  <c r="C2287" i="4"/>
  <c r="C2288" i="4"/>
  <c r="C2289" i="4"/>
  <c r="D2289" i="4" s="1"/>
  <c r="C2290" i="4"/>
  <c r="D2290" i="4" s="1"/>
  <c r="C2291" i="4"/>
  <c r="C2292" i="4"/>
  <c r="C2293" i="4"/>
  <c r="C2294" i="4"/>
  <c r="C2295" i="4"/>
  <c r="C2296" i="4"/>
  <c r="C2297" i="4"/>
  <c r="C2298" i="4"/>
  <c r="C2299" i="4"/>
  <c r="C2300" i="4"/>
  <c r="C2301" i="4"/>
  <c r="D2301" i="4" s="1"/>
  <c r="C2302" i="4"/>
  <c r="C2303" i="4"/>
  <c r="C2304" i="4"/>
  <c r="C2305" i="4"/>
  <c r="D2305" i="4" s="1"/>
  <c r="C2306" i="4"/>
  <c r="D2306" i="4" s="1"/>
  <c r="C2307" i="4"/>
  <c r="C2308" i="4"/>
  <c r="C2309" i="4"/>
  <c r="C2310" i="4"/>
  <c r="C2311" i="4"/>
  <c r="C2312" i="4"/>
  <c r="C2313" i="4"/>
  <c r="C2314" i="4"/>
  <c r="C2315" i="4"/>
  <c r="C2316" i="4"/>
  <c r="C2317" i="4"/>
  <c r="D2317" i="4" s="1"/>
  <c r="C2318" i="4"/>
  <c r="C2319" i="4"/>
  <c r="C2320" i="4"/>
  <c r="C2321" i="4"/>
  <c r="D2321" i="4" s="1"/>
  <c r="C2322" i="4"/>
  <c r="D2322" i="4" s="1"/>
  <c r="C2323" i="4"/>
  <c r="C2324" i="4"/>
  <c r="C2325" i="4"/>
  <c r="C2326" i="4"/>
  <c r="C2327" i="4"/>
  <c r="C2328" i="4"/>
  <c r="C2329" i="4"/>
  <c r="C2330" i="4"/>
  <c r="C2331" i="4"/>
  <c r="C2332" i="4"/>
  <c r="C2333" i="4"/>
  <c r="D2333" i="4" s="1"/>
  <c r="C2334" i="4"/>
  <c r="C2335" i="4"/>
  <c r="C2336" i="4"/>
  <c r="C2337" i="4"/>
  <c r="D2337" i="4" s="1"/>
  <c r="C2338" i="4"/>
  <c r="D2338" i="4" s="1"/>
  <c r="C2339" i="4"/>
  <c r="C2340" i="4"/>
  <c r="C2341" i="4"/>
  <c r="C2342" i="4"/>
  <c r="C2343" i="4"/>
  <c r="C2344" i="4"/>
  <c r="C2345" i="4"/>
  <c r="C2346" i="4"/>
  <c r="C2347" i="4"/>
  <c r="C2348" i="4"/>
  <c r="C2349" i="4"/>
  <c r="D2349" i="4" s="1"/>
  <c r="C2350" i="4"/>
  <c r="C2351" i="4"/>
  <c r="C2352" i="4"/>
  <c r="C2353" i="4"/>
  <c r="D2353" i="4" s="1"/>
  <c r="C2354" i="4"/>
  <c r="D2354" i="4" s="1"/>
  <c r="C2355" i="4"/>
  <c r="C2356" i="4"/>
  <c r="C2357" i="4"/>
  <c r="C2358" i="4"/>
  <c r="C2359" i="4"/>
  <c r="C2360" i="4"/>
  <c r="C2361" i="4"/>
  <c r="C2362" i="4"/>
  <c r="C2363" i="4"/>
  <c r="C2364" i="4"/>
  <c r="C2365" i="4"/>
  <c r="D2365" i="4" s="1"/>
  <c r="C2366" i="4"/>
  <c r="C2367" i="4"/>
  <c r="C2368" i="4"/>
  <c r="C2369" i="4"/>
  <c r="D2369" i="4" s="1"/>
  <c r="C2370" i="4"/>
  <c r="D2370" i="4" s="1"/>
  <c r="C2371" i="4"/>
  <c r="C2372" i="4"/>
  <c r="C2373" i="4"/>
  <c r="C2374" i="4"/>
  <c r="C2375" i="4"/>
  <c r="C2376" i="4"/>
  <c r="C2377" i="4"/>
  <c r="C2378" i="4"/>
  <c r="C2379" i="4"/>
  <c r="C2380" i="4"/>
  <c r="C2381" i="4"/>
  <c r="D2381" i="4" s="1"/>
  <c r="C2382" i="4"/>
  <c r="C2383" i="4"/>
  <c r="C2384" i="4"/>
  <c r="C2385" i="4"/>
  <c r="D2385" i="4" s="1"/>
  <c r="C2386" i="4"/>
  <c r="D2386" i="4" s="1"/>
  <c r="C2387" i="4"/>
  <c r="C2388" i="4"/>
  <c r="C2389" i="4"/>
  <c r="C2390" i="4"/>
  <c r="C2391" i="4"/>
  <c r="C2392" i="4"/>
  <c r="C2393" i="4"/>
  <c r="C2394" i="4"/>
  <c r="C2395" i="4"/>
  <c r="C2396" i="4"/>
  <c r="C2397" i="4"/>
  <c r="D2397" i="4" s="1"/>
  <c r="C2398" i="4"/>
  <c r="C2399" i="4"/>
  <c r="C2400" i="4"/>
  <c r="C2401" i="4"/>
  <c r="D2401" i="4" s="1"/>
  <c r="C2402" i="4"/>
  <c r="D2402" i="4" s="1"/>
  <c r="C2403" i="4"/>
  <c r="C2404" i="4"/>
  <c r="C2405" i="4"/>
  <c r="C2406" i="4"/>
  <c r="C2407" i="4"/>
  <c r="C2408" i="4"/>
  <c r="C2409" i="4"/>
  <c r="C2410" i="4"/>
  <c r="C2411" i="4"/>
  <c r="C2412" i="4"/>
  <c r="C2413" i="4"/>
  <c r="D2413" i="4" s="1"/>
  <c r="C2414" i="4"/>
  <c r="C2415" i="4"/>
  <c r="C2416" i="4"/>
  <c r="C2417" i="4"/>
  <c r="D2417" i="4" s="1"/>
  <c r="C2418" i="4"/>
  <c r="D2418" i="4" s="1"/>
  <c r="C2419" i="4"/>
  <c r="C2420" i="4"/>
  <c r="C2421" i="4"/>
  <c r="C2422" i="4"/>
  <c r="C2423" i="4"/>
  <c r="C2424" i="4"/>
  <c r="C2425" i="4"/>
  <c r="C2426" i="4"/>
  <c r="C2427" i="4"/>
  <c r="C2428" i="4"/>
  <c r="C2429" i="4"/>
  <c r="D2429" i="4" s="1"/>
  <c r="C2430" i="4"/>
  <c r="C2431" i="4"/>
  <c r="C2432" i="4"/>
  <c r="C2433" i="4"/>
  <c r="D2433" i="4" s="1"/>
  <c r="C2434" i="4"/>
  <c r="D2434" i="4" s="1"/>
  <c r="C2435" i="4"/>
  <c r="C2436" i="4"/>
  <c r="C2437" i="4"/>
  <c r="C2438" i="4"/>
  <c r="C2439" i="4"/>
  <c r="C2440" i="4"/>
  <c r="C2441" i="4"/>
  <c r="C2442" i="4"/>
  <c r="C2443" i="4"/>
  <c r="C2444" i="4"/>
  <c r="C2445" i="4"/>
  <c r="D2445" i="4" s="1"/>
  <c r="C2446" i="4"/>
  <c r="C2447" i="4"/>
  <c r="C2448" i="4"/>
  <c r="C2449" i="4"/>
  <c r="D2449" i="4" s="1"/>
  <c r="C2450" i="4"/>
  <c r="D2450" i="4" s="1"/>
  <c r="C2451" i="4"/>
  <c r="C2452" i="4"/>
  <c r="C2453" i="4"/>
  <c r="C2454" i="4"/>
  <c r="C2455" i="4"/>
  <c r="C2456" i="4"/>
  <c r="C2457" i="4"/>
  <c r="C2458" i="4"/>
  <c r="C2459" i="4"/>
  <c r="C2460" i="4"/>
  <c r="C2461" i="4"/>
  <c r="D2461" i="4" s="1"/>
  <c r="C2462" i="4"/>
  <c r="C2463" i="4"/>
  <c r="C2464" i="4"/>
  <c r="C2465" i="4"/>
  <c r="D2465" i="4" s="1"/>
  <c r="C2466" i="4"/>
  <c r="D2466" i="4" s="1"/>
  <c r="C2467" i="4"/>
  <c r="C2468" i="4"/>
  <c r="C2469" i="4"/>
  <c r="C2470" i="4"/>
  <c r="C2471" i="4"/>
  <c r="C2472" i="4"/>
  <c r="C2473" i="4"/>
  <c r="C2474" i="4"/>
  <c r="C2475" i="4"/>
  <c r="C2476" i="4"/>
  <c r="C2477" i="4"/>
  <c r="D2477" i="4" s="1"/>
  <c r="C2478" i="4"/>
  <c r="C2479" i="4"/>
  <c r="C2480" i="4"/>
  <c r="C2481" i="4"/>
  <c r="D2481" i="4" s="1"/>
  <c r="C2482" i="4"/>
  <c r="D2482" i="4" s="1"/>
  <c r="C2483" i="4"/>
  <c r="C2484" i="4"/>
  <c r="C2485" i="4"/>
  <c r="C2486" i="4"/>
  <c r="C2487" i="4"/>
  <c r="C2488" i="4"/>
  <c r="C2489" i="4"/>
  <c r="C2490" i="4"/>
  <c r="C2491" i="4"/>
  <c r="C2492" i="4"/>
  <c r="C2493" i="4"/>
  <c r="D2493" i="4" s="1"/>
  <c r="C2494" i="4"/>
  <c r="C2495" i="4"/>
  <c r="C2496" i="4"/>
  <c r="C2497" i="4"/>
  <c r="D2497" i="4" s="1"/>
  <c r="C2498" i="4"/>
  <c r="D2498" i="4" s="1"/>
  <c r="C2499" i="4"/>
  <c r="C2500" i="4"/>
  <c r="C2501" i="4"/>
  <c r="C2502" i="4"/>
  <c r="C2503" i="4"/>
  <c r="C2504" i="4"/>
  <c r="C2505" i="4"/>
  <c r="C2506" i="4"/>
  <c r="C2507" i="4"/>
  <c r="C2508" i="4"/>
  <c r="C2509" i="4"/>
  <c r="D2509" i="4" s="1"/>
  <c r="C2510" i="4"/>
  <c r="C2511" i="4"/>
  <c r="C2512" i="4"/>
  <c r="C2513" i="4"/>
  <c r="D2513" i="4" s="1"/>
  <c r="C2514" i="4"/>
  <c r="D2514" i="4" s="1"/>
  <c r="C2515" i="4"/>
  <c r="C2516" i="4"/>
  <c r="C2517" i="4"/>
  <c r="C2518" i="4"/>
  <c r="C2519" i="4"/>
  <c r="C2520" i="4"/>
  <c r="C2521" i="4"/>
  <c r="C2522" i="4"/>
  <c r="C2523" i="4"/>
  <c r="C2524" i="4"/>
  <c r="C2525" i="4"/>
  <c r="D2525" i="4" s="1"/>
  <c r="C2526" i="4"/>
  <c r="C2527" i="4"/>
  <c r="C2528" i="4"/>
  <c r="C2529" i="4"/>
  <c r="D2529" i="4" s="1"/>
  <c r="C2530" i="4"/>
  <c r="D2530" i="4" s="1"/>
  <c r="C2531" i="4"/>
  <c r="C2532" i="4"/>
  <c r="C2533" i="4"/>
  <c r="C2534" i="4"/>
  <c r="C2535" i="4"/>
  <c r="C2536" i="4"/>
  <c r="C2537" i="4"/>
  <c r="C2538" i="4"/>
  <c r="C2539" i="4"/>
  <c r="C2540" i="4"/>
  <c r="C2541" i="4"/>
  <c r="D2541" i="4" s="1"/>
  <c r="C2542" i="4"/>
  <c r="C2543" i="4"/>
  <c r="C2544" i="4"/>
  <c r="C2545" i="4"/>
  <c r="D2545" i="4" s="1"/>
  <c r="C2546" i="4"/>
  <c r="D2546" i="4" s="1"/>
  <c r="C2547" i="4"/>
  <c r="C2548" i="4"/>
  <c r="C2549" i="4"/>
  <c r="C2550" i="4"/>
  <c r="C2551" i="4"/>
  <c r="C2552" i="4"/>
  <c r="C2553" i="4"/>
  <c r="C2554" i="4"/>
  <c r="C2555" i="4"/>
  <c r="C2556" i="4"/>
  <c r="C2557" i="4"/>
  <c r="D2557" i="4" s="1"/>
  <c r="C2558" i="4"/>
  <c r="C2559" i="4"/>
  <c r="C2560" i="4"/>
  <c r="C2561" i="4"/>
  <c r="D2561" i="4" s="1"/>
  <c r="C2562" i="4"/>
  <c r="D2562" i="4" s="1"/>
  <c r="C2563" i="4"/>
  <c r="C2564" i="4"/>
  <c r="C2565" i="4"/>
  <c r="C2566" i="4"/>
  <c r="C2567" i="4"/>
  <c r="C2568" i="4"/>
  <c r="C2569" i="4"/>
  <c r="C2570" i="4"/>
  <c r="C2571" i="4"/>
  <c r="C2572" i="4"/>
  <c r="C2573" i="4"/>
  <c r="D2573" i="4" s="1"/>
  <c r="C2574" i="4"/>
  <c r="C2575" i="4"/>
  <c r="C2576" i="4"/>
  <c r="C2577" i="4"/>
  <c r="D2577" i="4" s="1"/>
  <c r="C2578" i="4"/>
  <c r="D2578" i="4" s="1"/>
  <c r="C2579" i="4"/>
  <c r="C2580" i="4"/>
  <c r="C2581" i="4"/>
  <c r="C2582" i="4"/>
  <c r="C2583" i="4"/>
  <c r="C2584" i="4"/>
  <c r="C2585" i="4"/>
  <c r="C2586" i="4"/>
  <c r="C2587" i="4"/>
  <c r="C2588" i="4"/>
  <c r="C2589" i="4"/>
  <c r="D2589" i="4" s="1"/>
  <c r="C2590" i="4"/>
  <c r="C2591" i="4"/>
  <c r="C2592" i="4"/>
  <c r="C2593" i="4"/>
  <c r="D2593" i="4" s="1"/>
  <c r="C2594" i="4"/>
  <c r="D2594" i="4" s="1"/>
  <c r="C2595" i="4"/>
  <c r="C2596" i="4"/>
  <c r="C2597" i="4"/>
  <c r="C2598" i="4"/>
  <c r="C2599" i="4"/>
  <c r="C2600" i="4"/>
  <c r="C2601" i="4"/>
  <c r="C2602" i="4"/>
  <c r="C2603" i="4"/>
  <c r="C2604" i="4"/>
  <c r="C2605" i="4"/>
  <c r="D2605" i="4" s="1"/>
  <c r="C2606" i="4"/>
  <c r="C2607" i="4"/>
  <c r="D2607" i="4" s="1"/>
  <c r="C2608" i="4"/>
  <c r="C2609" i="4"/>
  <c r="D2609" i="4" s="1"/>
  <c r="C2610" i="4"/>
  <c r="D2610" i="4" s="1"/>
  <c r="C2611" i="4"/>
  <c r="C2612" i="4"/>
  <c r="C2613" i="4"/>
  <c r="C2614" i="4"/>
  <c r="C2615" i="4"/>
  <c r="C2616" i="4"/>
  <c r="C2617" i="4"/>
  <c r="C2618" i="4"/>
  <c r="C2619" i="4"/>
  <c r="C2620" i="4"/>
  <c r="C2621" i="4"/>
  <c r="D2621" i="4" s="1"/>
  <c r="C2622" i="4"/>
  <c r="C2623" i="4"/>
  <c r="C2624" i="4"/>
  <c r="C2625" i="4"/>
  <c r="D2625" i="4" s="1"/>
  <c r="C2626" i="4"/>
  <c r="D2626" i="4" s="1"/>
  <c r="C2627" i="4"/>
  <c r="C2628" i="4"/>
  <c r="C2629" i="4"/>
  <c r="C2630" i="4"/>
  <c r="C2631" i="4"/>
  <c r="C2632" i="4"/>
  <c r="C2633" i="4"/>
  <c r="C2634" i="4"/>
  <c r="C2635" i="4"/>
  <c r="C2636" i="4"/>
  <c r="C2637" i="4"/>
  <c r="D2637" i="4" s="1"/>
  <c r="C2638" i="4"/>
  <c r="C2639" i="4"/>
  <c r="C2640" i="4"/>
  <c r="C2641" i="4"/>
  <c r="D2641" i="4" s="1"/>
  <c r="C2642" i="4"/>
  <c r="D2642" i="4" s="1"/>
  <c r="C2643" i="4"/>
  <c r="C2644" i="4"/>
  <c r="C2645" i="4"/>
  <c r="C2646" i="4"/>
  <c r="C2647" i="4"/>
  <c r="C2648" i="4"/>
  <c r="C2649" i="4"/>
  <c r="C2650" i="4"/>
  <c r="C2651" i="4"/>
  <c r="C2652" i="4"/>
  <c r="C2653" i="4"/>
  <c r="D2653" i="4" s="1"/>
  <c r="C2654" i="4"/>
  <c r="C2655" i="4"/>
  <c r="C2656" i="4"/>
  <c r="C2657" i="4"/>
  <c r="D2657" i="4" s="1"/>
  <c r="C2658" i="4"/>
  <c r="D2658" i="4" s="1"/>
  <c r="C2659" i="4"/>
  <c r="C2660" i="4"/>
  <c r="C2661" i="4"/>
  <c r="C2662" i="4"/>
  <c r="C2663" i="4"/>
  <c r="C2664" i="4"/>
  <c r="C2665" i="4"/>
  <c r="C2666" i="4"/>
  <c r="C2667" i="4"/>
  <c r="C2668" i="4"/>
  <c r="C2669" i="4"/>
  <c r="D2669" i="4" s="1"/>
  <c r="C2670" i="4"/>
  <c r="C2671" i="4"/>
  <c r="C2672" i="4"/>
  <c r="C2673" i="4"/>
  <c r="D2673" i="4" s="1"/>
  <c r="C2674" i="4"/>
  <c r="D2674" i="4" s="1"/>
  <c r="C2675" i="4"/>
  <c r="C2676" i="4"/>
  <c r="C2677" i="4"/>
  <c r="C2678" i="4"/>
  <c r="C2679" i="4"/>
  <c r="C2680" i="4"/>
  <c r="C2681" i="4"/>
  <c r="C2682" i="4"/>
  <c r="C2683" i="4"/>
  <c r="C2684" i="4"/>
  <c r="C2685" i="4"/>
  <c r="D2685" i="4" s="1"/>
  <c r="C2686" i="4"/>
  <c r="C2687" i="4"/>
  <c r="C2688" i="4"/>
  <c r="C2689" i="4"/>
  <c r="D2689" i="4" s="1"/>
  <c r="C2690" i="4"/>
  <c r="D2690" i="4" s="1"/>
  <c r="C2691" i="4"/>
  <c r="C2692" i="4"/>
  <c r="C2693" i="4"/>
  <c r="C2694" i="4"/>
  <c r="C2695" i="4"/>
  <c r="C2696" i="4"/>
  <c r="C2697" i="4"/>
  <c r="C2698" i="4"/>
  <c r="C2699" i="4"/>
  <c r="C2700" i="4"/>
  <c r="C2701" i="4"/>
  <c r="D2701" i="4" s="1"/>
  <c r="C2702" i="4"/>
  <c r="C2703" i="4"/>
  <c r="C2704" i="4"/>
  <c r="C2705" i="4"/>
  <c r="D2705" i="4" s="1"/>
  <c r="C2706" i="4"/>
  <c r="D2706" i="4" s="1"/>
  <c r="C2707" i="4"/>
  <c r="C2708" i="4"/>
  <c r="C2709" i="4"/>
  <c r="C2710" i="4"/>
  <c r="C2711" i="4"/>
  <c r="C2712" i="4"/>
  <c r="C2713" i="4"/>
  <c r="C2714" i="4"/>
  <c r="C2715" i="4"/>
  <c r="C2716" i="4"/>
  <c r="C2717" i="4"/>
  <c r="D2717" i="4" s="1"/>
  <c r="C2718" i="4"/>
  <c r="C2719" i="4"/>
  <c r="C2720" i="4"/>
  <c r="C2721" i="4"/>
  <c r="D2721" i="4" s="1"/>
  <c r="C2722" i="4"/>
  <c r="D2722" i="4" s="1"/>
  <c r="C2723" i="4"/>
  <c r="C2724" i="4"/>
  <c r="C2725" i="4"/>
  <c r="C2726" i="4"/>
  <c r="C2727" i="4"/>
  <c r="C2728" i="4"/>
  <c r="C2729" i="4"/>
  <c r="C2730" i="4"/>
  <c r="C2731" i="4"/>
  <c r="C2732" i="4"/>
  <c r="C2733" i="4"/>
  <c r="D2733" i="4" s="1"/>
  <c r="C2734" i="4"/>
  <c r="C2735" i="4"/>
  <c r="C2736" i="4"/>
  <c r="C2737" i="4"/>
  <c r="D2737" i="4" s="1"/>
  <c r="C2738" i="4"/>
  <c r="D2738" i="4" s="1"/>
  <c r="C2739" i="4"/>
  <c r="C2740" i="4"/>
  <c r="C2741" i="4"/>
  <c r="C2742" i="4"/>
  <c r="C2743" i="4"/>
  <c r="C2744" i="4"/>
  <c r="C2745" i="4"/>
  <c r="C2746" i="4"/>
  <c r="C2747" i="4"/>
  <c r="C2748" i="4"/>
  <c r="C2749" i="4"/>
  <c r="D2749" i="4" s="1"/>
  <c r="C2750" i="4"/>
  <c r="C2751" i="4"/>
  <c r="C2752" i="4"/>
  <c r="C2753" i="4"/>
  <c r="D2753" i="4" s="1"/>
  <c r="C2754" i="4"/>
  <c r="D2754" i="4" s="1"/>
  <c r="C2755" i="4"/>
  <c r="C2756" i="4"/>
  <c r="C2757" i="4"/>
  <c r="C2758" i="4"/>
  <c r="C2759" i="4"/>
  <c r="C2760" i="4"/>
  <c r="C2761" i="4"/>
  <c r="C2762" i="4"/>
  <c r="C2763" i="4"/>
  <c r="C2764" i="4"/>
  <c r="C2765" i="4"/>
  <c r="D2765" i="4" s="1"/>
  <c r="C2766" i="4"/>
  <c r="C2767" i="4"/>
  <c r="C2768" i="4"/>
  <c r="C2769" i="4"/>
  <c r="D2769" i="4" s="1"/>
  <c r="C2770" i="4"/>
  <c r="D2770" i="4" s="1"/>
  <c r="C2771" i="4"/>
  <c r="C2772" i="4"/>
  <c r="C2773" i="4"/>
  <c r="C2774" i="4"/>
  <c r="C2775" i="4"/>
  <c r="C2776" i="4"/>
  <c r="C2777" i="4"/>
  <c r="C2778" i="4"/>
  <c r="C2779" i="4"/>
  <c r="C2780" i="4"/>
  <c r="C2781" i="4"/>
  <c r="D2781" i="4" s="1"/>
  <c r="C2782" i="4"/>
  <c r="C2783" i="4"/>
  <c r="C2784" i="4"/>
  <c r="C2785" i="4"/>
  <c r="D2785" i="4" s="1"/>
  <c r="C2786" i="4"/>
  <c r="D2786" i="4" s="1"/>
  <c r="C2787" i="4"/>
  <c r="C2788" i="4"/>
  <c r="C2789" i="4"/>
  <c r="C2790" i="4"/>
  <c r="C2791" i="4"/>
  <c r="C2792" i="4"/>
  <c r="C2793" i="4"/>
  <c r="C2794" i="4"/>
  <c r="C2795" i="4"/>
  <c r="C2796" i="4"/>
  <c r="C2797" i="4"/>
  <c r="D2797" i="4" s="1"/>
  <c r="C2798" i="4"/>
  <c r="C2799" i="4"/>
  <c r="C2800" i="4"/>
  <c r="C2801" i="4"/>
  <c r="D2801" i="4" s="1"/>
  <c r="C2802" i="4"/>
  <c r="D2802" i="4" s="1"/>
  <c r="C2803" i="4"/>
  <c r="C2804" i="4"/>
  <c r="C2805" i="4"/>
  <c r="C2806" i="4"/>
  <c r="C2807" i="4"/>
  <c r="C2808" i="4"/>
  <c r="C2809" i="4"/>
  <c r="C2810" i="4"/>
  <c r="C2811" i="4"/>
  <c r="C2812" i="4"/>
  <c r="C2813" i="4"/>
  <c r="D2813" i="4" s="1"/>
  <c r="C2814" i="4"/>
  <c r="C2815" i="4"/>
  <c r="C2816" i="4"/>
  <c r="C2817" i="4"/>
  <c r="D2817" i="4" s="1"/>
  <c r="C2818" i="4"/>
  <c r="D2818" i="4" s="1"/>
  <c r="C2819" i="4"/>
  <c r="C2820" i="4"/>
  <c r="C2821" i="4"/>
  <c r="C2822" i="4"/>
  <c r="C2823" i="4"/>
  <c r="C2824" i="4"/>
  <c r="C2825" i="4"/>
  <c r="C2826" i="4"/>
  <c r="C2827" i="4"/>
  <c r="C2828" i="4"/>
  <c r="C2829" i="4"/>
  <c r="D2829" i="4" s="1"/>
  <c r="C2830" i="4"/>
  <c r="C2831" i="4"/>
  <c r="C2832" i="4"/>
  <c r="C2833" i="4"/>
  <c r="D2833" i="4" s="1"/>
  <c r="C2834" i="4"/>
  <c r="D2834" i="4" s="1"/>
  <c r="C2835" i="4"/>
  <c r="C2836" i="4"/>
  <c r="C2837" i="4"/>
  <c r="C2838" i="4"/>
  <c r="C2839" i="4"/>
  <c r="C2840" i="4"/>
  <c r="C2841" i="4"/>
  <c r="C2842" i="4"/>
  <c r="C2843" i="4"/>
  <c r="C2844" i="4"/>
  <c r="C2845" i="4"/>
  <c r="D2845" i="4" s="1"/>
  <c r="C2846" i="4"/>
  <c r="C2847" i="4"/>
  <c r="D2847" i="4" s="1"/>
  <c r="C2848" i="4"/>
  <c r="C2849" i="4"/>
  <c r="D2849" i="4" s="1"/>
  <c r="C2850" i="4"/>
  <c r="D2850" i="4" s="1"/>
  <c r="C2851" i="4"/>
  <c r="C2852" i="4"/>
  <c r="C2853" i="4"/>
  <c r="C2854" i="4"/>
  <c r="C2855" i="4"/>
  <c r="C2856" i="4"/>
  <c r="C2857" i="4"/>
  <c r="C2858" i="4"/>
  <c r="C2859" i="4"/>
  <c r="C2860" i="4"/>
  <c r="C2861" i="4"/>
  <c r="D2861" i="4" s="1"/>
  <c r="C2862" i="4"/>
  <c r="C2863" i="4"/>
  <c r="D2863" i="4" s="1"/>
  <c r="C2864" i="4"/>
  <c r="C2865" i="4"/>
  <c r="D2865" i="4" s="1"/>
  <c r="C2866" i="4"/>
  <c r="D2866" i="4" s="1"/>
  <c r="C2867" i="4"/>
  <c r="C2868" i="4"/>
  <c r="C2869" i="4"/>
  <c r="C2870" i="4"/>
  <c r="C2871" i="4"/>
  <c r="C2872" i="4"/>
  <c r="C2873" i="4"/>
  <c r="C2874" i="4"/>
  <c r="C2875" i="4"/>
  <c r="C2876" i="4"/>
  <c r="C2877" i="4"/>
  <c r="D2877" i="4" s="1"/>
  <c r="C2878" i="4"/>
  <c r="C2879" i="4"/>
  <c r="C2880" i="4"/>
  <c r="C2881" i="4"/>
  <c r="D2881" i="4" s="1"/>
  <c r="C2882" i="4"/>
  <c r="D2882" i="4" s="1"/>
  <c r="C2883" i="4"/>
  <c r="C2884" i="4"/>
  <c r="C2885" i="4"/>
  <c r="C2886" i="4"/>
  <c r="C2887" i="4"/>
  <c r="C2888" i="4"/>
  <c r="C2889" i="4"/>
  <c r="C2890" i="4"/>
  <c r="C2891" i="4"/>
  <c r="C2892" i="4"/>
  <c r="C2893" i="4"/>
  <c r="D2893" i="4" s="1"/>
  <c r="C2894" i="4"/>
  <c r="C2895" i="4"/>
  <c r="C2896" i="4"/>
  <c r="C2897" i="4"/>
  <c r="D2897" i="4" s="1"/>
  <c r="C2898" i="4"/>
  <c r="D2898" i="4" s="1"/>
  <c r="C2899" i="4"/>
  <c r="C2900" i="4"/>
  <c r="C2901" i="4"/>
  <c r="C2902" i="4"/>
  <c r="C2903" i="4"/>
  <c r="C2904" i="4"/>
  <c r="C2905" i="4"/>
  <c r="C2906" i="4"/>
  <c r="C2907" i="4"/>
  <c r="C2908" i="4"/>
  <c r="C2909" i="4"/>
  <c r="D2909" i="4" s="1"/>
  <c r="C2910" i="4"/>
  <c r="C2911" i="4"/>
  <c r="C2912" i="4"/>
  <c r="C2913" i="4"/>
  <c r="D2913" i="4" s="1"/>
  <c r="C2914" i="4"/>
  <c r="D2914" i="4" s="1"/>
  <c r="C2915" i="4"/>
  <c r="C2916" i="4"/>
  <c r="C2917" i="4"/>
  <c r="C2918" i="4"/>
  <c r="C2919" i="4"/>
  <c r="C2920" i="4"/>
  <c r="C2921" i="4"/>
  <c r="C2922" i="4"/>
  <c r="C2923" i="4"/>
  <c r="C2924" i="4"/>
  <c r="C2925" i="4"/>
  <c r="D2925" i="4" s="1"/>
  <c r="C2926" i="4"/>
  <c r="C2927" i="4"/>
  <c r="C2928" i="4"/>
  <c r="C2929" i="4"/>
  <c r="D2929" i="4" s="1"/>
  <c r="C2930" i="4"/>
  <c r="D2930" i="4" s="1"/>
  <c r="C2931" i="4"/>
  <c r="C2932" i="4"/>
  <c r="C2933" i="4"/>
  <c r="C2934" i="4"/>
  <c r="C2935" i="4"/>
  <c r="C2936" i="4"/>
  <c r="C2937" i="4"/>
  <c r="C2938" i="4"/>
  <c r="C2939" i="4"/>
  <c r="C2940" i="4"/>
  <c r="C2941" i="4"/>
  <c r="D2941" i="4" s="1"/>
  <c r="C2942" i="4"/>
  <c r="C2943" i="4"/>
  <c r="C2944" i="4"/>
  <c r="C2945" i="4"/>
  <c r="D2945" i="4" s="1"/>
  <c r="C2946" i="4"/>
  <c r="D2946" i="4" s="1"/>
  <c r="C2947" i="4"/>
  <c r="C2948" i="4"/>
  <c r="C2949" i="4"/>
  <c r="C2950" i="4"/>
  <c r="C2951" i="4"/>
  <c r="C2952" i="4"/>
  <c r="C2953" i="4"/>
  <c r="C2954" i="4"/>
  <c r="C2955" i="4"/>
  <c r="C2956" i="4"/>
  <c r="C2957" i="4"/>
  <c r="D2957" i="4" s="1"/>
  <c r="C2958" i="4"/>
  <c r="C2959" i="4"/>
  <c r="C2960" i="4"/>
  <c r="C2961" i="4"/>
  <c r="D2961" i="4" s="1"/>
  <c r="C2962" i="4"/>
  <c r="D2962" i="4" s="1"/>
  <c r="C2963" i="4"/>
  <c r="C2964" i="4"/>
  <c r="C2965" i="4"/>
  <c r="C2966" i="4"/>
  <c r="C2967" i="4"/>
  <c r="C2968" i="4"/>
  <c r="C2969" i="4"/>
  <c r="C2970" i="4"/>
  <c r="C2971" i="4"/>
  <c r="C2972" i="4"/>
  <c r="C2973" i="4"/>
  <c r="D2973" i="4" s="1"/>
  <c r="C2974" i="4"/>
  <c r="C2975" i="4"/>
  <c r="C2976" i="4"/>
  <c r="C2977" i="4"/>
  <c r="D2977" i="4" s="1"/>
  <c r="C2978" i="4"/>
  <c r="D2978" i="4" s="1"/>
  <c r="C2979" i="4"/>
  <c r="C2980" i="4"/>
  <c r="C2981" i="4"/>
  <c r="C2982" i="4"/>
  <c r="C2983" i="4"/>
  <c r="C2984" i="4"/>
  <c r="C2985" i="4"/>
  <c r="C2986" i="4"/>
  <c r="C2987" i="4"/>
  <c r="C2988" i="4"/>
  <c r="C2989" i="4"/>
  <c r="D2989" i="4" s="1"/>
  <c r="C2990" i="4"/>
  <c r="C2991" i="4"/>
  <c r="C2992" i="4"/>
  <c r="C2993" i="4"/>
  <c r="D2993" i="4" s="1"/>
  <c r="C2994" i="4"/>
  <c r="D2994" i="4" s="1"/>
  <c r="C2995" i="4"/>
  <c r="C2996" i="4"/>
  <c r="C2997" i="4"/>
  <c r="C2998" i="4"/>
  <c r="C2999" i="4"/>
  <c r="C3000" i="4"/>
  <c r="C3001" i="4"/>
  <c r="C3002" i="4"/>
  <c r="C3003" i="4"/>
  <c r="C3004" i="4"/>
  <c r="C3005" i="4"/>
  <c r="D3005" i="4" s="1"/>
  <c r="C3006" i="4"/>
  <c r="C3007" i="4"/>
  <c r="C3008" i="4"/>
  <c r="C3009" i="4"/>
  <c r="D3009" i="4" s="1"/>
  <c r="C3010" i="4"/>
  <c r="D3010" i="4" s="1"/>
  <c r="C3011" i="4"/>
  <c r="C3012" i="4"/>
  <c r="C3013" i="4"/>
  <c r="C3014" i="4"/>
  <c r="C3015" i="4"/>
  <c r="C3016" i="4"/>
  <c r="C3017" i="4"/>
  <c r="C3018" i="4"/>
  <c r="C3019" i="4"/>
  <c r="C3020" i="4"/>
  <c r="C3021" i="4"/>
  <c r="D3021" i="4" s="1"/>
  <c r="C3022" i="4"/>
  <c r="C3023" i="4"/>
  <c r="C3024" i="4"/>
  <c r="C3025" i="4"/>
  <c r="D3025" i="4" s="1"/>
  <c r="C3026" i="4"/>
  <c r="D3026" i="4" s="1"/>
  <c r="C3027" i="4"/>
  <c r="C3028" i="4"/>
  <c r="C3029" i="4"/>
  <c r="C3030" i="4"/>
  <c r="C3031" i="4"/>
  <c r="C3032" i="4"/>
  <c r="C3033" i="4"/>
  <c r="C3034" i="4"/>
  <c r="C3035" i="4"/>
  <c r="C3036" i="4"/>
  <c r="C3037" i="4"/>
  <c r="D3037" i="4" s="1"/>
  <c r="C3038" i="4"/>
  <c r="C3039" i="4"/>
  <c r="C3040" i="4"/>
  <c r="C3041" i="4"/>
  <c r="D3041" i="4" s="1"/>
  <c r="C3042" i="4"/>
  <c r="D3042" i="4" s="1"/>
  <c r="C3043" i="4"/>
  <c r="C3044" i="4"/>
  <c r="C3045" i="4"/>
  <c r="C3046" i="4"/>
  <c r="C3047" i="4"/>
  <c r="C3048" i="4"/>
  <c r="C3049" i="4"/>
  <c r="C3050" i="4"/>
  <c r="C3051" i="4"/>
  <c r="C3052" i="4"/>
  <c r="C3053" i="4"/>
  <c r="D3053" i="4" s="1"/>
  <c r="C3054" i="4"/>
  <c r="C3055" i="4"/>
  <c r="C3056" i="4"/>
  <c r="C3057" i="4"/>
  <c r="D3057" i="4" s="1"/>
  <c r="C3058" i="4"/>
  <c r="D3058" i="4" s="1"/>
  <c r="C3059" i="4"/>
  <c r="C3060" i="4"/>
  <c r="C3061" i="4"/>
  <c r="C3062" i="4"/>
  <c r="C3063" i="4"/>
  <c r="C3064" i="4"/>
  <c r="C3065" i="4"/>
  <c r="C3066" i="4"/>
  <c r="C3067" i="4"/>
  <c r="C3068" i="4"/>
  <c r="C3069" i="4"/>
  <c r="D3069" i="4" s="1"/>
  <c r="C3070" i="4"/>
  <c r="C3071" i="4"/>
  <c r="C3072" i="4"/>
  <c r="C3073" i="4"/>
  <c r="D3073" i="4" s="1"/>
  <c r="C3074" i="4"/>
  <c r="D3074" i="4" s="1"/>
  <c r="C3075" i="4"/>
  <c r="C3076" i="4"/>
  <c r="C3077" i="4"/>
  <c r="C3078" i="4"/>
  <c r="C3079" i="4"/>
  <c r="C3080" i="4"/>
  <c r="C3081" i="4"/>
  <c r="C3082" i="4"/>
  <c r="C3083" i="4"/>
  <c r="C3084" i="4"/>
  <c r="C3085" i="4"/>
  <c r="D3085" i="4" s="1"/>
  <c r="C3086" i="4"/>
  <c r="C3087" i="4"/>
  <c r="C3088" i="4"/>
  <c r="C3089" i="4"/>
  <c r="D3089" i="4" s="1"/>
  <c r="C3090" i="4"/>
  <c r="D3090" i="4" s="1"/>
  <c r="C3091" i="4"/>
  <c r="C3092" i="4"/>
  <c r="C3093" i="4"/>
  <c r="C3094" i="4"/>
  <c r="C3095" i="4"/>
  <c r="C3096" i="4"/>
  <c r="C3097" i="4"/>
  <c r="C3098" i="4"/>
  <c r="C3099" i="4"/>
  <c r="C3100" i="4"/>
  <c r="C3101" i="4"/>
  <c r="D3101" i="4" s="1"/>
  <c r="C3102" i="4"/>
  <c r="C3103" i="4"/>
  <c r="D3103" i="4" s="1"/>
  <c r="C3104" i="4"/>
  <c r="C3105" i="4"/>
  <c r="D3105" i="4" s="1"/>
  <c r="C3106" i="4"/>
  <c r="D3106" i="4" s="1"/>
  <c r="C3107" i="4"/>
  <c r="C3108" i="4"/>
  <c r="C3109" i="4"/>
  <c r="C3110" i="4"/>
  <c r="C3111" i="4"/>
  <c r="C3112" i="4"/>
  <c r="C3113" i="4"/>
  <c r="C3114" i="4"/>
  <c r="C3115" i="4"/>
  <c r="C3116" i="4"/>
  <c r="C3117" i="4"/>
  <c r="D3117" i="4" s="1"/>
  <c r="C3118" i="4"/>
  <c r="C3119" i="4"/>
  <c r="D3119" i="4" s="1"/>
  <c r="C3120" i="4"/>
  <c r="C3121" i="4"/>
  <c r="D3121" i="4" s="1"/>
  <c r="C3122" i="4"/>
  <c r="D3122" i="4" s="1"/>
  <c r="C3123" i="4"/>
  <c r="C3124" i="4"/>
  <c r="C3125" i="4"/>
  <c r="C3126" i="4"/>
  <c r="C3127" i="4"/>
  <c r="C3128" i="4"/>
  <c r="C3129" i="4"/>
  <c r="C3130" i="4"/>
  <c r="C3131" i="4"/>
  <c r="C3132" i="4"/>
  <c r="C3133" i="4"/>
  <c r="D3133" i="4" s="1"/>
  <c r="C3134" i="4"/>
  <c r="C3135" i="4"/>
  <c r="C3136" i="4"/>
  <c r="C3137" i="4"/>
  <c r="D3137" i="4" s="1"/>
  <c r="C3138" i="4"/>
  <c r="D3138" i="4" s="1"/>
  <c r="C3139" i="4"/>
  <c r="C3140" i="4"/>
  <c r="C3141" i="4"/>
  <c r="C3142" i="4"/>
  <c r="C3143" i="4"/>
  <c r="C3144" i="4"/>
  <c r="C3145" i="4"/>
  <c r="C3146" i="4"/>
  <c r="C3147" i="4"/>
  <c r="C3148" i="4"/>
  <c r="C3149" i="4"/>
  <c r="D3149" i="4" s="1"/>
  <c r="C3150" i="4"/>
  <c r="C3151" i="4"/>
  <c r="C3152" i="4"/>
  <c r="C3153" i="4"/>
  <c r="D3153" i="4" s="1"/>
  <c r="C3154" i="4"/>
  <c r="D3154" i="4" s="1"/>
  <c r="C3155" i="4"/>
  <c r="C3156" i="4"/>
  <c r="C3157" i="4"/>
  <c r="C3158" i="4"/>
  <c r="C3159" i="4"/>
  <c r="C3160" i="4"/>
  <c r="C3161" i="4"/>
  <c r="C3162" i="4"/>
  <c r="C3163" i="4"/>
  <c r="C3164" i="4"/>
  <c r="C3165" i="4"/>
  <c r="D3165" i="4" s="1"/>
  <c r="C3166" i="4"/>
  <c r="C3167" i="4"/>
  <c r="C3168" i="4"/>
  <c r="C3169" i="4"/>
  <c r="D3169" i="4" s="1"/>
  <c r="C3170" i="4"/>
  <c r="D3170" i="4" s="1"/>
  <c r="C3171" i="4"/>
  <c r="C3172" i="4"/>
  <c r="C3173" i="4"/>
  <c r="C3174" i="4"/>
  <c r="C3175" i="4"/>
  <c r="C3176" i="4"/>
  <c r="C3177" i="4"/>
  <c r="C3178" i="4"/>
  <c r="C3179" i="4"/>
  <c r="C3180" i="4"/>
  <c r="C3181" i="4"/>
  <c r="D3181" i="4" s="1"/>
  <c r="C3182" i="4"/>
  <c r="C3183" i="4"/>
  <c r="C3184" i="4"/>
  <c r="C3185" i="4"/>
  <c r="D3185" i="4" s="1"/>
  <c r="C3186" i="4"/>
  <c r="D3186" i="4" s="1"/>
  <c r="C3187" i="4"/>
  <c r="C3188" i="4"/>
  <c r="C3189" i="4"/>
  <c r="C3190" i="4"/>
  <c r="C3191" i="4"/>
  <c r="C3192" i="4"/>
  <c r="C3193" i="4"/>
  <c r="C3194" i="4"/>
  <c r="C3195" i="4"/>
  <c r="C3196" i="4"/>
  <c r="C3197" i="4"/>
  <c r="D3197" i="4" s="1"/>
  <c r="C3198" i="4"/>
  <c r="C3199" i="4"/>
  <c r="C3200" i="4"/>
  <c r="C3201" i="4"/>
  <c r="D3201" i="4" s="1"/>
  <c r="C3202" i="4"/>
  <c r="D3202" i="4" s="1"/>
  <c r="C3203" i="4"/>
  <c r="C3204" i="4"/>
  <c r="C3205" i="4"/>
  <c r="C3206" i="4"/>
  <c r="C3207" i="4"/>
  <c r="C3208" i="4"/>
  <c r="C3209" i="4"/>
  <c r="C3210" i="4"/>
  <c r="C3211" i="4"/>
  <c r="C3212" i="4"/>
  <c r="C3213" i="4"/>
  <c r="D3213" i="4" s="1"/>
  <c r="C3214" i="4"/>
  <c r="C3215" i="4"/>
  <c r="D3215" i="4" s="1"/>
  <c r="C3216" i="4"/>
  <c r="C3217" i="4"/>
  <c r="D3217" i="4" s="1"/>
  <c r="C3218" i="4"/>
  <c r="D3218" i="4" s="1"/>
  <c r="C3219" i="4"/>
  <c r="C3220" i="4"/>
  <c r="C3221" i="4"/>
  <c r="C3222" i="4"/>
  <c r="C3223" i="4"/>
  <c r="C3224" i="4"/>
  <c r="C3225" i="4"/>
  <c r="C3226" i="4"/>
  <c r="C3227" i="4"/>
  <c r="C3228" i="4"/>
  <c r="C3229" i="4"/>
  <c r="D3229" i="4" s="1"/>
  <c r="C3230" i="4"/>
  <c r="C3231" i="4"/>
  <c r="C3232" i="4"/>
  <c r="C3233" i="4"/>
  <c r="D3233" i="4" s="1"/>
  <c r="C3234" i="4"/>
  <c r="D3234" i="4" s="1"/>
  <c r="C3235" i="4"/>
  <c r="C3236" i="4"/>
  <c r="C3237" i="4"/>
  <c r="C3238" i="4"/>
  <c r="C3239" i="4"/>
  <c r="C3240" i="4"/>
  <c r="C3241" i="4"/>
  <c r="C3242" i="4"/>
  <c r="C3243" i="4"/>
  <c r="C3244" i="4"/>
  <c r="C3245" i="4"/>
  <c r="D3245" i="4" s="1"/>
  <c r="C3246" i="4"/>
  <c r="C3247" i="4"/>
  <c r="C3248" i="4"/>
  <c r="C3249" i="4"/>
  <c r="D3249" i="4" s="1"/>
  <c r="C3250" i="4"/>
  <c r="D3250" i="4" s="1"/>
  <c r="C3251" i="4"/>
  <c r="C3252" i="4"/>
  <c r="C3253" i="4"/>
  <c r="C3254" i="4"/>
  <c r="C3255" i="4"/>
  <c r="C3256" i="4"/>
  <c r="C3257" i="4"/>
  <c r="C3258" i="4"/>
  <c r="C3259" i="4"/>
  <c r="C3260" i="4"/>
  <c r="C3261" i="4"/>
  <c r="D3261" i="4" s="1"/>
  <c r="C3262" i="4"/>
  <c r="C3263" i="4"/>
  <c r="C3264" i="4"/>
  <c r="C3265" i="4"/>
  <c r="D3265" i="4" s="1"/>
  <c r="C3266" i="4"/>
  <c r="D3266" i="4" s="1"/>
  <c r="C3267" i="4"/>
  <c r="C3268" i="4"/>
  <c r="C3269" i="4"/>
  <c r="C3270" i="4"/>
  <c r="C3271" i="4"/>
  <c r="C3272" i="4"/>
  <c r="C3273" i="4"/>
  <c r="C3274" i="4"/>
  <c r="C3275" i="4"/>
  <c r="C3276" i="4"/>
  <c r="C3277" i="4"/>
  <c r="D3277" i="4" s="1"/>
  <c r="C3278" i="4"/>
  <c r="C3279" i="4"/>
  <c r="C3280" i="4"/>
  <c r="C3281" i="4"/>
  <c r="D3281" i="4" s="1"/>
  <c r="C3282" i="4"/>
  <c r="D3282" i="4" s="1"/>
  <c r="C3283" i="4"/>
  <c r="C3284" i="4"/>
  <c r="C3285" i="4"/>
  <c r="C3286" i="4"/>
  <c r="C3287" i="4"/>
  <c r="C3288" i="4"/>
  <c r="C3289" i="4"/>
  <c r="C3290" i="4"/>
  <c r="C3291" i="4"/>
  <c r="C3292" i="4"/>
  <c r="C3293" i="4"/>
  <c r="D3293" i="4" s="1"/>
  <c r="C3294" i="4"/>
  <c r="C3295" i="4"/>
  <c r="D3295" i="4" s="1"/>
  <c r="C3296" i="4"/>
  <c r="C3297" i="4"/>
  <c r="D3297" i="4" s="1"/>
  <c r="C3298" i="4"/>
  <c r="D3298" i="4" s="1"/>
  <c r="C3299" i="4"/>
  <c r="C3300" i="4"/>
  <c r="C3301" i="4"/>
  <c r="C3302" i="4"/>
  <c r="C3303" i="4"/>
  <c r="C3304" i="4"/>
  <c r="C3305" i="4"/>
  <c r="C3306" i="4"/>
  <c r="C3307" i="4"/>
  <c r="C3308" i="4"/>
  <c r="C3309" i="4"/>
  <c r="D3309" i="4" s="1"/>
  <c r="C3310" i="4"/>
  <c r="C3311" i="4"/>
  <c r="C3312" i="4"/>
  <c r="C3313" i="4"/>
  <c r="D3313" i="4" s="1"/>
  <c r="C3314" i="4"/>
  <c r="D3314" i="4" s="1"/>
  <c r="C3315" i="4"/>
  <c r="C3316" i="4"/>
  <c r="C3317" i="4"/>
  <c r="C3318" i="4"/>
  <c r="C3319" i="4"/>
  <c r="C3320" i="4"/>
  <c r="C3321" i="4"/>
  <c r="C3322" i="4"/>
  <c r="C3323" i="4"/>
  <c r="C3324" i="4"/>
  <c r="C3325" i="4"/>
  <c r="D3325" i="4" s="1"/>
  <c r="C3326" i="4"/>
  <c r="C3327" i="4"/>
  <c r="C3328" i="4"/>
  <c r="C3329" i="4"/>
  <c r="D3329" i="4" s="1"/>
  <c r="C3330" i="4"/>
  <c r="D3330" i="4" s="1"/>
  <c r="C3331" i="4"/>
  <c r="C3332" i="4"/>
  <c r="C3333" i="4"/>
  <c r="C3334" i="4"/>
  <c r="C3335" i="4"/>
  <c r="C3336" i="4"/>
  <c r="C3337" i="4"/>
  <c r="C3338" i="4"/>
  <c r="C3339" i="4"/>
  <c r="C3340" i="4"/>
  <c r="C3341" i="4"/>
  <c r="D3341" i="4" s="1"/>
  <c r="C3342" i="4"/>
  <c r="C3343" i="4"/>
  <c r="C3344" i="4"/>
  <c r="C3345" i="4"/>
  <c r="D3345" i="4" s="1"/>
  <c r="C3346" i="4"/>
  <c r="D3346" i="4" s="1"/>
  <c r="C3347" i="4"/>
  <c r="C3348" i="4"/>
  <c r="C3349" i="4"/>
  <c r="C3350" i="4"/>
  <c r="C3351" i="4"/>
  <c r="C3352" i="4"/>
  <c r="C3353" i="4"/>
  <c r="C3354" i="4"/>
  <c r="C3355" i="4"/>
  <c r="C3356" i="4"/>
  <c r="C3357" i="4"/>
  <c r="D3357" i="4" s="1"/>
  <c r="C3358" i="4"/>
  <c r="C3359" i="4"/>
  <c r="D3359" i="4" s="1"/>
  <c r="C3360" i="4"/>
  <c r="C3361" i="4"/>
  <c r="D3361" i="4" s="1"/>
  <c r="C3362" i="4"/>
  <c r="D3362" i="4" s="1"/>
  <c r="C3363" i="4"/>
  <c r="C3364" i="4"/>
  <c r="C3365" i="4"/>
  <c r="C3366" i="4"/>
  <c r="C3367" i="4"/>
  <c r="C3368" i="4"/>
  <c r="C3369" i="4"/>
  <c r="C3370" i="4"/>
  <c r="C3371" i="4"/>
  <c r="C3372" i="4"/>
  <c r="C3373" i="4"/>
  <c r="D3373" i="4" s="1"/>
  <c r="C3374" i="4"/>
  <c r="C3375" i="4"/>
  <c r="D3375" i="4" s="1"/>
  <c r="C3376" i="4"/>
  <c r="C3377" i="4"/>
  <c r="D3377" i="4" s="1"/>
  <c r="C3378" i="4"/>
  <c r="D3378" i="4" s="1"/>
  <c r="C3379" i="4"/>
  <c r="C3380" i="4"/>
  <c r="C3381" i="4"/>
  <c r="C3382" i="4"/>
  <c r="C3383" i="4"/>
  <c r="C3384" i="4"/>
  <c r="C3385" i="4"/>
  <c r="C3386" i="4"/>
  <c r="C3387" i="4"/>
  <c r="C3388" i="4"/>
  <c r="C3389" i="4"/>
  <c r="D3389" i="4" s="1"/>
  <c r="C3390" i="4"/>
  <c r="C3391" i="4"/>
  <c r="D3391" i="4" s="1"/>
  <c r="C3392" i="4"/>
  <c r="C3393" i="4"/>
  <c r="D3393" i="4" s="1"/>
  <c r="C3394" i="4"/>
  <c r="D3394" i="4" s="1"/>
  <c r="C3395" i="4"/>
  <c r="C3396" i="4"/>
  <c r="C3397" i="4"/>
  <c r="C3398" i="4"/>
  <c r="C3399" i="4"/>
  <c r="C3400" i="4"/>
  <c r="C3401" i="4"/>
  <c r="C3402" i="4"/>
  <c r="C3403" i="4"/>
  <c r="C3404" i="4"/>
  <c r="C3405" i="4"/>
  <c r="D3405" i="4" s="1"/>
  <c r="C3406" i="4"/>
  <c r="C3407" i="4"/>
  <c r="C3408" i="4"/>
  <c r="C3409" i="4"/>
  <c r="D3409" i="4" s="1"/>
  <c r="C3410" i="4"/>
  <c r="D3410" i="4" s="1"/>
  <c r="C3411" i="4"/>
  <c r="C3412" i="4"/>
  <c r="C3413" i="4"/>
  <c r="C3414" i="4"/>
  <c r="C3415" i="4"/>
  <c r="C3416" i="4"/>
  <c r="C3417" i="4"/>
  <c r="C3418" i="4"/>
  <c r="C3419" i="4"/>
  <c r="C3420" i="4"/>
  <c r="C3421" i="4"/>
  <c r="D3421" i="4" s="1"/>
  <c r="C3422" i="4"/>
  <c r="C3423" i="4"/>
  <c r="C3424" i="4"/>
  <c r="C3425" i="4"/>
  <c r="D3425" i="4" s="1"/>
  <c r="C3426" i="4"/>
  <c r="D3426" i="4" s="1"/>
  <c r="C3427" i="4"/>
  <c r="C3428" i="4"/>
  <c r="C3429" i="4"/>
  <c r="C3430" i="4"/>
  <c r="C3431" i="4"/>
  <c r="C3432" i="4"/>
  <c r="C3433" i="4"/>
  <c r="C3434" i="4"/>
  <c r="C3435" i="4"/>
  <c r="C3436" i="4"/>
  <c r="C3437" i="4"/>
  <c r="D3437" i="4" s="1"/>
  <c r="C3438" i="4"/>
  <c r="C3439" i="4"/>
  <c r="C3440" i="4"/>
  <c r="C3441" i="4"/>
  <c r="D3441" i="4" s="1"/>
  <c r="C3442" i="4"/>
  <c r="D3442" i="4" s="1"/>
  <c r="C3443" i="4"/>
  <c r="C3444" i="4"/>
  <c r="C3445" i="4"/>
  <c r="C3446" i="4"/>
  <c r="C3447" i="4"/>
  <c r="C3448" i="4"/>
  <c r="C3449" i="4"/>
  <c r="C3450" i="4"/>
  <c r="C3451" i="4"/>
  <c r="C3452" i="4"/>
  <c r="C3453" i="4"/>
  <c r="D3453" i="4" s="1"/>
  <c r="C3454" i="4"/>
  <c r="C3455" i="4"/>
  <c r="C3456" i="4"/>
  <c r="C3457" i="4"/>
  <c r="D3457" i="4" s="1"/>
  <c r="C3458" i="4"/>
  <c r="D3458" i="4" s="1"/>
  <c r="C3459" i="4"/>
  <c r="C3460" i="4"/>
  <c r="C3461" i="4"/>
  <c r="C3462" i="4"/>
  <c r="C3463" i="4"/>
  <c r="C3464" i="4"/>
  <c r="C3465" i="4"/>
  <c r="C3466" i="4"/>
  <c r="C3467" i="4"/>
  <c r="C3468" i="4"/>
  <c r="C3469" i="4"/>
  <c r="D3469" i="4" s="1"/>
  <c r="C3470" i="4"/>
  <c r="C3471" i="4"/>
  <c r="D3471" i="4" s="1"/>
  <c r="C3472" i="4"/>
  <c r="C3473" i="4"/>
  <c r="D3473" i="4" s="1"/>
  <c r="C3474" i="4"/>
  <c r="D3474" i="4" s="1"/>
  <c r="C3475" i="4"/>
  <c r="C3476" i="4"/>
  <c r="C3477" i="4"/>
  <c r="C3478" i="4"/>
  <c r="C3479" i="4"/>
  <c r="C3480" i="4"/>
  <c r="C3481" i="4"/>
  <c r="C3482" i="4"/>
  <c r="C3483" i="4"/>
  <c r="C3484" i="4"/>
  <c r="C3485" i="4"/>
  <c r="D3485" i="4" s="1"/>
  <c r="C3486" i="4"/>
  <c r="C3487" i="4"/>
  <c r="C3488" i="4"/>
  <c r="C3489" i="4"/>
  <c r="D3489" i="4" s="1"/>
  <c r="C3490" i="4"/>
  <c r="D3490" i="4" s="1"/>
  <c r="C3491" i="4"/>
  <c r="C3492" i="4"/>
  <c r="C3493" i="4"/>
  <c r="C3494" i="4"/>
  <c r="C3495" i="4"/>
  <c r="C3496" i="4"/>
  <c r="C3497" i="4"/>
  <c r="C3498" i="4"/>
  <c r="C3499" i="4"/>
  <c r="C3500" i="4"/>
  <c r="C3501" i="4"/>
  <c r="D3501" i="4" s="1"/>
  <c r="C3502" i="4"/>
  <c r="C3503" i="4"/>
  <c r="D3503" i="4" s="1"/>
  <c r="C3504" i="4"/>
  <c r="C3505" i="4"/>
  <c r="D3505" i="4" s="1"/>
  <c r="C3506" i="4"/>
  <c r="D3506" i="4" s="1"/>
  <c r="C3507" i="4"/>
  <c r="C3508" i="4"/>
  <c r="C3509" i="4"/>
  <c r="C3510" i="4"/>
  <c r="C3511" i="4"/>
  <c r="C3512" i="4"/>
  <c r="C3513" i="4"/>
  <c r="C3514" i="4"/>
  <c r="C3515" i="4"/>
  <c r="C3516" i="4"/>
  <c r="C3517" i="4"/>
  <c r="D3517" i="4" s="1"/>
  <c r="C3518" i="4"/>
  <c r="C3519" i="4"/>
  <c r="C3520" i="4"/>
  <c r="C3521" i="4"/>
  <c r="D3521" i="4" s="1"/>
  <c r="C3522" i="4"/>
  <c r="D3522" i="4" s="1"/>
  <c r="C3523" i="4"/>
  <c r="C3524" i="4"/>
  <c r="C3525" i="4"/>
  <c r="C3526" i="4"/>
  <c r="C3527" i="4"/>
  <c r="C3528" i="4"/>
  <c r="C3529" i="4"/>
  <c r="C3530" i="4"/>
  <c r="C3531" i="4"/>
  <c r="C3532" i="4"/>
  <c r="C3533" i="4"/>
  <c r="D3533" i="4" s="1"/>
  <c r="C3534" i="4"/>
  <c r="C3535" i="4"/>
  <c r="C3536" i="4"/>
  <c r="C3537" i="4"/>
  <c r="D3537" i="4" s="1"/>
  <c r="C3538" i="4"/>
  <c r="D3538" i="4" s="1"/>
  <c r="C3539" i="4"/>
  <c r="C3540" i="4"/>
  <c r="C3541" i="4"/>
  <c r="C3542" i="4"/>
  <c r="C3543" i="4"/>
  <c r="C3544" i="4"/>
  <c r="C3545" i="4"/>
  <c r="C3546" i="4"/>
  <c r="C3547" i="4"/>
  <c r="C3548" i="4"/>
  <c r="C3549" i="4"/>
  <c r="D3549" i="4" s="1"/>
  <c r="C3550" i="4"/>
  <c r="C3551" i="4"/>
  <c r="D3551" i="4" s="1"/>
  <c r="C3552" i="4"/>
  <c r="C3553" i="4"/>
  <c r="D3553" i="4" s="1"/>
  <c r="C3554" i="4"/>
  <c r="D3554" i="4" s="1"/>
  <c r="C3555" i="4"/>
  <c r="C3556" i="4"/>
  <c r="C3557" i="4"/>
  <c r="C3558" i="4"/>
  <c r="C3559" i="4"/>
  <c r="C3560" i="4"/>
  <c r="C3561" i="4"/>
  <c r="C3562" i="4"/>
  <c r="C3563" i="4"/>
  <c r="C3564" i="4"/>
  <c r="C3565" i="4"/>
  <c r="D3565" i="4" s="1"/>
  <c r="C3566" i="4"/>
  <c r="C3567" i="4"/>
  <c r="C3568" i="4"/>
  <c r="C3569" i="4"/>
  <c r="D3569" i="4" s="1"/>
  <c r="C3570" i="4"/>
  <c r="D3570" i="4" s="1"/>
  <c r="C3571" i="4"/>
  <c r="C3572" i="4"/>
  <c r="C3573" i="4"/>
  <c r="C3574" i="4"/>
  <c r="C3575" i="4"/>
  <c r="C3576" i="4"/>
  <c r="C3577" i="4"/>
  <c r="C3578" i="4"/>
  <c r="C3579" i="4"/>
  <c r="C3580" i="4"/>
  <c r="C3581" i="4"/>
  <c r="D3581" i="4" s="1"/>
  <c r="C3582" i="4"/>
  <c r="C3583" i="4"/>
  <c r="C3584" i="4"/>
  <c r="C3585" i="4"/>
  <c r="D3585" i="4" s="1"/>
  <c r="C3586" i="4"/>
  <c r="D3586" i="4" s="1"/>
  <c r="C3587" i="4"/>
  <c r="C3588" i="4"/>
  <c r="C3589" i="4"/>
  <c r="C3590" i="4"/>
  <c r="C3591" i="4"/>
  <c r="C3592" i="4"/>
  <c r="C3593" i="4"/>
  <c r="C3594" i="4"/>
  <c r="C3595" i="4"/>
  <c r="C3596" i="4"/>
  <c r="C3597" i="4"/>
  <c r="D3597" i="4" s="1"/>
  <c r="C3598" i="4"/>
  <c r="C3599" i="4"/>
  <c r="D3599" i="4" s="1"/>
  <c r="C3600" i="4"/>
  <c r="C3601" i="4"/>
  <c r="D3601" i="4" s="1"/>
  <c r="C3602" i="4"/>
  <c r="D3602" i="4" s="1"/>
  <c r="C3603" i="4"/>
  <c r="C3604" i="4"/>
  <c r="C3605" i="4"/>
  <c r="C3606" i="4"/>
  <c r="C3607" i="4"/>
  <c r="C3608" i="4"/>
  <c r="C3609" i="4"/>
  <c r="C3610" i="4"/>
  <c r="C3611" i="4"/>
  <c r="C3612" i="4"/>
  <c r="C3613" i="4"/>
  <c r="D3613" i="4" s="1"/>
  <c r="C3614" i="4"/>
  <c r="C3615" i="4"/>
  <c r="D3615" i="4" s="1"/>
  <c r="C3616" i="4"/>
  <c r="C3617" i="4"/>
  <c r="D3617" i="4" s="1"/>
  <c r="C3618" i="4"/>
  <c r="D3618" i="4" s="1"/>
  <c r="C3619" i="4"/>
  <c r="C3620" i="4"/>
  <c r="C3621" i="4"/>
  <c r="C3622" i="4"/>
  <c r="C3623" i="4"/>
  <c r="C3624" i="4"/>
  <c r="C3625" i="4"/>
  <c r="C3626" i="4"/>
  <c r="C3627" i="4"/>
  <c r="C3628" i="4"/>
  <c r="C3629" i="4"/>
  <c r="D3629" i="4" s="1"/>
  <c r="C3630" i="4"/>
  <c r="C3631" i="4"/>
  <c r="D3631" i="4" s="1"/>
  <c r="C3632" i="4"/>
  <c r="C3633" i="4"/>
  <c r="D3633" i="4" s="1"/>
  <c r="C3634" i="4"/>
  <c r="D3634" i="4" s="1"/>
  <c r="C3635" i="4"/>
  <c r="C3636" i="4"/>
  <c r="C3637" i="4"/>
  <c r="C3638" i="4"/>
  <c r="C3639" i="4"/>
  <c r="C3640" i="4"/>
  <c r="C3641" i="4"/>
  <c r="C3642" i="4"/>
  <c r="C3643" i="4"/>
  <c r="C3644" i="4"/>
  <c r="C3645" i="4"/>
  <c r="D3645" i="4" s="1"/>
  <c r="C3646" i="4"/>
  <c r="C3647" i="4"/>
  <c r="D3647" i="4" s="1"/>
  <c r="C3648" i="4"/>
  <c r="C3649" i="4"/>
  <c r="D3649" i="4" s="1"/>
  <c r="C3650" i="4"/>
  <c r="D3650" i="4" s="1"/>
  <c r="C3651" i="4"/>
  <c r="C3652" i="4"/>
  <c r="C3653" i="4"/>
  <c r="C3654" i="4"/>
  <c r="C3655" i="4"/>
  <c r="C3656" i="4"/>
  <c r="C3657" i="4"/>
  <c r="C3658" i="4"/>
  <c r="C3659" i="4"/>
  <c r="C3660" i="4"/>
  <c r="C3661" i="4"/>
  <c r="D3661" i="4" s="1"/>
  <c r="C3662" i="4"/>
  <c r="C3663" i="4"/>
  <c r="C3664" i="4"/>
  <c r="C3665" i="4"/>
  <c r="D3665" i="4" s="1"/>
  <c r="C3666" i="4"/>
  <c r="D3666" i="4" s="1"/>
  <c r="C3667" i="4"/>
  <c r="C3668" i="4"/>
  <c r="C3669" i="4"/>
  <c r="C3670" i="4"/>
  <c r="C3671" i="4"/>
  <c r="C3672" i="4"/>
  <c r="C3673" i="4"/>
  <c r="C3674" i="4"/>
  <c r="C3675" i="4"/>
  <c r="C3676" i="4"/>
  <c r="C3677" i="4"/>
  <c r="D3677" i="4" s="1"/>
  <c r="C3678" i="4"/>
  <c r="C3679" i="4"/>
  <c r="C3680" i="4"/>
  <c r="C3681" i="4"/>
  <c r="D3681" i="4" s="1"/>
  <c r="C3682" i="4"/>
  <c r="D3682" i="4" s="1"/>
  <c r="C3683" i="4"/>
  <c r="C3684" i="4"/>
  <c r="C3685" i="4"/>
  <c r="C3686" i="4"/>
  <c r="C3687" i="4"/>
  <c r="C3688" i="4"/>
  <c r="C3689" i="4"/>
  <c r="C3690" i="4"/>
  <c r="C3691" i="4"/>
  <c r="C3692" i="4"/>
  <c r="C3693" i="4"/>
  <c r="D3693" i="4" s="1"/>
  <c r="C3694" i="4"/>
  <c r="C3695" i="4"/>
  <c r="C3696" i="4"/>
  <c r="C3697" i="4"/>
  <c r="D3697" i="4" s="1"/>
  <c r="C3698" i="4"/>
  <c r="D3698" i="4" s="1"/>
  <c r="C3699" i="4"/>
  <c r="C3700" i="4"/>
  <c r="C3701" i="4"/>
  <c r="C3702" i="4"/>
  <c r="C3703" i="4"/>
  <c r="C3704" i="4"/>
  <c r="C3705" i="4"/>
  <c r="C3706" i="4"/>
  <c r="C3707" i="4"/>
  <c r="C3708" i="4"/>
  <c r="C3709" i="4"/>
  <c r="D3709" i="4" s="1"/>
  <c r="C3710" i="4"/>
  <c r="C3711" i="4"/>
  <c r="D3711" i="4" s="1"/>
  <c r="C3712" i="4"/>
  <c r="C3713" i="4"/>
  <c r="D3713" i="4" s="1"/>
  <c r="C3714" i="4"/>
  <c r="D3714" i="4" s="1"/>
  <c r="C3715" i="4"/>
  <c r="C3716" i="4"/>
  <c r="C3717" i="4"/>
  <c r="C3718" i="4"/>
  <c r="C3719" i="4"/>
  <c r="C3720" i="4"/>
  <c r="C3721" i="4"/>
  <c r="C3722" i="4"/>
  <c r="C3723" i="4"/>
  <c r="C3724" i="4"/>
  <c r="C3725" i="4"/>
  <c r="D3725" i="4" s="1"/>
  <c r="C3726" i="4"/>
  <c r="C3727" i="4"/>
  <c r="D3727" i="4" s="1"/>
  <c r="C3728" i="4"/>
  <c r="C3729" i="4"/>
  <c r="D3729" i="4" s="1"/>
  <c r="C3730" i="4"/>
  <c r="D3730" i="4" s="1"/>
  <c r="C3731" i="4"/>
  <c r="C3732" i="4"/>
  <c r="C3733" i="4"/>
  <c r="C3734" i="4"/>
  <c r="C3735" i="4"/>
  <c r="C3736" i="4"/>
  <c r="C3737" i="4"/>
  <c r="C3738" i="4"/>
  <c r="C3739" i="4"/>
  <c r="C3740" i="4"/>
  <c r="C3741" i="4"/>
  <c r="D3741" i="4" s="1"/>
  <c r="C3742" i="4"/>
  <c r="C3743" i="4"/>
  <c r="D3743" i="4" s="1"/>
  <c r="C3744" i="4"/>
  <c r="C3745" i="4"/>
  <c r="D3745" i="4" s="1"/>
  <c r="C3746" i="4"/>
  <c r="D3746" i="4" s="1"/>
  <c r="C3747" i="4"/>
  <c r="C3748" i="4"/>
  <c r="C3749" i="4"/>
  <c r="C3750" i="4"/>
  <c r="C3751" i="4"/>
  <c r="C3752" i="4"/>
  <c r="C3753" i="4"/>
  <c r="C3754" i="4"/>
  <c r="C3755" i="4"/>
  <c r="C3756" i="4"/>
  <c r="C3757" i="4"/>
  <c r="D3757" i="4" s="1"/>
  <c r="C3758" i="4"/>
  <c r="C3759" i="4"/>
  <c r="D3759" i="4" s="1"/>
  <c r="C3760" i="4"/>
  <c r="C3761" i="4"/>
  <c r="D3761" i="4" s="1"/>
  <c r="C3762" i="4"/>
  <c r="D3762" i="4" s="1"/>
  <c r="C3763" i="4"/>
  <c r="C3764" i="4"/>
  <c r="C3765" i="4"/>
  <c r="C3766" i="4"/>
  <c r="C3767" i="4"/>
  <c r="C3768" i="4"/>
  <c r="C3769" i="4"/>
  <c r="C3770" i="4"/>
  <c r="C3771" i="4"/>
  <c r="C3772" i="4"/>
  <c r="C3773" i="4"/>
  <c r="D3773" i="4" s="1"/>
  <c r="C3774" i="4"/>
  <c r="C3775" i="4"/>
  <c r="C3776" i="4"/>
  <c r="C3777" i="4"/>
  <c r="D3777" i="4" s="1"/>
  <c r="C3778" i="4"/>
  <c r="D3778" i="4" s="1"/>
  <c r="C3779" i="4"/>
  <c r="C3780" i="4"/>
  <c r="C3781" i="4"/>
  <c r="C3782" i="4"/>
  <c r="C3783" i="4"/>
  <c r="C3784" i="4"/>
  <c r="C3785" i="4"/>
  <c r="C3786" i="4"/>
  <c r="C3787" i="4"/>
  <c r="C3788" i="4"/>
  <c r="C3789" i="4"/>
  <c r="D3789" i="4" s="1"/>
  <c r="C3790" i="4"/>
  <c r="C3791" i="4"/>
  <c r="D3791" i="4" s="1"/>
  <c r="C3792" i="4"/>
  <c r="C3793" i="4"/>
  <c r="D3793" i="4" s="1"/>
  <c r="C3794" i="4"/>
  <c r="D3794" i="4" s="1"/>
  <c r="C3795" i="4"/>
  <c r="C3796" i="4"/>
  <c r="C3797" i="4"/>
  <c r="C3798" i="4"/>
  <c r="C3799" i="4"/>
  <c r="C3800" i="4"/>
  <c r="C3801" i="4"/>
  <c r="C3802" i="4"/>
  <c r="C3803" i="4"/>
  <c r="C3804" i="4"/>
  <c r="C3805" i="4"/>
  <c r="D3805" i="4" s="1"/>
  <c r="C3806" i="4"/>
  <c r="C3807" i="4"/>
  <c r="D3807" i="4" s="1"/>
  <c r="C3808" i="4"/>
  <c r="C3809" i="4"/>
  <c r="D3809" i="4" s="1"/>
  <c r="C3810" i="4"/>
  <c r="D3810" i="4" s="1"/>
  <c r="C3811" i="4"/>
  <c r="C3812" i="4"/>
  <c r="C3813" i="4"/>
  <c r="C3814" i="4"/>
  <c r="C3815" i="4"/>
  <c r="C3816" i="4"/>
  <c r="C3817" i="4"/>
  <c r="C3818" i="4"/>
  <c r="C3819" i="4"/>
  <c r="C3820" i="4"/>
  <c r="C3821" i="4"/>
  <c r="D3821" i="4" s="1"/>
  <c r="C3822" i="4"/>
  <c r="C3823" i="4"/>
  <c r="C3824" i="4"/>
  <c r="C3825" i="4"/>
  <c r="D3825" i="4" s="1"/>
  <c r="C3826" i="4"/>
  <c r="D3826" i="4" s="1"/>
  <c r="C3827" i="4"/>
  <c r="C3828" i="4"/>
  <c r="C3829" i="4"/>
  <c r="C3830" i="4"/>
  <c r="C3831" i="4"/>
  <c r="C3832" i="4"/>
  <c r="C3833" i="4"/>
  <c r="C3834" i="4"/>
  <c r="C3835" i="4"/>
  <c r="C3836" i="4"/>
  <c r="C3837" i="4"/>
  <c r="D3837" i="4" s="1"/>
  <c r="C3838" i="4"/>
  <c r="C3839" i="4"/>
  <c r="C3840" i="4"/>
  <c r="C3841" i="4"/>
  <c r="D3841" i="4" s="1"/>
  <c r="C3842" i="4"/>
  <c r="D3842" i="4" s="1"/>
  <c r="C3843" i="4"/>
  <c r="C3844" i="4"/>
  <c r="C3845" i="4"/>
  <c r="C3846" i="4"/>
  <c r="C3847" i="4"/>
  <c r="C3848" i="4"/>
  <c r="C3849" i="4"/>
  <c r="C3850" i="4"/>
  <c r="C3851" i="4"/>
  <c r="C3852" i="4"/>
  <c r="C3853" i="4"/>
  <c r="D3853" i="4" s="1"/>
  <c r="C3854" i="4"/>
  <c r="C3855" i="4"/>
  <c r="D3855" i="4" s="1"/>
  <c r="C3856" i="4"/>
  <c r="C3857" i="4"/>
  <c r="D3857" i="4" s="1"/>
  <c r="C3858" i="4"/>
  <c r="D3858" i="4" s="1"/>
  <c r="C3859" i="4"/>
  <c r="C3860" i="4"/>
  <c r="C3861" i="4"/>
  <c r="C3862" i="4"/>
  <c r="C3863" i="4"/>
  <c r="C3864" i="4"/>
  <c r="C3865" i="4"/>
  <c r="C3866" i="4"/>
  <c r="C3867" i="4"/>
  <c r="C3868" i="4"/>
  <c r="C3869" i="4"/>
  <c r="D3869" i="4" s="1"/>
  <c r="C3870" i="4"/>
  <c r="C3871" i="4"/>
  <c r="D3871" i="4" s="1"/>
  <c r="C3872" i="4"/>
  <c r="C3873" i="4"/>
  <c r="D3873" i="4" s="1"/>
  <c r="C3874" i="4"/>
  <c r="D3874" i="4" s="1"/>
  <c r="C3875" i="4"/>
  <c r="C3876" i="4"/>
  <c r="C3877" i="4"/>
  <c r="C3878" i="4"/>
  <c r="C3879" i="4"/>
  <c r="C3880" i="4"/>
  <c r="C3881" i="4"/>
  <c r="C3882" i="4"/>
  <c r="C3883" i="4"/>
  <c r="C3884" i="4"/>
  <c r="C3885" i="4"/>
  <c r="D3885" i="4" s="1"/>
  <c r="C3886" i="4"/>
  <c r="C3887" i="4"/>
  <c r="D3887" i="4" s="1"/>
  <c r="C3888" i="4"/>
  <c r="C3889" i="4"/>
  <c r="D3889" i="4" s="1"/>
  <c r="C3890" i="4"/>
  <c r="D3890" i="4" s="1"/>
  <c r="C3891" i="4"/>
  <c r="C3892" i="4"/>
  <c r="C3893" i="4"/>
  <c r="C3894" i="4"/>
  <c r="C3895" i="4"/>
  <c r="C3896" i="4"/>
  <c r="C3897" i="4"/>
  <c r="C3898" i="4"/>
  <c r="C3899" i="4"/>
  <c r="C3900" i="4"/>
  <c r="C3901" i="4"/>
  <c r="D3901" i="4" s="1"/>
  <c r="C3902" i="4"/>
  <c r="C3903" i="4"/>
  <c r="D3903" i="4" s="1"/>
  <c r="C3904" i="4"/>
  <c r="C3905" i="4"/>
  <c r="D3905" i="4" s="1"/>
  <c r="C3906" i="4"/>
  <c r="D3906" i="4" s="1"/>
  <c r="C3907" i="4"/>
  <c r="C3908" i="4"/>
  <c r="C3909" i="4"/>
  <c r="C3910" i="4"/>
  <c r="C3911" i="4"/>
  <c r="C3912" i="4"/>
  <c r="C3913" i="4"/>
  <c r="C3914" i="4"/>
  <c r="C3915" i="4"/>
  <c r="C3916" i="4"/>
  <c r="C3917" i="4"/>
  <c r="D3917" i="4" s="1"/>
  <c r="C3918" i="4"/>
  <c r="C3919" i="4"/>
  <c r="C3920" i="4"/>
  <c r="C3921" i="4"/>
  <c r="D3921" i="4" s="1"/>
  <c r="C3922" i="4"/>
  <c r="D3922" i="4" s="1"/>
  <c r="C3923" i="4"/>
  <c r="C3924" i="4"/>
  <c r="C3925" i="4"/>
  <c r="C3926" i="4"/>
  <c r="C3927" i="4"/>
  <c r="C3928" i="4"/>
  <c r="C3929" i="4"/>
  <c r="C3930" i="4"/>
  <c r="C3931" i="4"/>
  <c r="C3932" i="4"/>
  <c r="C3933" i="4"/>
  <c r="D3933" i="4" s="1"/>
  <c r="C3934" i="4"/>
  <c r="C3935" i="4"/>
  <c r="C3936" i="4"/>
  <c r="C3937" i="4"/>
  <c r="D3937" i="4" s="1"/>
  <c r="C3938" i="4"/>
  <c r="D3938" i="4" s="1"/>
  <c r="C3939" i="4"/>
  <c r="C3940" i="4"/>
  <c r="C3941" i="4"/>
  <c r="C3942" i="4"/>
  <c r="C3943" i="4"/>
  <c r="C3944" i="4"/>
  <c r="C3945" i="4"/>
  <c r="C3946" i="4"/>
  <c r="C3947" i="4"/>
  <c r="C3948" i="4"/>
  <c r="C3949" i="4"/>
  <c r="D3949" i="4" s="1"/>
  <c r="C3950" i="4"/>
  <c r="C3951" i="4"/>
  <c r="D3951" i="4" s="1"/>
  <c r="C3952" i="4"/>
  <c r="C3953" i="4"/>
  <c r="D3953" i="4" s="1"/>
  <c r="C3954" i="4"/>
  <c r="D3954" i="4" s="1"/>
  <c r="C3955" i="4"/>
  <c r="C3956" i="4"/>
  <c r="C3957" i="4"/>
  <c r="C3958" i="4"/>
  <c r="C3959" i="4"/>
  <c r="C3960" i="4"/>
  <c r="C3961" i="4"/>
  <c r="C3962" i="4"/>
  <c r="C3963" i="4"/>
  <c r="C3964" i="4"/>
  <c r="C3965" i="4"/>
  <c r="D3965" i="4" s="1"/>
  <c r="C3966" i="4"/>
  <c r="C3967" i="4"/>
  <c r="D3967" i="4" s="1"/>
  <c r="C3968" i="4"/>
  <c r="C3969" i="4"/>
  <c r="D3969" i="4" s="1"/>
  <c r="C3970" i="4"/>
  <c r="D3970" i="4" s="1"/>
  <c r="C3971" i="4"/>
  <c r="C3972" i="4"/>
  <c r="C3973" i="4"/>
  <c r="C3974" i="4"/>
  <c r="C3975" i="4"/>
  <c r="C3976" i="4"/>
  <c r="C3977" i="4"/>
  <c r="C3978" i="4"/>
  <c r="C3979" i="4"/>
  <c r="C3980" i="4"/>
  <c r="C3981" i="4"/>
  <c r="D3981" i="4" s="1"/>
  <c r="C3982" i="4"/>
  <c r="C3983" i="4"/>
  <c r="D3983" i="4" s="1"/>
  <c r="C3984" i="4"/>
  <c r="C3985" i="4"/>
  <c r="D3985" i="4" s="1"/>
  <c r="C3986" i="4"/>
  <c r="D3986" i="4" s="1"/>
  <c r="C3987" i="4"/>
  <c r="C3988" i="4"/>
  <c r="C3989" i="4"/>
  <c r="C3990" i="4"/>
  <c r="C3991" i="4"/>
  <c r="C3992" i="4"/>
  <c r="C3993" i="4"/>
  <c r="C3994" i="4"/>
  <c r="C3995" i="4"/>
  <c r="C3996" i="4"/>
  <c r="C3997" i="4"/>
  <c r="D3997" i="4" s="1"/>
  <c r="C3998" i="4"/>
  <c r="C3999" i="4"/>
  <c r="D3999" i="4" s="1"/>
  <c r="C4000" i="4"/>
  <c r="C4001" i="4"/>
  <c r="D4001" i="4" s="1"/>
  <c r="C4002" i="4"/>
  <c r="D4002" i="4" s="1"/>
  <c r="C4003" i="4"/>
  <c r="C4004" i="4"/>
  <c r="C4005" i="4"/>
  <c r="C4006" i="4"/>
  <c r="C4007" i="4"/>
  <c r="C4008" i="4"/>
  <c r="C4009" i="4"/>
  <c r="C4010" i="4"/>
  <c r="C4011" i="4"/>
  <c r="C4012" i="4"/>
  <c r="C4013" i="4"/>
  <c r="D4013" i="4" s="1"/>
  <c r="C4014" i="4"/>
  <c r="C4015" i="4"/>
  <c r="D4015" i="4" s="1"/>
  <c r="C4016" i="4"/>
  <c r="C4017" i="4"/>
  <c r="D4017" i="4" s="1"/>
  <c r="C4018" i="4"/>
  <c r="D4018" i="4" s="1"/>
  <c r="C4019" i="4"/>
  <c r="C4020" i="4"/>
  <c r="C4021" i="4"/>
  <c r="C4022" i="4"/>
  <c r="C4023" i="4"/>
  <c r="C4024" i="4"/>
  <c r="C4025" i="4"/>
  <c r="C4026" i="4"/>
  <c r="C4027" i="4"/>
  <c r="C4028" i="4"/>
  <c r="C4029" i="4"/>
  <c r="D4029" i="4" s="1"/>
  <c r="C4030" i="4"/>
  <c r="C4031" i="4"/>
  <c r="D4031" i="4" s="1"/>
  <c r="C4032" i="4"/>
  <c r="C4033" i="4"/>
  <c r="D4033" i="4" s="1"/>
  <c r="C4034" i="4"/>
  <c r="D4034" i="4" s="1"/>
  <c r="C4035" i="4"/>
  <c r="C4036" i="4"/>
  <c r="C4037" i="4"/>
  <c r="C4038" i="4"/>
  <c r="C4039" i="4"/>
  <c r="C4040" i="4"/>
  <c r="C4041" i="4"/>
  <c r="C4042" i="4"/>
  <c r="C4043" i="4"/>
  <c r="C4044" i="4"/>
  <c r="C4045" i="4"/>
  <c r="D4045" i="4" s="1"/>
  <c r="C4046" i="4"/>
  <c r="C4047" i="4"/>
  <c r="D4047" i="4" s="1"/>
  <c r="C4048" i="4"/>
  <c r="C4049" i="4"/>
  <c r="D4049" i="4" s="1"/>
  <c r="C4050" i="4"/>
  <c r="D4050" i="4" s="1"/>
  <c r="C4051" i="4"/>
  <c r="C4052" i="4"/>
  <c r="C4053" i="4"/>
  <c r="C4054" i="4"/>
  <c r="C4055" i="4"/>
  <c r="C4056" i="4"/>
  <c r="C4057" i="4"/>
  <c r="C4058" i="4"/>
  <c r="C4059" i="4"/>
  <c r="C4060" i="4"/>
  <c r="C4061" i="4"/>
  <c r="D4061" i="4" s="1"/>
  <c r="C4062" i="4"/>
  <c r="C4063" i="4"/>
  <c r="D4063" i="4" s="1"/>
  <c r="C4064" i="4"/>
  <c r="C4065" i="4"/>
  <c r="D4065" i="4" s="1"/>
  <c r="C4066" i="4"/>
  <c r="D4066" i="4" s="1"/>
  <c r="C4067" i="4"/>
  <c r="C4068" i="4"/>
  <c r="C4069" i="4"/>
  <c r="C4070" i="4"/>
  <c r="C4071" i="4"/>
  <c r="C4072" i="4"/>
  <c r="C4073" i="4"/>
  <c r="C4074" i="4"/>
  <c r="C4075" i="4"/>
  <c r="C4076" i="4"/>
  <c r="C4077" i="4"/>
  <c r="D4077" i="4" s="1"/>
  <c r="C4078" i="4"/>
  <c r="C4079" i="4"/>
  <c r="C4080" i="4"/>
  <c r="C4081" i="4"/>
  <c r="D4081" i="4" s="1"/>
  <c r="C4082" i="4"/>
  <c r="D4082" i="4" s="1"/>
  <c r="C4083" i="4"/>
  <c r="C4084" i="4"/>
  <c r="C4085" i="4"/>
  <c r="C4086" i="4"/>
  <c r="C4087" i="4"/>
  <c r="C4088" i="4"/>
  <c r="C4089" i="4"/>
  <c r="C4090" i="4"/>
  <c r="C4091" i="4"/>
  <c r="C4092" i="4"/>
  <c r="C4093" i="4"/>
  <c r="D4093" i="4" s="1"/>
  <c r="C4094" i="4"/>
  <c r="C4095" i="4"/>
  <c r="C4096" i="4"/>
  <c r="C4097" i="4"/>
  <c r="D4097" i="4" s="1"/>
  <c r="C4098" i="4"/>
  <c r="D4098" i="4" s="1"/>
  <c r="C4099" i="4"/>
  <c r="C4100" i="4"/>
  <c r="C4101" i="4"/>
  <c r="C4102" i="4"/>
  <c r="C4103" i="4"/>
  <c r="C4104" i="4"/>
  <c r="C4105" i="4"/>
  <c r="C4106" i="4"/>
  <c r="C4107" i="4"/>
  <c r="C4108" i="4"/>
  <c r="C4109" i="4"/>
  <c r="D4109" i="4" s="1"/>
  <c r="C4110" i="4"/>
  <c r="C4111" i="4"/>
  <c r="D4111" i="4" s="1"/>
  <c r="C4112" i="4"/>
  <c r="C4113" i="4"/>
  <c r="D4113" i="4" s="1"/>
  <c r="C4114" i="4"/>
  <c r="D4114" i="4" s="1"/>
  <c r="C4115" i="4"/>
  <c r="C4116" i="4"/>
  <c r="C4117" i="4"/>
  <c r="C4118" i="4"/>
  <c r="C4119" i="4"/>
  <c r="C4120" i="4"/>
  <c r="C4121" i="4"/>
  <c r="C4122" i="4"/>
  <c r="C4123" i="4"/>
  <c r="C4124" i="4"/>
  <c r="C4125" i="4"/>
  <c r="D4125" i="4" s="1"/>
  <c r="C4126" i="4"/>
  <c r="C4127" i="4"/>
  <c r="D4127" i="4" s="1"/>
  <c r="C4128" i="4"/>
  <c r="C4129" i="4"/>
  <c r="D4129" i="4" s="1"/>
  <c r="C4130" i="4"/>
  <c r="D4130" i="4" s="1"/>
  <c r="C4131" i="4"/>
  <c r="C4132" i="4"/>
  <c r="C4133" i="4"/>
  <c r="C4134" i="4"/>
  <c r="C4135" i="4"/>
  <c r="C4136" i="4"/>
  <c r="C4137" i="4"/>
  <c r="C4138" i="4"/>
  <c r="C4139" i="4"/>
  <c r="C4140" i="4"/>
  <c r="C4141" i="4"/>
  <c r="D4141" i="4" s="1"/>
  <c r="C4142" i="4"/>
  <c r="C4143" i="4"/>
  <c r="D4143" i="4" s="1"/>
  <c r="C4144" i="4"/>
  <c r="C4145" i="4"/>
  <c r="D4145" i="4" s="1"/>
  <c r="C4146" i="4"/>
  <c r="D4146" i="4" s="1"/>
  <c r="C4147" i="4"/>
  <c r="C4148" i="4"/>
  <c r="D4148" i="4" s="1"/>
  <c r="C4149" i="4"/>
  <c r="C4150" i="4"/>
  <c r="C4151" i="4"/>
  <c r="C4152" i="4"/>
  <c r="C4153" i="4"/>
  <c r="C4154" i="4"/>
  <c r="C4155" i="4"/>
  <c r="C4156" i="4"/>
  <c r="C4157" i="4"/>
  <c r="D4157" i="4" s="1"/>
  <c r="C4158" i="4"/>
  <c r="C4159" i="4"/>
  <c r="D4159" i="4" s="1"/>
  <c r="C4160" i="4"/>
  <c r="C4161" i="4"/>
  <c r="D4161" i="4" s="1"/>
  <c r="C4162" i="4"/>
  <c r="D4162" i="4" s="1"/>
  <c r="C4163" i="4"/>
  <c r="C4164" i="4"/>
  <c r="D4164" i="4" s="1"/>
  <c r="C4165" i="4"/>
  <c r="C4166" i="4"/>
  <c r="C4167" i="4"/>
  <c r="C4168" i="4"/>
  <c r="C4169" i="4"/>
  <c r="C4170" i="4"/>
  <c r="C4171" i="4"/>
  <c r="C4172" i="4"/>
  <c r="C4173" i="4"/>
  <c r="D4173" i="4" s="1"/>
  <c r="C4174" i="4"/>
  <c r="C4175" i="4"/>
  <c r="C4176" i="4"/>
  <c r="C4177" i="4"/>
  <c r="D4177" i="4" s="1"/>
  <c r="C4178" i="4"/>
  <c r="D4178" i="4" s="1"/>
  <c r="C4179" i="4"/>
  <c r="C4180" i="4"/>
  <c r="C4181" i="4"/>
  <c r="C4182" i="4"/>
  <c r="C4183" i="4"/>
  <c r="C4184" i="4"/>
  <c r="C4185" i="4"/>
  <c r="C4186" i="4"/>
  <c r="C4187" i="4"/>
  <c r="C4188" i="4"/>
  <c r="C4189" i="4"/>
  <c r="D4189" i="4" s="1"/>
  <c r="C4190" i="4"/>
  <c r="C4191" i="4"/>
  <c r="C4192" i="4"/>
  <c r="C4193" i="4"/>
  <c r="D4193" i="4" s="1"/>
  <c r="C4194" i="4"/>
  <c r="D4194" i="4" s="1"/>
  <c r="C4195" i="4"/>
  <c r="C4196" i="4"/>
  <c r="C4197" i="4"/>
  <c r="C4198" i="4"/>
  <c r="C4199" i="4"/>
  <c r="C4200" i="4"/>
  <c r="C4201" i="4"/>
  <c r="C4202" i="4"/>
  <c r="C4203" i="4"/>
  <c r="C4204" i="4"/>
  <c r="C4205" i="4"/>
  <c r="D4205" i="4" s="1"/>
  <c r="C4206" i="4"/>
  <c r="C4207" i="4"/>
  <c r="D4207" i="4" s="1"/>
  <c r="C4208" i="4"/>
  <c r="C4209" i="4"/>
  <c r="D4209" i="4" s="1"/>
  <c r="C4210" i="4"/>
  <c r="D4210" i="4" s="1"/>
  <c r="C4211" i="4"/>
  <c r="C4212" i="4"/>
  <c r="C4213" i="4"/>
  <c r="C4214" i="4"/>
  <c r="C4215" i="4"/>
  <c r="C4216" i="4"/>
  <c r="C4217" i="4"/>
  <c r="C4218" i="4"/>
  <c r="C4219" i="4"/>
  <c r="C4220" i="4"/>
  <c r="C4221" i="4"/>
  <c r="D4221" i="4" s="1"/>
  <c r="C4222" i="4"/>
  <c r="C4223" i="4"/>
  <c r="D4223" i="4" s="1"/>
  <c r="C4224" i="4"/>
  <c r="C4225" i="4"/>
  <c r="D4225" i="4" s="1"/>
  <c r="C4226" i="4"/>
  <c r="D4226" i="4" s="1"/>
  <c r="C4227" i="4"/>
  <c r="C4228" i="4"/>
  <c r="C4229" i="4"/>
  <c r="C4230" i="4"/>
  <c r="C4231" i="4"/>
  <c r="C4232" i="4"/>
  <c r="C4233" i="4"/>
  <c r="C4234" i="4"/>
  <c r="C4235" i="4"/>
  <c r="C4236" i="4"/>
  <c r="C4237" i="4"/>
  <c r="D4237" i="4" s="1"/>
  <c r="C4238" i="4"/>
  <c r="C4239" i="4"/>
  <c r="D4239" i="4" s="1"/>
  <c r="C4240" i="4"/>
  <c r="C4241" i="4"/>
  <c r="D4241" i="4" s="1"/>
  <c r="C4242" i="4"/>
  <c r="D4242" i="4" s="1"/>
  <c r="C4243" i="4"/>
  <c r="C4244" i="4"/>
  <c r="C4245" i="4"/>
  <c r="C4246" i="4"/>
  <c r="C4247" i="4"/>
  <c r="C4248" i="4"/>
  <c r="C4249" i="4"/>
  <c r="C4250" i="4"/>
  <c r="C4251" i="4"/>
  <c r="C4252" i="4"/>
  <c r="C4253" i="4"/>
  <c r="D4253" i="4" s="1"/>
  <c r="C4254" i="4"/>
  <c r="C4255" i="4"/>
  <c r="D4255" i="4" s="1"/>
  <c r="C4256" i="4"/>
  <c r="C4257" i="4"/>
  <c r="D4257" i="4" s="1"/>
  <c r="C4258" i="4"/>
  <c r="D4258" i="4" s="1"/>
  <c r="C4259" i="4"/>
  <c r="C4260" i="4"/>
  <c r="C4261" i="4"/>
  <c r="C4262" i="4"/>
  <c r="C4263" i="4"/>
  <c r="C4264" i="4"/>
  <c r="C4265" i="4"/>
  <c r="C4266" i="4"/>
  <c r="C4267" i="4"/>
  <c r="C4268" i="4"/>
  <c r="C4269" i="4"/>
  <c r="D4269" i="4" s="1"/>
  <c r="C4270" i="4"/>
  <c r="C4271" i="4"/>
  <c r="D4271" i="4" s="1"/>
  <c r="C4272" i="4"/>
  <c r="C4273" i="4"/>
  <c r="D4273" i="4" s="1"/>
  <c r="C4274" i="4"/>
  <c r="D4274" i="4" s="1"/>
  <c r="C4275" i="4"/>
  <c r="C4276" i="4"/>
  <c r="C4277" i="4"/>
  <c r="C4278" i="4"/>
  <c r="C4279" i="4"/>
  <c r="C4280" i="4"/>
  <c r="C4281" i="4"/>
  <c r="C4282" i="4"/>
  <c r="C4283" i="4"/>
  <c r="C4284" i="4"/>
  <c r="C4285" i="4"/>
  <c r="D4285" i="4" s="1"/>
  <c r="C4286" i="4"/>
  <c r="C4287" i="4"/>
  <c r="D4287" i="4" s="1"/>
  <c r="C4288" i="4"/>
  <c r="C4289" i="4"/>
  <c r="D4289" i="4" s="1"/>
  <c r="C4290" i="4"/>
  <c r="D4290" i="4" s="1"/>
  <c r="C4291" i="4"/>
  <c r="C4292" i="4"/>
  <c r="C4293" i="4"/>
  <c r="C4294" i="4"/>
  <c r="C4295" i="4"/>
  <c r="C4296" i="4"/>
  <c r="C4297" i="4"/>
  <c r="C4298" i="4"/>
  <c r="C4299" i="4"/>
  <c r="C4300" i="4"/>
  <c r="C4301" i="4"/>
  <c r="D4301" i="4" s="1"/>
  <c r="C4302" i="4"/>
  <c r="C4303" i="4"/>
  <c r="D4303" i="4" s="1"/>
  <c r="C4304" i="4"/>
  <c r="C4305" i="4"/>
  <c r="D4305" i="4" s="1"/>
  <c r="C4306" i="4"/>
  <c r="D4306" i="4" s="1"/>
  <c r="C4307" i="4"/>
  <c r="C4308" i="4"/>
  <c r="C4309" i="4"/>
  <c r="C4310" i="4"/>
  <c r="C4311" i="4"/>
  <c r="C4312" i="4"/>
  <c r="C4313" i="4"/>
  <c r="C4314" i="4"/>
  <c r="C4315" i="4"/>
  <c r="C4316" i="4"/>
  <c r="C4317" i="4"/>
  <c r="D4317" i="4" s="1"/>
  <c r="C4318" i="4"/>
  <c r="C4319" i="4"/>
  <c r="D4319" i="4" s="1"/>
  <c r="C4320" i="4"/>
  <c r="C4321" i="4"/>
  <c r="D4321" i="4" s="1"/>
  <c r="C4322" i="4"/>
  <c r="D4322" i="4" s="1"/>
  <c r="C4323" i="4"/>
  <c r="C4324" i="4"/>
  <c r="C4325" i="4"/>
  <c r="C4326" i="4"/>
  <c r="C4327" i="4"/>
  <c r="C4328" i="4"/>
  <c r="C4329" i="4"/>
  <c r="C4330" i="4"/>
  <c r="C4331" i="4"/>
  <c r="C4332" i="4"/>
  <c r="C4333" i="4"/>
  <c r="D4333" i="4" s="1"/>
  <c r="C4334" i="4"/>
  <c r="C4335" i="4"/>
  <c r="D4335" i="4" s="1"/>
  <c r="C4336" i="4"/>
  <c r="C4337" i="4"/>
  <c r="D4337" i="4" s="1"/>
  <c r="C4338" i="4"/>
  <c r="D4338" i="4" s="1"/>
  <c r="C4339" i="4"/>
  <c r="C4340" i="4"/>
  <c r="C4341" i="4"/>
  <c r="C4342" i="4"/>
  <c r="C4343" i="4"/>
  <c r="C4344" i="4"/>
  <c r="C4345" i="4"/>
  <c r="C4346" i="4"/>
  <c r="C4347" i="4"/>
  <c r="C4348" i="4"/>
  <c r="C4349" i="4"/>
  <c r="D4349" i="4" s="1"/>
  <c r="C4350" i="4"/>
  <c r="C4351" i="4"/>
  <c r="C4352" i="4"/>
  <c r="C4353" i="4"/>
  <c r="D4353" i="4" s="1"/>
  <c r="C4354" i="4"/>
  <c r="D4354" i="4" s="1"/>
  <c r="C4355" i="4"/>
  <c r="C4356" i="4"/>
  <c r="C4357" i="4"/>
  <c r="C4358" i="4"/>
  <c r="C4359" i="4"/>
  <c r="C4360" i="4"/>
  <c r="C4361" i="4"/>
  <c r="C4362" i="4"/>
  <c r="C4363" i="4"/>
  <c r="C4364" i="4"/>
  <c r="C4365" i="4"/>
  <c r="D4365" i="4" s="1"/>
  <c r="C4366" i="4"/>
  <c r="C4367" i="4"/>
  <c r="D4367" i="4" s="1"/>
  <c r="C4368" i="4"/>
  <c r="C4369" i="4"/>
  <c r="D4369" i="4" s="1"/>
  <c r="C4370" i="4"/>
  <c r="D4370" i="4" s="1"/>
  <c r="C4371" i="4"/>
  <c r="C4372" i="4"/>
  <c r="C4373" i="4"/>
  <c r="C4374" i="4"/>
  <c r="C4375" i="4"/>
  <c r="C4376" i="4"/>
  <c r="C4377" i="4"/>
  <c r="C4378" i="4"/>
  <c r="C4379" i="4"/>
  <c r="C4380" i="4"/>
  <c r="C4381" i="4"/>
  <c r="D4381" i="4" s="1"/>
  <c r="C4382" i="4"/>
  <c r="C4383" i="4"/>
  <c r="D4383" i="4" s="1"/>
  <c r="C4384" i="4"/>
  <c r="C4385" i="4"/>
  <c r="D4385" i="4" s="1"/>
  <c r="C4386" i="4"/>
  <c r="D4386" i="4" s="1"/>
  <c r="C4387" i="4"/>
  <c r="C4388" i="4"/>
  <c r="C4389" i="4"/>
  <c r="C4390" i="4"/>
  <c r="C4391" i="4"/>
  <c r="C4392" i="4"/>
  <c r="C4393" i="4"/>
  <c r="C4394" i="4"/>
  <c r="C4395" i="4"/>
  <c r="C4396" i="4"/>
  <c r="C4397" i="4"/>
  <c r="D4397" i="4" s="1"/>
  <c r="C4398" i="4"/>
  <c r="C4399" i="4"/>
  <c r="D4399" i="4" s="1"/>
  <c r="C4400" i="4"/>
  <c r="C4401" i="4"/>
  <c r="D4401" i="4" s="1"/>
  <c r="C4402" i="4"/>
  <c r="D4402" i="4" s="1"/>
  <c r="C4403" i="4"/>
  <c r="D4403" i="4" s="1"/>
  <c r="C4404" i="4"/>
  <c r="C4405" i="4"/>
  <c r="C4406" i="4"/>
  <c r="C4407" i="4"/>
  <c r="C4408" i="4"/>
  <c r="C4409" i="4"/>
  <c r="C4410" i="4"/>
  <c r="C4411" i="4"/>
  <c r="C4412" i="4"/>
  <c r="C4413" i="4"/>
  <c r="D4413" i="4" s="1"/>
  <c r="C4414" i="4"/>
  <c r="C4415" i="4"/>
  <c r="D4415" i="4" s="1"/>
  <c r="C4416" i="4"/>
  <c r="C4417" i="4"/>
  <c r="D4417" i="4" s="1"/>
  <c r="C4418" i="4"/>
  <c r="D4418" i="4" s="1"/>
  <c r="C4419" i="4"/>
  <c r="C4420" i="4"/>
  <c r="C4421" i="4"/>
  <c r="C4422" i="4"/>
  <c r="C4423" i="4"/>
  <c r="C4424" i="4"/>
  <c r="C4425" i="4"/>
  <c r="C4426" i="4"/>
  <c r="C4427" i="4"/>
  <c r="C4428" i="4"/>
  <c r="C4429" i="4"/>
  <c r="D4429" i="4" s="1"/>
  <c r="C4430" i="4"/>
  <c r="C4431" i="4"/>
  <c r="C4432" i="4"/>
  <c r="C4433" i="4"/>
  <c r="D4433" i="4" s="1"/>
  <c r="C4434" i="4"/>
  <c r="D4434" i="4" s="1"/>
  <c r="C4435" i="4"/>
  <c r="C4436" i="4"/>
  <c r="C4437" i="4"/>
  <c r="C4438" i="4"/>
  <c r="C4439" i="4"/>
  <c r="C4440" i="4"/>
  <c r="C4441" i="4"/>
  <c r="C4442" i="4"/>
  <c r="C4443" i="4"/>
  <c r="C4444" i="4"/>
  <c r="C4445" i="4"/>
  <c r="D4445" i="4" s="1"/>
  <c r="C4446" i="4"/>
  <c r="C4447" i="4"/>
  <c r="D4447" i="4" s="1"/>
  <c r="C4448" i="4"/>
  <c r="C4449" i="4"/>
  <c r="D4449" i="4" s="1"/>
  <c r="C4450" i="4"/>
  <c r="D4450" i="4" s="1"/>
  <c r="C4451" i="4"/>
  <c r="C4452" i="4"/>
  <c r="C4453" i="4"/>
  <c r="C4454" i="4"/>
  <c r="C4455" i="4"/>
  <c r="C4456" i="4"/>
  <c r="C4457" i="4"/>
  <c r="C4458" i="4"/>
  <c r="C4459" i="4"/>
  <c r="C4460" i="4"/>
  <c r="C4461" i="4"/>
  <c r="D4461" i="4" s="1"/>
  <c r="C4462" i="4"/>
  <c r="C4463" i="4"/>
  <c r="D4463" i="4" s="1"/>
  <c r="C4464" i="4"/>
  <c r="C4465" i="4"/>
  <c r="D4465" i="4" s="1"/>
  <c r="C4466" i="4"/>
  <c r="D4466" i="4" s="1"/>
  <c r="C4467" i="4"/>
  <c r="C4468" i="4"/>
  <c r="C4469" i="4"/>
  <c r="C4470" i="4"/>
  <c r="C4471" i="4"/>
  <c r="C4472" i="4"/>
  <c r="C4473" i="4"/>
  <c r="C4474" i="4"/>
  <c r="C4475" i="4"/>
  <c r="C4476" i="4"/>
  <c r="C4477" i="4"/>
  <c r="D4477" i="4" s="1"/>
  <c r="C4478" i="4"/>
  <c r="C4479" i="4"/>
  <c r="D4479" i="4" s="1"/>
  <c r="C4480" i="4"/>
  <c r="C4481" i="4"/>
  <c r="D4481" i="4" s="1"/>
  <c r="C4482" i="4"/>
  <c r="D4482" i="4" s="1"/>
  <c r="C4483" i="4"/>
  <c r="C4484" i="4"/>
  <c r="D4484" i="4" s="1"/>
  <c r="C4485" i="4"/>
  <c r="C4486" i="4"/>
  <c r="C4487" i="4"/>
  <c r="C4488" i="4"/>
  <c r="C4489" i="4"/>
  <c r="C4490" i="4"/>
  <c r="C4491" i="4"/>
  <c r="C4492" i="4"/>
  <c r="C4493" i="4"/>
  <c r="D4493" i="4" s="1"/>
  <c r="C4494" i="4"/>
  <c r="C4495" i="4"/>
  <c r="D4495" i="4" s="1"/>
  <c r="C4496" i="4"/>
  <c r="C4497" i="4"/>
  <c r="D4497" i="4" s="1"/>
  <c r="C4498" i="4"/>
  <c r="D4498" i="4" s="1"/>
  <c r="C4499" i="4"/>
  <c r="C4500" i="4"/>
  <c r="D4500" i="4" s="1"/>
  <c r="C4501" i="4"/>
  <c r="C4502" i="4"/>
  <c r="C4503" i="4"/>
  <c r="C4504" i="4"/>
  <c r="C4505" i="4"/>
  <c r="C4506" i="4"/>
  <c r="C4507" i="4"/>
  <c r="C4508" i="4"/>
  <c r="C4509" i="4"/>
  <c r="D4509" i="4" s="1"/>
  <c r="C4510" i="4"/>
  <c r="C4511" i="4"/>
  <c r="C4512" i="4"/>
  <c r="C4513" i="4"/>
  <c r="D4513" i="4" s="1"/>
  <c r="C4514" i="4"/>
  <c r="D4514" i="4" s="1"/>
  <c r="C4515" i="4"/>
  <c r="C4516" i="4"/>
  <c r="C4517" i="4"/>
  <c r="C4518" i="4"/>
  <c r="C4519" i="4"/>
  <c r="C4520" i="4"/>
  <c r="C4521" i="4"/>
  <c r="C4522" i="4"/>
  <c r="C4523" i="4"/>
  <c r="C4524" i="4"/>
  <c r="C4525" i="4"/>
  <c r="D4525" i="4" s="1"/>
  <c r="C4526" i="4"/>
  <c r="C4527" i="4"/>
  <c r="C4528" i="4"/>
  <c r="C4529" i="4"/>
  <c r="D4529" i="4" s="1"/>
  <c r="C4530" i="4"/>
  <c r="D4530" i="4" s="1"/>
  <c r="C4531" i="4"/>
  <c r="D4531" i="4" s="1"/>
  <c r="C4532" i="4"/>
  <c r="C4533" i="4"/>
  <c r="C4534" i="4"/>
  <c r="C4535" i="4"/>
  <c r="C4536" i="4"/>
  <c r="C4537" i="4"/>
  <c r="C4538" i="4"/>
  <c r="C4539" i="4"/>
  <c r="C4540" i="4"/>
  <c r="C4541" i="4"/>
  <c r="D4541" i="4" s="1"/>
  <c r="C4542" i="4"/>
  <c r="C4543" i="4"/>
  <c r="D4543" i="4" s="1"/>
  <c r="C4544" i="4"/>
  <c r="C4545" i="4"/>
  <c r="D4545" i="4" s="1"/>
  <c r="C4546" i="4"/>
  <c r="D4546" i="4" s="1"/>
  <c r="C4547" i="4"/>
  <c r="C4548" i="4"/>
  <c r="C4549" i="4"/>
  <c r="C4550" i="4"/>
  <c r="C4551" i="4"/>
  <c r="C4552" i="4"/>
  <c r="C4553" i="4"/>
  <c r="C4554" i="4"/>
  <c r="C4555" i="4"/>
  <c r="C4556" i="4"/>
  <c r="C4557" i="4"/>
  <c r="D4557" i="4" s="1"/>
  <c r="C4558" i="4"/>
  <c r="C4559" i="4"/>
  <c r="D4559" i="4" s="1"/>
  <c r="C4560" i="4"/>
  <c r="C4561" i="4"/>
  <c r="D4561" i="4" s="1"/>
  <c r="C4562" i="4"/>
  <c r="D4562" i="4" s="1"/>
  <c r="C4563" i="4"/>
  <c r="C4564" i="4"/>
  <c r="D4564" i="4" s="1"/>
  <c r="C4565" i="4"/>
  <c r="C4566" i="4"/>
  <c r="C4567" i="4"/>
  <c r="C4568" i="4"/>
  <c r="C4569" i="4"/>
  <c r="C4570" i="4"/>
  <c r="C4571" i="4"/>
  <c r="C4572" i="4"/>
  <c r="C4573" i="4"/>
  <c r="D4573" i="4" s="1"/>
  <c r="C4574" i="4"/>
  <c r="C4575" i="4"/>
  <c r="D4575" i="4" s="1"/>
  <c r="C4576" i="4"/>
  <c r="C4577" i="4"/>
  <c r="D4577" i="4" s="1"/>
  <c r="C4578" i="4"/>
  <c r="D4578" i="4" s="1"/>
  <c r="C4579" i="4"/>
  <c r="C4580" i="4"/>
  <c r="D4580" i="4" s="1"/>
  <c r="C4581" i="4"/>
  <c r="C4582" i="4"/>
  <c r="C4583" i="4"/>
  <c r="C4584" i="4"/>
  <c r="C4585" i="4"/>
  <c r="C4586" i="4"/>
  <c r="C4587" i="4"/>
  <c r="C4588" i="4"/>
  <c r="C4589" i="4"/>
  <c r="D4589" i="4" s="1"/>
  <c r="C4590" i="4"/>
  <c r="C4591" i="4"/>
  <c r="C4592" i="4"/>
  <c r="C4593" i="4"/>
  <c r="D4593" i="4" s="1"/>
  <c r="C4594" i="4"/>
  <c r="D4594" i="4" s="1"/>
  <c r="C4595" i="4"/>
  <c r="D4595" i="4" s="1"/>
  <c r="C4596" i="4"/>
  <c r="C4597" i="4"/>
  <c r="C4598" i="4"/>
  <c r="C4599" i="4"/>
  <c r="C4600" i="4"/>
  <c r="C4601" i="4"/>
  <c r="C4602" i="4"/>
  <c r="C4603" i="4"/>
  <c r="C4604" i="4"/>
  <c r="C4605" i="4"/>
  <c r="D4605" i="4" s="1"/>
  <c r="C4606" i="4"/>
  <c r="C4607" i="4"/>
  <c r="D4607" i="4" s="1"/>
  <c r="C4608" i="4"/>
  <c r="D4608" i="4" s="1"/>
  <c r="C4609" i="4"/>
  <c r="D4609" i="4" s="1"/>
  <c r="C4610" i="4"/>
  <c r="D4610" i="4" s="1"/>
  <c r="C4611" i="4"/>
  <c r="C4612" i="4"/>
  <c r="C4613" i="4"/>
  <c r="C4614" i="4"/>
  <c r="C4615" i="4"/>
  <c r="C4616" i="4"/>
  <c r="C4617" i="4"/>
  <c r="C4618" i="4"/>
  <c r="C4619" i="4"/>
  <c r="C4620" i="4"/>
  <c r="D4620" i="4" s="1"/>
  <c r="C4621" i="4"/>
  <c r="D4621" i="4" s="1"/>
  <c r="C4622" i="4"/>
  <c r="C4623" i="4"/>
  <c r="D4623" i="4" s="1"/>
  <c r="C4624" i="4"/>
  <c r="C4625" i="4"/>
  <c r="D4625" i="4" s="1"/>
  <c r="C4626" i="4"/>
  <c r="D4626" i="4" s="1"/>
  <c r="C4627" i="4"/>
  <c r="D4627" i="4" s="1"/>
  <c r="C4628" i="4"/>
  <c r="D4628" i="4" s="1"/>
  <c r="C4629" i="4"/>
  <c r="C4630" i="4"/>
  <c r="C4631" i="4"/>
  <c r="C4632" i="4"/>
  <c r="C4633" i="4"/>
  <c r="C4634" i="4"/>
  <c r="C4635" i="4"/>
  <c r="C4636" i="4"/>
  <c r="C4637" i="4"/>
  <c r="C4638" i="4"/>
  <c r="C4639" i="4"/>
  <c r="D4639" i="4" s="1"/>
  <c r="C4640" i="4"/>
  <c r="C4641" i="4"/>
  <c r="D4641" i="4" s="1"/>
  <c r="C4642" i="4"/>
  <c r="D4642" i="4" s="1"/>
  <c r="C4643" i="4"/>
  <c r="C4644" i="4"/>
  <c r="C4645" i="4"/>
  <c r="C4646" i="4"/>
  <c r="C4647" i="4"/>
  <c r="D4647" i="4" s="1"/>
  <c r="C4648" i="4"/>
  <c r="C4649" i="4"/>
  <c r="C4650" i="4"/>
  <c r="C4651" i="4"/>
  <c r="C4652" i="4"/>
  <c r="C4653" i="4"/>
  <c r="D4653" i="4" s="1"/>
  <c r="C4654" i="4"/>
  <c r="C4655" i="4"/>
  <c r="C4656" i="4"/>
  <c r="C4657" i="4"/>
  <c r="D4657" i="4" s="1"/>
  <c r="C4658" i="4"/>
  <c r="D4658" i="4" s="1"/>
  <c r="C4659" i="4"/>
  <c r="C4660" i="4"/>
  <c r="C4661" i="4"/>
  <c r="C4662" i="4"/>
  <c r="C4663" i="4"/>
  <c r="C4664" i="4"/>
  <c r="C4665" i="4"/>
  <c r="C4666" i="4"/>
  <c r="C4667" i="4"/>
  <c r="C4668" i="4"/>
  <c r="C4669" i="4"/>
  <c r="D4669" i="4" s="1"/>
  <c r="C4670" i="4"/>
  <c r="C4671" i="4"/>
  <c r="C4672" i="4"/>
  <c r="C4673" i="4"/>
  <c r="D4673" i="4" s="1"/>
  <c r="C4674" i="4"/>
  <c r="D4674" i="4" s="1"/>
  <c r="C4675" i="4"/>
  <c r="C4676" i="4"/>
  <c r="C4677" i="4"/>
  <c r="C4678" i="4"/>
  <c r="C4679" i="4"/>
  <c r="C4680" i="4"/>
  <c r="C4681" i="4"/>
  <c r="C4682" i="4"/>
  <c r="C4683" i="4"/>
  <c r="C4684" i="4"/>
  <c r="D4684" i="4" s="1"/>
  <c r="C4685" i="4"/>
  <c r="D4685" i="4" s="1"/>
  <c r="C4686" i="4"/>
  <c r="C4687" i="4"/>
  <c r="D4687" i="4" s="1"/>
  <c r="C4688" i="4"/>
  <c r="C4689" i="4"/>
  <c r="D4689" i="4" s="1"/>
  <c r="C4690" i="4"/>
  <c r="D4690" i="4" s="1"/>
  <c r="C4691" i="4"/>
  <c r="C4692" i="4"/>
  <c r="D4692" i="4" s="1"/>
  <c r="C4693" i="4"/>
  <c r="C4694" i="4"/>
  <c r="C4695" i="4"/>
  <c r="C4696" i="4"/>
  <c r="C4697" i="4"/>
  <c r="C4698" i="4"/>
  <c r="C4699" i="4"/>
  <c r="C4700" i="4"/>
  <c r="C4701" i="4"/>
  <c r="D4701" i="4" s="1"/>
  <c r="C4702" i="4"/>
  <c r="C4703" i="4"/>
  <c r="D4703" i="4" s="1"/>
  <c r="C4704" i="4"/>
  <c r="D4704" i="4" s="1"/>
  <c r="C4705" i="4"/>
  <c r="D4705" i="4" s="1"/>
  <c r="C4706" i="4"/>
  <c r="D4706" i="4" s="1"/>
  <c r="C4707" i="4"/>
  <c r="C4708" i="4"/>
  <c r="C4709" i="4"/>
  <c r="C4710" i="4"/>
  <c r="C4711" i="4"/>
  <c r="C4712" i="4"/>
  <c r="C4713" i="4"/>
  <c r="C4714" i="4"/>
  <c r="C4715" i="4"/>
  <c r="C4716" i="4"/>
  <c r="C4717" i="4"/>
  <c r="C4718" i="4"/>
  <c r="C4719" i="4"/>
  <c r="D4719" i="4" s="1"/>
  <c r="C4720" i="4"/>
  <c r="D4720" i="4" s="1"/>
  <c r="C4721" i="4"/>
  <c r="D4721" i="4" s="1"/>
  <c r="C4722" i="4"/>
  <c r="D4722" i="4" s="1"/>
  <c r="C4723" i="4"/>
  <c r="D4723" i="4" s="1"/>
  <c r="C4724" i="4"/>
  <c r="D4724" i="4" s="1"/>
  <c r="C4725" i="4"/>
  <c r="C4726" i="4"/>
  <c r="C4727" i="4"/>
  <c r="C4728" i="4"/>
  <c r="C4729" i="4"/>
  <c r="C4730" i="4"/>
  <c r="C4731" i="4"/>
  <c r="C4732" i="4"/>
  <c r="C4733" i="4"/>
  <c r="D4733" i="4" s="1"/>
  <c r="C4734" i="4"/>
  <c r="C4735" i="4"/>
  <c r="D4735" i="4" s="1"/>
  <c r="C4736" i="4"/>
  <c r="C4737" i="4"/>
  <c r="D4737" i="4" s="1"/>
  <c r="C4738" i="4"/>
  <c r="D4738" i="4" s="1"/>
  <c r="C4739" i="4"/>
  <c r="C4740" i="4"/>
  <c r="C4741" i="4"/>
  <c r="C4742" i="4"/>
  <c r="D4742" i="4" s="1"/>
  <c r="C4743" i="4"/>
  <c r="D4743" i="4" s="1"/>
  <c r="C4744" i="4"/>
  <c r="C4745" i="4"/>
  <c r="C4746" i="4"/>
  <c r="C4747" i="4"/>
  <c r="C4748" i="4"/>
  <c r="C4749" i="4"/>
  <c r="D4749" i="4" s="1"/>
  <c r="C4750" i="4"/>
  <c r="C4751" i="4"/>
  <c r="D4751" i="4" s="1"/>
  <c r="C4752" i="4"/>
  <c r="C4753" i="4"/>
  <c r="D4753" i="4" s="1"/>
  <c r="C4754" i="4"/>
  <c r="D4754" i="4" s="1"/>
  <c r="C4755" i="4"/>
  <c r="C4756" i="4"/>
  <c r="C4757" i="4"/>
  <c r="C4758" i="4"/>
  <c r="C4759" i="4"/>
  <c r="C4760" i="4"/>
  <c r="C4761" i="4"/>
  <c r="C4762" i="4"/>
  <c r="C4763" i="4"/>
  <c r="C4764" i="4"/>
  <c r="C4765" i="4"/>
  <c r="D4765" i="4" s="1"/>
  <c r="C4766" i="4"/>
  <c r="C4767" i="4"/>
  <c r="D4767" i="4" s="1"/>
  <c r="C4768" i="4"/>
  <c r="C4769" i="4"/>
  <c r="D4769" i="4" s="1"/>
  <c r="C4770" i="4"/>
  <c r="D4770" i="4" s="1"/>
  <c r="C4771" i="4"/>
  <c r="C4772" i="4"/>
  <c r="C4773" i="4"/>
  <c r="C4774" i="4"/>
  <c r="C4775" i="4"/>
  <c r="C4776" i="4"/>
  <c r="C4777" i="4"/>
  <c r="C4778" i="4"/>
  <c r="C4779" i="4"/>
  <c r="C4780" i="4"/>
  <c r="D4780" i="4" s="1"/>
  <c r="C4781" i="4"/>
  <c r="D4781" i="4" s="1"/>
  <c r="C4782" i="4"/>
  <c r="C4783" i="4"/>
  <c r="C4784" i="4"/>
  <c r="C4785" i="4"/>
  <c r="D4785" i="4" s="1"/>
  <c r="C4786" i="4"/>
  <c r="D4786" i="4" s="1"/>
  <c r="C4787" i="4"/>
  <c r="C4788" i="4"/>
  <c r="D4788" i="4" s="1"/>
  <c r="C4789" i="4"/>
  <c r="C4790" i="4"/>
  <c r="C4791" i="4"/>
  <c r="C4792" i="4"/>
  <c r="C4793" i="4"/>
  <c r="C4794" i="4"/>
  <c r="C4795" i="4"/>
  <c r="C4796" i="4"/>
  <c r="C4797" i="4"/>
  <c r="D4797" i="4" s="1"/>
  <c r="C4798" i="4"/>
  <c r="C4799" i="4"/>
  <c r="D4799" i="4" s="1"/>
  <c r="C4800" i="4"/>
  <c r="D4800" i="4" s="1"/>
  <c r="C4801" i="4"/>
  <c r="D4801" i="4" s="1"/>
  <c r="C4802" i="4"/>
  <c r="D4802" i="4" s="1"/>
  <c r="C4803" i="4"/>
  <c r="D4803" i="4" s="1"/>
  <c r="C4804" i="4"/>
  <c r="C4805" i="4"/>
  <c r="C4806" i="4"/>
  <c r="C4807" i="4"/>
  <c r="D4807" i="4" s="1"/>
  <c r="C4808" i="4"/>
  <c r="C4809" i="4"/>
  <c r="C4810" i="4"/>
  <c r="C4811" i="4"/>
  <c r="C4812" i="4"/>
  <c r="C4813" i="4"/>
  <c r="D4813" i="4" s="1"/>
  <c r="C4814" i="4"/>
  <c r="C4815" i="4"/>
  <c r="D4815" i="4" s="1"/>
  <c r="C4816" i="4"/>
  <c r="C4817" i="4"/>
  <c r="D4817" i="4" s="1"/>
  <c r="C4818" i="4"/>
  <c r="D4818" i="4" s="1"/>
  <c r="C4819" i="4"/>
  <c r="C4820" i="4"/>
  <c r="D4820" i="4" s="1"/>
  <c r="C4821" i="4"/>
  <c r="C4822" i="4"/>
  <c r="D4822" i="4" s="1"/>
  <c r="C4823" i="4"/>
  <c r="C4824" i="4"/>
  <c r="C4825" i="4"/>
  <c r="C4826" i="4"/>
  <c r="C4827" i="4"/>
  <c r="C4828" i="4"/>
  <c r="C4829" i="4"/>
  <c r="D4829" i="4" s="1"/>
  <c r="C4830" i="4"/>
  <c r="C4831" i="4"/>
  <c r="D4831" i="4" s="1"/>
  <c r="C4832" i="4"/>
  <c r="C4833" i="4"/>
  <c r="D4833" i="4" s="1"/>
  <c r="C4834" i="4"/>
  <c r="D4834" i="4" s="1"/>
  <c r="C4835" i="4"/>
  <c r="C4836" i="4"/>
  <c r="D4836" i="4" s="1"/>
  <c r="C4837" i="4"/>
  <c r="C4838" i="4"/>
  <c r="C4839" i="4"/>
  <c r="D4839" i="4" s="1"/>
  <c r="C4840" i="4"/>
  <c r="C4841" i="4"/>
  <c r="C4842" i="4"/>
  <c r="D4842" i="4" s="1"/>
  <c r="C4843" i="4"/>
  <c r="C4844" i="4"/>
  <c r="C4845" i="4"/>
  <c r="D4845" i="4" s="1"/>
  <c r="C4846" i="4"/>
  <c r="C4847" i="4"/>
  <c r="C4848" i="4"/>
  <c r="C4849" i="4"/>
  <c r="D4849" i="4" s="1"/>
  <c r="C4850" i="4"/>
  <c r="D4850" i="4" s="1"/>
  <c r="C4851" i="4"/>
  <c r="C4852" i="4"/>
  <c r="C4853" i="4"/>
  <c r="C4854" i="4"/>
  <c r="C4855" i="4"/>
  <c r="C4856" i="4"/>
  <c r="C4857" i="4"/>
  <c r="C4858" i="4"/>
  <c r="D4858" i="4" s="1"/>
  <c r="C4859" i="4"/>
  <c r="C4860" i="4"/>
  <c r="D4860" i="4" s="1"/>
  <c r="C4861" i="4"/>
  <c r="D4861" i="4" s="1"/>
  <c r="C4862" i="4"/>
  <c r="C4863" i="4"/>
  <c r="D4863" i="4" s="1"/>
  <c r="C4864" i="4"/>
  <c r="C4865" i="4"/>
  <c r="D4865" i="4" s="1"/>
  <c r="C4866" i="4"/>
  <c r="D4866" i="4" s="1"/>
  <c r="C4867" i="4"/>
  <c r="D4867" i="4" s="1"/>
  <c r="C4868" i="4"/>
  <c r="C4869" i="4"/>
  <c r="C4870" i="4"/>
  <c r="C4871" i="4"/>
  <c r="C4872" i="4"/>
  <c r="C4873" i="4"/>
  <c r="C4874" i="4"/>
  <c r="C4875" i="4"/>
  <c r="C4876" i="4"/>
  <c r="C4877" i="4"/>
  <c r="D4877" i="4" s="1"/>
  <c r="C4878" i="4"/>
  <c r="C4879" i="4"/>
  <c r="D4879" i="4" s="1"/>
  <c r="C4880" i="4"/>
  <c r="D4880" i="4" s="1"/>
  <c r="C4881" i="4"/>
  <c r="D4881" i="4" s="1"/>
  <c r="C4882" i="4"/>
  <c r="D4882" i="4" s="1"/>
  <c r="C4883" i="4"/>
  <c r="D4883" i="4" s="1"/>
  <c r="C4884" i="4"/>
  <c r="C4885" i="4"/>
  <c r="C4886" i="4"/>
  <c r="D4886" i="4" s="1"/>
  <c r="C4887" i="4"/>
  <c r="C4888" i="4"/>
  <c r="C4889" i="4"/>
  <c r="C4890" i="4"/>
  <c r="C4891" i="4"/>
  <c r="C4892" i="4"/>
  <c r="C4893" i="4"/>
  <c r="C4894" i="4"/>
  <c r="C4895" i="4"/>
  <c r="D4895" i="4" s="1"/>
  <c r="C4896" i="4"/>
  <c r="D4896" i="4" s="1"/>
  <c r="C4897" i="4"/>
  <c r="D4897" i="4" s="1"/>
  <c r="C4898" i="4"/>
  <c r="D4898" i="4" s="1"/>
  <c r="C4899" i="4"/>
  <c r="D4899" i="4" s="1"/>
  <c r="C4900" i="4"/>
  <c r="D4900" i="4" s="1"/>
  <c r="C4901" i="4"/>
  <c r="C4902" i="4"/>
  <c r="C4903" i="4"/>
  <c r="C4904" i="4"/>
  <c r="C4905" i="4"/>
  <c r="D4905" i="4" s="1"/>
  <c r="C4906" i="4"/>
  <c r="C4907" i="4"/>
  <c r="C4908" i="4"/>
  <c r="D4908" i="4" s="1"/>
  <c r="C4909" i="4"/>
  <c r="D4909" i="4" s="1"/>
  <c r="C4910" i="4"/>
  <c r="C4911" i="4"/>
  <c r="D4911" i="4" s="1"/>
  <c r="C4912" i="4"/>
  <c r="C4913" i="4"/>
  <c r="D4913" i="4" s="1"/>
  <c r="C4914" i="4"/>
  <c r="D4914" i="4" s="1"/>
  <c r="C4915" i="4"/>
  <c r="C4916" i="4"/>
  <c r="C4917" i="4"/>
  <c r="D4917" i="4" s="1"/>
  <c r="C4918" i="4"/>
  <c r="D4918" i="4" s="1"/>
  <c r="C4919" i="4"/>
  <c r="D4919" i="4" s="1"/>
  <c r="C4920" i="4"/>
  <c r="C4921" i="4"/>
  <c r="C4922" i="4"/>
  <c r="C4923" i="4"/>
  <c r="C4924" i="4"/>
  <c r="C4925" i="4"/>
  <c r="D4925" i="4" s="1"/>
  <c r="C4926" i="4"/>
  <c r="C4927" i="4"/>
  <c r="D4927" i="4" s="1"/>
  <c r="C4928" i="4"/>
  <c r="C4929" i="4"/>
  <c r="D4929" i="4" s="1"/>
  <c r="C4930" i="4"/>
  <c r="D4930" i="4" s="1"/>
  <c r="C4931" i="4"/>
  <c r="C4932" i="4"/>
  <c r="C4933" i="4"/>
  <c r="C4934" i="4"/>
  <c r="C4935" i="4"/>
  <c r="C4936" i="4"/>
  <c r="C4937" i="4"/>
  <c r="C4938" i="4"/>
  <c r="C4939" i="4"/>
  <c r="C4940" i="4"/>
  <c r="C4941" i="4"/>
  <c r="D4941" i="4" s="1"/>
  <c r="C4942" i="4"/>
  <c r="C4943" i="4"/>
  <c r="D4943" i="4" s="1"/>
  <c r="C4944" i="4"/>
  <c r="C4945" i="4"/>
  <c r="D4945" i="4" s="1"/>
  <c r="C4946" i="4"/>
  <c r="D4946" i="4" s="1"/>
  <c r="C4947" i="4"/>
  <c r="C4948" i="4"/>
  <c r="D4948" i="4" s="1"/>
  <c r="C4949" i="4"/>
  <c r="C4950" i="4"/>
  <c r="C4951" i="4"/>
  <c r="C4952" i="4"/>
  <c r="C4953" i="4"/>
  <c r="C4954" i="4"/>
  <c r="C4955" i="4"/>
  <c r="C4956" i="4"/>
  <c r="D4956" i="4" s="1"/>
  <c r="C4957" i="4"/>
  <c r="D4957" i="4" s="1"/>
  <c r="C4958" i="4"/>
  <c r="C4959" i="4"/>
  <c r="D4959" i="4" s="1"/>
  <c r="C4960" i="4"/>
  <c r="C4961" i="4"/>
  <c r="D4961" i="4" s="1"/>
  <c r="C4962" i="4"/>
  <c r="C4963" i="4"/>
  <c r="D4963" i="4" s="1"/>
  <c r="C4964" i="4"/>
  <c r="C4965" i="4"/>
  <c r="C4966" i="4"/>
  <c r="C4967" i="4"/>
  <c r="C4968" i="4"/>
  <c r="C4969" i="4"/>
  <c r="D4969" i="4" s="1"/>
  <c r="C4970" i="4"/>
  <c r="C4971" i="4"/>
  <c r="C4972" i="4"/>
  <c r="D4972" i="4" s="1"/>
  <c r="C4973" i="4"/>
  <c r="D4973" i="4" s="1"/>
  <c r="C4974" i="4"/>
  <c r="C4975" i="4"/>
  <c r="D4975" i="4" s="1"/>
  <c r="C4976" i="4"/>
  <c r="C4977" i="4"/>
  <c r="D4977" i="4" s="1"/>
  <c r="C4978" i="4"/>
  <c r="D4978" i="4" s="1"/>
  <c r="C4979" i="4"/>
  <c r="C4980" i="4"/>
  <c r="C4981" i="4"/>
  <c r="D4981" i="4" s="1"/>
  <c r="C4982" i="4"/>
  <c r="C4983" i="4"/>
  <c r="C4984" i="4"/>
  <c r="C4985" i="4"/>
  <c r="C4986" i="4"/>
  <c r="C4987" i="4"/>
  <c r="C4988" i="4"/>
  <c r="D4988" i="4" s="1"/>
  <c r="C4989" i="4"/>
  <c r="D4989" i="4" s="1"/>
  <c r="C4990" i="4"/>
  <c r="D4990" i="4" s="1"/>
  <c r="C4991" i="4"/>
  <c r="D4991" i="4" s="1"/>
  <c r="C4992" i="4"/>
  <c r="D4992" i="4" s="1"/>
  <c r="C4993" i="4"/>
  <c r="D4993" i="4" s="1"/>
  <c r="C4994" i="4"/>
  <c r="D4994" i="4" s="1"/>
  <c r="C4995" i="4"/>
  <c r="D4995" i="4" s="1"/>
  <c r="C4996" i="4"/>
  <c r="D4996" i="4" s="1"/>
  <c r="C4997" i="4"/>
  <c r="C4998" i="4"/>
  <c r="C4999" i="4"/>
  <c r="C5000" i="4"/>
  <c r="C5001" i="4"/>
  <c r="C5002" i="4"/>
  <c r="C5003" i="4"/>
  <c r="C5004" i="4"/>
  <c r="C5005" i="4"/>
  <c r="D5005" i="4" s="1"/>
  <c r="D5" i="4"/>
  <c r="D6" i="4"/>
  <c r="D7" i="4"/>
  <c r="D8" i="4"/>
  <c r="D9" i="4"/>
  <c r="D10" i="4"/>
  <c r="D11" i="4"/>
  <c r="D12" i="4"/>
  <c r="D14" i="4"/>
  <c r="D15" i="4"/>
  <c r="D16" i="4"/>
  <c r="D19" i="4"/>
  <c r="D20" i="4"/>
  <c r="D21" i="4"/>
  <c r="D22" i="4"/>
  <c r="D23" i="4"/>
  <c r="D24" i="4"/>
  <c r="D25" i="4"/>
  <c r="D26" i="4"/>
  <c r="D27" i="4"/>
  <c r="D28" i="4"/>
  <c r="D30" i="4"/>
  <c r="D31" i="4"/>
  <c r="D32" i="4"/>
  <c r="D35" i="4"/>
  <c r="D36" i="4"/>
  <c r="D37" i="4"/>
  <c r="D38" i="4"/>
  <c r="D39" i="4"/>
  <c r="D40" i="4"/>
  <c r="D41" i="4"/>
  <c r="D42" i="4"/>
  <c r="D43" i="4"/>
  <c r="D44" i="4"/>
  <c r="D46" i="4"/>
  <c r="D47" i="4"/>
  <c r="D48" i="4"/>
  <c r="D51" i="4"/>
  <c r="D52" i="4"/>
  <c r="D53" i="4"/>
  <c r="D54" i="4"/>
  <c r="D55" i="4"/>
  <c r="D56" i="4"/>
  <c r="D57" i="4"/>
  <c r="D58" i="4"/>
  <c r="D59" i="4"/>
  <c r="D60" i="4"/>
  <c r="D62" i="4"/>
  <c r="D63" i="4"/>
  <c r="D64" i="4"/>
  <c r="D67" i="4"/>
  <c r="D68" i="4"/>
  <c r="D69" i="4"/>
  <c r="D70" i="4"/>
  <c r="D71" i="4"/>
  <c r="D72" i="4"/>
  <c r="D73" i="4"/>
  <c r="D74" i="4"/>
  <c r="D75" i="4"/>
  <c r="D76" i="4"/>
  <c r="D78" i="4"/>
  <c r="D79" i="4"/>
  <c r="D80" i="4"/>
  <c r="D83" i="4"/>
  <c r="D84" i="4"/>
  <c r="D85" i="4"/>
  <c r="D86" i="4"/>
  <c r="D87" i="4"/>
  <c r="D88" i="4"/>
  <c r="D89" i="4"/>
  <c r="D90" i="4"/>
  <c r="D91" i="4"/>
  <c r="D92" i="4"/>
  <c r="D93" i="4"/>
  <c r="D94" i="4"/>
  <c r="D95" i="4"/>
  <c r="D96" i="4"/>
  <c r="D99" i="4"/>
  <c r="D100" i="4"/>
  <c r="D101" i="4"/>
  <c r="D102" i="4"/>
  <c r="D103" i="4"/>
  <c r="D104" i="4"/>
  <c r="D105" i="4"/>
  <c r="D106" i="4"/>
  <c r="D107" i="4"/>
  <c r="D108" i="4"/>
  <c r="D110" i="4"/>
  <c r="D111" i="4"/>
  <c r="D112" i="4"/>
  <c r="D115" i="4"/>
  <c r="D116" i="4"/>
  <c r="D117" i="4"/>
  <c r="D118" i="4"/>
  <c r="D119" i="4"/>
  <c r="D120" i="4"/>
  <c r="D121" i="4"/>
  <c r="D122" i="4"/>
  <c r="D123" i="4"/>
  <c r="D124" i="4"/>
  <c r="D126" i="4"/>
  <c r="D127" i="4"/>
  <c r="D128" i="4"/>
  <c r="D131" i="4"/>
  <c r="D132" i="4"/>
  <c r="D133" i="4"/>
  <c r="D134" i="4"/>
  <c r="D135" i="4"/>
  <c r="D136" i="4"/>
  <c r="D137" i="4"/>
  <c r="D138" i="4"/>
  <c r="D139" i="4"/>
  <c r="D140" i="4"/>
  <c r="D142" i="4"/>
  <c r="D143" i="4"/>
  <c r="D144" i="4"/>
  <c r="D147" i="4"/>
  <c r="D148" i="4"/>
  <c r="D149" i="4"/>
  <c r="D150" i="4"/>
  <c r="D151" i="4"/>
  <c r="D152" i="4"/>
  <c r="D153" i="4"/>
  <c r="D154" i="4"/>
  <c r="D155" i="4"/>
  <c r="D156" i="4"/>
  <c r="D158" i="4"/>
  <c r="D159" i="4"/>
  <c r="D160" i="4"/>
  <c r="D163" i="4"/>
  <c r="D164" i="4"/>
  <c r="D165" i="4"/>
  <c r="D166" i="4"/>
  <c r="D167" i="4"/>
  <c r="D168" i="4"/>
  <c r="D169" i="4"/>
  <c r="D170" i="4"/>
  <c r="D171" i="4"/>
  <c r="D172" i="4"/>
  <c r="D174" i="4"/>
  <c r="D175" i="4"/>
  <c r="D176" i="4"/>
  <c r="D179" i="4"/>
  <c r="D180" i="4"/>
  <c r="D181" i="4"/>
  <c r="D182" i="4"/>
  <c r="D183" i="4"/>
  <c r="D184" i="4"/>
  <c r="D185" i="4"/>
  <c r="D186" i="4"/>
  <c r="D187" i="4"/>
  <c r="D188" i="4"/>
  <c r="D190" i="4"/>
  <c r="D191" i="4"/>
  <c r="D192" i="4"/>
  <c r="D195" i="4"/>
  <c r="D196" i="4"/>
  <c r="D197" i="4"/>
  <c r="D198" i="4"/>
  <c r="D199" i="4"/>
  <c r="D200" i="4"/>
  <c r="D201" i="4"/>
  <c r="D202" i="4"/>
  <c r="D203" i="4"/>
  <c r="D204" i="4"/>
  <c r="D206" i="4"/>
  <c r="D207" i="4"/>
  <c r="D208" i="4"/>
  <c r="D211" i="4"/>
  <c r="D212" i="4"/>
  <c r="D213" i="4"/>
  <c r="D214" i="4"/>
  <c r="D215" i="4"/>
  <c r="D216" i="4"/>
  <c r="D217" i="4"/>
  <c r="D218" i="4"/>
  <c r="D219" i="4"/>
  <c r="D220" i="4"/>
  <c r="D222" i="4"/>
  <c r="D223" i="4"/>
  <c r="D224" i="4"/>
  <c r="D227" i="4"/>
  <c r="D228" i="4"/>
  <c r="D229" i="4"/>
  <c r="D230" i="4"/>
  <c r="D231" i="4"/>
  <c r="D232" i="4"/>
  <c r="D233" i="4"/>
  <c r="D234" i="4"/>
  <c r="D235" i="4"/>
  <c r="D236" i="4"/>
  <c r="D238" i="4"/>
  <c r="D239" i="4"/>
  <c r="D240" i="4"/>
  <c r="D243" i="4"/>
  <c r="D244" i="4"/>
  <c r="D245" i="4"/>
  <c r="D246" i="4"/>
  <c r="D247" i="4"/>
  <c r="D248" i="4"/>
  <c r="D249" i="4"/>
  <c r="D250" i="4"/>
  <c r="D251" i="4"/>
  <c r="D252" i="4"/>
  <c r="D254" i="4"/>
  <c r="D255" i="4"/>
  <c r="D256" i="4"/>
  <c r="D259" i="4"/>
  <c r="D260" i="4"/>
  <c r="D261" i="4"/>
  <c r="D262" i="4"/>
  <c r="D263" i="4"/>
  <c r="D264" i="4"/>
  <c r="D265" i="4"/>
  <c r="D266" i="4"/>
  <c r="D267" i="4"/>
  <c r="D268" i="4"/>
  <c r="D270" i="4"/>
  <c r="D271" i="4"/>
  <c r="D272" i="4"/>
  <c r="D275" i="4"/>
  <c r="D276" i="4"/>
  <c r="D277" i="4"/>
  <c r="D278" i="4"/>
  <c r="D279" i="4"/>
  <c r="D280" i="4"/>
  <c r="D281" i="4"/>
  <c r="D282" i="4"/>
  <c r="D283" i="4"/>
  <c r="D284" i="4"/>
  <c r="D286" i="4"/>
  <c r="D287" i="4"/>
  <c r="D288" i="4"/>
  <c r="D291" i="4"/>
  <c r="D292" i="4"/>
  <c r="D293" i="4"/>
  <c r="D294" i="4"/>
  <c r="D295" i="4"/>
  <c r="D296" i="4"/>
  <c r="D297" i="4"/>
  <c r="D298" i="4"/>
  <c r="D299" i="4"/>
  <c r="D300" i="4"/>
  <c r="D302" i="4"/>
  <c r="D303" i="4"/>
  <c r="D304" i="4"/>
  <c r="D307" i="4"/>
  <c r="D308" i="4"/>
  <c r="D309" i="4"/>
  <c r="D310" i="4"/>
  <c r="D311" i="4"/>
  <c r="D312" i="4"/>
  <c r="D313" i="4"/>
  <c r="D314" i="4"/>
  <c r="D315" i="4"/>
  <c r="D316" i="4"/>
  <c r="D318" i="4"/>
  <c r="D319" i="4"/>
  <c r="D320" i="4"/>
  <c r="D323" i="4"/>
  <c r="D324" i="4"/>
  <c r="D325" i="4"/>
  <c r="D326" i="4"/>
  <c r="D327" i="4"/>
  <c r="D328" i="4"/>
  <c r="D329" i="4"/>
  <c r="D330" i="4"/>
  <c r="D331" i="4"/>
  <c r="D332" i="4"/>
  <c r="D334" i="4"/>
  <c r="D335" i="4"/>
  <c r="D336" i="4"/>
  <c r="D339" i="4"/>
  <c r="D340" i="4"/>
  <c r="D341" i="4"/>
  <c r="D342" i="4"/>
  <c r="D343" i="4"/>
  <c r="D344" i="4"/>
  <c r="D345" i="4"/>
  <c r="D346" i="4"/>
  <c r="D347" i="4"/>
  <c r="D348" i="4"/>
  <c r="D350" i="4"/>
  <c r="D351" i="4"/>
  <c r="D352" i="4"/>
  <c r="D355" i="4"/>
  <c r="D356" i="4"/>
  <c r="D357" i="4"/>
  <c r="D358" i="4"/>
  <c r="D359" i="4"/>
  <c r="D360" i="4"/>
  <c r="D361" i="4"/>
  <c r="D362" i="4"/>
  <c r="D363" i="4"/>
  <c r="D364" i="4"/>
  <c r="D366" i="4"/>
  <c r="D367" i="4"/>
  <c r="D368" i="4"/>
  <c r="D371" i="4"/>
  <c r="D372" i="4"/>
  <c r="D373" i="4"/>
  <c r="D374" i="4"/>
  <c r="D375" i="4"/>
  <c r="D376" i="4"/>
  <c r="D377" i="4"/>
  <c r="D378" i="4"/>
  <c r="D379" i="4"/>
  <c r="D380" i="4"/>
  <c r="D382" i="4"/>
  <c r="D383" i="4"/>
  <c r="D384" i="4"/>
  <c r="D387" i="4"/>
  <c r="D388" i="4"/>
  <c r="D389" i="4"/>
  <c r="D390" i="4"/>
  <c r="D391" i="4"/>
  <c r="D392" i="4"/>
  <c r="D393" i="4"/>
  <c r="D394" i="4"/>
  <c r="D395" i="4"/>
  <c r="D396" i="4"/>
  <c r="D398" i="4"/>
  <c r="D399" i="4"/>
  <c r="D400" i="4"/>
  <c r="D403" i="4"/>
  <c r="D404" i="4"/>
  <c r="D405" i="4"/>
  <c r="D406" i="4"/>
  <c r="D407" i="4"/>
  <c r="D408" i="4"/>
  <c r="D409" i="4"/>
  <c r="D410" i="4"/>
  <c r="D411" i="4"/>
  <c r="D412" i="4"/>
  <c r="D414" i="4"/>
  <c r="D415" i="4"/>
  <c r="D416" i="4"/>
  <c r="D419" i="4"/>
  <c r="D420" i="4"/>
  <c r="D421" i="4"/>
  <c r="D422" i="4"/>
  <c r="D423" i="4"/>
  <c r="D424" i="4"/>
  <c r="D425" i="4"/>
  <c r="D426" i="4"/>
  <c r="D427" i="4"/>
  <c r="D428" i="4"/>
  <c r="D430" i="4"/>
  <c r="D431" i="4"/>
  <c r="D432" i="4"/>
  <c r="D435" i="4"/>
  <c r="D436" i="4"/>
  <c r="D437" i="4"/>
  <c r="D438" i="4"/>
  <c r="D439" i="4"/>
  <c r="D440" i="4"/>
  <c r="D441" i="4"/>
  <c r="D442" i="4"/>
  <c r="D443" i="4"/>
  <c r="D444" i="4"/>
  <c r="D446" i="4"/>
  <c r="D447" i="4"/>
  <c r="D448" i="4"/>
  <c r="D451" i="4"/>
  <c r="D452" i="4"/>
  <c r="D453" i="4"/>
  <c r="D454" i="4"/>
  <c r="D455" i="4"/>
  <c r="D456" i="4"/>
  <c r="D457" i="4"/>
  <c r="D458" i="4"/>
  <c r="D459" i="4"/>
  <c r="D460" i="4"/>
  <c r="D462" i="4"/>
  <c r="D463" i="4"/>
  <c r="D464" i="4"/>
  <c r="D467" i="4"/>
  <c r="D468" i="4"/>
  <c r="D469" i="4"/>
  <c r="D470" i="4"/>
  <c r="D471" i="4"/>
  <c r="D472" i="4"/>
  <c r="D473" i="4"/>
  <c r="D474" i="4"/>
  <c r="D475" i="4"/>
  <c r="D476" i="4"/>
  <c r="D478" i="4"/>
  <c r="D479" i="4"/>
  <c r="D480" i="4"/>
  <c r="D483" i="4"/>
  <c r="D484" i="4"/>
  <c r="D485" i="4"/>
  <c r="D486" i="4"/>
  <c r="D487" i="4"/>
  <c r="D488" i="4"/>
  <c r="D489" i="4"/>
  <c r="D490" i="4"/>
  <c r="D491" i="4"/>
  <c r="D492" i="4"/>
  <c r="D494" i="4"/>
  <c r="D495" i="4"/>
  <c r="D496" i="4"/>
  <c r="D499" i="4"/>
  <c r="D500" i="4"/>
  <c r="D501" i="4"/>
  <c r="D502" i="4"/>
  <c r="D503" i="4"/>
  <c r="D504" i="4"/>
  <c r="D505" i="4"/>
  <c r="D506" i="4"/>
  <c r="D507" i="4"/>
  <c r="D508" i="4"/>
  <c r="D510" i="4"/>
  <c r="D511" i="4"/>
  <c r="D512" i="4"/>
  <c r="D515" i="4"/>
  <c r="D516" i="4"/>
  <c r="D517" i="4"/>
  <c r="D518" i="4"/>
  <c r="D519" i="4"/>
  <c r="D520" i="4"/>
  <c r="D521" i="4"/>
  <c r="D522" i="4"/>
  <c r="D523" i="4"/>
  <c r="D524" i="4"/>
  <c r="D526" i="4"/>
  <c r="D527" i="4"/>
  <c r="D528" i="4"/>
  <c r="D531" i="4"/>
  <c r="D532" i="4"/>
  <c r="D533" i="4"/>
  <c r="D534" i="4"/>
  <c r="D535" i="4"/>
  <c r="D536" i="4"/>
  <c r="D537" i="4"/>
  <c r="D538" i="4"/>
  <c r="D539" i="4"/>
  <c r="D540" i="4"/>
  <c r="D542" i="4"/>
  <c r="D543" i="4"/>
  <c r="D544" i="4"/>
  <c r="D547" i="4"/>
  <c r="D548" i="4"/>
  <c r="D549" i="4"/>
  <c r="D550" i="4"/>
  <c r="D551" i="4"/>
  <c r="D552" i="4"/>
  <c r="D553" i="4"/>
  <c r="D554" i="4"/>
  <c r="D555" i="4"/>
  <c r="D556" i="4"/>
  <c r="D558" i="4"/>
  <c r="D559" i="4"/>
  <c r="D560" i="4"/>
  <c r="D563" i="4"/>
  <c r="D564" i="4"/>
  <c r="D565" i="4"/>
  <c r="D566" i="4"/>
  <c r="D567" i="4"/>
  <c r="D568" i="4"/>
  <c r="D569" i="4"/>
  <c r="D570" i="4"/>
  <c r="D571" i="4"/>
  <c r="D572" i="4"/>
  <c r="D574" i="4"/>
  <c r="D575" i="4"/>
  <c r="D576" i="4"/>
  <c r="D579" i="4"/>
  <c r="D580" i="4"/>
  <c r="D581" i="4"/>
  <c r="D582" i="4"/>
  <c r="D583" i="4"/>
  <c r="D584" i="4"/>
  <c r="D585" i="4"/>
  <c r="D586" i="4"/>
  <c r="D587" i="4"/>
  <c r="D588" i="4"/>
  <c r="D590" i="4"/>
  <c r="D591" i="4"/>
  <c r="D592" i="4"/>
  <c r="D595" i="4"/>
  <c r="D596" i="4"/>
  <c r="D597" i="4"/>
  <c r="D598" i="4"/>
  <c r="D599" i="4"/>
  <c r="D600" i="4"/>
  <c r="D601" i="4"/>
  <c r="D602" i="4"/>
  <c r="D603" i="4"/>
  <c r="D604" i="4"/>
  <c r="D606" i="4"/>
  <c r="D607" i="4"/>
  <c r="D608" i="4"/>
  <c r="D611" i="4"/>
  <c r="D612" i="4"/>
  <c r="D613" i="4"/>
  <c r="D614" i="4"/>
  <c r="D615" i="4"/>
  <c r="D616" i="4"/>
  <c r="D617" i="4"/>
  <c r="D618" i="4"/>
  <c r="D619" i="4"/>
  <c r="D620" i="4"/>
  <c r="D621" i="4"/>
  <c r="D622" i="4"/>
  <c r="D623" i="4"/>
  <c r="D624" i="4"/>
  <c r="D627" i="4"/>
  <c r="D628" i="4"/>
  <c r="D629" i="4"/>
  <c r="D630" i="4"/>
  <c r="D631" i="4"/>
  <c r="D632" i="4"/>
  <c r="D633" i="4"/>
  <c r="D634" i="4"/>
  <c r="D635" i="4"/>
  <c r="D636" i="4"/>
  <c r="D638" i="4"/>
  <c r="D639" i="4"/>
  <c r="D640" i="4"/>
  <c r="D643" i="4"/>
  <c r="D644" i="4"/>
  <c r="D645" i="4"/>
  <c r="D646" i="4"/>
  <c r="D647" i="4"/>
  <c r="D648" i="4"/>
  <c r="D649" i="4"/>
  <c r="D650" i="4"/>
  <c r="D651" i="4"/>
  <c r="D652" i="4"/>
  <c r="D654" i="4"/>
  <c r="D655" i="4"/>
  <c r="D656" i="4"/>
  <c r="D659" i="4"/>
  <c r="D660" i="4"/>
  <c r="D661" i="4"/>
  <c r="D662" i="4"/>
  <c r="D663" i="4"/>
  <c r="D664" i="4"/>
  <c r="D665" i="4"/>
  <c r="D666" i="4"/>
  <c r="D667" i="4"/>
  <c r="D668" i="4"/>
  <c r="D670" i="4"/>
  <c r="D671" i="4"/>
  <c r="D672" i="4"/>
  <c r="D675" i="4"/>
  <c r="D676" i="4"/>
  <c r="D677" i="4"/>
  <c r="D678" i="4"/>
  <c r="D679" i="4"/>
  <c r="D680" i="4"/>
  <c r="D681" i="4"/>
  <c r="D682" i="4"/>
  <c r="D683" i="4"/>
  <c r="D684" i="4"/>
  <c r="D686" i="4"/>
  <c r="D687" i="4"/>
  <c r="D688" i="4"/>
  <c r="D691" i="4"/>
  <c r="D692" i="4"/>
  <c r="D693" i="4"/>
  <c r="D694" i="4"/>
  <c r="D695" i="4"/>
  <c r="D696" i="4"/>
  <c r="D697" i="4"/>
  <c r="D698" i="4"/>
  <c r="D699" i="4"/>
  <c r="D700" i="4"/>
  <c r="D702" i="4"/>
  <c r="D703" i="4"/>
  <c r="D704" i="4"/>
  <c r="D707" i="4"/>
  <c r="D708" i="4"/>
  <c r="D709" i="4"/>
  <c r="D710" i="4"/>
  <c r="D711" i="4"/>
  <c r="D712" i="4"/>
  <c r="D713" i="4"/>
  <c r="D714" i="4"/>
  <c r="D715" i="4"/>
  <c r="D716" i="4"/>
  <c r="D718" i="4"/>
  <c r="D719" i="4"/>
  <c r="D720" i="4"/>
  <c r="D723" i="4"/>
  <c r="D724" i="4"/>
  <c r="D725" i="4"/>
  <c r="D726" i="4"/>
  <c r="D727" i="4"/>
  <c r="D728" i="4"/>
  <c r="D729" i="4"/>
  <c r="D730" i="4"/>
  <c r="D731" i="4"/>
  <c r="D732" i="4"/>
  <c r="D734" i="4"/>
  <c r="D735" i="4"/>
  <c r="D736" i="4"/>
  <c r="D739" i="4"/>
  <c r="D740" i="4"/>
  <c r="D741" i="4"/>
  <c r="D742" i="4"/>
  <c r="D743" i="4"/>
  <c r="D744" i="4"/>
  <c r="D745" i="4"/>
  <c r="D746" i="4"/>
  <c r="D747" i="4"/>
  <c r="D748" i="4"/>
  <c r="D750" i="4"/>
  <c r="D751" i="4"/>
  <c r="D752" i="4"/>
  <c r="D755" i="4"/>
  <c r="D756" i="4"/>
  <c r="D757" i="4"/>
  <c r="D758" i="4"/>
  <c r="D759" i="4"/>
  <c r="D760" i="4"/>
  <c r="D761" i="4"/>
  <c r="D762" i="4"/>
  <c r="D763" i="4"/>
  <c r="D764" i="4"/>
  <c r="D766" i="4"/>
  <c r="D767" i="4"/>
  <c r="D768" i="4"/>
  <c r="D771" i="4"/>
  <c r="D772" i="4"/>
  <c r="D773" i="4"/>
  <c r="D774" i="4"/>
  <c r="D775" i="4"/>
  <c r="D776" i="4"/>
  <c r="D777" i="4"/>
  <c r="D778" i="4"/>
  <c r="D779" i="4"/>
  <c r="D780" i="4"/>
  <c r="D782" i="4"/>
  <c r="D783" i="4"/>
  <c r="D784" i="4"/>
  <c r="D787" i="4"/>
  <c r="D788" i="4"/>
  <c r="D789" i="4"/>
  <c r="D790" i="4"/>
  <c r="D791" i="4"/>
  <c r="D792" i="4"/>
  <c r="D793" i="4"/>
  <c r="D794" i="4"/>
  <c r="D795" i="4"/>
  <c r="D796" i="4"/>
  <c r="D798" i="4"/>
  <c r="D799" i="4"/>
  <c r="D800" i="4"/>
  <c r="D803" i="4"/>
  <c r="D804" i="4"/>
  <c r="D805" i="4"/>
  <c r="D806" i="4"/>
  <c r="D807" i="4"/>
  <c r="D808" i="4"/>
  <c r="D809" i="4"/>
  <c r="D810" i="4"/>
  <c r="D811" i="4"/>
  <c r="D812" i="4"/>
  <c r="D814" i="4"/>
  <c r="D815" i="4"/>
  <c r="D816" i="4"/>
  <c r="D819" i="4"/>
  <c r="D820" i="4"/>
  <c r="D821" i="4"/>
  <c r="D822" i="4"/>
  <c r="D823" i="4"/>
  <c r="D824" i="4"/>
  <c r="D825" i="4"/>
  <c r="D826" i="4"/>
  <c r="D827" i="4"/>
  <c r="D828" i="4"/>
  <c r="D830" i="4"/>
  <c r="D831" i="4"/>
  <c r="D832" i="4"/>
  <c r="D835" i="4"/>
  <c r="D836" i="4"/>
  <c r="D837" i="4"/>
  <c r="D838" i="4"/>
  <c r="D839" i="4"/>
  <c r="D840" i="4"/>
  <c r="D841" i="4"/>
  <c r="D842" i="4"/>
  <c r="D843" i="4"/>
  <c r="D844" i="4"/>
  <c r="D846" i="4"/>
  <c r="D847" i="4"/>
  <c r="D848" i="4"/>
  <c r="D851" i="4"/>
  <c r="D852" i="4"/>
  <c r="D853" i="4"/>
  <c r="D854" i="4"/>
  <c r="D855" i="4"/>
  <c r="D856" i="4"/>
  <c r="D857" i="4"/>
  <c r="D858" i="4"/>
  <c r="D859" i="4"/>
  <c r="D860" i="4"/>
  <c r="D862" i="4"/>
  <c r="D863" i="4"/>
  <c r="D864" i="4"/>
  <c r="D867" i="4"/>
  <c r="D868" i="4"/>
  <c r="D869" i="4"/>
  <c r="D870" i="4"/>
  <c r="D871" i="4"/>
  <c r="D872" i="4"/>
  <c r="D873" i="4"/>
  <c r="D874" i="4"/>
  <c r="D875" i="4"/>
  <c r="D876" i="4"/>
  <c r="D878" i="4"/>
  <c r="D879" i="4"/>
  <c r="D880" i="4"/>
  <c r="D883" i="4"/>
  <c r="D884" i="4"/>
  <c r="D885" i="4"/>
  <c r="D886" i="4"/>
  <c r="D887" i="4"/>
  <c r="D888" i="4"/>
  <c r="D889" i="4"/>
  <c r="D890" i="4"/>
  <c r="D891" i="4"/>
  <c r="D892" i="4"/>
  <c r="D894" i="4"/>
  <c r="D895" i="4"/>
  <c r="D896" i="4"/>
  <c r="D899" i="4"/>
  <c r="D900" i="4"/>
  <c r="D901" i="4"/>
  <c r="D902" i="4"/>
  <c r="D903" i="4"/>
  <c r="D904" i="4"/>
  <c r="D905" i="4"/>
  <c r="D906" i="4"/>
  <c r="D907" i="4"/>
  <c r="D908" i="4"/>
  <c r="D910" i="4"/>
  <c r="D911" i="4"/>
  <c r="D912" i="4"/>
  <c r="D915" i="4"/>
  <c r="D916" i="4"/>
  <c r="D917" i="4"/>
  <c r="D918" i="4"/>
  <c r="D919" i="4"/>
  <c r="D920" i="4"/>
  <c r="D921" i="4"/>
  <c r="D922" i="4"/>
  <c r="D923" i="4"/>
  <c r="D924" i="4"/>
  <c r="D926" i="4"/>
  <c r="D927" i="4"/>
  <c r="D928" i="4"/>
  <c r="D931" i="4"/>
  <c r="D932" i="4"/>
  <c r="D933" i="4"/>
  <c r="D934" i="4"/>
  <c r="D935" i="4"/>
  <c r="D936" i="4"/>
  <c r="D937" i="4"/>
  <c r="D938" i="4"/>
  <c r="D939" i="4"/>
  <c r="D940" i="4"/>
  <c r="D942" i="4"/>
  <c r="D943" i="4"/>
  <c r="D944" i="4"/>
  <c r="D947" i="4"/>
  <c r="D948" i="4"/>
  <c r="D949" i="4"/>
  <c r="D950" i="4"/>
  <c r="D951" i="4"/>
  <c r="D952" i="4"/>
  <c r="D953" i="4"/>
  <c r="D954" i="4"/>
  <c r="D955" i="4"/>
  <c r="D956" i="4"/>
  <c r="D958" i="4"/>
  <c r="D959" i="4"/>
  <c r="D960" i="4"/>
  <c r="D963" i="4"/>
  <c r="D964" i="4"/>
  <c r="D965" i="4"/>
  <c r="D966" i="4"/>
  <c r="D967" i="4"/>
  <c r="D968" i="4"/>
  <c r="D969" i="4"/>
  <c r="D970" i="4"/>
  <c r="D971" i="4"/>
  <c r="D972" i="4"/>
  <c r="D974" i="4"/>
  <c r="D975" i="4"/>
  <c r="D976" i="4"/>
  <c r="D979" i="4"/>
  <c r="D980" i="4"/>
  <c r="D981" i="4"/>
  <c r="D982" i="4"/>
  <c r="D983" i="4"/>
  <c r="D984" i="4"/>
  <c r="D985" i="4"/>
  <c r="D986" i="4"/>
  <c r="D987" i="4"/>
  <c r="D988" i="4"/>
  <c r="D990" i="4"/>
  <c r="D991" i="4"/>
  <c r="D992" i="4"/>
  <c r="D995" i="4"/>
  <c r="D996" i="4"/>
  <c r="D997" i="4"/>
  <c r="D998" i="4"/>
  <c r="D999" i="4"/>
  <c r="D1000" i="4"/>
  <c r="D1001" i="4"/>
  <c r="D1002" i="4"/>
  <c r="D1003" i="4"/>
  <c r="D1004" i="4"/>
  <c r="D1006" i="4"/>
  <c r="D1007" i="4"/>
  <c r="D1008" i="4"/>
  <c r="D1011" i="4"/>
  <c r="D1012" i="4"/>
  <c r="D1013" i="4"/>
  <c r="D1014" i="4"/>
  <c r="D1015" i="4"/>
  <c r="D1016" i="4"/>
  <c r="D1017" i="4"/>
  <c r="D1018" i="4"/>
  <c r="D1019" i="4"/>
  <c r="D1020" i="4"/>
  <c r="D1022" i="4"/>
  <c r="D1023" i="4"/>
  <c r="D1024" i="4"/>
  <c r="D1027" i="4"/>
  <c r="D1028" i="4"/>
  <c r="D1029" i="4"/>
  <c r="D1030" i="4"/>
  <c r="D1031" i="4"/>
  <c r="D1032" i="4"/>
  <c r="D1033" i="4"/>
  <c r="D1034" i="4"/>
  <c r="D1035" i="4"/>
  <c r="D1036" i="4"/>
  <c r="D1038" i="4"/>
  <c r="D1039" i="4"/>
  <c r="D1040" i="4"/>
  <c r="D1043" i="4"/>
  <c r="D1044" i="4"/>
  <c r="D1045" i="4"/>
  <c r="D1046" i="4"/>
  <c r="D1047" i="4"/>
  <c r="D1048" i="4"/>
  <c r="D1049" i="4"/>
  <c r="D1050" i="4"/>
  <c r="D1051" i="4"/>
  <c r="D1052" i="4"/>
  <c r="D1054" i="4"/>
  <c r="D1055" i="4"/>
  <c r="D1056" i="4"/>
  <c r="D1059" i="4"/>
  <c r="D1060" i="4"/>
  <c r="D1061" i="4"/>
  <c r="D1062" i="4"/>
  <c r="D1063" i="4"/>
  <c r="D1064" i="4"/>
  <c r="D1065" i="4"/>
  <c r="D1066" i="4"/>
  <c r="D1067" i="4"/>
  <c r="D1068" i="4"/>
  <c r="D1070" i="4"/>
  <c r="D1071" i="4"/>
  <c r="D1072" i="4"/>
  <c r="D1075" i="4"/>
  <c r="D1076" i="4"/>
  <c r="D1077" i="4"/>
  <c r="D1078" i="4"/>
  <c r="D1079" i="4"/>
  <c r="D1080" i="4"/>
  <c r="D1081" i="4"/>
  <c r="D1082" i="4"/>
  <c r="D1083" i="4"/>
  <c r="D1084" i="4"/>
  <c r="D1086" i="4"/>
  <c r="D1087" i="4"/>
  <c r="D1088" i="4"/>
  <c r="D1091" i="4"/>
  <c r="D1092" i="4"/>
  <c r="D1093" i="4"/>
  <c r="D1094" i="4"/>
  <c r="D1095" i="4"/>
  <c r="D1096" i="4"/>
  <c r="D1097" i="4"/>
  <c r="D1098" i="4"/>
  <c r="D1099" i="4"/>
  <c r="D1100" i="4"/>
  <c r="D1102" i="4"/>
  <c r="D1103" i="4"/>
  <c r="D1104" i="4"/>
  <c r="D1107" i="4"/>
  <c r="D1108" i="4"/>
  <c r="D1109" i="4"/>
  <c r="D1110" i="4"/>
  <c r="D1111" i="4"/>
  <c r="D1112" i="4"/>
  <c r="D1113" i="4"/>
  <c r="D1114" i="4"/>
  <c r="D1115" i="4"/>
  <c r="D1116" i="4"/>
  <c r="D1118" i="4"/>
  <c r="D1119" i="4"/>
  <c r="D1120" i="4"/>
  <c r="D1123" i="4"/>
  <c r="D1124" i="4"/>
  <c r="D1125" i="4"/>
  <c r="D1126" i="4"/>
  <c r="D1127" i="4"/>
  <c r="D1128" i="4"/>
  <c r="D1129" i="4"/>
  <c r="D1130" i="4"/>
  <c r="D1131" i="4"/>
  <c r="D1132" i="4"/>
  <c r="D1134" i="4"/>
  <c r="D1135" i="4"/>
  <c r="D1136" i="4"/>
  <c r="D1139" i="4"/>
  <c r="D1140" i="4"/>
  <c r="D1141" i="4"/>
  <c r="D1142" i="4"/>
  <c r="D1143" i="4"/>
  <c r="D1144" i="4"/>
  <c r="D1145" i="4"/>
  <c r="D1146" i="4"/>
  <c r="D1147" i="4"/>
  <c r="D1148" i="4"/>
  <c r="D1150" i="4"/>
  <c r="D1151" i="4"/>
  <c r="D1152" i="4"/>
  <c r="D1155" i="4"/>
  <c r="D1156" i="4"/>
  <c r="D1157" i="4"/>
  <c r="D1158" i="4"/>
  <c r="D1159" i="4"/>
  <c r="D1160" i="4"/>
  <c r="D1161" i="4"/>
  <c r="D1162" i="4"/>
  <c r="D1163" i="4"/>
  <c r="D1164" i="4"/>
  <c r="D1166" i="4"/>
  <c r="D1167" i="4"/>
  <c r="D1168" i="4"/>
  <c r="D1171" i="4"/>
  <c r="D1172" i="4"/>
  <c r="D1173" i="4"/>
  <c r="D1174" i="4"/>
  <c r="D1175" i="4"/>
  <c r="D1176" i="4"/>
  <c r="D1177" i="4"/>
  <c r="D1178" i="4"/>
  <c r="D1179" i="4"/>
  <c r="D1180" i="4"/>
  <c r="D1182" i="4"/>
  <c r="D1183" i="4"/>
  <c r="D1184" i="4"/>
  <c r="D1187" i="4"/>
  <c r="D1188" i="4"/>
  <c r="D1189" i="4"/>
  <c r="D1190" i="4"/>
  <c r="D1191" i="4"/>
  <c r="D1192" i="4"/>
  <c r="D1193" i="4"/>
  <c r="D1194" i="4"/>
  <c r="D1195" i="4"/>
  <c r="D1196" i="4"/>
  <c r="D1198" i="4"/>
  <c r="D1199" i="4"/>
  <c r="D1200" i="4"/>
  <c r="D1203" i="4"/>
  <c r="D1204" i="4"/>
  <c r="D1205" i="4"/>
  <c r="D1206" i="4"/>
  <c r="D1207" i="4"/>
  <c r="D1208" i="4"/>
  <c r="D1209" i="4"/>
  <c r="D1210" i="4"/>
  <c r="D1211" i="4"/>
  <c r="D1212" i="4"/>
  <c r="D1214" i="4"/>
  <c r="D1215" i="4"/>
  <c r="D1216" i="4"/>
  <c r="D1219" i="4"/>
  <c r="D1220" i="4"/>
  <c r="D1221" i="4"/>
  <c r="D1222" i="4"/>
  <c r="D1223" i="4"/>
  <c r="D1224" i="4"/>
  <c r="D1225" i="4"/>
  <c r="D1226" i="4"/>
  <c r="D1227" i="4"/>
  <c r="D1228" i="4"/>
  <c r="D1230" i="4"/>
  <c r="D1231" i="4"/>
  <c r="D1232" i="4"/>
  <c r="D1235" i="4"/>
  <c r="D1236" i="4"/>
  <c r="D1237" i="4"/>
  <c r="D1238" i="4"/>
  <c r="D1239" i="4"/>
  <c r="D1240" i="4"/>
  <c r="D1241" i="4"/>
  <c r="D1242" i="4"/>
  <c r="D1243" i="4"/>
  <c r="D1244" i="4"/>
  <c r="D1246" i="4"/>
  <c r="D1247" i="4"/>
  <c r="D1248" i="4"/>
  <c r="D1251" i="4"/>
  <c r="D1252" i="4"/>
  <c r="D1253" i="4"/>
  <c r="D1254" i="4"/>
  <c r="D1255" i="4"/>
  <c r="D1256" i="4"/>
  <c r="D1257" i="4"/>
  <c r="D1258" i="4"/>
  <c r="D1259" i="4"/>
  <c r="D1260" i="4"/>
  <c r="D1262" i="4"/>
  <c r="D1263" i="4"/>
  <c r="D1264" i="4"/>
  <c r="D1267" i="4"/>
  <c r="D1268" i="4"/>
  <c r="D1269" i="4"/>
  <c r="D1270" i="4"/>
  <c r="D1271" i="4"/>
  <c r="D1272" i="4"/>
  <c r="D1273" i="4"/>
  <c r="D1274" i="4"/>
  <c r="D1275" i="4"/>
  <c r="D1276" i="4"/>
  <c r="D1278" i="4"/>
  <c r="D1279" i="4"/>
  <c r="D1280" i="4"/>
  <c r="D1283" i="4"/>
  <c r="D1284" i="4"/>
  <c r="D1285" i="4"/>
  <c r="D1286" i="4"/>
  <c r="D1287" i="4"/>
  <c r="D1288" i="4"/>
  <c r="D1289" i="4"/>
  <c r="D1290" i="4"/>
  <c r="D1291" i="4"/>
  <c r="D1292" i="4"/>
  <c r="D1294" i="4"/>
  <c r="D1295" i="4"/>
  <c r="D1296" i="4"/>
  <c r="D1299" i="4"/>
  <c r="D1300" i="4"/>
  <c r="D1301" i="4"/>
  <c r="D1302" i="4"/>
  <c r="D1303" i="4"/>
  <c r="D1304" i="4"/>
  <c r="D1305" i="4"/>
  <c r="D1306" i="4"/>
  <c r="D1307" i="4"/>
  <c r="D1308" i="4"/>
  <c r="D1310" i="4"/>
  <c r="D1311" i="4"/>
  <c r="D1312" i="4"/>
  <c r="D1315" i="4"/>
  <c r="D1316" i="4"/>
  <c r="D1317" i="4"/>
  <c r="D1318" i="4"/>
  <c r="D1319" i="4"/>
  <c r="D1320" i="4"/>
  <c r="D1321" i="4"/>
  <c r="D1322" i="4"/>
  <c r="D1323" i="4"/>
  <c r="D1324" i="4"/>
  <c r="D1326" i="4"/>
  <c r="D1327" i="4"/>
  <c r="D1328" i="4"/>
  <c r="D1331" i="4"/>
  <c r="D1332" i="4"/>
  <c r="D1333" i="4"/>
  <c r="D1334" i="4"/>
  <c r="D1335" i="4"/>
  <c r="D1336" i="4"/>
  <c r="D1337" i="4"/>
  <c r="D1338" i="4"/>
  <c r="D1339" i="4"/>
  <c r="D1340" i="4"/>
  <c r="D1342" i="4"/>
  <c r="D1343" i="4"/>
  <c r="D1344" i="4"/>
  <c r="D1347" i="4"/>
  <c r="D1348" i="4"/>
  <c r="D1349" i="4"/>
  <c r="D1350" i="4"/>
  <c r="D1351" i="4"/>
  <c r="D1352" i="4"/>
  <c r="D1353" i="4"/>
  <c r="D1354" i="4"/>
  <c r="D1355" i="4"/>
  <c r="D1356" i="4"/>
  <c r="D1358" i="4"/>
  <c r="D1359" i="4"/>
  <c r="D1360" i="4"/>
  <c r="D1363" i="4"/>
  <c r="D1364" i="4"/>
  <c r="D1365" i="4"/>
  <c r="D1366" i="4"/>
  <c r="D1367" i="4"/>
  <c r="D1368" i="4"/>
  <c r="D1369" i="4"/>
  <c r="D1370" i="4"/>
  <c r="D1371" i="4"/>
  <c r="D1372" i="4"/>
  <c r="D1374" i="4"/>
  <c r="D1375" i="4"/>
  <c r="D1376" i="4"/>
  <c r="D1379" i="4"/>
  <c r="D1380" i="4"/>
  <c r="D1381" i="4"/>
  <c r="D1382" i="4"/>
  <c r="D1383" i="4"/>
  <c r="D1384" i="4"/>
  <c r="D1385" i="4"/>
  <c r="D1386" i="4"/>
  <c r="D1387" i="4"/>
  <c r="D1388" i="4"/>
  <c r="D1390" i="4"/>
  <c r="D1391" i="4"/>
  <c r="D1392" i="4"/>
  <c r="D1395" i="4"/>
  <c r="D1396" i="4"/>
  <c r="D1397" i="4"/>
  <c r="D1398" i="4"/>
  <c r="D1399" i="4"/>
  <c r="D1400" i="4"/>
  <c r="D1401" i="4"/>
  <c r="D1402" i="4"/>
  <c r="D1403" i="4"/>
  <c r="D1404" i="4"/>
  <c r="D1406" i="4"/>
  <c r="D1407" i="4"/>
  <c r="D1408" i="4"/>
  <c r="D1411" i="4"/>
  <c r="D1412" i="4"/>
  <c r="D1413" i="4"/>
  <c r="D1414" i="4"/>
  <c r="D1415" i="4"/>
  <c r="D1416" i="4"/>
  <c r="D1417" i="4"/>
  <c r="D1418" i="4"/>
  <c r="D1419" i="4"/>
  <c r="D1420" i="4"/>
  <c r="D1422" i="4"/>
  <c r="D1423" i="4"/>
  <c r="D1424" i="4"/>
  <c r="D1427" i="4"/>
  <c r="D1428" i="4"/>
  <c r="D1429" i="4"/>
  <c r="D1430" i="4"/>
  <c r="D1431" i="4"/>
  <c r="D1432" i="4"/>
  <c r="D1433" i="4"/>
  <c r="D1434" i="4"/>
  <c r="D1435" i="4"/>
  <c r="D1436" i="4"/>
  <c r="D1438" i="4"/>
  <c r="D1439" i="4"/>
  <c r="D1440" i="4"/>
  <c r="D1443" i="4"/>
  <c r="D1444" i="4"/>
  <c r="D1445" i="4"/>
  <c r="D1446" i="4"/>
  <c r="D1447" i="4"/>
  <c r="D1448" i="4"/>
  <c r="D1449" i="4"/>
  <c r="D1450" i="4"/>
  <c r="D1451" i="4"/>
  <c r="D1452" i="4"/>
  <c r="D1454" i="4"/>
  <c r="D1455" i="4"/>
  <c r="D1456" i="4"/>
  <c r="D1459" i="4"/>
  <c r="D1460" i="4"/>
  <c r="D1461" i="4"/>
  <c r="D1462" i="4"/>
  <c r="D1463" i="4"/>
  <c r="D1464" i="4"/>
  <c r="D1465" i="4"/>
  <c r="D1466" i="4"/>
  <c r="D1467" i="4"/>
  <c r="D1468" i="4"/>
  <c r="D1470" i="4"/>
  <c r="D1471" i="4"/>
  <c r="D1472" i="4"/>
  <c r="D1475" i="4"/>
  <c r="D1476" i="4"/>
  <c r="D1477" i="4"/>
  <c r="D1478" i="4"/>
  <c r="D1479" i="4"/>
  <c r="D1480" i="4"/>
  <c r="D1481" i="4"/>
  <c r="D1482" i="4"/>
  <c r="D1483" i="4"/>
  <c r="D1484" i="4"/>
  <c r="D1486" i="4"/>
  <c r="D1487" i="4"/>
  <c r="D1488" i="4"/>
  <c r="D1491" i="4"/>
  <c r="D1492" i="4"/>
  <c r="D1493" i="4"/>
  <c r="D1494" i="4"/>
  <c r="D1495" i="4"/>
  <c r="D1496" i="4"/>
  <c r="D1497" i="4"/>
  <c r="D1498" i="4"/>
  <c r="D1499" i="4"/>
  <c r="D1500" i="4"/>
  <c r="D1502" i="4"/>
  <c r="D1503" i="4"/>
  <c r="D1504" i="4"/>
  <c r="D1507" i="4"/>
  <c r="D1508" i="4"/>
  <c r="D1509" i="4"/>
  <c r="D1510" i="4"/>
  <c r="D1511" i="4"/>
  <c r="D1512" i="4"/>
  <c r="D1513" i="4"/>
  <c r="D1514" i="4"/>
  <c r="D1515" i="4"/>
  <c r="D1516" i="4"/>
  <c r="D1518" i="4"/>
  <c r="D1519" i="4"/>
  <c r="D1520" i="4"/>
  <c r="D1523" i="4"/>
  <c r="D1524" i="4"/>
  <c r="D1525" i="4"/>
  <c r="D1526" i="4"/>
  <c r="D1527" i="4"/>
  <c r="D1528" i="4"/>
  <c r="D1529" i="4"/>
  <c r="D1530" i="4"/>
  <c r="D1531" i="4"/>
  <c r="D1532" i="4"/>
  <c r="D1534" i="4"/>
  <c r="D1535" i="4"/>
  <c r="D1536" i="4"/>
  <c r="D1539" i="4"/>
  <c r="D1540" i="4"/>
  <c r="D1541" i="4"/>
  <c r="D1542" i="4"/>
  <c r="D1543" i="4"/>
  <c r="D1544" i="4"/>
  <c r="D1545" i="4"/>
  <c r="D1546" i="4"/>
  <c r="D1547" i="4"/>
  <c r="D1548" i="4"/>
  <c r="D1550" i="4"/>
  <c r="D1551" i="4"/>
  <c r="D1552" i="4"/>
  <c r="D1555" i="4"/>
  <c r="D1556" i="4"/>
  <c r="D1557" i="4"/>
  <c r="D1558" i="4"/>
  <c r="D1559" i="4"/>
  <c r="D1560" i="4"/>
  <c r="D1561" i="4"/>
  <c r="D1562" i="4"/>
  <c r="D1563" i="4"/>
  <c r="D1564" i="4"/>
  <c r="D1566" i="4"/>
  <c r="D1567" i="4"/>
  <c r="D1568" i="4"/>
  <c r="D1571" i="4"/>
  <c r="D1572" i="4"/>
  <c r="D1573" i="4"/>
  <c r="D1574" i="4"/>
  <c r="D1575" i="4"/>
  <c r="D1576" i="4"/>
  <c r="D1577" i="4"/>
  <c r="D1578" i="4"/>
  <c r="D1579" i="4"/>
  <c r="D1580" i="4"/>
  <c r="D1582" i="4"/>
  <c r="D1583" i="4"/>
  <c r="D1584" i="4"/>
  <c r="D1587" i="4"/>
  <c r="D1588" i="4"/>
  <c r="D1589" i="4"/>
  <c r="D1590" i="4"/>
  <c r="D1591" i="4"/>
  <c r="D1592" i="4"/>
  <c r="D1593" i="4"/>
  <c r="D1594" i="4"/>
  <c r="D1595" i="4"/>
  <c r="D1596" i="4"/>
  <c r="D1598" i="4"/>
  <c r="D1599" i="4"/>
  <c r="D1600" i="4"/>
  <c r="D1603" i="4"/>
  <c r="D1604" i="4"/>
  <c r="D1605" i="4"/>
  <c r="D1606" i="4"/>
  <c r="D1607" i="4"/>
  <c r="D1608" i="4"/>
  <c r="D1609" i="4"/>
  <c r="D1610" i="4"/>
  <c r="D1611" i="4"/>
  <c r="D1612" i="4"/>
  <c r="D1614" i="4"/>
  <c r="D1615" i="4"/>
  <c r="D1616" i="4"/>
  <c r="D1619" i="4"/>
  <c r="D1620" i="4"/>
  <c r="D1621" i="4"/>
  <c r="D1622" i="4"/>
  <c r="D1623" i="4"/>
  <c r="D1624" i="4"/>
  <c r="D1625" i="4"/>
  <c r="D1626" i="4"/>
  <c r="D1627" i="4"/>
  <c r="D1628" i="4"/>
  <c r="D1630" i="4"/>
  <c r="D1631" i="4"/>
  <c r="D1632" i="4"/>
  <c r="D1635" i="4"/>
  <c r="D1636" i="4"/>
  <c r="D1637" i="4"/>
  <c r="D1638" i="4"/>
  <c r="D1639" i="4"/>
  <c r="D1640" i="4"/>
  <c r="D1641" i="4"/>
  <c r="D1642" i="4"/>
  <c r="D1643" i="4"/>
  <c r="D1644" i="4"/>
  <c r="D1646" i="4"/>
  <c r="D1647" i="4"/>
  <c r="D1648" i="4"/>
  <c r="D1651" i="4"/>
  <c r="D1652" i="4"/>
  <c r="D1653" i="4"/>
  <c r="D1654" i="4"/>
  <c r="D1655" i="4"/>
  <c r="D1656" i="4"/>
  <c r="D1657" i="4"/>
  <c r="D1658" i="4"/>
  <c r="D1659" i="4"/>
  <c r="D1660" i="4"/>
  <c r="D1662" i="4"/>
  <c r="D1663" i="4"/>
  <c r="D1664" i="4"/>
  <c r="D1667" i="4"/>
  <c r="D1668" i="4"/>
  <c r="D1669" i="4"/>
  <c r="D1670" i="4"/>
  <c r="D1671" i="4"/>
  <c r="D1672" i="4"/>
  <c r="D1673" i="4"/>
  <c r="D1674" i="4"/>
  <c r="D1675" i="4"/>
  <c r="D1676" i="4"/>
  <c r="D1678" i="4"/>
  <c r="D1679" i="4"/>
  <c r="D1680" i="4"/>
  <c r="D1683" i="4"/>
  <c r="D1684" i="4"/>
  <c r="D1685" i="4"/>
  <c r="D1686" i="4"/>
  <c r="D1687" i="4"/>
  <c r="D1688" i="4"/>
  <c r="D1689" i="4"/>
  <c r="D1690" i="4"/>
  <c r="D1691" i="4"/>
  <c r="D1692" i="4"/>
  <c r="D1694" i="4"/>
  <c r="D1695" i="4"/>
  <c r="D1696" i="4"/>
  <c r="D1699" i="4"/>
  <c r="D1700" i="4"/>
  <c r="D1701" i="4"/>
  <c r="D1702" i="4"/>
  <c r="D1703" i="4"/>
  <c r="D1704" i="4"/>
  <c r="D1705" i="4"/>
  <c r="D1706" i="4"/>
  <c r="D1707" i="4"/>
  <c r="D1708" i="4"/>
  <c r="D1710" i="4"/>
  <c r="D1711" i="4"/>
  <c r="D1712" i="4"/>
  <c r="D1715" i="4"/>
  <c r="D1716" i="4"/>
  <c r="D1717" i="4"/>
  <c r="D1718" i="4"/>
  <c r="D1719" i="4"/>
  <c r="D1720" i="4"/>
  <c r="D1721" i="4"/>
  <c r="D1722" i="4"/>
  <c r="D1723" i="4"/>
  <c r="D1724" i="4"/>
  <c r="D1726" i="4"/>
  <c r="D1727" i="4"/>
  <c r="D1728" i="4"/>
  <c r="D1731" i="4"/>
  <c r="D1732" i="4"/>
  <c r="D1733" i="4"/>
  <c r="D1734" i="4"/>
  <c r="D1735" i="4"/>
  <c r="D1736" i="4"/>
  <c r="D1737" i="4"/>
  <c r="D1738" i="4"/>
  <c r="D1739" i="4"/>
  <c r="D1740" i="4"/>
  <c r="D1742" i="4"/>
  <c r="D1743" i="4"/>
  <c r="D1744" i="4"/>
  <c r="D1747" i="4"/>
  <c r="D1748" i="4"/>
  <c r="D1749" i="4"/>
  <c r="D1750" i="4"/>
  <c r="D1751" i="4"/>
  <c r="D1752" i="4"/>
  <c r="D1753" i="4"/>
  <c r="D1754" i="4"/>
  <c r="D1755" i="4"/>
  <c r="D1756" i="4"/>
  <c r="D1758" i="4"/>
  <c r="D1759" i="4"/>
  <c r="D1760" i="4"/>
  <c r="D1763" i="4"/>
  <c r="D1764" i="4"/>
  <c r="D1765" i="4"/>
  <c r="D1766" i="4"/>
  <c r="D1767" i="4"/>
  <c r="D1768" i="4"/>
  <c r="D1769" i="4"/>
  <c r="D1770" i="4"/>
  <c r="D1771" i="4"/>
  <c r="D1772" i="4"/>
  <c r="D1774" i="4"/>
  <c r="D1775" i="4"/>
  <c r="D1776" i="4"/>
  <c r="D1779" i="4"/>
  <c r="D1780" i="4"/>
  <c r="D1781" i="4"/>
  <c r="D1782" i="4"/>
  <c r="D1783" i="4"/>
  <c r="D1784" i="4"/>
  <c r="D1785" i="4"/>
  <c r="D1786" i="4"/>
  <c r="D1787" i="4"/>
  <c r="D1788" i="4"/>
  <c r="D1790" i="4"/>
  <c r="D1791" i="4"/>
  <c r="D1792" i="4"/>
  <c r="D1795" i="4"/>
  <c r="D1796" i="4"/>
  <c r="D1797" i="4"/>
  <c r="D1798" i="4"/>
  <c r="D1799" i="4"/>
  <c r="D1800" i="4"/>
  <c r="D1801" i="4"/>
  <c r="D1802" i="4"/>
  <c r="D1803" i="4"/>
  <c r="D1804" i="4"/>
  <c r="D1806" i="4"/>
  <c r="D1807" i="4"/>
  <c r="D1808" i="4"/>
  <c r="D1811" i="4"/>
  <c r="D1812" i="4"/>
  <c r="D1813" i="4"/>
  <c r="D1814" i="4"/>
  <c r="D1815" i="4"/>
  <c r="D1816" i="4"/>
  <c r="D1817" i="4"/>
  <c r="D1818" i="4"/>
  <c r="D1819" i="4"/>
  <c r="D1820" i="4"/>
  <c r="D1822" i="4"/>
  <c r="D1823" i="4"/>
  <c r="D1824" i="4"/>
  <c r="D1827" i="4"/>
  <c r="D1828" i="4"/>
  <c r="D1829" i="4"/>
  <c r="D1830" i="4"/>
  <c r="D1831" i="4"/>
  <c r="D1832" i="4"/>
  <c r="D1833" i="4"/>
  <c r="D1834" i="4"/>
  <c r="D1835" i="4"/>
  <c r="D1836" i="4"/>
  <c r="D1838" i="4"/>
  <c r="D1839" i="4"/>
  <c r="D1840" i="4"/>
  <c r="D1843" i="4"/>
  <c r="D1844" i="4"/>
  <c r="D1845" i="4"/>
  <c r="D1846" i="4"/>
  <c r="D1847" i="4"/>
  <c r="D1848" i="4"/>
  <c r="D1849" i="4"/>
  <c r="D1850" i="4"/>
  <c r="D1851" i="4"/>
  <c r="D1852" i="4"/>
  <c r="D1854" i="4"/>
  <c r="D1855" i="4"/>
  <c r="D1856" i="4"/>
  <c r="D1859" i="4"/>
  <c r="D1860" i="4"/>
  <c r="D1861" i="4"/>
  <c r="D1862" i="4"/>
  <c r="D1863" i="4"/>
  <c r="D1864" i="4"/>
  <c r="D1865" i="4"/>
  <c r="D1866" i="4"/>
  <c r="D1867" i="4"/>
  <c r="D1868" i="4"/>
  <c r="D1870" i="4"/>
  <c r="D1871" i="4"/>
  <c r="D1872" i="4"/>
  <c r="D1875" i="4"/>
  <c r="D1876" i="4"/>
  <c r="D1877" i="4"/>
  <c r="D1878" i="4"/>
  <c r="D1879" i="4"/>
  <c r="D1880" i="4"/>
  <c r="D1881" i="4"/>
  <c r="D1882" i="4"/>
  <c r="D1883" i="4"/>
  <c r="D1884" i="4"/>
  <c r="D1886" i="4"/>
  <c r="D1887" i="4"/>
  <c r="D1888" i="4"/>
  <c r="D1891" i="4"/>
  <c r="D1892" i="4"/>
  <c r="D1893" i="4"/>
  <c r="D1894" i="4"/>
  <c r="D1895" i="4"/>
  <c r="D1896" i="4"/>
  <c r="D1897" i="4"/>
  <c r="D1898" i="4"/>
  <c r="D1899" i="4"/>
  <c r="D1900" i="4"/>
  <c r="D1902" i="4"/>
  <c r="D1903" i="4"/>
  <c r="D1904" i="4"/>
  <c r="D1907" i="4"/>
  <c r="D1908" i="4"/>
  <c r="D1909" i="4"/>
  <c r="D1910" i="4"/>
  <c r="D1911" i="4"/>
  <c r="D1912" i="4"/>
  <c r="D1913" i="4"/>
  <c r="D1914" i="4"/>
  <c r="D1915" i="4"/>
  <c r="D1916" i="4"/>
  <c r="D1918" i="4"/>
  <c r="D1919" i="4"/>
  <c r="D1920" i="4"/>
  <c r="D1923" i="4"/>
  <c r="D1924" i="4"/>
  <c r="D1925" i="4"/>
  <c r="D1926" i="4"/>
  <c r="D1927" i="4"/>
  <c r="D1928" i="4"/>
  <c r="D1929" i="4"/>
  <c r="D1930" i="4"/>
  <c r="D1931" i="4"/>
  <c r="D1932" i="4"/>
  <c r="D1934" i="4"/>
  <c r="D1935" i="4"/>
  <c r="D1936" i="4"/>
  <c r="D1939" i="4"/>
  <c r="D1940" i="4"/>
  <c r="D1941" i="4"/>
  <c r="D1942" i="4"/>
  <c r="D1943" i="4"/>
  <c r="D1944" i="4"/>
  <c r="D1945" i="4"/>
  <c r="D1946" i="4"/>
  <c r="D1947" i="4"/>
  <c r="D1948" i="4"/>
  <c r="D1950" i="4"/>
  <c r="D1951" i="4"/>
  <c r="D1952" i="4"/>
  <c r="D1955" i="4"/>
  <c r="D1956" i="4"/>
  <c r="D1957" i="4"/>
  <c r="D1958" i="4"/>
  <c r="D1959" i="4"/>
  <c r="D1960" i="4"/>
  <c r="D1961" i="4"/>
  <c r="D1962" i="4"/>
  <c r="D1963" i="4"/>
  <c r="D1964" i="4"/>
  <c r="D1966" i="4"/>
  <c r="D1967" i="4"/>
  <c r="D1968" i="4"/>
  <c r="D1971" i="4"/>
  <c r="D1972" i="4"/>
  <c r="D1973" i="4"/>
  <c r="D1974" i="4"/>
  <c r="D1975" i="4"/>
  <c r="D1976" i="4"/>
  <c r="D1977" i="4"/>
  <c r="D1978" i="4"/>
  <c r="D1979" i="4"/>
  <c r="D1980" i="4"/>
  <c r="D1982" i="4"/>
  <c r="D1983" i="4"/>
  <c r="D1984" i="4"/>
  <c r="D1987" i="4"/>
  <c r="D1988" i="4"/>
  <c r="D1989" i="4"/>
  <c r="D1990" i="4"/>
  <c r="D1991" i="4"/>
  <c r="D1992" i="4"/>
  <c r="D1993" i="4"/>
  <c r="D1994" i="4"/>
  <c r="D1995" i="4"/>
  <c r="D1996" i="4"/>
  <c r="D1998" i="4"/>
  <c r="D1999" i="4"/>
  <c r="D2000" i="4"/>
  <c r="D2003" i="4"/>
  <c r="D2004" i="4"/>
  <c r="D2005" i="4"/>
  <c r="D2006" i="4"/>
  <c r="D2007" i="4"/>
  <c r="D2008" i="4"/>
  <c r="D2009" i="4"/>
  <c r="D2010" i="4"/>
  <c r="D2011" i="4"/>
  <c r="D2012" i="4"/>
  <c r="D2014" i="4"/>
  <c r="D2015" i="4"/>
  <c r="D2016" i="4"/>
  <c r="D2019" i="4"/>
  <c r="D2020" i="4"/>
  <c r="D2021" i="4"/>
  <c r="D2022" i="4"/>
  <c r="D2023" i="4"/>
  <c r="D2024" i="4"/>
  <c r="D2025" i="4"/>
  <c r="D2026" i="4"/>
  <c r="D2027" i="4"/>
  <c r="D2028" i="4"/>
  <c r="D2030" i="4"/>
  <c r="D2031" i="4"/>
  <c r="D2032" i="4"/>
  <c r="D2035" i="4"/>
  <c r="D2036" i="4"/>
  <c r="D2037" i="4"/>
  <c r="D2038" i="4"/>
  <c r="D2039" i="4"/>
  <c r="D2040" i="4"/>
  <c r="D2041" i="4"/>
  <c r="D2042" i="4"/>
  <c r="D2043" i="4"/>
  <c r="D2044" i="4"/>
  <c r="D2046" i="4"/>
  <c r="D2047" i="4"/>
  <c r="D2048" i="4"/>
  <c r="D2051" i="4"/>
  <c r="D2052" i="4"/>
  <c r="D2053" i="4"/>
  <c r="D2054" i="4"/>
  <c r="D2055" i="4"/>
  <c r="D2056" i="4"/>
  <c r="D2057" i="4"/>
  <c r="D2058" i="4"/>
  <c r="D2059" i="4"/>
  <c r="D2060" i="4"/>
  <c r="D2062" i="4"/>
  <c r="D2063" i="4"/>
  <c r="D2064" i="4"/>
  <c r="D2067" i="4"/>
  <c r="D2068" i="4"/>
  <c r="D2069" i="4"/>
  <c r="D2070" i="4"/>
  <c r="D2071" i="4"/>
  <c r="D2072" i="4"/>
  <c r="D2073" i="4"/>
  <c r="D2074" i="4"/>
  <c r="D2075" i="4"/>
  <c r="D2076" i="4"/>
  <c r="D2078" i="4"/>
  <c r="D2079" i="4"/>
  <c r="D2080" i="4"/>
  <c r="D2083" i="4"/>
  <c r="D2084" i="4"/>
  <c r="D2085" i="4"/>
  <c r="D2086" i="4"/>
  <c r="D2087" i="4"/>
  <c r="D2088" i="4"/>
  <c r="D2089" i="4"/>
  <c r="D2090" i="4"/>
  <c r="D2091" i="4"/>
  <c r="D2092" i="4"/>
  <c r="D2094" i="4"/>
  <c r="D2095" i="4"/>
  <c r="D2096" i="4"/>
  <c r="D2099" i="4"/>
  <c r="D2100" i="4"/>
  <c r="D2101" i="4"/>
  <c r="D2102" i="4"/>
  <c r="D2103" i="4"/>
  <c r="D2104" i="4"/>
  <c r="D2105" i="4"/>
  <c r="D2106" i="4"/>
  <c r="D2107" i="4"/>
  <c r="D2108" i="4"/>
  <c r="D2110" i="4"/>
  <c r="D2111" i="4"/>
  <c r="D2112" i="4"/>
  <c r="D2115" i="4"/>
  <c r="D2116" i="4"/>
  <c r="D2117" i="4"/>
  <c r="D2118" i="4"/>
  <c r="D2119" i="4"/>
  <c r="D2120" i="4"/>
  <c r="D2121" i="4"/>
  <c r="D2122" i="4"/>
  <c r="D2123" i="4"/>
  <c r="D2124" i="4"/>
  <c r="D2126" i="4"/>
  <c r="D2127" i="4"/>
  <c r="D2128" i="4"/>
  <c r="D2131" i="4"/>
  <c r="D2132" i="4"/>
  <c r="D2133" i="4"/>
  <c r="D2134" i="4"/>
  <c r="D2135" i="4"/>
  <c r="D2136" i="4"/>
  <c r="D2137" i="4"/>
  <c r="D2138" i="4"/>
  <c r="D2139" i="4"/>
  <c r="D2140" i="4"/>
  <c r="D2142" i="4"/>
  <c r="D2143" i="4"/>
  <c r="D2144" i="4"/>
  <c r="D2147" i="4"/>
  <c r="D2148" i="4"/>
  <c r="D2149" i="4"/>
  <c r="D2150" i="4"/>
  <c r="D2151" i="4"/>
  <c r="D2152" i="4"/>
  <c r="D2153" i="4"/>
  <c r="D2154" i="4"/>
  <c r="D2155" i="4"/>
  <c r="D2156" i="4"/>
  <c r="D2158" i="4"/>
  <c r="D2159" i="4"/>
  <c r="D2160" i="4"/>
  <c r="D2163" i="4"/>
  <c r="D2164" i="4"/>
  <c r="D2165" i="4"/>
  <c r="D2166" i="4"/>
  <c r="D2167" i="4"/>
  <c r="D2168" i="4"/>
  <c r="D2169" i="4"/>
  <c r="D2170" i="4"/>
  <c r="D2171" i="4"/>
  <c r="D2172" i="4"/>
  <c r="D2174" i="4"/>
  <c r="D2175" i="4"/>
  <c r="D2176" i="4"/>
  <c r="D2179" i="4"/>
  <c r="D2180" i="4"/>
  <c r="D2181" i="4"/>
  <c r="D2182" i="4"/>
  <c r="D2183" i="4"/>
  <c r="D2184" i="4"/>
  <c r="D2185" i="4"/>
  <c r="D2186" i="4"/>
  <c r="D2187" i="4"/>
  <c r="D2188" i="4"/>
  <c r="D2190" i="4"/>
  <c r="D2191" i="4"/>
  <c r="D2192" i="4"/>
  <c r="D2195" i="4"/>
  <c r="D2196" i="4"/>
  <c r="D2197" i="4"/>
  <c r="D2198" i="4"/>
  <c r="D2199" i="4"/>
  <c r="D2200" i="4"/>
  <c r="D2201" i="4"/>
  <c r="D2202" i="4"/>
  <c r="D2203" i="4"/>
  <c r="D2204" i="4"/>
  <c r="D2206" i="4"/>
  <c r="D2207" i="4"/>
  <c r="D2208" i="4"/>
  <c r="D2211" i="4"/>
  <c r="D2212" i="4"/>
  <c r="D2213" i="4"/>
  <c r="D2214" i="4"/>
  <c r="D2215" i="4"/>
  <c r="D2216" i="4"/>
  <c r="D2217" i="4"/>
  <c r="D2218" i="4"/>
  <c r="D2219" i="4"/>
  <c r="D2220" i="4"/>
  <c r="D2222" i="4"/>
  <c r="D2223" i="4"/>
  <c r="D2224" i="4"/>
  <c r="D2227" i="4"/>
  <c r="D2228" i="4"/>
  <c r="D2229" i="4"/>
  <c r="D2230" i="4"/>
  <c r="D2231" i="4"/>
  <c r="D2232" i="4"/>
  <c r="D2233" i="4"/>
  <c r="D2234" i="4"/>
  <c r="D2235" i="4"/>
  <c r="D2236" i="4"/>
  <c r="D2238" i="4"/>
  <c r="D2239" i="4"/>
  <c r="D2240" i="4"/>
  <c r="D2243" i="4"/>
  <c r="D2244" i="4"/>
  <c r="D2245" i="4"/>
  <c r="D2246" i="4"/>
  <c r="D2247" i="4"/>
  <c r="D2248" i="4"/>
  <c r="D2249" i="4"/>
  <c r="D2250" i="4"/>
  <c r="D2251" i="4"/>
  <c r="D2252" i="4"/>
  <c r="D2254" i="4"/>
  <c r="D2255" i="4"/>
  <c r="D2256" i="4"/>
  <c r="D2259" i="4"/>
  <c r="D2260" i="4"/>
  <c r="D2261" i="4"/>
  <c r="D2262" i="4"/>
  <c r="D2263" i="4"/>
  <c r="D2264" i="4"/>
  <c r="D2265" i="4"/>
  <c r="D2266" i="4"/>
  <c r="D2267" i="4"/>
  <c r="D2268" i="4"/>
  <c r="D2270" i="4"/>
  <c r="D2271" i="4"/>
  <c r="D2272" i="4"/>
  <c r="D2275" i="4"/>
  <c r="D2276" i="4"/>
  <c r="D2277" i="4"/>
  <c r="D2278" i="4"/>
  <c r="D2279" i="4"/>
  <c r="D2280" i="4"/>
  <c r="D2281" i="4"/>
  <c r="D2282" i="4"/>
  <c r="D2283" i="4"/>
  <c r="D2284" i="4"/>
  <c r="D2286" i="4"/>
  <c r="D2287" i="4"/>
  <c r="D2288" i="4"/>
  <c r="D2291" i="4"/>
  <c r="D2292" i="4"/>
  <c r="D2293" i="4"/>
  <c r="D2294" i="4"/>
  <c r="D2295" i="4"/>
  <c r="D2296" i="4"/>
  <c r="D2297" i="4"/>
  <c r="D2298" i="4"/>
  <c r="D2299" i="4"/>
  <c r="D2300" i="4"/>
  <c r="D2302" i="4"/>
  <c r="D2303" i="4"/>
  <c r="D2304" i="4"/>
  <c r="D2307" i="4"/>
  <c r="D2308" i="4"/>
  <c r="D2309" i="4"/>
  <c r="D2310" i="4"/>
  <c r="D2311" i="4"/>
  <c r="D2312" i="4"/>
  <c r="D2313" i="4"/>
  <c r="D2314" i="4"/>
  <c r="D2315" i="4"/>
  <c r="D2316" i="4"/>
  <c r="D2318" i="4"/>
  <c r="D2319" i="4"/>
  <c r="D2320" i="4"/>
  <c r="D2323" i="4"/>
  <c r="D2324" i="4"/>
  <c r="D2325" i="4"/>
  <c r="D2326" i="4"/>
  <c r="D2327" i="4"/>
  <c r="D2328" i="4"/>
  <c r="D2329" i="4"/>
  <c r="D2330" i="4"/>
  <c r="D2331" i="4"/>
  <c r="D2332" i="4"/>
  <c r="D2334" i="4"/>
  <c r="D2335" i="4"/>
  <c r="D2336" i="4"/>
  <c r="D2339" i="4"/>
  <c r="D2340" i="4"/>
  <c r="D2341" i="4"/>
  <c r="D2342" i="4"/>
  <c r="D2343" i="4"/>
  <c r="D2344" i="4"/>
  <c r="D2345" i="4"/>
  <c r="D2346" i="4"/>
  <c r="D2347" i="4"/>
  <c r="D2348" i="4"/>
  <c r="D2350" i="4"/>
  <c r="D2351" i="4"/>
  <c r="D2352" i="4"/>
  <c r="D2355" i="4"/>
  <c r="D2356" i="4"/>
  <c r="D2357" i="4"/>
  <c r="D2358" i="4"/>
  <c r="D2359" i="4"/>
  <c r="D2360" i="4"/>
  <c r="D2361" i="4"/>
  <c r="D2362" i="4"/>
  <c r="D2363" i="4"/>
  <c r="D2364" i="4"/>
  <c r="D2366" i="4"/>
  <c r="D2367" i="4"/>
  <c r="D2368" i="4"/>
  <c r="D2371" i="4"/>
  <c r="D2372" i="4"/>
  <c r="D2373" i="4"/>
  <c r="D2374" i="4"/>
  <c r="D2375" i="4"/>
  <c r="D2376" i="4"/>
  <c r="D2377" i="4"/>
  <c r="D2378" i="4"/>
  <c r="D2379" i="4"/>
  <c r="D2380" i="4"/>
  <c r="D2382" i="4"/>
  <c r="D2383" i="4"/>
  <c r="D2384" i="4"/>
  <c r="D2387" i="4"/>
  <c r="D2388" i="4"/>
  <c r="D2389" i="4"/>
  <c r="D2390" i="4"/>
  <c r="D2391" i="4"/>
  <c r="D2392" i="4"/>
  <c r="D2393" i="4"/>
  <c r="D2394" i="4"/>
  <c r="D2395" i="4"/>
  <c r="D2396" i="4"/>
  <c r="D2398" i="4"/>
  <c r="D2399" i="4"/>
  <c r="D2400" i="4"/>
  <c r="D2403" i="4"/>
  <c r="D2404" i="4"/>
  <c r="D2405" i="4"/>
  <c r="D2406" i="4"/>
  <c r="D2407" i="4"/>
  <c r="D2408" i="4"/>
  <c r="D2409" i="4"/>
  <c r="D2410" i="4"/>
  <c r="D2411" i="4"/>
  <c r="D2412" i="4"/>
  <c r="D2414" i="4"/>
  <c r="D2415" i="4"/>
  <c r="D2416" i="4"/>
  <c r="D2419" i="4"/>
  <c r="D2420" i="4"/>
  <c r="D2421" i="4"/>
  <c r="D2422" i="4"/>
  <c r="D2423" i="4"/>
  <c r="D2424" i="4"/>
  <c r="D2425" i="4"/>
  <c r="D2426" i="4"/>
  <c r="D2427" i="4"/>
  <c r="D2428" i="4"/>
  <c r="D2430" i="4"/>
  <c r="D2431" i="4"/>
  <c r="D2432" i="4"/>
  <c r="D2435" i="4"/>
  <c r="D2436" i="4"/>
  <c r="D2437" i="4"/>
  <c r="D2438" i="4"/>
  <c r="D2439" i="4"/>
  <c r="D2440" i="4"/>
  <c r="D2441" i="4"/>
  <c r="D2442" i="4"/>
  <c r="D2443" i="4"/>
  <c r="D2444" i="4"/>
  <c r="D2446" i="4"/>
  <c r="D2447" i="4"/>
  <c r="D2448" i="4"/>
  <c r="D2451" i="4"/>
  <c r="D2452" i="4"/>
  <c r="D2453" i="4"/>
  <c r="D2454" i="4"/>
  <c r="D2455" i="4"/>
  <c r="D2456" i="4"/>
  <c r="D2457" i="4"/>
  <c r="D2458" i="4"/>
  <c r="D2459" i="4"/>
  <c r="D2460" i="4"/>
  <c r="D2462" i="4"/>
  <c r="D2463" i="4"/>
  <c r="D2464" i="4"/>
  <c r="D2467" i="4"/>
  <c r="D2468" i="4"/>
  <c r="D2469" i="4"/>
  <c r="D2470" i="4"/>
  <c r="D2471" i="4"/>
  <c r="D2472" i="4"/>
  <c r="D2473" i="4"/>
  <c r="D2474" i="4"/>
  <c r="D2475" i="4"/>
  <c r="D2476" i="4"/>
  <c r="D2478" i="4"/>
  <c r="D2479" i="4"/>
  <c r="D2480" i="4"/>
  <c r="D2483" i="4"/>
  <c r="D2484" i="4"/>
  <c r="D2485" i="4"/>
  <c r="D2486" i="4"/>
  <c r="D2487" i="4"/>
  <c r="D2488" i="4"/>
  <c r="D2489" i="4"/>
  <c r="D2490" i="4"/>
  <c r="D2491" i="4"/>
  <c r="D2492" i="4"/>
  <c r="D2494" i="4"/>
  <c r="D2495" i="4"/>
  <c r="D2496" i="4"/>
  <c r="D2499" i="4"/>
  <c r="D2500" i="4"/>
  <c r="D2501" i="4"/>
  <c r="D2502" i="4"/>
  <c r="D2503" i="4"/>
  <c r="D2504" i="4"/>
  <c r="D2505" i="4"/>
  <c r="D2506" i="4"/>
  <c r="D2507" i="4"/>
  <c r="D2508" i="4"/>
  <c r="D2510" i="4"/>
  <c r="D2511" i="4"/>
  <c r="D2512" i="4"/>
  <c r="D2515" i="4"/>
  <c r="D2516" i="4"/>
  <c r="D2517" i="4"/>
  <c r="D2518" i="4"/>
  <c r="D2519" i="4"/>
  <c r="D2520" i="4"/>
  <c r="D2521" i="4"/>
  <c r="D2522" i="4"/>
  <c r="D2523" i="4"/>
  <c r="D2524" i="4"/>
  <c r="D2526" i="4"/>
  <c r="D2527" i="4"/>
  <c r="D2528" i="4"/>
  <c r="D2531" i="4"/>
  <c r="D2532" i="4"/>
  <c r="D2533" i="4"/>
  <c r="D2534" i="4"/>
  <c r="D2535" i="4"/>
  <c r="D2536" i="4"/>
  <c r="D2537" i="4"/>
  <c r="D2538" i="4"/>
  <c r="D2539" i="4"/>
  <c r="D2540" i="4"/>
  <c r="D2542" i="4"/>
  <c r="D2543" i="4"/>
  <c r="D2544" i="4"/>
  <c r="D2547" i="4"/>
  <c r="D2548" i="4"/>
  <c r="D2549" i="4"/>
  <c r="D2550" i="4"/>
  <c r="D2551" i="4"/>
  <c r="D2552" i="4"/>
  <c r="D2553" i="4"/>
  <c r="D2554" i="4"/>
  <c r="D2555" i="4"/>
  <c r="D2556" i="4"/>
  <c r="D2558" i="4"/>
  <c r="D2559" i="4"/>
  <c r="D2560" i="4"/>
  <c r="D2563" i="4"/>
  <c r="D2564" i="4"/>
  <c r="D2565" i="4"/>
  <c r="D2566" i="4"/>
  <c r="D2567" i="4"/>
  <c r="D2568" i="4"/>
  <c r="D2569" i="4"/>
  <c r="D2570" i="4"/>
  <c r="D2571" i="4"/>
  <c r="D2572" i="4"/>
  <c r="D2574" i="4"/>
  <c r="D2575" i="4"/>
  <c r="D2576" i="4"/>
  <c r="D2579" i="4"/>
  <c r="D2580" i="4"/>
  <c r="D2581" i="4"/>
  <c r="D2582" i="4"/>
  <c r="D2583" i="4"/>
  <c r="D2584" i="4"/>
  <c r="D2585" i="4"/>
  <c r="D2586" i="4"/>
  <c r="D2587" i="4"/>
  <c r="D2588" i="4"/>
  <c r="D2590" i="4"/>
  <c r="D2591" i="4"/>
  <c r="D2592" i="4"/>
  <c r="D2595" i="4"/>
  <c r="D2596" i="4"/>
  <c r="D2597" i="4"/>
  <c r="D2598" i="4"/>
  <c r="D2599" i="4"/>
  <c r="D2600" i="4"/>
  <c r="D2601" i="4"/>
  <c r="D2602" i="4"/>
  <c r="D2603" i="4"/>
  <c r="D2604" i="4"/>
  <c r="D2606" i="4"/>
  <c r="D2608" i="4"/>
  <c r="D2611" i="4"/>
  <c r="D2612" i="4"/>
  <c r="D2613" i="4"/>
  <c r="D2614" i="4"/>
  <c r="D2615" i="4"/>
  <c r="D2616" i="4"/>
  <c r="D2617" i="4"/>
  <c r="D2618" i="4"/>
  <c r="D2619" i="4"/>
  <c r="D2620" i="4"/>
  <c r="D2622" i="4"/>
  <c r="D2623" i="4"/>
  <c r="D2624" i="4"/>
  <c r="D2627" i="4"/>
  <c r="D2628" i="4"/>
  <c r="D2629" i="4"/>
  <c r="D2630" i="4"/>
  <c r="D2631" i="4"/>
  <c r="D2632" i="4"/>
  <c r="D2633" i="4"/>
  <c r="D2634" i="4"/>
  <c r="D2635" i="4"/>
  <c r="D2636" i="4"/>
  <c r="D2638" i="4"/>
  <c r="D2639" i="4"/>
  <c r="D2640" i="4"/>
  <c r="D2643" i="4"/>
  <c r="D2644" i="4"/>
  <c r="D2645" i="4"/>
  <c r="D2646" i="4"/>
  <c r="D2647" i="4"/>
  <c r="D2648" i="4"/>
  <c r="D2649" i="4"/>
  <c r="D2650" i="4"/>
  <c r="D2651" i="4"/>
  <c r="D2652" i="4"/>
  <c r="D2654" i="4"/>
  <c r="D2655" i="4"/>
  <c r="D2656" i="4"/>
  <c r="D2659" i="4"/>
  <c r="D2660" i="4"/>
  <c r="D2661" i="4"/>
  <c r="D2662" i="4"/>
  <c r="D2663" i="4"/>
  <c r="D2664" i="4"/>
  <c r="D2665" i="4"/>
  <c r="D2666" i="4"/>
  <c r="D2667" i="4"/>
  <c r="D2668" i="4"/>
  <c r="D2670" i="4"/>
  <c r="D2671" i="4"/>
  <c r="D2672" i="4"/>
  <c r="D2675" i="4"/>
  <c r="D2676" i="4"/>
  <c r="D2677" i="4"/>
  <c r="D2678" i="4"/>
  <c r="D2679" i="4"/>
  <c r="D2680" i="4"/>
  <c r="D2681" i="4"/>
  <c r="D2682" i="4"/>
  <c r="D2683" i="4"/>
  <c r="D2684" i="4"/>
  <c r="D2686" i="4"/>
  <c r="D2687" i="4"/>
  <c r="D2688" i="4"/>
  <c r="D2691" i="4"/>
  <c r="D2692" i="4"/>
  <c r="D2693" i="4"/>
  <c r="D2694" i="4"/>
  <c r="D2695" i="4"/>
  <c r="D2696" i="4"/>
  <c r="D2697" i="4"/>
  <c r="D2698" i="4"/>
  <c r="D2699" i="4"/>
  <c r="D2700" i="4"/>
  <c r="D2702" i="4"/>
  <c r="D2703" i="4"/>
  <c r="D2704" i="4"/>
  <c r="D2707" i="4"/>
  <c r="D2708" i="4"/>
  <c r="D2709" i="4"/>
  <c r="D2710" i="4"/>
  <c r="D2711" i="4"/>
  <c r="D2712" i="4"/>
  <c r="D2713" i="4"/>
  <c r="D2714" i="4"/>
  <c r="D2715" i="4"/>
  <c r="D2716" i="4"/>
  <c r="D2718" i="4"/>
  <c r="D2719" i="4"/>
  <c r="D2720" i="4"/>
  <c r="D2723" i="4"/>
  <c r="D2724" i="4"/>
  <c r="D2725" i="4"/>
  <c r="D2726" i="4"/>
  <c r="D2727" i="4"/>
  <c r="D2728" i="4"/>
  <c r="D2729" i="4"/>
  <c r="D2730" i="4"/>
  <c r="D2731" i="4"/>
  <c r="D2732" i="4"/>
  <c r="D2734" i="4"/>
  <c r="D2735" i="4"/>
  <c r="D2736" i="4"/>
  <c r="D2739" i="4"/>
  <c r="D2740" i="4"/>
  <c r="D2741" i="4"/>
  <c r="D2742" i="4"/>
  <c r="D2743" i="4"/>
  <c r="D2744" i="4"/>
  <c r="D2745" i="4"/>
  <c r="D2746" i="4"/>
  <c r="D2747" i="4"/>
  <c r="D2748" i="4"/>
  <c r="D2750" i="4"/>
  <c r="D2751" i="4"/>
  <c r="D2752" i="4"/>
  <c r="D2755" i="4"/>
  <c r="D2756" i="4"/>
  <c r="D2757" i="4"/>
  <c r="D2758" i="4"/>
  <c r="D2759" i="4"/>
  <c r="D2760" i="4"/>
  <c r="D2761" i="4"/>
  <c r="D2762" i="4"/>
  <c r="D2763" i="4"/>
  <c r="D2764" i="4"/>
  <c r="D2766" i="4"/>
  <c r="D2767" i="4"/>
  <c r="D2768" i="4"/>
  <c r="D2771" i="4"/>
  <c r="D2772" i="4"/>
  <c r="D2773" i="4"/>
  <c r="D2774" i="4"/>
  <c r="D2775" i="4"/>
  <c r="D2776" i="4"/>
  <c r="D2777" i="4"/>
  <c r="D2778" i="4"/>
  <c r="D2779" i="4"/>
  <c r="D2780" i="4"/>
  <c r="D2782" i="4"/>
  <c r="D2783" i="4"/>
  <c r="D2784" i="4"/>
  <c r="D2787" i="4"/>
  <c r="D2788" i="4"/>
  <c r="D2789" i="4"/>
  <c r="D2790" i="4"/>
  <c r="D2791" i="4"/>
  <c r="D2792" i="4"/>
  <c r="D2793" i="4"/>
  <c r="D2794" i="4"/>
  <c r="D2795" i="4"/>
  <c r="D2796" i="4"/>
  <c r="D2798" i="4"/>
  <c r="D2799" i="4"/>
  <c r="D2800" i="4"/>
  <c r="D2803" i="4"/>
  <c r="D2804" i="4"/>
  <c r="D2805" i="4"/>
  <c r="D2806" i="4"/>
  <c r="D2807" i="4"/>
  <c r="D2808" i="4"/>
  <c r="D2809" i="4"/>
  <c r="D2810" i="4"/>
  <c r="D2811" i="4"/>
  <c r="D2812" i="4"/>
  <c r="D2814" i="4"/>
  <c r="D2815" i="4"/>
  <c r="D2816" i="4"/>
  <c r="D2819" i="4"/>
  <c r="D2820" i="4"/>
  <c r="D2821" i="4"/>
  <c r="D2822" i="4"/>
  <c r="D2823" i="4"/>
  <c r="D2824" i="4"/>
  <c r="D2825" i="4"/>
  <c r="D2826" i="4"/>
  <c r="D2827" i="4"/>
  <c r="D2828" i="4"/>
  <c r="D2830" i="4"/>
  <c r="D2831" i="4"/>
  <c r="D2832" i="4"/>
  <c r="D2835" i="4"/>
  <c r="D2836" i="4"/>
  <c r="D2837" i="4"/>
  <c r="D2838" i="4"/>
  <c r="D2839" i="4"/>
  <c r="D2840" i="4"/>
  <c r="D2841" i="4"/>
  <c r="D2842" i="4"/>
  <c r="D2843" i="4"/>
  <c r="D2844" i="4"/>
  <c r="D2846" i="4"/>
  <c r="D2848" i="4"/>
  <c r="D2851" i="4"/>
  <c r="D2852" i="4"/>
  <c r="D2853" i="4"/>
  <c r="D2854" i="4"/>
  <c r="D2855" i="4"/>
  <c r="D2856" i="4"/>
  <c r="D2857" i="4"/>
  <c r="D2858" i="4"/>
  <c r="D2859" i="4"/>
  <c r="D2860" i="4"/>
  <c r="D2862" i="4"/>
  <c r="D2864" i="4"/>
  <c r="D2867" i="4"/>
  <c r="D2868" i="4"/>
  <c r="D2869" i="4"/>
  <c r="D2870" i="4"/>
  <c r="D2871" i="4"/>
  <c r="D2872" i="4"/>
  <c r="D2873" i="4"/>
  <c r="D2874" i="4"/>
  <c r="D2875" i="4"/>
  <c r="D2876" i="4"/>
  <c r="D2878" i="4"/>
  <c r="D2879" i="4"/>
  <c r="D2880" i="4"/>
  <c r="D2883" i="4"/>
  <c r="D2884" i="4"/>
  <c r="D2885" i="4"/>
  <c r="D2886" i="4"/>
  <c r="D2887" i="4"/>
  <c r="D2888" i="4"/>
  <c r="D2889" i="4"/>
  <c r="D2890" i="4"/>
  <c r="D2891" i="4"/>
  <c r="D2892" i="4"/>
  <c r="D2894" i="4"/>
  <c r="D2895" i="4"/>
  <c r="D2896" i="4"/>
  <c r="D2899" i="4"/>
  <c r="D2900" i="4"/>
  <c r="D2901" i="4"/>
  <c r="D2902" i="4"/>
  <c r="D2903" i="4"/>
  <c r="D2904" i="4"/>
  <c r="D2905" i="4"/>
  <c r="D2906" i="4"/>
  <c r="D2907" i="4"/>
  <c r="D2908" i="4"/>
  <c r="D2910" i="4"/>
  <c r="D2911" i="4"/>
  <c r="D2912" i="4"/>
  <c r="D2915" i="4"/>
  <c r="D2916" i="4"/>
  <c r="D2917" i="4"/>
  <c r="D2918" i="4"/>
  <c r="D2919" i="4"/>
  <c r="D2920" i="4"/>
  <c r="D2921" i="4"/>
  <c r="D2922" i="4"/>
  <c r="D2923" i="4"/>
  <c r="D2924" i="4"/>
  <c r="D2926" i="4"/>
  <c r="D2927" i="4"/>
  <c r="D2928" i="4"/>
  <c r="D2931" i="4"/>
  <c r="D2932" i="4"/>
  <c r="D2933" i="4"/>
  <c r="D2934" i="4"/>
  <c r="D2935" i="4"/>
  <c r="D2936" i="4"/>
  <c r="D2937" i="4"/>
  <c r="D2938" i="4"/>
  <c r="D2939" i="4"/>
  <c r="D2940" i="4"/>
  <c r="D2942" i="4"/>
  <c r="D2943" i="4"/>
  <c r="D2944" i="4"/>
  <c r="D2947" i="4"/>
  <c r="D2948" i="4"/>
  <c r="D2949" i="4"/>
  <c r="D2950" i="4"/>
  <c r="D2951" i="4"/>
  <c r="D2952" i="4"/>
  <c r="D2953" i="4"/>
  <c r="D2954" i="4"/>
  <c r="D2955" i="4"/>
  <c r="D2956" i="4"/>
  <c r="D2958" i="4"/>
  <c r="D2959" i="4"/>
  <c r="D2960" i="4"/>
  <c r="D2963" i="4"/>
  <c r="D2964" i="4"/>
  <c r="D2965" i="4"/>
  <c r="D2966" i="4"/>
  <c r="D2967" i="4"/>
  <c r="D2968" i="4"/>
  <c r="D2969" i="4"/>
  <c r="D2970" i="4"/>
  <c r="D2971" i="4"/>
  <c r="D2972" i="4"/>
  <c r="D2974" i="4"/>
  <c r="D2975" i="4"/>
  <c r="D2976" i="4"/>
  <c r="D2979" i="4"/>
  <c r="D2980" i="4"/>
  <c r="D2981" i="4"/>
  <c r="D2982" i="4"/>
  <c r="D2983" i="4"/>
  <c r="D2984" i="4"/>
  <c r="D2985" i="4"/>
  <c r="D2986" i="4"/>
  <c r="D2987" i="4"/>
  <c r="D2988" i="4"/>
  <c r="D2990" i="4"/>
  <c r="D2991" i="4"/>
  <c r="D2992" i="4"/>
  <c r="D2995" i="4"/>
  <c r="D2996" i="4"/>
  <c r="D2997" i="4"/>
  <c r="D2998" i="4"/>
  <c r="D2999" i="4"/>
  <c r="D3000" i="4"/>
  <c r="D3001" i="4"/>
  <c r="D3002" i="4"/>
  <c r="D3003" i="4"/>
  <c r="D3004" i="4"/>
  <c r="D3006" i="4"/>
  <c r="D3007" i="4"/>
  <c r="D3008" i="4"/>
  <c r="D3011" i="4"/>
  <c r="D3012" i="4"/>
  <c r="D3013" i="4"/>
  <c r="D3014" i="4"/>
  <c r="D3015" i="4"/>
  <c r="D3016" i="4"/>
  <c r="D3017" i="4"/>
  <c r="D3018" i="4"/>
  <c r="D3019" i="4"/>
  <c r="D3020" i="4"/>
  <c r="D3022" i="4"/>
  <c r="D3023" i="4"/>
  <c r="D3024" i="4"/>
  <c r="D3027" i="4"/>
  <c r="D3028" i="4"/>
  <c r="D3029" i="4"/>
  <c r="D3030" i="4"/>
  <c r="D3031" i="4"/>
  <c r="D3032" i="4"/>
  <c r="D3033" i="4"/>
  <c r="D3034" i="4"/>
  <c r="D3035" i="4"/>
  <c r="D3036" i="4"/>
  <c r="D3038" i="4"/>
  <c r="D3039" i="4"/>
  <c r="D3040" i="4"/>
  <c r="D3043" i="4"/>
  <c r="D3044" i="4"/>
  <c r="D3045" i="4"/>
  <c r="D3046" i="4"/>
  <c r="D3047" i="4"/>
  <c r="D3048" i="4"/>
  <c r="D3049" i="4"/>
  <c r="D3050" i="4"/>
  <c r="D3051" i="4"/>
  <c r="D3052" i="4"/>
  <c r="D3054" i="4"/>
  <c r="D3055" i="4"/>
  <c r="D3056" i="4"/>
  <c r="D3059" i="4"/>
  <c r="D3060" i="4"/>
  <c r="D3061" i="4"/>
  <c r="D3062" i="4"/>
  <c r="D3063" i="4"/>
  <c r="D3064" i="4"/>
  <c r="D3065" i="4"/>
  <c r="D3066" i="4"/>
  <c r="D3067" i="4"/>
  <c r="D3068" i="4"/>
  <c r="D3070" i="4"/>
  <c r="D3071" i="4"/>
  <c r="D3072" i="4"/>
  <c r="D3075" i="4"/>
  <c r="D3076" i="4"/>
  <c r="D3077" i="4"/>
  <c r="D3078" i="4"/>
  <c r="D3079" i="4"/>
  <c r="D3080" i="4"/>
  <c r="D3081" i="4"/>
  <c r="D3082" i="4"/>
  <c r="D3083" i="4"/>
  <c r="D3084" i="4"/>
  <c r="D3086" i="4"/>
  <c r="D3087" i="4"/>
  <c r="D3088" i="4"/>
  <c r="D3091" i="4"/>
  <c r="D3092" i="4"/>
  <c r="D3093" i="4"/>
  <c r="D3094" i="4"/>
  <c r="D3095" i="4"/>
  <c r="D3096" i="4"/>
  <c r="D3097" i="4"/>
  <c r="D3098" i="4"/>
  <c r="D3099" i="4"/>
  <c r="D3100" i="4"/>
  <c r="D3102" i="4"/>
  <c r="D3104" i="4"/>
  <c r="D3107" i="4"/>
  <c r="D3108" i="4"/>
  <c r="D3109" i="4"/>
  <c r="D3110" i="4"/>
  <c r="D3111" i="4"/>
  <c r="D3112" i="4"/>
  <c r="D3113" i="4"/>
  <c r="D3114" i="4"/>
  <c r="D3115" i="4"/>
  <c r="D3116" i="4"/>
  <c r="D3118" i="4"/>
  <c r="D3120" i="4"/>
  <c r="D3123" i="4"/>
  <c r="D3124" i="4"/>
  <c r="D3125" i="4"/>
  <c r="D3126" i="4"/>
  <c r="D3127" i="4"/>
  <c r="D3128" i="4"/>
  <c r="D3129" i="4"/>
  <c r="D3130" i="4"/>
  <c r="D3131" i="4"/>
  <c r="D3132" i="4"/>
  <c r="D3134" i="4"/>
  <c r="D3135" i="4"/>
  <c r="D3136" i="4"/>
  <c r="D3139" i="4"/>
  <c r="D3140" i="4"/>
  <c r="D3141" i="4"/>
  <c r="D3142" i="4"/>
  <c r="D3143" i="4"/>
  <c r="D3144" i="4"/>
  <c r="D3145" i="4"/>
  <c r="D3146" i="4"/>
  <c r="D3147" i="4"/>
  <c r="D3148" i="4"/>
  <c r="D3150" i="4"/>
  <c r="D3151" i="4"/>
  <c r="D3152" i="4"/>
  <c r="D3155" i="4"/>
  <c r="D3156" i="4"/>
  <c r="D3157" i="4"/>
  <c r="D3158" i="4"/>
  <c r="D3159" i="4"/>
  <c r="D3160" i="4"/>
  <c r="D3161" i="4"/>
  <c r="D3162" i="4"/>
  <c r="D3163" i="4"/>
  <c r="D3164" i="4"/>
  <c r="D3166" i="4"/>
  <c r="D3167" i="4"/>
  <c r="D3168" i="4"/>
  <c r="D3171" i="4"/>
  <c r="D3172" i="4"/>
  <c r="D3173" i="4"/>
  <c r="D3174" i="4"/>
  <c r="D3175" i="4"/>
  <c r="D3176" i="4"/>
  <c r="D3177" i="4"/>
  <c r="D3178" i="4"/>
  <c r="D3179" i="4"/>
  <c r="D3180" i="4"/>
  <c r="D3182" i="4"/>
  <c r="D3183" i="4"/>
  <c r="D3184" i="4"/>
  <c r="D3187" i="4"/>
  <c r="D3188" i="4"/>
  <c r="D3189" i="4"/>
  <c r="D3190" i="4"/>
  <c r="D3191" i="4"/>
  <c r="D3192" i="4"/>
  <c r="D3193" i="4"/>
  <c r="D3194" i="4"/>
  <c r="D3195" i="4"/>
  <c r="D3196" i="4"/>
  <c r="D3198" i="4"/>
  <c r="D3199" i="4"/>
  <c r="D3200" i="4"/>
  <c r="D3203" i="4"/>
  <c r="D3204" i="4"/>
  <c r="D3205" i="4"/>
  <c r="D3206" i="4"/>
  <c r="D3207" i="4"/>
  <c r="D3208" i="4"/>
  <c r="D3209" i="4"/>
  <c r="D3210" i="4"/>
  <c r="D3211" i="4"/>
  <c r="D3212" i="4"/>
  <c r="D3214" i="4"/>
  <c r="D3216" i="4"/>
  <c r="D3219" i="4"/>
  <c r="D3220" i="4"/>
  <c r="D3221" i="4"/>
  <c r="D3222" i="4"/>
  <c r="D3223" i="4"/>
  <c r="D3224" i="4"/>
  <c r="D3225" i="4"/>
  <c r="D3226" i="4"/>
  <c r="D3227" i="4"/>
  <c r="D3228" i="4"/>
  <c r="D3230" i="4"/>
  <c r="D3231" i="4"/>
  <c r="D3232" i="4"/>
  <c r="D3235" i="4"/>
  <c r="D3236" i="4"/>
  <c r="D3237" i="4"/>
  <c r="D3238" i="4"/>
  <c r="D3239" i="4"/>
  <c r="D3240" i="4"/>
  <c r="D3241" i="4"/>
  <c r="D3242" i="4"/>
  <c r="D3243" i="4"/>
  <c r="D3244" i="4"/>
  <c r="D3246" i="4"/>
  <c r="D3247" i="4"/>
  <c r="D3248" i="4"/>
  <c r="D3251" i="4"/>
  <c r="D3252" i="4"/>
  <c r="D3253" i="4"/>
  <c r="D3254" i="4"/>
  <c r="D3255" i="4"/>
  <c r="D3256" i="4"/>
  <c r="D3257" i="4"/>
  <c r="D3258" i="4"/>
  <c r="D3259" i="4"/>
  <c r="D3260" i="4"/>
  <c r="D3262" i="4"/>
  <c r="D3263" i="4"/>
  <c r="D3264" i="4"/>
  <c r="D3267" i="4"/>
  <c r="D3268" i="4"/>
  <c r="D3269" i="4"/>
  <c r="D3270" i="4"/>
  <c r="D3271" i="4"/>
  <c r="D3272" i="4"/>
  <c r="D3273" i="4"/>
  <c r="D3274" i="4"/>
  <c r="D3275" i="4"/>
  <c r="D3276" i="4"/>
  <c r="D3278" i="4"/>
  <c r="D3279" i="4"/>
  <c r="D3280" i="4"/>
  <c r="D3283" i="4"/>
  <c r="D3284" i="4"/>
  <c r="D3285" i="4"/>
  <c r="D3286" i="4"/>
  <c r="D3287" i="4"/>
  <c r="D3288" i="4"/>
  <c r="D3289" i="4"/>
  <c r="D3290" i="4"/>
  <c r="D3291" i="4"/>
  <c r="D3292" i="4"/>
  <c r="D3294" i="4"/>
  <c r="D3296" i="4"/>
  <c r="D3299" i="4"/>
  <c r="D3300" i="4"/>
  <c r="D3301" i="4"/>
  <c r="D3302" i="4"/>
  <c r="D3303" i="4"/>
  <c r="D3304" i="4"/>
  <c r="D3305" i="4"/>
  <c r="D3306" i="4"/>
  <c r="D3307" i="4"/>
  <c r="D3308" i="4"/>
  <c r="D3310" i="4"/>
  <c r="D3311" i="4"/>
  <c r="D3312" i="4"/>
  <c r="D3315" i="4"/>
  <c r="D3316" i="4"/>
  <c r="D3317" i="4"/>
  <c r="D3318" i="4"/>
  <c r="D3319" i="4"/>
  <c r="D3320" i="4"/>
  <c r="D3321" i="4"/>
  <c r="D3322" i="4"/>
  <c r="D3323" i="4"/>
  <c r="D3324" i="4"/>
  <c r="D3326" i="4"/>
  <c r="D3327" i="4"/>
  <c r="D3328" i="4"/>
  <c r="D3331" i="4"/>
  <c r="D3332" i="4"/>
  <c r="D3333" i="4"/>
  <c r="D3334" i="4"/>
  <c r="D3335" i="4"/>
  <c r="D3336" i="4"/>
  <c r="D3337" i="4"/>
  <c r="D3338" i="4"/>
  <c r="D3339" i="4"/>
  <c r="D3340" i="4"/>
  <c r="D3342" i="4"/>
  <c r="D3343" i="4"/>
  <c r="D3344" i="4"/>
  <c r="D3347" i="4"/>
  <c r="D3348" i="4"/>
  <c r="D3349" i="4"/>
  <c r="D3350" i="4"/>
  <c r="D3351" i="4"/>
  <c r="D3352" i="4"/>
  <c r="D3353" i="4"/>
  <c r="D3354" i="4"/>
  <c r="D3355" i="4"/>
  <c r="D3356" i="4"/>
  <c r="D3358" i="4"/>
  <c r="D3360" i="4"/>
  <c r="D3363" i="4"/>
  <c r="D3364" i="4"/>
  <c r="D3365" i="4"/>
  <c r="D3366" i="4"/>
  <c r="D3367" i="4"/>
  <c r="D3368" i="4"/>
  <c r="D3369" i="4"/>
  <c r="D3370" i="4"/>
  <c r="D3371" i="4"/>
  <c r="D3372" i="4"/>
  <c r="D3374" i="4"/>
  <c r="D3376" i="4"/>
  <c r="D3379" i="4"/>
  <c r="D3380" i="4"/>
  <c r="D3381" i="4"/>
  <c r="D3382" i="4"/>
  <c r="D3383" i="4"/>
  <c r="D3384" i="4"/>
  <c r="D3385" i="4"/>
  <c r="D3386" i="4"/>
  <c r="D3387" i="4"/>
  <c r="D3388" i="4"/>
  <c r="D3390" i="4"/>
  <c r="D3392" i="4"/>
  <c r="D3395" i="4"/>
  <c r="D3396" i="4"/>
  <c r="D3397" i="4"/>
  <c r="D3398" i="4"/>
  <c r="D3399" i="4"/>
  <c r="D3400" i="4"/>
  <c r="D3401" i="4"/>
  <c r="D3402" i="4"/>
  <c r="D3403" i="4"/>
  <c r="D3404" i="4"/>
  <c r="D3406" i="4"/>
  <c r="D3407" i="4"/>
  <c r="D3408" i="4"/>
  <c r="D3411" i="4"/>
  <c r="D3412" i="4"/>
  <c r="D3413" i="4"/>
  <c r="D3414" i="4"/>
  <c r="D3415" i="4"/>
  <c r="D3416" i="4"/>
  <c r="D3417" i="4"/>
  <c r="D3418" i="4"/>
  <c r="D3419" i="4"/>
  <c r="D3420" i="4"/>
  <c r="D3422" i="4"/>
  <c r="D3423" i="4"/>
  <c r="D3424" i="4"/>
  <c r="D3427" i="4"/>
  <c r="D3428" i="4"/>
  <c r="D3429" i="4"/>
  <c r="D3430" i="4"/>
  <c r="D3431" i="4"/>
  <c r="D3432" i="4"/>
  <c r="D3433" i="4"/>
  <c r="D3434" i="4"/>
  <c r="D3435" i="4"/>
  <c r="D3436" i="4"/>
  <c r="D3438" i="4"/>
  <c r="D3439" i="4"/>
  <c r="D3440" i="4"/>
  <c r="D3443" i="4"/>
  <c r="D3444" i="4"/>
  <c r="D3445" i="4"/>
  <c r="D3446" i="4"/>
  <c r="D3447" i="4"/>
  <c r="D3448" i="4"/>
  <c r="D3449" i="4"/>
  <c r="D3450" i="4"/>
  <c r="D3451" i="4"/>
  <c r="D3452" i="4"/>
  <c r="D3454" i="4"/>
  <c r="D3455" i="4"/>
  <c r="D3456" i="4"/>
  <c r="D3459" i="4"/>
  <c r="D3460" i="4"/>
  <c r="D3461" i="4"/>
  <c r="D3462" i="4"/>
  <c r="D3463" i="4"/>
  <c r="D3464" i="4"/>
  <c r="D3465" i="4"/>
  <c r="D3466" i="4"/>
  <c r="D3467" i="4"/>
  <c r="D3468" i="4"/>
  <c r="D3470" i="4"/>
  <c r="D3472" i="4"/>
  <c r="D3475" i="4"/>
  <c r="D3476" i="4"/>
  <c r="D3477" i="4"/>
  <c r="D3478" i="4"/>
  <c r="D3479" i="4"/>
  <c r="D3480" i="4"/>
  <c r="D3481" i="4"/>
  <c r="D3482" i="4"/>
  <c r="D3483" i="4"/>
  <c r="D3484" i="4"/>
  <c r="D3486" i="4"/>
  <c r="D3487" i="4"/>
  <c r="D3488" i="4"/>
  <c r="D3491" i="4"/>
  <c r="D3492" i="4"/>
  <c r="D3493" i="4"/>
  <c r="D3494" i="4"/>
  <c r="D3495" i="4"/>
  <c r="D3496" i="4"/>
  <c r="D3497" i="4"/>
  <c r="D3498" i="4"/>
  <c r="D3499" i="4"/>
  <c r="D3500" i="4"/>
  <c r="D3502" i="4"/>
  <c r="D3504" i="4"/>
  <c r="D3507" i="4"/>
  <c r="D3508" i="4"/>
  <c r="D3509" i="4"/>
  <c r="D3510" i="4"/>
  <c r="D3511" i="4"/>
  <c r="D3512" i="4"/>
  <c r="D3513" i="4"/>
  <c r="D3514" i="4"/>
  <c r="D3515" i="4"/>
  <c r="D3516" i="4"/>
  <c r="D3518" i="4"/>
  <c r="D3519" i="4"/>
  <c r="D3520" i="4"/>
  <c r="D3523" i="4"/>
  <c r="D3524" i="4"/>
  <c r="D3525" i="4"/>
  <c r="D3526" i="4"/>
  <c r="D3527" i="4"/>
  <c r="D3528" i="4"/>
  <c r="D3529" i="4"/>
  <c r="D3530" i="4"/>
  <c r="D3531" i="4"/>
  <c r="D3532" i="4"/>
  <c r="D3534" i="4"/>
  <c r="D3535" i="4"/>
  <c r="D3536" i="4"/>
  <c r="D3539" i="4"/>
  <c r="D3540" i="4"/>
  <c r="D3541" i="4"/>
  <c r="D3542" i="4"/>
  <c r="D3543" i="4"/>
  <c r="D3544" i="4"/>
  <c r="D3545" i="4"/>
  <c r="D3546" i="4"/>
  <c r="D3547" i="4"/>
  <c r="D3548" i="4"/>
  <c r="D3550" i="4"/>
  <c r="D3552" i="4"/>
  <c r="D3555" i="4"/>
  <c r="D3556" i="4"/>
  <c r="D3557" i="4"/>
  <c r="D3558" i="4"/>
  <c r="D3559" i="4"/>
  <c r="D3560" i="4"/>
  <c r="D3561" i="4"/>
  <c r="D3562" i="4"/>
  <c r="D3563" i="4"/>
  <c r="D3564" i="4"/>
  <c r="D3566" i="4"/>
  <c r="D3567" i="4"/>
  <c r="D3568" i="4"/>
  <c r="D3571" i="4"/>
  <c r="D3572" i="4"/>
  <c r="D3573" i="4"/>
  <c r="D3574" i="4"/>
  <c r="D3575" i="4"/>
  <c r="D3576" i="4"/>
  <c r="D3577" i="4"/>
  <c r="D3578" i="4"/>
  <c r="D3579" i="4"/>
  <c r="D3580" i="4"/>
  <c r="D3582" i="4"/>
  <c r="D3583" i="4"/>
  <c r="D3584" i="4"/>
  <c r="D3587" i="4"/>
  <c r="D3588" i="4"/>
  <c r="D3589" i="4"/>
  <c r="D3590" i="4"/>
  <c r="D3591" i="4"/>
  <c r="D3592" i="4"/>
  <c r="D3593" i="4"/>
  <c r="D3594" i="4"/>
  <c r="D3595" i="4"/>
  <c r="D3596" i="4"/>
  <c r="D3598" i="4"/>
  <c r="D3600" i="4"/>
  <c r="D3603" i="4"/>
  <c r="D3604" i="4"/>
  <c r="D3605" i="4"/>
  <c r="D3606" i="4"/>
  <c r="D3607" i="4"/>
  <c r="D3608" i="4"/>
  <c r="D3609" i="4"/>
  <c r="D3610" i="4"/>
  <c r="D3611" i="4"/>
  <c r="D3612" i="4"/>
  <c r="D3614" i="4"/>
  <c r="D3616" i="4"/>
  <c r="D3619" i="4"/>
  <c r="D3620" i="4"/>
  <c r="D3621" i="4"/>
  <c r="D3622" i="4"/>
  <c r="D3623" i="4"/>
  <c r="D3624" i="4"/>
  <c r="D3625" i="4"/>
  <c r="D3626" i="4"/>
  <c r="D3627" i="4"/>
  <c r="D3628" i="4"/>
  <c r="D3630" i="4"/>
  <c r="D3632" i="4"/>
  <c r="D3635" i="4"/>
  <c r="D3636" i="4"/>
  <c r="D3637" i="4"/>
  <c r="D3638" i="4"/>
  <c r="D3639" i="4"/>
  <c r="D3640" i="4"/>
  <c r="D3641" i="4"/>
  <c r="D3642" i="4"/>
  <c r="D3643" i="4"/>
  <c r="D3644" i="4"/>
  <c r="D3646" i="4"/>
  <c r="D3648" i="4"/>
  <c r="D3651" i="4"/>
  <c r="D3652" i="4"/>
  <c r="D3653" i="4"/>
  <c r="D3654" i="4"/>
  <c r="D3655" i="4"/>
  <c r="D3656" i="4"/>
  <c r="D3657" i="4"/>
  <c r="D3658" i="4"/>
  <c r="D3659" i="4"/>
  <c r="D3660" i="4"/>
  <c r="D3662" i="4"/>
  <c r="D3663" i="4"/>
  <c r="D3664" i="4"/>
  <c r="D3667" i="4"/>
  <c r="D3668" i="4"/>
  <c r="D3669" i="4"/>
  <c r="D3670" i="4"/>
  <c r="D3671" i="4"/>
  <c r="D3672" i="4"/>
  <c r="D3673" i="4"/>
  <c r="D3674" i="4"/>
  <c r="D3675" i="4"/>
  <c r="D3676" i="4"/>
  <c r="D3678" i="4"/>
  <c r="D3679" i="4"/>
  <c r="D3680" i="4"/>
  <c r="D3683" i="4"/>
  <c r="D3684" i="4"/>
  <c r="D3685" i="4"/>
  <c r="D3686" i="4"/>
  <c r="D3687" i="4"/>
  <c r="D3688" i="4"/>
  <c r="D3689" i="4"/>
  <c r="D3690" i="4"/>
  <c r="D3691" i="4"/>
  <c r="D3692" i="4"/>
  <c r="D3694" i="4"/>
  <c r="D3695" i="4"/>
  <c r="D3696" i="4"/>
  <c r="D3699" i="4"/>
  <c r="D3700" i="4"/>
  <c r="D3701" i="4"/>
  <c r="D3702" i="4"/>
  <c r="D3703" i="4"/>
  <c r="D3704" i="4"/>
  <c r="D3705" i="4"/>
  <c r="D3706" i="4"/>
  <c r="D3707" i="4"/>
  <c r="D3708" i="4"/>
  <c r="D3710" i="4"/>
  <c r="D3712" i="4"/>
  <c r="D3715" i="4"/>
  <c r="D3716" i="4"/>
  <c r="D3717" i="4"/>
  <c r="D3718" i="4"/>
  <c r="D3719" i="4"/>
  <c r="D3720" i="4"/>
  <c r="D3721" i="4"/>
  <c r="D3722" i="4"/>
  <c r="D3723" i="4"/>
  <c r="D3724" i="4"/>
  <c r="D3726" i="4"/>
  <c r="D3728" i="4"/>
  <c r="D3731" i="4"/>
  <c r="D3732" i="4"/>
  <c r="D3733" i="4"/>
  <c r="D3734" i="4"/>
  <c r="D3735" i="4"/>
  <c r="D3736" i="4"/>
  <c r="D3737" i="4"/>
  <c r="D3738" i="4"/>
  <c r="D3739" i="4"/>
  <c r="D3740" i="4"/>
  <c r="D3742" i="4"/>
  <c r="D3744" i="4"/>
  <c r="D3747" i="4"/>
  <c r="D3748" i="4"/>
  <c r="D3749" i="4"/>
  <c r="D3750" i="4"/>
  <c r="D3751" i="4"/>
  <c r="D3752" i="4"/>
  <c r="D3753" i="4"/>
  <c r="D3754" i="4"/>
  <c r="D3755" i="4"/>
  <c r="D3756" i="4"/>
  <c r="D3758" i="4"/>
  <c r="D3760" i="4"/>
  <c r="D3763" i="4"/>
  <c r="D3764" i="4"/>
  <c r="D3765" i="4"/>
  <c r="D3766" i="4"/>
  <c r="D3767" i="4"/>
  <c r="D3768" i="4"/>
  <c r="D3769" i="4"/>
  <c r="D3770" i="4"/>
  <c r="D3771" i="4"/>
  <c r="D3772" i="4"/>
  <c r="D3774" i="4"/>
  <c r="D3775" i="4"/>
  <c r="D3776" i="4"/>
  <c r="D3779" i="4"/>
  <c r="D3780" i="4"/>
  <c r="D3781" i="4"/>
  <c r="D3782" i="4"/>
  <c r="D3783" i="4"/>
  <c r="D3784" i="4"/>
  <c r="D3785" i="4"/>
  <c r="D3786" i="4"/>
  <c r="D3787" i="4"/>
  <c r="D3788" i="4"/>
  <c r="D3790" i="4"/>
  <c r="D3792" i="4"/>
  <c r="D3795" i="4"/>
  <c r="D3796" i="4"/>
  <c r="D3797" i="4"/>
  <c r="D3798" i="4"/>
  <c r="D3799" i="4"/>
  <c r="D3800" i="4"/>
  <c r="D3801" i="4"/>
  <c r="D3802" i="4"/>
  <c r="D3803" i="4"/>
  <c r="D3804" i="4"/>
  <c r="D3806" i="4"/>
  <c r="D3808" i="4"/>
  <c r="D3811" i="4"/>
  <c r="D3812" i="4"/>
  <c r="D3813" i="4"/>
  <c r="D3814" i="4"/>
  <c r="D3815" i="4"/>
  <c r="D3816" i="4"/>
  <c r="D3817" i="4"/>
  <c r="D3818" i="4"/>
  <c r="D3819" i="4"/>
  <c r="D3820" i="4"/>
  <c r="D3822" i="4"/>
  <c r="D3823" i="4"/>
  <c r="D3824" i="4"/>
  <c r="D3827" i="4"/>
  <c r="D3828" i="4"/>
  <c r="D3829" i="4"/>
  <c r="D3830" i="4"/>
  <c r="D3831" i="4"/>
  <c r="D3832" i="4"/>
  <c r="D3833" i="4"/>
  <c r="D3834" i="4"/>
  <c r="D3835" i="4"/>
  <c r="D3836" i="4"/>
  <c r="D3838" i="4"/>
  <c r="D3839" i="4"/>
  <c r="D3840" i="4"/>
  <c r="D3843" i="4"/>
  <c r="D3844" i="4"/>
  <c r="D3845" i="4"/>
  <c r="D3846" i="4"/>
  <c r="D3847" i="4"/>
  <c r="D3848" i="4"/>
  <c r="D3849" i="4"/>
  <c r="D3850" i="4"/>
  <c r="D3851" i="4"/>
  <c r="D3852" i="4"/>
  <c r="D3854" i="4"/>
  <c r="D3856" i="4"/>
  <c r="D3859" i="4"/>
  <c r="D3860" i="4"/>
  <c r="D3861" i="4"/>
  <c r="D3862" i="4"/>
  <c r="D3863" i="4"/>
  <c r="D3864" i="4"/>
  <c r="D3865" i="4"/>
  <c r="D3866" i="4"/>
  <c r="D3867" i="4"/>
  <c r="D3868" i="4"/>
  <c r="D3870" i="4"/>
  <c r="D3872" i="4"/>
  <c r="D3875" i="4"/>
  <c r="D3876" i="4"/>
  <c r="D3877" i="4"/>
  <c r="D3878" i="4"/>
  <c r="D3879" i="4"/>
  <c r="D3880" i="4"/>
  <c r="D3881" i="4"/>
  <c r="D3882" i="4"/>
  <c r="D3883" i="4"/>
  <c r="D3884" i="4"/>
  <c r="D3886" i="4"/>
  <c r="D3888" i="4"/>
  <c r="D3891" i="4"/>
  <c r="D3892" i="4"/>
  <c r="D3893" i="4"/>
  <c r="D3894" i="4"/>
  <c r="D3895" i="4"/>
  <c r="D3896" i="4"/>
  <c r="D3897" i="4"/>
  <c r="D3898" i="4"/>
  <c r="D3899" i="4"/>
  <c r="D3900" i="4"/>
  <c r="D3902" i="4"/>
  <c r="D3904" i="4"/>
  <c r="D3907" i="4"/>
  <c r="D3908" i="4"/>
  <c r="D3909" i="4"/>
  <c r="D3910" i="4"/>
  <c r="D3911" i="4"/>
  <c r="D3912" i="4"/>
  <c r="D3913" i="4"/>
  <c r="D3914" i="4"/>
  <c r="D3915" i="4"/>
  <c r="D3916" i="4"/>
  <c r="D3918" i="4"/>
  <c r="D3919" i="4"/>
  <c r="D3920" i="4"/>
  <c r="D3923" i="4"/>
  <c r="D3924" i="4"/>
  <c r="D3925" i="4"/>
  <c r="D3926" i="4"/>
  <c r="D3927" i="4"/>
  <c r="D3928" i="4"/>
  <c r="D3929" i="4"/>
  <c r="D3930" i="4"/>
  <c r="D3931" i="4"/>
  <c r="D3932" i="4"/>
  <c r="D3934" i="4"/>
  <c r="D3935" i="4"/>
  <c r="D3936" i="4"/>
  <c r="D3939" i="4"/>
  <c r="D3940" i="4"/>
  <c r="D3941" i="4"/>
  <c r="D3942" i="4"/>
  <c r="D3943" i="4"/>
  <c r="D3944" i="4"/>
  <c r="D3945" i="4"/>
  <c r="D3946" i="4"/>
  <c r="D3947" i="4"/>
  <c r="D3948" i="4"/>
  <c r="D3950" i="4"/>
  <c r="D3952" i="4"/>
  <c r="D3955" i="4"/>
  <c r="D3956" i="4"/>
  <c r="D3957" i="4"/>
  <c r="D3958" i="4"/>
  <c r="D3959" i="4"/>
  <c r="D3960" i="4"/>
  <c r="D3961" i="4"/>
  <c r="D3962" i="4"/>
  <c r="D3963" i="4"/>
  <c r="D3964" i="4"/>
  <c r="D3966" i="4"/>
  <c r="D3968" i="4"/>
  <c r="D3971" i="4"/>
  <c r="D3972" i="4"/>
  <c r="D3973" i="4"/>
  <c r="D3974" i="4"/>
  <c r="D3975" i="4"/>
  <c r="D3976" i="4"/>
  <c r="D3977" i="4"/>
  <c r="D3978" i="4"/>
  <c r="D3979" i="4"/>
  <c r="D3980" i="4"/>
  <c r="D3982" i="4"/>
  <c r="D3984" i="4"/>
  <c r="D3987" i="4"/>
  <c r="D3988" i="4"/>
  <c r="D3989" i="4"/>
  <c r="D3990" i="4"/>
  <c r="D3991" i="4"/>
  <c r="D3992" i="4"/>
  <c r="D3993" i="4"/>
  <c r="D3994" i="4"/>
  <c r="D3995" i="4"/>
  <c r="D3996" i="4"/>
  <c r="D3998" i="4"/>
  <c r="D4000" i="4"/>
  <c r="D4003" i="4"/>
  <c r="D4004" i="4"/>
  <c r="D4005" i="4"/>
  <c r="D4006" i="4"/>
  <c r="D4007" i="4"/>
  <c r="D4008" i="4"/>
  <c r="D4009" i="4"/>
  <c r="D4010" i="4"/>
  <c r="D4011" i="4"/>
  <c r="D4012" i="4"/>
  <c r="D4014" i="4"/>
  <c r="D4016" i="4"/>
  <c r="D4019" i="4"/>
  <c r="D4020" i="4"/>
  <c r="D4021" i="4"/>
  <c r="D4022" i="4"/>
  <c r="D4023" i="4"/>
  <c r="D4024" i="4"/>
  <c r="D4025" i="4"/>
  <c r="D4026" i="4"/>
  <c r="D4027" i="4"/>
  <c r="D4028" i="4"/>
  <c r="D4030" i="4"/>
  <c r="D4032" i="4"/>
  <c r="D4035" i="4"/>
  <c r="D4036" i="4"/>
  <c r="D4037" i="4"/>
  <c r="D4038" i="4"/>
  <c r="D4039" i="4"/>
  <c r="D4040" i="4"/>
  <c r="D4041" i="4"/>
  <c r="D4042" i="4"/>
  <c r="D4043" i="4"/>
  <c r="D4044" i="4"/>
  <c r="D4046" i="4"/>
  <c r="D4048" i="4"/>
  <c r="D4051" i="4"/>
  <c r="D4052" i="4"/>
  <c r="D4053" i="4"/>
  <c r="D4054" i="4"/>
  <c r="D4055" i="4"/>
  <c r="D4056" i="4"/>
  <c r="D4057" i="4"/>
  <c r="D4058" i="4"/>
  <c r="D4059" i="4"/>
  <c r="D4060" i="4"/>
  <c r="D4062" i="4"/>
  <c r="D4064" i="4"/>
  <c r="D4067" i="4"/>
  <c r="D4068" i="4"/>
  <c r="D4069" i="4"/>
  <c r="D4070" i="4"/>
  <c r="D4071" i="4"/>
  <c r="D4072" i="4"/>
  <c r="D4073" i="4"/>
  <c r="D4074" i="4"/>
  <c r="D4075" i="4"/>
  <c r="D4076" i="4"/>
  <c r="D4078" i="4"/>
  <c r="D4079" i="4"/>
  <c r="D4080" i="4"/>
  <c r="D4083" i="4"/>
  <c r="D4084" i="4"/>
  <c r="D4085" i="4"/>
  <c r="D4086" i="4"/>
  <c r="D4087" i="4"/>
  <c r="D4088" i="4"/>
  <c r="D4089" i="4"/>
  <c r="D4090" i="4"/>
  <c r="D4091" i="4"/>
  <c r="D4092" i="4"/>
  <c r="D4094" i="4"/>
  <c r="D4095" i="4"/>
  <c r="D4096" i="4"/>
  <c r="D4099" i="4"/>
  <c r="D4100" i="4"/>
  <c r="D4101" i="4"/>
  <c r="D4102" i="4"/>
  <c r="D4103" i="4"/>
  <c r="D4104" i="4"/>
  <c r="D4105" i="4"/>
  <c r="D4106" i="4"/>
  <c r="D4107" i="4"/>
  <c r="D4108" i="4"/>
  <c r="D4110" i="4"/>
  <c r="D4112" i="4"/>
  <c r="D4115" i="4"/>
  <c r="D4116" i="4"/>
  <c r="D4117" i="4"/>
  <c r="D4118" i="4"/>
  <c r="D4119" i="4"/>
  <c r="D4120" i="4"/>
  <c r="D4121" i="4"/>
  <c r="D4122" i="4"/>
  <c r="D4123" i="4"/>
  <c r="D4124" i="4"/>
  <c r="D4126" i="4"/>
  <c r="D4128" i="4"/>
  <c r="D4131" i="4"/>
  <c r="D4132" i="4"/>
  <c r="D4133" i="4"/>
  <c r="D4134" i="4"/>
  <c r="D4135" i="4"/>
  <c r="D4136" i="4"/>
  <c r="D4137" i="4"/>
  <c r="D4138" i="4"/>
  <c r="D4139" i="4"/>
  <c r="D4140" i="4"/>
  <c r="D4142" i="4"/>
  <c r="D4144" i="4"/>
  <c r="D4147" i="4"/>
  <c r="D4149" i="4"/>
  <c r="D4150" i="4"/>
  <c r="D4151" i="4"/>
  <c r="D4152" i="4"/>
  <c r="D4153" i="4"/>
  <c r="D4154" i="4"/>
  <c r="D4155" i="4"/>
  <c r="D4156" i="4"/>
  <c r="D4158" i="4"/>
  <c r="D4160" i="4"/>
  <c r="D4163" i="4"/>
  <c r="D4165" i="4"/>
  <c r="D4166" i="4"/>
  <c r="D4167" i="4"/>
  <c r="D4168" i="4"/>
  <c r="D4169" i="4"/>
  <c r="D4170" i="4"/>
  <c r="D4171" i="4"/>
  <c r="D4172" i="4"/>
  <c r="D4174" i="4"/>
  <c r="D4175" i="4"/>
  <c r="D4176" i="4"/>
  <c r="D4179" i="4"/>
  <c r="D4180" i="4"/>
  <c r="D4181" i="4"/>
  <c r="D4182" i="4"/>
  <c r="D4183" i="4"/>
  <c r="D4184" i="4"/>
  <c r="D4185" i="4"/>
  <c r="D4186" i="4"/>
  <c r="D4187" i="4"/>
  <c r="D4188" i="4"/>
  <c r="D4190" i="4"/>
  <c r="D4191" i="4"/>
  <c r="D4192" i="4"/>
  <c r="D4195" i="4"/>
  <c r="D4196" i="4"/>
  <c r="D4197" i="4"/>
  <c r="D4198" i="4"/>
  <c r="D4199" i="4"/>
  <c r="D4200" i="4"/>
  <c r="D4201" i="4"/>
  <c r="D4202" i="4"/>
  <c r="D4203" i="4"/>
  <c r="D4204" i="4"/>
  <c r="D4206" i="4"/>
  <c r="D4208" i="4"/>
  <c r="D4211" i="4"/>
  <c r="D4212" i="4"/>
  <c r="D4213" i="4"/>
  <c r="D4214" i="4"/>
  <c r="D4215" i="4"/>
  <c r="D4216" i="4"/>
  <c r="D4217" i="4"/>
  <c r="D4218" i="4"/>
  <c r="D4219" i="4"/>
  <c r="D4220" i="4"/>
  <c r="D4222" i="4"/>
  <c r="D4224" i="4"/>
  <c r="D4227" i="4"/>
  <c r="D4228" i="4"/>
  <c r="D4229" i="4"/>
  <c r="D4230" i="4"/>
  <c r="D4231" i="4"/>
  <c r="D4232" i="4"/>
  <c r="D4233" i="4"/>
  <c r="D4234" i="4"/>
  <c r="D4235" i="4"/>
  <c r="D4236" i="4"/>
  <c r="D4238" i="4"/>
  <c r="D4240" i="4"/>
  <c r="D4243" i="4"/>
  <c r="D4244" i="4"/>
  <c r="D4245" i="4"/>
  <c r="D4246" i="4"/>
  <c r="D4247" i="4"/>
  <c r="D4248" i="4"/>
  <c r="D4249" i="4"/>
  <c r="D4250" i="4"/>
  <c r="D4251" i="4"/>
  <c r="D4252" i="4"/>
  <c r="D4254" i="4"/>
  <c r="D4256" i="4"/>
  <c r="D4259" i="4"/>
  <c r="D4260" i="4"/>
  <c r="D4261" i="4"/>
  <c r="D4262" i="4"/>
  <c r="D4263" i="4"/>
  <c r="D4264" i="4"/>
  <c r="D4265" i="4"/>
  <c r="D4266" i="4"/>
  <c r="D4267" i="4"/>
  <c r="D4268" i="4"/>
  <c r="D4270" i="4"/>
  <c r="D4272" i="4"/>
  <c r="D4275" i="4"/>
  <c r="D4276" i="4"/>
  <c r="D4277" i="4"/>
  <c r="D4278" i="4"/>
  <c r="D4279" i="4"/>
  <c r="D4280" i="4"/>
  <c r="D4281" i="4"/>
  <c r="D4282" i="4"/>
  <c r="D4283" i="4"/>
  <c r="D4284" i="4"/>
  <c r="D4286" i="4"/>
  <c r="D4288" i="4"/>
  <c r="D4291" i="4"/>
  <c r="D4292" i="4"/>
  <c r="D4293" i="4"/>
  <c r="D4294" i="4"/>
  <c r="D4295" i="4"/>
  <c r="D4296" i="4"/>
  <c r="D4297" i="4"/>
  <c r="D4298" i="4"/>
  <c r="D4299" i="4"/>
  <c r="D4300" i="4"/>
  <c r="D4302" i="4"/>
  <c r="D4304" i="4"/>
  <c r="D4307" i="4"/>
  <c r="D4308" i="4"/>
  <c r="D4309" i="4"/>
  <c r="D4310" i="4"/>
  <c r="D4311" i="4"/>
  <c r="D4312" i="4"/>
  <c r="D4313" i="4"/>
  <c r="D4314" i="4"/>
  <c r="D4315" i="4"/>
  <c r="D4316" i="4"/>
  <c r="D4318" i="4"/>
  <c r="D4320" i="4"/>
  <c r="D4323" i="4"/>
  <c r="D4324" i="4"/>
  <c r="D4325" i="4"/>
  <c r="D4326" i="4"/>
  <c r="D4327" i="4"/>
  <c r="D4328" i="4"/>
  <c r="D4329" i="4"/>
  <c r="D4330" i="4"/>
  <c r="D4331" i="4"/>
  <c r="D4332" i="4"/>
  <c r="D4334" i="4"/>
  <c r="D4336" i="4"/>
  <c r="D4339" i="4"/>
  <c r="D4340" i="4"/>
  <c r="D4341" i="4"/>
  <c r="D4342" i="4"/>
  <c r="D4343" i="4"/>
  <c r="D4344" i="4"/>
  <c r="D4345" i="4"/>
  <c r="D4346" i="4"/>
  <c r="D4347" i="4"/>
  <c r="D4348" i="4"/>
  <c r="D4350" i="4"/>
  <c r="D4351" i="4"/>
  <c r="D4352" i="4"/>
  <c r="D4355" i="4"/>
  <c r="D4356" i="4"/>
  <c r="D4357" i="4"/>
  <c r="D4358" i="4"/>
  <c r="D4359" i="4"/>
  <c r="D4360" i="4"/>
  <c r="D4361" i="4"/>
  <c r="D4362" i="4"/>
  <c r="D4363" i="4"/>
  <c r="D4364" i="4"/>
  <c r="D4366" i="4"/>
  <c r="D4368" i="4"/>
  <c r="D4371" i="4"/>
  <c r="D4372" i="4"/>
  <c r="D4373" i="4"/>
  <c r="D4374" i="4"/>
  <c r="D4375" i="4"/>
  <c r="D4376" i="4"/>
  <c r="D4377" i="4"/>
  <c r="D4378" i="4"/>
  <c r="D4379" i="4"/>
  <c r="D4380" i="4"/>
  <c r="D4382" i="4"/>
  <c r="D4384" i="4"/>
  <c r="D4387" i="4"/>
  <c r="D4388" i="4"/>
  <c r="D4389" i="4"/>
  <c r="D4390" i="4"/>
  <c r="D4391" i="4"/>
  <c r="D4392" i="4"/>
  <c r="D4393" i="4"/>
  <c r="D4394" i="4"/>
  <c r="D4395" i="4"/>
  <c r="D4396" i="4"/>
  <c r="D4398" i="4"/>
  <c r="D4400" i="4"/>
  <c r="D4404" i="4"/>
  <c r="D4405" i="4"/>
  <c r="D4406" i="4"/>
  <c r="D4407" i="4"/>
  <c r="D4408" i="4"/>
  <c r="D4409" i="4"/>
  <c r="D4410" i="4"/>
  <c r="D4411" i="4"/>
  <c r="D4412" i="4"/>
  <c r="D4414" i="4"/>
  <c r="D4416" i="4"/>
  <c r="D4419" i="4"/>
  <c r="D4420" i="4"/>
  <c r="D4421" i="4"/>
  <c r="D4422" i="4"/>
  <c r="D4423" i="4"/>
  <c r="D4424" i="4"/>
  <c r="D4425" i="4"/>
  <c r="D4426" i="4"/>
  <c r="D4427" i="4"/>
  <c r="D4428" i="4"/>
  <c r="D4430" i="4"/>
  <c r="D4431" i="4"/>
  <c r="D4432" i="4"/>
  <c r="D4435" i="4"/>
  <c r="D4436" i="4"/>
  <c r="D4437" i="4"/>
  <c r="D4438" i="4"/>
  <c r="D4439" i="4"/>
  <c r="D4440" i="4"/>
  <c r="D4441" i="4"/>
  <c r="D4442" i="4"/>
  <c r="D4443" i="4"/>
  <c r="D4444" i="4"/>
  <c r="D4446" i="4"/>
  <c r="D4448" i="4"/>
  <c r="D4451" i="4"/>
  <c r="D4452" i="4"/>
  <c r="D4453" i="4"/>
  <c r="D4454" i="4"/>
  <c r="D4455" i="4"/>
  <c r="D4456" i="4"/>
  <c r="D4457" i="4"/>
  <c r="D4458" i="4"/>
  <c r="D4459" i="4"/>
  <c r="D4460" i="4"/>
  <c r="D4462" i="4"/>
  <c r="D4464" i="4"/>
  <c r="D4467" i="4"/>
  <c r="D4468" i="4"/>
  <c r="D4469" i="4"/>
  <c r="D4470" i="4"/>
  <c r="D4471" i="4"/>
  <c r="D4472" i="4"/>
  <c r="D4473" i="4"/>
  <c r="D4474" i="4"/>
  <c r="D4475" i="4"/>
  <c r="D4476" i="4"/>
  <c r="D4478" i="4"/>
  <c r="D4480" i="4"/>
  <c r="D4483" i="4"/>
  <c r="D4485" i="4"/>
  <c r="D4486" i="4"/>
  <c r="D4487" i="4"/>
  <c r="D4488" i="4"/>
  <c r="D4489" i="4"/>
  <c r="D4490" i="4"/>
  <c r="D4491" i="4"/>
  <c r="D4492" i="4"/>
  <c r="D4494" i="4"/>
  <c r="D4496" i="4"/>
  <c r="D4499" i="4"/>
  <c r="D4501" i="4"/>
  <c r="D4502" i="4"/>
  <c r="D4503" i="4"/>
  <c r="D4504" i="4"/>
  <c r="D4505" i="4"/>
  <c r="D4506" i="4"/>
  <c r="D4507" i="4"/>
  <c r="D4508" i="4"/>
  <c r="D4510" i="4"/>
  <c r="D4511" i="4"/>
  <c r="D4512" i="4"/>
  <c r="D4515" i="4"/>
  <c r="D4516" i="4"/>
  <c r="D4517" i="4"/>
  <c r="D4518" i="4"/>
  <c r="D4519" i="4"/>
  <c r="D4520" i="4"/>
  <c r="D4521" i="4"/>
  <c r="D4522" i="4"/>
  <c r="D4523" i="4"/>
  <c r="D4524" i="4"/>
  <c r="D4526" i="4"/>
  <c r="D4527" i="4"/>
  <c r="D4528" i="4"/>
  <c r="D4532" i="4"/>
  <c r="D4533" i="4"/>
  <c r="D4534" i="4"/>
  <c r="D4535" i="4"/>
  <c r="D4536" i="4"/>
  <c r="D4537" i="4"/>
  <c r="D4538" i="4"/>
  <c r="D4539" i="4"/>
  <c r="D4540" i="4"/>
  <c r="D4542" i="4"/>
  <c r="D4544" i="4"/>
  <c r="D4547" i="4"/>
  <c r="D4548" i="4"/>
  <c r="D4549" i="4"/>
  <c r="D4550" i="4"/>
  <c r="D4551" i="4"/>
  <c r="D4552" i="4"/>
  <c r="D4553" i="4"/>
  <c r="D4554" i="4"/>
  <c r="D4555" i="4"/>
  <c r="D4556" i="4"/>
  <c r="D4558" i="4"/>
  <c r="D4560" i="4"/>
  <c r="D4563" i="4"/>
  <c r="D4565" i="4"/>
  <c r="D4566" i="4"/>
  <c r="D4567" i="4"/>
  <c r="D4568" i="4"/>
  <c r="D4569" i="4"/>
  <c r="D4570" i="4"/>
  <c r="D4571" i="4"/>
  <c r="D4572" i="4"/>
  <c r="D4574" i="4"/>
  <c r="D4576" i="4"/>
  <c r="D4579" i="4"/>
  <c r="D4581" i="4"/>
  <c r="D4582" i="4"/>
  <c r="D4583" i="4"/>
  <c r="D4584" i="4"/>
  <c r="D4585" i="4"/>
  <c r="D4586" i="4"/>
  <c r="D4587" i="4"/>
  <c r="D4588" i="4"/>
  <c r="D4590" i="4"/>
  <c r="D4591" i="4"/>
  <c r="D4592" i="4"/>
  <c r="D4596" i="4"/>
  <c r="D4597" i="4"/>
  <c r="D4598" i="4"/>
  <c r="D4599" i="4"/>
  <c r="D4600" i="4"/>
  <c r="D4601" i="4"/>
  <c r="D4602" i="4"/>
  <c r="D4603" i="4"/>
  <c r="D4604" i="4"/>
  <c r="D4606" i="4"/>
  <c r="D4611" i="4"/>
  <c r="D4612" i="4"/>
  <c r="D4613" i="4"/>
  <c r="D4614" i="4"/>
  <c r="D4615" i="4"/>
  <c r="D4616" i="4"/>
  <c r="D4617" i="4"/>
  <c r="D4618" i="4"/>
  <c r="D4619" i="4"/>
  <c r="D4622" i="4"/>
  <c r="D4624" i="4"/>
  <c r="D4629" i="4"/>
  <c r="D4630" i="4"/>
  <c r="D4631" i="4"/>
  <c r="D4632" i="4"/>
  <c r="D4633" i="4"/>
  <c r="D4634" i="4"/>
  <c r="D4635" i="4"/>
  <c r="D4636" i="4"/>
  <c r="D4637" i="4"/>
  <c r="D4638" i="4"/>
  <c r="D4640" i="4"/>
  <c r="D4643" i="4"/>
  <c r="D4644" i="4"/>
  <c r="D4645" i="4"/>
  <c r="D4646" i="4"/>
  <c r="D4648" i="4"/>
  <c r="D4649" i="4"/>
  <c r="D4650" i="4"/>
  <c r="D4651" i="4"/>
  <c r="D4652" i="4"/>
  <c r="D4654" i="4"/>
  <c r="D4655" i="4"/>
  <c r="D4656" i="4"/>
  <c r="D4659" i="4"/>
  <c r="D4660" i="4"/>
  <c r="D4661" i="4"/>
  <c r="D4662" i="4"/>
  <c r="D4663" i="4"/>
  <c r="D4664" i="4"/>
  <c r="D4665" i="4"/>
  <c r="D4666" i="4"/>
  <c r="D4667" i="4"/>
  <c r="D4668" i="4"/>
  <c r="D4670" i="4"/>
  <c r="D4671" i="4"/>
  <c r="D4672" i="4"/>
  <c r="D4675" i="4"/>
  <c r="D4676" i="4"/>
  <c r="D4677" i="4"/>
  <c r="D4678" i="4"/>
  <c r="D4679" i="4"/>
  <c r="D4680" i="4"/>
  <c r="D4681" i="4"/>
  <c r="D4682" i="4"/>
  <c r="D4683" i="4"/>
  <c r="D4686" i="4"/>
  <c r="D4688" i="4"/>
  <c r="D4691" i="4"/>
  <c r="D4693" i="4"/>
  <c r="D4694" i="4"/>
  <c r="D4695" i="4"/>
  <c r="D4696" i="4"/>
  <c r="D4697" i="4"/>
  <c r="D4698" i="4"/>
  <c r="D4699" i="4"/>
  <c r="D4700" i="4"/>
  <c r="D4702" i="4"/>
  <c r="D4707" i="4"/>
  <c r="D4708" i="4"/>
  <c r="D4709" i="4"/>
  <c r="D4710" i="4"/>
  <c r="D4711" i="4"/>
  <c r="D4712" i="4"/>
  <c r="D4713" i="4"/>
  <c r="D4714" i="4"/>
  <c r="D4715" i="4"/>
  <c r="D4716" i="4"/>
  <c r="D4717" i="4"/>
  <c r="D4718" i="4"/>
  <c r="D4725" i="4"/>
  <c r="D4726" i="4"/>
  <c r="D4727" i="4"/>
  <c r="D4728" i="4"/>
  <c r="D4729" i="4"/>
  <c r="D4730" i="4"/>
  <c r="D4731" i="4"/>
  <c r="D4732" i="4"/>
  <c r="D4734" i="4"/>
  <c r="D4736" i="4"/>
  <c r="D4739" i="4"/>
  <c r="D4740" i="4"/>
  <c r="D4741" i="4"/>
  <c r="D4744" i="4"/>
  <c r="D4745" i="4"/>
  <c r="D4746" i="4"/>
  <c r="D4747" i="4"/>
  <c r="D4748" i="4"/>
  <c r="D4750" i="4"/>
  <c r="D4752" i="4"/>
  <c r="D4755" i="4"/>
  <c r="D4756" i="4"/>
  <c r="D4757" i="4"/>
  <c r="D4758" i="4"/>
  <c r="D4759" i="4"/>
  <c r="D4760" i="4"/>
  <c r="D4761" i="4"/>
  <c r="D4762" i="4"/>
  <c r="D4763" i="4"/>
  <c r="D4764" i="4"/>
  <c r="D4766" i="4"/>
  <c r="D4768" i="4"/>
  <c r="D4771" i="4"/>
  <c r="D4772" i="4"/>
  <c r="D4773" i="4"/>
  <c r="D4774" i="4"/>
  <c r="D4775" i="4"/>
  <c r="D4776" i="4"/>
  <c r="D4777" i="4"/>
  <c r="D4778" i="4"/>
  <c r="D4779" i="4"/>
  <c r="D4782" i="4"/>
  <c r="D4783" i="4"/>
  <c r="D4784" i="4"/>
  <c r="D4787" i="4"/>
  <c r="D4789" i="4"/>
  <c r="D4790" i="4"/>
  <c r="D4791" i="4"/>
  <c r="D4792" i="4"/>
  <c r="D4793" i="4"/>
  <c r="D4794" i="4"/>
  <c r="D4795" i="4"/>
  <c r="D4796" i="4"/>
  <c r="D4798" i="4"/>
  <c r="D4804" i="4"/>
  <c r="D4805" i="4"/>
  <c r="D4806" i="4"/>
  <c r="D4808" i="4"/>
  <c r="D4809" i="4"/>
  <c r="D4810" i="4"/>
  <c r="D4811" i="4"/>
  <c r="D4812" i="4"/>
  <c r="D4814" i="4"/>
  <c r="D4816" i="4"/>
  <c r="D4819" i="4"/>
  <c r="D4821" i="4"/>
  <c r="D4823" i="4"/>
  <c r="D4824" i="4"/>
  <c r="D4825" i="4"/>
  <c r="D4826" i="4"/>
  <c r="D4827" i="4"/>
  <c r="D4828" i="4"/>
  <c r="D4830" i="4"/>
  <c r="D4832" i="4"/>
  <c r="D4835" i="4"/>
  <c r="D4837" i="4"/>
  <c r="D4838" i="4"/>
  <c r="D4840" i="4"/>
  <c r="D4841" i="4"/>
  <c r="D4843" i="4"/>
  <c r="D4844" i="4"/>
  <c r="D4846" i="4"/>
  <c r="D4847" i="4"/>
  <c r="D4848" i="4"/>
  <c r="D4851" i="4"/>
  <c r="D4852" i="4"/>
  <c r="D4853" i="4"/>
  <c r="D4854" i="4"/>
  <c r="D4855" i="4"/>
  <c r="D4856" i="4"/>
  <c r="D4857" i="4"/>
  <c r="D4859" i="4"/>
  <c r="D4862" i="4"/>
  <c r="D4864" i="4"/>
  <c r="D4868" i="4"/>
  <c r="D4869" i="4"/>
  <c r="D4870" i="4"/>
  <c r="D4871" i="4"/>
  <c r="D4872" i="4"/>
  <c r="D4873" i="4"/>
  <c r="D4874" i="4"/>
  <c r="D4875" i="4"/>
  <c r="D4876" i="4"/>
  <c r="D4878" i="4"/>
  <c r="D4884" i="4"/>
  <c r="D4885" i="4"/>
  <c r="D4887" i="4"/>
  <c r="D4888" i="4"/>
  <c r="D4889" i="4"/>
  <c r="D4890" i="4"/>
  <c r="D4891" i="4"/>
  <c r="D4892" i="4"/>
  <c r="D4893" i="4"/>
  <c r="D4894" i="4"/>
  <c r="D4901" i="4"/>
  <c r="D4902" i="4"/>
  <c r="D4903" i="4"/>
  <c r="D4904" i="4"/>
  <c r="D4906" i="4"/>
  <c r="D4907" i="4"/>
  <c r="D4910" i="4"/>
  <c r="D4912" i="4"/>
  <c r="D4915" i="4"/>
  <c r="D4916" i="4"/>
  <c r="D4920" i="4"/>
  <c r="D4921" i="4"/>
  <c r="D4922" i="4"/>
  <c r="D4923" i="4"/>
  <c r="D4924" i="4"/>
  <c r="D4926" i="4"/>
  <c r="D4928" i="4"/>
  <c r="D4931" i="4"/>
  <c r="D4932" i="4"/>
  <c r="D4933" i="4"/>
  <c r="D4934" i="4"/>
  <c r="D4935" i="4"/>
  <c r="D4936" i="4"/>
  <c r="D4937" i="4"/>
  <c r="D4938" i="4"/>
  <c r="D4939" i="4"/>
  <c r="D4940" i="4"/>
  <c r="D4942" i="4"/>
  <c r="D4944" i="4"/>
  <c r="D4947" i="4"/>
  <c r="D4949" i="4"/>
  <c r="D4950" i="4"/>
  <c r="D4951" i="4"/>
  <c r="D4952" i="4"/>
  <c r="D4953" i="4"/>
  <c r="D4954" i="4"/>
  <c r="D4955" i="4"/>
  <c r="D4958" i="4"/>
  <c r="D4960" i="4"/>
  <c r="D4962" i="4"/>
  <c r="D4964" i="4"/>
  <c r="D4965" i="4"/>
  <c r="D4966" i="4"/>
  <c r="D4967" i="4"/>
  <c r="D4968" i="4"/>
  <c r="D4970" i="4"/>
  <c r="D4971" i="4"/>
  <c r="D4974" i="4"/>
  <c r="D4976" i="4"/>
  <c r="D4979" i="4"/>
  <c r="D4980" i="4"/>
  <c r="D4982" i="4"/>
  <c r="D4983" i="4"/>
  <c r="D4984" i="4"/>
  <c r="D4985" i="4"/>
  <c r="D4986" i="4"/>
  <c r="D4987" i="4"/>
  <c r="D4997" i="4"/>
  <c r="D4998" i="4"/>
  <c r="D4999" i="4"/>
  <c r="D5000" i="4"/>
  <c r="D5001" i="4"/>
  <c r="D5002" i="4"/>
  <c r="D5003" i="4"/>
  <c r="D5004" i="4"/>
  <c r="X1220" i="3"/>
  <c r="X1219" i="3"/>
  <c r="X1218" i="3"/>
  <c r="X1217" i="3"/>
  <c r="X1216" i="3"/>
  <c r="X1215" i="3"/>
  <c r="X1214" i="3"/>
  <c r="X1213" i="3"/>
  <c r="X1212" i="3"/>
  <c r="V1402" i="3"/>
  <c r="V1401" i="3"/>
  <c r="V1400" i="3"/>
  <c r="V1399" i="3"/>
  <c r="V1398" i="3"/>
  <c r="V1397" i="3"/>
  <c r="V1396" i="3"/>
  <c r="V1395" i="3"/>
  <c r="V1394" i="3"/>
  <c r="V1393" i="3"/>
  <c r="V1392" i="3"/>
  <c r="V1391" i="3"/>
  <c r="V1390" i="3"/>
  <c r="V1389" i="3"/>
  <c r="V1388" i="3"/>
  <c r="V1387" i="3"/>
  <c r="V1386" i="3"/>
  <c r="V1385" i="3"/>
  <c r="V1384" i="3"/>
  <c r="V1383" i="3"/>
  <c r="V1382" i="3"/>
  <c r="V1381" i="3"/>
  <c r="V1380" i="3"/>
  <c r="V1379" i="3"/>
  <c r="V1378" i="3"/>
  <c r="V1377" i="3"/>
  <c r="V1376" i="3"/>
  <c r="V1375" i="3"/>
  <c r="V1374" i="3"/>
  <c r="V1373" i="3"/>
  <c r="V1372" i="3"/>
  <c r="V1371" i="3"/>
  <c r="V1370" i="3"/>
  <c r="V1369" i="3"/>
  <c r="V1368" i="3"/>
  <c r="V1367" i="3"/>
  <c r="V1366" i="3"/>
  <c r="V1365" i="3"/>
  <c r="V1364" i="3"/>
  <c r="V1363" i="3"/>
  <c r="V1362" i="3"/>
  <c r="V1361" i="3"/>
  <c r="V1360" i="3"/>
  <c r="V1359" i="3"/>
  <c r="V1358" i="3"/>
  <c r="V1357" i="3"/>
  <c r="V1356" i="3"/>
  <c r="V1355" i="3"/>
  <c r="V1354" i="3"/>
  <c r="V1353" i="3"/>
  <c r="V1352" i="3"/>
  <c r="V1351" i="3"/>
  <c r="V1350" i="3"/>
  <c r="V1349" i="3"/>
  <c r="V1348" i="3"/>
  <c r="V1347" i="3"/>
  <c r="V1346" i="3"/>
  <c r="V1345" i="3"/>
  <c r="V1344" i="3"/>
  <c r="V1343" i="3"/>
  <c r="V1342" i="3"/>
  <c r="V1341" i="3"/>
  <c r="V1340" i="3"/>
  <c r="V1339" i="3"/>
  <c r="V1338" i="3"/>
  <c r="V1337" i="3"/>
  <c r="V1336" i="3"/>
  <c r="V1335" i="3"/>
  <c r="V1334" i="3"/>
  <c r="V1333" i="3"/>
  <c r="V1332" i="3"/>
  <c r="V1331" i="3"/>
  <c r="V1330" i="3"/>
  <c r="V1329" i="3"/>
  <c r="V1328" i="3"/>
  <c r="V1327" i="3"/>
  <c r="V1326" i="3"/>
  <c r="V1325" i="3"/>
  <c r="V1324" i="3"/>
  <c r="V1323" i="3"/>
  <c r="V1322" i="3"/>
  <c r="V1321" i="3"/>
  <c r="V1320" i="3"/>
  <c r="V1319" i="3"/>
  <c r="V1318" i="3"/>
  <c r="V1317" i="3"/>
  <c r="V1316" i="3"/>
  <c r="V1315" i="3"/>
  <c r="V1314" i="3"/>
  <c r="V1313" i="3"/>
  <c r="V1312" i="3"/>
  <c r="V1311" i="3"/>
  <c r="V1310" i="3"/>
  <c r="V1309" i="3"/>
  <c r="V1308" i="3"/>
  <c r="V1307" i="3"/>
  <c r="V1306" i="3"/>
  <c r="V1305" i="3"/>
  <c r="V1304" i="3"/>
  <c r="V1303" i="3"/>
  <c r="V1302" i="3"/>
  <c r="V1301" i="3"/>
  <c r="V1300" i="3"/>
  <c r="V1299" i="3"/>
  <c r="V1298" i="3"/>
  <c r="V1297" i="3"/>
  <c r="V1296" i="3"/>
  <c r="V1295" i="3"/>
  <c r="V1294" i="3"/>
  <c r="V1293" i="3"/>
  <c r="V1292" i="3"/>
  <c r="V1291" i="3"/>
  <c r="V1290" i="3"/>
  <c r="V1289" i="3"/>
  <c r="V1288" i="3"/>
  <c r="V1287" i="3"/>
  <c r="V1286" i="3"/>
  <c r="V1285" i="3"/>
  <c r="V1284" i="3"/>
  <c r="V1283" i="3"/>
  <c r="V1282" i="3"/>
  <c r="V1281" i="3"/>
  <c r="V1280" i="3"/>
  <c r="V1279" i="3"/>
  <c r="V1278" i="3"/>
  <c r="V1277" i="3"/>
  <c r="V1276" i="3"/>
  <c r="V1275" i="3"/>
  <c r="V1274" i="3"/>
  <c r="V1273" i="3"/>
  <c r="V1272" i="3"/>
  <c r="V1271" i="3"/>
  <c r="V1270" i="3"/>
  <c r="V1269" i="3"/>
  <c r="V1268" i="3"/>
  <c r="V1267" i="3"/>
  <c r="V1266" i="3"/>
  <c r="V1265" i="3"/>
  <c r="V1264" i="3"/>
  <c r="V1263" i="3"/>
  <c r="V1262" i="3"/>
  <c r="V1261" i="3"/>
  <c r="V1260" i="3"/>
  <c r="V1259" i="3"/>
  <c r="V1258" i="3"/>
  <c r="V1257" i="3"/>
  <c r="V1256" i="3"/>
  <c r="V1255" i="3"/>
  <c r="V1254" i="3"/>
  <c r="V1253" i="3"/>
  <c r="V1252" i="3"/>
  <c r="V1251" i="3"/>
  <c r="V1250" i="3"/>
  <c r="V1249" i="3"/>
  <c r="V1248" i="3"/>
  <c r="V1247" i="3"/>
  <c r="V1246" i="3"/>
  <c r="V1245" i="3"/>
  <c r="V1244" i="3"/>
  <c r="V1243" i="3"/>
  <c r="V1242" i="3"/>
  <c r="V1241" i="3"/>
  <c r="V1240" i="3"/>
  <c r="V1239" i="3"/>
  <c r="V1238" i="3"/>
  <c r="V1237" i="3"/>
  <c r="V1236" i="3"/>
  <c r="V1235" i="3"/>
  <c r="V1234" i="3"/>
  <c r="V1233" i="3"/>
  <c r="V1232" i="3"/>
  <c r="V1231" i="3"/>
  <c r="V1230" i="3"/>
  <c r="V1229" i="3"/>
  <c r="V1228" i="3"/>
  <c r="V1227" i="3"/>
  <c r="V1226" i="3"/>
  <c r="V1225" i="3"/>
  <c r="V1224" i="3"/>
  <c r="V1223" i="3"/>
  <c r="V1222" i="3"/>
  <c r="V1221" i="3"/>
  <c r="V1220" i="3"/>
  <c r="V1219" i="3"/>
  <c r="V1218" i="3"/>
  <c r="V1217" i="3"/>
  <c r="V1216" i="3"/>
  <c r="V1215" i="3"/>
  <c r="V1214" i="3"/>
  <c r="V1213" i="3"/>
  <c r="V1212" i="3"/>
  <c r="V1211" i="3"/>
  <c r="V1210" i="3"/>
  <c r="V1209" i="3"/>
  <c r="V1208" i="3"/>
  <c r="V1207" i="3"/>
  <c r="V1206" i="3"/>
  <c r="V1205" i="3"/>
  <c r="V1204" i="3"/>
  <c r="V1203" i="3"/>
  <c r="V1202" i="3"/>
  <c r="V1201" i="3"/>
  <c r="V1200" i="3"/>
  <c r="V1199" i="3"/>
  <c r="V1198" i="3"/>
  <c r="V1197" i="3"/>
  <c r="V1196" i="3"/>
  <c r="V1195" i="3"/>
  <c r="V1194" i="3"/>
  <c r="V1193" i="3"/>
  <c r="V1192" i="3"/>
  <c r="V1191" i="3"/>
  <c r="V1190" i="3"/>
  <c r="V1189" i="3"/>
  <c r="V1188" i="3"/>
  <c r="V1187" i="3"/>
  <c r="V1186" i="3"/>
  <c r="V1185" i="3"/>
  <c r="V1184" i="3"/>
  <c r="V1183" i="3"/>
  <c r="V1182" i="3"/>
  <c r="V1181" i="3"/>
  <c r="V1180" i="3"/>
  <c r="V1179" i="3"/>
  <c r="V1178" i="3"/>
  <c r="V1177" i="3"/>
  <c r="V1176" i="3"/>
  <c r="V1175" i="3"/>
  <c r="V1174" i="3"/>
  <c r="V1173" i="3"/>
  <c r="V1172" i="3"/>
  <c r="V1171" i="3"/>
  <c r="V1170" i="3"/>
  <c r="V1169" i="3"/>
  <c r="V1168" i="3"/>
  <c r="V1167" i="3"/>
  <c r="V1166" i="3"/>
  <c r="V1165" i="3"/>
  <c r="V1164" i="3"/>
  <c r="V1163" i="3"/>
  <c r="V1162" i="3"/>
  <c r="V1161" i="3"/>
  <c r="V1160" i="3"/>
  <c r="V1159" i="3"/>
  <c r="V1158" i="3"/>
  <c r="V1157" i="3"/>
  <c r="V1156" i="3"/>
  <c r="V1155" i="3"/>
  <c r="V1154" i="3"/>
  <c r="V1153" i="3"/>
  <c r="V1152" i="3"/>
  <c r="V1151" i="3"/>
  <c r="V1150" i="3"/>
  <c r="V1149" i="3"/>
  <c r="V1148" i="3"/>
  <c r="V1147" i="3"/>
  <c r="V1146" i="3"/>
  <c r="V1145" i="3"/>
  <c r="V1144" i="3"/>
  <c r="V1143" i="3"/>
  <c r="V1142" i="3"/>
  <c r="V1141" i="3"/>
  <c r="V1140" i="3"/>
  <c r="V1139" i="3"/>
  <c r="V1138" i="3"/>
  <c r="V1137" i="3"/>
  <c r="V1136" i="3"/>
  <c r="V1135" i="3"/>
  <c r="V1134" i="3"/>
  <c r="V1133" i="3"/>
  <c r="V1132" i="3"/>
  <c r="V1131" i="3"/>
  <c r="V1130" i="3"/>
  <c r="V1129" i="3"/>
  <c r="V1128" i="3"/>
  <c r="V1127" i="3"/>
  <c r="V1126" i="3"/>
  <c r="V1125" i="3"/>
  <c r="V1124" i="3"/>
  <c r="V1123" i="3"/>
  <c r="V1122" i="3"/>
  <c r="V1121" i="3"/>
  <c r="V1120" i="3"/>
  <c r="V1119" i="3"/>
  <c r="V1118" i="3"/>
  <c r="V1117" i="3"/>
  <c r="V1116" i="3"/>
  <c r="V1115" i="3"/>
  <c r="V1114" i="3"/>
  <c r="V1113" i="3"/>
  <c r="V1112" i="3"/>
  <c r="V1111" i="3"/>
  <c r="V1110" i="3"/>
  <c r="V1109" i="3"/>
  <c r="V1108" i="3"/>
  <c r="V1107" i="3"/>
  <c r="V1106" i="3"/>
  <c r="V1105" i="3"/>
  <c r="V1104" i="3"/>
  <c r="V1103" i="3"/>
  <c r="V1102" i="3"/>
  <c r="V1101" i="3"/>
  <c r="V1100" i="3"/>
  <c r="V1099" i="3"/>
  <c r="V1098" i="3"/>
  <c r="V1097" i="3"/>
  <c r="V1096" i="3"/>
  <c r="V1095" i="3"/>
  <c r="V1094" i="3"/>
  <c r="V1093" i="3"/>
  <c r="V1092" i="3"/>
  <c r="V1091" i="3"/>
  <c r="V1090" i="3"/>
  <c r="V1089" i="3"/>
  <c r="V1088" i="3"/>
  <c r="V1087" i="3"/>
  <c r="V1086" i="3"/>
  <c r="V1085" i="3"/>
  <c r="V1084" i="3"/>
  <c r="V1083" i="3"/>
  <c r="V1082" i="3"/>
  <c r="V1081" i="3"/>
  <c r="V1080" i="3"/>
  <c r="V1079" i="3"/>
  <c r="V1078" i="3"/>
  <c r="V1077" i="3"/>
  <c r="V1076" i="3"/>
  <c r="V1075" i="3"/>
  <c r="V1074" i="3"/>
  <c r="V1073" i="3"/>
  <c r="V1072" i="3"/>
  <c r="V1071" i="3"/>
  <c r="V1070" i="3"/>
  <c r="V1069" i="3"/>
  <c r="V1068" i="3"/>
  <c r="V1067" i="3"/>
  <c r="V1066" i="3"/>
  <c r="V1065" i="3"/>
  <c r="V1064" i="3"/>
  <c r="V1063" i="3"/>
  <c r="V1062" i="3"/>
  <c r="V1061" i="3"/>
  <c r="V1060" i="3"/>
  <c r="V1059" i="3"/>
  <c r="V1058" i="3"/>
  <c r="V1057" i="3"/>
  <c r="V1056" i="3"/>
  <c r="V1055" i="3"/>
  <c r="V1054" i="3"/>
  <c r="V1053" i="3"/>
  <c r="V1052" i="3"/>
  <c r="V1051" i="3"/>
  <c r="V1050" i="3"/>
  <c r="V1049" i="3"/>
  <c r="V1048" i="3"/>
  <c r="V1047" i="3"/>
  <c r="V1046" i="3"/>
  <c r="V1045" i="3"/>
  <c r="V1044" i="3"/>
  <c r="V1043" i="3"/>
  <c r="V1042" i="3"/>
  <c r="V1041" i="3"/>
  <c r="V1040" i="3"/>
  <c r="V1039" i="3"/>
  <c r="V1038" i="3"/>
  <c r="V1037" i="3"/>
  <c r="V1036" i="3"/>
  <c r="V1035" i="3"/>
  <c r="V1034" i="3"/>
  <c r="V1033" i="3"/>
  <c r="V1032" i="3"/>
  <c r="V1031" i="3"/>
  <c r="V1030" i="3"/>
  <c r="V1029" i="3"/>
  <c r="V1028" i="3"/>
  <c r="V1027" i="3"/>
  <c r="V1026" i="3"/>
  <c r="V1025" i="3"/>
  <c r="V1024" i="3"/>
  <c r="V1023" i="3"/>
  <c r="V1022" i="3"/>
  <c r="V1021" i="3"/>
  <c r="V1020" i="3"/>
  <c r="V1019" i="3"/>
  <c r="V1018" i="3"/>
  <c r="V1017" i="3"/>
  <c r="V1016" i="3"/>
  <c r="V1015" i="3"/>
  <c r="V1014" i="3"/>
  <c r="V1013" i="3"/>
  <c r="V1012" i="3"/>
  <c r="V1011" i="3"/>
  <c r="V1010" i="3"/>
  <c r="V1009" i="3"/>
  <c r="V1008" i="3"/>
  <c r="V1007" i="3"/>
  <c r="V1006" i="3"/>
  <c r="V1005" i="3"/>
  <c r="V1004" i="3"/>
  <c r="V1003" i="3"/>
  <c r="V1002" i="3"/>
  <c r="V1001" i="3"/>
  <c r="V1000" i="3"/>
  <c r="V999" i="3"/>
  <c r="V998" i="3"/>
  <c r="V997" i="3"/>
  <c r="V996" i="3"/>
  <c r="V995" i="3"/>
  <c r="V994" i="3"/>
  <c r="V993" i="3"/>
  <c r="V992" i="3"/>
  <c r="V991" i="3"/>
  <c r="V990" i="3"/>
  <c r="V989" i="3"/>
  <c r="V988" i="3"/>
  <c r="V987" i="3"/>
  <c r="V986" i="3"/>
  <c r="V985" i="3"/>
  <c r="V984" i="3"/>
  <c r="V983" i="3"/>
  <c r="V982" i="3"/>
  <c r="V981" i="3"/>
  <c r="V980" i="3"/>
  <c r="V979" i="3"/>
  <c r="V978" i="3"/>
  <c r="V977" i="3"/>
  <c r="V976" i="3"/>
  <c r="V975" i="3"/>
  <c r="V974" i="3"/>
  <c r="V973" i="3"/>
  <c r="V972" i="3"/>
  <c r="V971" i="3"/>
  <c r="V970" i="3"/>
  <c r="V969" i="3"/>
  <c r="V968" i="3"/>
  <c r="V967" i="3"/>
  <c r="V966" i="3"/>
  <c r="V965" i="3"/>
  <c r="V964" i="3"/>
  <c r="V963" i="3"/>
  <c r="V962" i="3"/>
  <c r="V961" i="3"/>
  <c r="V960" i="3"/>
  <c r="V959" i="3"/>
  <c r="V958" i="3"/>
  <c r="V957" i="3"/>
  <c r="V956" i="3"/>
  <c r="V955" i="3"/>
  <c r="V954" i="3"/>
  <c r="V953" i="3"/>
  <c r="V952" i="3"/>
  <c r="V951" i="3"/>
  <c r="V950" i="3"/>
  <c r="V949" i="3"/>
  <c r="V948" i="3"/>
  <c r="V947" i="3"/>
  <c r="V946" i="3"/>
  <c r="V945" i="3"/>
  <c r="V944" i="3"/>
  <c r="V943" i="3"/>
  <c r="V942" i="3"/>
  <c r="V941" i="3"/>
  <c r="V940" i="3"/>
  <c r="V939" i="3"/>
  <c r="V938" i="3"/>
  <c r="V937" i="3"/>
  <c r="V936" i="3"/>
  <c r="V935" i="3"/>
  <c r="V934" i="3"/>
  <c r="V933" i="3"/>
  <c r="V932" i="3"/>
  <c r="V931" i="3"/>
  <c r="V930" i="3"/>
  <c r="V929" i="3"/>
  <c r="V928" i="3"/>
  <c r="V927" i="3"/>
  <c r="V926" i="3"/>
  <c r="V925" i="3"/>
  <c r="V924" i="3"/>
  <c r="V923" i="3"/>
  <c r="V922" i="3"/>
  <c r="V921" i="3"/>
  <c r="V920" i="3"/>
  <c r="V919" i="3"/>
  <c r="V918" i="3"/>
  <c r="V917" i="3"/>
  <c r="V916" i="3"/>
  <c r="V915" i="3"/>
  <c r="V914" i="3"/>
  <c r="V913" i="3"/>
  <c r="V912" i="3"/>
  <c r="V911" i="3"/>
  <c r="V910" i="3"/>
  <c r="V909" i="3"/>
  <c r="V908" i="3"/>
  <c r="V907" i="3"/>
  <c r="V906" i="3"/>
  <c r="V905" i="3"/>
  <c r="V904" i="3"/>
  <c r="V903" i="3"/>
  <c r="V902" i="3"/>
  <c r="V901" i="3"/>
  <c r="V900" i="3"/>
  <c r="V899" i="3"/>
  <c r="V898" i="3"/>
  <c r="V897" i="3"/>
  <c r="V896" i="3"/>
  <c r="V895" i="3"/>
  <c r="V894" i="3"/>
  <c r="V893" i="3"/>
  <c r="V892" i="3"/>
  <c r="V891" i="3"/>
  <c r="V890" i="3"/>
  <c r="V889" i="3"/>
  <c r="V888" i="3"/>
  <c r="V887" i="3"/>
  <c r="V886" i="3"/>
  <c r="V885" i="3"/>
  <c r="V884" i="3"/>
  <c r="V883" i="3"/>
  <c r="V882" i="3"/>
  <c r="V881" i="3"/>
  <c r="V880" i="3"/>
  <c r="V879" i="3"/>
  <c r="V878" i="3"/>
  <c r="V877" i="3"/>
  <c r="V876" i="3"/>
  <c r="V875" i="3"/>
  <c r="V874" i="3"/>
  <c r="V873" i="3"/>
  <c r="V872" i="3"/>
  <c r="V871" i="3"/>
  <c r="V870" i="3"/>
  <c r="V869" i="3"/>
  <c r="V868" i="3"/>
  <c r="V867" i="3"/>
  <c r="V866" i="3"/>
  <c r="V865" i="3"/>
  <c r="V864" i="3"/>
  <c r="V863" i="3"/>
  <c r="V862" i="3"/>
  <c r="V861" i="3"/>
  <c r="V860" i="3"/>
  <c r="V859" i="3"/>
  <c r="V858" i="3"/>
  <c r="V857" i="3"/>
  <c r="V856" i="3"/>
  <c r="V855" i="3"/>
  <c r="V854" i="3"/>
  <c r="V853" i="3"/>
  <c r="V852" i="3"/>
  <c r="V851" i="3"/>
  <c r="V850" i="3"/>
  <c r="V849" i="3"/>
  <c r="V848" i="3"/>
  <c r="V847" i="3"/>
  <c r="V846" i="3"/>
  <c r="V845" i="3"/>
  <c r="V844" i="3"/>
  <c r="V843" i="3"/>
  <c r="V842" i="3"/>
  <c r="V841" i="3"/>
  <c r="V840" i="3"/>
  <c r="V839" i="3"/>
  <c r="V838"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V696" i="3"/>
  <c r="V695" i="3"/>
  <c r="V694" i="3"/>
  <c r="V693" i="3"/>
  <c r="V692" i="3"/>
  <c r="V691" i="3"/>
  <c r="V690" i="3"/>
  <c r="V689" i="3"/>
  <c r="V688" i="3"/>
  <c r="V687" i="3"/>
  <c r="V686" i="3"/>
  <c r="V685" i="3"/>
  <c r="V684" i="3"/>
  <c r="V683" i="3"/>
  <c r="V682" i="3"/>
  <c r="V681" i="3"/>
  <c r="V680" i="3"/>
  <c r="V679" i="3"/>
  <c r="V678" i="3"/>
  <c r="V677" i="3"/>
  <c r="V676" i="3"/>
  <c r="V675" i="3"/>
  <c r="V674" i="3"/>
  <c r="V673" i="3"/>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V5" i="3"/>
  <c r="V4" i="3"/>
  <c r="V3" i="3"/>
  <c r="P1402" i="3"/>
  <c r="P1401" i="3"/>
  <c r="P1400" i="3"/>
  <c r="P1399" i="3"/>
  <c r="P1398" i="3"/>
  <c r="P1397" i="3"/>
  <c r="P1396" i="3"/>
  <c r="P1395" i="3"/>
  <c r="P1394" i="3"/>
  <c r="P1393" i="3"/>
  <c r="P1392" i="3"/>
  <c r="P1391" i="3"/>
  <c r="P1390" i="3"/>
  <c r="P1389" i="3"/>
  <c r="P1388" i="3"/>
  <c r="P1387" i="3"/>
  <c r="P1386" i="3"/>
  <c r="P1385" i="3"/>
  <c r="P1384" i="3"/>
  <c r="P1383" i="3"/>
  <c r="P1382" i="3"/>
  <c r="P1381" i="3"/>
  <c r="P1380" i="3"/>
  <c r="P1379" i="3"/>
  <c r="P1378" i="3"/>
  <c r="P1377" i="3"/>
  <c r="P1376" i="3"/>
  <c r="P1375" i="3"/>
  <c r="P1374" i="3"/>
  <c r="P1373" i="3"/>
  <c r="P1372" i="3"/>
  <c r="P1371" i="3"/>
  <c r="P1370" i="3"/>
  <c r="P1369" i="3"/>
  <c r="P1368" i="3"/>
  <c r="P1367" i="3"/>
  <c r="P1366" i="3"/>
  <c r="P1365" i="3"/>
  <c r="P1364" i="3"/>
  <c r="P1363" i="3"/>
  <c r="P1362" i="3"/>
  <c r="P1361" i="3"/>
  <c r="P1360" i="3"/>
  <c r="P1359" i="3"/>
  <c r="P1358" i="3"/>
  <c r="P1357" i="3"/>
  <c r="P1356" i="3"/>
  <c r="P1355" i="3"/>
  <c r="P1354" i="3"/>
  <c r="P1353" i="3"/>
  <c r="P1352" i="3"/>
  <c r="P1351" i="3"/>
  <c r="P1350" i="3"/>
  <c r="P1349" i="3"/>
  <c r="P1348" i="3"/>
  <c r="P1347" i="3"/>
  <c r="P1346" i="3"/>
  <c r="P1345" i="3"/>
  <c r="P1344" i="3"/>
  <c r="P1343" i="3"/>
  <c r="P1342" i="3"/>
  <c r="P1341" i="3"/>
  <c r="P1340" i="3"/>
  <c r="P1339" i="3"/>
  <c r="P1338" i="3"/>
  <c r="P1337" i="3"/>
  <c r="P1336" i="3"/>
  <c r="P1335" i="3"/>
  <c r="P1334" i="3"/>
  <c r="P1333" i="3"/>
  <c r="P1332" i="3"/>
  <c r="P1331" i="3"/>
  <c r="P1330" i="3"/>
  <c r="P1329" i="3"/>
  <c r="P1328" i="3"/>
  <c r="P1327" i="3"/>
  <c r="P1326" i="3"/>
  <c r="P1325" i="3"/>
  <c r="P1324" i="3"/>
  <c r="P1323" i="3"/>
  <c r="P1322" i="3"/>
  <c r="P1321" i="3"/>
  <c r="P1320" i="3"/>
  <c r="P1319" i="3"/>
  <c r="P1318" i="3"/>
  <c r="P1317" i="3"/>
  <c r="P1316" i="3"/>
  <c r="P1315" i="3"/>
  <c r="P1314" i="3"/>
  <c r="P1313" i="3"/>
  <c r="P1312" i="3"/>
  <c r="P1311" i="3"/>
  <c r="P1310" i="3"/>
  <c r="P1309" i="3"/>
  <c r="P1308" i="3"/>
  <c r="P1307" i="3"/>
  <c r="P1306" i="3"/>
  <c r="P1305" i="3"/>
  <c r="P1304" i="3"/>
  <c r="P1303" i="3"/>
  <c r="P1302" i="3"/>
  <c r="P1301" i="3"/>
  <c r="P1300" i="3"/>
  <c r="P1299" i="3"/>
  <c r="P1298" i="3"/>
  <c r="P1297" i="3"/>
  <c r="P1296" i="3"/>
  <c r="P1295" i="3"/>
  <c r="P1294" i="3"/>
  <c r="P1293" i="3"/>
  <c r="P1292" i="3"/>
  <c r="P1291" i="3"/>
  <c r="P1290" i="3"/>
  <c r="P1289" i="3"/>
  <c r="P1288" i="3"/>
  <c r="P1287" i="3"/>
  <c r="P1286" i="3"/>
  <c r="P1285" i="3"/>
  <c r="P1284" i="3"/>
  <c r="P1283" i="3"/>
  <c r="P1282" i="3"/>
  <c r="P1281" i="3"/>
  <c r="P1280" i="3"/>
  <c r="P1279" i="3"/>
  <c r="P1278" i="3"/>
  <c r="P1277" i="3"/>
  <c r="P1276" i="3"/>
  <c r="P1275" i="3"/>
  <c r="P1274" i="3"/>
  <c r="P1273" i="3"/>
  <c r="P1272" i="3"/>
  <c r="P1271" i="3"/>
  <c r="P1270" i="3"/>
  <c r="P1269" i="3"/>
  <c r="P1268" i="3"/>
  <c r="P1267" i="3"/>
  <c r="P1266" i="3"/>
  <c r="P1265" i="3"/>
  <c r="P1264" i="3"/>
  <c r="P1263" i="3"/>
  <c r="P1262" i="3"/>
  <c r="P1261" i="3"/>
  <c r="P1260" i="3"/>
  <c r="P1259" i="3"/>
  <c r="P1258" i="3"/>
  <c r="P1257" i="3"/>
  <c r="P1256" i="3"/>
  <c r="P1255" i="3"/>
  <c r="P1254" i="3"/>
  <c r="P1253" i="3"/>
  <c r="P1252" i="3"/>
  <c r="P1251" i="3"/>
  <c r="P1250" i="3"/>
  <c r="P1249" i="3"/>
  <c r="P1248" i="3"/>
  <c r="P1247" i="3"/>
  <c r="P1246" i="3"/>
  <c r="P1245" i="3"/>
  <c r="P1244" i="3"/>
  <c r="P1243" i="3"/>
  <c r="P1242" i="3"/>
  <c r="P1241" i="3"/>
  <c r="P1240" i="3"/>
  <c r="P1239" i="3"/>
  <c r="P1238" i="3"/>
  <c r="P1237" i="3"/>
  <c r="P1236" i="3"/>
  <c r="P1235" i="3"/>
  <c r="P1234" i="3"/>
  <c r="P1233" i="3"/>
  <c r="P1232" i="3"/>
  <c r="P1231" i="3"/>
  <c r="P1230" i="3"/>
  <c r="P1229" i="3"/>
  <c r="P1228" i="3"/>
  <c r="P1227" i="3"/>
  <c r="P1226" i="3"/>
  <c r="P1225" i="3"/>
  <c r="P1224" i="3"/>
  <c r="P1223" i="3"/>
  <c r="P1222" i="3"/>
  <c r="P1221" i="3"/>
  <c r="R1220" i="3"/>
  <c r="P1220" i="3"/>
  <c r="R1219" i="3"/>
  <c r="P1219" i="3"/>
  <c r="R1218" i="3"/>
  <c r="P1218" i="3"/>
  <c r="R1217" i="3"/>
  <c r="P1217" i="3"/>
  <c r="R1216" i="3"/>
  <c r="P1216" i="3"/>
  <c r="R1215" i="3"/>
  <c r="P1215" i="3"/>
  <c r="R1214" i="3"/>
  <c r="P1214" i="3"/>
  <c r="R1213" i="3"/>
  <c r="P1213" i="3"/>
  <c r="R1212" i="3"/>
  <c r="P1212" i="3"/>
  <c r="P1211" i="3"/>
  <c r="P1210" i="3"/>
  <c r="P1209" i="3"/>
  <c r="P1208" i="3"/>
  <c r="P1207" i="3"/>
  <c r="P1206" i="3"/>
  <c r="P1205" i="3"/>
  <c r="P1204" i="3"/>
  <c r="P1203" i="3"/>
  <c r="P1202" i="3"/>
  <c r="P1201" i="3"/>
  <c r="P1200" i="3"/>
  <c r="P1199" i="3"/>
  <c r="P1198" i="3"/>
  <c r="P1197" i="3"/>
  <c r="P1196" i="3"/>
  <c r="P1195" i="3"/>
  <c r="P1194" i="3"/>
  <c r="P1193" i="3"/>
  <c r="P1192" i="3"/>
  <c r="P1191" i="3"/>
  <c r="P1190" i="3"/>
  <c r="P1189" i="3"/>
  <c r="P1188" i="3"/>
  <c r="P1187" i="3"/>
  <c r="P1186" i="3"/>
  <c r="P1185" i="3"/>
  <c r="P1184" i="3"/>
  <c r="P1183" i="3"/>
  <c r="P1182" i="3"/>
  <c r="P1181" i="3"/>
  <c r="P1180" i="3"/>
  <c r="P1179" i="3"/>
  <c r="P1178" i="3"/>
  <c r="P1177" i="3"/>
  <c r="P1176" i="3"/>
  <c r="P1175" i="3"/>
  <c r="P1174" i="3"/>
  <c r="P1173" i="3"/>
  <c r="P1172" i="3"/>
  <c r="P1171" i="3"/>
  <c r="P1170" i="3"/>
  <c r="P1169" i="3"/>
  <c r="P1168" i="3"/>
  <c r="P1167" i="3"/>
  <c r="P1166" i="3"/>
  <c r="P1165" i="3"/>
  <c r="P1164" i="3"/>
  <c r="P1163" i="3"/>
  <c r="P1162" i="3"/>
  <c r="P1161" i="3"/>
  <c r="P1160" i="3"/>
  <c r="P1159" i="3"/>
  <c r="P1158" i="3"/>
  <c r="P1157" i="3"/>
  <c r="P1156" i="3"/>
  <c r="P1155" i="3"/>
  <c r="P1154" i="3"/>
  <c r="P1153" i="3"/>
  <c r="P1152" i="3"/>
  <c r="P1151" i="3"/>
  <c r="P1150" i="3"/>
  <c r="P1149" i="3"/>
  <c r="P1148" i="3"/>
  <c r="P1147" i="3"/>
  <c r="P1146" i="3"/>
  <c r="P1145" i="3"/>
  <c r="P1144" i="3"/>
  <c r="P1143" i="3"/>
  <c r="P1142" i="3"/>
  <c r="P1141" i="3"/>
  <c r="P1140" i="3"/>
  <c r="P1139" i="3"/>
  <c r="P1138" i="3"/>
  <c r="P1137" i="3"/>
  <c r="P1136" i="3"/>
  <c r="P1135" i="3"/>
  <c r="P1134" i="3"/>
  <c r="P1133" i="3"/>
  <c r="P1132" i="3"/>
  <c r="P1131" i="3"/>
  <c r="P1130" i="3"/>
  <c r="P1129" i="3"/>
  <c r="P1128" i="3"/>
  <c r="P1127" i="3"/>
  <c r="P1126" i="3"/>
  <c r="P1125" i="3"/>
  <c r="P1124" i="3"/>
  <c r="P1123" i="3"/>
  <c r="P1122" i="3"/>
  <c r="P1121" i="3"/>
  <c r="P1120" i="3"/>
  <c r="P1119" i="3"/>
  <c r="P1118" i="3"/>
  <c r="P1117" i="3"/>
  <c r="P1116" i="3"/>
  <c r="P1115" i="3"/>
  <c r="P1114" i="3"/>
  <c r="P1113" i="3"/>
  <c r="P1112" i="3"/>
  <c r="P1111" i="3"/>
  <c r="P1110" i="3"/>
  <c r="P1109" i="3"/>
  <c r="P1108" i="3"/>
  <c r="P1107" i="3"/>
  <c r="P1106" i="3"/>
  <c r="P1105" i="3"/>
  <c r="P1104" i="3"/>
  <c r="P1103" i="3"/>
  <c r="P1102" i="3"/>
  <c r="P1101" i="3"/>
  <c r="P1100" i="3"/>
  <c r="P1099" i="3"/>
  <c r="P1098" i="3"/>
  <c r="P1097" i="3"/>
  <c r="P1096" i="3"/>
  <c r="P1095" i="3"/>
  <c r="P1094" i="3"/>
  <c r="P1093" i="3"/>
  <c r="P1092" i="3"/>
  <c r="P1091" i="3"/>
  <c r="P1090" i="3"/>
  <c r="P1089" i="3"/>
  <c r="P1088" i="3"/>
  <c r="P1087" i="3"/>
  <c r="P1086" i="3"/>
  <c r="P1085" i="3"/>
  <c r="P1084" i="3"/>
  <c r="P1083" i="3"/>
  <c r="P1082" i="3"/>
  <c r="P1081" i="3"/>
  <c r="P1080" i="3"/>
  <c r="P1079" i="3"/>
  <c r="P1078" i="3"/>
  <c r="P1077" i="3"/>
  <c r="P1076" i="3"/>
  <c r="P1075" i="3"/>
  <c r="P1074" i="3"/>
  <c r="P1073" i="3"/>
  <c r="P1072" i="3"/>
  <c r="P1071" i="3"/>
  <c r="P1070" i="3"/>
  <c r="P1069" i="3"/>
  <c r="P1068" i="3"/>
  <c r="P1067" i="3"/>
  <c r="P1066" i="3"/>
  <c r="P1065" i="3"/>
  <c r="P1064" i="3"/>
  <c r="P1063" i="3"/>
  <c r="P1062" i="3"/>
  <c r="P1061" i="3"/>
  <c r="P1060" i="3"/>
  <c r="P1059" i="3"/>
  <c r="P1058" i="3"/>
  <c r="P1057" i="3"/>
  <c r="P1056" i="3"/>
  <c r="P1055" i="3"/>
  <c r="P1054" i="3"/>
  <c r="P1053" i="3"/>
  <c r="P1052" i="3"/>
  <c r="P1051" i="3"/>
  <c r="P1050" i="3"/>
  <c r="P1049" i="3"/>
  <c r="P1048" i="3"/>
  <c r="P1047" i="3"/>
  <c r="P1046" i="3"/>
  <c r="P1045" i="3"/>
  <c r="P1044" i="3"/>
  <c r="P1043" i="3"/>
  <c r="P1042" i="3"/>
  <c r="P1041" i="3"/>
  <c r="P1040" i="3"/>
  <c r="P1039" i="3"/>
  <c r="P1038" i="3"/>
  <c r="P1037" i="3"/>
  <c r="P1036" i="3"/>
  <c r="P1035" i="3"/>
  <c r="P1034" i="3"/>
  <c r="P1033" i="3"/>
  <c r="P1032" i="3"/>
  <c r="P1031" i="3"/>
  <c r="P1030" i="3"/>
  <c r="P1029" i="3"/>
  <c r="P1028" i="3"/>
  <c r="P1027" i="3"/>
  <c r="P1026" i="3"/>
  <c r="P1025" i="3"/>
  <c r="P1024" i="3"/>
  <c r="P1023" i="3"/>
  <c r="P1022" i="3"/>
  <c r="P1021" i="3"/>
  <c r="P1020" i="3"/>
  <c r="P1019" i="3"/>
  <c r="P1018" i="3"/>
  <c r="P1017" i="3"/>
  <c r="P1016" i="3"/>
  <c r="P1015" i="3"/>
  <c r="P1014" i="3"/>
  <c r="P1013" i="3"/>
  <c r="P1012" i="3"/>
  <c r="P1011" i="3"/>
  <c r="P1010" i="3"/>
  <c r="P1009" i="3"/>
  <c r="P1008" i="3"/>
  <c r="P1007" i="3"/>
  <c r="P1006" i="3"/>
  <c r="P1005" i="3"/>
  <c r="P1004" i="3"/>
  <c r="P1003" i="3"/>
  <c r="P1002" i="3"/>
  <c r="P1001" i="3"/>
  <c r="P1000" i="3"/>
  <c r="P999" i="3"/>
  <c r="P998" i="3"/>
  <c r="P997" i="3"/>
  <c r="P996" i="3"/>
  <c r="P995" i="3"/>
  <c r="P994" i="3"/>
  <c r="P993" i="3"/>
  <c r="P992" i="3"/>
  <c r="P991" i="3"/>
  <c r="P990" i="3"/>
  <c r="P989" i="3"/>
  <c r="P988" i="3"/>
  <c r="P987" i="3"/>
  <c r="P986" i="3"/>
  <c r="P985" i="3"/>
  <c r="P984" i="3"/>
  <c r="P983" i="3"/>
  <c r="P982" i="3"/>
  <c r="P981" i="3"/>
  <c r="P980" i="3"/>
  <c r="P979" i="3"/>
  <c r="P978" i="3"/>
  <c r="P977" i="3"/>
  <c r="P976" i="3"/>
  <c r="P975" i="3"/>
  <c r="P974" i="3"/>
  <c r="P973" i="3"/>
  <c r="P972" i="3"/>
  <c r="P971" i="3"/>
  <c r="P970" i="3"/>
  <c r="P969" i="3"/>
  <c r="P968" i="3"/>
  <c r="P967" i="3"/>
  <c r="P966" i="3"/>
  <c r="P965" i="3"/>
  <c r="P964" i="3"/>
  <c r="P963" i="3"/>
  <c r="P962" i="3"/>
  <c r="P961" i="3"/>
  <c r="P960" i="3"/>
  <c r="P959" i="3"/>
  <c r="P958" i="3"/>
  <c r="P957" i="3"/>
  <c r="P956" i="3"/>
  <c r="P955" i="3"/>
  <c r="P954" i="3"/>
  <c r="P953" i="3"/>
  <c r="P952" i="3"/>
  <c r="P951" i="3"/>
  <c r="P950" i="3"/>
  <c r="P949" i="3"/>
  <c r="P948" i="3"/>
  <c r="P947" i="3"/>
  <c r="P946" i="3"/>
  <c r="P945" i="3"/>
  <c r="P944" i="3"/>
  <c r="P943" i="3"/>
  <c r="P942" i="3"/>
  <c r="P941" i="3"/>
  <c r="P940" i="3"/>
  <c r="P939" i="3"/>
  <c r="P938" i="3"/>
  <c r="P937" i="3"/>
  <c r="P936" i="3"/>
  <c r="P935" i="3"/>
  <c r="P934" i="3"/>
  <c r="P933" i="3"/>
  <c r="P932" i="3"/>
  <c r="P931" i="3"/>
  <c r="P930" i="3"/>
  <c r="P929" i="3"/>
  <c r="P928" i="3"/>
  <c r="P927" i="3"/>
  <c r="P926" i="3"/>
  <c r="P925" i="3"/>
  <c r="P924" i="3"/>
  <c r="P923" i="3"/>
  <c r="P922" i="3"/>
  <c r="P921" i="3"/>
  <c r="P920" i="3"/>
  <c r="P919" i="3"/>
  <c r="P918" i="3"/>
  <c r="P917" i="3"/>
  <c r="P916" i="3"/>
  <c r="P915" i="3"/>
  <c r="P914" i="3"/>
  <c r="P913" i="3"/>
  <c r="P912" i="3"/>
  <c r="P911" i="3"/>
  <c r="P910" i="3"/>
  <c r="P909" i="3"/>
  <c r="P908" i="3"/>
  <c r="P907" i="3"/>
  <c r="P906" i="3"/>
  <c r="P905" i="3"/>
  <c r="P904" i="3"/>
  <c r="P903" i="3"/>
  <c r="P902" i="3"/>
  <c r="P901" i="3"/>
  <c r="P900" i="3"/>
  <c r="P899" i="3"/>
  <c r="P898" i="3"/>
  <c r="P897" i="3"/>
  <c r="P896" i="3"/>
  <c r="P895" i="3"/>
  <c r="P894" i="3"/>
  <c r="P893" i="3"/>
  <c r="P892" i="3"/>
  <c r="P891" i="3"/>
  <c r="P890" i="3"/>
  <c r="P889" i="3"/>
  <c r="P888" i="3"/>
  <c r="P887" i="3"/>
  <c r="P886" i="3"/>
  <c r="P885" i="3"/>
  <c r="P884" i="3"/>
  <c r="P883" i="3"/>
  <c r="P882" i="3"/>
  <c r="P881" i="3"/>
  <c r="P880" i="3"/>
  <c r="P879" i="3"/>
  <c r="P878" i="3"/>
  <c r="P877" i="3"/>
  <c r="P876" i="3"/>
  <c r="P875" i="3"/>
  <c r="P874" i="3"/>
  <c r="P873" i="3"/>
  <c r="P872" i="3"/>
  <c r="P871" i="3"/>
  <c r="P870" i="3"/>
  <c r="P869" i="3"/>
  <c r="P868" i="3"/>
  <c r="P867" i="3"/>
  <c r="P866" i="3"/>
  <c r="P865" i="3"/>
  <c r="P864" i="3"/>
  <c r="P863" i="3"/>
  <c r="P862" i="3"/>
  <c r="P861" i="3"/>
  <c r="P860" i="3"/>
  <c r="P859" i="3"/>
  <c r="P858" i="3"/>
  <c r="P857" i="3"/>
  <c r="P856" i="3"/>
  <c r="P855" i="3"/>
  <c r="P854" i="3"/>
  <c r="P853" i="3"/>
  <c r="P852" i="3"/>
  <c r="P851" i="3"/>
  <c r="P850" i="3"/>
  <c r="P849" i="3"/>
  <c r="P848" i="3"/>
  <c r="P847" i="3"/>
  <c r="P846" i="3"/>
  <c r="P845" i="3"/>
  <c r="P844" i="3"/>
  <c r="P843" i="3"/>
  <c r="P842" i="3"/>
  <c r="P841" i="3"/>
  <c r="P840" i="3"/>
  <c r="P839" i="3"/>
  <c r="P838" i="3"/>
  <c r="P837" i="3"/>
  <c r="P836" i="3"/>
  <c r="P835" i="3"/>
  <c r="P834" i="3"/>
  <c r="P833"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P5" i="3"/>
  <c r="P4" i="3"/>
  <c r="P3" i="3"/>
  <c r="M11" i="6" l="1"/>
  <c r="J33" i="6"/>
  <c r="J69" i="6"/>
  <c r="J81" i="6"/>
  <c r="J105" i="6"/>
  <c r="L2" i="6"/>
  <c r="J2" i="6" s="1"/>
  <c r="J8" i="6"/>
  <c r="J20" i="6"/>
  <c r="J32" i="6"/>
  <c r="J36" i="6"/>
  <c r="J40" i="6"/>
  <c r="J44" i="6"/>
  <c r="J48" i="6"/>
  <c r="J52" i="6"/>
  <c r="J64" i="6"/>
  <c r="J72" i="6"/>
  <c r="J76" i="6"/>
  <c r="J80" i="6"/>
  <c r="J84" i="6"/>
  <c r="J88" i="6"/>
  <c r="J100" i="6"/>
  <c r="J112" i="6"/>
  <c r="J113" i="6"/>
  <c r="J25" i="6"/>
  <c r="J41" i="6"/>
  <c r="J57" i="6"/>
  <c r="J73" i="6"/>
  <c r="J97" i="6"/>
  <c r="J6" i="6"/>
  <c r="M2" i="6" s="1"/>
  <c r="J22" i="6"/>
  <c r="J62" i="6"/>
  <c r="J70" i="6"/>
  <c r="J94" i="6"/>
  <c r="J98" i="6"/>
  <c r="J102" i="6"/>
  <c r="J106" i="6"/>
  <c r="J15" i="6"/>
  <c r="J31" i="6"/>
  <c r="J43" i="6"/>
  <c r="J59" i="6"/>
  <c r="J63" i="6"/>
  <c r="J67" i="6"/>
  <c r="J71" i="6"/>
  <c r="J79" i="6"/>
  <c r="J83" i="6"/>
  <c r="J91" i="6"/>
  <c r="J107" i="6"/>
  <c r="J111" i="6"/>
  <c r="F4" i="4"/>
  <c r="H1402" i="3" l="1" a="1"/>
  <c r="H1402" i="3" s="1"/>
  <c r="A1402" i="3"/>
  <c r="H1401" i="3" a="1"/>
  <c r="H1401" i="3" s="1"/>
  <c r="A1401" i="3"/>
  <c r="H1400" i="3" a="1"/>
  <c r="H1400" i="3" s="1"/>
  <c r="A1400" i="3"/>
  <c r="H1399" i="3" a="1"/>
  <c r="H1399" i="3" s="1"/>
  <c r="A1399" i="3"/>
  <c r="H1398" i="3" a="1"/>
  <c r="H1398" i="3" s="1"/>
  <c r="A1398" i="3"/>
  <c r="H1397" i="3" a="1"/>
  <c r="H1397" i="3" s="1"/>
  <c r="A1397" i="3"/>
  <c r="H1396" i="3" a="1"/>
  <c r="H1396" i="3" s="1"/>
  <c r="A1396" i="3"/>
  <c r="H1395" i="3" a="1"/>
  <c r="H1395" i="3" s="1"/>
  <c r="A1395" i="3"/>
  <c r="H1394" i="3" a="1"/>
  <c r="H1394" i="3" s="1"/>
  <c r="A1394" i="3"/>
  <c r="H1393" i="3" a="1"/>
  <c r="H1393" i="3" s="1"/>
  <c r="A1393" i="3"/>
  <c r="H1392" i="3"/>
  <c r="H1392" i="3" a="1"/>
  <c r="A1392" i="3"/>
  <c r="H1391" i="3" a="1"/>
  <c r="H1391" i="3" s="1"/>
  <c r="A1391" i="3"/>
  <c r="H1390" i="3" a="1"/>
  <c r="H1390" i="3" s="1"/>
  <c r="A1390" i="3"/>
  <c r="H1389" i="3" a="1"/>
  <c r="H1389" i="3" s="1"/>
  <c r="A1389" i="3"/>
  <c r="H1388" i="3" a="1"/>
  <c r="H1388" i="3" s="1"/>
  <c r="A1388" i="3"/>
  <c r="H1387" i="3" a="1"/>
  <c r="H1387" i="3" s="1"/>
  <c r="A1387" i="3"/>
  <c r="H1386" i="3" a="1"/>
  <c r="H1386" i="3" s="1"/>
  <c r="A1386" i="3"/>
  <c r="H1385" i="3" a="1"/>
  <c r="H1385" i="3" s="1"/>
  <c r="A1385" i="3"/>
  <c r="H1384" i="3" a="1"/>
  <c r="H1384" i="3" s="1"/>
  <c r="A1384" i="3"/>
  <c r="H1383" i="3" a="1"/>
  <c r="H1383" i="3" s="1"/>
  <c r="A1383" i="3"/>
  <c r="H1382" i="3" a="1"/>
  <c r="H1382" i="3" s="1"/>
  <c r="A1382" i="3"/>
  <c r="H1381" i="3" a="1"/>
  <c r="H1381" i="3" s="1"/>
  <c r="A1381" i="3"/>
  <c r="H1380" i="3" a="1"/>
  <c r="H1380" i="3" s="1"/>
  <c r="A1380" i="3"/>
  <c r="H1379" i="3"/>
  <c r="H1379" i="3" a="1"/>
  <c r="A1379" i="3"/>
  <c r="H1378" i="3"/>
  <c r="H1378" i="3" a="1"/>
  <c r="A1378" i="3"/>
  <c r="H1377" i="3" a="1"/>
  <c r="H1377" i="3" s="1"/>
  <c r="A1377" i="3"/>
  <c r="H1376" i="3"/>
  <c r="H1376" i="3" a="1"/>
  <c r="A1376" i="3"/>
  <c r="H1375" i="3" a="1"/>
  <c r="H1375" i="3" s="1"/>
  <c r="A1375" i="3"/>
  <c r="H1374" i="3" a="1"/>
  <c r="H1374" i="3" s="1"/>
  <c r="A1374" i="3"/>
  <c r="H1373" i="3" a="1"/>
  <c r="H1373" i="3" s="1"/>
  <c r="A1373" i="3"/>
  <c r="H1372" i="3" a="1"/>
  <c r="H1372" i="3" s="1"/>
  <c r="A1372" i="3"/>
  <c r="H1371" i="3" a="1"/>
  <c r="H1371" i="3" s="1"/>
  <c r="A1371" i="3"/>
  <c r="H1370" i="3" a="1"/>
  <c r="H1370" i="3" s="1"/>
  <c r="A1370" i="3"/>
  <c r="H1369" i="3" a="1"/>
  <c r="H1369" i="3" s="1"/>
  <c r="A1369" i="3"/>
  <c r="H1368" i="3"/>
  <c r="H1368" i="3" a="1"/>
  <c r="A1368" i="3"/>
  <c r="H1367" i="3" a="1"/>
  <c r="H1367" i="3" s="1"/>
  <c r="A1367" i="3"/>
  <c r="H1366" i="3" a="1"/>
  <c r="H1366" i="3" s="1"/>
  <c r="A1366" i="3"/>
  <c r="H1365" i="3" a="1"/>
  <c r="H1365" i="3" s="1"/>
  <c r="A1365" i="3"/>
  <c r="H1364" i="3" a="1"/>
  <c r="H1364" i="3" s="1"/>
  <c r="A1364" i="3"/>
  <c r="H1363" i="3" a="1"/>
  <c r="H1363" i="3" s="1"/>
  <c r="A1363" i="3"/>
  <c r="H1362" i="3"/>
  <c r="H1362" i="3" a="1"/>
  <c r="A1362" i="3"/>
  <c r="H1361" i="3" a="1"/>
  <c r="H1361" i="3" s="1"/>
  <c r="A1361" i="3"/>
  <c r="H1360" i="3" a="1"/>
  <c r="H1360" i="3" s="1"/>
  <c r="A1360" i="3"/>
  <c r="H1359" i="3" a="1"/>
  <c r="H1359" i="3" s="1"/>
  <c r="A1359" i="3"/>
  <c r="H1358" i="3" a="1"/>
  <c r="H1358" i="3" s="1"/>
  <c r="A1358" i="3"/>
  <c r="H1357" i="3" a="1"/>
  <c r="H1357" i="3" s="1"/>
  <c r="A1357" i="3"/>
  <c r="H1356" i="3" a="1"/>
  <c r="H1356" i="3" s="1"/>
  <c r="A1356" i="3"/>
  <c r="H1355" i="3" a="1"/>
  <c r="H1355" i="3" s="1"/>
  <c r="A1355" i="3"/>
  <c r="H1354" i="3" a="1"/>
  <c r="H1354" i="3" s="1"/>
  <c r="A1354" i="3"/>
  <c r="H1353" i="3" a="1"/>
  <c r="H1353" i="3" s="1"/>
  <c r="A1353" i="3"/>
  <c r="H1352" i="3"/>
  <c r="H1352" i="3" a="1"/>
  <c r="A1352" i="3"/>
  <c r="H1351" i="3" a="1"/>
  <c r="H1351" i="3" s="1"/>
  <c r="A1351" i="3"/>
  <c r="H1350" i="3" a="1"/>
  <c r="H1350" i="3" s="1"/>
  <c r="A1350" i="3"/>
  <c r="H1349" i="3" a="1"/>
  <c r="H1349" i="3" s="1"/>
  <c r="A1349" i="3"/>
  <c r="H1348" i="3" a="1"/>
  <c r="H1348" i="3" s="1"/>
  <c r="A1348" i="3"/>
  <c r="H1347" i="3" a="1"/>
  <c r="H1347" i="3" s="1"/>
  <c r="A1347" i="3"/>
  <c r="H1346" i="3"/>
  <c r="H1346" i="3" a="1"/>
  <c r="A1346" i="3"/>
  <c r="H1345" i="3" a="1"/>
  <c r="H1345" i="3" s="1"/>
  <c r="A1345" i="3"/>
  <c r="H1344" i="3" a="1"/>
  <c r="H1344" i="3" s="1"/>
  <c r="A1344" i="3"/>
  <c r="H1343" i="3" a="1"/>
  <c r="H1343" i="3" s="1"/>
  <c r="A1343" i="3"/>
  <c r="H1342" i="3" a="1"/>
  <c r="H1342" i="3" s="1"/>
  <c r="A1342" i="3"/>
  <c r="H1341" i="3" a="1"/>
  <c r="H1341" i="3" s="1"/>
  <c r="A1341" i="3"/>
  <c r="H1340" i="3" a="1"/>
  <c r="H1340" i="3" s="1"/>
  <c r="A1340" i="3"/>
  <c r="H1339" i="3" a="1"/>
  <c r="H1339" i="3" s="1"/>
  <c r="A1339" i="3"/>
  <c r="H1338" i="3" a="1"/>
  <c r="H1338" i="3" s="1"/>
  <c r="A1338" i="3"/>
  <c r="H1337" i="3" a="1"/>
  <c r="H1337" i="3" s="1"/>
  <c r="A1337" i="3"/>
  <c r="H1336" i="3" a="1"/>
  <c r="H1336" i="3" s="1"/>
  <c r="A1336" i="3"/>
  <c r="H1335" i="3" a="1"/>
  <c r="H1335" i="3" s="1"/>
  <c r="A1335" i="3"/>
  <c r="H1334" i="3" a="1"/>
  <c r="H1334" i="3" s="1"/>
  <c r="A1334" i="3"/>
  <c r="H1333" i="3" a="1"/>
  <c r="H1333" i="3" s="1"/>
  <c r="A1333" i="3"/>
  <c r="H1332" i="3"/>
  <c r="H1332" i="3" a="1"/>
  <c r="A1332" i="3"/>
  <c r="H1331" i="3" a="1"/>
  <c r="H1331" i="3" s="1"/>
  <c r="A1331" i="3"/>
  <c r="H1330" i="3"/>
  <c r="H1330" i="3" a="1"/>
  <c r="A1330" i="3"/>
  <c r="H1329" i="3"/>
  <c r="H1329" i="3" a="1"/>
  <c r="A1329" i="3"/>
  <c r="H1328" i="3" a="1"/>
  <c r="H1328" i="3" s="1"/>
  <c r="A1328" i="3"/>
  <c r="H1327" i="3" a="1"/>
  <c r="H1327" i="3" s="1"/>
  <c r="A1327" i="3"/>
  <c r="H1326" i="3" a="1"/>
  <c r="H1326" i="3" s="1"/>
  <c r="A1326" i="3"/>
  <c r="H1325" i="3" a="1"/>
  <c r="H1325" i="3" s="1"/>
  <c r="A1325" i="3"/>
  <c r="H1324" i="3" a="1"/>
  <c r="H1324" i="3" s="1"/>
  <c r="A1324" i="3"/>
  <c r="H1323" i="3" a="1"/>
  <c r="H1323" i="3" s="1"/>
  <c r="A1323" i="3"/>
  <c r="H1322" i="3" a="1"/>
  <c r="H1322" i="3" s="1"/>
  <c r="A1322" i="3"/>
  <c r="H1321" i="3" a="1"/>
  <c r="H1321" i="3" s="1"/>
  <c r="A1321" i="3"/>
  <c r="H1320" i="3"/>
  <c r="H1320" i="3" a="1"/>
  <c r="A1320" i="3"/>
  <c r="H1319" i="3" a="1"/>
  <c r="H1319" i="3" s="1"/>
  <c r="A1319" i="3"/>
  <c r="H1318" i="3" a="1"/>
  <c r="H1318" i="3" s="1"/>
  <c r="A1318" i="3"/>
  <c r="H1317" i="3" a="1"/>
  <c r="H1317" i="3" s="1"/>
  <c r="A1317" i="3"/>
  <c r="H1316" i="3"/>
  <c r="H1316" i="3" a="1"/>
  <c r="A1316" i="3"/>
  <c r="H1315" i="3" a="1"/>
  <c r="H1315" i="3" s="1"/>
  <c r="A1315" i="3"/>
  <c r="H1314" i="3"/>
  <c r="H1314" i="3" a="1"/>
  <c r="A1314" i="3"/>
  <c r="H1313" i="3" a="1"/>
  <c r="H1313" i="3" s="1"/>
  <c r="A1313" i="3"/>
  <c r="H1312" i="3" a="1"/>
  <c r="H1312" i="3" s="1"/>
  <c r="A1312" i="3"/>
  <c r="H1311" i="3" a="1"/>
  <c r="H1311" i="3" s="1"/>
  <c r="A1311" i="3"/>
  <c r="H1310" i="3" a="1"/>
  <c r="H1310" i="3" s="1"/>
  <c r="A1310" i="3"/>
  <c r="H1309" i="3" a="1"/>
  <c r="H1309" i="3" s="1"/>
  <c r="A1309" i="3"/>
  <c r="H1308" i="3" a="1"/>
  <c r="H1308" i="3" s="1"/>
  <c r="A1308" i="3"/>
  <c r="H1307" i="3" a="1"/>
  <c r="H1307" i="3" s="1"/>
  <c r="A1307" i="3"/>
  <c r="H1306" i="3" a="1"/>
  <c r="H1306" i="3" s="1"/>
  <c r="A1306" i="3"/>
  <c r="H1305" i="3" a="1"/>
  <c r="H1305" i="3" s="1"/>
  <c r="A1305" i="3"/>
  <c r="H1304" i="3" a="1"/>
  <c r="H1304" i="3" s="1"/>
  <c r="A1304" i="3"/>
  <c r="H1303" i="3" a="1"/>
  <c r="H1303" i="3" s="1"/>
  <c r="A1303" i="3"/>
  <c r="H1302" i="3" a="1"/>
  <c r="H1302" i="3" s="1"/>
  <c r="A1302" i="3"/>
  <c r="H1301" i="3" a="1"/>
  <c r="H1301" i="3" s="1"/>
  <c r="A1301" i="3"/>
  <c r="H1300" i="3"/>
  <c r="H1300" i="3" a="1"/>
  <c r="A1300" i="3"/>
  <c r="H1299" i="3" a="1"/>
  <c r="H1299" i="3" s="1"/>
  <c r="A1299" i="3"/>
  <c r="H1298" i="3"/>
  <c r="H1298" i="3" a="1"/>
  <c r="A1298" i="3"/>
  <c r="H1297" i="3"/>
  <c r="H1297" i="3" a="1"/>
  <c r="A1297" i="3"/>
  <c r="H1296" i="3" a="1"/>
  <c r="H1296" i="3" s="1"/>
  <c r="A1296" i="3"/>
  <c r="H1295" i="3"/>
  <c r="H1295" i="3" a="1"/>
  <c r="A1295" i="3"/>
  <c r="H1294" i="3" a="1"/>
  <c r="H1294" i="3" s="1"/>
  <c r="A1294" i="3"/>
  <c r="H1293" i="3" a="1"/>
  <c r="H1293" i="3" s="1"/>
  <c r="A1293" i="3"/>
  <c r="H1292" i="3" a="1"/>
  <c r="H1292" i="3" s="1"/>
  <c r="A1292" i="3"/>
  <c r="H1291" i="3" a="1"/>
  <c r="H1291" i="3" s="1"/>
  <c r="A1291" i="3"/>
  <c r="H1290" i="3" a="1"/>
  <c r="H1290" i="3" s="1"/>
  <c r="A1290" i="3"/>
  <c r="H1289" i="3" a="1"/>
  <c r="H1289" i="3" s="1"/>
  <c r="A1289" i="3"/>
  <c r="H1288" i="3" a="1"/>
  <c r="H1288" i="3" s="1"/>
  <c r="A1288" i="3"/>
  <c r="H1287" i="3" a="1"/>
  <c r="H1287" i="3" s="1"/>
  <c r="A1287" i="3"/>
  <c r="H1286" i="3" a="1"/>
  <c r="H1286" i="3" s="1"/>
  <c r="A1286" i="3"/>
  <c r="H1285" i="3" a="1"/>
  <c r="H1285" i="3" s="1"/>
  <c r="A1285" i="3"/>
  <c r="H1284" i="3" a="1"/>
  <c r="H1284" i="3" s="1"/>
  <c r="A1284" i="3"/>
  <c r="H1283" i="3" a="1"/>
  <c r="H1283" i="3" s="1"/>
  <c r="A1283" i="3"/>
  <c r="H1282" i="3"/>
  <c r="H1282" i="3" a="1"/>
  <c r="A1282" i="3"/>
  <c r="H1281" i="3" a="1"/>
  <c r="H1281" i="3" s="1"/>
  <c r="A1281" i="3"/>
  <c r="H1280" i="3" a="1"/>
  <c r="H1280" i="3" s="1"/>
  <c r="A1280" i="3"/>
  <c r="H1279" i="3"/>
  <c r="H1279" i="3" a="1"/>
  <c r="A1279" i="3"/>
  <c r="H1278" i="3" a="1"/>
  <c r="H1278" i="3" s="1"/>
  <c r="A1278" i="3"/>
  <c r="H1277" i="3" a="1"/>
  <c r="H1277" i="3" s="1"/>
  <c r="A1277" i="3"/>
  <c r="H1276" i="3" a="1"/>
  <c r="H1276" i="3" s="1"/>
  <c r="A1276" i="3"/>
  <c r="H1275" i="3" a="1"/>
  <c r="H1275" i="3" s="1"/>
  <c r="A1275" i="3"/>
  <c r="H1274" i="3" a="1"/>
  <c r="H1274" i="3" s="1"/>
  <c r="A1274" i="3"/>
  <c r="H1273" i="3" a="1"/>
  <c r="H1273" i="3" s="1"/>
  <c r="A1273" i="3"/>
  <c r="H1272" i="3" a="1"/>
  <c r="H1272" i="3" s="1"/>
  <c r="A1272" i="3"/>
  <c r="H1271" i="3" a="1"/>
  <c r="H1271" i="3" s="1"/>
  <c r="A1271" i="3"/>
  <c r="H1270" i="3" a="1"/>
  <c r="H1270" i="3" s="1"/>
  <c r="A1270" i="3"/>
  <c r="H1269" i="3" a="1"/>
  <c r="H1269" i="3" s="1"/>
  <c r="A1269" i="3"/>
  <c r="H1268" i="3"/>
  <c r="H1268" i="3" a="1"/>
  <c r="A1268" i="3"/>
  <c r="H1267" i="3" a="1"/>
  <c r="H1267" i="3" s="1"/>
  <c r="A1267" i="3"/>
  <c r="H1266" i="3" a="1"/>
  <c r="H1266" i="3" s="1"/>
  <c r="A1266" i="3"/>
  <c r="H1265" i="3" a="1"/>
  <c r="H1265" i="3" s="1"/>
  <c r="A1265" i="3"/>
  <c r="H1264" i="3" a="1"/>
  <c r="H1264" i="3" s="1"/>
  <c r="A1264" i="3"/>
  <c r="H1263" i="3" a="1"/>
  <c r="H1263" i="3" s="1"/>
  <c r="A1263" i="3"/>
  <c r="H1262" i="3" a="1"/>
  <c r="H1262" i="3" s="1"/>
  <c r="A1262" i="3"/>
  <c r="H1261" i="3" a="1"/>
  <c r="H1261" i="3" s="1"/>
  <c r="A1261" i="3"/>
  <c r="H1260" i="3" a="1"/>
  <c r="H1260" i="3" s="1"/>
  <c r="A1260" i="3"/>
  <c r="H1259" i="3" a="1"/>
  <c r="H1259" i="3" s="1"/>
  <c r="A1259" i="3"/>
  <c r="H1258" i="3" a="1"/>
  <c r="H1258" i="3" s="1"/>
  <c r="A1258" i="3"/>
  <c r="H1257" i="3" a="1"/>
  <c r="H1257" i="3" s="1"/>
  <c r="A1257" i="3"/>
  <c r="H1256" i="3" a="1"/>
  <c r="H1256" i="3" s="1"/>
  <c r="A1256" i="3"/>
  <c r="H1255" i="3" a="1"/>
  <c r="H1255" i="3" s="1"/>
  <c r="A1255" i="3"/>
  <c r="H1254" i="3" a="1"/>
  <c r="H1254" i="3" s="1"/>
  <c r="A1254" i="3"/>
  <c r="H1253" i="3" a="1"/>
  <c r="H1253" i="3" s="1"/>
  <c r="A1253" i="3"/>
  <c r="H1252" i="3" a="1"/>
  <c r="H1252" i="3" s="1"/>
  <c r="A1252" i="3"/>
  <c r="H1251" i="3" a="1"/>
  <c r="H1251" i="3" s="1"/>
  <c r="A1251" i="3"/>
  <c r="H1250" i="3" a="1"/>
  <c r="H1250" i="3" s="1"/>
  <c r="A1250" i="3"/>
  <c r="H1249" i="3" a="1"/>
  <c r="H1249" i="3" s="1"/>
  <c r="A1249" i="3"/>
  <c r="H1248" i="3"/>
  <c r="H1248" i="3" a="1"/>
  <c r="A1248" i="3"/>
  <c r="H1247" i="3" a="1"/>
  <c r="H1247" i="3" s="1"/>
  <c r="A1247" i="3"/>
  <c r="H1246" i="3" a="1"/>
  <c r="H1246" i="3" s="1"/>
  <c r="A1246" i="3"/>
  <c r="H1245" i="3" a="1"/>
  <c r="H1245" i="3" s="1"/>
  <c r="A1245" i="3"/>
  <c r="H1244" i="3" a="1"/>
  <c r="H1244" i="3" s="1"/>
  <c r="A1244" i="3"/>
  <c r="H1243" i="3" a="1"/>
  <c r="H1243" i="3" s="1"/>
  <c r="A1243" i="3"/>
  <c r="H1242" i="3"/>
  <c r="H1242" i="3" a="1"/>
  <c r="A1242" i="3"/>
  <c r="H1241" i="3"/>
  <c r="H1241" i="3" a="1"/>
  <c r="A1241" i="3"/>
  <c r="H1240" i="3"/>
  <c r="H1240" i="3" a="1"/>
  <c r="A1240" i="3"/>
  <c r="H1239" i="3" a="1"/>
  <c r="H1239" i="3" s="1"/>
  <c r="A1239" i="3"/>
  <c r="H1238" i="3" a="1"/>
  <c r="H1238" i="3" s="1"/>
  <c r="A1238" i="3"/>
  <c r="H1237" i="3" a="1"/>
  <c r="H1237" i="3" s="1"/>
  <c r="A1237" i="3"/>
  <c r="H1236" i="3" a="1"/>
  <c r="H1236" i="3" s="1"/>
  <c r="A1236" i="3"/>
  <c r="H1235" i="3" a="1"/>
  <c r="H1235" i="3" s="1"/>
  <c r="A1235" i="3"/>
  <c r="H1234" i="3" a="1"/>
  <c r="H1234" i="3" s="1"/>
  <c r="A1234" i="3"/>
  <c r="H1233" i="3" a="1"/>
  <c r="H1233" i="3" s="1"/>
  <c r="A1233" i="3"/>
  <c r="H1232" i="3" a="1"/>
  <c r="H1232" i="3" s="1"/>
  <c r="A1232" i="3"/>
  <c r="H1231" i="3" a="1"/>
  <c r="H1231" i="3" s="1"/>
  <c r="A1231" i="3"/>
  <c r="H1230" i="3" a="1"/>
  <c r="H1230" i="3" s="1"/>
  <c r="A1230" i="3"/>
  <c r="H1229" i="3" a="1"/>
  <c r="H1229" i="3" s="1"/>
  <c r="A1229" i="3"/>
  <c r="H1228" i="3" a="1"/>
  <c r="H1228" i="3" s="1"/>
  <c r="A1228" i="3"/>
  <c r="H1227" i="3" a="1"/>
  <c r="H1227" i="3" s="1"/>
  <c r="A1227" i="3"/>
  <c r="H1226" i="3"/>
  <c r="H1226" i="3" a="1"/>
  <c r="A1226" i="3"/>
  <c r="H1225" i="3" a="1"/>
  <c r="H1225" i="3" s="1"/>
  <c r="A1225" i="3"/>
  <c r="H1224" i="3"/>
  <c r="H1224" i="3" a="1"/>
  <c r="A1224" i="3"/>
  <c r="H1223" i="3" a="1"/>
  <c r="H1223" i="3" s="1"/>
  <c r="A1223" i="3"/>
  <c r="H1222" i="3" a="1"/>
  <c r="H1222" i="3" s="1"/>
  <c r="A1222" i="3"/>
  <c r="H1221" i="3" a="1"/>
  <c r="H1221" i="3" s="1"/>
  <c r="A1221" i="3"/>
  <c r="H1220" i="3"/>
  <c r="H1220" i="3" a="1"/>
  <c r="C1220" i="3"/>
  <c r="A1220" i="3"/>
  <c r="H1219" i="3"/>
  <c r="H1219" i="3" a="1"/>
  <c r="C1219" i="3"/>
  <c r="A1219" i="3"/>
  <c r="H1218" i="3" a="1"/>
  <c r="H1218" i="3" s="1"/>
  <c r="C1218" i="3"/>
  <c r="A1218" i="3"/>
  <c r="H1217" i="3" a="1"/>
  <c r="H1217" i="3" s="1"/>
  <c r="C1217" i="3"/>
  <c r="A1217" i="3"/>
  <c r="H1216" i="3" a="1"/>
  <c r="H1216" i="3" s="1"/>
  <c r="C1216" i="3"/>
  <c r="A1216" i="3"/>
  <c r="H1215" i="3" a="1"/>
  <c r="H1215" i="3" s="1"/>
  <c r="C1215" i="3"/>
  <c r="A1215" i="3"/>
  <c r="H1214" i="3" a="1"/>
  <c r="H1214" i="3" s="1"/>
  <c r="C1214" i="3"/>
  <c r="A1214" i="3"/>
  <c r="H1213" i="3" a="1"/>
  <c r="H1213" i="3" s="1"/>
  <c r="C1213" i="3"/>
  <c r="A1213" i="3"/>
  <c r="H1212" i="3" a="1"/>
  <c r="H1212" i="3" s="1"/>
  <c r="C1212" i="3"/>
  <c r="A1212" i="3"/>
  <c r="H1211" i="3" a="1"/>
  <c r="H1211" i="3" s="1"/>
  <c r="A1211" i="3"/>
  <c r="H1210" i="3"/>
  <c r="H1210" i="3" a="1"/>
  <c r="A1210" i="3"/>
  <c r="H1209" i="3" a="1"/>
  <c r="H1209" i="3" s="1"/>
  <c r="A1209" i="3"/>
  <c r="H1208" i="3" a="1"/>
  <c r="H1208" i="3" s="1"/>
  <c r="A1208" i="3"/>
  <c r="H1207" i="3" a="1"/>
  <c r="H1207" i="3" s="1"/>
  <c r="A1207" i="3"/>
  <c r="H1206" i="3" a="1"/>
  <c r="H1206" i="3" s="1"/>
  <c r="A1206" i="3"/>
  <c r="H1205" i="3" a="1"/>
  <c r="H1205" i="3" s="1"/>
  <c r="A1205" i="3"/>
  <c r="H1204" i="3" a="1"/>
  <c r="H1204" i="3" s="1"/>
  <c r="A1204" i="3"/>
  <c r="H1203" i="3" a="1"/>
  <c r="H1203" i="3" s="1"/>
  <c r="A1203" i="3"/>
  <c r="H1202" i="3" a="1"/>
  <c r="H1202" i="3" s="1"/>
  <c r="A1202" i="3"/>
  <c r="H1201" i="3" a="1"/>
  <c r="H1201" i="3" s="1"/>
  <c r="A1201" i="3"/>
  <c r="H1200" i="3" a="1"/>
  <c r="H1200" i="3" s="1"/>
  <c r="A1200" i="3"/>
  <c r="H1199" i="3" a="1"/>
  <c r="H1199" i="3" s="1"/>
  <c r="A1199" i="3"/>
  <c r="H1198" i="3" a="1"/>
  <c r="H1198" i="3" s="1"/>
  <c r="A1198" i="3"/>
  <c r="H1197" i="3" a="1"/>
  <c r="H1197" i="3" s="1"/>
  <c r="A1197" i="3"/>
  <c r="H1196" i="3" a="1"/>
  <c r="H1196" i="3" s="1"/>
  <c r="A1196" i="3"/>
  <c r="H1195" i="3" a="1"/>
  <c r="H1195" i="3" s="1"/>
  <c r="A1195" i="3"/>
  <c r="H1194" i="3" a="1"/>
  <c r="H1194" i="3" s="1"/>
  <c r="A1194" i="3"/>
  <c r="H1193" i="3" a="1"/>
  <c r="H1193" i="3" s="1"/>
  <c r="A1193" i="3"/>
  <c r="H1192" i="3" a="1"/>
  <c r="H1192" i="3" s="1"/>
  <c r="A1192" i="3"/>
  <c r="H1191" i="3" a="1"/>
  <c r="H1191" i="3" s="1"/>
  <c r="A1191" i="3"/>
  <c r="H1190" i="3" a="1"/>
  <c r="H1190" i="3" s="1"/>
  <c r="A1190" i="3"/>
  <c r="H1189" i="3"/>
  <c r="H1189" i="3" a="1"/>
  <c r="A1189" i="3"/>
  <c r="H1188" i="3" a="1"/>
  <c r="H1188" i="3" s="1"/>
  <c r="A1188" i="3"/>
  <c r="H1187" i="3"/>
  <c r="H1187" i="3" a="1"/>
  <c r="A1187" i="3"/>
  <c r="H1186" i="3" a="1"/>
  <c r="H1186" i="3" s="1"/>
  <c r="A1186" i="3"/>
  <c r="H1185" i="3" a="1"/>
  <c r="H1185" i="3" s="1"/>
  <c r="A1185" i="3"/>
  <c r="H1184" i="3" a="1"/>
  <c r="H1184" i="3" s="1"/>
  <c r="A1184" i="3"/>
  <c r="H1183" i="3" a="1"/>
  <c r="H1183" i="3" s="1"/>
  <c r="A1183" i="3"/>
  <c r="H1182" i="3" a="1"/>
  <c r="H1182" i="3" s="1"/>
  <c r="A1182" i="3"/>
  <c r="H1181" i="3" a="1"/>
  <c r="H1181" i="3" s="1"/>
  <c r="A1181" i="3"/>
  <c r="H1180" i="3" a="1"/>
  <c r="H1180" i="3" s="1"/>
  <c r="A1180" i="3"/>
  <c r="H1179" i="3" a="1"/>
  <c r="H1179" i="3" s="1"/>
  <c r="A1179" i="3"/>
  <c r="H1178" i="3" a="1"/>
  <c r="H1178" i="3" s="1"/>
  <c r="A1178" i="3"/>
  <c r="H1177" i="3" a="1"/>
  <c r="H1177" i="3" s="1"/>
  <c r="A1177" i="3"/>
  <c r="H1176" i="3" a="1"/>
  <c r="H1176" i="3" s="1"/>
  <c r="A1176" i="3"/>
  <c r="H1175" i="3" a="1"/>
  <c r="H1175" i="3" s="1"/>
  <c r="A1175" i="3"/>
  <c r="H1174" i="3" a="1"/>
  <c r="H1174" i="3" s="1"/>
  <c r="A1174" i="3"/>
  <c r="H1173" i="3" a="1"/>
  <c r="H1173" i="3" s="1"/>
  <c r="A1173" i="3"/>
  <c r="H1172" i="3" a="1"/>
  <c r="H1172" i="3" s="1"/>
  <c r="A1172" i="3"/>
  <c r="H1171" i="3" a="1"/>
  <c r="H1171" i="3" s="1"/>
  <c r="A1171" i="3"/>
  <c r="H1170" i="3" a="1"/>
  <c r="H1170" i="3" s="1"/>
  <c r="A1170" i="3"/>
  <c r="H1169" i="3" a="1"/>
  <c r="H1169" i="3" s="1"/>
  <c r="A1169" i="3"/>
  <c r="H1168" i="3" a="1"/>
  <c r="H1168" i="3" s="1"/>
  <c r="A1168" i="3"/>
  <c r="H1167" i="3" a="1"/>
  <c r="H1167" i="3" s="1"/>
  <c r="A1167" i="3"/>
  <c r="H1166" i="3" a="1"/>
  <c r="H1166" i="3" s="1"/>
  <c r="A1166" i="3"/>
  <c r="H1165" i="3" a="1"/>
  <c r="H1165" i="3" s="1"/>
  <c r="A1165" i="3"/>
  <c r="H1164" i="3" a="1"/>
  <c r="H1164" i="3" s="1"/>
  <c r="A1164" i="3"/>
  <c r="H1163" i="3" a="1"/>
  <c r="H1163" i="3" s="1"/>
  <c r="A1163" i="3"/>
  <c r="H1162" i="3"/>
  <c r="H1162" i="3" a="1"/>
  <c r="A1162" i="3"/>
  <c r="H1161" i="3"/>
  <c r="H1161" i="3" a="1"/>
  <c r="A1161" i="3"/>
  <c r="H1160" i="3" a="1"/>
  <c r="H1160" i="3" s="1"/>
  <c r="A1160" i="3"/>
  <c r="H1159" i="3" a="1"/>
  <c r="H1159" i="3" s="1"/>
  <c r="A1159" i="3"/>
  <c r="H1158" i="3" a="1"/>
  <c r="H1158" i="3" s="1"/>
  <c r="A1158" i="3"/>
  <c r="H1157" i="3" a="1"/>
  <c r="H1157" i="3" s="1"/>
  <c r="A1157" i="3"/>
  <c r="H1156" i="3" a="1"/>
  <c r="H1156" i="3" s="1"/>
  <c r="A1156" i="3"/>
  <c r="H1155" i="3" a="1"/>
  <c r="H1155" i="3" s="1"/>
  <c r="A1155" i="3"/>
  <c r="H1154" i="3" a="1"/>
  <c r="H1154" i="3" s="1"/>
  <c r="A1154" i="3"/>
  <c r="H1153" i="3" a="1"/>
  <c r="H1153" i="3" s="1"/>
  <c r="A1153" i="3"/>
  <c r="H1152" i="3" a="1"/>
  <c r="H1152" i="3" s="1"/>
  <c r="A1152" i="3"/>
  <c r="H1151" i="3" a="1"/>
  <c r="H1151" i="3" s="1"/>
  <c r="A1151" i="3"/>
  <c r="H1150" i="3" a="1"/>
  <c r="H1150" i="3" s="1"/>
  <c r="A1150" i="3"/>
  <c r="H1149" i="3" a="1"/>
  <c r="H1149" i="3" s="1"/>
  <c r="A1149" i="3"/>
  <c r="H1148" i="3" a="1"/>
  <c r="H1148" i="3" s="1"/>
  <c r="A1148" i="3"/>
  <c r="H1147" i="3" a="1"/>
  <c r="H1147" i="3" s="1"/>
  <c r="A1147" i="3"/>
  <c r="H1146" i="3"/>
  <c r="H1146" i="3" a="1"/>
  <c r="A1146" i="3"/>
  <c r="H1145" i="3" a="1"/>
  <c r="H1145" i="3" s="1"/>
  <c r="A1145" i="3"/>
  <c r="H1144" i="3" a="1"/>
  <c r="H1144" i="3" s="1"/>
  <c r="A1144" i="3"/>
  <c r="H1143" i="3" a="1"/>
  <c r="H1143" i="3" s="1"/>
  <c r="A1143" i="3"/>
  <c r="H1142" i="3" a="1"/>
  <c r="H1142" i="3" s="1"/>
  <c r="A1142" i="3"/>
  <c r="H1141" i="3" a="1"/>
  <c r="H1141" i="3" s="1"/>
  <c r="A1141" i="3"/>
  <c r="H1140" i="3" a="1"/>
  <c r="H1140" i="3" s="1"/>
  <c r="A1140" i="3"/>
  <c r="H1139" i="3"/>
  <c r="H1139" i="3" a="1"/>
  <c r="A1139" i="3"/>
  <c r="H1138" i="3" a="1"/>
  <c r="H1138" i="3" s="1"/>
  <c r="A1138" i="3"/>
  <c r="H1137" i="3" a="1"/>
  <c r="H1137" i="3" s="1"/>
  <c r="A1137" i="3"/>
  <c r="H1136" i="3" a="1"/>
  <c r="H1136" i="3" s="1"/>
  <c r="A1136" i="3"/>
  <c r="H1135" i="3" a="1"/>
  <c r="H1135" i="3" s="1"/>
  <c r="A1135" i="3"/>
  <c r="H1134" i="3" a="1"/>
  <c r="H1134" i="3" s="1"/>
  <c r="A1134" i="3"/>
  <c r="H1133" i="3" a="1"/>
  <c r="H1133" i="3" s="1"/>
  <c r="A1133" i="3"/>
  <c r="H1132" i="3" a="1"/>
  <c r="H1132" i="3" s="1"/>
  <c r="A1132" i="3"/>
  <c r="H1131" i="3" a="1"/>
  <c r="H1131" i="3" s="1"/>
  <c r="A1131" i="3"/>
  <c r="H1130" i="3"/>
  <c r="H1130" i="3" a="1"/>
  <c r="A1130" i="3"/>
  <c r="H1129" i="3" a="1"/>
  <c r="H1129" i="3" s="1"/>
  <c r="A1129" i="3"/>
  <c r="H1128" i="3" a="1"/>
  <c r="H1128" i="3" s="1"/>
  <c r="A1128" i="3"/>
  <c r="H1127" i="3" a="1"/>
  <c r="H1127" i="3" s="1"/>
  <c r="A1127" i="3"/>
  <c r="H1126" i="3" a="1"/>
  <c r="H1126" i="3" s="1"/>
  <c r="A1126" i="3"/>
  <c r="H1125" i="3" a="1"/>
  <c r="H1125" i="3" s="1"/>
  <c r="A1125" i="3"/>
  <c r="H1124" i="3" a="1"/>
  <c r="H1124" i="3" s="1"/>
  <c r="A1124" i="3"/>
  <c r="H1123" i="3" a="1"/>
  <c r="H1123" i="3" s="1"/>
  <c r="A1123" i="3"/>
  <c r="H1122" i="3" a="1"/>
  <c r="H1122" i="3" s="1"/>
  <c r="A1122" i="3"/>
  <c r="H1121" i="3" a="1"/>
  <c r="H1121" i="3" s="1"/>
  <c r="A1121" i="3"/>
  <c r="H1120" i="3" a="1"/>
  <c r="H1120" i="3" s="1"/>
  <c r="A1120" i="3"/>
  <c r="H1119" i="3" a="1"/>
  <c r="H1119" i="3" s="1"/>
  <c r="A1119" i="3"/>
  <c r="H1118" i="3" a="1"/>
  <c r="H1118" i="3" s="1"/>
  <c r="A1118" i="3"/>
  <c r="H1117" i="3" a="1"/>
  <c r="H1117" i="3" s="1"/>
  <c r="A1117" i="3"/>
  <c r="H1116" i="3" a="1"/>
  <c r="H1116" i="3" s="1"/>
  <c r="A1116" i="3"/>
  <c r="H1115" i="3" a="1"/>
  <c r="H1115" i="3" s="1"/>
  <c r="A1115" i="3"/>
  <c r="H1114" i="3" a="1"/>
  <c r="H1114" i="3" s="1"/>
  <c r="A1114" i="3"/>
  <c r="H1113" i="3" a="1"/>
  <c r="H1113" i="3" s="1"/>
  <c r="A1113" i="3"/>
  <c r="H1112" i="3" a="1"/>
  <c r="H1112" i="3" s="1"/>
  <c r="A1112" i="3"/>
  <c r="H1111" i="3"/>
  <c r="H1111" i="3" a="1"/>
  <c r="A1111" i="3"/>
  <c r="H1110" i="3" a="1"/>
  <c r="H1110" i="3" s="1"/>
  <c r="A1110" i="3"/>
  <c r="H1109" i="3" a="1"/>
  <c r="H1109" i="3" s="1"/>
  <c r="A1109" i="3"/>
  <c r="H1108" i="3" a="1"/>
  <c r="H1108" i="3" s="1"/>
  <c r="A1108" i="3"/>
  <c r="H1107" i="3" a="1"/>
  <c r="H1107" i="3" s="1"/>
  <c r="A1107" i="3"/>
  <c r="H1106" i="3" a="1"/>
  <c r="H1106" i="3" s="1"/>
  <c r="A1106" i="3"/>
  <c r="H1105" i="3" a="1"/>
  <c r="H1105" i="3" s="1"/>
  <c r="A1105" i="3"/>
  <c r="H1104" i="3" a="1"/>
  <c r="H1104" i="3" s="1"/>
  <c r="A1104" i="3"/>
  <c r="H1103" i="3" a="1"/>
  <c r="H1103" i="3" s="1"/>
  <c r="A1103" i="3"/>
  <c r="H1102" i="3" a="1"/>
  <c r="H1102" i="3" s="1"/>
  <c r="A1102" i="3"/>
  <c r="H1101" i="3" a="1"/>
  <c r="H1101" i="3" s="1"/>
  <c r="A1101" i="3"/>
  <c r="H1100" i="3" a="1"/>
  <c r="H1100" i="3" s="1"/>
  <c r="A1100" i="3"/>
  <c r="H1099" i="3" a="1"/>
  <c r="H1099" i="3" s="1"/>
  <c r="A1099" i="3"/>
  <c r="H1098" i="3" a="1"/>
  <c r="H1098" i="3" s="1"/>
  <c r="A1098" i="3"/>
  <c r="H1097" i="3" a="1"/>
  <c r="H1097" i="3" s="1"/>
  <c r="A1097" i="3"/>
  <c r="H1096" i="3" a="1"/>
  <c r="H1096" i="3" s="1"/>
  <c r="A1096" i="3"/>
  <c r="H1095" i="3"/>
  <c r="H1095" i="3" a="1"/>
  <c r="A1095" i="3"/>
  <c r="H1094" i="3" a="1"/>
  <c r="H1094" i="3" s="1"/>
  <c r="A1094" i="3"/>
  <c r="H1093" i="3" a="1"/>
  <c r="H1093" i="3" s="1"/>
  <c r="A1093" i="3"/>
  <c r="H1092" i="3" a="1"/>
  <c r="H1092" i="3" s="1"/>
  <c r="A1092" i="3"/>
  <c r="H1091" i="3" a="1"/>
  <c r="H1091" i="3" s="1"/>
  <c r="A1091" i="3"/>
  <c r="H1090" i="3" a="1"/>
  <c r="H1090" i="3" s="1"/>
  <c r="A1090" i="3"/>
  <c r="H1089" i="3" a="1"/>
  <c r="H1089" i="3" s="1"/>
  <c r="A1089" i="3"/>
  <c r="H1088" i="3" a="1"/>
  <c r="H1088" i="3" s="1"/>
  <c r="A1088" i="3"/>
  <c r="H1087" i="3" a="1"/>
  <c r="H1087" i="3" s="1"/>
  <c r="A1087" i="3"/>
  <c r="H1086" i="3" a="1"/>
  <c r="H1086" i="3" s="1"/>
  <c r="A1086" i="3"/>
  <c r="H1085" i="3" a="1"/>
  <c r="H1085" i="3" s="1"/>
  <c r="A1085" i="3"/>
  <c r="H1084" i="3" a="1"/>
  <c r="H1084" i="3" s="1"/>
  <c r="A1084" i="3"/>
  <c r="H1083" i="3" a="1"/>
  <c r="H1083" i="3" s="1"/>
  <c r="A1083" i="3"/>
  <c r="H1082" i="3" a="1"/>
  <c r="H1082" i="3" s="1"/>
  <c r="A1082" i="3"/>
  <c r="H1081" i="3" a="1"/>
  <c r="H1081" i="3" s="1"/>
  <c r="A1081" i="3"/>
  <c r="H1080" i="3" a="1"/>
  <c r="H1080" i="3" s="1"/>
  <c r="A1080" i="3"/>
  <c r="H1079" i="3"/>
  <c r="H1079" i="3" a="1"/>
  <c r="A1079" i="3"/>
  <c r="H1078" i="3" a="1"/>
  <c r="H1078" i="3" s="1"/>
  <c r="A1078" i="3"/>
  <c r="H1077" i="3" a="1"/>
  <c r="H1077" i="3" s="1"/>
  <c r="A1077" i="3"/>
  <c r="H1076" i="3" a="1"/>
  <c r="H1076" i="3" s="1"/>
  <c r="A1076" i="3"/>
  <c r="H1075" i="3" a="1"/>
  <c r="H1075" i="3" s="1"/>
  <c r="A1075" i="3"/>
  <c r="H1074" i="3" a="1"/>
  <c r="H1074" i="3" s="1"/>
  <c r="A1074" i="3"/>
  <c r="H1073" i="3" a="1"/>
  <c r="H1073" i="3" s="1"/>
  <c r="A1073" i="3"/>
  <c r="H1072" i="3" a="1"/>
  <c r="H1072" i="3" s="1"/>
  <c r="A1072" i="3"/>
  <c r="H1071" i="3" a="1"/>
  <c r="H1071" i="3" s="1"/>
  <c r="A1071" i="3"/>
  <c r="H1070" i="3" a="1"/>
  <c r="H1070" i="3" s="1"/>
  <c r="A1070" i="3"/>
  <c r="H1069" i="3" a="1"/>
  <c r="H1069" i="3" s="1"/>
  <c r="A1069" i="3"/>
  <c r="H1068" i="3" a="1"/>
  <c r="H1068" i="3" s="1"/>
  <c r="A1068" i="3"/>
  <c r="H1067" i="3"/>
  <c r="H1067" i="3" a="1"/>
  <c r="A1067" i="3"/>
  <c r="H1066" i="3"/>
  <c r="H1066" i="3" a="1"/>
  <c r="A1066" i="3"/>
  <c r="H1065" i="3" a="1"/>
  <c r="H1065" i="3" s="1"/>
  <c r="A1065" i="3"/>
  <c r="H1064" i="3" a="1"/>
  <c r="H1064" i="3" s="1"/>
  <c r="A1064" i="3"/>
  <c r="H1063" i="3" a="1"/>
  <c r="H1063" i="3" s="1"/>
  <c r="A1063" i="3"/>
  <c r="H1062" i="3"/>
  <c r="H1062" i="3" a="1"/>
  <c r="A1062" i="3"/>
  <c r="H1061" i="3"/>
  <c r="H1061" i="3" a="1"/>
  <c r="A1061" i="3"/>
  <c r="H1060" i="3"/>
  <c r="H1060" i="3" a="1"/>
  <c r="A1060" i="3"/>
  <c r="H1059" i="3" a="1"/>
  <c r="H1059" i="3" s="1"/>
  <c r="A1059" i="3"/>
  <c r="H1058" i="3" a="1"/>
  <c r="H1058" i="3" s="1"/>
  <c r="A1058" i="3"/>
  <c r="H1057" i="3" a="1"/>
  <c r="H1057" i="3" s="1"/>
  <c r="A1057" i="3"/>
  <c r="H1056" i="3" a="1"/>
  <c r="H1056" i="3" s="1"/>
  <c r="A1056" i="3"/>
  <c r="H1055" i="3" a="1"/>
  <c r="H1055" i="3" s="1"/>
  <c r="A1055" i="3"/>
  <c r="H1054" i="3" a="1"/>
  <c r="H1054" i="3" s="1"/>
  <c r="A1054" i="3"/>
  <c r="H1053" i="3" a="1"/>
  <c r="H1053" i="3" s="1"/>
  <c r="A1053" i="3"/>
  <c r="H1052" i="3"/>
  <c r="H1052" i="3" a="1"/>
  <c r="A1052" i="3"/>
  <c r="H1051" i="3"/>
  <c r="H1051" i="3" a="1"/>
  <c r="A1051" i="3"/>
  <c r="H1050" i="3"/>
  <c r="H1050" i="3" a="1"/>
  <c r="A1050" i="3"/>
  <c r="H1049" i="3" a="1"/>
  <c r="H1049" i="3" s="1"/>
  <c r="A1049" i="3"/>
  <c r="H1048" i="3" a="1"/>
  <c r="H1048" i="3" s="1"/>
  <c r="A1048" i="3"/>
  <c r="H1047" i="3" a="1"/>
  <c r="H1047" i="3" s="1"/>
  <c r="A1047" i="3"/>
  <c r="H1046" i="3"/>
  <c r="H1046" i="3" a="1"/>
  <c r="A1046" i="3"/>
  <c r="H1045" i="3" a="1"/>
  <c r="H1045" i="3" s="1"/>
  <c r="A1045" i="3"/>
  <c r="H1044" i="3"/>
  <c r="H1044" i="3" a="1"/>
  <c r="A1044" i="3"/>
  <c r="H1043" i="3" a="1"/>
  <c r="H1043" i="3" s="1"/>
  <c r="A1043" i="3"/>
  <c r="H1042" i="3" a="1"/>
  <c r="H1042" i="3" s="1"/>
  <c r="A1042" i="3"/>
  <c r="H1041" i="3" a="1"/>
  <c r="H1041" i="3" s="1"/>
  <c r="A1041" i="3"/>
  <c r="H1040" i="3" a="1"/>
  <c r="H1040" i="3" s="1"/>
  <c r="A1040" i="3"/>
  <c r="H1039" i="3" a="1"/>
  <c r="H1039" i="3" s="1"/>
  <c r="A1039" i="3"/>
  <c r="H1038" i="3" a="1"/>
  <c r="H1038" i="3" s="1"/>
  <c r="A1038" i="3"/>
  <c r="H1037" i="3" a="1"/>
  <c r="H1037" i="3" s="1"/>
  <c r="A1037" i="3"/>
  <c r="H1036" i="3"/>
  <c r="H1036" i="3" a="1"/>
  <c r="A1036" i="3"/>
  <c r="H1035" i="3" a="1"/>
  <c r="H1035" i="3" s="1"/>
  <c r="A1035" i="3"/>
  <c r="H1034" i="3"/>
  <c r="H1034" i="3" a="1"/>
  <c r="A1034" i="3"/>
  <c r="H1033" i="3" a="1"/>
  <c r="H1033" i="3" s="1"/>
  <c r="A1033" i="3"/>
  <c r="H1032" i="3" a="1"/>
  <c r="H1032" i="3" s="1"/>
  <c r="A1032" i="3"/>
  <c r="H1031" i="3"/>
  <c r="H1031" i="3" a="1"/>
  <c r="A1031" i="3"/>
  <c r="H1030" i="3"/>
  <c r="H1030" i="3" a="1"/>
  <c r="A1030" i="3"/>
  <c r="H1029" i="3" a="1"/>
  <c r="H1029" i="3" s="1"/>
  <c r="A1029" i="3"/>
  <c r="H1028" i="3"/>
  <c r="H1028" i="3" a="1"/>
  <c r="A1028" i="3"/>
  <c r="H1027" i="3" a="1"/>
  <c r="H1027" i="3" s="1"/>
  <c r="A1027" i="3"/>
  <c r="H1026" i="3" a="1"/>
  <c r="H1026" i="3" s="1"/>
  <c r="A1026" i="3"/>
  <c r="H1025" i="3" a="1"/>
  <c r="H1025" i="3" s="1"/>
  <c r="A1025" i="3"/>
  <c r="H1024" i="3" a="1"/>
  <c r="H1024" i="3" s="1"/>
  <c r="A1024" i="3"/>
  <c r="H1023" i="3" a="1"/>
  <c r="H1023" i="3" s="1"/>
  <c r="A1023" i="3"/>
  <c r="H1022" i="3" a="1"/>
  <c r="H1022" i="3" s="1"/>
  <c r="A1022" i="3"/>
  <c r="H1021" i="3" a="1"/>
  <c r="H1021" i="3" s="1"/>
  <c r="A1021" i="3"/>
  <c r="H1020" i="3" a="1"/>
  <c r="H1020" i="3" s="1"/>
  <c r="A1020" i="3"/>
  <c r="H1019" i="3"/>
  <c r="H1019" i="3" a="1"/>
  <c r="A1019" i="3"/>
  <c r="H1018" i="3"/>
  <c r="H1018" i="3" a="1"/>
  <c r="A1018" i="3"/>
  <c r="H1017" i="3" a="1"/>
  <c r="H1017" i="3" s="1"/>
  <c r="A1017" i="3"/>
  <c r="H1016" i="3" a="1"/>
  <c r="H1016" i="3" s="1"/>
  <c r="A1016" i="3"/>
  <c r="H1015" i="3"/>
  <c r="H1015" i="3" a="1"/>
  <c r="A1015" i="3"/>
  <c r="H1014" i="3" a="1"/>
  <c r="H1014" i="3" s="1"/>
  <c r="A1014" i="3"/>
  <c r="H1013" i="3"/>
  <c r="H1013" i="3" a="1"/>
  <c r="A1013" i="3"/>
  <c r="H1012" i="3"/>
  <c r="H1012" i="3" a="1"/>
  <c r="A1012" i="3"/>
  <c r="H1011" i="3" a="1"/>
  <c r="H1011" i="3" s="1"/>
  <c r="A1011" i="3"/>
  <c r="H1010" i="3" a="1"/>
  <c r="H1010" i="3" s="1"/>
  <c r="A1010" i="3"/>
  <c r="H1009" i="3" a="1"/>
  <c r="H1009" i="3" s="1"/>
  <c r="A1009" i="3"/>
  <c r="H1008" i="3" a="1"/>
  <c r="H1008" i="3" s="1"/>
  <c r="A1008" i="3"/>
  <c r="H1007" i="3" a="1"/>
  <c r="H1007" i="3" s="1"/>
  <c r="A1007" i="3"/>
  <c r="H1006" i="3"/>
  <c r="H1006" i="3" a="1"/>
  <c r="A1006" i="3"/>
  <c r="H1005" i="3"/>
  <c r="H1005" i="3" a="1"/>
  <c r="A1005" i="3"/>
  <c r="H1004" i="3"/>
  <c r="H1004" i="3" a="1"/>
  <c r="A1004" i="3"/>
  <c r="H1003" i="3" a="1"/>
  <c r="H1003" i="3" s="1"/>
  <c r="A1003" i="3"/>
  <c r="H1002" i="3"/>
  <c r="H1002" i="3" a="1"/>
  <c r="A1002" i="3"/>
  <c r="H1001" i="3" a="1"/>
  <c r="H1001" i="3" s="1"/>
  <c r="A1001" i="3"/>
  <c r="H1000" i="3" a="1"/>
  <c r="H1000" i="3" s="1"/>
  <c r="A1000" i="3"/>
  <c r="H999" i="3"/>
  <c r="H999" i="3" a="1"/>
  <c r="A999" i="3"/>
  <c r="H998" i="3"/>
  <c r="H998" i="3" a="1"/>
  <c r="A998" i="3"/>
  <c r="H997" i="3" a="1"/>
  <c r="H997" i="3" s="1"/>
  <c r="A997" i="3"/>
  <c r="H996" i="3"/>
  <c r="H996" i="3" a="1"/>
  <c r="A996" i="3"/>
  <c r="H995" i="3" a="1"/>
  <c r="H995" i="3" s="1"/>
  <c r="A995" i="3"/>
  <c r="H994" i="3" a="1"/>
  <c r="H994" i="3" s="1"/>
  <c r="A994" i="3"/>
  <c r="H993" i="3" a="1"/>
  <c r="H993" i="3" s="1"/>
  <c r="A993" i="3"/>
  <c r="H992" i="3" a="1"/>
  <c r="H992" i="3" s="1"/>
  <c r="A992" i="3"/>
  <c r="H991" i="3" a="1"/>
  <c r="H991" i="3" s="1"/>
  <c r="A991" i="3"/>
  <c r="H990" i="3" a="1"/>
  <c r="H990" i="3" s="1"/>
  <c r="A990" i="3"/>
  <c r="H989" i="3"/>
  <c r="H989" i="3" a="1"/>
  <c r="A989" i="3"/>
  <c r="H988" i="3" a="1"/>
  <c r="H988" i="3" s="1"/>
  <c r="A988" i="3"/>
  <c r="H987" i="3" a="1"/>
  <c r="H987" i="3" s="1"/>
  <c r="A987" i="3"/>
  <c r="H986" i="3" a="1"/>
  <c r="H986" i="3" s="1"/>
  <c r="A986" i="3"/>
  <c r="H985" i="3" a="1"/>
  <c r="H985" i="3" s="1"/>
  <c r="A985" i="3"/>
  <c r="H984" i="3" a="1"/>
  <c r="H984" i="3" s="1"/>
  <c r="A984" i="3"/>
  <c r="H983" i="3" a="1"/>
  <c r="H983" i="3" s="1"/>
  <c r="A983" i="3"/>
  <c r="H982" i="3" a="1"/>
  <c r="H982" i="3" s="1"/>
  <c r="A982" i="3"/>
  <c r="H981" i="3"/>
  <c r="H981" i="3" a="1"/>
  <c r="A981" i="3"/>
  <c r="H980" i="3"/>
  <c r="H980" i="3" a="1"/>
  <c r="A980" i="3"/>
  <c r="H979" i="3" a="1"/>
  <c r="H979" i="3" s="1"/>
  <c r="A979" i="3"/>
  <c r="H978" i="3" a="1"/>
  <c r="H978" i="3" s="1"/>
  <c r="A978" i="3"/>
  <c r="H977" i="3" a="1"/>
  <c r="H977" i="3" s="1"/>
  <c r="A977" i="3"/>
  <c r="H976" i="3" a="1"/>
  <c r="H976" i="3" s="1"/>
  <c r="A976" i="3"/>
  <c r="H975" i="3" a="1"/>
  <c r="H975" i="3" s="1"/>
  <c r="A975" i="3"/>
  <c r="H974" i="3"/>
  <c r="H974" i="3" a="1"/>
  <c r="A974" i="3"/>
  <c r="H973" i="3"/>
  <c r="H973" i="3" a="1"/>
  <c r="A973" i="3"/>
  <c r="H972" i="3" a="1"/>
  <c r="H972" i="3" s="1"/>
  <c r="A972" i="3"/>
  <c r="H971" i="3" a="1"/>
  <c r="H971" i="3" s="1"/>
  <c r="A971" i="3"/>
  <c r="H970" i="3" a="1"/>
  <c r="H970" i="3" s="1"/>
  <c r="A970" i="3"/>
  <c r="H969" i="3" a="1"/>
  <c r="H969" i="3" s="1"/>
  <c r="A969" i="3"/>
  <c r="H968" i="3" a="1"/>
  <c r="H968" i="3" s="1"/>
  <c r="A968" i="3"/>
  <c r="H967" i="3" a="1"/>
  <c r="H967" i="3" s="1"/>
  <c r="A967" i="3"/>
  <c r="H966" i="3"/>
  <c r="H966" i="3" a="1"/>
  <c r="A966" i="3"/>
  <c r="H965" i="3" a="1"/>
  <c r="H965" i="3" s="1"/>
  <c r="A965" i="3"/>
  <c r="H964" i="3"/>
  <c r="H964" i="3" a="1"/>
  <c r="A964" i="3"/>
  <c r="H963" i="3" a="1"/>
  <c r="H963" i="3" s="1"/>
  <c r="A963" i="3"/>
  <c r="H962" i="3" a="1"/>
  <c r="H962" i="3" s="1"/>
  <c r="A962" i="3"/>
  <c r="H961" i="3" a="1"/>
  <c r="H961" i="3" s="1"/>
  <c r="A961" i="3"/>
  <c r="H960" i="3" a="1"/>
  <c r="H960" i="3" s="1"/>
  <c r="A960" i="3"/>
  <c r="H959" i="3" a="1"/>
  <c r="H959" i="3" s="1"/>
  <c r="A959" i="3"/>
  <c r="H958" i="3" a="1"/>
  <c r="H958" i="3" s="1"/>
  <c r="A958" i="3"/>
  <c r="H957" i="3"/>
  <c r="H957" i="3" a="1"/>
  <c r="A957" i="3"/>
  <c r="H956" i="3" a="1"/>
  <c r="H956" i="3" s="1"/>
  <c r="A956" i="3"/>
  <c r="H955" i="3" a="1"/>
  <c r="H955" i="3" s="1"/>
  <c r="A955" i="3"/>
  <c r="H954" i="3"/>
  <c r="H954" i="3" a="1"/>
  <c r="A954" i="3"/>
  <c r="H953" i="3" a="1"/>
  <c r="H953" i="3" s="1"/>
  <c r="A953" i="3"/>
  <c r="H952" i="3" a="1"/>
  <c r="H952" i="3" s="1"/>
  <c r="A952" i="3"/>
  <c r="H951" i="3" a="1"/>
  <c r="H951" i="3" s="1"/>
  <c r="A951" i="3"/>
  <c r="H950" i="3" a="1"/>
  <c r="H950" i="3" s="1"/>
  <c r="A950" i="3"/>
  <c r="H949" i="3"/>
  <c r="H949" i="3" a="1"/>
  <c r="A949" i="3"/>
  <c r="H948" i="3"/>
  <c r="H948" i="3" a="1"/>
  <c r="A948" i="3"/>
  <c r="H947" i="3" a="1"/>
  <c r="H947" i="3" s="1"/>
  <c r="A947" i="3"/>
  <c r="H946" i="3" a="1"/>
  <c r="H946" i="3" s="1"/>
  <c r="A946" i="3"/>
  <c r="H945" i="3" a="1"/>
  <c r="H945" i="3" s="1"/>
  <c r="A945" i="3"/>
  <c r="H944" i="3"/>
  <c r="H944" i="3" a="1"/>
  <c r="A944" i="3"/>
  <c r="H943" i="3" a="1"/>
  <c r="H943" i="3" s="1"/>
  <c r="A943" i="3"/>
  <c r="H942" i="3" a="1"/>
  <c r="H942" i="3" s="1"/>
  <c r="A942" i="3"/>
  <c r="H941" i="3"/>
  <c r="H941" i="3" a="1"/>
  <c r="A941" i="3"/>
  <c r="H940" i="3" a="1"/>
  <c r="H940" i="3" s="1"/>
  <c r="A940" i="3"/>
  <c r="H939" i="3" a="1"/>
  <c r="H939" i="3" s="1"/>
  <c r="A939" i="3"/>
  <c r="H938" i="3" a="1"/>
  <c r="H938" i="3" s="1"/>
  <c r="A938" i="3"/>
  <c r="H937" i="3" a="1"/>
  <c r="H937" i="3" s="1"/>
  <c r="A937" i="3"/>
  <c r="H936" i="3" a="1"/>
  <c r="H936" i="3" s="1"/>
  <c r="A936" i="3"/>
  <c r="H935" i="3" a="1"/>
  <c r="H935" i="3" s="1"/>
  <c r="A935" i="3"/>
  <c r="H934" i="3"/>
  <c r="H934" i="3" a="1"/>
  <c r="A934" i="3"/>
  <c r="H933" i="3" a="1"/>
  <c r="H933" i="3" s="1"/>
  <c r="A933" i="3"/>
  <c r="H932" i="3" a="1"/>
  <c r="H932" i="3" s="1"/>
  <c r="A932" i="3"/>
  <c r="H931" i="3" a="1"/>
  <c r="H931" i="3" s="1"/>
  <c r="A931" i="3"/>
  <c r="H930" i="3" a="1"/>
  <c r="H930" i="3" s="1"/>
  <c r="A930" i="3"/>
  <c r="H929" i="3" a="1"/>
  <c r="H929" i="3" s="1"/>
  <c r="A929" i="3"/>
  <c r="H928" i="3"/>
  <c r="H928" i="3" a="1"/>
  <c r="A928" i="3"/>
  <c r="H927" i="3" a="1"/>
  <c r="H927" i="3" s="1"/>
  <c r="A927" i="3"/>
  <c r="H926" i="3"/>
  <c r="H926" i="3" a="1"/>
  <c r="A926" i="3"/>
  <c r="H925" i="3"/>
  <c r="H925" i="3" a="1"/>
  <c r="A925" i="3"/>
  <c r="H924" i="3" a="1"/>
  <c r="H924" i="3" s="1"/>
  <c r="A924" i="3"/>
  <c r="H923" i="3" a="1"/>
  <c r="H923" i="3" s="1"/>
  <c r="A923" i="3"/>
  <c r="H922" i="3" a="1"/>
  <c r="H922" i="3" s="1"/>
  <c r="A922" i="3"/>
  <c r="H921" i="3" a="1"/>
  <c r="H921" i="3" s="1"/>
  <c r="A921" i="3"/>
  <c r="H920" i="3" a="1"/>
  <c r="H920" i="3" s="1"/>
  <c r="A920" i="3"/>
  <c r="H919" i="3" a="1"/>
  <c r="H919" i="3" s="1"/>
  <c r="A919" i="3"/>
  <c r="H918" i="3"/>
  <c r="H918" i="3" a="1"/>
  <c r="A918" i="3"/>
  <c r="H917" i="3" a="1"/>
  <c r="H917" i="3" s="1"/>
  <c r="A917" i="3"/>
  <c r="H916" i="3" a="1"/>
  <c r="H916" i="3" s="1"/>
  <c r="A916" i="3"/>
  <c r="H915" i="3" a="1"/>
  <c r="H915" i="3" s="1"/>
  <c r="A915" i="3"/>
  <c r="H914" i="3" a="1"/>
  <c r="H914" i="3" s="1"/>
  <c r="A914" i="3"/>
  <c r="H913" i="3" a="1"/>
  <c r="H913" i="3" s="1"/>
  <c r="A913" i="3"/>
  <c r="H912" i="3" a="1"/>
  <c r="H912" i="3" s="1"/>
  <c r="A912" i="3"/>
  <c r="H911" i="3" a="1"/>
  <c r="H911" i="3" s="1"/>
  <c r="A911" i="3"/>
  <c r="H910" i="3" a="1"/>
  <c r="H910" i="3" s="1"/>
  <c r="A910" i="3"/>
  <c r="H909" i="3"/>
  <c r="H909" i="3" a="1"/>
  <c r="A909" i="3"/>
  <c r="H908" i="3" a="1"/>
  <c r="H908" i="3" s="1"/>
  <c r="A908" i="3"/>
  <c r="H907" i="3" a="1"/>
  <c r="H907" i="3" s="1"/>
  <c r="A907" i="3"/>
  <c r="H906" i="3" a="1"/>
  <c r="H906" i="3" s="1"/>
  <c r="A906" i="3"/>
  <c r="H905" i="3" a="1"/>
  <c r="H905" i="3" s="1"/>
  <c r="A905" i="3"/>
  <c r="H904" i="3" a="1"/>
  <c r="H904" i="3" s="1"/>
  <c r="A904" i="3"/>
  <c r="H903" i="3" a="1"/>
  <c r="H903" i="3" s="1"/>
  <c r="A903" i="3"/>
  <c r="H902" i="3"/>
  <c r="H902" i="3" a="1"/>
  <c r="A902" i="3"/>
  <c r="H901" i="3" a="1"/>
  <c r="H901" i="3" s="1"/>
  <c r="A901" i="3"/>
  <c r="H900" i="3"/>
  <c r="H900" i="3" a="1"/>
  <c r="A900" i="3"/>
  <c r="H899" i="3" a="1"/>
  <c r="H899" i="3" s="1"/>
  <c r="A899" i="3"/>
  <c r="H898" i="3" a="1"/>
  <c r="H898" i="3" s="1"/>
  <c r="A898" i="3"/>
  <c r="H897" i="3" a="1"/>
  <c r="H897" i="3" s="1"/>
  <c r="A897" i="3"/>
  <c r="H896" i="3" a="1"/>
  <c r="H896" i="3" s="1"/>
  <c r="A896" i="3"/>
  <c r="H895" i="3" a="1"/>
  <c r="H895" i="3" s="1"/>
  <c r="A895" i="3"/>
  <c r="H894" i="3"/>
  <c r="H894" i="3" a="1"/>
  <c r="A894" i="3"/>
  <c r="H893" i="3" a="1"/>
  <c r="H893" i="3" s="1"/>
  <c r="A893" i="3"/>
  <c r="H892" i="3"/>
  <c r="H892" i="3" a="1"/>
  <c r="A892" i="3"/>
  <c r="H891" i="3" a="1"/>
  <c r="H891" i="3" s="1"/>
  <c r="A891" i="3"/>
  <c r="H890" i="3" a="1"/>
  <c r="H890" i="3" s="1"/>
  <c r="A890" i="3"/>
  <c r="H889" i="3" a="1"/>
  <c r="H889" i="3" s="1"/>
  <c r="A889" i="3"/>
  <c r="H888" i="3" a="1"/>
  <c r="H888" i="3" s="1"/>
  <c r="A888" i="3"/>
  <c r="H887" i="3" a="1"/>
  <c r="H887" i="3" s="1"/>
  <c r="A887" i="3"/>
  <c r="H886" i="3" a="1"/>
  <c r="H886" i="3" s="1"/>
  <c r="A886" i="3"/>
  <c r="H885" i="3"/>
  <c r="H885" i="3" a="1"/>
  <c r="A885" i="3"/>
  <c r="H884" i="3" a="1"/>
  <c r="H884" i="3" s="1"/>
  <c r="A884" i="3"/>
  <c r="H883" i="3" a="1"/>
  <c r="H883" i="3" s="1"/>
  <c r="A883" i="3"/>
  <c r="H882" i="3" a="1"/>
  <c r="H882" i="3" s="1"/>
  <c r="A882" i="3"/>
  <c r="H881" i="3" a="1"/>
  <c r="H881" i="3" s="1"/>
  <c r="A881" i="3"/>
  <c r="H880" i="3"/>
  <c r="H880" i="3" a="1"/>
  <c r="A880" i="3"/>
  <c r="H879" i="3" a="1"/>
  <c r="H879" i="3" s="1"/>
  <c r="A879" i="3"/>
  <c r="H878" i="3" a="1"/>
  <c r="H878" i="3" s="1"/>
  <c r="A878" i="3"/>
  <c r="H877" i="3"/>
  <c r="H877" i="3" a="1"/>
  <c r="A877" i="3"/>
  <c r="H876" i="3"/>
  <c r="H876" i="3" a="1"/>
  <c r="A876" i="3"/>
  <c r="H875" i="3" a="1"/>
  <c r="H875" i="3" s="1"/>
  <c r="A875" i="3"/>
  <c r="H874" i="3" a="1"/>
  <c r="H874" i="3" s="1"/>
  <c r="A874" i="3"/>
  <c r="H873" i="3" a="1"/>
  <c r="H873" i="3" s="1"/>
  <c r="A873" i="3"/>
  <c r="H872" i="3" a="1"/>
  <c r="H872" i="3" s="1"/>
  <c r="A872" i="3"/>
  <c r="H871" i="3" a="1"/>
  <c r="H871" i="3" s="1"/>
  <c r="A871" i="3"/>
  <c r="H870" i="3"/>
  <c r="H870" i="3" a="1"/>
  <c r="A870" i="3"/>
  <c r="H869" i="3"/>
  <c r="H869" i="3" a="1"/>
  <c r="A869" i="3"/>
  <c r="H868" i="3"/>
  <c r="H868" i="3" a="1"/>
  <c r="A868" i="3"/>
  <c r="H867" i="3" a="1"/>
  <c r="H867" i="3" s="1"/>
  <c r="A867" i="3"/>
  <c r="H866" i="3" a="1"/>
  <c r="H866" i="3" s="1"/>
  <c r="A866" i="3"/>
  <c r="H865" i="3" a="1"/>
  <c r="H865" i="3" s="1"/>
  <c r="A865" i="3"/>
  <c r="H864" i="3" a="1"/>
  <c r="H864" i="3" s="1"/>
  <c r="A864" i="3"/>
  <c r="H863" i="3" a="1"/>
  <c r="H863" i="3" s="1"/>
  <c r="A863" i="3"/>
  <c r="H862" i="3"/>
  <c r="H862" i="3" a="1"/>
  <c r="A862" i="3"/>
  <c r="H861" i="3" a="1"/>
  <c r="H861" i="3" s="1"/>
  <c r="A861" i="3"/>
  <c r="H860" i="3" a="1"/>
  <c r="H860" i="3" s="1"/>
  <c r="A860" i="3"/>
  <c r="H859" i="3" a="1"/>
  <c r="H859" i="3" s="1"/>
  <c r="A859" i="3"/>
  <c r="H858" i="3" a="1"/>
  <c r="H858" i="3" s="1"/>
  <c r="A858" i="3"/>
  <c r="H857" i="3" a="1"/>
  <c r="H857" i="3" s="1"/>
  <c r="A857" i="3"/>
  <c r="H856" i="3" a="1"/>
  <c r="H856" i="3" s="1"/>
  <c r="A856" i="3"/>
  <c r="H855" i="3" a="1"/>
  <c r="H855" i="3" s="1"/>
  <c r="A855" i="3"/>
  <c r="H854" i="3" a="1"/>
  <c r="H854" i="3" s="1"/>
  <c r="A854" i="3"/>
  <c r="H853" i="3" a="1"/>
  <c r="H853" i="3" s="1"/>
  <c r="A853" i="3"/>
  <c r="H852" i="3" a="1"/>
  <c r="H852" i="3" s="1"/>
  <c r="A852" i="3"/>
  <c r="H851" i="3" a="1"/>
  <c r="H851" i="3" s="1"/>
  <c r="A851" i="3"/>
  <c r="H850" i="3" a="1"/>
  <c r="H850" i="3" s="1"/>
  <c r="A850" i="3"/>
  <c r="H849" i="3" a="1"/>
  <c r="H849" i="3" s="1"/>
  <c r="A849" i="3"/>
  <c r="H848" i="3"/>
  <c r="H848" i="3" a="1"/>
  <c r="A848" i="3"/>
  <c r="H847" i="3" a="1"/>
  <c r="H847" i="3" s="1"/>
  <c r="A847" i="3"/>
  <c r="H846" i="3" a="1"/>
  <c r="H846" i="3" s="1"/>
  <c r="A846" i="3"/>
  <c r="H845" i="3"/>
  <c r="H845" i="3" a="1"/>
  <c r="A845" i="3"/>
  <c r="H844" i="3" a="1"/>
  <c r="H844" i="3" s="1"/>
  <c r="A844" i="3"/>
  <c r="H843" i="3" a="1"/>
  <c r="H843" i="3" s="1"/>
  <c r="A843" i="3"/>
  <c r="H842" i="3" a="1"/>
  <c r="H842" i="3" s="1"/>
  <c r="A842" i="3"/>
  <c r="H841" i="3"/>
  <c r="H841" i="3" a="1"/>
  <c r="A841" i="3"/>
  <c r="H840" i="3" a="1"/>
  <c r="H840" i="3" s="1"/>
  <c r="A840" i="3"/>
  <c r="H839" i="3" a="1"/>
  <c r="H839" i="3" s="1"/>
  <c r="A839" i="3"/>
  <c r="H838" i="3" a="1"/>
  <c r="H838" i="3" s="1"/>
  <c r="A838" i="3"/>
  <c r="H837" i="3"/>
  <c r="H837" i="3" a="1"/>
  <c r="A837" i="3"/>
  <c r="H836" i="3" a="1"/>
  <c r="H836" i="3" s="1"/>
  <c r="A836" i="3"/>
  <c r="H835" i="3" a="1"/>
  <c r="H835" i="3" s="1"/>
  <c r="A835" i="3"/>
  <c r="H834" i="3" a="1"/>
  <c r="H834" i="3" s="1"/>
  <c r="A834" i="3"/>
  <c r="H833" i="3" a="1"/>
  <c r="H833" i="3" s="1"/>
  <c r="A833" i="3"/>
  <c r="H832" i="3"/>
  <c r="H832" i="3" a="1"/>
  <c r="A832" i="3"/>
  <c r="H831" i="3" a="1"/>
  <c r="H831" i="3" s="1"/>
  <c r="A831" i="3"/>
  <c r="H830" i="3"/>
  <c r="H830" i="3" a="1"/>
  <c r="A830" i="3"/>
  <c r="H829" i="3"/>
  <c r="H829" i="3" a="1"/>
  <c r="A829" i="3"/>
  <c r="H828" i="3" a="1"/>
  <c r="H828" i="3" s="1"/>
  <c r="A828" i="3"/>
  <c r="H827" i="3" a="1"/>
  <c r="H827" i="3" s="1"/>
  <c r="A827" i="3"/>
  <c r="H826" i="3" a="1"/>
  <c r="H826" i="3" s="1"/>
  <c r="A826" i="3"/>
  <c r="H825" i="3"/>
  <c r="H825" i="3" a="1"/>
  <c r="A825" i="3"/>
  <c r="H824" i="3" a="1"/>
  <c r="H824" i="3" s="1"/>
  <c r="A824" i="3"/>
  <c r="H823" i="3" a="1"/>
  <c r="H823" i="3" s="1"/>
  <c r="A823" i="3"/>
  <c r="H822" i="3" a="1"/>
  <c r="H822" i="3" s="1"/>
  <c r="A822" i="3"/>
  <c r="H821" i="3" a="1"/>
  <c r="H821" i="3" s="1"/>
  <c r="A821" i="3"/>
  <c r="H820" i="3" a="1"/>
  <c r="H820" i="3" s="1"/>
  <c r="A820" i="3"/>
  <c r="H819" i="3" a="1"/>
  <c r="H819" i="3" s="1"/>
  <c r="A819" i="3"/>
  <c r="H818" i="3" a="1"/>
  <c r="H818" i="3" s="1"/>
  <c r="A818" i="3"/>
  <c r="H817" i="3" a="1"/>
  <c r="H817" i="3" s="1"/>
  <c r="A817" i="3"/>
  <c r="H816" i="3" a="1"/>
  <c r="H816" i="3" s="1"/>
  <c r="A816" i="3"/>
  <c r="H815" i="3" a="1"/>
  <c r="H815" i="3" s="1"/>
  <c r="A815" i="3"/>
  <c r="H814" i="3" a="1"/>
  <c r="H814" i="3" s="1"/>
  <c r="A814" i="3"/>
  <c r="H813" i="3"/>
  <c r="H813" i="3" a="1"/>
  <c r="A813" i="3"/>
  <c r="H812" i="3" a="1"/>
  <c r="H812" i="3" s="1"/>
  <c r="A812" i="3"/>
  <c r="H811" i="3" a="1"/>
  <c r="H811" i="3" s="1"/>
  <c r="A811" i="3"/>
  <c r="H810" i="3" a="1"/>
  <c r="H810" i="3" s="1"/>
  <c r="A810" i="3"/>
  <c r="H809" i="3"/>
  <c r="H809" i="3" a="1"/>
  <c r="A809" i="3"/>
  <c r="H808" i="3" a="1"/>
  <c r="H808" i="3" s="1"/>
  <c r="A808" i="3"/>
  <c r="H807" i="3" a="1"/>
  <c r="H807" i="3" s="1"/>
  <c r="A807" i="3"/>
  <c r="H806" i="3" a="1"/>
  <c r="H806" i="3" s="1"/>
  <c r="A806" i="3"/>
  <c r="H805" i="3"/>
  <c r="H805" i="3" a="1"/>
  <c r="A805" i="3"/>
  <c r="H804" i="3" a="1"/>
  <c r="H804" i="3" s="1"/>
  <c r="A804" i="3"/>
  <c r="H803" i="3" a="1"/>
  <c r="H803" i="3" s="1"/>
  <c r="A803" i="3"/>
  <c r="H802" i="3" a="1"/>
  <c r="H802" i="3" s="1"/>
  <c r="A802" i="3"/>
  <c r="H801" i="3" a="1"/>
  <c r="H801" i="3" s="1"/>
  <c r="A801" i="3"/>
  <c r="H800" i="3"/>
  <c r="H800" i="3" a="1"/>
  <c r="A800" i="3"/>
  <c r="H799" i="3" a="1"/>
  <c r="H799" i="3" s="1"/>
  <c r="A799" i="3"/>
  <c r="H798" i="3"/>
  <c r="H798" i="3" a="1"/>
  <c r="A798" i="3"/>
  <c r="H797" i="3" a="1"/>
  <c r="H797" i="3" s="1"/>
  <c r="A797" i="3"/>
  <c r="H796" i="3" a="1"/>
  <c r="H796" i="3" s="1"/>
  <c r="A796" i="3"/>
  <c r="H795" i="3" a="1"/>
  <c r="H795" i="3" s="1"/>
  <c r="A795" i="3"/>
  <c r="H794" i="3" a="1"/>
  <c r="H794" i="3" s="1"/>
  <c r="A794" i="3"/>
  <c r="H793" i="3"/>
  <c r="H793" i="3" a="1"/>
  <c r="A793" i="3"/>
  <c r="H792" i="3" a="1"/>
  <c r="H792" i="3" s="1"/>
  <c r="A792" i="3"/>
  <c r="H791" i="3" a="1"/>
  <c r="H791" i="3" s="1"/>
  <c r="A791" i="3"/>
  <c r="H790" i="3"/>
  <c r="H790" i="3" a="1"/>
  <c r="A790" i="3"/>
  <c r="H789" i="3" a="1"/>
  <c r="H789" i="3" s="1"/>
  <c r="A789" i="3"/>
  <c r="H788" i="3" a="1"/>
  <c r="H788" i="3" s="1"/>
  <c r="A788" i="3"/>
  <c r="H787" i="3" a="1"/>
  <c r="H787" i="3" s="1"/>
  <c r="A787" i="3"/>
  <c r="H786" i="3" a="1"/>
  <c r="H786" i="3" s="1"/>
  <c r="A786" i="3"/>
  <c r="H785" i="3" a="1"/>
  <c r="H785" i="3" s="1"/>
  <c r="A785" i="3"/>
  <c r="H784" i="3" a="1"/>
  <c r="H784" i="3" s="1"/>
  <c r="A784" i="3"/>
  <c r="H783" i="3" a="1"/>
  <c r="H783" i="3" s="1"/>
  <c r="A783" i="3"/>
  <c r="H782" i="3" a="1"/>
  <c r="H782" i="3" s="1"/>
  <c r="A782" i="3"/>
  <c r="H781" i="3"/>
  <c r="H781" i="3" a="1"/>
  <c r="A781" i="3"/>
  <c r="H780" i="3" a="1"/>
  <c r="H780" i="3" s="1"/>
  <c r="A780" i="3"/>
  <c r="H779" i="3" a="1"/>
  <c r="H779" i="3" s="1"/>
  <c r="A779" i="3"/>
  <c r="H778" i="3" a="1"/>
  <c r="H778" i="3" s="1"/>
  <c r="A778" i="3"/>
  <c r="H777" i="3" a="1"/>
  <c r="H777" i="3" s="1"/>
  <c r="A777" i="3"/>
  <c r="H776" i="3" a="1"/>
  <c r="H776" i="3" s="1"/>
  <c r="A776" i="3"/>
  <c r="H775" i="3" a="1"/>
  <c r="H775" i="3" s="1"/>
  <c r="A775" i="3"/>
  <c r="H774" i="3"/>
  <c r="H774" i="3" a="1"/>
  <c r="A774" i="3"/>
  <c r="H773" i="3"/>
  <c r="H773" i="3" a="1"/>
  <c r="A773" i="3"/>
  <c r="H772" i="3" a="1"/>
  <c r="H772" i="3" s="1"/>
  <c r="A772" i="3"/>
  <c r="H771" i="3" a="1"/>
  <c r="H771" i="3" s="1"/>
  <c r="A771" i="3"/>
  <c r="H770" i="3" a="1"/>
  <c r="H770" i="3" s="1"/>
  <c r="A770" i="3"/>
  <c r="H769" i="3" a="1"/>
  <c r="H769" i="3" s="1"/>
  <c r="A769" i="3"/>
  <c r="H768" i="3" a="1"/>
  <c r="H768" i="3" s="1"/>
  <c r="A768" i="3"/>
  <c r="H767" i="3" a="1"/>
  <c r="H767" i="3" s="1"/>
  <c r="A767" i="3"/>
  <c r="H766" i="3"/>
  <c r="H766" i="3" a="1"/>
  <c r="A766" i="3"/>
  <c r="H765" i="3" a="1"/>
  <c r="H765" i="3" s="1"/>
  <c r="A765" i="3"/>
  <c r="H764" i="3" a="1"/>
  <c r="H764" i="3" s="1"/>
  <c r="A764" i="3"/>
  <c r="H763" i="3" a="1"/>
  <c r="H763" i="3" s="1"/>
  <c r="A763" i="3"/>
  <c r="H762" i="3"/>
  <c r="H762" i="3" a="1"/>
  <c r="A762" i="3"/>
  <c r="H761" i="3" a="1"/>
  <c r="H761" i="3" s="1"/>
  <c r="A761" i="3"/>
  <c r="H760" i="3" a="1"/>
  <c r="H760" i="3" s="1"/>
  <c r="A760" i="3"/>
  <c r="H759" i="3" a="1"/>
  <c r="H759" i="3" s="1"/>
  <c r="A759" i="3"/>
  <c r="H758" i="3"/>
  <c r="H758" i="3" a="1"/>
  <c r="A758" i="3"/>
  <c r="H757" i="3" a="1"/>
  <c r="H757" i="3" s="1"/>
  <c r="A757" i="3"/>
  <c r="H756" i="3"/>
  <c r="H756" i="3" a="1"/>
  <c r="A756" i="3"/>
  <c r="H755" i="3" a="1"/>
  <c r="H755" i="3" s="1"/>
  <c r="A755" i="3"/>
  <c r="H754" i="3" a="1"/>
  <c r="H754" i="3" s="1"/>
  <c r="A754" i="3"/>
  <c r="H753" i="3" a="1"/>
  <c r="H753" i="3" s="1"/>
  <c r="A753" i="3"/>
  <c r="H752" i="3" a="1"/>
  <c r="H752" i="3" s="1"/>
  <c r="A752" i="3"/>
  <c r="H751" i="3" a="1"/>
  <c r="H751" i="3" s="1"/>
  <c r="A751" i="3"/>
  <c r="H750" i="3" a="1"/>
  <c r="H750" i="3" s="1"/>
  <c r="A750" i="3"/>
  <c r="H749" i="3"/>
  <c r="H749" i="3" a="1"/>
  <c r="A749" i="3"/>
  <c r="H748" i="3" a="1"/>
  <c r="H748" i="3" s="1"/>
  <c r="A748" i="3"/>
  <c r="H747" i="3" a="1"/>
  <c r="H747" i="3" s="1"/>
  <c r="A747" i="3"/>
  <c r="H746" i="3" a="1"/>
  <c r="H746" i="3" s="1"/>
  <c r="A746" i="3"/>
  <c r="H745" i="3" a="1"/>
  <c r="H745" i="3" s="1"/>
  <c r="A745" i="3"/>
  <c r="H744" i="3" a="1"/>
  <c r="H744" i="3" s="1"/>
  <c r="A744" i="3"/>
  <c r="H743" i="3" a="1"/>
  <c r="H743" i="3" s="1"/>
  <c r="A743" i="3"/>
  <c r="H742" i="3"/>
  <c r="H742" i="3" a="1"/>
  <c r="A742" i="3"/>
  <c r="H741" i="3"/>
  <c r="H741" i="3" a="1"/>
  <c r="A741" i="3"/>
  <c r="H740" i="3" a="1"/>
  <c r="H740" i="3" s="1"/>
  <c r="A740" i="3"/>
  <c r="H739" i="3" a="1"/>
  <c r="H739" i="3" s="1"/>
  <c r="A739" i="3"/>
  <c r="H738" i="3" a="1"/>
  <c r="H738" i="3" s="1"/>
  <c r="A738" i="3"/>
  <c r="H737" i="3" a="1"/>
  <c r="H737" i="3" s="1"/>
  <c r="A737" i="3"/>
  <c r="H736" i="3" a="1"/>
  <c r="H736" i="3" s="1"/>
  <c r="A736" i="3"/>
  <c r="H735" i="3" a="1"/>
  <c r="H735" i="3" s="1"/>
  <c r="A735" i="3"/>
  <c r="H734" i="3" a="1"/>
  <c r="H734" i="3" s="1"/>
  <c r="A734" i="3"/>
  <c r="H733" i="3"/>
  <c r="H733" i="3" a="1"/>
  <c r="A733" i="3"/>
  <c r="H732" i="3" a="1"/>
  <c r="H732" i="3" s="1"/>
  <c r="A732" i="3"/>
  <c r="H731" i="3" a="1"/>
  <c r="H731" i="3" s="1"/>
  <c r="A731" i="3"/>
  <c r="H730" i="3" a="1"/>
  <c r="H730" i="3" s="1"/>
  <c r="A730" i="3"/>
  <c r="H729" i="3"/>
  <c r="H729" i="3" a="1"/>
  <c r="A729" i="3"/>
  <c r="H728" i="3"/>
  <c r="H728" i="3" a="1"/>
  <c r="A728" i="3"/>
  <c r="H727" i="3" a="1"/>
  <c r="H727" i="3" s="1"/>
  <c r="A727" i="3"/>
  <c r="H726" i="3" a="1"/>
  <c r="H726" i="3" s="1"/>
  <c r="A726" i="3"/>
  <c r="H725" i="3" a="1"/>
  <c r="H725" i="3" s="1"/>
  <c r="A725" i="3"/>
  <c r="H724" i="3"/>
  <c r="H724" i="3" a="1"/>
  <c r="A724" i="3"/>
  <c r="H723" i="3" a="1"/>
  <c r="H723" i="3" s="1"/>
  <c r="A723" i="3"/>
  <c r="H722" i="3" a="1"/>
  <c r="H722" i="3" s="1"/>
  <c r="A722" i="3"/>
  <c r="H721" i="3" a="1"/>
  <c r="H721" i="3" s="1"/>
  <c r="A721" i="3"/>
  <c r="H720" i="3" a="1"/>
  <c r="H720" i="3" s="1"/>
  <c r="A720" i="3"/>
  <c r="H719" i="3" a="1"/>
  <c r="H719" i="3" s="1"/>
  <c r="A719" i="3"/>
  <c r="H718" i="3" a="1"/>
  <c r="H718" i="3" s="1"/>
  <c r="A718" i="3"/>
  <c r="H717" i="3"/>
  <c r="H717" i="3" a="1"/>
  <c r="A717" i="3"/>
  <c r="H716" i="3"/>
  <c r="H716" i="3" a="1"/>
  <c r="A716" i="3"/>
  <c r="H715" i="3" a="1"/>
  <c r="H715" i="3" s="1"/>
  <c r="A715" i="3"/>
  <c r="H714" i="3"/>
  <c r="H714" i="3" a="1"/>
  <c r="A714" i="3"/>
  <c r="H713" i="3" a="1"/>
  <c r="H713" i="3" s="1"/>
  <c r="A713" i="3"/>
  <c r="H712" i="3"/>
  <c r="H712" i="3" a="1"/>
  <c r="A712" i="3"/>
  <c r="H711" i="3" a="1"/>
  <c r="H711" i="3" s="1"/>
  <c r="A711" i="3"/>
  <c r="H710" i="3"/>
  <c r="H710" i="3" a="1"/>
  <c r="A710" i="3"/>
  <c r="H709" i="3" a="1"/>
  <c r="H709" i="3" s="1"/>
  <c r="A709" i="3"/>
  <c r="H708" i="3" a="1"/>
  <c r="H708" i="3" s="1"/>
  <c r="A708" i="3"/>
  <c r="H707" i="3" a="1"/>
  <c r="H707" i="3" s="1"/>
  <c r="A707" i="3"/>
  <c r="H706" i="3" a="1"/>
  <c r="H706" i="3" s="1"/>
  <c r="A706" i="3"/>
  <c r="H705" i="3" a="1"/>
  <c r="H705" i="3" s="1"/>
  <c r="A705" i="3"/>
  <c r="H704" i="3" a="1"/>
  <c r="H704" i="3" s="1"/>
  <c r="A704" i="3"/>
  <c r="H703" i="3" a="1"/>
  <c r="H703" i="3" s="1"/>
  <c r="A703" i="3"/>
  <c r="H702" i="3" a="1"/>
  <c r="H702" i="3" s="1"/>
  <c r="A702" i="3"/>
  <c r="H701" i="3" a="1"/>
  <c r="H701" i="3" s="1"/>
  <c r="A701" i="3"/>
  <c r="H700" i="3"/>
  <c r="H700" i="3" a="1"/>
  <c r="A700" i="3"/>
  <c r="H699" i="3" a="1"/>
  <c r="H699" i="3" s="1"/>
  <c r="A699" i="3"/>
  <c r="H698" i="3" a="1"/>
  <c r="H698" i="3" s="1"/>
  <c r="A698" i="3"/>
  <c r="H697" i="3" a="1"/>
  <c r="H697" i="3" s="1"/>
  <c r="A697" i="3"/>
  <c r="H696" i="3" a="1"/>
  <c r="H696" i="3" s="1"/>
  <c r="A696" i="3"/>
  <c r="H695" i="3" a="1"/>
  <c r="H695" i="3" s="1"/>
  <c r="A695" i="3"/>
  <c r="H694" i="3" a="1"/>
  <c r="H694" i="3" s="1"/>
  <c r="A694" i="3"/>
  <c r="H693" i="3"/>
  <c r="H693" i="3" a="1"/>
  <c r="A693" i="3"/>
  <c r="H692" i="3" a="1"/>
  <c r="H692" i="3" s="1"/>
  <c r="A692" i="3"/>
  <c r="H691" i="3" a="1"/>
  <c r="H691" i="3" s="1"/>
  <c r="A691" i="3"/>
  <c r="H690" i="3" a="1"/>
  <c r="H690" i="3" s="1"/>
  <c r="A690" i="3"/>
  <c r="H689" i="3" a="1"/>
  <c r="H689" i="3" s="1"/>
  <c r="A689" i="3"/>
  <c r="H688" i="3" a="1"/>
  <c r="H688" i="3" s="1"/>
  <c r="A688" i="3"/>
  <c r="H687" i="3" a="1"/>
  <c r="H687" i="3" s="1"/>
  <c r="A687" i="3"/>
  <c r="H686" i="3" a="1"/>
  <c r="H686" i="3" s="1"/>
  <c r="A686" i="3"/>
  <c r="H685" i="3" a="1"/>
  <c r="H685" i="3" s="1"/>
  <c r="A685" i="3"/>
  <c r="H684" i="3" a="1"/>
  <c r="H684" i="3" s="1"/>
  <c r="A684" i="3"/>
  <c r="H683" i="3" a="1"/>
  <c r="H683" i="3" s="1"/>
  <c r="A683" i="3"/>
  <c r="H682" i="3" a="1"/>
  <c r="H682" i="3" s="1"/>
  <c r="A682" i="3"/>
  <c r="H681" i="3"/>
  <c r="H681" i="3" a="1"/>
  <c r="A681" i="3"/>
  <c r="H680" i="3" a="1"/>
  <c r="H680" i="3" s="1"/>
  <c r="A680" i="3"/>
  <c r="H679" i="3" a="1"/>
  <c r="H679" i="3" s="1"/>
  <c r="A679" i="3"/>
  <c r="H678" i="3" a="1"/>
  <c r="H678" i="3" s="1"/>
  <c r="A678" i="3"/>
  <c r="H677" i="3"/>
  <c r="H677" i="3" a="1"/>
  <c r="A677" i="3"/>
  <c r="H676" i="3"/>
  <c r="H676" i="3" a="1"/>
  <c r="A676" i="3"/>
  <c r="H675" i="3" a="1"/>
  <c r="H675" i="3" s="1"/>
  <c r="A675" i="3"/>
  <c r="H674" i="3" a="1"/>
  <c r="H674" i="3" s="1"/>
  <c r="A674" i="3"/>
  <c r="H673" i="3" a="1"/>
  <c r="H673" i="3" s="1"/>
  <c r="A673" i="3"/>
  <c r="H672" i="3" a="1"/>
  <c r="H672" i="3" s="1"/>
  <c r="A672" i="3"/>
  <c r="H671" i="3" a="1"/>
  <c r="H671" i="3" s="1"/>
  <c r="A671" i="3"/>
  <c r="H670" i="3"/>
  <c r="H670" i="3" a="1"/>
  <c r="A670" i="3"/>
  <c r="H669" i="3" a="1"/>
  <c r="H669" i="3" s="1"/>
  <c r="A669" i="3"/>
  <c r="H668" i="3"/>
  <c r="H668" i="3" a="1"/>
  <c r="A668" i="3"/>
  <c r="H667" i="3" a="1"/>
  <c r="H667" i="3" s="1"/>
  <c r="A667" i="3"/>
  <c r="H666" i="3"/>
  <c r="H666" i="3" a="1"/>
  <c r="A666" i="3"/>
  <c r="H665" i="3" a="1"/>
  <c r="H665" i="3" s="1"/>
  <c r="A665" i="3"/>
  <c r="H664" i="3" a="1"/>
  <c r="H664" i="3" s="1"/>
  <c r="A664" i="3"/>
  <c r="H663" i="3" a="1"/>
  <c r="H663" i="3" s="1"/>
  <c r="A663" i="3"/>
  <c r="H662" i="3"/>
  <c r="H662" i="3" a="1"/>
  <c r="A662" i="3"/>
  <c r="H661" i="3" a="1"/>
  <c r="H661" i="3" s="1"/>
  <c r="A661" i="3"/>
  <c r="H660" i="3" a="1"/>
  <c r="H660" i="3" s="1"/>
  <c r="A660" i="3"/>
  <c r="H659" i="3" a="1"/>
  <c r="H659" i="3" s="1"/>
  <c r="A659" i="3"/>
  <c r="H658" i="3" a="1"/>
  <c r="H658" i="3" s="1"/>
  <c r="A658" i="3"/>
  <c r="H657" i="3" a="1"/>
  <c r="H657" i="3" s="1"/>
  <c r="A657" i="3"/>
  <c r="H656" i="3"/>
  <c r="H656" i="3" a="1"/>
  <c r="A656" i="3"/>
  <c r="H655" i="3" a="1"/>
  <c r="H655" i="3" s="1"/>
  <c r="A655" i="3"/>
  <c r="H654" i="3"/>
  <c r="H654" i="3" a="1"/>
  <c r="A654" i="3"/>
  <c r="H653" i="3" a="1"/>
  <c r="H653" i="3" s="1"/>
  <c r="A653" i="3"/>
  <c r="H652" i="3"/>
  <c r="H652" i="3" a="1"/>
  <c r="A652" i="3"/>
  <c r="H651" i="3" a="1"/>
  <c r="H651" i="3" s="1"/>
  <c r="A651" i="3"/>
  <c r="H650" i="3" a="1"/>
  <c r="H650" i="3" s="1"/>
  <c r="A650" i="3"/>
  <c r="H649" i="3" a="1"/>
  <c r="H649" i="3" s="1"/>
  <c r="A649" i="3"/>
  <c r="H648" i="3"/>
  <c r="H648" i="3" a="1"/>
  <c r="A648" i="3"/>
  <c r="H647" i="3" a="1"/>
  <c r="H647" i="3" s="1"/>
  <c r="A647" i="3"/>
  <c r="H646" i="3"/>
  <c r="H646" i="3" a="1"/>
  <c r="A646" i="3"/>
  <c r="H645" i="3" a="1"/>
  <c r="H645" i="3" s="1"/>
  <c r="A645" i="3"/>
  <c r="H644" i="3"/>
  <c r="H644" i="3" a="1"/>
  <c r="A644" i="3"/>
  <c r="H643" i="3" a="1"/>
  <c r="H643" i="3" s="1"/>
  <c r="A643" i="3"/>
  <c r="H642" i="3"/>
  <c r="H642" i="3" a="1"/>
  <c r="A642" i="3"/>
  <c r="H641" i="3" a="1"/>
  <c r="H641" i="3" s="1"/>
  <c r="A641" i="3"/>
  <c r="H640" i="3"/>
  <c r="H640" i="3" a="1"/>
  <c r="A640" i="3"/>
  <c r="H639" i="3" a="1"/>
  <c r="H639" i="3" s="1"/>
  <c r="A639" i="3"/>
  <c r="H638" i="3" a="1"/>
  <c r="H638" i="3" s="1"/>
  <c r="A638" i="3"/>
  <c r="H637" i="3" a="1"/>
  <c r="H637" i="3" s="1"/>
  <c r="A637" i="3"/>
  <c r="H636" i="3"/>
  <c r="H636" i="3" a="1"/>
  <c r="A636" i="3"/>
  <c r="H635" i="3" a="1"/>
  <c r="H635" i="3" s="1"/>
  <c r="A635" i="3"/>
  <c r="H634" i="3"/>
  <c r="H634" i="3" a="1"/>
  <c r="A634" i="3"/>
  <c r="H633" i="3"/>
  <c r="H633" i="3" a="1"/>
  <c r="A633" i="3"/>
  <c r="H632" i="3" a="1"/>
  <c r="H632" i="3" s="1"/>
  <c r="A632" i="3"/>
  <c r="H631" i="3" a="1"/>
  <c r="H631" i="3" s="1"/>
  <c r="A631" i="3"/>
  <c r="H630" i="3"/>
  <c r="H630" i="3" a="1"/>
  <c r="A630" i="3"/>
  <c r="H629" i="3"/>
  <c r="H629" i="3" a="1"/>
  <c r="A629" i="3"/>
  <c r="H628" i="3" a="1"/>
  <c r="H628" i="3" s="1"/>
  <c r="A628" i="3"/>
  <c r="H627" i="3" a="1"/>
  <c r="H627" i="3" s="1"/>
  <c r="A627" i="3"/>
  <c r="H626" i="3"/>
  <c r="H626" i="3" a="1"/>
  <c r="A626" i="3"/>
  <c r="H625" i="3" a="1"/>
  <c r="H625" i="3" s="1"/>
  <c r="A625" i="3"/>
  <c r="H624" i="3" a="1"/>
  <c r="H624" i="3" s="1"/>
  <c r="A624" i="3"/>
  <c r="H623" i="3" a="1"/>
  <c r="H623" i="3" s="1"/>
  <c r="A623" i="3"/>
  <c r="H622" i="3" a="1"/>
  <c r="H622" i="3" s="1"/>
  <c r="A622" i="3"/>
  <c r="H621" i="3" a="1"/>
  <c r="H621" i="3" s="1"/>
  <c r="A621" i="3"/>
  <c r="H620" i="3"/>
  <c r="H620" i="3" a="1"/>
  <c r="A620" i="3"/>
  <c r="H619" i="3" a="1"/>
  <c r="H619" i="3" s="1"/>
  <c r="A619" i="3"/>
  <c r="H618" i="3" a="1"/>
  <c r="H618" i="3" s="1"/>
  <c r="A618" i="3"/>
  <c r="H617" i="3" a="1"/>
  <c r="H617" i="3" s="1"/>
  <c r="A617" i="3"/>
  <c r="H616" i="3" a="1"/>
  <c r="H616" i="3" s="1"/>
  <c r="A616" i="3"/>
  <c r="H615" i="3" a="1"/>
  <c r="H615" i="3" s="1"/>
  <c r="A615" i="3"/>
  <c r="H614" i="3" a="1"/>
  <c r="H614" i="3" s="1"/>
  <c r="A614" i="3"/>
  <c r="H613" i="3"/>
  <c r="H613" i="3" a="1"/>
  <c r="A613" i="3"/>
  <c r="H612" i="3" a="1"/>
  <c r="H612" i="3" s="1"/>
  <c r="A612" i="3"/>
  <c r="H611" i="3" a="1"/>
  <c r="H611" i="3" s="1"/>
  <c r="A611" i="3"/>
  <c r="H610" i="3" a="1"/>
  <c r="H610" i="3" s="1"/>
  <c r="A610" i="3"/>
  <c r="H609" i="3" a="1"/>
  <c r="H609" i="3" s="1"/>
  <c r="A609" i="3"/>
  <c r="H608" i="3" a="1"/>
  <c r="H608" i="3" s="1"/>
  <c r="A608" i="3"/>
  <c r="H607" i="3" a="1"/>
  <c r="H607" i="3" s="1"/>
  <c r="A607" i="3"/>
  <c r="H606" i="3"/>
  <c r="H606" i="3" a="1"/>
  <c r="A606" i="3"/>
  <c r="H605" i="3"/>
  <c r="H605" i="3" a="1"/>
  <c r="A605" i="3"/>
  <c r="H604" i="3" a="1"/>
  <c r="H604" i="3" s="1"/>
  <c r="A604" i="3"/>
  <c r="H603" i="3" a="1"/>
  <c r="H603" i="3" s="1"/>
  <c r="A603" i="3"/>
  <c r="H602" i="3" a="1"/>
  <c r="H602" i="3" s="1"/>
  <c r="A602" i="3"/>
  <c r="H601" i="3"/>
  <c r="H601" i="3" a="1"/>
  <c r="A601" i="3"/>
  <c r="H600" i="3" a="1"/>
  <c r="H600" i="3" s="1"/>
  <c r="A600" i="3"/>
  <c r="H599" i="3" a="1"/>
  <c r="H599" i="3" s="1"/>
  <c r="A599" i="3"/>
  <c r="H598" i="3" a="1"/>
  <c r="H598" i="3" s="1"/>
  <c r="A598" i="3"/>
  <c r="H597" i="3" a="1"/>
  <c r="H597" i="3" s="1"/>
  <c r="A597" i="3"/>
  <c r="H596" i="3" a="1"/>
  <c r="H596" i="3" s="1"/>
  <c r="A596" i="3"/>
  <c r="H595" i="3" a="1"/>
  <c r="H595" i="3" s="1"/>
  <c r="A595" i="3"/>
  <c r="H594" i="3"/>
  <c r="H594" i="3" a="1"/>
  <c r="A594" i="3"/>
  <c r="H593" i="3" a="1"/>
  <c r="H593" i="3" s="1"/>
  <c r="A593" i="3"/>
  <c r="H592" i="3" a="1"/>
  <c r="H592" i="3" s="1"/>
  <c r="A592" i="3"/>
  <c r="H591" i="3" a="1"/>
  <c r="H591" i="3" s="1"/>
  <c r="A591" i="3"/>
  <c r="H590" i="3" a="1"/>
  <c r="H590" i="3" s="1"/>
  <c r="A590" i="3"/>
  <c r="H589" i="3"/>
  <c r="H589" i="3" a="1"/>
  <c r="A589" i="3"/>
  <c r="H588" i="3" a="1"/>
  <c r="H588" i="3" s="1"/>
  <c r="A588" i="3"/>
  <c r="H587" i="3" a="1"/>
  <c r="H587" i="3" s="1"/>
  <c r="A587" i="3"/>
  <c r="H586" i="3" a="1"/>
  <c r="H586" i="3" s="1"/>
  <c r="A586" i="3"/>
  <c r="H585" i="3"/>
  <c r="H585" i="3" a="1"/>
  <c r="A585" i="3"/>
  <c r="H584" i="3" a="1"/>
  <c r="H584" i="3" s="1"/>
  <c r="A584" i="3"/>
  <c r="H583" i="3" a="1"/>
  <c r="H583" i="3" s="1"/>
  <c r="A583" i="3"/>
  <c r="H582" i="3"/>
  <c r="H582" i="3" a="1"/>
  <c r="A582" i="3"/>
  <c r="H581" i="3" a="1"/>
  <c r="H581" i="3" s="1"/>
  <c r="A581" i="3"/>
  <c r="H580" i="3" a="1"/>
  <c r="H580" i="3" s="1"/>
  <c r="A580" i="3"/>
  <c r="H579" i="3" a="1"/>
  <c r="H579" i="3" s="1"/>
  <c r="A579" i="3"/>
  <c r="H578" i="3" a="1"/>
  <c r="H578" i="3" s="1"/>
  <c r="A578" i="3"/>
  <c r="H577" i="3" a="1"/>
  <c r="H577" i="3" s="1"/>
  <c r="A577" i="3"/>
  <c r="H576" i="3"/>
  <c r="H576" i="3" a="1"/>
  <c r="A576" i="3"/>
  <c r="H575" i="3" a="1"/>
  <c r="H575" i="3" s="1"/>
  <c r="A575" i="3"/>
  <c r="H574" i="3"/>
  <c r="H574" i="3" a="1"/>
  <c r="A574" i="3"/>
  <c r="H573" i="3" a="1"/>
  <c r="H573" i="3" s="1"/>
  <c r="A573" i="3"/>
  <c r="H572" i="3"/>
  <c r="H572" i="3" a="1"/>
  <c r="A572" i="3"/>
  <c r="H571" i="3" a="1"/>
  <c r="H571" i="3" s="1"/>
  <c r="A571" i="3"/>
  <c r="H570" i="3" a="1"/>
  <c r="H570" i="3" s="1"/>
  <c r="A570" i="3"/>
  <c r="H569" i="3"/>
  <c r="H569" i="3" a="1"/>
  <c r="A569" i="3"/>
  <c r="H568" i="3"/>
  <c r="H568" i="3" a="1"/>
  <c r="A568" i="3"/>
  <c r="H567" i="3" a="1"/>
  <c r="H567" i="3" s="1"/>
  <c r="A567" i="3"/>
  <c r="H566" i="3"/>
  <c r="H566" i="3" a="1"/>
  <c r="A566" i="3"/>
  <c r="H565" i="3" a="1"/>
  <c r="H565" i="3" s="1"/>
  <c r="A565" i="3"/>
  <c r="H564" i="3" a="1"/>
  <c r="H564" i="3" s="1"/>
  <c r="A564" i="3"/>
  <c r="H563" i="3" a="1"/>
  <c r="H563" i="3" s="1"/>
  <c r="A563" i="3"/>
  <c r="H562" i="3"/>
  <c r="H562" i="3" a="1"/>
  <c r="A562" i="3"/>
  <c r="H561" i="3" a="1"/>
  <c r="H561" i="3" s="1"/>
  <c r="A561" i="3"/>
  <c r="H560" i="3" a="1"/>
  <c r="H560" i="3" s="1"/>
  <c r="A560" i="3"/>
  <c r="H559" i="3" a="1"/>
  <c r="H559" i="3" s="1"/>
  <c r="A559" i="3"/>
  <c r="H558" i="3" a="1"/>
  <c r="H558" i="3" s="1"/>
  <c r="A558" i="3"/>
  <c r="H557" i="3" a="1"/>
  <c r="H557" i="3" s="1"/>
  <c r="A557" i="3"/>
  <c r="H556" i="3"/>
  <c r="H556" i="3" a="1"/>
  <c r="A556" i="3"/>
  <c r="H555" i="3" a="1"/>
  <c r="H555" i="3" s="1"/>
  <c r="A555" i="3"/>
  <c r="H554" i="3"/>
  <c r="H554" i="3" a="1"/>
  <c r="A554" i="3"/>
  <c r="H553" i="3"/>
  <c r="H553" i="3" a="1"/>
  <c r="A553" i="3"/>
  <c r="H552" i="3" a="1"/>
  <c r="H552" i="3" s="1"/>
  <c r="A552" i="3"/>
  <c r="H551" i="3" a="1"/>
  <c r="H551" i="3" s="1"/>
  <c r="A551" i="3"/>
  <c r="H550" i="3" a="1"/>
  <c r="H550" i="3" s="1"/>
  <c r="A550" i="3"/>
  <c r="H549" i="3"/>
  <c r="H549" i="3" a="1"/>
  <c r="A549" i="3"/>
  <c r="H548" i="3" a="1"/>
  <c r="H548" i="3" s="1"/>
  <c r="A548" i="3"/>
  <c r="H547" i="3" a="1"/>
  <c r="H547" i="3" s="1"/>
  <c r="A547" i="3"/>
  <c r="H546" i="3" a="1"/>
  <c r="H546" i="3" s="1"/>
  <c r="A546" i="3"/>
  <c r="H545" i="3" a="1"/>
  <c r="H545" i="3" s="1"/>
  <c r="A545" i="3"/>
  <c r="H544" i="3"/>
  <c r="H544" i="3" a="1"/>
  <c r="A544" i="3"/>
  <c r="H543" i="3" a="1"/>
  <c r="H543" i="3" s="1"/>
  <c r="A543" i="3"/>
  <c r="H542" i="3"/>
  <c r="H542" i="3" a="1"/>
  <c r="A542" i="3"/>
  <c r="H541" i="3" a="1"/>
  <c r="H541" i="3" s="1"/>
  <c r="A541" i="3"/>
  <c r="H540" i="3"/>
  <c r="H540" i="3" a="1"/>
  <c r="A540" i="3"/>
  <c r="H539" i="3" a="1"/>
  <c r="H539" i="3" s="1"/>
  <c r="A539" i="3"/>
  <c r="H538" i="3" a="1"/>
  <c r="H538" i="3" s="1"/>
  <c r="A538" i="3"/>
  <c r="H537" i="3"/>
  <c r="H537" i="3" a="1"/>
  <c r="A537" i="3"/>
  <c r="H536" i="3" a="1"/>
  <c r="H536" i="3" s="1"/>
  <c r="A536" i="3"/>
  <c r="H535" i="3" a="1"/>
  <c r="H535" i="3" s="1"/>
  <c r="A535" i="3"/>
  <c r="H534" i="3"/>
  <c r="H534" i="3" a="1"/>
  <c r="A534" i="3"/>
  <c r="H533" i="3"/>
  <c r="H533" i="3" a="1"/>
  <c r="A533" i="3"/>
  <c r="H532" i="3" a="1"/>
  <c r="H532" i="3" s="1"/>
  <c r="A532" i="3"/>
  <c r="H531" i="3" a="1"/>
  <c r="H531" i="3" s="1"/>
  <c r="A531" i="3"/>
  <c r="H530" i="3"/>
  <c r="H530" i="3" a="1"/>
  <c r="A530" i="3"/>
  <c r="H529" i="3" a="1"/>
  <c r="H529" i="3" s="1"/>
  <c r="A529" i="3"/>
  <c r="H528" i="3" a="1"/>
  <c r="H528" i="3" s="1"/>
  <c r="A528" i="3"/>
  <c r="H527" i="3" a="1"/>
  <c r="H527" i="3" s="1"/>
  <c r="A527" i="3"/>
  <c r="H526" i="3" a="1"/>
  <c r="H526" i="3" s="1"/>
  <c r="A526" i="3"/>
  <c r="H525" i="3"/>
  <c r="H525" i="3" a="1"/>
  <c r="A525" i="3"/>
  <c r="H524" i="3" a="1"/>
  <c r="H524" i="3" s="1"/>
  <c r="A524" i="3"/>
  <c r="H523" i="3" a="1"/>
  <c r="H523" i="3" s="1"/>
  <c r="A523" i="3"/>
  <c r="H522" i="3" a="1"/>
  <c r="H522" i="3" s="1"/>
  <c r="A522" i="3"/>
  <c r="H521" i="3" a="1"/>
  <c r="H521" i="3" s="1"/>
  <c r="A521" i="3"/>
  <c r="H520" i="3"/>
  <c r="H520" i="3" a="1"/>
  <c r="A520" i="3"/>
  <c r="H519" i="3" a="1"/>
  <c r="H519" i="3" s="1"/>
  <c r="A519" i="3"/>
  <c r="H518" i="3" a="1"/>
  <c r="H518" i="3" s="1"/>
  <c r="A518" i="3"/>
  <c r="H517" i="3" a="1"/>
  <c r="H517" i="3" s="1"/>
  <c r="A517" i="3"/>
  <c r="H516" i="3"/>
  <c r="H516" i="3" a="1"/>
  <c r="A516" i="3"/>
  <c r="H515" i="3" a="1"/>
  <c r="H515" i="3" s="1"/>
  <c r="A515" i="3"/>
  <c r="H514" i="3"/>
  <c r="H514" i="3" a="1"/>
  <c r="A514" i="3"/>
  <c r="H513" i="3" a="1"/>
  <c r="H513" i="3" s="1"/>
  <c r="A513" i="3"/>
  <c r="H512" i="3" a="1"/>
  <c r="H512" i="3" s="1"/>
  <c r="A512" i="3"/>
  <c r="H511" i="3" a="1"/>
  <c r="H511" i="3" s="1"/>
  <c r="A511" i="3"/>
  <c r="H510" i="3"/>
  <c r="H510" i="3" a="1"/>
  <c r="A510" i="3"/>
  <c r="H509" i="3"/>
  <c r="H509" i="3" a="1"/>
  <c r="A509" i="3"/>
  <c r="H508" i="3" a="1"/>
  <c r="H508" i="3" s="1"/>
  <c r="A508" i="3"/>
  <c r="H507" i="3" a="1"/>
  <c r="H507" i="3" s="1"/>
  <c r="A507" i="3"/>
  <c r="H506" i="3"/>
  <c r="H506" i="3" a="1"/>
  <c r="A506" i="3"/>
  <c r="H505" i="3"/>
  <c r="H505" i="3" a="1"/>
  <c r="A505" i="3"/>
  <c r="H504" i="3" a="1"/>
  <c r="H504" i="3" s="1"/>
  <c r="A504" i="3"/>
  <c r="H503" i="3" a="1"/>
  <c r="H503" i="3" s="1"/>
  <c r="A503" i="3"/>
  <c r="H502" i="3" a="1"/>
  <c r="H502" i="3" s="1"/>
  <c r="A502" i="3"/>
  <c r="H501" i="3"/>
  <c r="H501" i="3" a="1"/>
  <c r="A501" i="3"/>
  <c r="H500" i="3" a="1"/>
  <c r="H500" i="3" s="1"/>
  <c r="A500" i="3"/>
  <c r="H499" i="3" a="1"/>
  <c r="H499" i="3" s="1"/>
  <c r="A499" i="3"/>
  <c r="H498" i="3" a="1"/>
  <c r="H498" i="3" s="1"/>
  <c r="A498" i="3"/>
  <c r="H497" i="3" a="1"/>
  <c r="H497" i="3" s="1"/>
  <c r="A497" i="3"/>
  <c r="H496" i="3" a="1"/>
  <c r="H496" i="3" s="1"/>
  <c r="A496" i="3"/>
  <c r="H495" i="3" a="1"/>
  <c r="H495" i="3" s="1"/>
  <c r="A495" i="3"/>
  <c r="H494" i="3"/>
  <c r="H494" i="3" a="1"/>
  <c r="A494" i="3"/>
  <c r="H493" i="3"/>
  <c r="H493" i="3" a="1"/>
  <c r="A493" i="3"/>
  <c r="H492" i="3" a="1"/>
  <c r="H492" i="3" s="1"/>
  <c r="A492" i="3"/>
  <c r="H491" i="3" a="1"/>
  <c r="H491" i="3" s="1"/>
  <c r="A491" i="3"/>
  <c r="H490" i="3" a="1"/>
  <c r="H490" i="3" s="1"/>
  <c r="A490" i="3"/>
  <c r="H489" i="3"/>
  <c r="H489" i="3" a="1"/>
  <c r="A489" i="3"/>
  <c r="H488" i="3" a="1"/>
  <c r="H488" i="3" s="1"/>
  <c r="A488" i="3"/>
  <c r="H487" i="3" a="1"/>
  <c r="H487" i="3" s="1"/>
  <c r="A487" i="3"/>
  <c r="H486" i="3" a="1"/>
  <c r="H486" i="3" s="1"/>
  <c r="A486" i="3"/>
  <c r="H485" i="3"/>
  <c r="H485" i="3" a="1"/>
  <c r="A485" i="3"/>
  <c r="H484" i="3"/>
  <c r="H484" i="3" a="1"/>
  <c r="A484" i="3"/>
  <c r="H483" i="3" a="1"/>
  <c r="H483" i="3" s="1"/>
  <c r="A483" i="3"/>
  <c r="H482" i="3" a="1"/>
  <c r="H482" i="3" s="1"/>
  <c r="A482" i="3"/>
  <c r="H481" i="3" a="1"/>
  <c r="H481" i="3" s="1"/>
  <c r="A481" i="3"/>
  <c r="H480" i="3" a="1"/>
  <c r="H480" i="3" s="1"/>
  <c r="A480" i="3"/>
  <c r="H479" i="3" a="1"/>
  <c r="H479" i="3" s="1"/>
  <c r="A479" i="3"/>
  <c r="H478" i="3"/>
  <c r="H478" i="3" a="1"/>
  <c r="A478" i="3"/>
  <c r="H477" i="3" a="1"/>
  <c r="H477" i="3" s="1"/>
  <c r="A477" i="3"/>
  <c r="H476" i="3" a="1"/>
  <c r="H476" i="3" s="1"/>
  <c r="A476" i="3"/>
  <c r="H475" i="3" a="1"/>
  <c r="H475" i="3" s="1"/>
  <c r="A475" i="3"/>
  <c r="H474" i="3"/>
  <c r="H474" i="3" a="1"/>
  <c r="A474" i="3"/>
  <c r="H473" i="3"/>
  <c r="H473" i="3" a="1"/>
  <c r="A473" i="3"/>
  <c r="H472" i="3"/>
  <c r="H472" i="3" a="1"/>
  <c r="A472" i="3"/>
  <c r="H471" i="3" a="1"/>
  <c r="H471" i="3" s="1"/>
  <c r="A471" i="3"/>
  <c r="H470" i="3" a="1"/>
  <c r="H470" i="3" s="1"/>
  <c r="A470" i="3"/>
  <c r="H469" i="3"/>
  <c r="H469" i="3" a="1"/>
  <c r="A469" i="3"/>
  <c r="H468" i="3" a="1"/>
  <c r="H468" i="3" s="1"/>
  <c r="A468" i="3"/>
  <c r="H467" i="3" a="1"/>
  <c r="H467" i="3" s="1"/>
  <c r="A467" i="3"/>
  <c r="H466" i="3"/>
  <c r="H466" i="3" a="1"/>
  <c r="A466" i="3"/>
  <c r="H465" i="3" a="1"/>
  <c r="H465" i="3" s="1"/>
  <c r="A465" i="3"/>
  <c r="H464" i="3"/>
  <c r="H464" i="3" a="1"/>
  <c r="A464" i="3"/>
  <c r="H463" i="3" a="1"/>
  <c r="H463" i="3" s="1"/>
  <c r="A463" i="3"/>
  <c r="H462" i="3" a="1"/>
  <c r="H462" i="3" s="1"/>
  <c r="A462" i="3"/>
  <c r="H461" i="3" a="1"/>
  <c r="H461" i="3" s="1"/>
  <c r="A461" i="3"/>
  <c r="H460" i="3"/>
  <c r="H460" i="3" a="1"/>
  <c r="A460" i="3"/>
  <c r="H459" i="3"/>
  <c r="H459" i="3" a="1"/>
  <c r="A459" i="3"/>
  <c r="H458" i="3" a="1"/>
  <c r="H458" i="3" s="1"/>
  <c r="A458" i="3"/>
  <c r="H457" i="3" a="1"/>
  <c r="H457" i="3" s="1"/>
  <c r="A457" i="3"/>
  <c r="H456" i="3" a="1"/>
  <c r="H456" i="3" s="1"/>
  <c r="A456" i="3"/>
  <c r="H455" i="3"/>
  <c r="H455" i="3" a="1"/>
  <c r="A455" i="3"/>
  <c r="H454" i="3" a="1"/>
  <c r="H454" i="3" s="1"/>
  <c r="A454" i="3"/>
  <c r="H453" i="3"/>
  <c r="H453" i="3" a="1"/>
  <c r="A453" i="3"/>
  <c r="H452" i="3" a="1"/>
  <c r="H452" i="3" s="1"/>
  <c r="A452" i="3"/>
  <c r="H451" i="3" a="1"/>
  <c r="H451" i="3" s="1"/>
  <c r="A451" i="3"/>
  <c r="H450" i="3"/>
  <c r="H450" i="3" a="1"/>
  <c r="A450" i="3"/>
  <c r="H449" i="3" a="1"/>
  <c r="H449" i="3" s="1"/>
  <c r="A449" i="3"/>
  <c r="H448" i="3" a="1"/>
  <c r="H448" i="3" s="1"/>
  <c r="A448" i="3"/>
  <c r="H447" i="3" a="1"/>
  <c r="H447" i="3" s="1"/>
  <c r="A447" i="3"/>
  <c r="H446" i="3" a="1"/>
  <c r="H446" i="3" s="1"/>
  <c r="A446" i="3"/>
  <c r="H445" i="3"/>
  <c r="H445" i="3" a="1"/>
  <c r="A445" i="3"/>
  <c r="H444" i="3" a="1"/>
  <c r="H444" i="3" s="1"/>
  <c r="A444" i="3"/>
  <c r="H443" i="3" a="1"/>
  <c r="H443" i="3" s="1"/>
  <c r="A443" i="3"/>
  <c r="H442" i="3" a="1"/>
  <c r="H442" i="3" s="1"/>
  <c r="A442" i="3"/>
  <c r="H441" i="3"/>
  <c r="H441" i="3" a="1"/>
  <c r="A441" i="3"/>
  <c r="H440" i="3" a="1"/>
  <c r="H440" i="3" s="1"/>
  <c r="A440" i="3"/>
  <c r="H439" i="3" a="1"/>
  <c r="H439" i="3" s="1"/>
  <c r="A439" i="3"/>
  <c r="H438" i="3" a="1"/>
  <c r="H438" i="3" s="1"/>
  <c r="A438" i="3"/>
  <c r="H437" i="3"/>
  <c r="H437" i="3" a="1"/>
  <c r="A437" i="3"/>
  <c r="H436" i="3" a="1"/>
  <c r="H436" i="3" s="1"/>
  <c r="A436" i="3"/>
  <c r="H435" i="3" a="1"/>
  <c r="H435" i="3" s="1"/>
  <c r="A435" i="3"/>
  <c r="H434" i="3" a="1"/>
  <c r="H434" i="3" s="1"/>
  <c r="A434" i="3"/>
  <c r="H433" i="3" a="1"/>
  <c r="H433" i="3" s="1"/>
  <c r="A433" i="3"/>
  <c r="H432" i="3" a="1"/>
  <c r="H432" i="3" s="1"/>
  <c r="A432" i="3"/>
  <c r="H431" i="3" a="1"/>
  <c r="H431" i="3" s="1"/>
  <c r="A431" i="3"/>
  <c r="H430" i="3" a="1"/>
  <c r="H430" i="3" s="1"/>
  <c r="A430" i="3"/>
  <c r="H429" i="3"/>
  <c r="H429" i="3" a="1"/>
  <c r="A429" i="3"/>
  <c r="H428" i="3" a="1"/>
  <c r="H428" i="3" s="1"/>
  <c r="A428" i="3"/>
  <c r="H427" i="3" a="1"/>
  <c r="H427" i="3" s="1"/>
  <c r="A427" i="3"/>
  <c r="H426" i="3" a="1"/>
  <c r="H426" i="3" s="1"/>
  <c r="A426" i="3"/>
  <c r="H425" i="3" a="1"/>
  <c r="H425" i="3" s="1"/>
  <c r="A425" i="3"/>
  <c r="H424" i="3" a="1"/>
  <c r="H424" i="3" s="1"/>
  <c r="A424" i="3"/>
  <c r="H423" i="3"/>
  <c r="H423" i="3" a="1"/>
  <c r="A423" i="3"/>
  <c r="H422" i="3" a="1"/>
  <c r="H422" i="3" s="1"/>
  <c r="A422" i="3"/>
  <c r="H421" i="3"/>
  <c r="H421" i="3" a="1"/>
  <c r="A421" i="3"/>
  <c r="H420" i="3" a="1"/>
  <c r="H420" i="3" s="1"/>
  <c r="A420" i="3"/>
  <c r="H419" i="3" a="1"/>
  <c r="H419" i="3" s="1"/>
  <c r="A419" i="3"/>
  <c r="H418" i="3" a="1"/>
  <c r="H418" i="3" s="1"/>
  <c r="A418" i="3"/>
  <c r="H417" i="3" a="1"/>
  <c r="H417" i="3" s="1"/>
  <c r="A417" i="3"/>
  <c r="H416" i="3" a="1"/>
  <c r="H416" i="3" s="1"/>
  <c r="A416" i="3"/>
  <c r="H415" i="3" a="1"/>
  <c r="H415" i="3" s="1"/>
  <c r="A415" i="3"/>
  <c r="H414" i="3"/>
  <c r="H414" i="3" a="1"/>
  <c r="A414" i="3"/>
  <c r="H413" i="3" a="1"/>
  <c r="H413" i="3" s="1"/>
  <c r="A413" i="3"/>
  <c r="H412" i="3" a="1"/>
  <c r="H412" i="3" s="1"/>
  <c r="A412" i="3"/>
  <c r="H411" i="3" a="1"/>
  <c r="H411" i="3" s="1"/>
  <c r="A411" i="3"/>
  <c r="H410" i="3"/>
  <c r="H410" i="3" a="1"/>
  <c r="A410" i="3"/>
  <c r="H409" i="3" a="1"/>
  <c r="H409" i="3" s="1"/>
  <c r="A409" i="3"/>
  <c r="H408" i="3" a="1"/>
  <c r="H408" i="3" s="1"/>
  <c r="A408" i="3"/>
  <c r="H407" i="3" a="1"/>
  <c r="H407" i="3" s="1"/>
  <c r="A407" i="3"/>
  <c r="H406" i="3"/>
  <c r="H406" i="3" a="1"/>
  <c r="A406" i="3"/>
  <c r="H405" i="3" a="1"/>
  <c r="H405" i="3" s="1"/>
  <c r="A405" i="3"/>
  <c r="H404" i="3" a="1"/>
  <c r="H404" i="3" s="1"/>
  <c r="A404" i="3"/>
  <c r="H403" i="3" a="1"/>
  <c r="H403" i="3" s="1"/>
  <c r="A403" i="3"/>
  <c r="H402" i="3" a="1"/>
  <c r="H402" i="3" s="1"/>
  <c r="A402" i="3"/>
  <c r="H401" i="3" a="1"/>
  <c r="H401" i="3" s="1"/>
  <c r="A401" i="3"/>
  <c r="H400" i="3"/>
  <c r="H400" i="3" a="1"/>
  <c r="A400" i="3"/>
  <c r="H399" i="3" a="1"/>
  <c r="H399" i="3" s="1"/>
  <c r="A399" i="3"/>
  <c r="H398" i="3" a="1"/>
  <c r="H398" i="3" s="1"/>
  <c r="A398" i="3"/>
  <c r="H397" i="3" a="1"/>
  <c r="H397" i="3" s="1"/>
  <c r="A397" i="3"/>
  <c r="H396" i="3" a="1"/>
  <c r="H396" i="3" s="1"/>
  <c r="A396" i="3"/>
  <c r="H395" i="3" a="1"/>
  <c r="H395" i="3" s="1"/>
  <c r="A395" i="3"/>
  <c r="H394" i="3" a="1"/>
  <c r="H394" i="3" s="1"/>
  <c r="A394" i="3"/>
  <c r="H393" i="3"/>
  <c r="H393" i="3" a="1"/>
  <c r="A393" i="3"/>
  <c r="H392" i="3" a="1"/>
  <c r="H392" i="3" s="1"/>
  <c r="A392" i="3"/>
  <c r="H391" i="3" a="1"/>
  <c r="H391" i="3" s="1"/>
  <c r="A391" i="3"/>
  <c r="H390" i="3" a="1"/>
  <c r="H390" i="3" s="1"/>
  <c r="A390" i="3"/>
  <c r="H389" i="3" a="1"/>
  <c r="H389" i="3" s="1"/>
  <c r="A389" i="3"/>
  <c r="H388" i="3" a="1"/>
  <c r="H388" i="3" s="1"/>
  <c r="A388" i="3"/>
  <c r="H387" i="3" a="1"/>
  <c r="H387" i="3" s="1"/>
  <c r="A387" i="3"/>
  <c r="H386" i="3" a="1"/>
  <c r="H386" i="3" s="1"/>
  <c r="A386" i="3"/>
  <c r="H385" i="3" a="1"/>
  <c r="H385" i="3" s="1"/>
  <c r="A385" i="3"/>
  <c r="H384" i="3" a="1"/>
  <c r="H384" i="3" s="1"/>
  <c r="A384" i="3"/>
  <c r="H383" i="3" a="1"/>
  <c r="H383" i="3" s="1"/>
  <c r="A383" i="3"/>
  <c r="H382" i="3" a="1"/>
  <c r="H382" i="3" s="1"/>
  <c r="A382" i="3"/>
  <c r="H381" i="3" a="1"/>
  <c r="H381" i="3" s="1"/>
  <c r="A381" i="3"/>
  <c r="H380" i="3"/>
  <c r="H380" i="3" a="1"/>
  <c r="A380" i="3"/>
  <c r="H379" i="3" a="1"/>
  <c r="H379" i="3" s="1"/>
  <c r="A379" i="3"/>
  <c r="H378" i="3"/>
  <c r="H378" i="3" a="1"/>
  <c r="A378" i="3"/>
  <c r="H377" i="3" a="1"/>
  <c r="H377" i="3" s="1"/>
  <c r="A377" i="3"/>
  <c r="H376" i="3" a="1"/>
  <c r="H376" i="3" s="1"/>
  <c r="A376" i="3"/>
  <c r="H375" i="3"/>
  <c r="H375" i="3" a="1"/>
  <c r="A375" i="3"/>
  <c r="H374" i="3" a="1"/>
  <c r="H374" i="3" s="1"/>
  <c r="A374" i="3"/>
  <c r="H373" i="3" a="1"/>
  <c r="H373" i="3" s="1"/>
  <c r="A373" i="3"/>
  <c r="H372" i="3" a="1"/>
  <c r="H372" i="3" s="1"/>
  <c r="A372" i="3"/>
  <c r="H371" i="3" a="1"/>
  <c r="H371" i="3" s="1"/>
  <c r="A371" i="3"/>
  <c r="H370" i="3" a="1"/>
  <c r="H370" i="3" s="1"/>
  <c r="A370" i="3"/>
  <c r="H369" i="3" a="1"/>
  <c r="H369" i="3" s="1"/>
  <c r="A369" i="3"/>
  <c r="H368" i="3" a="1"/>
  <c r="H368" i="3" s="1"/>
  <c r="A368" i="3"/>
  <c r="H367" i="3" a="1"/>
  <c r="H367" i="3" s="1"/>
  <c r="A367" i="3"/>
  <c r="H366" i="3" a="1"/>
  <c r="H366" i="3" s="1"/>
  <c r="A366" i="3"/>
  <c r="H365" i="3" a="1"/>
  <c r="H365" i="3" s="1"/>
  <c r="A365" i="3"/>
  <c r="H364" i="3"/>
  <c r="H364" i="3" a="1"/>
  <c r="A364" i="3"/>
  <c r="H363" i="3" a="1"/>
  <c r="H363" i="3" s="1"/>
  <c r="A363" i="3"/>
  <c r="H362" i="3"/>
  <c r="H362" i="3" a="1"/>
  <c r="A362" i="3"/>
  <c r="H361" i="3" a="1"/>
  <c r="H361" i="3" s="1"/>
  <c r="A361" i="3"/>
  <c r="H360" i="3"/>
  <c r="H360" i="3" a="1"/>
  <c r="A360" i="3"/>
  <c r="H359" i="3"/>
  <c r="H359" i="3" a="1"/>
  <c r="A359" i="3"/>
  <c r="H358" i="3" a="1"/>
  <c r="H358" i="3" s="1"/>
  <c r="A358" i="3"/>
  <c r="H357" i="3" a="1"/>
  <c r="H357" i="3" s="1"/>
  <c r="A357" i="3"/>
  <c r="H356" i="3"/>
  <c r="H356" i="3" a="1"/>
  <c r="A356" i="3"/>
  <c r="H355" i="3" a="1"/>
  <c r="H355" i="3" s="1"/>
  <c r="A355" i="3"/>
  <c r="H354" i="3"/>
  <c r="H354" i="3" a="1"/>
  <c r="A354" i="3"/>
  <c r="H353" i="3" a="1"/>
  <c r="H353" i="3" s="1"/>
  <c r="A353" i="3"/>
  <c r="H352" i="3" a="1"/>
  <c r="H352" i="3" s="1"/>
  <c r="A352" i="3"/>
  <c r="H351" i="3" a="1"/>
  <c r="H351" i="3" s="1"/>
  <c r="A351" i="3"/>
  <c r="H350" i="3" a="1"/>
  <c r="H350" i="3" s="1"/>
  <c r="A350" i="3"/>
  <c r="H349" i="3" a="1"/>
  <c r="H349" i="3" s="1"/>
  <c r="A349" i="3"/>
  <c r="H348" i="3"/>
  <c r="H348" i="3" a="1"/>
  <c r="A348" i="3"/>
  <c r="H347" i="3" a="1"/>
  <c r="H347" i="3" s="1"/>
  <c r="A347" i="3"/>
  <c r="H346" i="3" a="1"/>
  <c r="H346" i="3" s="1"/>
  <c r="A346" i="3"/>
  <c r="H345" i="3" a="1"/>
  <c r="H345" i="3" s="1"/>
  <c r="A345" i="3"/>
  <c r="H344" i="3" a="1"/>
  <c r="H344" i="3" s="1"/>
  <c r="A344" i="3"/>
  <c r="H343" i="3" a="1"/>
  <c r="H343" i="3" s="1"/>
  <c r="A343" i="3"/>
  <c r="H342" i="3"/>
  <c r="H342" i="3" a="1"/>
  <c r="A342" i="3"/>
  <c r="H341" i="3" a="1"/>
  <c r="H341" i="3" s="1"/>
  <c r="A341" i="3"/>
  <c r="H340" i="3" a="1"/>
  <c r="H340" i="3" s="1"/>
  <c r="A340" i="3"/>
  <c r="H339" i="3" a="1"/>
  <c r="H339" i="3" s="1"/>
  <c r="A339" i="3"/>
  <c r="H338" i="3" a="1"/>
  <c r="H338" i="3" s="1"/>
  <c r="A338" i="3"/>
  <c r="H337" i="3" a="1"/>
  <c r="H337" i="3" s="1"/>
  <c r="A337" i="3"/>
  <c r="H336" i="3"/>
  <c r="H336" i="3" a="1"/>
  <c r="A336" i="3"/>
  <c r="H335" i="3" a="1"/>
  <c r="H335" i="3" s="1"/>
  <c r="A335" i="3"/>
  <c r="H334" i="3"/>
  <c r="H334" i="3" a="1"/>
  <c r="A334" i="3"/>
  <c r="H333" i="3" a="1"/>
  <c r="H333" i="3" s="1"/>
  <c r="A333" i="3"/>
  <c r="H332" i="3"/>
  <c r="H332" i="3" a="1"/>
  <c r="A332" i="3"/>
  <c r="H331" i="3" a="1"/>
  <c r="H331" i="3" s="1"/>
  <c r="A331" i="3"/>
  <c r="H330" i="3"/>
  <c r="H330" i="3" a="1"/>
  <c r="A330" i="3"/>
  <c r="H329" i="3"/>
  <c r="H329" i="3" a="1"/>
  <c r="A329" i="3"/>
  <c r="H328" i="3" a="1"/>
  <c r="H328" i="3" s="1"/>
  <c r="A328" i="3"/>
  <c r="H327" i="3" a="1"/>
  <c r="H327" i="3" s="1"/>
  <c r="A327" i="3"/>
  <c r="H326" i="3" a="1"/>
  <c r="H326" i="3" s="1"/>
  <c r="A326" i="3"/>
  <c r="H325" i="3"/>
  <c r="H325" i="3" a="1"/>
  <c r="A325" i="3"/>
  <c r="H324" i="3" a="1"/>
  <c r="H324" i="3" s="1"/>
  <c r="A324" i="3"/>
  <c r="H323" i="3" a="1"/>
  <c r="H323" i="3" s="1"/>
  <c r="A323" i="3"/>
  <c r="H322" i="3" a="1"/>
  <c r="H322" i="3" s="1"/>
  <c r="A322" i="3"/>
  <c r="H321" i="3" a="1"/>
  <c r="H321" i="3" s="1"/>
  <c r="A321" i="3"/>
  <c r="H320" i="3" a="1"/>
  <c r="H320" i="3" s="1"/>
  <c r="A320" i="3"/>
  <c r="H319" i="3" a="1"/>
  <c r="H319" i="3" s="1"/>
  <c r="A319" i="3"/>
  <c r="H318" i="3"/>
  <c r="H318" i="3" a="1"/>
  <c r="A318" i="3"/>
  <c r="H317" i="3" a="1"/>
  <c r="H317" i="3" s="1"/>
  <c r="A317" i="3"/>
  <c r="H316" i="3" a="1"/>
  <c r="H316" i="3" s="1"/>
  <c r="A316" i="3"/>
  <c r="H315" i="3"/>
  <c r="H315" i="3" a="1"/>
  <c r="A315" i="3"/>
  <c r="H314" i="3" a="1"/>
  <c r="H314" i="3" s="1"/>
  <c r="A314" i="3"/>
  <c r="H313" i="3"/>
  <c r="H313" i="3" a="1"/>
  <c r="A313" i="3"/>
  <c r="H312" i="3" a="1"/>
  <c r="H312" i="3" s="1"/>
  <c r="A312" i="3"/>
  <c r="H311" i="3" a="1"/>
  <c r="H311" i="3" s="1"/>
  <c r="A311" i="3"/>
  <c r="H310" i="3" a="1"/>
  <c r="H310" i="3" s="1"/>
  <c r="A310" i="3"/>
  <c r="H309" i="3"/>
  <c r="H309" i="3" a="1"/>
  <c r="A309" i="3"/>
  <c r="H308" i="3" a="1"/>
  <c r="H308" i="3" s="1"/>
  <c r="A308" i="3"/>
  <c r="H307" i="3" a="1"/>
  <c r="H307" i="3" s="1"/>
  <c r="A307" i="3"/>
  <c r="H306" i="3" a="1"/>
  <c r="H306" i="3" s="1"/>
  <c r="A306" i="3"/>
  <c r="H305" i="3" a="1"/>
  <c r="H305" i="3" s="1"/>
  <c r="A305" i="3"/>
  <c r="H304" i="3"/>
  <c r="H304" i="3" a="1"/>
  <c r="A304" i="3"/>
  <c r="H303" i="3" a="1"/>
  <c r="H303" i="3" s="1"/>
  <c r="A303" i="3"/>
  <c r="H302" i="3"/>
  <c r="H302" i="3" a="1"/>
  <c r="A302" i="3"/>
  <c r="H301" i="3" a="1"/>
  <c r="H301" i="3" s="1"/>
  <c r="A301" i="3"/>
  <c r="H300" i="3"/>
  <c r="H300" i="3" a="1"/>
  <c r="A300" i="3"/>
  <c r="H299" i="3" a="1"/>
  <c r="H299" i="3" s="1"/>
  <c r="A299" i="3"/>
  <c r="H298" i="3" a="1"/>
  <c r="H298" i="3" s="1"/>
  <c r="A298" i="3"/>
  <c r="H297" i="3"/>
  <c r="H297" i="3" a="1"/>
  <c r="A297" i="3"/>
  <c r="H296" i="3" a="1"/>
  <c r="H296" i="3" s="1"/>
  <c r="A296" i="3"/>
  <c r="H295" i="3" a="1"/>
  <c r="H295" i="3" s="1"/>
  <c r="A295" i="3"/>
  <c r="H294" i="3" a="1"/>
  <c r="H294" i="3" s="1"/>
  <c r="A294" i="3"/>
  <c r="H293" i="3"/>
  <c r="H293" i="3" a="1"/>
  <c r="A293" i="3"/>
  <c r="H292" i="3" a="1"/>
  <c r="H292" i="3" s="1"/>
  <c r="A292" i="3"/>
  <c r="H291" i="3" a="1"/>
  <c r="H291" i="3" s="1"/>
  <c r="A291" i="3"/>
  <c r="H290" i="3" a="1"/>
  <c r="H290" i="3" s="1"/>
  <c r="A290" i="3"/>
  <c r="H289" i="3" a="1"/>
  <c r="H289" i="3" s="1"/>
  <c r="A289" i="3"/>
  <c r="H288" i="3" a="1"/>
  <c r="H288" i="3" s="1"/>
  <c r="A288" i="3"/>
  <c r="H287" i="3" a="1"/>
  <c r="H287" i="3" s="1"/>
  <c r="A287" i="3"/>
  <c r="H286" i="3" a="1"/>
  <c r="H286" i="3" s="1"/>
  <c r="A286" i="3"/>
  <c r="H285" i="3" a="1"/>
  <c r="H285" i="3" s="1"/>
  <c r="A285" i="3"/>
  <c r="H284" i="3"/>
  <c r="H284" i="3" a="1"/>
  <c r="A284" i="3"/>
  <c r="H283" i="3" a="1"/>
  <c r="H283" i="3" s="1"/>
  <c r="A283" i="3"/>
  <c r="H282" i="3" a="1"/>
  <c r="H282" i="3" s="1"/>
  <c r="A282" i="3"/>
  <c r="H281" i="3" a="1"/>
  <c r="H281" i="3" s="1"/>
  <c r="A281" i="3"/>
  <c r="H280" i="3" a="1"/>
  <c r="H280" i="3" s="1"/>
  <c r="A280" i="3"/>
  <c r="H279" i="3"/>
  <c r="H279" i="3" a="1"/>
  <c r="A279" i="3"/>
  <c r="H278" i="3" a="1"/>
  <c r="H278" i="3" s="1"/>
  <c r="A278" i="3"/>
  <c r="H277" i="3" a="1"/>
  <c r="H277" i="3" s="1"/>
  <c r="A277" i="3"/>
  <c r="H276" i="3" a="1"/>
  <c r="H276" i="3" s="1"/>
  <c r="A276" i="3"/>
  <c r="H275" i="3" a="1"/>
  <c r="H275" i="3" s="1"/>
  <c r="A275" i="3"/>
  <c r="H274" i="3" a="1"/>
  <c r="H274" i="3" s="1"/>
  <c r="A274" i="3"/>
  <c r="H273" i="3" a="1"/>
  <c r="H273" i="3" s="1"/>
  <c r="A273" i="3"/>
  <c r="H272" i="3" a="1"/>
  <c r="H272" i="3" s="1"/>
  <c r="A272" i="3"/>
  <c r="H271" i="3" a="1"/>
  <c r="H271" i="3" s="1"/>
  <c r="A271" i="3"/>
  <c r="H270" i="3" a="1"/>
  <c r="H270" i="3" s="1"/>
  <c r="A270" i="3"/>
  <c r="H269" i="3" a="1"/>
  <c r="H269" i="3" s="1"/>
  <c r="A269" i="3"/>
  <c r="H268" i="3"/>
  <c r="H268" i="3" a="1"/>
  <c r="A268" i="3"/>
  <c r="H267" i="3" a="1"/>
  <c r="H267" i="3" s="1"/>
  <c r="A267" i="3"/>
  <c r="H266" i="3" a="1"/>
  <c r="H266" i="3" s="1"/>
  <c r="A266" i="3"/>
  <c r="H265" i="3"/>
  <c r="H265" i="3" a="1"/>
  <c r="A265" i="3"/>
  <c r="H264" i="3" a="1"/>
  <c r="H264" i="3" s="1"/>
  <c r="A264" i="3"/>
  <c r="H263" i="3" a="1"/>
  <c r="H263" i="3" s="1"/>
  <c r="A263" i="3"/>
  <c r="H262" i="3" a="1"/>
  <c r="H262" i="3" s="1"/>
  <c r="A262" i="3"/>
  <c r="H261" i="3"/>
  <c r="H261" i="3" a="1"/>
  <c r="A261" i="3"/>
  <c r="H260" i="3" a="1"/>
  <c r="H260" i="3" s="1"/>
  <c r="A260" i="3"/>
  <c r="H259" i="3" a="1"/>
  <c r="H259" i="3" s="1"/>
  <c r="A259" i="3"/>
  <c r="H258" i="3" a="1"/>
  <c r="H258" i="3" s="1"/>
  <c r="A258" i="3"/>
  <c r="H257" i="3" a="1"/>
  <c r="H257" i="3" s="1"/>
  <c r="A257" i="3"/>
  <c r="H256" i="3" a="1"/>
  <c r="H256" i="3" s="1"/>
  <c r="A256" i="3"/>
  <c r="H255" i="3" a="1"/>
  <c r="H255" i="3" s="1"/>
  <c r="A255" i="3"/>
  <c r="H254" i="3"/>
  <c r="H254" i="3" a="1"/>
  <c r="A254" i="3"/>
  <c r="H253" i="3" a="1"/>
  <c r="H253" i="3" s="1"/>
  <c r="A253" i="3"/>
  <c r="H252" i="3" a="1"/>
  <c r="H252" i="3" s="1"/>
  <c r="A252" i="3"/>
  <c r="H251" i="3"/>
  <c r="H251" i="3" a="1"/>
  <c r="A251" i="3"/>
  <c r="H250" i="3" a="1"/>
  <c r="H250" i="3" s="1"/>
  <c r="A250" i="3"/>
  <c r="H249" i="3"/>
  <c r="H249" i="3" a="1"/>
  <c r="A249" i="3"/>
  <c r="H248" i="3"/>
  <c r="H248" i="3" a="1"/>
  <c r="A248" i="3"/>
  <c r="H247" i="3" a="1"/>
  <c r="H247" i="3" s="1"/>
  <c r="A247" i="3"/>
  <c r="H246" i="3" a="1"/>
  <c r="H246" i="3" s="1"/>
  <c r="A246" i="3"/>
  <c r="H245" i="3"/>
  <c r="H245" i="3" a="1"/>
  <c r="A245" i="3"/>
  <c r="H244" i="3" a="1"/>
  <c r="H244" i="3" s="1"/>
  <c r="A244" i="3"/>
  <c r="H243" i="3" a="1"/>
  <c r="H243" i="3" s="1"/>
  <c r="A243" i="3"/>
  <c r="H242" i="3" a="1"/>
  <c r="H242" i="3" s="1"/>
  <c r="A242" i="3"/>
  <c r="H241" i="3" a="1"/>
  <c r="H241" i="3" s="1"/>
  <c r="A241" i="3"/>
  <c r="H240" i="3"/>
  <c r="H240" i="3" a="1"/>
  <c r="A240" i="3"/>
  <c r="H239" i="3" a="1"/>
  <c r="H239" i="3" s="1"/>
  <c r="A239" i="3"/>
  <c r="H238" i="3"/>
  <c r="H238" i="3" a="1"/>
  <c r="A238" i="3"/>
  <c r="H237" i="3" a="1"/>
  <c r="H237" i="3" s="1"/>
  <c r="A237" i="3"/>
  <c r="H236" i="3"/>
  <c r="H236" i="3" a="1"/>
  <c r="A236" i="3"/>
  <c r="H235" i="3" a="1"/>
  <c r="H235" i="3" s="1"/>
  <c r="A235" i="3"/>
  <c r="H234" i="3" a="1"/>
  <c r="H234" i="3" s="1"/>
  <c r="A234" i="3"/>
  <c r="H233" i="3"/>
  <c r="H233" i="3" a="1"/>
  <c r="A233" i="3"/>
  <c r="H232" i="3" a="1"/>
  <c r="H232" i="3" s="1"/>
  <c r="A232" i="3"/>
  <c r="H231" i="3" a="1"/>
  <c r="H231" i="3" s="1"/>
  <c r="A231" i="3"/>
  <c r="H230" i="3" a="1"/>
  <c r="H230" i="3" s="1"/>
  <c r="A230" i="3"/>
  <c r="H229" i="3"/>
  <c r="H229" i="3" a="1"/>
  <c r="A229" i="3"/>
  <c r="H228" i="3" a="1"/>
  <c r="H228" i="3" s="1"/>
  <c r="A228" i="3"/>
  <c r="H227" i="3" a="1"/>
  <c r="H227" i="3" s="1"/>
  <c r="A227" i="3"/>
  <c r="H226" i="3" a="1"/>
  <c r="H226" i="3" s="1"/>
  <c r="A226" i="3"/>
  <c r="H225" i="3" a="1"/>
  <c r="H225" i="3" s="1"/>
  <c r="A225" i="3"/>
  <c r="H224" i="3" a="1"/>
  <c r="H224" i="3" s="1"/>
  <c r="A224" i="3"/>
  <c r="H223" i="3" a="1"/>
  <c r="H223" i="3" s="1"/>
  <c r="A223" i="3"/>
  <c r="H222" i="3" a="1"/>
  <c r="H222" i="3" s="1"/>
  <c r="A222" i="3"/>
  <c r="H221" i="3" a="1"/>
  <c r="H221" i="3" s="1"/>
  <c r="A221" i="3"/>
  <c r="H220" i="3"/>
  <c r="H220" i="3" a="1"/>
  <c r="A220" i="3"/>
  <c r="H219" i="3" a="1"/>
  <c r="H219" i="3" s="1"/>
  <c r="A219" i="3"/>
  <c r="H218" i="3" a="1"/>
  <c r="H218" i="3" s="1"/>
  <c r="A218" i="3"/>
  <c r="H217" i="3" a="1"/>
  <c r="H217" i="3" s="1"/>
  <c r="A217" i="3"/>
  <c r="H216" i="3" a="1"/>
  <c r="H216" i="3" s="1"/>
  <c r="A216" i="3"/>
  <c r="H215" i="3"/>
  <c r="H215" i="3" a="1"/>
  <c r="A215" i="3"/>
  <c r="H214" i="3" a="1"/>
  <c r="H214" i="3" s="1"/>
  <c r="A214" i="3"/>
  <c r="H213" i="3" a="1"/>
  <c r="H213" i="3" s="1"/>
  <c r="A213" i="3"/>
  <c r="H212" i="3" a="1"/>
  <c r="H212" i="3" s="1"/>
  <c r="A212" i="3"/>
  <c r="H211" i="3" a="1"/>
  <c r="H211" i="3" s="1"/>
  <c r="A211" i="3"/>
  <c r="H210" i="3"/>
  <c r="H210" i="3" a="1"/>
  <c r="A210" i="3"/>
  <c r="H209" i="3" a="1"/>
  <c r="H209" i="3" s="1"/>
  <c r="A209" i="3"/>
  <c r="H208" i="3" a="1"/>
  <c r="H208" i="3" s="1"/>
  <c r="A208" i="3"/>
  <c r="H207" i="3" a="1"/>
  <c r="H207" i="3" s="1"/>
  <c r="A207" i="3"/>
  <c r="H206" i="3" a="1"/>
  <c r="H206" i="3" s="1"/>
  <c r="A206" i="3"/>
  <c r="H205" i="3" a="1"/>
  <c r="H205" i="3" s="1"/>
  <c r="A205" i="3"/>
  <c r="H204" i="3"/>
  <c r="H204" i="3" a="1"/>
  <c r="A204" i="3"/>
  <c r="H203" i="3" a="1"/>
  <c r="H203" i="3" s="1"/>
  <c r="A203" i="3"/>
  <c r="H202" i="3" a="1"/>
  <c r="H202" i="3" s="1"/>
  <c r="A202" i="3"/>
  <c r="H201" i="3"/>
  <c r="H201" i="3" a="1"/>
  <c r="A201" i="3"/>
  <c r="H200" i="3" a="1"/>
  <c r="H200" i="3" s="1"/>
  <c r="A200" i="3"/>
  <c r="H199" i="3" a="1"/>
  <c r="H199" i="3" s="1"/>
  <c r="A199" i="3"/>
  <c r="H198" i="3" a="1"/>
  <c r="H198" i="3" s="1"/>
  <c r="A198" i="3"/>
  <c r="H197" i="3"/>
  <c r="H197" i="3" a="1"/>
  <c r="A197" i="3"/>
  <c r="H196" i="3" a="1"/>
  <c r="H196" i="3" s="1"/>
  <c r="A196" i="3"/>
  <c r="H195" i="3" a="1"/>
  <c r="H195" i="3" s="1"/>
  <c r="A195" i="3"/>
  <c r="H194" i="3" a="1"/>
  <c r="H194" i="3" s="1"/>
  <c r="A194" i="3"/>
  <c r="H193" i="3" a="1"/>
  <c r="H193" i="3" s="1"/>
  <c r="A193" i="3"/>
  <c r="H192" i="3" a="1"/>
  <c r="H192" i="3" s="1"/>
  <c r="A192" i="3"/>
  <c r="H191" i="3" a="1"/>
  <c r="H191" i="3" s="1"/>
  <c r="A191" i="3"/>
  <c r="H190" i="3" a="1"/>
  <c r="H190" i="3" s="1"/>
  <c r="A190" i="3"/>
  <c r="H189" i="3" a="1"/>
  <c r="H189" i="3" s="1"/>
  <c r="A189" i="3"/>
  <c r="H188" i="3" a="1"/>
  <c r="H188" i="3" s="1"/>
  <c r="A188" i="3"/>
  <c r="H187" i="3"/>
  <c r="H187" i="3" a="1"/>
  <c r="A187" i="3"/>
  <c r="H186" i="3"/>
  <c r="H186" i="3" a="1"/>
  <c r="A186" i="3"/>
  <c r="H185" i="3" a="1"/>
  <c r="H185" i="3" s="1"/>
  <c r="A185" i="3"/>
  <c r="H184" i="3" a="1"/>
  <c r="H184" i="3" s="1"/>
  <c r="A184" i="3"/>
  <c r="H183" i="3" a="1"/>
  <c r="H183" i="3" s="1"/>
  <c r="A183" i="3"/>
  <c r="H182" i="3" a="1"/>
  <c r="H182" i="3" s="1"/>
  <c r="A182" i="3"/>
  <c r="H181" i="3" a="1"/>
  <c r="H181" i="3" s="1"/>
  <c r="A181" i="3"/>
  <c r="H180" i="3" a="1"/>
  <c r="H180" i="3" s="1"/>
  <c r="A180" i="3"/>
  <c r="H179" i="3" a="1"/>
  <c r="H179" i="3" s="1"/>
  <c r="A179" i="3"/>
  <c r="H178" i="3" a="1"/>
  <c r="H178" i="3" s="1"/>
  <c r="A178" i="3"/>
  <c r="H177" i="3" a="1"/>
  <c r="H177" i="3" s="1"/>
  <c r="A177" i="3"/>
  <c r="H176" i="3" a="1"/>
  <c r="H176" i="3" s="1"/>
  <c r="A176" i="3"/>
  <c r="H175" i="3" a="1"/>
  <c r="H175" i="3" s="1"/>
  <c r="A175" i="3"/>
  <c r="H174" i="3" a="1"/>
  <c r="H174" i="3" s="1"/>
  <c r="A174" i="3"/>
  <c r="H173" i="3" a="1"/>
  <c r="H173" i="3" s="1"/>
  <c r="A173" i="3"/>
  <c r="H172" i="3"/>
  <c r="H172" i="3" a="1"/>
  <c r="A172" i="3"/>
  <c r="H171" i="3" a="1"/>
  <c r="H171" i="3" s="1"/>
  <c r="A171" i="3"/>
  <c r="H170" i="3" a="1"/>
  <c r="H170" i="3" s="1"/>
  <c r="A170" i="3"/>
  <c r="H169" i="3" a="1"/>
  <c r="H169" i="3" s="1"/>
  <c r="A169" i="3"/>
  <c r="H168" i="3" a="1"/>
  <c r="H168" i="3" s="1"/>
  <c r="A168" i="3"/>
  <c r="H167" i="3" a="1"/>
  <c r="H167" i="3" s="1"/>
  <c r="A167" i="3"/>
  <c r="H166" i="3" a="1"/>
  <c r="H166" i="3" s="1"/>
  <c r="A166" i="3"/>
  <c r="H165" i="3" a="1"/>
  <c r="H165" i="3" s="1"/>
  <c r="A165" i="3"/>
  <c r="H164" i="3" a="1"/>
  <c r="H164" i="3" s="1"/>
  <c r="A164" i="3"/>
  <c r="H163" i="3" a="1"/>
  <c r="H163" i="3" s="1"/>
  <c r="A163" i="3"/>
  <c r="H162" i="3"/>
  <c r="H162" i="3" a="1"/>
  <c r="A162" i="3"/>
  <c r="H161" i="3" a="1"/>
  <c r="H161" i="3" s="1"/>
  <c r="A161" i="3"/>
  <c r="H160" i="3" a="1"/>
  <c r="H160" i="3" s="1"/>
  <c r="A160" i="3"/>
  <c r="H159" i="3" a="1"/>
  <c r="H159" i="3" s="1"/>
  <c r="A159" i="3"/>
  <c r="H158" i="3"/>
  <c r="H158" i="3" a="1"/>
  <c r="A158" i="3"/>
  <c r="H157" i="3"/>
  <c r="H157" i="3" a="1"/>
  <c r="A157" i="3"/>
  <c r="H156" i="3"/>
  <c r="H156" i="3" a="1"/>
  <c r="A156" i="3"/>
  <c r="H155" i="3" a="1"/>
  <c r="H155" i="3" s="1"/>
  <c r="A155" i="3"/>
  <c r="H154" i="3"/>
  <c r="H154" i="3" a="1"/>
  <c r="A154" i="3"/>
  <c r="H153" i="3"/>
  <c r="H153" i="3" a="1"/>
  <c r="A153" i="3"/>
  <c r="H152" i="3" a="1"/>
  <c r="H152" i="3" s="1"/>
  <c r="A152" i="3"/>
  <c r="H151" i="3"/>
  <c r="H151" i="3" a="1"/>
  <c r="A151" i="3"/>
  <c r="H150" i="3"/>
  <c r="H150" i="3" a="1"/>
  <c r="A150" i="3"/>
  <c r="H149" i="3" a="1"/>
  <c r="H149" i="3" s="1"/>
  <c r="A149" i="3"/>
  <c r="H148" i="3"/>
  <c r="H148" i="3" a="1"/>
  <c r="A148" i="3"/>
  <c r="H147" i="3" a="1"/>
  <c r="H147" i="3" s="1"/>
  <c r="A147" i="3"/>
  <c r="H146" i="3"/>
  <c r="H146" i="3" a="1"/>
  <c r="A146" i="3"/>
  <c r="H145" i="3" a="1"/>
  <c r="H145" i="3" s="1"/>
  <c r="A145" i="3"/>
  <c r="H144" i="3" a="1"/>
  <c r="H144" i="3" s="1"/>
  <c r="A144" i="3"/>
  <c r="H143" i="3" a="1"/>
  <c r="H143" i="3" s="1"/>
  <c r="A143" i="3"/>
  <c r="H142" i="3" a="1"/>
  <c r="H142" i="3" s="1"/>
  <c r="A142" i="3"/>
  <c r="H141" i="3" a="1"/>
  <c r="H141" i="3" s="1"/>
  <c r="A141" i="3"/>
  <c r="H140" i="3"/>
  <c r="H140" i="3" a="1"/>
  <c r="A140" i="3"/>
  <c r="H139" i="3" a="1"/>
  <c r="H139" i="3" s="1"/>
  <c r="A139" i="3"/>
  <c r="H138" i="3" a="1"/>
  <c r="H138" i="3" s="1"/>
  <c r="A138" i="3"/>
  <c r="H137" i="3" a="1"/>
  <c r="H137" i="3" s="1"/>
  <c r="A137" i="3"/>
  <c r="H136" i="3" a="1"/>
  <c r="H136" i="3" s="1"/>
  <c r="A136" i="3"/>
  <c r="H135" i="3"/>
  <c r="H135" i="3" a="1"/>
  <c r="A135" i="3"/>
  <c r="H134" i="3"/>
  <c r="H134" i="3" a="1"/>
  <c r="A134" i="3"/>
  <c r="H133" i="3" a="1"/>
  <c r="H133" i="3" s="1"/>
  <c r="A133" i="3"/>
  <c r="H132" i="3"/>
  <c r="H132" i="3" a="1"/>
  <c r="A132" i="3"/>
  <c r="H131" i="3" a="1"/>
  <c r="H131" i="3" s="1"/>
  <c r="A131" i="3"/>
  <c r="H130" i="3" a="1"/>
  <c r="H130" i="3" s="1"/>
  <c r="A130" i="3"/>
  <c r="H129" i="3" a="1"/>
  <c r="H129" i="3" s="1"/>
  <c r="A129" i="3"/>
  <c r="H128" i="3" a="1"/>
  <c r="H128" i="3" s="1"/>
  <c r="A128" i="3"/>
  <c r="H127" i="3" a="1"/>
  <c r="H127" i="3" s="1"/>
  <c r="A127" i="3"/>
  <c r="H126" i="3" a="1"/>
  <c r="H126" i="3" s="1"/>
  <c r="A126" i="3"/>
  <c r="H125" i="3" a="1"/>
  <c r="H125" i="3" s="1"/>
  <c r="A125" i="3"/>
  <c r="H124" i="3" a="1"/>
  <c r="H124" i="3" s="1"/>
  <c r="A124" i="3"/>
  <c r="H123" i="3"/>
  <c r="H123" i="3" a="1"/>
  <c r="A123" i="3"/>
  <c r="H122" i="3"/>
  <c r="H122" i="3" a="1"/>
  <c r="A122" i="3"/>
  <c r="H121" i="3" a="1"/>
  <c r="H121" i="3" s="1"/>
  <c r="A121" i="3"/>
  <c r="H120" i="3"/>
  <c r="H120" i="3" a="1"/>
  <c r="A120" i="3"/>
  <c r="H119" i="3"/>
  <c r="H119" i="3" a="1"/>
  <c r="A119" i="3"/>
  <c r="H118" i="3" a="1"/>
  <c r="H118" i="3" s="1"/>
  <c r="A118" i="3"/>
  <c r="H117" i="3"/>
  <c r="H117" i="3" a="1"/>
  <c r="A117" i="3"/>
  <c r="H116" i="3" a="1"/>
  <c r="H116" i="3" s="1"/>
  <c r="A116" i="3"/>
  <c r="H115" i="3" a="1"/>
  <c r="H115" i="3" s="1"/>
  <c r="A115" i="3"/>
  <c r="H114" i="3" a="1"/>
  <c r="H114" i="3" s="1"/>
  <c r="A114" i="3"/>
  <c r="H113" i="3" a="1"/>
  <c r="H113" i="3" s="1"/>
  <c r="A113" i="3"/>
  <c r="H112" i="3" a="1"/>
  <c r="H112" i="3" s="1"/>
  <c r="A112" i="3"/>
  <c r="H111" i="3"/>
  <c r="H111" i="3" a="1"/>
  <c r="A111" i="3"/>
  <c r="H110" i="3"/>
  <c r="H110" i="3" a="1"/>
  <c r="A110" i="3"/>
  <c r="H109" i="3" a="1"/>
  <c r="H109" i="3" s="1"/>
  <c r="A109" i="3"/>
  <c r="H108" i="3" a="1"/>
  <c r="H108" i="3" s="1"/>
  <c r="A108" i="3"/>
  <c r="H107" i="3"/>
  <c r="H107" i="3" a="1"/>
  <c r="A107" i="3"/>
  <c r="H106" i="3"/>
  <c r="H106" i="3" a="1"/>
  <c r="A106" i="3"/>
  <c r="H105" i="3" a="1"/>
  <c r="H105" i="3" s="1"/>
  <c r="A105" i="3"/>
  <c r="H104" i="3"/>
  <c r="H104" i="3" a="1"/>
  <c r="A104" i="3"/>
  <c r="H103" i="3" a="1"/>
  <c r="H103" i="3" s="1"/>
  <c r="A103" i="3"/>
  <c r="H102" i="3" a="1"/>
  <c r="H102" i="3" s="1"/>
  <c r="A102" i="3"/>
  <c r="H101" i="3"/>
  <c r="H101" i="3" a="1"/>
  <c r="A101" i="3"/>
  <c r="H100" i="3"/>
  <c r="H100" i="3" a="1"/>
  <c r="A100" i="3"/>
  <c r="H99" i="3" a="1"/>
  <c r="H99" i="3" s="1"/>
  <c r="A99" i="3"/>
  <c r="H98" i="3" a="1"/>
  <c r="H98" i="3" s="1"/>
  <c r="A98" i="3"/>
  <c r="H97" i="3" a="1"/>
  <c r="H97" i="3" s="1"/>
  <c r="A97" i="3"/>
  <c r="H96" i="3" a="1"/>
  <c r="H96" i="3" s="1"/>
  <c r="A96" i="3"/>
  <c r="H95" i="3" a="1"/>
  <c r="H95" i="3" s="1"/>
  <c r="A95" i="3"/>
  <c r="H94" i="3" a="1"/>
  <c r="H94" i="3" s="1"/>
  <c r="A94" i="3"/>
  <c r="H93" i="3" a="1"/>
  <c r="H93" i="3" s="1"/>
  <c r="A93" i="3"/>
  <c r="H92" i="3"/>
  <c r="H92" i="3" a="1"/>
  <c r="A92" i="3"/>
  <c r="H91" i="3" a="1"/>
  <c r="H91" i="3" s="1"/>
  <c r="A91" i="3"/>
  <c r="H90" i="3" a="1"/>
  <c r="H90" i="3" s="1"/>
  <c r="A90" i="3"/>
  <c r="H89" i="3" a="1"/>
  <c r="H89" i="3" s="1"/>
  <c r="A89" i="3"/>
  <c r="H88" i="3" a="1"/>
  <c r="H88" i="3" s="1"/>
  <c r="A88" i="3"/>
  <c r="H87" i="3" a="1"/>
  <c r="H87" i="3" s="1"/>
  <c r="A87" i="3"/>
  <c r="H86" i="3" a="1"/>
  <c r="H86" i="3" s="1"/>
  <c r="A86" i="3"/>
  <c r="H85" i="3"/>
  <c r="H85" i="3" a="1"/>
  <c r="A85" i="3"/>
  <c r="H84" i="3"/>
  <c r="H84" i="3" a="1"/>
  <c r="A84" i="3"/>
  <c r="H83" i="3" a="1"/>
  <c r="H83" i="3" s="1"/>
  <c r="A83" i="3"/>
  <c r="H82" i="3" a="1"/>
  <c r="H82" i="3" s="1"/>
  <c r="A82" i="3"/>
  <c r="H81" i="3" a="1"/>
  <c r="H81" i="3" s="1"/>
  <c r="A81" i="3"/>
  <c r="H80" i="3" a="1"/>
  <c r="H80" i="3" s="1"/>
  <c r="A80" i="3"/>
  <c r="H79" i="3" a="1"/>
  <c r="H79" i="3" s="1"/>
  <c r="A79" i="3"/>
  <c r="H78" i="3"/>
  <c r="H78" i="3" a="1"/>
  <c r="A78" i="3"/>
  <c r="H77" i="3" a="1"/>
  <c r="H77" i="3" s="1"/>
  <c r="A77" i="3"/>
  <c r="H76" i="3" a="1"/>
  <c r="H76" i="3" s="1"/>
  <c r="A76" i="3"/>
  <c r="H75" i="3" a="1"/>
  <c r="H75" i="3" s="1"/>
  <c r="A75" i="3"/>
  <c r="H74" i="3" a="1"/>
  <c r="H74" i="3" s="1"/>
  <c r="A74" i="3"/>
  <c r="H73" i="3" a="1"/>
  <c r="H73" i="3" s="1"/>
  <c r="A73" i="3"/>
  <c r="H72" i="3"/>
  <c r="H72" i="3" a="1"/>
  <c r="A72" i="3"/>
  <c r="H71" i="3" a="1"/>
  <c r="H71" i="3" s="1"/>
  <c r="A71" i="3"/>
  <c r="H70" i="3" a="1"/>
  <c r="H70" i="3" s="1"/>
  <c r="A70" i="3"/>
  <c r="H69" i="3" a="1"/>
  <c r="H69" i="3" s="1"/>
  <c r="A69" i="3"/>
  <c r="H68" i="3" a="1"/>
  <c r="H68" i="3" s="1"/>
  <c r="A68" i="3"/>
  <c r="H67" i="3" a="1"/>
  <c r="H67" i="3" s="1"/>
  <c r="A67" i="3"/>
  <c r="H66" i="3" a="1"/>
  <c r="H66" i="3" s="1"/>
  <c r="A66" i="3"/>
  <c r="H65" i="3" a="1"/>
  <c r="H65" i="3" s="1"/>
  <c r="A65" i="3"/>
  <c r="H64" i="3" a="1"/>
  <c r="H64" i="3" s="1"/>
  <c r="A64" i="3"/>
  <c r="H63" i="3" a="1"/>
  <c r="H63" i="3" s="1"/>
  <c r="A63" i="3"/>
  <c r="H62" i="3" a="1"/>
  <c r="H62" i="3" s="1"/>
  <c r="A62" i="3"/>
  <c r="H61" i="3" a="1"/>
  <c r="H61" i="3" s="1"/>
  <c r="A61" i="3"/>
  <c r="H60" i="3"/>
  <c r="H60" i="3" a="1"/>
  <c r="A60" i="3"/>
  <c r="H59" i="3" a="1"/>
  <c r="H59" i="3" s="1"/>
  <c r="A59" i="3"/>
  <c r="H58" i="3" a="1"/>
  <c r="H58" i="3" s="1"/>
  <c r="A58" i="3"/>
  <c r="H57" i="3" a="1"/>
  <c r="H57" i="3" s="1"/>
  <c r="A57" i="3"/>
  <c r="H56" i="3" a="1"/>
  <c r="H56" i="3" s="1"/>
  <c r="A56" i="3"/>
  <c r="H55" i="3" a="1"/>
  <c r="H55" i="3" s="1"/>
  <c r="A55" i="3"/>
  <c r="H54" i="3" a="1"/>
  <c r="H54" i="3" s="1"/>
  <c r="A54" i="3"/>
  <c r="H53" i="3"/>
  <c r="H53" i="3" a="1"/>
  <c r="A53" i="3"/>
  <c r="H52" i="3" a="1"/>
  <c r="H52" i="3" s="1"/>
  <c r="A52" i="3"/>
  <c r="H51" i="3" a="1"/>
  <c r="H51" i="3" s="1"/>
  <c r="A51" i="3"/>
  <c r="H50" i="3"/>
  <c r="H50" i="3" a="1"/>
  <c r="A50" i="3"/>
  <c r="H49" i="3" a="1"/>
  <c r="H49" i="3" s="1"/>
  <c r="A49" i="3"/>
  <c r="H48" i="3" a="1"/>
  <c r="H48" i="3" s="1"/>
  <c r="A48" i="3"/>
  <c r="H47" i="3"/>
  <c r="H47" i="3" a="1"/>
  <c r="A47" i="3"/>
  <c r="H46" i="3"/>
  <c r="H46" i="3" a="1"/>
  <c r="A46" i="3"/>
  <c r="H45" i="3" a="1"/>
  <c r="H45" i="3" s="1"/>
  <c r="A45" i="3"/>
  <c r="H44" i="3" a="1"/>
  <c r="H44" i="3" s="1"/>
  <c r="A44" i="3"/>
  <c r="H43" i="3" a="1"/>
  <c r="H43" i="3" s="1"/>
  <c r="A43" i="3"/>
  <c r="H42" i="3" a="1"/>
  <c r="H42" i="3" s="1"/>
  <c r="A42" i="3"/>
  <c r="H41" i="3"/>
  <c r="H41" i="3" a="1"/>
  <c r="A41" i="3"/>
  <c r="H40" i="3" a="1"/>
  <c r="H40" i="3" s="1"/>
  <c r="A40" i="3"/>
  <c r="H39" i="3" a="1"/>
  <c r="H39" i="3" s="1"/>
  <c r="A39" i="3"/>
  <c r="H38" i="3" a="1"/>
  <c r="H38" i="3" s="1"/>
  <c r="A38" i="3"/>
  <c r="H37" i="3" a="1"/>
  <c r="H37" i="3" s="1"/>
  <c r="A37" i="3"/>
  <c r="H36" i="3" a="1"/>
  <c r="H36" i="3" s="1"/>
  <c r="A36" i="3"/>
  <c r="H35" i="3"/>
  <c r="H35" i="3" a="1"/>
  <c r="A35" i="3"/>
  <c r="H34" i="3" a="1"/>
  <c r="H34" i="3" s="1"/>
  <c r="A34" i="3"/>
  <c r="H33" i="3" a="1"/>
  <c r="H33" i="3" s="1"/>
  <c r="A33" i="3"/>
  <c r="H32" i="3" a="1"/>
  <c r="H32" i="3" s="1"/>
  <c r="A32" i="3"/>
  <c r="H31" i="3"/>
  <c r="H31" i="3" a="1"/>
  <c r="A31" i="3"/>
  <c r="H30" i="3"/>
  <c r="H30" i="3" a="1"/>
  <c r="A30" i="3"/>
  <c r="H29" i="3" a="1"/>
  <c r="H29" i="3" s="1"/>
  <c r="A29" i="3"/>
  <c r="H28" i="3"/>
  <c r="H28" i="3" a="1"/>
  <c r="A28" i="3"/>
  <c r="H27" i="3" a="1"/>
  <c r="H27" i="3" s="1"/>
  <c r="A27" i="3"/>
  <c r="H26" i="3" a="1"/>
  <c r="H26" i="3" s="1"/>
  <c r="A26" i="3"/>
  <c r="H25" i="3" a="1"/>
  <c r="H25" i="3" s="1"/>
  <c r="A25" i="3"/>
  <c r="H24" i="3" a="1"/>
  <c r="H24" i="3" s="1"/>
  <c r="A24" i="3"/>
  <c r="H23" i="3" a="1"/>
  <c r="H23" i="3" s="1"/>
  <c r="A23" i="3"/>
  <c r="H22" i="3" a="1"/>
  <c r="H22" i="3" s="1"/>
  <c r="A22" i="3"/>
  <c r="H21" i="3"/>
  <c r="H21" i="3" a="1"/>
  <c r="A21" i="3"/>
  <c r="H20" i="3"/>
  <c r="H20" i="3" a="1"/>
  <c r="A20" i="3"/>
  <c r="H19" i="3" a="1"/>
  <c r="H19" i="3" s="1"/>
  <c r="A19" i="3"/>
  <c r="H18" i="3"/>
  <c r="H18" i="3" a="1"/>
  <c r="A18" i="3"/>
  <c r="H17" i="3"/>
  <c r="H17" i="3" a="1"/>
  <c r="A17" i="3"/>
  <c r="H16" i="3" a="1"/>
  <c r="H16" i="3" s="1"/>
  <c r="A16" i="3"/>
  <c r="H15" i="3"/>
  <c r="H15" i="3" a="1"/>
  <c r="A15" i="3"/>
  <c r="H14" i="3"/>
  <c r="H14" i="3" a="1"/>
  <c r="A14" i="3"/>
  <c r="H13" i="3" a="1"/>
  <c r="H13" i="3" s="1"/>
  <c r="A13" i="3"/>
  <c r="H12" i="3"/>
  <c r="H12" i="3" a="1"/>
  <c r="A12" i="3"/>
  <c r="H11" i="3"/>
  <c r="H11" i="3" a="1"/>
  <c r="A11" i="3"/>
  <c r="H10" i="3" a="1"/>
  <c r="H10" i="3" s="1"/>
  <c r="A10" i="3"/>
  <c r="H9" i="3" a="1"/>
  <c r="H9" i="3" s="1"/>
  <c r="A9" i="3"/>
  <c r="H8" i="3" a="1"/>
  <c r="H8" i="3" s="1"/>
  <c r="A8" i="3"/>
  <c r="H7" i="3" a="1"/>
  <c r="H7" i="3" s="1"/>
  <c r="A7" i="3"/>
  <c r="H6" i="3" a="1"/>
  <c r="H6" i="3" s="1"/>
  <c r="A6" i="3"/>
  <c r="H5" i="3"/>
  <c r="H5" i="3" a="1"/>
  <c r="A5" i="3"/>
  <c r="H4" i="3"/>
  <c r="H4" i="3" a="1"/>
  <c r="A4" i="3"/>
  <c r="H3" i="3" a="1"/>
  <c r="H3" i="3" s="1"/>
  <c r="A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<sst xmlns="http://schemas.openxmlformats.org/spreadsheetml/2006/main" count="108796" uniqueCount="16861">
  <si>
    <t>id</t>
  </si>
  <si>
    <t>name</t>
  </si>
  <si>
    <t>uniprot</t>
  </si>
  <si>
    <t>MW (g/mmol)</t>
  </si>
  <si>
    <t>rt0017</t>
  </si>
  <si>
    <t>ADO1</t>
  </si>
  <si>
    <t>A0A0K3CAI2</t>
  </si>
  <si>
    <t>rt0075</t>
  </si>
  <si>
    <t>ECM31</t>
  </si>
  <si>
    <t>A0A0K3C5U5</t>
  </si>
  <si>
    <t>rt0084</t>
  </si>
  <si>
    <t>HNT2</t>
  </si>
  <si>
    <t>A0A0K3C6E3</t>
  </si>
  <si>
    <t>rt0144</t>
  </si>
  <si>
    <t>A0A0K3C723</t>
  </si>
  <si>
    <t>rt0180</t>
  </si>
  <si>
    <t>CIT2</t>
  </si>
  <si>
    <t>A0A0K3C642</t>
  </si>
  <si>
    <t>rt0201</t>
  </si>
  <si>
    <t>PUT2</t>
  </si>
  <si>
    <t>A0A0K3C438</t>
  </si>
  <si>
    <t>rt0217</t>
  </si>
  <si>
    <t>crtI</t>
  </si>
  <si>
    <t>A0A0K3C669</t>
  </si>
  <si>
    <t>rt0234</t>
  </si>
  <si>
    <t>BNA1</t>
  </si>
  <si>
    <t>A0A0K3C6S6</t>
  </si>
  <si>
    <t>rt0245</t>
  </si>
  <si>
    <t>A0A0K3C691</t>
  </si>
  <si>
    <t>rt0265</t>
  </si>
  <si>
    <t>URK1</t>
  </si>
  <si>
    <t>A0A0K3C6A2</t>
  </si>
  <si>
    <t>rt0267</t>
  </si>
  <si>
    <t>A0A0K3C7F1</t>
  </si>
  <si>
    <t>rt0271</t>
  </si>
  <si>
    <t>ACC1,HFA1</t>
  </si>
  <si>
    <t>A0A0K3C6V6</t>
  </si>
  <si>
    <t>rt0283</t>
  </si>
  <si>
    <t>THR1</t>
  </si>
  <si>
    <t>A0A0K3CB67</t>
  </si>
  <si>
    <t>rt0303</t>
  </si>
  <si>
    <t>ERG24</t>
  </si>
  <si>
    <t>A0A0K3CB80</t>
  </si>
  <si>
    <t>rt0309</t>
  </si>
  <si>
    <t>HEM1</t>
  </si>
  <si>
    <t>A0A0K3CB84</t>
  </si>
  <si>
    <t>rt0334</t>
  </si>
  <si>
    <t>ERG8</t>
  </si>
  <si>
    <t>A0A0K3C7I9</t>
  </si>
  <si>
    <t>rt0339</t>
  </si>
  <si>
    <t>HIS3</t>
  </si>
  <si>
    <t>A0A0K3C6F9</t>
  </si>
  <si>
    <t>rt0341</t>
  </si>
  <si>
    <t>MET14</t>
  </si>
  <si>
    <t>A0A061AW89</t>
  </si>
  <si>
    <t>rt0344</t>
  </si>
  <si>
    <t>VPS34</t>
  </si>
  <si>
    <t>A0A0K3C710</t>
  </si>
  <si>
    <t>rt0353</t>
  </si>
  <si>
    <t>COX11</t>
  </si>
  <si>
    <t>A0A0K3CBD9</t>
  </si>
  <si>
    <t>rt0357</t>
  </si>
  <si>
    <t>BNA5</t>
  </si>
  <si>
    <t>A0A0K3C7K7</t>
  </si>
  <si>
    <t>rt0398</t>
  </si>
  <si>
    <t>AVT6</t>
  </si>
  <si>
    <t>A0A0K3C6J5</t>
  </si>
  <si>
    <t>rt0409</t>
  </si>
  <si>
    <t>FAS2,FAS1</t>
  </si>
  <si>
    <t>A0A0K3C4G6</t>
  </si>
  <si>
    <t>rt0413</t>
  </si>
  <si>
    <t>ERG3</t>
  </si>
  <si>
    <t>A0A0K3CBI5</t>
  </si>
  <si>
    <t>rt0477</t>
  </si>
  <si>
    <t>A0A0K3CBP2</t>
  </si>
  <si>
    <t>rt0510</t>
  </si>
  <si>
    <t>CAB2</t>
  </si>
  <si>
    <t>A0A0K3C7W7</t>
  </si>
  <si>
    <t>rt0532</t>
  </si>
  <si>
    <t>COQ1</t>
  </si>
  <si>
    <t>A0A0K3C4P3</t>
  </si>
  <si>
    <t>rt0544</t>
  </si>
  <si>
    <t>SEC59</t>
  </si>
  <si>
    <t>A0A0K3C7Z9</t>
  </si>
  <si>
    <t>rt0548</t>
  </si>
  <si>
    <t>LEU5</t>
  </si>
  <si>
    <t>A0A0K3C4Q8</t>
  </si>
  <si>
    <t>rt0563</t>
  </si>
  <si>
    <t>GPI11</t>
  </si>
  <si>
    <t>A0A0K3C735</t>
  </si>
  <si>
    <t>rt0595</t>
  </si>
  <si>
    <t>LCAD</t>
  </si>
  <si>
    <t>A0A0K3C7M8</t>
  </si>
  <si>
    <t>rt0601</t>
  </si>
  <si>
    <t>GAL10</t>
  </si>
  <si>
    <t>A0A0K3C7N3</t>
  </si>
  <si>
    <t>rt0604</t>
  </si>
  <si>
    <t>NDE1</t>
  </si>
  <si>
    <t>A0A0K3C847</t>
  </si>
  <si>
    <t>rt0671</t>
  </si>
  <si>
    <t>ALG9</t>
  </si>
  <si>
    <t>A0A0K3C8B8</t>
  </si>
  <si>
    <t>rt0682</t>
  </si>
  <si>
    <t>GUD1</t>
  </si>
  <si>
    <t>A0A0K3C7E3</t>
  </si>
  <si>
    <t>rt0697</t>
  </si>
  <si>
    <t>POTx3</t>
  </si>
  <si>
    <t>A0A0K3C8E1</t>
  </si>
  <si>
    <t>rt0711</t>
  </si>
  <si>
    <t>QRI1</t>
  </si>
  <si>
    <t>A0A0K3C7I8</t>
  </si>
  <si>
    <t>rt0712</t>
  </si>
  <si>
    <t>ATP20</t>
  </si>
  <si>
    <t>A0A0K3C563</t>
  </si>
  <si>
    <t>rt0716</t>
  </si>
  <si>
    <t>HIS7</t>
  </si>
  <si>
    <t>A0A0K3C7J2</t>
  </si>
  <si>
    <t>rt0717</t>
  </si>
  <si>
    <t>SER33,SER3</t>
  </si>
  <si>
    <t>A0A0K3C567</t>
  </si>
  <si>
    <t>rt0757</t>
  </si>
  <si>
    <t>DCD1</t>
  </si>
  <si>
    <t>A0A0K3C7M0</t>
  </si>
  <si>
    <t>rt0797</t>
  </si>
  <si>
    <t>COX4</t>
  </si>
  <si>
    <t>A0A0K3CCH2</t>
  </si>
  <si>
    <t>rt0808</t>
  </si>
  <si>
    <t>ILV5</t>
  </si>
  <si>
    <t>A0A0K3C8D1</t>
  </si>
  <si>
    <t>rt0830</t>
  </si>
  <si>
    <t>CYT1</t>
  </si>
  <si>
    <t>A0A0K3CCJ2</t>
  </si>
  <si>
    <t>rt0852</t>
  </si>
  <si>
    <t>ADE1</t>
  </si>
  <si>
    <t>A0A0K3C8G2</t>
  </si>
  <si>
    <t>rt0854</t>
  </si>
  <si>
    <t>GLY1</t>
  </si>
  <si>
    <t>A0A0K3C5G1</t>
  </si>
  <si>
    <t>rt0873</t>
  </si>
  <si>
    <t>SEC53</t>
  </si>
  <si>
    <t>A0A0K3C8W8</t>
  </si>
  <si>
    <t>rt0882</t>
  </si>
  <si>
    <t>GRX5</t>
  </si>
  <si>
    <t>A0A0K3C7V0</t>
  </si>
  <si>
    <t>rt0894</t>
  </si>
  <si>
    <t>TRP5</t>
  </si>
  <si>
    <t>A0A0K3C7V9</t>
  </si>
  <si>
    <t>rt0899</t>
  </si>
  <si>
    <t>BNA4</t>
  </si>
  <si>
    <t>A0A0K3C8J6</t>
  </si>
  <si>
    <t>rt0910</t>
  </si>
  <si>
    <t>RIB4</t>
  </si>
  <si>
    <t>A0A0K3C7X4</t>
  </si>
  <si>
    <t>rt0947</t>
  </si>
  <si>
    <t>A0A0K3CK59</t>
  </si>
  <si>
    <t>rt1009</t>
  </si>
  <si>
    <t>ARG5,6</t>
  </si>
  <si>
    <t>A0A0K3CIA0</t>
  </si>
  <si>
    <t>rt1057</t>
  </si>
  <si>
    <t>LCB2</t>
  </si>
  <si>
    <t>A0A0K3CLU2</t>
  </si>
  <si>
    <t>rt1127</t>
  </si>
  <si>
    <t>LYS2</t>
  </si>
  <si>
    <t>A0A0K3CL97</t>
  </si>
  <si>
    <t>rt1145</t>
  </si>
  <si>
    <t>PAA1</t>
  </si>
  <si>
    <t>A0A0K3CM13</t>
  </si>
  <si>
    <t>rt1147</t>
  </si>
  <si>
    <t>SER33</t>
  </si>
  <si>
    <t>A0A0K3CLB6</t>
  </si>
  <si>
    <t>rt1153</t>
  </si>
  <si>
    <t>CST26</t>
  </si>
  <si>
    <t>A0A0K3CLC0</t>
  </si>
  <si>
    <t>rt1254</t>
  </si>
  <si>
    <t>VMA4</t>
  </si>
  <si>
    <t>A0A0K3CKU5</t>
  </si>
  <si>
    <t>rt1269</t>
  </si>
  <si>
    <t>PXA1</t>
  </si>
  <si>
    <t>A0A0K3CLL2</t>
  </si>
  <si>
    <t>rt1276</t>
  </si>
  <si>
    <t>YJL068C</t>
  </si>
  <si>
    <t>A0A0K3CIW3</t>
  </si>
  <si>
    <t>rt1296</t>
  </si>
  <si>
    <t>SCS7</t>
  </si>
  <si>
    <t>A0A0K3CMC0</t>
  </si>
  <si>
    <t>rt1299</t>
  </si>
  <si>
    <t>SHM2</t>
  </si>
  <si>
    <t>A0A0K3CKY5</t>
  </si>
  <si>
    <t>rt1332</t>
  </si>
  <si>
    <t>POX1</t>
  </si>
  <si>
    <t>A0A0K3CME7</t>
  </si>
  <si>
    <t>rt1337</t>
  </si>
  <si>
    <t>MAS1</t>
  </si>
  <si>
    <t>A0A0K3CR23</t>
  </si>
  <si>
    <t>rt1340</t>
  </si>
  <si>
    <t>A0A0K3CL24</t>
  </si>
  <si>
    <t>rt1358</t>
  </si>
  <si>
    <t>A0A0K3CJ29</t>
  </si>
  <si>
    <t>rt1360</t>
  </si>
  <si>
    <t>YJU3</t>
  </si>
  <si>
    <t>A0A0K3CR43</t>
  </si>
  <si>
    <t>rt1397</t>
  </si>
  <si>
    <t>GCD11</t>
  </si>
  <si>
    <t>A0A061B552</t>
  </si>
  <si>
    <t>rt1406</t>
  </si>
  <si>
    <t>A0A0K3CLY8</t>
  </si>
  <si>
    <t>rt1432</t>
  </si>
  <si>
    <t>ILV6</t>
  </si>
  <si>
    <t>A0A0K3CMP7</t>
  </si>
  <si>
    <t>rt1487</t>
  </si>
  <si>
    <t>YNL247W</t>
  </si>
  <si>
    <t>A0A0K3CMW0</t>
  </si>
  <si>
    <t>rt1488</t>
  </si>
  <si>
    <t>GDH2</t>
  </si>
  <si>
    <t>A0A0K3CRL7</t>
  </si>
  <si>
    <t>rt1532</t>
  </si>
  <si>
    <t>TRP4</t>
  </si>
  <si>
    <t>A0A0K3CRP9</t>
  </si>
  <si>
    <t>rt1577</t>
  </si>
  <si>
    <t>ALG11</t>
  </si>
  <si>
    <t>A0A0K3CMH0</t>
  </si>
  <si>
    <t>rt1613</t>
  </si>
  <si>
    <t>CWH41</t>
  </si>
  <si>
    <t>A0A0K3CJP7</t>
  </si>
  <si>
    <t>rt1642</t>
  </si>
  <si>
    <t>NUML</t>
  </si>
  <si>
    <t>A0A0K3CML2</t>
  </si>
  <si>
    <t>rt1644</t>
  </si>
  <si>
    <t>A0A0K3CJS0</t>
  </si>
  <si>
    <t>rt1648</t>
  </si>
  <si>
    <t>A0A0K3CLV8</t>
  </si>
  <si>
    <t>rt1711</t>
  </si>
  <si>
    <t>YDR341C</t>
  </si>
  <si>
    <t>A0A0K3CJX9</t>
  </si>
  <si>
    <t>rt1768</t>
  </si>
  <si>
    <t>INO1</t>
  </si>
  <si>
    <t>A0A0K3CS79</t>
  </si>
  <si>
    <t>rt1776</t>
  </si>
  <si>
    <t>CDC60</t>
  </si>
  <si>
    <t>A0A0K3CMW6</t>
  </si>
  <si>
    <t>rt1802</t>
  </si>
  <si>
    <t>ROT2</t>
  </si>
  <si>
    <t>A0A0K3CMZ7</t>
  </si>
  <si>
    <t>rt1830</t>
  </si>
  <si>
    <t>DYS1</t>
  </si>
  <si>
    <t>A0A0K3CSD5</t>
  </si>
  <si>
    <t>rt1844</t>
  </si>
  <si>
    <t>YMR226C</t>
  </si>
  <si>
    <t>A0A061ASV8</t>
  </si>
  <si>
    <t>rt1878</t>
  </si>
  <si>
    <t>SES1</t>
  </si>
  <si>
    <t>A0A0K3CNT0</t>
  </si>
  <si>
    <t>rt1883</t>
  </si>
  <si>
    <t>A0A0K3CKF0</t>
  </si>
  <si>
    <t>rt1896</t>
  </si>
  <si>
    <t>HXK3</t>
  </si>
  <si>
    <t>A0A0K3CNU2</t>
  </si>
  <si>
    <t>rt1935</t>
  </si>
  <si>
    <t>LCB1</t>
  </si>
  <si>
    <t>A0A0K3CNB9</t>
  </si>
  <si>
    <t>rt1948</t>
  </si>
  <si>
    <t>PHO84</t>
  </si>
  <si>
    <t>A0A0K3CMJ3</t>
  </si>
  <si>
    <t>rt1962</t>
  </si>
  <si>
    <t>HOM2</t>
  </si>
  <si>
    <t>A0A0K3CSP2</t>
  </si>
  <si>
    <t>rt1991</t>
  </si>
  <si>
    <t>FUI1</t>
  </si>
  <si>
    <t>A0A0K3CKP8</t>
  </si>
  <si>
    <t>rt2040</t>
  </si>
  <si>
    <t>ACAD11</t>
  </si>
  <si>
    <t>A0A0K3CKX0</t>
  </si>
  <si>
    <t>rt2053</t>
  </si>
  <si>
    <t>A0A0K3CPB6</t>
  </si>
  <si>
    <t>rt2060</t>
  </si>
  <si>
    <t>LYS12</t>
  </si>
  <si>
    <t>A0A0K3CNQ1</t>
  </si>
  <si>
    <t>rt2093</t>
  </si>
  <si>
    <t>KTR1</t>
  </si>
  <si>
    <t>A0A0K3CPF5</t>
  </si>
  <si>
    <t>rt2107</t>
  </si>
  <si>
    <t>PAN6</t>
  </si>
  <si>
    <t>A0A0K3CNT1</t>
  </si>
  <si>
    <t>rt2190</t>
  </si>
  <si>
    <t>OAR3</t>
  </si>
  <si>
    <t>A0A0K3CP00</t>
  </si>
  <si>
    <t>rt2202</t>
  </si>
  <si>
    <t>A0A0K3CP09</t>
  </si>
  <si>
    <t>rt2224</t>
  </si>
  <si>
    <t>GND2,GND1</t>
  </si>
  <si>
    <t>A0A0K3CLC4</t>
  </si>
  <si>
    <t>rt2239</t>
  </si>
  <si>
    <t>crtB</t>
  </si>
  <si>
    <t>A0A0K3CTA1</t>
  </si>
  <si>
    <t>rt2305</t>
  </si>
  <si>
    <t>MET22</t>
  </si>
  <si>
    <t>A0A0K3CNG3</t>
  </si>
  <si>
    <t>rt2306</t>
  </si>
  <si>
    <t>ATP14</t>
  </si>
  <si>
    <t>A0A0K3CLI0</t>
  </si>
  <si>
    <t>rt2309</t>
  </si>
  <si>
    <t>PHS1</t>
  </si>
  <si>
    <t>A0A0K3CTI0</t>
  </si>
  <si>
    <t>rt2317</t>
  </si>
  <si>
    <t>COX6</t>
  </si>
  <si>
    <t>A0A0K3CTI3</t>
  </si>
  <si>
    <t>rt2336</t>
  </si>
  <si>
    <t>STL1</t>
  </si>
  <si>
    <t>A0A0K3CLK6</t>
  </si>
  <si>
    <t>rt2385</t>
  </si>
  <si>
    <t>GUS1</t>
  </si>
  <si>
    <t>A0A0K3CNL8</t>
  </si>
  <si>
    <t>rt2393</t>
  </si>
  <si>
    <t>A0A0K3CLQ9</t>
  </si>
  <si>
    <t>rt2477</t>
  </si>
  <si>
    <t>CDC21</t>
  </si>
  <si>
    <t>A0A0K3CQB4</t>
  </si>
  <si>
    <t>rt2544</t>
  </si>
  <si>
    <t>A0A0K3CM47</t>
  </si>
  <si>
    <t>rt2569</t>
  </si>
  <si>
    <t>A0A0K3CPY3</t>
  </si>
  <si>
    <t>rt2573</t>
  </si>
  <si>
    <t>ALG6</t>
  </si>
  <si>
    <t>A0A0K3CM64</t>
  </si>
  <si>
    <t>rt2574</t>
  </si>
  <si>
    <t>A0A0K3CQK3</t>
  </si>
  <si>
    <t>rt2654</t>
  </si>
  <si>
    <t>GUT1</t>
  </si>
  <si>
    <t>A0A0K3CQU6</t>
  </si>
  <si>
    <t>rt2682</t>
  </si>
  <si>
    <t>MET1</t>
  </si>
  <si>
    <t>A0A0K3CUD8</t>
  </si>
  <si>
    <t>rt2707</t>
  </si>
  <si>
    <t>GAL2,HXT2</t>
  </si>
  <si>
    <t>A0A0K3CUF1</t>
  </si>
  <si>
    <t>rt2726</t>
  </si>
  <si>
    <t>A0A0K3CQC6</t>
  </si>
  <si>
    <t>rt2746</t>
  </si>
  <si>
    <t>CAB5</t>
  </si>
  <si>
    <t>A0A0K3CR18</t>
  </si>
  <si>
    <t>rt2749</t>
  </si>
  <si>
    <t>VMA6</t>
  </si>
  <si>
    <t>A0A061BHE2</t>
  </si>
  <si>
    <t>rt2769</t>
  </si>
  <si>
    <t>SNZ1</t>
  </si>
  <si>
    <t>A0A0K3CUJ3</t>
  </si>
  <si>
    <t>rt2833</t>
  </si>
  <si>
    <t>STL3</t>
  </si>
  <si>
    <t>A0A0K3CR85</t>
  </si>
  <si>
    <t>rt2835</t>
  </si>
  <si>
    <t>HACDm</t>
  </si>
  <si>
    <t>A0A0K3CQL1</t>
  </si>
  <si>
    <t>rt2880</t>
  </si>
  <si>
    <t>A0A0K3CPW6</t>
  </si>
  <si>
    <t>rt2901</t>
  </si>
  <si>
    <t>UGA4</t>
  </si>
  <si>
    <t>A0A0K3CQR4</t>
  </si>
  <si>
    <t>rt2904</t>
  </si>
  <si>
    <t>ALG12</t>
  </si>
  <si>
    <t>A0A0K3CRE4</t>
  </si>
  <si>
    <t>rt2949</t>
  </si>
  <si>
    <t>COX12</t>
  </si>
  <si>
    <t>A0A061BNS7</t>
  </si>
  <si>
    <t>rt2963</t>
  </si>
  <si>
    <t>CIT1</t>
  </si>
  <si>
    <t>A0A0K3CN89</t>
  </si>
  <si>
    <t>rt2975</t>
  </si>
  <si>
    <t>ELO4</t>
  </si>
  <si>
    <t>A0A0K3CRI5</t>
  </si>
  <si>
    <t>rt3095</t>
  </si>
  <si>
    <t>STR2</t>
  </si>
  <si>
    <t>A0A0K3CQE2</t>
  </si>
  <si>
    <t>rt3097</t>
  </si>
  <si>
    <t>COQ3</t>
  </si>
  <si>
    <t>A0A0K3CRU1</t>
  </si>
  <si>
    <t>rt3101</t>
  </si>
  <si>
    <t>AMD1</t>
  </si>
  <si>
    <t>A0A0K3CQE8</t>
  </si>
  <si>
    <t>rt3118</t>
  </si>
  <si>
    <t>YHR020W</t>
  </si>
  <si>
    <t>A0A0K3CNM3</t>
  </si>
  <si>
    <t>rt3157</t>
  </si>
  <si>
    <t>GUK1</t>
  </si>
  <si>
    <t>A0A0K3CQM3</t>
  </si>
  <si>
    <t>rt3215</t>
  </si>
  <si>
    <t>CHO1</t>
  </si>
  <si>
    <t>A0A0K3CS44</t>
  </si>
  <si>
    <t>rt3236</t>
  </si>
  <si>
    <t>ARG4</t>
  </si>
  <si>
    <t>A0A0K3CRK9</t>
  </si>
  <si>
    <t>rt3255</t>
  </si>
  <si>
    <t>A0A0K3CQU0</t>
  </si>
  <si>
    <t>rt3261</t>
  </si>
  <si>
    <t>SHH3</t>
  </si>
  <si>
    <t>A0A0K3CP23</t>
  </si>
  <si>
    <t>rt3274</t>
  </si>
  <si>
    <t>A0A0K3CVN5</t>
  </si>
  <si>
    <t>rt3300</t>
  </si>
  <si>
    <t>A0A0K3CQY1</t>
  </si>
  <si>
    <t>rt3313</t>
  </si>
  <si>
    <t>IDH2</t>
  </si>
  <si>
    <t>G1APK3</t>
  </si>
  <si>
    <t>rt3314</t>
  </si>
  <si>
    <t>IDH1</t>
  </si>
  <si>
    <t>A0A0K3CQZ5</t>
  </si>
  <si>
    <t>rt3355</t>
  </si>
  <si>
    <t>PGC1</t>
  </si>
  <si>
    <t>A0A0K3CVV1</t>
  </si>
  <si>
    <t>rt3356</t>
  </si>
  <si>
    <t>BUD23</t>
  </si>
  <si>
    <t>A0A0K3CRV5</t>
  </si>
  <si>
    <t>rt3373</t>
  </si>
  <si>
    <t>MET16</t>
  </si>
  <si>
    <t>A0A0K3CRW2</t>
  </si>
  <si>
    <t>rt3388</t>
  </si>
  <si>
    <t>GCY1</t>
  </si>
  <si>
    <t>A0A0K3CPC5</t>
  </si>
  <si>
    <t>rt3408</t>
  </si>
  <si>
    <t>A0A061BIQ6</t>
  </si>
  <si>
    <t>rt3417</t>
  </si>
  <si>
    <t>A0A0K3CR75</t>
  </si>
  <si>
    <t>rt3419</t>
  </si>
  <si>
    <t>PDE2</t>
  </si>
  <si>
    <t>A0A0K3CSJ4</t>
  </si>
  <si>
    <t>rt3422</t>
  </si>
  <si>
    <t>A0A0K3CRZ2</t>
  </si>
  <si>
    <t>rt3425</t>
  </si>
  <si>
    <t>A0A0K3CSJ7</t>
  </si>
  <si>
    <t>rt3476</t>
  </si>
  <si>
    <t>GLN1</t>
  </si>
  <si>
    <t>A0A0K3CSP6</t>
  </si>
  <si>
    <t>rt3492</t>
  </si>
  <si>
    <t>A0A0K3CRD6</t>
  </si>
  <si>
    <t>rt3499</t>
  </si>
  <si>
    <t>HEM14</t>
  </si>
  <si>
    <t>A0A0K3CRD9</t>
  </si>
  <si>
    <t>rt3514</t>
  </si>
  <si>
    <t>YPR1</t>
  </si>
  <si>
    <t>A0A0K3CS68</t>
  </si>
  <si>
    <t>rt3516</t>
  </si>
  <si>
    <t>DAL1</t>
  </si>
  <si>
    <t>A0A0K3CPN5</t>
  </si>
  <si>
    <t>rt3531</t>
  </si>
  <si>
    <t>FMT1</t>
  </si>
  <si>
    <t>A0A0K3CPP9</t>
  </si>
  <si>
    <t>rt3541</t>
  </si>
  <si>
    <t>ILV1</t>
  </si>
  <si>
    <t>A0A0K3C5L0</t>
  </si>
  <si>
    <t>rt3542</t>
  </si>
  <si>
    <t>MVD1</t>
  </si>
  <si>
    <t>A0A0K3C915</t>
  </si>
  <si>
    <t>rt3556</t>
  </si>
  <si>
    <t>STL4</t>
  </si>
  <si>
    <t>A0A0K3CCU2</t>
  </si>
  <si>
    <t>rt3599</t>
  </si>
  <si>
    <t>ATP16</t>
  </si>
  <si>
    <t>A0A0K3CCY0</t>
  </si>
  <si>
    <t>rt3605</t>
  </si>
  <si>
    <t>ALA1</t>
  </si>
  <si>
    <t>A0A0K3C8S3</t>
  </si>
  <si>
    <t>rt3614</t>
  </si>
  <si>
    <t>HXK2</t>
  </si>
  <si>
    <t>A0A0K3C5R0</t>
  </si>
  <si>
    <t>rt3639</t>
  </si>
  <si>
    <t>GSH1</t>
  </si>
  <si>
    <t>A0A0K3CD10</t>
  </si>
  <si>
    <t>rt3664</t>
  </si>
  <si>
    <t>PET8</t>
  </si>
  <si>
    <t>A0A0K3C895</t>
  </si>
  <si>
    <t>rt3750</t>
  </si>
  <si>
    <t>URA3</t>
  </si>
  <si>
    <t>A0A0K3C9F3</t>
  </si>
  <si>
    <t>rt3790</t>
  </si>
  <si>
    <t>STT3</t>
  </si>
  <si>
    <t>A0A0K3C9I7</t>
  </si>
  <si>
    <t>rt3852</t>
  </si>
  <si>
    <t>A0A0K3CDI5</t>
  </si>
  <si>
    <t>rt3874</t>
  </si>
  <si>
    <t>A0A0K3CDL0</t>
  </si>
  <si>
    <t>rt3901</t>
  </si>
  <si>
    <t>DAK2</t>
  </si>
  <si>
    <t>A0A0K3C9I8</t>
  </si>
  <si>
    <t>rt3915</t>
  </si>
  <si>
    <t>A0A0K3C9W3</t>
  </si>
  <si>
    <t>rt3932</t>
  </si>
  <si>
    <t>FAP7</t>
  </si>
  <si>
    <t>A0A0K3CDT4</t>
  </si>
  <si>
    <t>rt3934</t>
  </si>
  <si>
    <t>CPA2,URA2</t>
  </si>
  <si>
    <t>A0A0K3C8X6</t>
  </si>
  <si>
    <t>rt3985</t>
  </si>
  <si>
    <t>FEN2</t>
  </si>
  <si>
    <t>A0A0K3C6R9</t>
  </si>
  <si>
    <t>rt4023</t>
  </si>
  <si>
    <t>A0A0K3C935</t>
  </si>
  <si>
    <t>rt4039</t>
  </si>
  <si>
    <t>A0A0K3CA58</t>
  </si>
  <si>
    <t>rt4053</t>
  </si>
  <si>
    <t>ADE17,ADE16</t>
  </si>
  <si>
    <t>A0A0K3CA69</t>
  </si>
  <si>
    <t>rt4066</t>
  </si>
  <si>
    <t>NPY1</t>
  </si>
  <si>
    <t>A0A0K3C9V2</t>
  </si>
  <si>
    <t>rt4069</t>
  </si>
  <si>
    <t>GPI13</t>
  </si>
  <si>
    <t>A0A0K3CA79</t>
  </si>
  <si>
    <t>rt4102</t>
  </si>
  <si>
    <t>FRS2</t>
  </si>
  <si>
    <t>A0A0K3CE56</t>
  </si>
  <si>
    <t>rt4117</t>
  </si>
  <si>
    <t>PAH1</t>
  </si>
  <si>
    <t>A0A0K3C714</t>
  </si>
  <si>
    <t>rt4183</t>
  </si>
  <si>
    <t>RIB1</t>
  </si>
  <si>
    <t>A0A0K3C9F8</t>
  </si>
  <si>
    <t>rt4186</t>
  </si>
  <si>
    <t>A0A0K3CEB4</t>
  </si>
  <si>
    <t>rt4213</t>
  </si>
  <si>
    <t>NCE103</t>
  </si>
  <si>
    <t>A0A0K3C9H9</t>
  </si>
  <si>
    <t>rt4237</t>
  </si>
  <si>
    <t>SFC1</t>
  </si>
  <si>
    <t>A0A0K3C9N3</t>
  </si>
  <si>
    <t>rt4254</t>
  </si>
  <si>
    <t>A0A0K3C9P6</t>
  </si>
  <si>
    <t>rt4257</t>
  </si>
  <si>
    <t>MTD1</t>
  </si>
  <si>
    <t>A0A0K3CAM5</t>
  </si>
  <si>
    <t>rt4267</t>
  </si>
  <si>
    <t>SPE1</t>
  </si>
  <si>
    <t>A0A0K3C7D0</t>
  </si>
  <si>
    <t>rt4271</t>
  </si>
  <si>
    <t>GDB1</t>
  </si>
  <si>
    <t>A0A0K3C9R9</t>
  </si>
  <si>
    <t>rt4334</t>
  </si>
  <si>
    <t>A0A0K3CAK0</t>
  </si>
  <si>
    <t>rt4363</t>
  </si>
  <si>
    <t>BIO3</t>
  </si>
  <si>
    <t>A0A0K3CAL6</t>
  </si>
  <si>
    <t>rt4368</t>
  </si>
  <si>
    <t>A0A0K3CES2</t>
  </si>
  <si>
    <t>rt4374</t>
  </si>
  <si>
    <t>POX2</t>
  </si>
  <si>
    <t>A0A0K3CES7</t>
  </si>
  <si>
    <t>rt4375</t>
  </si>
  <si>
    <t>AVT3</t>
  </si>
  <si>
    <t>A0A0K3CAM6</t>
  </si>
  <si>
    <t>rt4380</t>
  </si>
  <si>
    <t>OPI3</t>
  </si>
  <si>
    <t>A0A0K3CAN2</t>
  </si>
  <si>
    <t>rt4410</t>
  </si>
  <si>
    <t>THI20</t>
  </si>
  <si>
    <t>A0A0K3CEV8</t>
  </si>
  <si>
    <t>rt4419</t>
  </si>
  <si>
    <t>HST3</t>
  </si>
  <si>
    <t>A0A0K3CAR2</t>
  </si>
  <si>
    <t>rt4427</t>
  </si>
  <si>
    <t>A0A0K3C7Q1</t>
  </si>
  <si>
    <t>rt4445</t>
  </si>
  <si>
    <t>A0A0K3CB40</t>
  </si>
  <si>
    <t>rt4475</t>
  </si>
  <si>
    <t>ERG11</t>
  </si>
  <si>
    <t>A0A0K3CAX2</t>
  </si>
  <si>
    <t>rt4526</t>
  </si>
  <si>
    <t>A0A0K3CF54</t>
  </si>
  <si>
    <t>rt4530</t>
  </si>
  <si>
    <t>GCV1</t>
  </si>
  <si>
    <t>A0A0K3CBB6</t>
  </si>
  <si>
    <t>rt4558</t>
  </si>
  <si>
    <t>MEP2</t>
  </si>
  <si>
    <t>A0A0K3CAG0</t>
  </si>
  <si>
    <t>rt4559</t>
  </si>
  <si>
    <t>AUR1</t>
  </si>
  <si>
    <t>A0A0K3C820</t>
  </si>
  <si>
    <t>rt4576</t>
  </si>
  <si>
    <t>ERG20</t>
  </si>
  <si>
    <t>A0A0K3CBF5</t>
  </si>
  <si>
    <t>rt4598</t>
  </si>
  <si>
    <t>QCR8</t>
  </si>
  <si>
    <t>A0A061B7C7</t>
  </si>
  <si>
    <t>rt4634</t>
  </si>
  <si>
    <t>CDC19</t>
  </si>
  <si>
    <t>A0A0K3CAL1</t>
  </si>
  <si>
    <t>rt4674</t>
  </si>
  <si>
    <t>STL6</t>
  </si>
  <si>
    <t>A0A0K3CAN8</t>
  </si>
  <si>
    <t>rt4676</t>
  </si>
  <si>
    <t>PHO13</t>
  </si>
  <si>
    <t>A0A0K3CBM4</t>
  </si>
  <si>
    <t>rt4692</t>
  </si>
  <si>
    <t>ERG6</t>
  </si>
  <si>
    <t>A0A0K3C8B6</t>
  </si>
  <si>
    <t>rt4722</t>
  </si>
  <si>
    <t>A0A0K3CAS9</t>
  </si>
  <si>
    <t>rt4736</t>
  </si>
  <si>
    <t>A0A0K3CFM1</t>
  </si>
  <si>
    <t>rt4769</t>
  </si>
  <si>
    <t>MSY1</t>
  </si>
  <si>
    <t>A0A0K3C8H5</t>
  </si>
  <si>
    <t>rt4793</t>
  </si>
  <si>
    <t>CCP1</t>
  </si>
  <si>
    <t>A0A0K3CBX9</t>
  </si>
  <si>
    <t>rt4862</t>
  </si>
  <si>
    <t>HIS5</t>
  </si>
  <si>
    <t>A0A0K3CB42</t>
  </si>
  <si>
    <t>rt4871</t>
  </si>
  <si>
    <t>A0A0K3CBV1</t>
  </si>
  <si>
    <t>rt4892</t>
  </si>
  <si>
    <t>ARG82</t>
  </si>
  <si>
    <t>A0A0K3CC57</t>
  </si>
  <si>
    <t>rt4897</t>
  </si>
  <si>
    <t>GLO1</t>
  </si>
  <si>
    <t>A0A061B476</t>
  </si>
  <si>
    <t>rt4913</t>
  </si>
  <si>
    <t>A0A0K3CB82</t>
  </si>
  <si>
    <t>rt4917</t>
  </si>
  <si>
    <t>A0A0K3CBZ5</t>
  </si>
  <si>
    <t>rt4919</t>
  </si>
  <si>
    <t>CYR1</t>
  </si>
  <si>
    <t>A0A0K3C8T6</t>
  </si>
  <si>
    <t>rt4920</t>
  </si>
  <si>
    <t>RKI1</t>
  </si>
  <si>
    <t>A0A0K3CC83</t>
  </si>
  <si>
    <t>rt4929</t>
  </si>
  <si>
    <t>CPA1</t>
  </si>
  <si>
    <t>A0A0K3C8U1</t>
  </si>
  <si>
    <t>rt5012</t>
  </si>
  <si>
    <t>GLN4</t>
  </si>
  <si>
    <t>A0A0K3CGC5</t>
  </si>
  <si>
    <t>rt5015</t>
  </si>
  <si>
    <t>A0A0K3C947</t>
  </si>
  <si>
    <t>rt5030</t>
  </si>
  <si>
    <t>MSF1</t>
  </si>
  <si>
    <t>A0A0K3CCH3</t>
  </si>
  <si>
    <t>rt5041</t>
  </si>
  <si>
    <t>PHO8</t>
  </si>
  <si>
    <t>A0A0K3CCL1</t>
  </si>
  <si>
    <t>rt5045</t>
  </si>
  <si>
    <t>DOG1,GPP1</t>
  </si>
  <si>
    <t>A0A0K3C990</t>
  </si>
  <si>
    <t>rt5056</t>
  </si>
  <si>
    <t>ATP5</t>
  </si>
  <si>
    <t>A0A0K3CCM0</t>
  </si>
  <si>
    <t>rt5058</t>
  </si>
  <si>
    <t>A0A0K3CCJ4</t>
  </si>
  <si>
    <t>rt5077</t>
  </si>
  <si>
    <t>A0A0K3CGM6</t>
  </si>
  <si>
    <t>rt5116</t>
  </si>
  <si>
    <t>DPM1</t>
  </si>
  <si>
    <t>A0A0K3CBU1</t>
  </si>
  <si>
    <t>rt5194</t>
  </si>
  <si>
    <t>ADH7</t>
  </si>
  <si>
    <t>A0A0K3CC07</t>
  </si>
  <si>
    <t>rt5195</t>
  </si>
  <si>
    <t>A0A0K3C9J1</t>
  </si>
  <si>
    <t>rt5214</t>
  </si>
  <si>
    <t>ALG3</t>
  </si>
  <si>
    <t>A0A0K3CGW9</t>
  </si>
  <si>
    <t>rt5246</t>
  </si>
  <si>
    <t>RIP1</t>
  </si>
  <si>
    <t>A0A0K3CGZ5</t>
  </si>
  <si>
    <t>rt5249</t>
  </si>
  <si>
    <t>PMA2</t>
  </si>
  <si>
    <t>A0A0K3C9M6</t>
  </si>
  <si>
    <t>rt5309</t>
  </si>
  <si>
    <t>A0A0K3C9S5</t>
  </si>
  <si>
    <t>rt5312</t>
  </si>
  <si>
    <t>COX16</t>
  </si>
  <si>
    <t>A0A0K3CD59</t>
  </si>
  <si>
    <t>rt5328</t>
  </si>
  <si>
    <t>A0A0K3CCA1</t>
  </si>
  <si>
    <t>rt5341</t>
  </si>
  <si>
    <t>A0A0K3CDC2</t>
  </si>
  <si>
    <t>rt5354</t>
  </si>
  <si>
    <t>PDX1</t>
  </si>
  <si>
    <t>A0A0K3C9X0</t>
  </si>
  <si>
    <t>rt5356</t>
  </si>
  <si>
    <t>ERG26_2</t>
  </si>
  <si>
    <t>A0A0K3CH90</t>
  </si>
  <si>
    <t>rt5361</t>
  </si>
  <si>
    <t>ERG1</t>
  </si>
  <si>
    <t>A0A0K3CH94</t>
  </si>
  <si>
    <t>rt5363</t>
  </si>
  <si>
    <t>QUINP3</t>
  </si>
  <si>
    <t>A0A0K3CDA6</t>
  </si>
  <si>
    <t>rt5402</t>
  </si>
  <si>
    <t>A0A0K3CDE1</t>
  </si>
  <si>
    <t>rt5407</t>
  </si>
  <si>
    <t>A0A0K3CHD6</t>
  </si>
  <si>
    <t>rt5418</t>
  </si>
  <si>
    <t>A0A0K3CDF5</t>
  </si>
  <si>
    <t>rt5445</t>
  </si>
  <si>
    <t>POT1</t>
  </si>
  <si>
    <t>A0A0K3CHG2</t>
  </si>
  <si>
    <t>rt5474</t>
  </si>
  <si>
    <t>ATP_epsilon</t>
  </si>
  <si>
    <t>A0A061APW2</t>
  </si>
  <si>
    <t>rt5526</t>
  </si>
  <si>
    <t>LEU2</t>
  </si>
  <si>
    <t>A0A0K3CAD4</t>
  </si>
  <si>
    <t>rt5532</t>
  </si>
  <si>
    <t>HAM1</t>
  </si>
  <si>
    <t>A0A0K3CDU4</t>
  </si>
  <si>
    <t>rt5549</t>
  </si>
  <si>
    <t>MAE1</t>
  </si>
  <si>
    <t>A0A0K3CAF6</t>
  </si>
  <si>
    <t>rt5558</t>
  </si>
  <si>
    <t>A0A0K3CAG6</t>
  </si>
  <si>
    <t>rt5601</t>
  </si>
  <si>
    <t>FUN26</t>
  </si>
  <si>
    <t>A0A0K3CD18</t>
  </si>
  <si>
    <t>rt5634</t>
  </si>
  <si>
    <t>GLG1</t>
  </si>
  <si>
    <t>A0A0K3CE13</t>
  </si>
  <si>
    <t>rt5646</t>
  </si>
  <si>
    <t>BAT2</t>
  </si>
  <si>
    <t>A0A0K3CHZ8</t>
  </si>
  <si>
    <t>rt5684</t>
  </si>
  <si>
    <t>A0A0K3CE57</t>
  </si>
  <si>
    <t>rt5702</t>
  </si>
  <si>
    <t>ACADSB</t>
  </si>
  <si>
    <t>A0A0K3CAV6</t>
  </si>
  <si>
    <t>rt5719</t>
  </si>
  <si>
    <t>LYS1</t>
  </si>
  <si>
    <t>A0A0K3CEB8</t>
  </si>
  <si>
    <t>rt5740</t>
  </si>
  <si>
    <t>SFA1</t>
  </si>
  <si>
    <t>A0A0K3CDD2</t>
  </si>
  <si>
    <t>rt5764</t>
  </si>
  <si>
    <t>A0A0K3CI89</t>
  </si>
  <si>
    <t>rt5771</t>
  </si>
  <si>
    <t>FAB1</t>
  </si>
  <si>
    <t>A0A0K3CDF7</t>
  </si>
  <si>
    <t>rt5790</t>
  </si>
  <si>
    <t>A0A0K3CDG8</t>
  </si>
  <si>
    <t>rt5802</t>
  </si>
  <si>
    <t>ALG14</t>
  </si>
  <si>
    <t>A0A0K3CDH6</t>
  </si>
  <si>
    <t>rt5811</t>
  </si>
  <si>
    <t>HEM12</t>
  </si>
  <si>
    <t>A0A0K3CIC7</t>
  </si>
  <si>
    <t>rt5817</t>
  </si>
  <si>
    <t>CAB1</t>
  </si>
  <si>
    <t>A0A0K3CDI8</t>
  </si>
  <si>
    <t>rt5827</t>
  </si>
  <si>
    <t>PHA2</t>
  </si>
  <si>
    <t>A0A0K3CDJ8</t>
  </si>
  <si>
    <t>rt5857</t>
  </si>
  <si>
    <t>DIA4</t>
  </si>
  <si>
    <t>A0A0K3CDM1</t>
  </si>
  <si>
    <t>rt5884</t>
  </si>
  <si>
    <t>ARO1</t>
  </si>
  <si>
    <t>A0A0K3CEP5</t>
  </si>
  <si>
    <t>rt5891</t>
  </si>
  <si>
    <t>ADE5,7</t>
  </si>
  <si>
    <t>A0A0K3CDP7</t>
  </si>
  <si>
    <t>rt5893</t>
  </si>
  <si>
    <t>ACP1</t>
  </si>
  <si>
    <t>A0A0K3CBB4</t>
  </si>
  <si>
    <t>rt5966</t>
  </si>
  <si>
    <t>A0A0K3CF00</t>
  </si>
  <si>
    <t>rt5972</t>
  </si>
  <si>
    <t>FUN12</t>
  </si>
  <si>
    <t>A0A0K3CIQ8</t>
  </si>
  <si>
    <t>rt6000</t>
  </si>
  <si>
    <t>A0A0K3CEY9</t>
  </si>
  <si>
    <t>rt6001</t>
  </si>
  <si>
    <t>A0A0K3CDY2</t>
  </si>
  <si>
    <t>rt6050</t>
  </si>
  <si>
    <t>NUBM</t>
  </si>
  <si>
    <t>A0A0K3CF18</t>
  </si>
  <si>
    <t>rt6091</t>
  </si>
  <si>
    <t>A0A0K3CBT0</t>
  </si>
  <si>
    <t>rt6131</t>
  </si>
  <si>
    <t>PGL1</t>
  </si>
  <si>
    <t>A0A0K3CJ74</t>
  </si>
  <si>
    <t>rt6162</t>
  </si>
  <si>
    <t>DOT1</t>
  </si>
  <si>
    <t>A0A0K3CBZ1</t>
  </si>
  <si>
    <t>rt6186</t>
  </si>
  <si>
    <t>PSD1</t>
  </si>
  <si>
    <t>A0A0K3CJD8</t>
  </si>
  <si>
    <t>rt6190</t>
  </si>
  <si>
    <t>FCY2</t>
  </si>
  <si>
    <t>A0A0K3CC49</t>
  </si>
  <si>
    <t>rt6191</t>
  </si>
  <si>
    <t>FCY1</t>
  </si>
  <si>
    <t>A0A0K3CFL8</t>
  </si>
  <si>
    <t>rt6197</t>
  </si>
  <si>
    <t>MSE1</t>
  </si>
  <si>
    <t>A0A0K3CFM2</t>
  </si>
  <si>
    <t>rt6217</t>
  </si>
  <si>
    <t>A0A0K3CFI4</t>
  </si>
  <si>
    <t>rt6234</t>
  </si>
  <si>
    <t>PUT1</t>
  </si>
  <si>
    <t>A0A0K3CC79</t>
  </si>
  <si>
    <t>rt6247</t>
  </si>
  <si>
    <t>GET3</t>
  </si>
  <si>
    <t>A0A0K3CFQ0</t>
  </si>
  <si>
    <t>rt6249</t>
  </si>
  <si>
    <t>A0A0K3CFK3</t>
  </si>
  <si>
    <t>rt6259</t>
  </si>
  <si>
    <t>CDA2</t>
  </si>
  <si>
    <t>A0A0K3CFL2</t>
  </si>
  <si>
    <t>rt6294</t>
  </si>
  <si>
    <t>HOM3</t>
  </si>
  <si>
    <t>A0A0K3CCC1</t>
  </si>
  <si>
    <t>rt6298</t>
  </si>
  <si>
    <t>ALG1</t>
  </si>
  <si>
    <t>A0A0K3CEN2</t>
  </si>
  <si>
    <t>rt6341</t>
  </si>
  <si>
    <t>WRS1</t>
  </si>
  <si>
    <t>A0A0K3CFS6</t>
  </si>
  <si>
    <t>rt6350</t>
  </si>
  <si>
    <t>HEM3</t>
  </si>
  <si>
    <t>A0A0K3CFZ1</t>
  </si>
  <si>
    <t>rt6386</t>
  </si>
  <si>
    <t>A0A0K3CCI5</t>
  </si>
  <si>
    <t>rt6418</t>
  </si>
  <si>
    <t>ATP4</t>
  </si>
  <si>
    <t>A0A0K3CEX5</t>
  </si>
  <si>
    <t>rt6437</t>
  </si>
  <si>
    <t>ECHm</t>
  </si>
  <si>
    <t>A0A0K3CEY6</t>
  </si>
  <si>
    <t>rt6476</t>
  </si>
  <si>
    <t>YBT3</t>
  </si>
  <si>
    <t>A0A0K3CG85</t>
  </si>
  <si>
    <t>rt6501</t>
  </si>
  <si>
    <t>ATG22</t>
  </si>
  <si>
    <t>A0A0K3CK13</t>
  </si>
  <si>
    <t>rt6518</t>
  </si>
  <si>
    <t>A0A0K3CCU3</t>
  </si>
  <si>
    <t>rt6546</t>
  </si>
  <si>
    <t>LEU1</t>
  </si>
  <si>
    <t>A0A0K3CGE4</t>
  </si>
  <si>
    <t>rt6557</t>
  </si>
  <si>
    <t>NIT3</t>
  </si>
  <si>
    <t>A0A0K3CGF0</t>
  </si>
  <si>
    <t>rt6574</t>
  </si>
  <si>
    <t>A0A0K3CF91</t>
  </si>
  <si>
    <t>rt6588</t>
  </si>
  <si>
    <t>PSA1</t>
  </si>
  <si>
    <t>A0A061AYE4</t>
  </si>
  <si>
    <t>rt6603</t>
  </si>
  <si>
    <t>VMA8</t>
  </si>
  <si>
    <t>A0A0K3CK91</t>
  </si>
  <si>
    <t>rt6640</t>
  </si>
  <si>
    <t>PGA3</t>
  </si>
  <si>
    <t>A0A0K3CFE1</t>
  </si>
  <si>
    <t>rt6665</t>
  </si>
  <si>
    <t>ADE6</t>
  </si>
  <si>
    <t>A0A0K3CGM3</t>
  </si>
  <si>
    <t>rt6669</t>
  </si>
  <si>
    <t>DOT5</t>
  </si>
  <si>
    <t>A0A0K3CD89</t>
  </si>
  <si>
    <t>rt6691</t>
  </si>
  <si>
    <t>TMT1</t>
  </si>
  <si>
    <t>A0A0K3CKI3</t>
  </si>
  <si>
    <t>rt6698</t>
  </si>
  <si>
    <t>CAR2</t>
  </si>
  <si>
    <t>A0A0K3CFI5</t>
  </si>
  <si>
    <t>rt6727</t>
  </si>
  <si>
    <t>A0A0K3CGN8</t>
  </si>
  <si>
    <t>rt6741</t>
  </si>
  <si>
    <t>TRP2</t>
  </si>
  <si>
    <t>A0A0K3CFQ4</t>
  </si>
  <si>
    <t>rt6753</t>
  </si>
  <si>
    <t>PIS1</t>
  </si>
  <si>
    <t>A0A0K3CGT7</t>
  </si>
  <si>
    <t>rt6761</t>
  </si>
  <si>
    <t>ADK2</t>
  </si>
  <si>
    <t>A0A0K3CDK3</t>
  </si>
  <si>
    <t>rt6791</t>
  </si>
  <si>
    <t>STT4</t>
  </si>
  <si>
    <t>A0A0K3CFU3</t>
  </si>
  <si>
    <t>rt6811</t>
  </si>
  <si>
    <t>NUEM</t>
  </si>
  <si>
    <t>A0A061B724</t>
  </si>
  <si>
    <t>rt6820</t>
  </si>
  <si>
    <t>PRO1</t>
  </si>
  <si>
    <t>A0A0K3CH36</t>
  </si>
  <si>
    <t>rt6850</t>
  </si>
  <si>
    <t>EHD3</t>
  </si>
  <si>
    <t>A0A0K3CH59</t>
  </si>
  <si>
    <t>rt6860</t>
  </si>
  <si>
    <t>POTx2</t>
  </si>
  <si>
    <t>A0A0K3CDS0</t>
  </si>
  <si>
    <t>rt6884</t>
  </si>
  <si>
    <t>CDC8</t>
  </si>
  <si>
    <t>A0A0K3CH22</t>
  </si>
  <si>
    <t>rt6932</t>
  </si>
  <si>
    <t>ADE4</t>
  </si>
  <si>
    <t>A0A0K3CG77</t>
  </si>
  <si>
    <t>rt6946</t>
  </si>
  <si>
    <t>SUR2</t>
  </si>
  <si>
    <t>A0A0K3CDY7</t>
  </si>
  <si>
    <t>rt7041</t>
  </si>
  <si>
    <t>A0A0K3CGF4</t>
  </si>
  <si>
    <t>rt7050</t>
  </si>
  <si>
    <t>A0A0K3CHF6</t>
  </si>
  <si>
    <t>rt7055</t>
  </si>
  <si>
    <t>FBP1</t>
  </si>
  <si>
    <t>A0A0K3CLG1</t>
  </si>
  <si>
    <t>rt7067</t>
  </si>
  <si>
    <t>SCT1</t>
  </si>
  <si>
    <t>A0A0K3CHG4</t>
  </si>
  <si>
    <t>rt7070</t>
  </si>
  <si>
    <t>ADH3</t>
  </si>
  <si>
    <t>A0A0K3CLH4</t>
  </si>
  <si>
    <t>rt7081</t>
  </si>
  <si>
    <t>A0A0K3CLI5</t>
  </si>
  <si>
    <t>rt7115</t>
  </si>
  <si>
    <t>MET12</t>
  </si>
  <si>
    <t>A0A0K3CLL9</t>
  </si>
  <si>
    <t>rt7120</t>
  </si>
  <si>
    <t>LEU9,LEU4</t>
  </si>
  <si>
    <t>A0A0K3CHY4</t>
  </si>
  <si>
    <t>rt7131</t>
  </si>
  <si>
    <t>YLH47</t>
  </si>
  <si>
    <t>A0A0K3CEH2</t>
  </si>
  <si>
    <t>rt7138</t>
  </si>
  <si>
    <t>RIB2</t>
  </si>
  <si>
    <t>A0A0K3CHL2</t>
  </si>
  <si>
    <t>rt7150</t>
  </si>
  <si>
    <t>MSM1</t>
  </si>
  <si>
    <t>A0A0K3CHM2</t>
  </si>
  <si>
    <t>rt7188</t>
  </si>
  <si>
    <t>ISM1</t>
  </si>
  <si>
    <t>A0A0K3CHQ3</t>
  </si>
  <si>
    <t>rt7221</t>
  </si>
  <si>
    <t>ATP2</t>
  </si>
  <si>
    <t>A0A0K3CLW3</t>
  </si>
  <si>
    <t>rt7226</t>
  </si>
  <si>
    <t>YER010C</t>
  </si>
  <si>
    <t>A0A0K3CLW9</t>
  </si>
  <si>
    <t>rt7295</t>
  </si>
  <si>
    <t>A0A0K3CHZ3</t>
  </si>
  <si>
    <t>rt7311</t>
  </si>
  <si>
    <t>YNK1</t>
  </si>
  <si>
    <t>A0A0K3CM94</t>
  </si>
  <si>
    <t>rt7317</t>
  </si>
  <si>
    <t>ILV2</t>
  </si>
  <si>
    <t>A0A0K3CI38</t>
  </si>
  <si>
    <t>rt7326</t>
  </si>
  <si>
    <t>A0A0K3CMA6</t>
  </si>
  <si>
    <t>rt7345</t>
  </si>
  <si>
    <t>GLT1</t>
  </si>
  <si>
    <t>A0A0K3CF34</t>
  </si>
  <si>
    <t>rt7353</t>
  </si>
  <si>
    <t>PGK1</t>
  </si>
  <si>
    <t>A0A061BI85</t>
  </si>
  <si>
    <t>rt7368</t>
  </si>
  <si>
    <t>SUL2,SUL1</t>
  </si>
  <si>
    <t>A0A0K3CME0</t>
  </si>
  <si>
    <t>rt7380</t>
  </si>
  <si>
    <t>FAA3</t>
  </si>
  <si>
    <t>A0A0K3CIN2</t>
  </si>
  <si>
    <t>rt7390</t>
  </si>
  <si>
    <t>QCR6</t>
  </si>
  <si>
    <t>A0A061AJZ9</t>
  </si>
  <si>
    <t>rt7391</t>
  </si>
  <si>
    <t>MHT1</t>
  </si>
  <si>
    <t>A0A0K3CMF6</t>
  </si>
  <si>
    <t>rt7437</t>
  </si>
  <si>
    <t>ADE13</t>
  </si>
  <si>
    <t>A0A0K3CFA3</t>
  </si>
  <si>
    <t>rt7471</t>
  </si>
  <si>
    <t>ARO8</t>
  </si>
  <si>
    <t>A0A0K3CFD0</t>
  </si>
  <si>
    <t>rt7496</t>
  </si>
  <si>
    <t>NUCM</t>
  </si>
  <si>
    <t>A0A0K3CIH4</t>
  </si>
  <si>
    <t>rt7506</t>
  </si>
  <si>
    <t>MIR1</t>
  </si>
  <si>
    <t>A0A0K3CIY1</t>
  </si>
  <si>
    <t>rt7571</t>
  </si>
  <si>
    <t>FMS1</t>
  </si>
  <si>
    <t>A0A0K3CMU5</t>
  </si>
  <si>
    <t>rt7594</t>
  </si>
  <si>
    <t>A0A0K3CJ49</t>
  </si>
  <si>
    <t>rt7595</t>
  </si>
  <si>
    <t>VMA7</t>
  </si>
  <si>
    <t>A0A061AH36</t>
  </si>
  <si>
    <t>rt7599</t>
  </si>
  <si>
    <t>LSC2</t>
  </si>
  <si>
    <t>A0A0K3CFM7</t>
  </si>
  <si>
    <t>rt7648</t>
  </si>
  <si>
    <t>LYS4</t>
  </si>
  <si>
    <t>A0A0K3CFR8</t>
  </si>
  <si>
    <t>rt7669</t>
  </si>
  <si>
    <t>CAT5</t>
  </si>
  <si>
    <t>A0A0K3CIW6</t>
  </si>
  <si>
    <t>rt7678</t>
  </si>
  <si>
    <t>HPA2</t>
  </si>
  <si>
    <t>A0A0K3CIX0</t>
  </si>
  <si>
    <t>rt7680</t>
  </si>
  <si>
    <t>TES1</t>
  </si>
  <si>
    <t>A0A061AHU5</t>
  </si>
  <si>
    <t>rt7720</t>
  </si>
  <si>
    <t>PUS4</t>
  </si>
  <si>
    <t>A0A0K3CJE2</t>
  </si>
  <si>
    <t>rt7760</t>
  </si>
  <si>
    <t>A0A0K3CJG2</t>
  </si>
  <si>
    <t>rt7761</t>
  </si>
  <si>
    <t>FAA5</t>
  </si>
  <si>
    <t>A0A0K3CNB0</t>
  </si>
  <si>
    <t>rt7813</t>
  </si>
  <si>
    <t>CAR1</t>
  </si>
  <si>
    <t>A0A0K3CJ80</t>
  </si>
  <si>
    <t>rt7817</t>
  </si>
  <si>
    <t>STL5</t>
  </si>
  <si>
    <t>A0A0K3CJK9</t>
  </si>
  <si>
    <t>rt7819</t>
  </si>
  <si>
    <t>AVT1</t>
  </si>
  <si>
    <t>A0A0K3CJ85</t>
  </si>
  <si>
    <t>rt7825</t>
  </si>
  <si>
    <t>APT1</t>
  </si>
  <si>
    <t>A0A0K3CG70</t>
  </si>
  <si>
    <t>rt7828</t>
  </si>
  <si>
    <t>ARG1</t>
  </si>
  <si>
    <t>A0A0K3CJ95</t>
  </si>
  <si>
    <t>rt7877</t>
  </si>
  <si>
    <t>AAD14</t>
  </si>
  <si>
    <t>A0A0K3CIH7</t>
  </si>
  <si>
    <t>rt7905</t>
  </si>
  <si>
    <t>PRO2</t>
  </si>
  <si>
    <t>A0A0K3CIN0</t>
  </si>
  <si>
    <t>rt7917</t>
  </si>
  <si>
    <t>RMT2</t>
  </si>
  <si>
    <t>A0A0K3CK60</t>
  </si>
  <si>
    <t>rt7919</t>
  </si>
  <si>
    <t>CDD1</t>
  </si>
  <si>
    <t>A0A0K3CJH5</t>
  </si>
  <si>
    <t>rt7922</t>
  </si>
  <si>
    <t>DNM1</t>
  </si>
  <si>
    <t>A0A0K3CK64</t>
  </si>
  <si>
    <t>rt8001</t>
  </si>
  <si>
    <t>INM2</t>
  </si>
  <si>
    <t>A0A0K3CJP0</t>
  </si>
  <si>
    <t>rt8047</t>
  </si>
  <si>
    <t>CRD1</t>
  </si>
  <si>
    <t>A0A0K3CJS7</t>
  </si>
  <si>
    <t>rt8055</t>
  </si>
  <si>
    <t>PUS1</t>
  </si>
  <si>
    <t>A0A0K3CKG4</t>
  </si>
  <si>
    <t>rt8084</t>
  </si>
  <si>
    <t>SOR2,SOR1</t>
  </si>
  <si>
    <t>A0A0K3CGW1</t>
  </si>
  <si>
    <t>rt8085</t>
  </si>
  <si>
    <t>SUR1</t>
  </si>
  <si>
    <t>A0A0K3CKI6</t>
  </si>
  <si>
    <t>rt8116</t>
  </si>
  <si>
    <t>THI80</t>
  </si>
  <si>
    <t>A0A0K3CGY7</t>
  </si>
  <si>
    <t>rt8135</t>
  </si>
  <si>
    <t>BTS1</t>
  </si>
  <si>
    <t>A0A0K3CJ78</t>
  </si>
  <si>
    <t>rt8139</t>
  </si>
  <si>
    <t>A0A0K3CK04</t>
  </si>
  <si>
    <t>rt8174</t>
  </si>
  <si>
    <t>A0A0K3CPC0</t>
  </si>
  <si>
    <t>rt8181</t>
  </si>
  <si>
    <t>GRX2</t>
  </si>
  <si>
    <t>A0A0K3CPC6</t>
  </si>
  <si>
    <t>rt8224</t>
  </si>
  <si>
    <t>PRS2</t>
  </si>
  <si>
    <t>A0A0K3CH83</t>
  </si>
  <si>
    <t>rt8250</t>
  </si>
  <si>
    <t>MET17</t>
  </si>
  <si>
    <t>A0A0K3CK82</t>
  </si>
  <si>
    <t>rt8262</t>
  </si>
  <si>
    <t>PYC2</t>
  </si>
  <si>
    <t>A0A0K3CJJ9</t>
  </si>
  <si>
    <t>rt8272</t>
  </si>
  <si>
    <t>ERG25</t>
  </si>
  <si>
    <t>A0A0K3CJL0</t>
  </si>
  <si>
    <t>rt8273</t>
  </si>
  <si>
    <t>TYS1</t>
  </si>
  <si>
    <t>A0A0K3CHC7</t>
  </si>
  <si>
    <t>rt8291</t>
  </si>
  <si>
    <t>A0A0K3CHH1</t>
  </si>
  <si>
    <t>rt8298</t>
  </si>
  <si>
    <t>RIB3</t>
  </si>
  <si>
    <t>A0A0K3CL10</t>
  </si>
  <si>
    <t>rt8345</t>
  </si>
  <si>
    <t>ARA2</t>
  </si>
  <si>
    <t>A0A0K3CJT2</t>
  </si>
  <si>
    <t>rt8378</t>
  </si>
  <si>
    <t>YHM2</t>
  </si>
  <si>
    <t>A0A061BQD1</t>
  </si>
  <si>
    <t>rt8393</t>
  </si>
  <si>
    <t>NCR1</t>
  </si>
  <si>
    <t>A0A0K3CHT6</t>
  </si>
  <si>
    <t>rt8407</t>
  </si>
  <si>
    <t>ARH1</t>
  </si>
  <si>
    <t>A0A0K3CKM0</t>
  </si>
  <si>
    <t>rt8431</t>
  </si>
  <si>
    <t>AGC1</t>
  </si>
  <si>
    <t>A0A0K3CJZ1</t>
  </si>
  <si>
    <t>rt8469</t>
  </si>
  <si>
    <t>RIB7</t>
  </si>
  <si>
    <t>A0A0K3CQ42</t>
  </si>
  <si>
    <t>rt8484</t>
  </si>
  <si>
    <t>COQ4</t>
  </si>
  <si>
    <t>A0A0K3CKZ8</t>
  </si>
  <si>
    <t>rt1852</t>
  </si>
  <si>
    <t>LYS5</t>
  </si>
  <si>
    <t>A0A2T0A035</t>
  </si>
  <si>
    <t>rt8196</t>
  </si>
  <si>
    <t>TRP3</t>
  </si>
  <si>
    <t>A0A2T0A3S4</t>
  </si>
  <si>
    <t>rt6941</t>
  </si>
  <si>
    <t>VPH1,STV1</t>
  </si>
  <si>
    <t>A0A2T0A6V0</t>
  </si>
  <si>
    <t>rt1380</t>
  </si>
  <si>
    <t>VMA3</t>
  </si>
  <si>
    <t>A0A061BCF8</t>
  </si>
  <si>
    <t>rt2657</t>
  </si>
  <si>
    <t>VMA11</t>
  </si>
  <si>
    <t>A0A061B874</t>
  </si>
  <si>
    <t>rt3035</t>
  </si>
  <si>
    <t>VMA16</t>
  </si>
  <si>
    <t>A0A2S9ZWN8</t>
  </si>
  <si>
    <t>VMA9</t>
  </si>
  <si>
    <t>A0A2S9ZY04</t>
  </si>
  <si>
    <t>rt6983</t>
  </si>
  <si>
    <t>VMA1</t>
  </si>
  <si>
    <t>A0A2T0A6Y5</t>
  </si>
  <si>
    <t>rt2696</t>
  </si>
  <si>
    <t>VMA2</t>
  </si>
  <si>
    <t>A0A2S9ZX33</t>
  </si>
  <si>
    <t>rt0842</t>
  </si>
  <si>
    <t>VMA5</t>
  </si>
  <si>
    <t>A0A2T0AJH5</t>
  </si>
  <si>
    <t>rt8029</t>
  </si>
  <si>
    <t>VMA10</t>
  </si>
  <si>
    <t>A0A2T0A3A5</t>
  </si>
  <si>
    <t>rt2684</t>
  </si>
  <si>
    <t>VMA13</t>
  </si>
  <si>
    <t>A0A2S9ZYQ8</t>
  </si>
  <si>
    <t>rt7991</t>
  </si>
  <si>
    <t>ATP1</t>
  </si>
  <si>
    <t>A0A2T0A358</t>
  </si>
  <si>
    <t>rt3590</t>
  </si>
  <si>
    <t>ATP3</t>
  </si>
  <si>
    <t>A0A061B2X6</t>
  </si>
  <si>
    <t>rt6544</t>
  </si>
  <si>
    <t>ATP7</t>
  </si>
  <si>
    <t>A0A2T0A9B8</t>
  </si>
  <si>
    <t>rtmATP6</t>
  </si>
  <si>
    <t>rt1572</t>
  </si>
  <si>
    <t>ATP17</t>
  </si>
  <si>
    <t>A0A2T0A1G2</t>
  </si>
  <si>
    <t>rtmATP8</t>
  </si>
  <si>
    <t>rtmATP9</t>
  </si>
  <si>
    <t>ATP9</t>
  </si>
  <si>
    <t>rt8313</t>
  </si>
  <si>
    <t>URA2</t>
  </si>
  <si>
    <t>A0A2T0A411</t>
  </si>
  <si>
    <t>rt2960</t>
  </si>
  <si>
    <t>CIT3</t>
  </si>
  <si>
    <t>A0A2S9ZXS6</t>
  </si>
  <si>
    <t>rt4799</t>
  </si>
  <si>
    <t>PXA2</t>
  </si>
  <si>
    <t>A0A2T0ADQ8</t>
  </si>
  <si>
    <t>rtmCOX1</t>
  </si>
  <si>
    <t>COX1</t>
  </si>
  <si>
    <t>rtmCOX2</t>
  </si>
  <si>
    <t>COX2</t>
  </si>
  <si>
    <t>rtmCOX3</t>
  </si>
  <si>
    <t>COX3</t>
  </si>
  <si>
    <t>rt3401</t>
  </si>
  <si>
    <t>COX9_1</t>
  </si>
  <si>
    <t>A0A2S9ZVF4</t>
  </si>
  <si>
    <t>rt4138</t>
  </si>
  <si>
    <t>COX7</t>
  </si>
  <si>
    <t>A0A2T0AGF3</t>
  </si>
  <si>
    <t>rt2984</t>
  </si>
  <si>
    <t>COX8_2</t>
  </si>
  <si>
    <t>A0A061BK44</t>
  </si>
  <si>
    <t>rt4639</t>
  </si>
  <si>
    <t>COX13</t>
  </si>
  <si>
    <t>A0A2T0ADA1</t>
  </si>
  <si>
    <t>CYC7</t>
  </si>
  <si>
    <t>A0A061AQ74</t>
  </si>
  <si>
    <t>rt5260</t>
  </si>
  <si>
    <t>COX5B</t>
  </si>
  <si>
    <t>A0A2T0AC31</t>
  </si>
  <si>
    <t>rt4907</t>
  </si>
  <si>
    <t>COX8</t>
  </si>
  <si>
    <t>A0A2T0AE33</t>
  </si>
  <si>
    <t>rt3160</t>
  </si>
  <si>
    <t>COX9_2</t>
  </si>
  <si>
    <t>A0A2S9ZX11</t>
  </si>
  <si>
    <t>rt2443</t>
  </si>
  <si>
    <t>A0A2S9ZY31</t>
  </si>
  <si>
    <t>rtmCOB</t>
  </si>
  <si>
    <t>COB</t>
  </si>
  <si>
    <t>A0A7G8ZGG0</t>
  </si>
  <si>
    <t>rt3250</t>
  </si>
  <si>
    <t>QCR2</t>
  </si>
  <si>
    <t>A0A2S9ZW32</t>
  </si>
  <si>
    <t>rt7313</t>
  </si>
  <si>
    <t>QCR7</t>
  </si>
  <si>
    <t>A0A2T0A7X4</t>
  </si>
  <si>
    <t>rt6863</t>
  </si>
  <si>
    <t>QCR9</t>
  </si>
  <si>
    <t>A0A2T0A6L2</t>
  </si>
  <si>
    <t>rt5240</t>
  </si>
  <si>
    <t>QCR10</t>
  </si>
  <si>
    <t>A0A2T0AC13</t>
  </si>
  <si>
    <t>rt6816</t>
  </si>
  <si>
    <t>GCV3</t>
  </si>
  <si>
    <t>A0A2T0A6I9</t>
  </si>
  <si>
    <t>rt1672</t>
  </si>
  <si>
    <t>LPD1</t>
  </si>
  <si>
    <t>A0A2T0A1Q7</t>
  </si>
  <si>
    <t>rt1837</t>
  </si>
  <si>
    <t>GCV2</t>
  </si>
  <si>
    <t>A0A2T0A010</t>
  </si>
  <si>
    <t>rt1228</t>
  </si>
  <si>
    <t>GSY1</t>
  </si>
  <si>
    <t>A0A2T0A2L6</t>
  </si>
  <si>
    <t>GLR1</t>
  </si>
  <si>
    <t>A0A2T0A7E1</t>
  </si>
  <si>
    <t>GRX3,GRX4</t>
  </si>
  <si>
    <t>A0A0K3CBJ8</t>
  </si>
  <si>
    <t>rt7217</t>
  </si>
  <si>
    <t>YAH1</t>
  </si>
  <si>
    <t>A0A2T0A7M4</t>
  </si>
  <si>
    <t>rt1860</t>
  </si>
  <si>
    <t>COX15</t>
  </si>
  <si>
    <t>A0A0K3CKD0</t>
  </si>
  <si>
    <t>rt7776</t>
  </si>
  <si>
    <t>LSC1</t>
  </si>
  <si>
    <t>A0A2T0A5U1</t>
  </si>
  <si>
    <t>rt4918</t>
  </si>
  <si>
    <t>NCP1</t>
  </si>
  <si>
    <t>A0A2T0AE44</t>
  </si>
  <si>
    <t>rt4499</t>
  </si>
  <si>
    <t>A0A2T0ACW0</t>
  </si>
  <si>
    <t>rt0876</t>
  </si>
  <si>
    <t>MET13</t>
  </si>
  <si>
    <t>A0A2T0AJK7</t>
  </si>
  <si>
    <t>rt4649</t>
  </si>
  <si>
    <t>NUAM</t>
  </si>
  <si>
    <t>A0A2T0ADB1</t>
  </si>
  <si>
    <t>rt0331</t>
  </si>
  <si>
    <t>NUKM</t>
  </si>
  <si>
    <t>A0A2T0AHZ3</t>
  </si>
  <si>
    <t>rt7605</t>
  </si>
  <si>
    <t>NUIM</t>
  </si>
  <si>
    <t>A0A2T0A5H5</t>
  </si>
  <si>
    <t>rt3334</t>
  </si>
  <si>
    <t>NUGM</t>
  </si>
  <si>
    <t>A0A2S9ZWC2</t>
  </si>
  <si>
    <t>rt4846</t>
  </si>
  <si>
    <t>NUHM</t>
  </si>
  <si>
    <t>A0A2T0ADW8</t>
  </si>
  <si>
    <t>rtmNAD5</t>
  </si>
  <si>
    <t>A0A7G8ZGF4</t>
  </si>
  <si>
    <t>rtmNAD4</t>
  </si>
  <si>
    <t>A0A7G8ZGE6</t>
  </si>
  <si>
    <t>rtmNAD6</t>
  </si>
  <si>
    <t>A0A7G8ZGE3</t>
  </si>
  <si>
    <t>rtmNAD2</t>
  </si>
  <si>
    <t>A0A7G8ZGG2</t>
  </si>
  <si>
    <t>rtmNAD3</t>
  </si>
  <si>
    <t>A0A7G8ZGG1</t>
  </si>
  <si>
    <t>rtmNAD1</t>
  </si>
  <si>
    <t>A0A7G8ZGE8</t>
  </si>
  <si>
    <t>rtmNAD4L</t>
  </si>
  <si>
    <t>A0A7G8ZGF5</t>
  </si>
  <si>
    <t>rt7579</t>
  </si>
  <si>
    <t>NUPM</t>
  </si>
  <si>
    <t>A0A061AH69</t>
  </si>
  <si>
    <t>rt0078</t>
  </si>
  <si>
    <t>NB5M</t>
  </si>
  <si>
    <t>A0A2T0AH93</t>
  </si>
  <si>
    <t>rt2173</t>
  </si>
  <si>
    <t>NB4M</t>
  </si>
  <si>
    <t>A0A2S9ZZ38</t>
  </si>
  <si>
    <t>rt8214</t>
  </si>
  <si>
    <t>NI9M</t>
  </si>
  <si>
    <t>A0A2T0A3R6</t>
  </si>
  <si>
    <t>rt0449</t>
  </si>
  <si>
    <t>NESM</t>
  </si>
  <si>
    <t>A0A2T0AIC6</t>
  </si>
  <si>
    <t>rt5398</t>
  </si>
  <si>
    <t>NDE2</t>
  </si>
  <si>
    <t>A0A2T0A9R4</t>
  </si>
  <si>
    <t>rt4980</t>
  </si>
  <si>
    <t>ALG13</t>
  </si>
  <si>
    <t>A0A0K3CC72</t>
  </si>
  <si>
    <t>rt0641</t>
  </si>
  <si>
    <t>VPS15</t>
  </si>
  <si>
    <t>A0A2T0AIV1</t>
  </si>
  <si>
    <t>TRX1</t>
  </si>
  <si>
    <t>A0A0K3CIV3</t>
  </si>
  <si>
    <t>TRX2</t>
  </si>
  <si>
    <t>A0A0K3CGB0</t>
  </si>
  <si>
    <t>rt5580</t>
  </si>
  <si>
    <t>PDB1</t>
  </si>
  <si>
    <t>A0A2T0AAD1</t>
  </si>
  <si>
    <t>rt5262</t>
  </si>
  <si>
    <t>PDA1</t>
  </si>
  <si>
    <t>A0A2T0AC54</t>
  </si>
  <si>
    <t>rt5758</t>
  </si>
  <si>
    <t>LAT1</t>
  </si>
  <si>
    <t>A0A2T0AAR6</t>
  </si>
  <si>
    <t>rt4881</t>
  </si>
  <si>
    <t>FRS1</t>
  </si>
  <si>
    <t>A0A2T0AE00</t>
  </si>
  <si>
    <t>rt2777</t>
  </si>
  <si>
    <t>PRS3</t>
  </si>
  <si>
    <t>A0A2S9ZX99</t>
  </si>
  <si>
    <t>rt2768</t>
  </si>
  <si>
    <t>SNO1</t>
  </si>
  <si>
    <t>A0A0K3CR37</t>
  </si>
  <si>
    <t>rt7829</t>
  </si>
  <si>
    <t>COQ6</t>
  </si>
  <si>
    <t>A0A2T0A611</t>
  </si>
  <si>
    <t>rt1845</t>
  </si>
  <si>
    <t>COQ5</t>
  </si>
  <si>
    <t>A0A2T0A017</t>
  </si>
  <si>
    <t>rt3434</t>
  </si>
  <si>
    <t>SHH4</t>
  </si>
  <si>
    <t>A0A2S9ZVK4</t>
  </si>
  <si>
    <t>rt7913</t>
  </si>
  <si>
    <t>SDH1</t>
  </si>
  <si>
    <t>A0A2T0A2W7</t>
  </si>
  <si>
    <t>rt3609</t>
  </si>
  <si>
    <t>SDH2</t>
  </si>
  <si>
    <t>A0A2T0AEX5</t>
  </si>
  <si>
    <t>sheet</t>
  </si>
  <si>
    <t>description</t>
  </si>
  <si>
    <t>rabinowitz_data</t>
  </si>
  <si>
    <t>gene_src</t>
  </si>
  <si>
    <t>subloc_assigned</t>
  </si>
  <si>
    <t>cofactor_stoich</t>
  </si>
  <si>
    <t>cofactor_comments</t>
  </si>
  <si>
    <t>sequence</t>
  </si>
  <si>
    <t>status</t>
  </si>
  <si>
    <t>id_manual_override (clear when using new sheet)</t>
  </si>
  <si>
    <t>rt0004</t>
  </si>
  <si>
    <t>MEU1</t>
  </si>
  <si>
    <t>A0A2T0AH34</t>
  </si>
  <si>
    <t>c</t>
  </si>
  <si>
    <t/>
  </si>
  <si>
    <t>MPSVSPSHYTMDNAPLIGVIGGSGLYKLDNLEIVKTVNPVTPWGPPSSPITIASLSTPEGPVTLAFLARHGPHHNIPPSNVPSRANIAALKRIGVKAIVAFSAVGSLREEIRPGDIIVPDQIIDRTKGVRPSTYFDRTMVGHAMFGEPFDVQLREFIVPHVKEAINTFKGHINPSDEPRLHTKKTVVVMEGPQFSTRAESNMYRLWGGDIINMSALPEAKLAREAELSYALVATSTDYDAWRVDAAPVTVEEVMKTLRTNAELSKHITASILGAVHTAVKSGQIQGQTGQMQYSLMTPHKEVGAEELHRLTYLLPNYFNYPDPAAERRSRSRARIDVDMDDYTGGEEHAPRGRQ</t>
  </si>
  <si>
    <t>cofAsgnManual</t>
  </si>
  <si>
    <t>rt0008</t>
  </si>
  <si>
    <t>ATH1</t>
  </si>
  <si>
    <t>A0A2T0AH21</t>
  </si>
  <si>
    <t>v</t>
  </si>
  <si>
    <t>MPASRRSRLLLAAAASIPLASAAQIDYKLSTTELNRTSWERQPYVANGYIGQRIPAEGFGYREVVANNASGHDGTQGWPLFTPRQTAAIVAGFYDQQNETAGTNFDQTGGEQPISTLPTFDSLYLTINNQTYSTLTPDSQIANWSQSMSIDDGIVQTMLDWTPDGMNKSVSLEYTVLAHRVWPNVAAVRLSVQGLTQDMQVAFTDVLDGVGAWRTDPVSAGPVPNYTQIIHSAVRPNGISNVTAYEVSLMDAWPHSAGWTNDTGANCITQQGVLTTNASTASQCYRATRVPQNGRLDAIKYVGIASSDSYPGSELATALQAAKHANATGWEAMVNQHQQAWKQVWNDADIVINGDSEEFREIQLATRASLFHILTNVFWDSITWVAPSLFALQPDYGENIIDYYHRQLGAAEVNAREFNLSGALFPWTNARFGNCTGVGPCYDYEYHLNPDIALAAWQYFAATGNKTWLQEKGYPLIRGAADMIATFVKYNETTGQYYTTNMTSPDEYSNHKNNSAMTNGAFAVTLQHAQEVGSMLGYDSPSNWTAIRKNITMLQAPSGILLEFDGFNGTTAVKQADVVLLEYPYEYPRSASAALQDLDFYSIATSPNGPGMTYSIFSIIAAELSPVGCASWSYFLQSSQPYARAPYYQFSEQTSDVYAENGGTNPAYTFLTGHGGYLQTLTHGFTGYRFRTDRLYFDPILPPQFSQGYTLKGFKWQGGVYDIQVAQDNTKITWKSGSSSQNVTVEIAKGNSKAGNHTLTPGQSLTVPTRATSGALVEGNIAQCQTVLTNDTRFGLENNTIVPGEYALSAIDGANATTWQPLTANKTSMTIDLTSVKTIKGFHMNWGPEPPTTFSISIANSSSDVAAAMSSPVASGNVSISAPFNAQSANQVAIQIGNLTDAGLPQPVFARYVSLTVEGNQSPGAKYGPTVAEFAVLGA</t>
  </si>
  <si>
    <t>mg2_c:1</t>
  </si>
  <si>
    <t>COFACTOR: Name=Mg(2+); Xref=ChEBI:CHEBI:18420; Evidence={ECO:0000256|ARBA:ARBA00001946, ECO:0000256|RuleBase:RU368116};</t>
  </si>
  <si>
    <t>MSNSSLLLLAMGNPLLDMSVTDAPELLDKYNLKPNDAVLAEGKQSEIYDDLQKNYKVLYVAGGAAQNCARGAQYVLPEGSTAYLGCVGSDSLADQLRAANDREGLQSAYQVVEDKPTGACAVVITGHNRSLCTTLGAAESFSPSHLSKPEIASLIDRAQNFYLGGFFLTHGLESALILANHAAEKNKPFAMNLSAPFIPQFFKSQVDEMLPYVDVLIGNESEAQAYADSHEWNTKDLSEIATKLASLPKNNSSLPRLVVITQGSDSTIVASSSPSDSGLSSSPKTYPVSKLPSEAIVDTNGAGDAFAGGFLGARALGKSVDESVEVGHKLGAMCVGLNGPSFKFPKVNVL</t>
  </si>
  <si>
    <t>rt0018</t>
  </si>
  <si>
    <t>A0A2T0AH33</t>
  </si>
  <si>
    <t>x</t>
  </si>
  <si>
    <t>MTDFARALPEFRAFLRTWNEIGGFPFDKEPAEGARPFLASFPAAPAPEPSLATTGNVEIDSSSGKLRLVVVKPVNVSKPPVVVAIHGGGGVVGVPECALPSNPPDAHMLILVVRMDFPLYTAFAQAGFAVVSPDYRLAPEHRMPAALDDVESAWIWATSQEAAAAGFDTSRVAVYGSSAGSNLAAGLAIRLKNQAKKAPALTLLDSVLADDRVDLYNSMQPDESIAPYHIWKRSDAERVRHWLYGDRQDLSVEEAPLRSQDPVKDFGGLGPHYLSVCELDSLLSHGLSYARSLYTANVPTSLHVWGGAPHAFATLCPGTELAMSVREEYVRALKGAFGEEL</t>
  </si>
  <si>
    <t>rt0027</t>
  </si>
  <si>
    <t>IMD4,IMD2</t>
  </si>
  <si>
    <t>A0A2T0AH42</t>
  </si>
  <si>
    <t>k_c:1</t>
  </si>
  <si>
    <t>COFACTOR: Name=K(+); Xref=ChEBI:CHEBI:29103; Evidence={ECO:0000256|HAMAP-Rule:MF_03156};</t>
  </si>
  <si>
    <t>MPFLDPKNALAHLETYTRGDGLSVRELMDSQKQGGLTYNDFLVLPGHIDFPASAVSLESRVTKKTVIKTPFLSSPMDTVTETDMAIAMALLGGLGVIHHNLPPQMQADMVRAVKKFENGFITDPICLTPKNTVADVWAIKEKHGFCGIPITDSGKLGGKLLGIVTGRDIQFRPNSASLESVMTQGADLVTGPAGITLEQANDILRDSKKGKLPLVDKEGRLVALLARSDLLKNKDYPLASKKPDSKQLLCAAAIGTRAPDRDRLRLLVEAGLDVVVLDSSQGNSVYQIDMIKWIKQEFPDLEVIAGNVVTREQAASLIHAGADGLRVGMGSGSICITQEVTAVGRPQATAVFAVAEFARQFGVPVIADGGISNVGHIAKALALGASAVMMGGLLAGTTESPGEYFYNEGKRLKKYRGMGSIDAMDAGTVKDHKKADEIDNAATSRYFSEGDAVRVAQGVAGAVQDKGSLRKFIPYLFAGLQHSLQDMGTRSIAEMQDASFDNTLRFELRTASAQLEGGVHGLHSYEKRLFS</t>
  </si>
  <si>
    <t>rt0031</t>
  </si>
  <si>
    <t>DUT1</t>
  </si>
  <si>
    <t>A0A2T0AH32</t>
  </si>
  <si>
    <t>COFACTOR: Name=Mg(2+); Xref=ChEBI:CHEBI:18420; Evidence={ECO:0000256|RuleBase:RU367024};</t>
  </si>
  <si>
    <t>MTISDRPKQSTASSDPPSASLSEGELLALLLVDAACSLRVDDDTLCLLPFTELTRDCCMKRTFPPPANTASTTAEPPAKRPAMSTTASSSPASFLVQRLSDSATVPTRGSSYAAGYDLYSAEDKTVPAQGKALISTGLAIAVPEGTYGRVAPRSGLASKHMIDTGAGVIDADYRGEVKVLLFNHAKEDFQISTGDRIAQLILERIVTPEPVEVSSLTETARGAGGFGSTGGFGVSEKVLEAAKVLEAEKEVAASSN</t>
  </si>
  <si>
    <t>rt0045</t>
  </si>
  <si>
    <t>A0A2T0AH75</t>
  </si>
  <si>
    <t>MATSSACLPTPTASSSRYTLTAASQLPTPRSPTSFVARTGTRLTLDGDDFKAVGANVYWLGLDENVQPNPAYPSKGRVLEAMAVAAAMGATTIRSQSLGISYGSALSIENALGVFKPEGDPAWDALDFAVFAARQYGLRLILPLTDQYDYYHGGIPTFLRWRNLSSTDYTPFYDLSSPVFSDFELYIRTLLNHTSPYTNLTLAQDPTILAFELGNELGGYFASHYPPSIAWSAAVAGLLKGLAPRTLVVSGRYGVSEEEAGVEEIDILSDHFYPPSLSRLTHSSSLSSSHQKPLLIGEYDWTNRPYLTYRWTWFVLCLPVLLAGLLWMVGRGRGWGPWRVTIRGLGTCGRARRRRRKEERREAEGQELAFTSTGTDSPTRAAATPDDALELDKSFLASHSTSALPILSPTPSLSSTSLPRRSSRSTSSLLDRPLTLRICHISLLLLIVFLPLLAVLCHTYIPTPISTFLSRLTALSSSSSGAPQVAGDLYWSLFGRDDSCCAYVTHEDGYTLHYPSFPSSSSIPPSSKGVLELTKHAWTVRGERPFWLAQGKEVGDVGWEDLPVVGCPQAGVRMGNGTVVGGT</t>
  </si>
  <si>
    <t>rt0063</t>
  </si>
  <si>
    <t>A0A2T0AH77</t>
  </si>
  <si>
    <t>MAPSVPITVYSAKICPWAQRVTLALREVGAYANNQVKHVEIDLQNKPADYAQRVNPASKVPVIVVGEEGAPGTLNIPESGVLLELVAELWSESGLSPEDPVKRAYARFFSQRYQDVVNGPYSQVLYQGKTEAAPSLLTGIEEIQSLLAKHNGTFLLGDKPSIGDLAVAPFVGRLFTLGKQGFVPEGVFSKLSSDEKYAPFRAYHEALVSRPSWSETFDEEYIVEKMTARIKQMREQQKL</t>
  </si>
  <si>
    <t>rt0066</t>
  </si>
  <si>
    <t>HEM25</t>
  </si>
  <si>
    <t>A0A2T0AH89</t>
  </si>
  <si>
    <t>m</t>
  </si>
  <si>
    <t>MATTASTPLDPPVSSEAAPAKEKLPATWHLASGAASGAASVLILQPLDLIKTRVQQEPSKPVASTSRIAATTGGGGAAVLQGEAVQATRAQIARAKIWSTTKDVVRADGVRGLWRGTVPTLYRNVPGVSLYFLSLSRLRDFVGKSSLFRPKGAPTTSPGGKIKLTPIGDLLVGSTARTAVGFVLTPFTLLKTISESTLSIPSSAAASRPSTFTALQTLYSTGGLRSLWRGAVPTALRDAPGAGLFIVFYERGRRILGVSGDKGKGAVGGGLAGASASLASTLLTTPFDVLKTRRQLFPQQYTSLWSSIGLVYRRSGLRGFWEGGGLRVVRKAGSAGIGWAVYEAVVVGLGEKRMKSQREKALARSGGG</t>
  </si>
  <si>
    <t>rt0073</t>
  </si>
  <si>
    <t>CHS1,CHS2</t>
  </si>
  <si>
    <t>A0A2T0AH87</t>
  </si>
  <si>
    <t>MHRRPNEMYQPPSSPFQSRPDAPPTPQRPQGRGYVGGGQGGVQMQPQPSYHSHRSQDPYDETANLYGFYAAEDNASTTSHTALNMPVTEKDYYHSPPPPASQHLLSPHYSPSHQIPAYPPPPSPSAHYVPMPSPHGYFPPQPLFSPSFQPGAYYESSSHYAQARQAVMKRREQKKVELVDGHLVLELNVPRSLKQVSRFAGEDMREESGWLRYTAVTDDPDDFTRKRYRLRQVLAGRQTELFICCTMYNEDEELFCRTFRSVIKNIQHLQSRTKSKTWGVESWKKVVVCIVSDGRAKINPRTLKILGLQGVYQDGVMKDSVEGRDTQAHVFEYTTQVMVDSDGTVKAGISPIQVIFCLKEQNQKKLNSHRWAFNAFAPQLRPNVCVLIDVGTKPASDSIYKLWKAFDKHPHVGGACGEITVDLGKGWRNLVNPLVAAQNFEYKMSHILDKSLESVFGFISVLPGAFSAYRYKALLGEPLQAYFAGEKMHQPGNIASLSDSNMYLAEDRILCFEIVTKKREAWVLRFVKGAQASTDVPDSVAEFISQRRRWMNGAFFAALYATTHYYRVWTSGQNVFRCMWLSIIFLYNAITLVFSFLGLSSFYLAFYFLCTSATSDSSKDPFGGYGSDVIDVANWIYMSTIGVCIVCALGNKPSGSRWWYILVMFVFAALFGIAIYCTGWVVYNSVPHTVAGWKDIKDLLATSAFRNLVISIGATLGLYIISSVLHLDPWHVVTCFVQYMMFLPSFMIVLQIYAFANLHDLAWGTKGDTTVKDLGGTKKTKTADGKEVLEVAVPTKDEDIDELWQHMKQDIATPQTKTKSKRSADQKQADHFANIRTNTLLFYLGANLCLAIVFSSTKLWTKLLHVDGSVSYYSIAIFWAVAGLSAFRFVGSTMYLVMRMFGH</t>
  </si>
  <si>
    <t>MEWIQTPCQLLSLDRLTLTLANTAVRARLSLDMSTGSVARCFTHALRTASDWAAPVASSSRLLSPARAMPTRAFAGGQRILGHACACCRGQKRAYSSYPTERPGAGAFAPRRKRTIMDFNSLKKKKVPVTMLTAHDYPSARFIESIAPPAPAPGAVPAPAGSSSSAAPRGIDIALVGDSLAMVACGYPSTNYLTLDEMLYHCRSVARGCTTSFLVADLPFGSFSASIEDGVRAAVRLIQEGHMDAVKIEGGPEIVPLIRRLTEVGIPVMAHVGLTPQRQAALSGYRVQGKTVSSAVKVWEDACAVQDAGAFAVVLEAVPSKLAAWVTERLRIPTIGIGAGAGCDGQVLVQLDMLGVDSDLGAGGKGPRFLKKYADVGERAREAVRSYVDEVRRREFPTEGEHTYPIEDKAWEGFLEAVKETEREA</t>
  </si>
  <si>
    <t>MGGSGGYHPVKIDPGVEAFAYMRENVWQHFRFTNRTTRLAVLWGVVVPSLVYAVSYPQDLKWDLLGARRDDPIARFGKYSQKPSERAAAAAPADEE</t>
  </si>
  <si>
    <t>mn2_c:1</t>
  </si>
  <si>
    <t>COFACTOR: Name=Mn(2+); Xref=ChEBI:CHEBI:29035; Evidence={ECO:0000256|RuleBase:RU366076};</t>
  </si>
  <si>
    <t>MASLSTLRFASFRVAHQVFFQSALSYGLVNLKPLVPGPDVLVVPRRVTPRFRDLTPEEVTDLFQSVHQISRVIEQEYSAQALNIALQDGPLAGQSVPHVHVHIIPRRAKDFEPLDEMYNALDAKNLSQDFAEAYASRPTRSERKAFEAELRERERGNVESPFSGIEGERKPRAREEMQKEAERLTGLFPEANRAVFGKGEEERAEQ</t>
  </si>
  <si>
    <t>rt0086</t>
  </si>
  <si>
    <t>CDA1</t>
  </si>
  <si>
    <t>A0A0K3C3R9</t>
  </si>
  <si>
    <t>cobalt2_c:1</t>
  </si>
  <si>
    <t>COFACTOR: Name=Co(2+); Xref=ChEBI:CHEBI:48828; Evidence={ECO:0000256|ARBA:ARBA00001941};</t>
  </si>
  <si>
    <t>MLWPATLGLLLTSTLASPLYSRQTSTLPAPGTRGPAPKSEWIAVYEAAKGAGKIPTFVSAKLSGAGNPYYPPGVDTGENGVCSWSAAACFGDDDISDAPDGMYGVSFDDGPLPSSPALYQFLQKQNQTATHFFIGTNIVNNPDVFRQALASNAHIGVHTWSHPYMTTLNDTQILGELGWTVQAIHDLSGGLIPKFWRPPYGDADNRVRAIAKEVFNLTLVGWNRDSDDWCLNESGGSSCGSYGPKSTDDLENELRSWVVGGASPGIIGLEHELTSKSVGGFVNTYAGLKQHGWDARCIPDLFNLSWYLNSATNGQPIKSGVSIGAGLSSFPPTSSSIFEPTSTTSSPSASLVLTSPVAAVESISQAVQHIASSATSYLAFSPFSVPLAFVLAAGLLA</t>
  </si>
  <si>
    <t>rt0088</t>
  </si>
  <si>
    <t>A0A2T0AHA5</t>
  </si>
  <si>
    <t>MPAKLRGIGVYDKDRKAPVVELEEGEQLPPLPQVRRMGDSYVQMDLLFSKDESLREQYVGGLSKVRMGRLMEDFDSLAGAAAYRYVLPDGADISTAHKYGFYLVTAAVDRMDLLRPLMNPDGTVPDLRLSGHVSYATSSSIEVFLRMSTIPSSATEESSTILLGRFAMACRSAQGGKHPVPKLVVDGPEEAAIWSMGREMREGKKMRSQKSLQKTPPTAEEAAMLHELFIQRAEVYDRKTATPADVVMMSDTRVNSAQLMHPQERNVHNKVFGGYLMRLAYETAYSTACLFSRSAVTFVALDELQFAQPVEIGSLLLLDSKVTFSPLLGEHHSFHVSVEAATCDLYSGEKKVTNVFHYTFAADKPLQRYVLPRTYRQAMQWLDAQRRRRVGIEVRQAYDQAP</t>
  </si>
  <si>
    <t>rt0089</t>
  </si>
  <si>
    <t>A0A0K3C6E6</t>
  </si>
  <si>
    <t>MLLPLLALAAAPYTLASPLYARQTGAYPPALQKGPTPKQEWVATYNAAKAAGKIPSFPPATLVGGNPTYPSGTNTGENGVCSWTVSHCFGDNDISDAPDGMYAIAFDDGPLPSSVKLYNFLKQQNQTATHFLIGTNIVNNPDVFNLALSIGGHLAVHTWSHPYMSTLTDMQVLGELGWTAQAIYDQSGGLVPKYWRPPYGDTDDRVRAIAEEVFGLTLVAWNRDSNDWCLNSGPGACPSYGPQSQADLESELKGWMAGSKSPGPCGLEHESGPATVGAFINTYPGIKQHGWDARCVPDLFGADWYQNAARNGTPVPVPSASAIGHGPVSLAVSASSSSVALNTTSAASTATAPVTTSRLSTASAVTSTSSTSASAAAQSAKSKATSAAPAGAIVSGGLALAAAALALLA</t>
  </si>
  <si>
    <t>rt0092</t>
  </si>
  <si>
    <t>DOG2,GPP2</t>
  </si>
  <si>
    <t>A0A2T0AHC5</t>
  </si>
  <si>
    <t>AEFDVEGILFDMDGTLVDSIKVLEAAWAGVAQEIGQDPAEVIAATHGRRAIDNLRDLKPKLRRLTNEQMEPHVEEFEKRILKEADEFTERVRSRRSSESSSRRNSNQSSRRPSRRGSSSSGPNPLLSGLAGGQFSLSKISTGAATSEGGRGTPESGKTDADLDTVNQKLAKLDPNDDRMAQLDADPFADSDEEDEEDNEFDLNGACTNKSVRILPGVRRLIESLPAGRFAVATSGAKTYCHGALARAGIKRPKVTVTADDPRLTAGKPDPAPFLLAAKDLGIPIEKCLVFEDSPSGIKAGVASGARTIAICTSHPVEKINSQGAHYIVPSLDCVHARRNKDGTIHITIDA</t>
  </si>
  <si>
    <t>rt0111</t>
  </si>
  <si>
    <t>VBA5,VBA2</t>
  </si>
  <si>
    <t>A0A2T0AHA9</t>
  </si>
  <si>
    <t>MPLQRALSAQAGTLDAAAPVLNPRTESDIDVQLAQQNLANLAPAHSLDPARTGSSETVVAEENGASSAPSATKPVDQQVIPKNNMPIVMFCLALTTFLAALDQTIVATALSTISKDLNGTTGSLSWVSAAYLLCVTSLAPCYGKLSDYFGRKIVFFSSIVVFIIGSALCGAAQDIVWLCVCRGVQGVGGGGVMQMTQVVVSDITTLQSRSKYTGIIGATWGFAAVVGPLLGGVLTSKASWRWCFFLNLPVASLALVLLFFFLNLNPHTPPKFAYLLSTFDFLGLFLLVAGLVVLLVGFTSGETSWSSAQTIACLVVGVCTLLAAVGVELKTKRSPIIPPRLFRIRTSAALLIGVFFQAFGFIPLSYYEPLYFQALGSSPLMSGVLMMPFSVGTALFGVAYGFLVAKLKRTKELIILSYFISTLGFALVCTLDESSSRAKQMLYLLVAALGIGPLFQLPMLHIQASMPVKDMATSTATLALMRSVGGTVGISVSGAIYASQLKTRLGGIQGYSGMESGAAVGAVQGLVDIQPPELRRQVLNAYARSLNFPWIICTPLLFVGFLISFLLKHYSMERAAVKAPRKGEVGGTVSLASGVTNDERNEDSVCKATKTGRWRSYNWSSDGETRMEREAGETEKDERRICGSKATKEEQYRQKTSLYNEGCWL</t>
  </si>
  <si>
    <t>rt0136</t>
  </si>
  <si>
    <t>A0A2T0AHG1</t>
  </si>
  <si>
    <t>MSSSNDLETLETPHLSLELLRYGHHFHSLVAKGSKPDAKPVDVLAGLADHAAYHHSVGRGFLNPVVGRYANRLPSGETKLNTGAALQLAGAEGVCLHGGSEGLDTLPWIPIARQDSTLFPLEDEDHPIPPPPSDPGAPITESSSVHRLISPGGADGFPCSLEIEALVTVYAPEGEKGVKTVAEGKDGRTLGKVKVVMRAKIREDGDEDISKGTPVNLTVHWGFRLDNCQDSDALNHHLFMDSDKIVALDDKALATGKIDPIKKGDALDFYSQGREGPHRRLGDNYPAGGIDLNFLLSHASDLADPPPKPHLPTSPQVILTAPSSVTSSNLPRLSLRFTSSAPSVQVYTAVGLDSNGPARKPVHGGPTEINTTAETAEKARSDGQGYPKDGIVFLEFHHPVGTVTHTAKEGLEGETELGNWLKERADKLGVEKDGDRSWEYDTVLRKGQVYENRTEVEIVELSS</t>
  </si>
  <si>
    <t>MAHTDSSTLTNLAHLACPPQTANVVAAAVPSPDSLTHALAQRYRLDLAATWCGDSTLVALNPLEVKADVSEASKAEYEQRVYAPRDRQRSGGDDVQPHAYNLACRVYFAMRRTGESQSILYSGLSGSGSSSQQQLVTAQLLRLSTSGKKDTRLAEQVQALQTLLTSFGCAKTQQNPSATRFSSLLELNFSNAGKLAGAKVLAYGLDRTRFAKIGKDERTFHAFYQLVAGSTREEKDSYGILDDAGSYNLFAKSSTYRLPPGVPNSDDSIAFDELRAAFKVLGFKPRHVASILRTLSAILLLGNLEFAEHPEDPYDFQSDPAWVTNRDVLERAASLLGVSSEDLERALTNRVRWVRKEVTATILRAEGADAQRDSLMAALYSILFAFVVETANHRLFPGDEAISALHNDGGSSIVQFSQPGFTNHSSSRPGSRTSVLIQALNGFDDFLHNYQSELVRFWTLEHAFDGDLGVAARAQEDGVKVVDVLPADDGTGRIELMRGGRVGGKADEKPGGILGGLAKTGAAMVRKGLGADEADDEFLRGMRDHFASHPSFVSHPSGPGARTAFAIKHFGDQQVVYDAHHFVELDLDQLDPDHVALLRSSFDSFVAKLVSGPSLAAEVHPLDENTVVAAQVSSMPLRRPSKVKVCEAFARGEEEGQEKDYTEPLLDSLAIHPVSAQINATTAHLLGSILARTNLWNVISLLPNATMTPRQIDARLLKAQVSAFQLPQLAARRQSSDFLHDADLNDFLIRHGVGVSAHENAHDAVDAFLRDFGFASERGEFAIGQQRVWLGWKAWKAVEDRVRQSEPVEHRQAAVEAVREGRVREAEEALEGRRGDEKEKEELEEGEGGLQGYLPHFGPSRSTVNVGYTGGGPAAAAGGESVDDLLYSNGGTPQTPTTPDYVPYSAGAGGLGSTNAFDTYRSGLSHYNQHDSFVGNPLQPPSAPYMRHGGGSYGSMGSLGGAAGAGQHAPMASEIWGNDKQTPAGFGAHGGSLYGVHAAAGGGGGGGKGGEGVLDREGNPQEGEGKAIEEVPTSRGRRVWVAIVWMLTFWVPTPCLTYLGRMKRPDVRMAWREKLALCMLIAFFCGIVIFYIIVFGKLLCPNYNKAWNTAELGYYSTASQFWVAVRGNVYDITKFYKVQHSDIQGETVTSTDMLQLAGLDLTGYFPIPLTSACPSLVTDENLSLQSQNFTAEVPTAVHTSGYLQPEKSSALSSASWYFDTFLPKMRDYHKGPLVWSKGKIQEQAEKNSRQWAIVNGSVYDLTDYFYTANLLNDQKYFFLDKDLANLWTAQPGTDLTGPIKDLGMDWPTLQTNMACIQTLFYLGETDFRESPRCKVQPNLLLAFSILIMVTILAKFLAALQFGSKRLPEQRDKFIICQVTCYTEGEESLKKTIDSLATLNYDDKRKLILVICDGMIVGSGNDRPTPRIVLDILGVDQNIEPDPLMYKAVAEGSKQLNYGKVWSGLYEVEGHVVPYLVVAKTGRPSERSRPGNRGKRDSQILAMRFLNRVHFDSEMYPLELEMYHQVKNVIGVDPQMYEFIFVVDADTSVHADSLNRLVAACADDSQIIGICGETRLENEQVSWWTMIQVYEYFISHHMAKAFESLFGSVTCLPGCFSMYRLRSADKGKPLVISSLIVDDYSDNNLDTLHKKNLLSLGEDRYLTTLILKHFPTYKTKFVQEAKAMTVAPHSWSILLSQRRRWINSTVHNLAELLFLPNLCGALCFSMRWIVLIDLLGTVILPATLVYLVYLIVTIATGSGPLPVIALVMIAAVYGLQAFIFLIKRQWQYIGWLIIYLLAYPIYSFLLPVYAFWRFDDFTWGSTRVVVGEGRAKKVLQAEDEAFDESTIPLAKFADYEAALAEETYDTRSEKSYSTAGFSLATRIPKPYHGHTASRSTMQLGALPQMPSQGFGFSAPGSVVGAPAYTPGPGSVVGSDFGYPMSVNPYMQPATLQSQMSLAGYPQPPMSTLPRRQSGMSAFSYGGVAPSVFSVNPFANPPAPPQPSDDPNPTDETLISTLQAYLASEDLMHLSKRKARDGLAALFPRADLTSRKDWINQQIDALLSA</t>
  </si>
  <si>
    <t>rt0150</t>
  </si>
  <si>
    <t>SKN1</t>
  </si>
  <si>
    <t>A0A2T0AHJ7</t>
  </si>
  <si>
    <t>MKSFSLRAAINTLALCAVVIGIILLFAGWPIYRFVIAGGFPMDMSVTKQNASGMIPDVQVPTLVDPATPHSAYSRKGLDGEQYRLVFSDEFNRDGRTFWPGDDPYWEAVDLHYWGTKDLEWYDPDAITTSDGNLVITLTQQPWNNLNFRSGMLQSWNKFCFTGGYMEVNLSLPGGPTAQGFWPGVWTLGNLARPGYGGSNDGMWPYSYDSCDVGTLPNQTWPNGTAPDAAKHSGSQDYGGELSWLIGQRASACTCPADAGEHPGPSPDVGRGAPETGDRGSASQSIQIAPFTSGYNWKNTSPHVEFNPDWTIQQNQWHGSVYQESLSAEVMTDNTSFSGRGYTTYGFEYDPGPDGSIRWAINGSSTWTVHSSAIGPDAAAGIGQRIISEEPMSIVLNLAISFAFQEPEWGKLKFPASLLIDYVRVYQKGKPKIGCDPPDHPTSEYINNHMDLYMNPNISTFAQSNYTKPRNRLSATGCS</t>
  </si>
  <si>
    <t>rt0160</t>
  </si>
  <si>
    <t>A0A2T0AHK7</t>
  </si>
  <si>
    <t>e</t>
  </si>
  <si>
    <t>MLCFADTPTGVNSRYSTQFPAGVTTIATWSRDLISRRADAMGHEFSLVGAHTPMAIVAGPMGRSVFDGRTWEGFGVDPYMSGVATALSVEGFQKNGVSGMIKHYFGNEQEYLRIGVAGGYFPSNKDTTISSNIDAATVHEEYLWPFAEGVRAGAGHIMSSYNKLNGTLASESCHALVDLLKVELNAHSAVVSDWGAAYDTVEAAKNGLDFVEGGAPASNIFGGALGAAIKNGTLPKDIIDDKIVRMLTPYFALDQKKLPAVNIQRKILNKKSTQVVLDIAEESITLLKNARTKKDKRGLPLEKPSDILIVGPQAVPGPYGITSNFASAFFALPTNDYNGTITNGLGSGGSPAPYVVDPLTGISERARKQDPPAYVDWYYSSDTSAGVDLGFGFATKFLDAKISSSGQVVVFASTMAMEGYDRDASLKLSNGADEMIKYVAARHKDVIVVVSAPGPVAMDWASHANISAILYTYFPTTEAGTAIASVLFGDVSPSGKLPSTLANKVSDYPLNKYDGPIKSNPVAKFSEGVFLDYKHFEQKGIKPLYPYGFGMTYTSFSLSDFSILRTPKHRKAAVRETNERLFVAGKAVSGLYDVAYTARVKVHNTGKVAGAEVPQLYLTFPSSTPRKMPAHSLRGFDKVHLKPGHSATVTFELRNKDLAVWDVKRQGWTIPKGMYKVSVGTDSSTLPLSKTFVY</t>
  </si>
  <si>
    <t>rt0168</t>
  </si>
  <si>
    <t>CAB3</t>
  </si>
  <si>
    <t>A0A0K3CAY0</t>
  </si>
  <si>
    <t>MDPTEDLRQTIARLLPNGLGAKGDEERNPVVFPARNLHVLLAVSGSVASIKAPLIVRELLKYDKVDVQVVATKSATHFFSAAEIEKEYAHRVRVWTDADEWAGWNQIGDPVLHIELRRWADVVLVAPCSANTLAKITSGICDNILTSFLRALPTFVPVHLFPAMNTHMYSHPLTAKQLKMVQEELGYKVHGPIGKKLACGDIGIGAMTEWSDIVQLVVDEYGLKHRDEAS</t>
  </si>
  <si>
    <t>rt0172</t>
  </si>
  <si>
    <t>BNA3</t>
  </si>
  <si>
    <t>A0A2T0AHK5</t>
  </si>
  <si>
    <t>MAAQFGWDISDKITGEVNKTDVWSVFSPLAGHVPKDSLNLGQGFMNWKPPQFVLDAHTEVLQRVETNHYQLPRGNIRLRKALSKYLSPSFKLGRELDSNTEVQVTAGANEGMYAFAAAFLRPGDEVIVFEPYFDQYQGIISFNGGKPVYVPIRAPEGASTGNVQASEWKVDLDEFKAAITPKTKMVFINTPHNPIGKVYQEDELRAIGKICEEHDLLICADEVYDCLTFEGKEHVRIAALDDFWKRTVTVGSAGKTFASTGWRVGWTVGPPNLIQPLLAAHTRIVFSCNGPAQEAIAMGVEQALENGFFADQIKAYEERKQVLLEGLDKLGLPYTIPEGAYFVLVNTSRLEIPSDFETPDLIKGRARDWVVAWFVAQTAKVVLIPPTDFYSKEHWSLGENWIRVAFCKDTDTLRQASERLLALKPFIRDA</t>
  </si>
  <si>
    <t>rt0174</t>
  </si>
  <si>
    <t>A0A2T0AHL3</t>
  </si>
  <si>
    <t>MAPSTRLALVALSALLSLKALAHPDPQTLGIVDFTSDADLAGDELFDYLHDDSYAEGVLPAPEPADYEGDSSIFERSVDGSAVAEGWHAHSLQPHKRALSKVWSGKSTWAQAGVSGVAAMQITLVDNDHIVVYDKAETNPLYKKTGGSVWGAVYSISTKKVRPLDLKTNSFCAGGGWISNGTLVSVGGNPRQQYVYSKNGLAAVRLFTPCTNDKCDVYENPSRIRLTSSRWYPSTVRLTDGSLLIAGGMLAGGYSNSDATDNPTFEFFPPKGDGLPIYSNFLHTALNSNLFPVLWLLPNGYVFMAANQQAMVYDVKNNVERHLKKLPNGVTITYPGSAATALLPLTVANNYRPEVLFCGGTTANLDINPSQLSATYPASKQCSRMALDGAGVKKGWIVEEMPSPRVMGDAILLPDATVLIVNGAAAGVAGYGNVRDEVGASNARTPVKQPILYDPTGAVGKRFSNKFPKAKYERLYHSTATLIPDGRIWVAGSNPNDNVSKKEYATRYQVEMLSPPYMSMSRPTFSGQPAKMLYGKQYTLTVSLPKGTKKVQAFVMDLGYSTHGVHMSQRMVELAATLKGNKLTVTAPKTTGLYPPGPGWIHILADGVPSKSTKVMVGPGNSPPVSQSAIANMLKHTKGSAS</t>
  </si>
  <si>
    <t>MGGFKVENSLTITDNRTGKTIIVPVEHNAIPATAFKNLRKDKPETEQGDRQEDEVEGGIRVYDPGFMNTAVLQSRITFIDGERGILRHRGYPIEQLAEKSCFLETAYLLLYGELPSRSQFDLFRTEVLHHTFVHRDLAEIVGSFRHDAHPMAILTSSFAALGAYAPEANPSLAGQKVYTSGTAASLQLMDKQIFRLIGKSITLAAMAYRMRSGRQFVNPPTGMDYAESFLYMMDHLGEPNYRPHPVVAKALDTLFLLHADHEMNASCAAVLQVGSTLVDPYSAVSAGCAALYGPLHGGANEAVIRMLLRIGSPENVPAFIEKVKRKEEVLSGMGHRIYKTHDPRSKVIRKLADEVFAVTGEDPLLKTALALRDAALADDYFIKRRLAPNVDFYSGLIYRALGIPTDFFPVLFAVPRVVGWLAHWRQLMLQKGGVRIWRPRQVYVGEGERTYEGIEGREEKGKGVKGAEPAKVAHPTSTRVFLARQSKL</t>
  </si>
  <si>
    <t>MSVSTNAIFKLPTVKNEPNFNYAPGSPERAALKKALAELEAAAPFEVPAFVGGKEVKVSGERTEQPMPHNHKKALCTFGTSTPELASQAIEAALAAQPEWEAMPFNDRAAIFLRAADLISGKYRAKICAATMLGQGKNVWQAEIDAAAELADFFRFGAAQVEQLYAMQPTENSPGVWNRTEYRPLEGFVFAVTPFNFTAIGGNLVGAPALTGNVLVWKPSPMATYSSWLVFQILLEAGLPKNVIQFLPCPNGDATISLVDRVLSHRMFAGLHFTGSTHVFRHLWQKIGNNINNYLSYPRIVGETGGKNFQLVHPSANVRAAVTGAIRGAFEYQGQKCSALSRLYVPKGLWEGEGKFKEILLSEVAKITLGPVTEFEHFMGPVISQASFDKCLSYVEKAKQAGGEVLAGGKGDASSGYYVEPTIILTKDPRSPTMVDEIFGPVLTVYIYEDDQFEETCKLIDQTTTYALTGCIFSDDRAATVKAGALLRHAAGNYYINDKSTGAVVGAQPFGGARGSGTNDKAGSMTFFTRWCQPRSVKESFCPPESFPYPSNQRD</t>
  </si>
  <si>
    <t>rt0207</t>
  </si>
  <si>
    <t>HTS1</t>
  </si>
  <si>
    <t>A0A2T0AHM0</t>
  </si>
  <si>
    <t>MLLRSLTQRLTFATPRLARSVNPSAMSTVADLNARISEQGSLVRKLKEDKAAAEEVQKEVLTLKELKAALAKLTGADDSKGKKGSKFTLKTPKGTKDWHPSDMYLRQAIFRKITDVFELHGGVTIDTPVFELKEILSGKYGEDSKLIYDLQDQGGELCSLRYDLTVPFARFLAMNGTQYPNIKRYHIAKVYRRDQPAMSKGRMREFYQCDFDIAGVYDPMLPDAECLAITCEVLEALDIGEFTIKLNHRKILDGIFAVCGVPADKIRTISSAVDKLDKMPWEDVRKEMTEEKGLAGDVADRIGEYVKLKGGPELVEQLKQDERLTKNKSAVEGLNDMALLFKYLDIYGATPRVSFDLSLARGLDYYTGVIYEAVTEGSAPPVPVAPKPEAVPTPAQQKADVKGKKPALNADEEADIDESTIGVGSIAAGGRYDELVGMFASGGAAGKIPCVGISFGVERLFSILLRKAQEKGETAGRAKATEVFVMSLGDGLLEERMKVCKELWAAGIKAEFMYKAKPKLPKQFEVIDKEKIPYAVQVSPSELAKGTIRVKPQVGKELGSGNDIELKREELVPWLLEKLGKK</t>
  </si>
  <si>
    <t>rt0208</t>
  </si>
  <si>
    <t>DOG1</t>
  </si>
  <si>
    <t>A0A2T0AHL9</t>
  </si>
  <si>
    <t>MPSVELTVKAILFDSDGTLIDSTPAVKRTIARWCAVQGVDPREFAAAQHGTRAKDLLRRFATTPKKGSEMSEEELDAAVEELEKSVGETARQMKAYGEGSGIVALPGVLELLATLQGGGAQWGIVTSATRIHAVPALELAGILAPPVMVTGEQVSTGKPSPEPYLIGIDRLRDLQPDLMPLDVLVVEDAPAGFESAYSAGARLLAVCTGPVEAAEVRNAASKVNGAVVVKDLTAVSVIRCSSESITLRVFVV</t>
  </si>
  <si>
    <t>rt0211</t>
  </si>
  <si>
    <t>GPX2</t>
  </si>
  <si>
    <t>A0A2T0AHK8</t>
  </si>
  <si>
    <t>MASVASFYELEAEKPSGDKIKFDDLKGKVVLVVNTATKCGFTYQFTGLEELNKKYKDQGLVVLGFPSDQFGHQNPEDDETTGSVCQRNHGVTFPLLKKGDVNGSNAHPVFQYLKPKAKGILGERIAWNFTKFLVDKRGNVIHRYAPITKPDAIAADIEKALAESV</t>
  </si>
  <si>
    <t>rt0212</t>
  </si>
  <si>
    <t>NTH1,NTH2</t>
  </si>
  <si>
    <t>A0A2T0AHP3</t>
  </si>
  <si>
    <t>MADSVHSQIHAADKGPKVFSLGTVSSNGFNSVDIRGTYMLSNLLQELALARDHGQKQIVLDEARLNENPVSRLTRMIRNSFWSNLTRRIDGDALEKICADPKNRGSNRAPRIYVPEAEPGMRKYYERIAAAKPHLGLIVDTVPTNFDAKWVKDQNDKPGILALAMKEVSRGEGQDPDYQGIPFVVPGARFNELYNWDSYFISLGLLADGHVELAKGIVEHFLFEIKHYRKILNGNRSYYLMRSQPPFLTDLALQVFAQLDPETPEENKAWLKRAIQGAIEEYHIVWQEERRLDPVTGLSRYRPDGLGIPPETEASHFTAVLQPYAEELGVSVNEYTEMYNSGEVKNEKLDEYFLHDRGVRESGHDTTYRFEKRCADLGTIDLCSLLYKIEIDIATSIREHFDDSLELDHEFTLTPFPFGTEVPYKPTDPSLPDLSQPRSSTASKQTSAEWFARAARRKDLADHYLWHEGRGLYTDYDCKKKKQSLYESVTTFWPMWAGMASEQQAEKIMRYSLIKFEVAGGLVSGTESSRGRISLQRPNRQWDYPAAWSPHQIMAWVGCSKYGYAHEAQRLAYRWLHMITVGFVEAGGCIPEKLDAVAGNANIDAEYGNQGTDFHLIPREGFGWTNASYQVGLTFITQLQRRALGALTPPDVFFRAGRPFHQQ</t>
  </si>
  <si>
    <t>nad_c:1</t>
  </si>
  <si>
    <t>COFACTOR: Name=NAD(+); Xref=ChEBI:CHEBI:57540; Evidence={ECO:0000256|ARBA:ARBA00001911};</t>
  </si>
  <si>
    <t>MAAANGHGKGKPSVLIVGAGVGGTASAARLAQSGFDVTVLEKNDFAGGRCSLFTDPTKSFRFDQGPSLFLIPRLFDETFSDLGTSLENEGIKLVKCEPNYRIVFPDKEVVEMSSDLTRMKKQVERWEGEKGFEGFLGFLKEGHAHYELSMVHVLHRNFTSLLSMVRPSLIIQLRKLHPFVSVYSRATKYFKTDRMRRAFTFASMYLGMSPFDALGAYNLLQYTEHCEGILYPLGGFGRIPQTLQKLAEKSGAKFRFNSPVKRVTVENGTAKGVELESGEKLKAEIVLVNADLVWSMAHLYEETSYSKRLEERPVSCSSISFYWSMNRKIPQLDSHTIFLAEEYRESFDSIFREHRIPHEPSFYVNVPSRHDPSAAPADKDAVIVLVPVGHISAALPSSSDWDKVVEDTRNKIIGEIERRLDIKDLRGCIEHETINTPITWGEKFNLHRGSILGLSHDFFNVLSFRPKTRHPSVKNAYFVGASAHPGTGVPIVLAGARLVATQILNDLGMPIPSRWNVSSSELATHKTIRDAAGGFTLLSVLFGLIALLVMYLRG</t>
  </si>
  <si>
    <t>rt0220</t>
  </si>
  <si>
    <t>crtZ</t>
  </si>
  <si>
    <t>A0A0K3C7B4</t>
  </si>
  <si>
    <t>fe2_c:1</t>
  </si>
  <si>
    <t>COFACTOR: Name=Fe(2+); Xref=ChEBI:CHEBI:29033; Evidence={ECO:0000256|ARBA:ARBA00001954};</t>
  </si>
  <si>
    <t>MGTKPRHTYKQGNYLPVREERTLEECACEGQLPQELVGGMYVRNGGEPALAELRGDDSADGPAYHWFDGDGMLTGVYFKPVPSSSPFDPNPRIAPLFVNKYVLTDVFLASKALGVTHPILPSIATLLGSIWSLHLILYSVFRALFLAFCSFFTESPLRHLSVANTSVLWHDGRALASCESGPLTWVTLPELDTVGFWSLEGDNGEKGLREQGGMLGWMKEWTTAHPKRDPHTGELMLFHMSFLPPYLHYSVIPSTHAPPPSARSEKAAPTPRILAAPVPIAAPRMMHDMAASRTHSILLDMPLSLDPRNLALGKPVISYDPSKPARFGVLPRHKPTLVKWYIAPACIIFHTAFAYDEPPSTSHDEVEAVNLVCCRLNSPRLIYSAGNLVLPESQSLPAGAKESCELYYYRFPSSSSASVTLEPSHAFPLAAIPFEFPTVPQDRAVGPSKYVYGCSVKHGSFDAALGSAAKIDCLVKVNVDLLVRQGKKRNEAGEGQSERPVDERGILDVIAQQTPRRGDRTSSDDDEPIRIFELPPLHYAQESSFVPRQNPRSEDDGYLLTYVFDERQLDPSTGRAVEGAKSELWVIDAWTMKDVVCRVKLPQRVPYGLHGHWFSREEIEEQRRAPSVRSRPPPKS</t>
  </si>
  <si>
    <t>rt0221</t>
  </si>
  <si>
    <t>crtYB</t>
  </si>
  <si>
    <t>A0A2T0AHN0</t>
  </si>
  <si>
    <t>MGGLDYWLVHLRWTIPPALVLWSTFRKLRTRRDVYKTLFLITIAVTATIPWDSYLIRHRIWSYPESSVVGPTLFAIPYEEIFFFFVQTYITATVYALFSRPVVHAVLLPRKPSDGRAARWIGTAAFLGIFALAWAKLEEGGEGTYLALIVGWVAPFLALLWFIASTHILAMPRWAVGLPILLPTLYLWECDARALQRGTWVIEKGTKLGLAFRGLEIEEAVFFLLTNVMIVFGLVACDYCLAVHDLRSYDKRTSSVFPPLRDFLPILLNSPDAAQRQRIEDLQAAIEILSIHSKSFSTASQVFEGRLRLDLLSLYAWCRVCDDLIDNASTVAAAESNIDMISGCLDLLYPPSSSTPTSLPVRVSNKQIEAALPGLSEPERGAFRLLSLLPIARPPLNELLDGFRTDLSFLALSDSKGVKTNGSANGNGNGISSISAELPIKTDSDLLVYANNVASSVADLCVQLVWAHCTPYSRTPAQSVPRDPTLSEAENAHVLAAAREMGQALQLVNIARDVPADLKIGRIYLPGRGLDTPVPELTADRRALLARANEMAAQSKDAIEKLPQEARGGIRAACLVYLSIGDAVGRALDEGRVMERARVSKGARARKAWQAL</t>
  </si>
  <si>
    <t>COFACTOR: Name=Fe(2+); Xref=ChEBI:CHEBI:29033; Evidence={ECO:0000256|ARBA:ARBA00001954, ECO:0000256|HAMAP-Rule:MF_03019};</t>
  </si>
  <si>
    <t>MLSPPLNIPKWLKENGHLLQPPVNNKCIYDGGDFTVMLVGGPNSRNDYHLNETGEWFYQLKGAMTLKVIDNSKVGERVKTNEGLEAVAVTGGEFREITIDEGEMFLLPGNTPHNPCRYSDTVGIVIERVRPGTAVDRLRWYCQNPEHASPTIIREVSFHCLDLGTQLKPLINEWMTKAELRVCPECGKEAEAK</t>
  </si>
  <si>
    <t>rt0235</t>
  </si>
  <si>
    <t>A0A0K3C682</t>
  </si>
  <si>
    <t>MSAISQSRGAPDPSLTDEPRPLPGAPSGIMIIIVGAGIGGLACAIESRLEGHEVILFEQTKEFKPLGDNIGLFPNSGRFIKRWGIHYELSKSCAYPDGLRWYRYDGQFITHQRQQKKGEDMGDANPFKDAPLYDTTRYDLHQLLIKRAKELGVQILMNTRVAKYVEEADFAGVEVDGKLYKADVVLGADGVKSKARELVLGVYDAPRPSGYAIFRTSYSADRIRANPICAHLAALDEDARSIWIGPDAHFIIGTTKSGKEMHWLLTHLDKADVEESWMYPGKVEDALEYVKDWDPVVKAVMETTPEGALVDWKLVFRDPLPRWVSEGGRTCVLGDAAHPFLPTSQQGASQAVEDGVTIAHALSIAKKKGLPLNVALNVYQTLRYERVKRAQQLGVDNRNRMHKVDYSKPIDPEAVQLQFALWLWQHDAIQHCHDNFDSALVAPMVDQLASTSPPVAQADKLAIEQPVVAAVAAA</t>
  </si>
  <si>
    <t>rt0237</t>
  </si>
  <si>
    <t>SMP3</t>
  </si>
  <si>
    <t>A0A2T0AHP5</t>
  </si>
  <si>
    <t>r</t>
  </si>
  <si>
    <t>MTLRRYARLYGVLALLRILIASTSTSAIHPDEHFQNPEIAASTVFEYALSSDGLLRTWEWEGTAPCRSIVPVVGSTGWIFALLKLAVGDKPTGYALFLAQKLAMLLFSFLIDYLIWSTSNGSPIPLLLFASSPVVFTFLLRPFSNSLETLVLAAAFYLAPRDAKRDSPFRLLAFGAVTALGIFTRITFVAFAAPLVLDVAQRLALQPSRSQSSLLRLAKRSIPIVLSFAITSLACAITDTSYLSSTGSAPLSRLILTPLNLLRYNLSAANLAEHGLHPRYMHVLVNWPMLFGVGLAIIPTAATTMRGAKDASSKPEERRRIILYLASFLLPTFLLSLQPHQEPRFLVPLIVPLALLAPYSPLFRSGTKRARKWRRAFWALWLVHSTILIILFGYLHQGGLLPALFALNGQLSDPSIALGARRAVDIVFWRTFMPPRHLLLPARDGNSVAPAVRVTDLAGASFDTLVSTLLDKTQHHRSSAAASHLTILVAPAYTVHSLDLLCSAHPTAAKPHNVCFEPVLVDKDGKERTFGVHVDMDRLEELRHTTWGTAGVGVWAVWRRASRDG</t>
  </si>
  <si>
    <t>rt0239</t>
  </si>
  <si>
    <t>PMI40</t>
  </si>
  <si>
    <t>A0A2T0AHQ8</t>
  </si>
  <si>
    <t>zn2_c:1</t>
  </si>
  <si>
    <t>COFACTOR: Name=Zn(2+); Xref=ChEBI:CHEBI:29105; Evidence={ECO:0000256|PIRSR:PIRSR001480-2, ECO:0000256|RuleBase:RU000611}; Note=Binds 1 zinc ion per subunit. {ECO:0000256|PIRSR:PIRSR001480-2, ECO:0000256|RuleBase:RU000611};</t>
  </si>
  <si>
    <t>MSESPVFEIVCGAQSYDWGKLGKDGSKCSHFAKGLPNFEYDENKPYAELWMGTHPSCPSTLMATGQDLKKYLKSRPELLGNKVVKKFGDDLPFLFKVLAIRKALSIQAHPDKQLAQKLHSEKPDIYKDPNHKPEMAVALTDFSGFCGFRPPSEIASFLDSVPEFAAVVGESVASSFKSKFGSSSSPSEEDKKAGLKEIFTPLMKAEDKLVQEQVEKLVKRVEKGDSGLDKEESELIKTLNSDFPGDVGIFCTFVLNIVRLKPGEAVFLKANEPHAYLDGDIMECMATSDNVVRAGLTPKLRDVPTLTSMLTYTSSPPSEQIMNPVGFRSTKHTTLYDPPIDEFSVLLTDLKDGETEKFDAVEGPSILIFTQLDGGAETARLRWSKGDEAIKREGQVFFVGAGEEISIEAKGGRVIAYRAFVEA</t>
  </si>
  <si>
    <t>MSSTKHASAIPQLSSPPTLSARGQRALIRPPLLRCSLFECQYNACCNHAGLLNLGVAENSLCLDFLADYFKKNFSLEYSDFTYGTALTGSLRLFAALRNLFDVHFNASQPVLPEHIVAGTGCSSVIDSLVSVLADAGEGILVAKPHYNGFVTSFRCRNEVLTIGVDVPAGKEALPESLDAFERKIEECKSMGLNIRAVMLCNPHNPLGFCYPRETLLAYLRFAERHNIHLISDEIYALSVYDSDLPSPVPFTSVLALDPIAEAGCNPERIHVVYGPSKDFGVNGLRLGVVVTRSNAVHTAMESSALLMKISSASDALWSGLLLDSTALPHYLSLNRSRLTSAYTRATSFLKTHQISYRPAQAGHFVWIDLSRFLPKHDEEGKVLEDVVEREEVLVQRFLRHGVNLGRASAYSGQPGYFRLTFTLRPDYFEVGLARLEDALGHERTQPVTVIKDAAEKVGQVVDMVGCLAVCA</t>
  </si>
  <si>
    <t>rt0250</t>
  </si>
  <si>
    <t>A0A2T0AHU6</t>
  </si>
  <si>
    <t>MAPPASSATETLSHTLHTLSLRSEPAGKPAETKEQKDLRLRWWSETVKEGDAYPYERFLPFFDTELRLPPLQPFKHVDPGHKALADPSPRSFLADAEVDDLTPDFGSEVSGVQLHQLDERGRQQLALFVAQRGVVAFRDQDFADQDPTWMIEDWCKFFGRPHIHPCSGAPKGYPEFHLVYRDAKAVFNYETDTRLTSSVWHSDVTYEEQPPGLTLLFLFDSPAAGGDTGYADQRGAYNHLSPNFRAYLETLQAVHSGVEQAEYSRKGNRGGIVKREPVENVHPIVRVHPVTGEKALFVNRQFTRRIVGLKQEESDAILNLLYLHIERGADFQVRLRHRPRTVIAWDNRITAHTAIVDFAKGGARRHGARITAQAERPYI</t>
  </si>
  <si>
    <t>MQRSPNPPSASSSAHPPPSSHPHPTSSSTPSRSPPKNVVVTEKGRAPWYSKDGKPAPAYIIGIGGGSASGKTRVAMQVLKSLGVPWVLVISQDNFYKSLTPEESQNAFNNNHDFDSPDSFDYDKLVDCIREMKECRATHIPNYSFVKHARLDETTYLYGANVVIVEGIFVLYDKNLRDLLDLRVFVQCDSDLMLARRLRRDLVERGRDVNGVLDQYLRFVKPALDNFIQPTNRFADIIVPGHNNERSIDLIVSHVQRQLAERKRQFRGELYKETVSNGTGSIPSTPSVEKSEAESGLALIKEQCGVSEGTELPDTVHLLRQTPQMRGIHTLLRSTETDPEDFIFLANRLSTLVIEHALSLLPYREKPIETRTGIEHVGMELAIPDGHLCGVSILRSGASLEKGLRRVVRDVPVGSVLIQSDVKTGEPLLYQVSLPQCLTASLESAASSYVLLLDSQIGTGAAALMAVRILLDHGVKEENIIFCCILVSKVGGVWALKRAFPKVRIACSAADDGLEERVEKTHSGEKKIFTILPGLGSFGDRFFRSEHSDYA</t>
  </si>
  <si>
    <t>fe3_c:1</t>
  </si>
  <si>
    <t>COFACTOR: Name=Fe(3+); Xref=ChEBI:CHEBI:29034; Evidence={ECO:0000256|ARBA:ARBA00001965};</t>
  </si>
  <si>
    <t>MPSAAPDYSAYTQSVIDAIGSKASPRVKQAFPILIKHLHAAIVEAEVTVDEWLEACDLLIEAGKVSSEKRNEMVLVSDVLGVESLVDMMEHARYAQAGRDATFSAILGPFYRQGVPPQPNGSSIIRMKEPGAPFVHLHGTVTGKDGKPLKGAFVDVWHDAPDGFYDSQSPDKPEHHCRGRFETDSNGNYSLVALKPTPYPIPFDFSAGKLLNMMDRHPYRPAHIHFHVQAPGHKTLVTQVFSRDSQYLDDDAVFAVKDSLIVDFVKPTAPLPKGGEFDEEIKYELKYDITLAGDGEVDNSQYQG</t>
  </si>
  <si>
    <t>btn_c:1</t>
  </si>
  <si>
    <t>COFACTOR: Name=biotin; Xref=ChEBI:CHEBI:57586; Evidence={ECO:0000256|ARBA:ARBA00001953};</t>
  </si>
  <si>
    <t>MPFSGEAKAVNGSHSVDEAPKNPKYDHGRVVKYLGGNSLESAPPSKVADWVRERGGHTVITKILIANNGIAAVKEIRSVRKWAYETFGSERAIEFTVMATPEDLKVNADYIRMADQYVEVPGGTNNNNYANVDVIVDVAERAGVHAVWAGWGHASENPRLPESLAASKHKIVFIGPPGSAMRSLGDKISSTIVAQHAQVPCMDWSGQGVDQVTQSPEGYVTVADDVYQQACVHDADEGLARASRIGYPVMIKASEGGGGKGIRKVEKEQDFKQAFQAVLTEVPGSPVFIMKLAGAARHLEVQVLADQYGNAISLFGRDCSVQRRHQKIIEEAPVTIAKPDTFEQMEKSAVRLAKLVGYVSAGTVEFLYSAADDKFAFLELNPRLQVEHPTTEMVSGVNLPAAQLQVAMGVPLHRIRDIRTLYGKAPNGSSEIDFDFENPESAKTQRKPSPKGHVVAVRITAENPDAGFKPSMGTLQELNFRSSTNVWGYFSVGSAGGLHEFADSQFGHIFAYGSDRSESRKNMVVALKELSIRGDFRTTVEYLIKLLETDAFEQNTITTAWLDSLISARLTAERPDTTLAIICGAVTKAHLASEANIAEYKRILEKGQSPAKELLATVVPLEFVLEDVKYRATASRSSPSSWSIYVNGSNVSVGIRPLADGGLLILLDGRSYTCYAKEEVGALRLSIDSRTVLIAQENDPTQLRSPSPGKLVRYFIESGEHISKGEAYAEIEVMKMIMPLIAAEDGIAQFIKQPGATLEAGDILGILSLDDPSRVHHAKPFDGQLPALGLPSIIGNKPHQRFAYLKDVLSNILMGYDNQAVMQSSIKELISVLRNPELPYGEANAVLSTLSGRIPAKLEQTLRQYIDQAHESGAEFPSAKCRKAIDTTLEQLRPAEAQTVRNFLVAFDDIVYRYRSGLKHHEWSTLAGIFAAYAETEKPFSGKDGDVVLELRDAHRDSLDSVVKIVLSHYKAASKNSLVLALLDIVKDSDSVPLIEQVVSPALKDLADLDSKATTKVALKAREVLIHIQLPSLDERLGQLEQILKASVTPTVYGEPGHDRTPRGEVLKDVIDSRFTVFDVLPSFFQHQDHWVSLAALDTYVRRAYRSYNLLNIEHIEADAAEDEPATVAWSFRMRKAASESEPPTPTTGLTSQRTASYSDLTFLLNNAQSEPIRYGAMFSVRSLDRFRQELGTVLRHFPDSNKGKLQQQPAASSSQEQWNVINVALTVPASAQVDEDALRADFAAHVNAMSAEIDARGMRRLTLLICREGQYPSYYTVRKQDGTWKELETIRDIEPALAFQLELGRLSNFHLEPCPVENRQVHVYYATAKGNSSDCRFFVRALVRPGRLRGNMKTADYLVSEADRLVTDVLDSLEVASSQRRAADGNHISLNFLYSLRLDFDEVQAALAGFIDRHGKRFWRLRVTGAEIRIVLEDAQGNIQPIRAIIENVSGFVVKYEAYREVTTDKGQVILKSIGPQGALHLQPVNFPYPTKEWLQPKRYKAHVVGTTYVYDFPDLFRQAIRKQWKAAGKTAPAELLVAKELVLDEFGKPQEVARPPGTNNIGMVGWIYTIFTPEYPTGRRVVVIANDITFKIGSFGPEEDRYFFAVTQLARQLGLPRVYLSANSGARLGIAEELVDLFSVAWVDSSRPEKGFKYLYLTAEKLGELKNKGEKSVITKRIEDEGETRYQITDIIGLQEGLGVESLKGSGLIAGETSRAYDDIFTITLVTARSVGIGAYLVRLGQRAVQVEGQPIILTGAGALNKVLGREVYSSNLQLGGTQIMYKNGVSHLTAANDLEGVLSIVQWLAFVPEHRGAPLPIMPSPVDPWDRSIDYTPIKGAYDPRWFLAGKTDEADGRWLSGFFDKGSFQETLSGWAQTVVVGRARLGGIPMGAIAVETRTIERIVPADPANPLSNEQKIMEAGQVWYPNSSFKTGQAIFDFNREGLPLIIFANWRGFSGGQQDMFDEVLKRGSLIVDGLSAYKQPVFVYIVPNGELRGGAWVVLDPSINAEGMMEMYVDETARAGVLEPEGIVEIKLRKDKLLALMDRLDPTYHALRVKSTDVSLSPADAAQAKTELAAREKQLMPIYQQVALQFADSHDKAGRILSKGCAREALEWSNARRYFYARLRRRVAEEAAVKRLGDADPTLSRDERLAIVHDAVGQGVDLNNDLAAAAAFEQGAAAITERVKLARATTVASTLAQLAQDDKEAFAASLQQVLGDKLTAADLARILA</t>
  </si>
  <si>
    <t>MFSAAPVAGQRKWTIRVPASSANIGPGFDVLGLALTRYLTLEVSLSPCPEAESKVVLSYTGEGAKDAPTDPYKNLITRVALYVLLSHRLTFPAAVVNIVIDNQVPFGRGMGSSAAAVVAGVLLGDALGDLKLPQERVKDYALMVERHPDNVTAALCGGFTGSFLRMLEPSELAPSSIPLAEVLPAYPPNAGPPQPGDELPPQPPVNVGRHVRYGFSKEIGVVVVVPKFEVETAKARGALPNSYPRQDVVFNLQRLAVLTASLSTSPLDPNVIWEAMRDKVHQPQREGLIPGLSKIVNTMTPSTHPGLLGICLSGAGPTILALVSNEGATKPTEGKATPQMEAVGEAIKDIWAQDGIEVEWLALDVDDEGAVLREHK</t>
  </si>
  <si>
    <t>rt0298</t>
  </si>
  <si>
    <t>A0A2T0AHW5</t>
  </si>
  <si>
    <t>MQAAADAVKSAVQNTGASSAGSSTVQDKFSQGWKPDANAEKEAQGGDDSRPPGTQHTMKDKPVDDILADGTPYKPAAKLEGKAILITGGDSGIGRATAILAALEGANVAIAYLPEEQKDADDTKEYIEKRTNNQSKVLLLPLDLKSEANCIKAVDETVANFGRLDVLFNNAAQQLENKDITTLDSKQWEDTFQINMHHMFYTSKAAIPHLAKTKGNIVNNASVNAFIGRPDLLDYTSTKGAIVAFTRGLANQQAEKGIRVNAVAPGPILTPLVPATFSRENLEGTNSVPLGRTGQPIEIAAPVIFLASSHASYISGNTLHVNGAQYVH</t>
  </si>
  <si>
    <t>rt0302</t>
  </si>
  <si>
    <t>FAS1</t>
  </si>
  <si>
    <t>A0A2T0AHX4</t>
  </si>
  <si>
    <t>MNGRATRSVTGTSTPVHTATTRPLVLLHPSTQTRISLHVPSTSQEWIAAEVARDTFQDWLHAAEKSGNLVGFEAAELDDEQAGEGDDEKELVLTAYFLKHVAGLLPFPSTATSPATAAVLLAAFNHFASVYLSGTDVHTLTASLAAPVRALVISSFFLAKTKLEVEGLGKVLPKQSESALLQKAATGQAEVFALFGGQGMNEVYFDELQTLYDLYTPLLTPFLARASEHLVSLAAAEQHTLLYDHSLDALAWLQDPSTRPEVPYLATCAVSLPLIGLTQLCQYVVYGKGSSLGPAELGAKFKGATGHSQGVVSALVIAHEYPPAAKDGSDAWEPFYEQALRGLIVLFQIGLQGTLAFPSIAISPALESSSVENGEGVPTAMLAVTGLDLKSLEKKIAEVNGHVKLEGRDETVSISLYNGARAFVVTGAPKDLVGLADGLRKNRAPAGKDQSKIPHSKRLPVFSMRFLPINVPYHSHLLQGATEKALATFSAEEAAHWAPSSFTCAVYNTEDGSDMRQLSASSVLESIFQQIFTSPIHWVSHATNFPSSATHAIDFGTGGASGIGSLCARNWEGRGIRTIMLGNRGEGTGAGKEAWGKKVPTEEKWNERFHPRLVRTSDGKIHLDTPFSRLLSKPPLMVGGMTPTTVKAGFVSAVLRAGYHIELAGGGHYNEKAVRAKVAEIQKLVNKPGIGITLNSLYINQRQWTFQFPLWAKMKQEGEPVEGLCVAAGIPSTEKAKEIIDTLREAGIKHVSFKPGSVDGIRQVVNIASANPDFPIILQWTGGRAGGHHSCEDFHAPILATYASIRQHPNIKLVAGSGFGSAEGCYPYLSGEWSENQYGVARMPFDGFMFASWVMVAKEAHTSESVKQLIVDAPGVEDGQWEQTYDKPTGGILTVNSELGEPIHKVATRGVKLWAEFDKKVFSLSKEKQLAWLADNKKYVIDRLNADFQKPWFPAKADGSPCDLADMTYAEVNARLVRLMYVAHEKRWIDPSLRNLVGDWIRRVEERLSNVNDSGVKISALQSYSELNEPEAFLKKFLTQYPQAEDQILASADVSYFLAISQRPGQKPVPFIPVLDANFSIWFKKDSLWQAEDIEAVFDQDPQRVCILQGPVAAKHCTSTQTPVAEMLGNIEHQLVKNVLDDYYGGDESKIPTIDYLAPPPKPVDAGAILAENNIAHSVEELADGGKKHVYSINGVLPPTGDWLAALAGPKLDWLQAFLSNVSIQAGEQSIPNPVKKVLAPRHGQRVELTLNKDGQPLKLDVFGGL</t>
  </si>
  <si>
    <t>MAPSSDKGKVAAYDPAPRTEHYEFGGGLGALGVTLAVPFFTYWLAFACTADQCPPWPMSKFVAFHSNGLEAMRASAWWESLWSWEAASVYLAWYFWTVACAIGLPGKEIEGVELRNGKKLKYTMNGECLPSCRFPLADSPYCLFPAFSTMMVTLGCIAAWTYKFGPGALLYIPNHWPQLISAALAWSAFLATFVYYQSYIGTQMLALGGNTPNPFYNASLWFIGRGLNPRLGDFDIKAFNEMRPGLILWIVIDLSMVAYQYSTIGRVTDSMILTVAFHSWYVLDAEFNEPAILTTMDITTDGFGFMLSVGDLLWVPFTYSYTAYYLAFHPKDIGLSGCAGVLAVQLVGYWIFRSSNNEKNEFRSGRNPKNLTSMQTERGTRLLTSGWWGMSRHPNYLGDWIMAWAWCLPCGFSTPLPYFYPIYFGILLVHRQTRDDEACAKKYKKDWETYKRLVPWRIIPYVY</t>
  </si>
  <si>
    <t>pydx5p_m:1</t>
  </si>
  <si>
    <t>COFACTOR: Name=pyridoxal 5'-phosphate; Xref=ChEBI:CHEBI:597326; Evidence={ECO:0000256|ARBA:ARBA00001933, ECO:0000256|RuleBase:RU003693};</t>
  </si>
  <si>
    <t>MAYEVAQALKRYGAVCPFLSHASVSSLRQYSTQSLRGTYTNRLTELASTRCPLMSHALAERGFATSAVVPARQQQPATTNQATPKSSSALAHSPSPAALARGYASIAEVQENAIRRATETSQAPQPAFVNPASISRDAHSPNEVHSAGRPTCALGFAKHRITSFRPGFDYEAFYGGELAKKHQDKSYRYFNNVNRLAAKYPVAHTANKADEVTVHCSNDYLGMGRHPVTLKAIHETLDTYGAGAGGTRNIAGNGAMHLALEAELASLHQKPAALVFSSCYVANVETLSTLGSKLPGCVILSDEMNHASMIQGIRHSRAQKMIFKHNDLVDLENKLKALPLETPKIIAFESVYSMSGTVGPIKEICDLAEKYGAITFLDEVHAVGMYGPTGAGVAEHLDFYANARGGEQGSVMDRVDIITGTLGKAYGVVGGYIAGSSQFVDMVRSYAPGFIFTTSIPPSTAAGARAAIAYQKEHLGDRQLQQRNVARVKRDLTAIGIPVIPNPSHIVPLLVGDADLAKQASDLLLTKHKLYIQSINFPTVSRGEERLRITPSPLHTDAQLKDLVAALDSVWNELGLKRTSEWEAEGGRCGVGIKEPKEVVNLWTEDLLALKDVDDARDKAVAMQGATFADAQDSAVKSKVAASASA</t>
  </si>
  <si>
    <t>rt0310</t>
  </si>
  <si>
    <t>ERG10</t>
  </si>
  <si>
    <t>A0A2T0AI07</t>
  </si>
  <si>
    <t>MLSSTASTAARRLAHIRMSSTTAQNGLREVFIVGAVRPDSFSRATRCPRADLAAIRFVLLDPLEPCPNTPCSPRKQARTPVGSFQGALKAATAVQLGVAAVKGVLAQAQVKPDQVEDLYFGQVLQAGAGQSPARQVVLGAGMPESTEATTVNKVCASGMKAVMLASQNIQTGQRDLMVAGGMESMSNAPFYAPRTPATFGHFQALDAIVKDGLTDVYGDYPMGNCAEETAAKHQISREDQDKYCLESYRKAAEAWKNGAFKAEIAPVTLKSRAGEVVVEEDEEYKKIKPEKVSSLKPVFKKDGTVTAANASNLNDGASALVLASQEKVDELNLKPLAKVISFADAACAPIDFPIAPAKAVPLALKRAGLSIDQVSKFEVNEAFSAVAIANQKILGIPTEKLNVSGGAVALGHALGSSGSRIIVTLVHLLKPGEYGVAGVCNGGGGASAIVIQRL</t>
  </si>
  <si>
    <t>rt0324</t>
  </si>
  <si>
    <t>UGA2</t>
  </si>
  <si>
    <t>A0A2T0AI08</t>
  </si>
  <si>
    <t>MASNKAAPLKLKNPSLWIEKGGFVNGKWTAGANDGTFEVINPGNGQVLGTLPEMTVEDTKEAVKVAHEALKSWRKTTETERAAILNKIFQIMTENSEDLAQIITAENGKPLADARGEVTYGASYFTWFAGEAVRNYGDVIPSAVKGVQNMTLKQPIGVCAIITPWNFPNAMVTRKLAAALAAGNTVVMKAPAETPYSVLAIAEICRQAGVPDGVVNVVLTQKHTPDVGKELCENPLIHKLSFTGSTRVGKILMKQASGTLKKLSFELGGNAPFIVFEDADLDKAVNGVIACKFRQSGQTCVCANRILVHDAVFDKFSQKLADAVRKFKVGEGVKDGITHGPLIHEAAVNKVQQHVDDAVSKGAKVVVGGKKLDVPGYFFEPTVLADVQSCAIDNEETFGPLAALYRFKTEEEAVEMANNTEVGLAGYFFTENIARLYRVAAALEVGMVGANTGVISQAAIPFGGIKESGFGREGSKYGLQDWTNIKLIAVGGL</t>
  </si>
  <si>
    <t>MARPSSPRLAPDLVALRHLAPSAHPQQCSRSGQASTRLAHQANLANSPPQPPTGLQPALRQARPSAILARSIATTPARTASPSTEVSTPVNQVQASQAYDLAKVNSNQLSLETPRNGVEYALGTMDKIVNWARQGSMWPMTFGLACCAVEMMHMAAARYDQDRLGVVFRASPRQSDIMIVAGTLTNKMAPALRKVYDQMPEPRWVISMGSCANGGGYYHYSYSVVRGCDRIVPVDLYVPGCPPTAEALLCVAFAVVCSQESLLTRLIVSLSIPLLPAFASTAFPLALLAIAFHTSSYHLPLHRSPSTTPACRPPRYPRLALALRLALHFDPARSRQFRPRLYAALDAYSTWLLSLFTDDSVLFDLASRCARPPHPLPLLLLPLRHPPTSSHHYHTPTKTATACSSSNAK</t>
  </si>
  <si>
    <t>MPTIVSCPGKVLVAGGYLVLDRQHQGFVSATPSRFYTVVQDAGDAGAGVERFAVTVVSPQFDDGRWEYEARREDGEWVVAAVEREGSSSNTFVHLSVQAALQVASALNPSATFAPLEVTIVGSNDFYSQSRSDSAPVPFAPLNCTIRNVHKTGLGSSAAMVTSLTSSLLLHWTSSSSSNPSSPAGRLPNPDNDTIHLLHNLAQYVHSLAQGKVGSGFDVSAAVYGSQTYRRFAVECLGGLLDPQANGGSKISSKDLLSVLSPSLNSAWTSPSTAGSVTSFSLPPHTLLLLADVDAGSNTPSMVGEVMQWKKAAPEEAERVWSELGRSNEKLRDVFAELSEAAKEDAGANEREVAKLAGLTAKEWSSSAVPFAAAAQRILDTRALMRYMGEQSGVPTEPPEQTKLLDACSALPGVIGAGVPGAGGYDAIWVLCLDPSSASASTSPASAVESLLLSYTDMSVRPLSKNAWVRGGTFEGEAGLLRERVEEVEGLQEAIERGKKR</t>
  </si>
  <si>
    <t>MAAQYDPHSIRTATVTRKTGETDIQCTLTLDVEAGAKQVIEVDTGIGFLNHMLHALAKHGKMSLQLKCKGDLEVDDHHTAEDCALALGEAFKKALGERRGIRRYGTGFAPLDEALARAVLDISSRPYFCGDLQLKREKIGDLSCEMIPHVFHSFAEAAGVTLHVDVLRGFNDHHKSESAFKALALAIREAIQRDNSGDVPSTKGVLAV</t>
  </si>
  <si>
    <t>MSAPHSTSEPVSKNIVWHEGVSQKQREELVGQRGVTIWFTGLSASGKSTLACALELELLQRGKRAFRLDGDNVRFGLNKDLGFSPKDREENIRRVGEVAKLVASSCTTTLTAFISPYLADRALARKIHEDSSIPFLEVFVDAPLEEVEKRDPKGLYAKARAGVIKEFTGISAPYEAPEKPELHIKTNETSIEEGVAHIVAYLEKNNFI</t>
  </si>
  <si>
    <t>vm</t>
  </si>
  <si>
    <t>MPLESGLDSLAHPGSASCDSQISFLKHGDLAQLVAIKVASFEGHIPQRPLTDLLDHPELKHHGFQQQLPSDLFVRVELWADNKPLIPPVQTAHKAFKSRTQIDWNEHITLPIKYRDLPLGSQLAVTVYDIAGPGELAVVGGSTLRLFGNKCTLKKGKQRLFLWKGKEADGSVETETPSKVGLKDEMGRLEKLAESEKSENLFLYIDLPRFDFPVVFCEPEYPLPVLSSLTLSSTAVPPSTSTATAQGSSTSAGTSAQQAAEASLFTIVDPEIVRKNPVEAKHRRLVRDHRNGPLDRELKPNAKIRDELNEILRYPPTQELTTPQRDLLWKFRFYLTRDKRALTKFLKSVVWSDPGEAKQAVETLLPMWSEIEMDDALELLGPAEGFRDRRVRAYAVRQLERADDEELMLYLLQLVQALKFEPASSSTSPTSSHVSPSASLRHSHAHIHRHGSSLRPTAASPHDSLPTLEDFLVERSAKNPVLGNHFYWYIQVEREAKARGSMFEGVARNFERRMQELQQEGEPDRLETLRRQSEFIARITQLASSLRLSKDARPKKIEKLRSAIHSSSTGLSSFSSPIPLPLDARVSITGIDAETSSVFKSNLFPLRLQLLTTSGEPYPVIFKNGDDLRQDQLVIQLFTLMDRLLRKENLDLKLMPYRVLATGALDGMVQFVPSRTLQDITFEYGAQGLLGYLRENHADPGSVGTYDVKPEVLDTYIRSCAGYCVVTYLLGVGDRHLDNLLLSPDGHFFHVDFGYILGRDPKPFPPAVKVCKEMVDAMGGMHSPHYARFKSLCYTGFTTLRKNANLLINLVALMVDGNIPDIKLEPDKAVMKADLIFSSSSGTHSGPPPQVQDKFLLNLTEEEAIKEFEALLNDTSYFTSVLDRIHSVAQYWRS</t>
  </si>
  <si>
    <t>MLGTRLAGSLSRLATARPPLCPCLANTTPFPSLRSLPRPRTRPSQRFASSSTAQEGARRPVAGGNVYQRAREEHYKQRNRSLLLYSAATVLVVTAGSYLAVPLYRVFCSTTGYGGTPDTDSSKFTPDRLIPRTDLDRRIRVTFNADASDALPWSFEPQQKEVRVLPGETALAFYTATNHSSEDIIGIATYNVTPQNIAPYFAKVECFCFEEQRLLAGEEVDLPVFFFIDRDFVDDPLMKDVREVTLSYTFFRARRDSYGNLVPSEGPLAVPNSVPAV</t>
  </si>
  <si>
    <t>pydx5p_c:1</t>
  </si>
  <si>
    <t>COFACTOR: Name=pyridoxal 5'-phosphate; Xref=ChEBI:CHEBI:597326; Evidence={ECO:0000256|HAMAP-Rule:MF_03017, ECO:0000256|PIRNR:PIRNR038800};</t>
  </si>
  <si>
    <t>MQASDKNAPLKTRLARLLAASGAVSLADPKLASYLDSNDPLGPFRAQFSFPKKRTLWPDAYRAEMEARGEADRDEDATECVYLAGNSLGLMPRRTPEMLSEELSVWSASGVLGHMDHAYGRPWIKIDETVTPILAEIVGAKPSEVACMGSLTGNLHTLFTSFYRPTPQRHKIMFEGKAFPSDAYAFASHIALHDYPPSSLLPVYPRSGEHNIRTEDILRLIEEEGDSIAVICFGAVQYYSGEWFDMEAITEAGRAKGCIVGFDCAHAVGNVPLELHDWGVDFACWCSYKYLNSGPGGIAGLFVHERWEDRKRLHGWWGHDKATRFAMPANYAPLPGAAGWQFSNPSVLDVVALLSSLQVFQEASRVLPRALAGGQISGRGPILGALREKSMDLTGYLELLLTSNPYYRAPSSFPPSSPSPAFTIITPLDPSRRGCQLSLLFHPVESMDWIFDRLRERGVLGDERRPGVIRFAPVPLYNSWSDVLQAAQALEEAIKAYEEWSRESGEVGEVAQALEETRIRPGVVEDEGLRQ</t>
  </si>
  <si>
    <t>rt0376</t>
  </si>
  <si>
    <t>MET5</t>
  </si>
  <si>
    <t>A0A2T0AI44</t>
  </si>
  <si>
    <t>sheme_c:1</t>
  </si>
  <si>
    <t>COFACTOR: Name=siroheme; Xref=ChEBI:CHEBI:60052; Evidence={ECO:0000256|ARBA:ARBA00001929};</t>
  </si>
  <si>
    <t>MAAIYSSVYATAQLAGATVVPSPVLAPSQLAQHPSSLPTLVVCSPEQLIQLLPQLRTLARSHVVIQVSTHRTRDLAPALALRGSGLALVYSAGDDQARTNAVVAARVAAQGHGVVHFGEFDPDTVDFGFAQDDAAFVRGDGAGKAQNGEQAANGNGNGNGASHDEASAVARLFSSAFAHKHASSQAYSGASSPKTLVVALGNTKALESALPSDYALVSLSLSRPLTPSQLRSLVPPSTEKVVVLEQVYKKAGKWSPLFLDVVGAFAEADEDEKVPSILSGSLGEVSDAAAAVKQIQDAVVAGSNPFTVGTIPSASPAPAQKTARPPKHESTYTKLLDEVFNERLWLANSPESLLPSSSNVSPTSPEYALGHVLGANKEREALRQQVREVLASSKVDEAAAKALQAWLEDDRNPKKVKALASVTLPESLKQADFSPKSNWIIGSEAWSHDLGASGLHHALSTGADVNLLMIDTTPYHLPTDQPLAQRRKDAGLYAMTYGNAYVASVAVYGDFAQTLRAISEADAYKGPSIVLAYLPGGEHDSTPALELLKQTKKAIEVGSWPLYRWDPSAEQRGRDVFQLDSEKIKADLRTFLDRQNHLTELSARLPSFGEALESTSGSKLVEAQKKKARQAFDALSGALEGPPLLVLYASDGGNCEKLAKKFATRARTRGVAARTLAFDDMPIEDLPLETNVAFFTSVAGQGEFPQNGREFWKAVQAGKLGDMSKVNTSVFGMGDSHYWPRKEDAHYYNKASKDLHKALEEHNAKMFVPLGLGDDQDPDGPQTAYKIWEPQMWKALGVDSFESTEPELEPITNEHIKIASNYLRGTIAEGLADKSTGALSESDGQLTKFHGIYQQDDRDIRDERKAEGLEPAYSFMVRLRLPAGVCKPDQWLAIDEIADKRGNQTFKLTTRQTFQFHGIVKHNLKPAMQEINKCMLDTIAACGDVNRTVMCSANPSLGKLHQQVFHFAKELSDGLKPQTSAYAEIWLDEKQIAGEAVKDVEPLYGEYYLPRKFKIAIAVPPYNDVDVFCHDLGYIAILDENKKLLGFNVTIGGGMGVTHSMKSTYPRLADVVGFCTPDQGLEVAKAVLTTQRDNGNRANRKNARVKYTVDRMGIDNFVAEVEKRLGYKLQPARPYEFTSNVDHFGWQTGEDGRRHFTAFIENGRVQDEPGKPYKTAMREIAKVHKGVFRLTANQHLIIADIPPEEEATIQALLEKYNLDKVDFTGLRLSSAACVALPTCGLAMAESERYLPVLIDKVEGIMEEAGLRNDSITMRMTGCPNGCARPWAAEIAFVGKAPGSYLMMLGGGYYGQRLNKIYREAVSEEDILAILRPMIKSYALERLDGEHFGDFVIRKGIISATTEGKAFCASSRRLLTPACVANLAPSADDNMCPQ</t>
  </si>
  <si>
    <t>rt0389</t>
  </si>
  <si>
    <t>A0A2T0AI67</t>
  </si>
  <si>
    <t>MSSLEDTQPANGSGGEDLMAGPRATVPRPPSRRSVASSDGTSAHPLLAPSADDGAASPSSGSYAVYSPGKKRAAVSGSSGFSSSSVTPSPLSPNEGPLSPSSASSATHTPPFVPTTAPFLPPLVSRPSNSTLPSPSGRQYARSVSEAKEKLQKQALKAELQGLGLSAESAGSALVNKLATLGEDADFKGLQAVLAGGKTTLLLPAEKLESPAQLTPSFVLDHLVLLDPPASGSSAAIERPFVTLSGLRGVLVGGELVFTSCAAESQRQDLADYASEDLQRQLRGVAPLTAPPTTASYPSTMLISAFTTLSIPQSRSATPPSATSSRTTSRLAALFSKPPVAETGTFDLPPVVPAPAGLLGDSSAQTNDVAASGSSSSVDVAVLAVGKVVRRQEVLASLRSATSAHMKLLVRGVEGAQGEADVGVTVSSFAERFCPSPASPEASTSGKATTPSVPTSGTNLLDADPLAVADTYQETMHAVRLDLTRNIGSAPSAPSEIDSSTAPSLEDFSQLEERVDASLEKVEEVVTSVLYDRLFAPPTARDLQEDENLASRIAALNVLELDLEHLGLELGDEEGLAGWEGRSSNARDSLEDLAALVGKELNRLEDPEERTPNAKLAILVECHKILVDGLSKLPPIPLKKEVTGDDKSSLSDAPAEVEMDDASSRSSSLPPSRPMSPPSASGSSSAEDADDELLKTPKPPPAADHDVPEIKLPDPSKASNEATSSSLFDPVPAPSPPVSIFETKRRPASVSSSSATSSADLILPILIYSVVRANPPHLVSHLRFIHRFRSESLFRGQASYCATNFDAVVEWSQHVDLSTLGLSSAKVFAAAPSPSLSSSPSQSRPRAQTTPSSILRARVSTTADQLVDSANSALSGVVDSSYRILFGPKGLTSSAPKSLDDVKSVLDGARGKARGTLPFRRSSSARDFPTLLVGRRRGGSVASGKAVTIAGDGDEKGLASTSEEEVGVEKSEEMVDIVASSPSGTPAPRISTEESYAPPPPPLPPRCSSFASTTASKEKDDSDTRSVRSVSSFLNFRESTLGRALGEVRDGVVGAAVGAASGDERGGSSPQPSLGGRLLNRFSGGGPATSSSASQGSTTSPSSSRRSTLLNPLGGVHLSPWGAAVPSTSTATHSSTPLSPVPASPLNSVILSAPAYQPVQRFLDVKDAGELRIGEVQELLEEYRRLVKHLQETASREGMEAKEEGEGKPTEEKAVQADSSVAPSGGEEA</t>
  </si>
  <si>
    <t>rt0390</t>
  </si>
  <si>
    <t>ERG12</t>
  </si>
  <si>
    <t>A0A2T0AI95</t>
  </si>
  <si>
    <t>TAIAGAIDLRCYCLAESRSDGQLSLVLPDLGYSQTWDIASLPWDKVDALSSTVLKSGPKSDAVPDQELLTLLANKFVHQDKLKAVQAAQAFLYLYLHLAVSSGIKPAQTYTVRSGLPISAGLGSSAAYSVAVASSLLYSHGILPAPASSPSADSTIPIEHANMVNSWAFLAEKVIHGTPSGVDNTVATLGGAIAFRRAVKGREGSMDVLKGFDKVEFLLTDTKVPRDTKTLVAGVARRKLEEPDTINPLLTSIQRISDEAQACLSSTTLSRSEQLDTLSRLVEQNHQHLVSLGVGHVALEAVRSKTKEQPWGLATKLTGAGGGGCAVTVVPDSFPEDKLTALRAALANSGFETYATSVGGRGFGVLIPTHGSQLETAEGGVELSAIPQQKRFEEAQTEELGRWAEEAGVWVCA</t>
  </si>
  <si>
    <t>rt0391</t>
  </si>
  <si>
    <t>STR3</t>
  </si>
  <si>
    <t>A0A2T0AI45</t>
  </si>
  <si>
    <t>COFACTOR: Name=pyridoxal 5'-phosphate; Xref=ChEBI:CHEBI:597326; Evidence={ECO:0000256|ARBA:ARBA00001933, ECO:0000256|RuleBase:RU362118};</t>
  </si>
  <si>
    <t>MASSTGYTTPASPSSSEAAHSLTSSLLRARPYRFATQVATVDNPDPSHKDQYGASSVPIYQTATFKGMGGAYDYTRSGNPTRSHLEHHIAKISNARHAFAVTSGMGALDVIFRLLKPGDEIIAGNDLYGGSNRLIGYLKAHGGITTHHVDTTNPKSLLPYLEDPSHNVAMVLLESPTNPLLQIADLEEIARLTKRYRKDAIIVVDNTMMSPYLCRPLELGCDVVYDSGTKYLSGHHDLMAGLICCDRDDVAKGIAFTINSIGNGLSPFDSFLLLRGVKTLSLRIDKQQANSILIAEYLANLGFKVNYPGLKGHKGKEVHDRIAKGPGAVLSFETGDVALSERVVGSTRLWGISVSFGCINSLISMPCLMSHASIDPAVRAARNLPEDLIRLCVGIEDPADL</t>
  </si>
  <si>
    <t>MSPRNSPVPREDRTPLLHGASDDEAGPVKEHKRDGAATMTSCIANLANTIIGTGSLAMAHAFAGEGLIPGIIMVLVCGGAAWLGLYLLTRSAAMAPHRAASFSSLSTLTYPGLARLFDFAVALKCFGVSISYLIVIGGLMPKVVHSFRPDLVDSVLLDRRLWILASMTLLCPLAFLRRLDSLKVTSYIALCAIGYLVFIVVYYSFSGHPELPPPGDVQLFRFGPSFIQVISIQTFAFTCAQNIFAVFNELKSNTQARLNLVVGTSIGGAAIIYEVLGILGYLTFGSSVAGNIIEMYPRNKLVSIGQVGITILVLFSYPLQLHPARASLDKFLFPHPTPADAEDDDTAIAPVDDHGSGDDIPLTRFVVESAVLLFSTFFIAMFVSSLETVLGFVGATGSTTISFILPSVFFLALFKDSNTKHDRRLRWVAMALLAWGVLVMVVSLSLNIYHLVQQPEQGSLHTLGWIGGKTAPHPLALAGDSAALVDGVARR</t>
  </si>
  <si>
    <t>rt0400</t>
  </si>
  <si>
    <t>PMT1</t>
  </si>
  <si>
    <t>A0A2T0AIA8</t>
  </si>
  <si>
    <t>MEPLRARRTLDRPTTPTRPSDTTPSSTAATQYPPDPYSAKVPLTNRPRKPSLSDRTGSPDGKRARRDAPASLWSRVGGGLDVVQPGENRVLAGLILLGSVVRLWKIGRPSSVVFDEVHFGGYIQSRFFMDVHPPLAKLLITLVAFVSGFKGGSFDFKDIGREYGPENVPYIAMRLLPATLGLALIPLAYLTLRALQLRPATALLGSLFIMFENGLITQSRFILLDSPLIFFTALSVFFWVGFSNENDVPRDRGGRVGPFSRRWWVWLTLTGLALGAVVSCKWVGLFTIATVGVYTIVQLWNLLGDLRVPIPLLARHFLARAVCLIAVPVVFYISMFAIHFAVLSNSGEGDGFMSSEFQHTLRGHGMEDTFADVMVGSRVTIRHVHTQGGYLHSHPSTYPGGSKQQQITLYPHRDDNNVWLVLNATADTAAIPDPEHHAPPAPVPDHTTLVFHHPSTHKKLHSHDIRAPITEVDYQNEVSGYGFEGFEGDANDHWVLEIDQAESESRVAKKQLETLRTKFRLRHLLTGCYLFSHKVKLPDWGFEQQEVTCNKNPSRENALWYVETNTHPMLPADAKKVNYRRPSFLAKFLELQAVMWQTNQGLTDRHAYDSRPHSWPLLLRGINFWVKDHRQIYLIGNPFVWALSTIAVLSYVAIRGLLILRAQRGYKDFANSQVVFYERVATFLFSGWFLHYFPFFLMGRQLFLHHYFPALYFALLLVATSFDLATARLKPRLRLYVTGVLVFAAVGAWWYLSPLAYAGVWTRSQCESAKKLGRNWDFSCADFHEKASRSASGFRGTRADPSKFRRRLTTFASTEIRLLPSSRRRHDYRHVQRRRHFACSRCPAWSSWLRAGRKGASFGRRRSSSSSAGREARRSGVGR</t>
  </si>
  <si>
    <t>MVAAQELPLALSISFAPESSTISMTLFNQPETSKPALPLELKYKYDPSTPYAPIHEITEDRNQRIKQHYWDLWGLGNKADQGISQLKITDEFQGDLVTISADEIEAFCRVVGIEGEAYKRNYKAGMQVPLDFAIKLGWKAIMKPIFPSTIDGDLLKLVHLSNGFRVLPDTPTLQVGDVVTTTSRIESITNSDTGKTVSVRGVISLVSSADSKGKDPSTEDRIPLIEVTSSFFYRGKFSDYAQTFSRVAHPTYSVPITTPEAVAVLQSKEWFQWDDDSKPLEVGTKLQFKLESNYVYADKSSYAMATVTGGAYVITPELKLAVKVATVDYTSEGEGVVKGDPVIEYLKRHGSALDQPIMLENGGYSLTKAGQCTFTTPASNLDYSLTSGDTNPIHTNPYFASLAYLPGTITHGMHSSARTRKFVEQVAADNVGSRVRKYEVGFTAMCLPSRKMEVRLKHVGMTAAGNRLIKIETVDVEGGNVVLSGTAEVAQAPTAYVFTGQGSQEPGMGMELYANSPVARAVWDEADRHLGEVYGFSILEIVRTNPKEKTVHFGGLKGQATRQKYMDMTYTTTDSEGNVKTLPLFGDIDLRTSRYTFSSPTGLLYATQFAQIALVVTEKAAFEDMRAKGLVQKDCVFAGHSLGEYSALASIADILPISALVDVVFYRGITMQRAVERDHLNRSSYGMVAVNPSRIGKSFGDAALREVVDTIARRGNILIEVVNYNVEGQQYVVAGHLVALQSLTNVLNFLKIQKIDLAKLTETMSIEQVKEHLCEIVDECVQKARDLQAKTGFITLERGFATIPLPGIDVPFHSRYLWAGVMPFRTYLSKKVNPAHFNADLLVGRYIPNLTAVHYEVSKEYAERIHTQTSSPRLNKILKAWDEERWGAPENRNKLGYAILIELLAYQFASPVRWIETQDILFRDFKFERLVELGPSPTLTGMATRTQKLKYEAHDSSVGIKRSIYCIAKHQKEIYYQFDDVAGEEAPAPAAAAPSAPAPKAAPAAAAPPPPAPVAAAPAAAVADEPLKAVDTLRIIIAQKLKKPVGEIPLTKSIKELVGGKSTLQNEILGDLQGEFSSAPEKGEEMPLQELGAALQQGYSGKLGKYTTGVISRMIGAKMPGGFGLSAVQGHLGKTYGLGAGRIDGVLLFAVTQEPAKRLANECEAKAWVDSVAQGYASMAGISLAAGGGAAAAAPAMAFAAPAAAGGGAPAAVPDEPLKATDTLRAIIAQKLKKQIPDVPLGKSIKDLVGGKSTLQNEILGDLQGEFSSAPEKGEEMPLQELGAALNQGYSGTLGKHTSGLVARMMGAKMPGGFGLSAAKAHLSKAHGLGPGRTDGALLVALTKEPEKRLGSEADAKAWLDGVAQAYASQAGITLGAGGGGGGAAVGGAGFMINTEQLDKMQEKQDNFVSQQVELFLRYLGKDSREGHRLADMQKAEVANLQEKLDSIAREHGDAYVQGIQPVFDPLKARHFNSSWNWVRQDALMMWMDILFGRLTTVDRDITARCLVIMNRADPSLIDYMQYTIDNTPVERGEHYVLAKQFGQQLLDNCREMIGQAPLYKDVTFPTAPKTTVTVKGDIITEEVNRPGVSRLEKYVAEMAAGSKVTVASVKLDKVQEQVEKLYKLVKSQPQISKQHMTSIKSLYAEVVRGLGKDAGPPPVHKAGTRARRPSSQFLRPAAVSEATFLPEDKVPLLHLKRKIGNDWQYSSKLTSLYLDILKEIATSGVTFEHKNALMTGVGKGSIGIEIVKGLLAGGARVVITTSRYSRSTVEYYQAIYQEVGSKGSSLTVVPFNQGSKQDVEALVDFIYSKDKGLGMDLDYILPFAALPENGREIDGIDDRSELAHRIMLTNLLRLLGAVKSKKAALKLTTRPTEVVLPLSPNHGLFGNDGLYSESKISLETLFNRWSSESWGEYLCLAGAVIGWTRGTGLMSATNSVAEGIEAQGCRTFSAKEMAFNILGLMHPLVFDVAQIEPVWADLNGGMDKLPDLANLTTEIRKKLNLTASTRRAIAKDNSFDYKVAHGPAMEQIHQQINVAPRANFSLPFPELKPIDAKSELAKLRGLVDLEKVVVMTGYAEVGPFGSSRTRWEMEANGTFSIQGTLELAYVMGLIKHFEGRLKDGTLYVGWVDAKTNEPLDDKDVKAAYEKHILAHTGIRLIEPEIFNGYDPKRKGFTQEIEIQHDLEPIEASEEDAARFKREHGALVDVYTEDGSKFFVKFKKGAKLHIPKAVAFDRLVAGQIPTGWSHKAFGIPDDIASQVDRTSLWALVSVAEALMMAGITDPYELYKWVHPSEVGSSLGSGMGGITSISKMFRDRREEKDVQKDILQETFINTVAGWVNLLLLSSSGPIKIPVGACATALQSVEIACDTILSGKAKIMVSGGYDDFSEEGSYEFANMKATSNSETEFAAGREPNEMSRPTTSTRAGFMESMGCGAQVLMSAKTAIEMGATIYGIVAYTATATDKAGRSIPAPGRGVMGTAREITSKYPSPILDVTYRRRQLEFRRKQISQWLENETELLKFEVSSHGQATKLPDDYVSERLASIEREAKRQEAEALATYGMLAGQDPTIAPLRRALAVWGLTIDDIGVASFHGTSTVANDKNESNAYNEQFRHLGRAKGNACPVIAQKWLTGHPKGGAAAWMLNGLAQVIQSGLVPGNRNADNIGEELRAFEYLLYPSKSIQTDGIKAGLLTSFGFGQVGGQALIVHASLLIGALEPAQFEAYKKLNDQRKKWSYRRFNDFFTNGKLVIIKDGTPFTPEQENTTLLNPLVRAVPDKTGSYSMPKEFPATVPRSNNAEVANKLVSAAVGGAFGVGTDVELISAVPTSESFLERNFTQDEIAYCKAAPDFRASLAARWSAKEATFKALKTESKGAAASMQDIEVVSTSQGPTIKLHGEVEKIAQAAGITGFEVSLSHSEDVACAVVIAQK</t>
  </si>
  <si>
    <t>MDIPLHYFDEYVGDKLYSYLDNPFAKLATPLAANATKALDLSSTQAAVSSVTQLLATVPALSSLSRDSIVRQSISLYGLTYLGILVLYFSVATFSYYFIFDHRMKLHPRYLPDQVRKEIAFSLEAFPVLDLLTLPWFVGDVRGWSMLYDTVAEGPFGERGGALPWVYMAFSAVFFLWFTDFCIYWVHRWLHIPFLYKRLHKPHHKWIIPTPFASHAFHPVDGYLQSIPYHLACYLFPIHKYMFIGLFSFVNLWSIFIHDSDMLCDHPLEHYVNGPAHHTLHHIYFTCNYGQYFVWADKYFGSFRVPAKGDDPLIAVLAAIEKKKILEAVEAASSDSDRSSRDSSVEAVVLKAPDMKRIDSGLGSETELGLPGSGSSSKASSVKGDDEPASAPESVVEIQEVKRPRREGLRARK</t>
  </si>
  <si>
    <t>rt0422</t>
  </si>
  <si>
    <t>MASQSLPSNYHKVESPEDLQAKLSAALDKVSVLYFRTDWAEPCKTMDGVMLELAKRYEDVLFLSVEAEALPDISESFEVDAVPYFILLRGHTLLTRLSGAQPSVLSAALKSHASKPSALSASSQQPLAAKTIYQPDEKASGAASASGTVAAGGQGDVEESDEELAARCDKLMKQSDVVLFMKGDRETPRCGFSQKIVGILDSQKIDYSTFDILQDEGVRQKLKEINEWPTFPQLIIKGEFVGGLDVVKEMEESGELQEMLQG</t>
  </si>
  <si>
    <t>rt0434</t>
  </si>
  <si>
    <t>fad_c:2</t>
  </si>
  <si>
    <t>MGFESGDAAKGANLFKTRCAQCHTVESGGANKVGPNLHGLFGRQSGSVESFSYTEANKKAAVHWDENTLFDYLENPKKYIPGTKMAFAGLKKAKDRNDLITWLKESTA</t>
  </si>
  <si>
    <t>fad_m:2</t>
  </si>
  <si>
    <t>MLLSDRFLATPTGQKRVKEDWENIYYYGFGGTCLLTAIGLYYKRDTSIQTWARAEAMKKMEAEGTLPTYERS</t>
  </si>
  <si>
    <t>rt0451</t>
  </si>
  <si>
    <t>AGX1</t>
  </si>
  <si>
    <t>A0A2T0AIB1</t>
  </si>
  <si>
    <t>COFACTOR: Name=pyridoxal 5'-phosphate; Xref=ChEBI:CHEBI:597326; Evidence={ECO:0000256|ARBA:ARBA00001933, ECO:0000256|PIRSR:PIRSR000524-50};</t>
  </si>
  <si>
    <t>MSTQPTNHFTQAPHKLLSVPGPVEVSDEVLYANAHPSMSHVSPAFAPVFGDCLRMLRKLLYTEKGQPFIIAGSGTLGWDLVAANLIERDQKALVLNTGYFGDAFADCLETYGAKVDQVGAPVGGRPTMQQVEEALKKEKYAVLTFTHVDTSTGVLSDAKAIAETVRRVSPDTLIVLDGVCAVASEEIRMDEWEIDVVVGASQKGISVPPGLSITALSQKALQVLENRKTPVPSYFANYKRWLPVMESYEKGTPAYFATPSVNLIYALEASLKTIVSGPVSLEDRFRMHKEAAQKFRDATLKLGFKLVATEEGGAANGMTALYVPEDVPPPALIGALAERGIVIAGGLHKDIKVRSNVTDVGQA</t>
  </si>
  <si>
    <t>rt0467</t>
  </si>
  <si>
    <t>ERG26</t>
  </si>
  <si>
    <t>A0A2T0AIC1</t>
  </si>
  <si>
    <t>MVELLLERFPDATVSSLDLVQRHFPDKLAAGTSRKWSFYSADLTSLDSLSSAFRQAGATCVFHTASPWTGSGADVCEKVNVQGTQTVVDACVKEGVKKLVFTSSAGTVYDGVDLINVDERMPFPEKPIDPYNATKAKAEQIVLEANGKNGLLTVALRPAGIFGPGDRQAVPGMMDVLKTGKTKFQVGENDNIFDWTYVDNVVHAHLIASQKLGQSVPLSVLEDRLVPIDLTVPRRQLPTSDYRPPSLLEKEKELDPSFVNNEKGDEPLGATRNRFDPYFPEFIAHAFPNLDFSDEKALADGSLQIPIAGQAYFITNGEPVPFWDFPRALWAEYNGHVASWTLPLPAPLALGIAGIAETVMGWLGKTPNMTRGKIVYSTVNRYYNIEKARRILGYEPIVGVQEGIKRAVAVRPPFSRVSQCLADRFGVSQWYKENESSMQQKKA</t>
  </si>
  <si>
    <t>rm</t>
  </si>
  <si>
    <t>MAATLRQRAAAQPTASKEKEHDVLASSDSEDEHNQDPLKALENEYPPFVVPNYSIKELLGAIPAHCFERSALRSSLYVLGDFAMLAGLGYAASHIDPAFSFDGGKVLSGWAGFAAKWALWSAYWVLAGWVGTGVWILGHECGHQAFSTSKTINNTMGLFLHSFVLVPYHSWRISHAKHHAATGHMTRDEVFVPRTASFRNPKPTGKKLRVSHNIELDELLEDAPLYRLGWLLVQQLFGWPAYLFSNASGQLWYPKWTNHFDPSSLVFDARHRGQVLVSDAFLAGMVGLLVAFGQVVGLAGVVKYYFIPYLFVNHWLVMITYLQHTDPSLPHYNAGMWNFQRGALCTMDRNMLGPVGPYLMHGICETHVAHHLSSKIPHYHAWEATEALKNFLGEHYNYTDEGMFRSLWKAYRQCRYVDDEGDVLFYRDAYGRARRVAVPAEVPSDSGVEGL</t>
  </si>
  <si>
    <t>rt0491</t>
  </si>
  <si>
    <t>PFK2</t>
  </si>
  <si>
    <t>A0A2T0AIE7</t>
  </si>
  <si>
    <t>COFACTOR: Name=Mg(2+); Xref=ChEBI:CHEBI:18420; Evidence={ECO:0000256|ARBA:ARBA00001946};</t>
  </si>
  <si>
    <t>MACDPSQS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CIDWLEQQHGSKTPGAASIAIQGAEIRFVPIAEMIAAADTKHRRGKVQWWTPMQRLVDVLCGRINLENEPLNAGIVPLAATTTATQTS</t>
  </si>
  <si>
    <t>rt0495</t>
  </si>
  <si>
    <t>PFK3</t>
  </si>
  <si>
    <t>A0A2T0AIE8</t>
  </si>
  <si>
    <t>AAPRRGQAQDDRHRRRGCARLQPEPDHAQRHQGRPHQPARSRHARHDPRTHPAWRQSCRLR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t>
  </si>
  <si>
    <t>rt0499</t>
  </si>
  <si>
    <t>PFK4</t>
  </si>
  <si>
    <t>A0A2T0AIH5</t>
  </si>
  <si>
    <t>COFACTOR: Name=Mg(2+); Xref=ChEBI:CHEBI:18420; Evidence={ECO:0000256|ARBA:ARBA00001946, ECO:0000256|HAMAP-Rule:MF_03184};</t>
  </si>
  <si>
    <t>MSANPLDRVAQQLEAILPGGGPKSPHLSGAETPPPFAFQSPGESQPQTPGKRRTRLACLTSGGDSAGMNAAVRAVVKMAIARGCEAYVVREGWEGLVRGNQDATAHAETPATSPPLAGAPTSIDPETSKKKRGGFVATYGEGELLKEGEGEQTLRGRYIIRVGWDDVRGFAAIGGTLIGTARCAAFREVEGRRKAALNLVRHGIDALVVCGGDGSLTGADKLRAEWPEHMQALLENGDITQDQYDTYKHLNIVGLVGSIDNDMAGTDMTIGATTALHRICDAVDSISSTASSHSRAFVVEVMGRHCGWLALMAAIATGADYMFIPERPPTAEDWQTSMCNVLSR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t>
  </si>
  <si>
    <t>MSTHTQFSAEDFFAQQPPPKDLDKRLEAVQRFVERNVNEGRRVVLITSGGTTVPLEHNVVRFLDNFSAGTRGAASAEHFLGSGRYAVIFLHRQHSLQPFSRHYSHSTNPFLDLLDVVEADGGVLGKGKAPAEHLPLPDGHLFPPIPSMQSPPSSPPLAYTPLPPLNADEPPNTDHGLTIQIRPPHLAPMLSLLRSYKVVKSLGILHSIPYTTVSEYLWYLRGISRVMGQTKDRQGQALGRRGMYYLAAAVSDFFIPYTKMSEHKIQSGKGSLVIEMDQVPKVLKTMVDEWSNEGFIVSFKLETDPSILIPKARTALERYGHQIVIGNLLDTRKHEVVFVQKDGEEWLRIPHHDGPDGKEIEEDIIARLMELHEAWTSKGGV</t>
  </si>
  <si>
    <t>rt0517</t>
  </si>
  <si>
    <t xml:space="preserve">POTm </t>
  </si>
  <si>
    <t>A0A2T0AIH1</t>
  </si>
  <si>
    <t>MSAVYIASAKRTAFGAFGGALKSYTASQLGGFAAKAALAELPEGTKVDSVIFGQVLYSDPSAAYLARHVGHLAGLPVDVPALTVNRLCGSGFQSIFNAAQEIRLGESHVVLTGGTDNMSLSPYTLSGASRFGTKYGVDLKLEDSLAQALTDRVPNPTPMGITAENLANQYGITREDCDKYAQQSQQRWKQGLDSGAFEGEIAPVTLPPKKKGGEPIVFKQDEHPRPSVTLEQLAKLPPVFAKNGTVTAGNASGICDGAAANVVVSEEAIKRYGIKPLARVVAYHVNAVEPTVMGIGPVDGIRGVLKKAGLKIEDIDLFDINEAFAAQWLAVQKELGLSMDKSNVHGGAIALGHPLAASGARITNHLVHNLHRLNKRYAVGSACIGGGQACSIVLERV</t>
  </si>
  <si>
    <t>rt0518</t>
  </si>
  <si>
    <t>MCH1</t>
  </si>
  <si>
    <t>A0A2T0AIH9</t>
  </si>
  <si>
    <t>MSARVRVASGVAALANCLTAGAPFTFPLWAPTLERTLHLSSSQLNIVASAAILGEYASAAGFGALADRRGPGAVSFAAAVLFGVGFGGLAWRYQRGAEWNGAGGQPWEYEWAALSLAWFICGCATAASYFGAITSLTKSAPSSHSGLAIGVPCAVFGLSPLFLSAIASFFTTHTATGETLDVAKYLSFLGALLLAVNFIGGFLIKELPWEDNLDKVIVDAIEPFDDDEARVDEPDSGFATSPPRSVADEANERTSLLGKPAVNVDPTTSSQPFTAVLASPCFWLLGGVVFLSTGPAEMYMASIGQVLDTLVSNSVAAGATTQSALTLAKRHIALLSITNTAWRLVVGAASDYLAAPSDKQAPVSAWRRHVRLVFVGAACALLVAAYGWGGTGLSTPSGLWIITLLTACSYGTVFTLTPTLIRSRWAVVDFGRNWGAATLFSAAGALLFTPLFGILRDLASRKDGDGPRCVGPRCYRPIFALSAVSALLATALVAVLAQRWRKRL</t>
  </si>
  <si>
    <t>rt0521</t>
  </si>
  <si>
    <t>PIC2</t>
  </si>
  <si>
    <t>A0A2T0AIH6</t>
  </si>
  <si>
    <t>MVAQLMGSLFQGSFTTPALPAFSLGGVAASVVDDAKSKAEDLKNKASHAASSVGDKVDGARAAASTGAAQAVSKAAPGTIELYSGKYYATCALGGALACGTTHAFVTPLDLVKCRKQVDKNIYKSNMDGWKKIHATEGGIRGLYTGVGPTLIGYSMQGAAKYGFYEYFKKFYSDLAGAENAVKYKDAIYLAGSASAEFFADMALVPMETVKVRMQTTFPPFATSAVSGLNKVVAAEGSGALFKSLPSLWGRQIPYTMMKFWSFEATVAAIYNALGAPKESYNKLQQLGVSATAGYIAGVFCAVVSHPADTMVSKLNAPLAPGQAKPTVGSIYQEIGFGGLWGGLGTRIIMIGTLTALQWLIYDTFKVTMGLPTTGSAAPDPTKK</t>
  </si>
  <si>
    <t>MARPCLTRGSARLAAAARTRPCPSTPAPALASSSSSSSTRRHASSSSRLSAWTTALPSSSSSTSSAIPTASSSVRLADPVKLLSSEMNFLRANVTSLLGSKHPALDTIAKYYFQAEGKHVRPMIILLMSQATNGISPRWEEVRAREDEREKARREGRGMGVDEPLEKEEVLQDENPTMVERARDLLKNPLSAFSSASSSPDSASLTILPTQRRLAEITELIHVASLLHDDVIDLAETRRAAPSAPSLFGNKLSILAGDFLLARASLALSRLGSNEVVELVASVLANLVEGEVMQMKGNMPNASSTTSPTATAASPASFSSPSHTNPSIIPASSLSGRGPTPEIFHHYMRKTYLKTASLIAKNARAATVLGGCGIKQGWAEGEKVKDIAYEYGRNLGIAFQLIDDMLDFTATAADLGKPGGGADLKLGLATAPALYAWDEFPELGELIERKFEREGDVERAKHLILRSSGASRTFTLAEQHSQAAINAIRRLPESDARDALEKIARDVLTRKK</t>
  </si>
  <si>
    <t>rt0537</t>
  </si>
  <si>
    <t>A0A0K3C6Z2</t>
  </si>
  <si>
    <t>MSSAHFLANRLFSVKGLVAFVSGGGTGIGLMATQALAANGARVYITGRRKEVLDNVVKTYSQGIDGEIIALQGDVTKKEDIKRFADEIKQREGGLHILVNNAGISGEVTKMDDKMSVEELSQKLWDEQTVEGWDNVFRTNVHSIFFMTVAFLPLLQKFTNGADPAGRAIYEKYQSVVINTTSISGLVKKAQNHFAYNASKGAANHLQRLMATEFAHTGVRINSIAPGVFPSEMTAGDSDDKNKSSLEDFDPSSLGVPAGRAGSEEDMGGTFLYLASRAGQYTNGVILPVDGGTLSTNPSAY</t>
  </si>
  <si>
    <t>rt0540</t>
  </si>
  <si>
    <t>A0A2T0AIQ8</t>
  </si>
  <si>
    <t>MSNNPFKSPAMGAEVELDPISCPDLADLPPSIPSLSTDDLVPFLRARLLEGLPYTHITPRVTLAVNPFQFVHATSDQALADWRAEYADTGADGVRGRLGPHVWTTAQRAYYHMCRTGQDQAIVLSGETGSGKTETSRQVLKALIDIAAPPTGKKGSKLSTSIPAAFFILDSFGHASTISNSNASRFGRYTELQFNEKGRLMGLKGLEYSLEKSRVASTPAGERNFHAFHYLVAGAGPEERQYLHLDAHTTFRFLAQSRSSASSVQSDATRFSQLKEAFKAVGFPKKAVASICQVLAAILHLGNLDFHMDRSRNSDSAVIKNVHVLETAAEFLGVDPSELEYALTNKATLVGGEVCEVFLDAEGAAANRDDLAATLYGLVFSWIGEFLNEKLCRDDFTTFISLVDFPGPIQHATSHRDGLGVEAFCFNLAAERVQGYILEQLHEANKAEYKAEELSLPGLDARYTSNAETVRLLTHMPGGLVHIVDDQSRRRGKTDATMLKAMSKRWSNHPSFSSRDGDEAQGRPGTFLVSHWDGQATYSTENFLTDNSAAVSPSFVTLLGGSAPRVGADGRSTPGARDALSTGGSTFSFIRQLFASGALQTEVHPRSEQTLVAASQKVGPRRAPSTRRPRGRNPFSDSTGAGGEAEAAVGDEAAQGPTRSVVQEVNDSITLLLNTLATSRSWFVLCLRPNDAQLPNQVDTKLFKHQVRALGLAELGKRLQGEWAVNLEIREWWERYGQVPVLAEEQQALGALMYRDKAVKVRELLGFSDREMAVGKTKVFLSDAAFRYLEDFLRAEEPEEQAHIREILTRSAATTLAEDPYSPYAFPETPTLGAYNDDFAKTTSTAALPLVDRKGASAFDDDEYEYKRKEYLGEDDYFSNPANQLVDEEQSLAPSGYTSSRPMFDSRGMPEKQEMMSKDGKEGQETVEVIRMSSARKRWVALTWLFTWWVPSPLLSWFGGMKRRDVRMAWREKLLINILIWLLCGSAIFVIAVLGPLICPTEHVYNTQELNDHSYTNDPSHMLVAIRGEVFDFSSFAPRHIPGPSVISTTTIEKLGGRDLTDYFPVQVSALCNGVDGSVSPWITLESANMSSSIQQVAKYHDFRAYLTDVRPDWYYETMVYMRYNYRKGFMGYSPGTIRSEANKKGLNLAILDGNVYDFSDYIQNGGGGIKVPDGAAVPAGTSRQFMSDAIVDLFRTKAGTDISKSFHSLNLPADVLQRQQICMRNLFFIGKVDNRNSAKCQFSQYLLIVLSCLMVVIVGSKFLAALQLGRKRKPEDYDKFVICQVPCYTEGEDSLRACIDSLTKLKYDDKRKLLFIICDGMIVGSGNDRPTPQIVLDILGADPTIDPEPLSFLSIGNGDKQHNMAKVYSGLHEAGGHIVPYVVVVKVGKPTERHRPGNRGKRDSQMLLMRFLNRVHFDSPMAPAELEIFHQIKNVIGVNPSFYEYLLMVDADTTVDPLALNYLVGGFVEDRKIIGLCGETSLANAKASWTTMMQVYEYFISHYLTKAFESLFGSVTCLPGCFSMYRIRTLEHKPILISDAILAEYGETKVETLHVKNLLSLGEDRYLTTVILKHFSQYKLKFTRYAQAKTIAPDDWKVLMSQRRRWINSTIHNLFELLFIDRLCGFCCFSMRFVILVDLASTLISPVTVAYIVYLIYMVAGEHKPLPTFALIMIGAIYGCQVIIFVLHRKFEHIGWMLVYIVAIPFFSFVLPIVSFWQMDDFSWGSTREIVGEKGKRLLVHDEGKFDPASIPLQKWSAFEEELWQQGDNESIGEIIEASKREHEAASAYGQPYGAASTRDISPYRSGEFHARSGSQQHFGGAPSIGMLSQHELASLQGYQPHPGTLGGRRESTTSYFAANALAQAGMYPSASHDDYAAPARPSHTYSRSGDQLVSLSQSPSRAVSPAPAPLHQHGHLPSDDQIAYDVQEYLRQADLTQVTKKKVREALEAAYGVRIEGDKKTLVNNVIVEVLGLE</t>
  </si>
  <si>
    <t>MNRTHSTLSSRSTPTATPRTSPHRPPAITLTAATARSGDGSPAPKHRLPRSPTTTTAPGDQPVRPSLPGRDTGPESYYASGSQTDGVDGDYDSSTSASEGEDAVLRSRVFSEGLTVEDGTALARRALNGLGSLPAWAGERGRAEHVLVEKRSLSPSSLKSSGSGTSTHKERSWGSALLDTLEGHPQHHRDRRKSASPAVGSVRTSRTSLRIRPSRPSPEQPSREPTPPLTLDSISAGWNPFPLFHIRKSLIFEVIVLLIPFSFALYRLYTMAPTAIFPSIPKLPFRAILLFTLSIPFIALLRREGHYFKAPFTDERGYRDPRLADDGVAVALTLPILLASAVYWDTYANADDTAFGIGLPGIRPLIDVWEANGIHATSSSRLPASFDLSVLSSPVEQARALFTARYELVLLTGLNAACLLLHLGLARTVFQIERLPRSNTKRFFGFMGVAATISAGIWALCTVVDYYMKGGLPISPLEAATTTLIQQSSFYSVSRLARRGFTLGELNAMTAAGNALCLEFWRLTRARWLYKRGLPYIPLTFRAPTPLVAFQAILIPGAYLAGFLLSPLLVISRHIASKPSHRLKWPTERERHRKLLALGVLVGLAGIVCFVLGGWAGWMLGAEPSSFFRRLRRPWGWAAKYFWYGNSDGVDIVAVGTFNAMPWWSPRRRTRGWRRIALVGYWGATISSAIGGWQTHLVRARRIRMKPPSPQPSFVGKSRDSSGTATPTGEGSPAGTSARATAAAAAGKRLLGMGMDAMHGATRMGNSHEARDTQVKVGVENAREEKAVHASLNMRRKFFHALAVLMFVPGIAIDPAFTSLAFSVAFALFTFAEYARFFALYPIGAPLHIFFSEFVDSKDNGPVIISHFYLLTGCAGGVWLEGKGINRFTGVLVLGVGDSLASIVGKLVGRTRWPGTSKTVEGTVAFVASVVLCGWLLRLIGVVPSFSLPRYILAVTLAGLLEASSTQNDNLIIPLYMWSVVSLLNV</t>
  </si>
  <si>
    <t>MHSPAASTSSVTLDHSPTPTPSPSAASPSAGPPSPANSPAPPASSHDHAKRKRTARDKDALRYALTSGFAGGIAGCVAKTSVAPLDRVKILFQTHSPDYQKYAGTWTGVFKASKAIYAETGVRGLLQGHSATLIRIFPYAAIKFMAYDELHRVLMPTPEAETSGRRFLAGSLAGIITTGFTYPLELIRVRLAFESHHSPKDRASLLRTIRAIYQNPPPPASSSSSAPQPTPSPSPVSASSAASASSRPTIAHFYRGVWPTLVGIIPYAGTSFLMWGFLKTDLFPSIFSPTFRRQNRALLDLLAGGVAGAIGQTTAYPLDIVRRRMQVGPVLHADGRGRAGFWETAKGVHRQGGWRGFFVGLSIGYLKVVPMNAVSFATWVAMKRLLGMEETPGGGKSEGKEQEGEGR</t>
  </si>
  <si>
    <t>rt0553</t>
  </si>
  <si>
    <t>TRX3,TRX1</t>
  </si>
  <si>
    <t>A0A2T0AIM8</t>
  </si>
  <si>
    <t>MTREQEVAGEVGIKAMPTFVLFKNGEKVGTVVGADPNKLKVRRCNSALSSLLSRCAGAGIDNGCLGAGRPRAPQRICVDLGRRAFASRPRKIVRLQSSLAIRNRKQQFV</t>
  </si>
  <si>
    <t>MAARKKASAAATPSQTASTSSAASRVSPTPSSSSSHPRDPLPFAHFLPRLPLQLVAVLFSCIASCSVTVPDKSIPAPTRFVASLVQDPLSTLPLLCGLLAIVQGWFGYWARSCRLEAEKVDKDGAAKADTQLKTRTESKSFRGSLGKLWDNALKGEAPHQRLFKKRADGQSAFASIDTRFVPQAVMITLGATLVMHGAIVLLGAPLTRNVTHTFLLALLLSVLAVLPLSVALPPVATTNGRFAWLRLVSSLSPNDNLELVLLAPAVGTLVGAWTGAFPIPLDWDRPWQKWPVTPIVGALAGHAVGSLVGFAVVAWRKTLEAAVDVLQEVQQNEGMQRKTGGMKETRKTK</t>
  </si>
  <si>
    <t>rt0564</t>
  </si>
  <si>
    <t>MNS1</t>
  </si>
  <si>
    <t>A0A2T0AIP5</t>
  </si>
  <si>
    <t>ca2_e:1</t>
  </si>
  <si>
    <t>COFACTOR: Name=Ca(2+); Xref=ChEBI:CHEBI:29108; Evidence={ECO:0000256|PIRSR:PIRSR601382-2};</t>
  </si>
  <si>
    <t>MAKRKDVTKAVKPAAAPAPPPSSAPRTPPPRSKPSPLRSFILLIRIASCCFALYVLWKRMHPPKEEAELAEDDKRVRVEEIEVDEVRRQAVLEAFKHSYSAYERDAFGFDDYHPISHHGSNMSPAGPVGYFVIDSLDSLLLTNSTEEYKRARDWVKKLSFDLDDKYHTFEITIRVLGGLLSAYHLSGETDQMLLDKAIDLADRLLPAFDTPSGLPLSFVNLKTRQGIADKDNRGWTSVAEAGTLQLEFKYLSHLTGKKIYWQKVEKVMDVIRKQPNKDGLVPIFMRPDTGSFVFSDIRLGSRGDSYYEYLSKQYFQTNRTEPIYLDMHNEAMSGIKKLLLKKSATKGLMYVSELLPRRKAEGTFEMVDTPKQDHLVCFLGATFLLGASNGNTLPLPPDESTLSESQLDDWVAGKGLIRTCVDTYTSSKTGLAPEIVNFYLRAADAKAAGRDWFINSRKLTYPEPPIDARNILRPETAESLFVAYRVTGDPIYRSWGWTIFQAFEKHCKLPAGGYASVRDVDALPVVHEDRMETFWLSETLKYLYLLFSDKDLLPLDRYVFSTEAHPLPVFTPTRFQ</t>
  </si>
  <si>
    <t>g</t>
  </si>
  <si>
    <t>ca2_g:1</t>
  </si>
  <si>
    <t>rt0568</t>
  </si>
  <si>
    <t>AAT2</t>
  </si>
  <si>
    <t>A0A2T0AIM9</t>
  </si>
  <si>
    <t>COFACTOR: Name=pyridoxal 5'-phosphate; Xref=ChEBI:CHEBI:597326; Evidence={ECO:0000256|ARBA:ARBA00001933};</t>
  </si>
  <si>
    <t>MQLPVFHSTPYAPPDAIFALTAGYQQDKFDKKVNLGVGAYRDNEGKPFVLPVVRKAKQILASDDSIDHEYLPIAGLPSFVSATSKLIFGADSRAIKEDRVVTIQTISGTGANHYGGAFLQRFYEPWLGKSKEEKKIYVSNPTWANHKAIFNSVGLTPVDYPYYDSSTIGLALSSFLDFLRTAPAQSVILLHACAHNPTGVDPTRDEWKEIAKIFKEKGHFAFFDCAYQGFASGDLDNDAWAVRHFVSESIPLLVCQSYAKNAGLYGERIGALNIVASHAGDVEGGAARIKSQLLILQRQEISNPPTFGARIVSLILNDEKLFAEWKEDIKTMAHRIIAMRERLHALLVEKYKTPAPGPNGWDHVVKQIGMFTFTGLNPTQCKAMVEKGHIYMTANGRISMAGINDKNVEWVAECIDKAIRGQL</t>
  </si>
  <si>
    <t>pydx5p_x:1</t>
  </si>
  <si>
    <t>rt0575</t>
  </si>
  <si>
    <t>A0A2T0AIN0</t>
  </si>
  <si>
    <t>MAASGPLQLTLGIIKPSVAAHQPHVQEIMQTIKRSGLEIVRSKRIHWREQDAEEFYGEHRGRFYFPRLVQHATSGPFVALALCAPDAIQRWRGLIGPTHVYKGQWEKPETLRARYGLSDTRNGFHGSDSPESAAKELSQVFENWDTTWWIDQRNKGVEFL</t>
  </si>
  <si>
    <t>rt0594</t>
  </si>
  <si>
    <t>DIP5</t>
  </si>
  <si>
    <t>A0A2T0AIS6</t>
  </si>
  <si>
    <t>MATSRDHLADVELGDIKGGSPTLNRTNSLSKHDGNGVVLRGLDGDSPDGSVHRNLKARHLQMIALGGTIGTGLFVGAGGALATGGPLGIWLGYTIMGFTVGTMMVALGEMTTLYPVSGAFTHYTARFVDPAAGFALGWNYWYSYAITLPTEVTAAALVIQYWRDDINVAVWITIFLVVICCFNFLGVRAYGEAEFWFSLMKIITILGLILLGIIITAGGVPGTDPIGFRFWRNPGPFQQENGIPGTKGRFLAFWTVLVQAAFSYLGTEIVALTAGEAENPRRNVPKAIRRVFYRILFFYVIGTFVMGLIVSPNDPNLTNADGVNASPWVIAIKNAGIKGLPSVINTVVLLSAFSAGNSDLYASSRTLYGLACDGKAPAIFRRCTKNGLPIYCLILTALVGLLAYMNVSTGSTTAFNYLSNLSSITGVITWLCICVSYIRFYHGAKAHGLDRNDFPYKAPLQPWASYWGAFFFFIVIIFNGYTIFLDGNWSTADFIVAYVTCWVFIVLYVFWKLFKRTKFVRIENMDFDTGRRELDQIAEDEAARYKAPTTWYGRLWDAIM</t>
  </si>
  <si>
    <t>fad_x:1</t>
  </si>
  <si>
    <t>COFACTOR: Name=FAD; Xref=ChEBI:CHEBI:57692; Evidence={ECO:0000256|ARBA:ARBA00001974};</t>
  </si>
  <si>
    <t>MAAIAPPSKTKYLTVPETATKKDQLKVFSKDEVAKHNKEDDLWIIVDGAVYDLSKFVDLHPGGAHVLVQVAGKDATEAFFGMHRSDVLIKYGRYVIGTVEGQKPRVILPTPGTLSPVPYAEPSWLSEGYYSPYYKDSHRSLQKFMRKFVDEEVKDDANMHELDGKRPTVELIQKMGKLHINAMRMGPTKLLHGLTLPGDVKGDEFDYFHELIVTQELSRIGARGYADGLQGGMVIGLPPVMNFGSDKLKKEIIPDVLAGKKWICLAITEAFAGSDVAGLRTTAKKTPDGKHYIVNGTKKWITNGHFADYFSTAVNTGNGLSMLLIPRGEGVETKQIKTSYSTTAGTAYVTFDNVKVPVENLLGKEGKGLFVVLSNFNHERWVMCCGSVAGSRMIAEECMKWAHQRRAFGKPLITQAVIRAKLASMFAKIEALQAYLENLTFQMTHMTYAQQADILAGPIGLLKAQCTRVAGEIADDAVQILGGRGITQGGMGVYVERFQRTQKFDAILGGAEEVLFDLGVRQASRKMPQAVL</t>
  </si>
  <si>
    <t>COFACTOR: Name=NAD(+); Xref=ChEBI:CHEBI:57540; Evidence={ECO:0000256|ARBA:ARBA00001911, ECO:0000256|RuleBase:RU366046};</t>
  </si>
  <si>
    <t>MAGNRKTILITGAAGYIGSHIALSCLLSGQYSVVTIDNYHNSFPTALKRVTKLAQDALPASASDEDKKALEIAVHKGDISIKSDIENIFKEYESKGGIWGVIHVAALKAVGESGEIPIKYYENNITATINLLEVMDRYKVRNLVYSSSATVYGAPDNVPISESSPLRPESCYGRTKFMSELILKDVCDSNPEWRVISLRYFNPAGAHESGEIGEDPRGRPGNLVPLLAQMAVGKFPEGLKIFGDDYPTPDGTCVRDYIHVMDLADGHVDALGALPKDDIFKAQAASTGFGASGGKYKAYNLGKGKGMSVKQMVAAMEKASGFKYKVEVVGRRTGDVPELVANPELAEKELNFNAKRDLEEMCRDQWNWQSKNPQGYEGTA</t>
  </si>
  <si>
    <t>rt0602</t>
  </si>
  <si>
    <t>YND1</t>
  </si>
  <si>
    <t>A0A0K3C765</t>
  </si>
  <si>
    <t>MPPRPPQWSQGRQYGVVIDAGSSGSRIQVYSWVDPEIAKHDRKAKGQSVDVLSKVEKGVEEGDGWHLKVEPGISTFGSNPAGVPDYLRPLIEFAASVIPADKLPSTPIYLLATAGMRLLPPEQQSAVLSSTCDYLRTFPFHLPDCGEQIRIISGEEEGLYGWVAVNYLMDGFDKHEHAAAGERRKHSSTYGFLDMGGASTQIAFEPSEAEQIKHADNLVEVKLRLLSGKDVRHPVFVTTWLGFGTNQARNRYVDQAIQKHLRNTDEADLPGDAEGLGSERPVVLVDDPCLPKSLMLSEARHAGYTTRGTGDFAQCLKRQASLLNKEVDCPDEPCLFNGVHVPPIDFSVNHFIGISEYWYSTQDVWGAALNGNGVYDYVEFEKHAIEYCGREWDDIMRDYKEGGGSWKTNVELSRLEMQCFKAAWIINVLHEGIGIPRIIDRGGQGDGKNQAEKGISKAIDKNLLDEPPSFQSMNEVNDVAISWTLGKMVLEVSKGTTELPVSSPRPSTYANSYGAFRMGWTGHIPSWRGDVRTTIAAVKDSSALPFFGIFVLLLAFWLFGLSPGAARRRKSFCGPLGRSSPRRSEFSLLSQDDSAISSGDSSGSRTPPRGGRRKNGSTVTRVLSPFQHAAIRLSSFIRSLTRQSSLSRSPSASILPMSRVSNPSGGEIFRPRPIRSSKSTPFLRSATIAANYSSSTGHWNDMPAMNHPSDRIRPASAAQQQDPNAGAPFQRSTSGSALASYGPRTSSPPPMAVVIPPSPNSRPTTPASARPVLTKLTPRSSASREASTDDFRHVASSSGIATPSPLSAGPHSASALSNAVWDSLATGGFSRERDSASPTPGVGAAQALAGAKLRTSKSANSSQVNLAGPGGYFAHAGGSTAGGGNGTGSARRQGGPAFSLTVQPPSANASSTSLGGQSAVSTPGTGE</t>
  </si>
  <si>
    <t>MLAAMPFQRVLASQRTFITAVSAAASPAGARASRRAFALAATQPRRADVASATATSNPPPSSQLSATPASSVSATTSNAPPKAASSSTSSGSSAGSQPPKKPKNRIRTFARTVLVTILAGGGYVIWRSYEQRHPGEQLPHDPKLPTVVVLGNGWASTAFLKELDNSGYNVVVISPRNYFLFTPLLPSVTVGTLSARSILEPTRFLTRHLKRKTEVYEGEVYEVDPEKKTVRFVDNSEIKGEVDGTEISYDYLVYAVGAENQTFGIKGVKENACFLKEVWDAEKIRTRIVDCIEAANFSGQTQEEIDRLLSFVVVGGGPTGVEYAGELHDFLMEDLGNWYPDLADRIKITLIEALPNVLPMFSKQLIDYTMSTFQENKINVQTKTMVKEVQEKKLIAQNEKKELVEYPYGLLVWATGNTARQVTKDLMNRLSSTQNSRRGLLVDEHLRLLGSDGIFALGDCTATNYAPTAQVASQQGRYLARVFSKLHKKELLLKELEQAKQVGAEPAKLDSLANAVIRASNIAPFHYSHQGSLAYIGSDKAIADLPVFQGNLAAAGLATYYFWRSAYISQLFSLRNRLLVGTDWLKTKVLGRDVSRA</t>
  </si>
  <si>
    <t>rt0607</t>
  </si>
  <si>
    <t>A0A2T0AIQ9</t>
  </si>
  <si>
    <t>MLSHTLRTSGSLRTLATRRTFTTTPARRALADLEALAATHPWSGTATDGQRATTHLIGGEYTTGDSTHWIDVHDPSTQRVLTRVPESTPQVLKRAVDKAEEAFDEWKDSSILKRQAVMLKFQSLIREHHDEIARSIVLEQGKTFADAKGDVLRGLQVVENACGIPSLLLADKLEVSKDMDTFVRKVPLGVTAAVCPFNFPAMIPLWAMGMSIACGNSLILKPSERDPGATMILAELLEQAGLPKGVLQVVHGTIAPVKFICEEPRIKAISFVGGDKAGQYIYETGSKNGKRVQANLGAKNHCILMPDANANFALNSIVGAAFGAAGQRCMALSTLVAVGESQTWIDGLVERAKKLKVGNGFDPETEVGPLITPAAKERVESLIQSCADQGGKILLDGRGAKPKGYEKGNFVGPTILEATTDMDCYTQEIFGPVLTIVKADTLDDAIALINRNRYGNGSSVFTNSGATARRFEKEIQAGQVGINVPIPVPLPMFSWSGNKGSVLGGASLYGPRGVDFWTQNKTVTSYWRAEDAIDTRATTAMPTHH</t>
  </si>
  <si>
    <t>rt0620</t>
  </si>
  <si>
    <t>A0A2T0AIY3</t>
  </si>
  <si>
    <t>MSHPSDGLPRPTPQLPESMLEMLSMKGKVSIVTGGSGGIGFAAAEGLAEMGGDIALAYRSAEGMDKRAEDLAKKFGVKVKAYKCDVADYDEVTKLVNDVKSDFGRVDVFIANAGMGGSGRIKDLSLEQWRKIQAVNYDSVFYAMKAVGPIFEAQGSGSFIATTSISAHIVNVPLDQSAYNASKAAVVHLCKSVARDWRLFARVNTISPGFFDTAMGAAPEVADTVYRYSVLGRQGDPKELKGAFLLLASGAGSYITGSDYLVDGGYTLS</t>
  </si>
  <si>
    <t>rt0632</t>
  </si>
  <si>
    <t>ATG15</t>
  </si>
  <si>
    <t>A0A2T0AIW0</t>
  </si>
  <si>
    <t>MGLGRLPTLQELEDAALGSTLEWDEVEVEVPDTSDVETLAAFGKMTSNAYTTPDAGNWYDIGSGWNRSDSFGWKEDGIRGHVFADETNSTVVIAIKGTSAFIVGGDSGTSKNDKINDNLFFSCCCARVDWSWSTVCDCYDGNRQCRQDCIEEAVMTKSAYYPVATDLYNNVSAIYPHAQIWLAGHSLGGALAAMLSRTYGVPSISFESPGDLLPSRRLHLPLPPPPRNRSRDHLASHDDKRPKRSLDDELTTHVYHSADPIPNGVCTGAFSTCGLVGFALESRCHTGKTIMYDTVGRLGWSVDIRTHSIHVIVDKLLIDDWGVKPSEVGGSAKGSLDAVGLRRNRGGWFGWWPGRGRKDEDDKGGDKEEEPEPEDGQHGGRGVPEPHFEDETCSDCDKWTYV</t>
  </si>
  <si>
    <t>MGAAVSQPQSALTAAASAGKAQPGADPFFAELGGEVHYDRSMGSSRFLKAVRGRHRQGALVVKVFVKQDPSISLKPFVRRLKAEREALADCPNVQAYGRAIETERAGYLMRQWVASNLYDRISTRPFLSSVEKRWIAFQLLTGLKHARERGISHGDIKTENVVVTSWNWVYLTDFSSAFKPTHLPLDDPSEFSFYFDTSSRRTCYIAPERFYSSDSDIAKTKESLEIGKRDGKITEAMDVFSLGCVLAELWMEGTPPFTLSQLFKYRQGEYSLESYLAEIEDIEIRSLIRSMVSLDPSSRLSFSDYLNQYRGTAFPEIFYTFLHPFLSALTDSASSSAPPPVPNRPGTATPVTGDGAGLAARQEHTLLRTDADDKIERVWTEWEIVARYLDETLPNEDLQKGAESSDERQKNRLPAETFFPIRLHLPGQEGNVVASGASHDGPALVILALVCANIRNCVRPASVLRALEILLALNRYLTDETRLDRLVPYLVTLLSDDAATVRAMALRVLTQTLMLVTTLTPSNVDVFPEYIFPNVRPLANDVDILPRETYALCITPLARTARRFLDLAEALKTEGAFELTGLQDFESSPYTGNFDSRLQELHALVQEHIGPLLTDPSTAVKRALLSNIGDLCDFFGRLKANDAVLAHLVTYLNTRDWLLRKAWNEHAVDVAQCVGPRSLEEYILPLITLSLADPEEFVVVQVLESLTSLASQRLLTKGKIWELVSPVVSFLCHPNIWIREGSALFLSTVASLLEPTDKWCILYPTIKRLLRSDVKEITALSLLDNAREPISRVVFEAAVAWAGKNGKSHFWSATKGPAKGAPRDAGVRTDEDHAQLERLRQLGMSVEDEYKLTAMRDYIAKVASSRQAMPSRGFYSPDALTPSSSTANLQDLGIVPQTIFFSVRSPEEMLNVARSRLQGETLSRRFSSTSATSSPRASASLDLNRPVGSRTVSGQPIEDLRRRLAAGAVTKSDSPASPASIQDGADSDSTAHAPTPKADRLDLHRTVSNASTDASEATTATTATSSSTVPKVRSRIRLNAVEVGKVTAAVAEDSTNAMGLFDVDARYRASAGDGDSVAGDAVSQAPTPIEKGGPAKQLPLPQRLVSTYEGNDPNIKQLLERTYLDSYREPLPELGPHVPPGIPRRKALRTNFPPRERTPNRPEGTLIAHLVEHTDAIVSIQVSPDQLFFVTGSLDGTVKVWDAMRLEKNVTSKSRQTFQQGGKITSVCFLDNSHCIASASTNGSIWIHRVDVSLSGQMPRYSKPQLIRQSTVDDGGHATCLASYNTDTSTNLVFGTSLSSIVVLDIRTMRAEHEFANARHFGPITALCLDRKHLWLVSGTASGVLSVWDLRFGLLLRSWNIGPRRIHQIAVHPVKGKGRWIVVAAEPDDGSSPASSSDPSKPRRSSTASTAPLPGTTVAEVWDIDRGHKVDEFRIVSPQQQSAQSTALANRPNVFANGAPATSSVSMQDASLDPAAAIEALLAASTAPQSTPPAKSSEAGRQVVPPIQPTVRAFLLGTDYSMQATTRPAASHLVALQDQQDGYGREAAAKGAGGKDKDGGFLITGGEDRKLRFWDLGRVSRSAVVSGLGIDEEVPTFSTHTSTVRPSSQADPIQCTIHLESTAAPPSASSSQPSSSRPSRPPAPTARVHRSTLIANSQQQLLRAHQEAITAVNVLDLPFRCVVSGDRAGVVRVFE</t>
  </si>
  <si>
    <t>rt0643</t>
  </si>
  <si>
    <t>OAC1</t>
  </si>
  <si>
    <t>A0A2T0AIW5</t>
  </si>
  <si>
    <t>MAHAATQTPVQPPIQLTAAGFVSGALAACTAVTITNPMEVAKTRLQLDGELQGRAHIKLAPAVAGSGAAAAGIPEVHASVKAGPSGKVYTSALDCMQKTWKFEGLRGIQRGLGAAYAYQIALNGSRLGFFEPFRHAINSVAGYEQNSVHAWTSLLAGASSGVVGAILGNPLFLVKARMQAYSPFNPVGAQHHYTSAFNGLASIVRKEGIKGLARGVDAAMLRTAMGSSVQLPAYNLAKTTLNGWGMGDNVGVYLLSSTFSGMCVCAVMQPADTALTRMYNQSPNSIGPDGKPRGLLYKNPIDCLWKTWKTEGIRGWYAGTTAHLARIAPHTVITLVTNEMISRQWTAWKRARTAVARD</t>
  </si>
  <si>
    <t>rt0646</t>
  </si>
  <si>
    <t>A0A2T0AIX0</t>
  </si>
  <si>
    <t>MSTTTPTTRVTSPSSQDQPDRESMHSVLNFRIRKPNYGPRHLAVKNHAVAAIGEFVGTCLFLIFAFGGTNVANMAVSDVNSSAQPDQTGATAALPNTSNLLYIAFSFGISLTVVAWCFYRVSGGLFNPAITLGMFLVGAMSPVRAVILAFAQILGGITGAAITEALLPGNLMVRTTLKTGISVVRGLFIEMFMTALLMLAMYVARRQPRVSPANASAHSLLLATEKHRGTFLAPLPIGLALFCSELVSVYYTGGSLNPARTFGPCVVQHKFESYHWLYWVGPALGALVASGFYHLIKYLEYETVLADDDSDDEDEGDEEEQVASPQQTQAPVLQIATDAAGAPVVQAVPPTGATGGKAKGQQRYVVEGTGLAAALLQRMATEQHQQHRTGPHARGRQTPLTNPAYDQRFERLESMMSRILDAVEQGRGSGSDASVATAAAGHSPSAEEKV</t>
  </si>
  <si>
    <t>rt0669</t>
  </si>
  <si>
    <t>ENO1</t>
  </si>
  <si>
    <t>A0A2T0AIZ8</t>
  </si>
  <si>
    <t>MRRRTTTSELISRSPSSPSLFPLRNNTMPIQKIHARQIWDSRGNPTVEVDVTTEKGLFRAAVPSGASTGVHEAVELRDGDKSKYLGKGVHKAVANVNDVIAPKLIEANLDITNQEAVDDFLIKLDGTPNKGKLGANAILGVSMAVAKAAAAQKGVPLYVHFAELAGVKAPYILPVPAMNVINGGSHAGNALAFQEFMLLPTGAADFDEAMQMGTETYHTLKNVIKKKYGIDATNVGDEGGFAPNVQGAEESLDLLTEAIEKAGYTGKVQIGLDVASSEFYKDGKYDLDFKNPNSDSSKWLTGQQLAEVYNNLVEKYDIVSIEDPFDQDDWEAWTHLTQNTKIQIVGDDLTVTNPKRIQTAIEKKACNGLLLKVNQIGSITESIKATQLASSDGWGTMCSHRSGETEDTTIADLVVGLGTGQIKTGAPCRSERVAKYNQLIRIADEIKQAGGQVRYAGADGLSRGPNAAPLSRK</t>
  </si>
  <si>
    <t>MATQVPSAGVNVPTAQQLRFRSKPQPAPGTKLQPGPNARALRPEEPGLLKDPNLRFAFGRFNPTLTTAFRFLLLVRWASAMYTAIGDCDEVFNYWEPLHYLVNGKGFQTWEYSPAYAIRSWFYLFIHSGPAVALRAFGFPDKRVAFFATRLMLATFSSFVEAIFYRACAVHLSSHVGRYVLWIQMFSAAFYSAATTFLPSTFALYFVMLGTAASLSPVQAGWKRISFAVAAYGMAGIVGWPFAVLLGVPLILEQLFVRGTVERVPSGQTALWASKRARSLGIALAFGATVAVPVVLVDSAAYQKLAIVPLNIIKYNLFPAAGAGPELYGTEPWYYYILNGLLNFNILFPLAVLSLPFILVTLSIDSKRFGDLRDRTSGQTHPAVSLAIRLVPLHLYLAVLMLQKHKEERFLFPAYGHVVLNAAVAIYLVRGWVEAAFLKVTASPYRATRTGLFSHFTRAVIVFSCLLSFARISALHHYYHAPFNVFHHLQTYDLSCLALVTHPELAPSIDPTIPHTEFAKALDASKALPLDVLAPLNLRLCIGKEWHRFPSSWLVPDEVETRFIKSEFDGILPKVWEEPGEGKGLFGRATAVEPQGMNMFNREEKDRYVPVSSCDYLVDLDFPARPASSFSPLEPRYAADEAHWDKVYCHPFLDAANSPRLNRAIKLPLPGWDAKNSWGEYCLLRRKGLFEDSKSKA</t>
  </si>
  <si>
    <t>MPSTPTSTPRRVFYGTLVHAVSLTETEYIQDALLGVDEAGVIAFVEKEVPSGQVEERLQALGWTGADVQVVRMRTGEFLMPGLIDTHTHAPQFLNLGYGQQYELLDWLDNLTFPAESKFADPQYARRTYEGVVERVISAGTTTCCWYGTIHLTTKLLAAICHRKGQRAFVGKCNMDRNSAPYYQEESAQKSLVDTEDYVKFVQQHCDSPFLPSSAVSYKRRTGPTSLVQPILTPRFAISCSDELMQGLGEMLDKDEHLRLQTHLAENPAEVEFARSLYPSLPSYAAAYDQFRLLRHNTILAHCVLLSHDEMTLIRQRESGISHCPNSNFNLRSGVARVADMLDMGIKVGLGTDNSGGLALGILSAIRSASTASKTIVFSERDAPRKPTSNGAATEIRSADGITRPSGFFASSHLPVETLFYLATLGGAQLCDLEDRIGNFVVGKEFDALLVQTGQASEEEAKGWAGGVSKDRLGENVSGKSVEDELERALSGAKDDGVVPIGPNPALLVEPDESIERVFEKFLFTGDDRNLRAVFVRGRQIGGVGSV</t>
  </si>
  <si>
    <t>rt0683</t>
  </si>
  <si>
    <t>A0A2T0AJ00</t>
  </si>
  <si>
    <t>gm</t>
  </si>
  <si>
    <t>MTHSDLFQPAQLLFFFCYHQLLLASALPDLLSNAMDHLRRPVDSLLEAYHLVEKRQVGWMAKNRKTGEMMREQQPLMKKIQLLLFFNPVTEWIDFTHVAKMWLHRKTIQQKPKEESQKSKQQIASFVSFYHINMEDFEPSDINAYPTFQDFFIRKHKPGTRPITAPDDPTIAVISADSRVVTYPTVTLTIQLWIKGNDFSIAQLIDDPVKAKTWEDGAIASYRLSPQDYHRYHCPVAGTVSWWKELDGDYYEVDALALQSRVPILSANARSAVCIDSPEFGQVLFVAIGAIDVGTVKLNPKATTPGSTFEKGEEIGIFEFGGSSIIVAFEKHRIQFDDDLLDESYKQIMVDVEVGQRLGVATKPASK</t>
  </si>
  <si>
    <t>MSGLISSTIDSIRGTGKSKLLKKSPDDVVITMAVRTPLQKARKGGFKDMSVQELLIAFFKKAIPEMKIDPALIGDISVGTVLPPKAPYDARAAQIASGIPETVPLQIINRFCSSGLMAVQNISNQIRNGEIEIGLAVGFESMSATPDRGADSFAEEVLAHPVAKDTQYPMGWTSENVSKDFNITRERMDELAAASQQRAAQAQAAGLFDKEILPIEALVAPSAPSASSDSKPQRQKVLVTKDDGIRPGTTKEGLGKIRAAFPQWGNGTTTGGNASQITDGVAGVLLMTRRKAEELGLEILGKHVATSVAGLPPRIMGIGPAFAIPKVLERCGITKDDVDLFEVNEAFASMLSYCIDIYGLPHDKVNVKGGAIALGHPLGCTGARQIATGLHEIRRRGGKILVTSMCIGLGMGAAAVFVAE</t>
  </si>
  <si>
    <t>MSAPFAADVQALRSSYEKAGQGHVFTFWDKLTAEEQSTFYRQLLSLNPERINSIHASSLEAEKAAAASTHDEITPPPADQSGSVIGNEKQAAEWNEVGLKAVREGKVAVLLMAGGQGTRLGSSAPKGCYDIGLPSHKSLFQLQAERIKRLQTVAGADKPVPWYVMTSGPTRKPTEEFFAANGFFGLDKENVVFFEQGVLPCLTDDGKIFLDKPGVVAVAPDGNGGVYAALRNPVSPSSSAPTILEDLRQRGVEFIHAYGVDNCLVRVADPVFLGYCISRNADCGAKVVKKTVPTESVGVVALKAGKFAVVEYSEISQEMAERKDASGSGDLAFRAANIANHFYSRQFLEEVSHFDEKQMPYHIARKKIPHVDLASGETVKPSKPNGMKLEQFVFDVFPFTKSFALLEVERKSDFSPLKNAPGTGSDDPETSRRDLLQEQKRWLEKAGAKVADGVEVELSPLVSYAGEGLEGVKGLEIKKSGVVNSLDELKQLAT</t>
  </si>
  <si>
    <t>MLSSVRTALRRAASPQQVRLASTESAAQKAQQAASSAQATAQQALAGVSKSAGNLLGSYKEPVLYNVRPPACAVAAAVAREFAKQVYVAEQLAPPSFAQFSYTFRHFFQQAPSPSFWKELYKSGEYKRWLLYGVEAYGIFKLGEMIGRRHMVGYKLEDPHTAKLT</t>
  </si>
  <si>
    <t>MLYLLDYGAGNVASLANSVRSLGYEFKWVQSAEDIEKADRILFPGVGAFGSAMAGLRKRGFVEPLKAYIASGRPYMGICIGMQALFASSLESPDEPGLGVIDAQVGRFSSEDKKVPCMGWNGATERREIGQEGKEAYGFGEGEESYYFVHSYRVDANQPGVQDWALTLTQYGEEKYVSSVQRGNVFGTQFHPEKGGKAGLAVVEAWLKATDKDGKGMLDVSKKALRPQADVDADLTRKGFTKRIVACLDVRANDQGDLVVTKGDQYDVREAEESVTTEDVESKPSGAPEESSSTSPSAPVAETTLPTSTVSSDPTAPPPAKRQRQVRNLGKPVDLARRYYAEGADEVAFLNITSFRSCPLHDQPMLDVIRQAAETVFVPLTIGGGIRDTTDPDGTTRSALEVAGTYFRCGADKVSIGSDAVFAVEELLAADGKPTGKTSIETISYAYGAQAVVVSFDPKRVYVNSIDEIPEAHRPCAVDLAGPLASSPDKELKPDLGPNGERYCWYQCTVRGGRETRDVDVVQLAQGVEKLGAGEILLNSVDKDGSKSGFDCRLVDLVRRSVGIPVVASSGAGKVEDFSEVFETTGVEAALAAGIFHRKEVLIEAVKKHLVDAGIKTRRV</t>
  </si>
  <si>
    <t>MAQQRRLSVSISPLPNGILSPSSPTLAQAQLATSPPNASSFSISYEARQRASGAIPFPQSGKALTEFPLKDDPLRILLLENVNATAVAMLKAQGFVVEEVKKALGEQELIQRLKEGNFSAIGIRSKTKVTAKVIAECPNLLVIGCFCIGTNQVDLLAAAKAGIAVFNSPFSNSRSVAELVISEVIALSRQLCDRAREMREGVWNKVSKGCWEVRGKTLGIVGYGHIGSQLSVLAESMGMSVLYYDVLPIMPLGSAKQTETLDDLLEQADFLTLHVPELPETTNMIGAEQISKMKDGAYLLNNARGKVIDIPALIDALKSGKLAGAAVDVFPHEPASNGPNFGDSLNAWSSELRSCPNLILTPHIGGSTEEAQSAIGAEVGGALIRYLNYGSTIGSVNFPEVNLRPILHDGTVRLCHVHLNQPGVLKVVNAVLGEHNVEKQFSDSKGDIAYLLADITNVDEKEIKDIYEAIAGSRANIATRMLF</t>
  </si>
  <si>
    <t>rt0720</t>
  </si>
  <si>
    <t>CPT1</t>
  </si>
  <si>
    <t>A0A2T0AJ87</t>
  </si>
  <si>
    <t>QGLSLIFLNFLSLLYYNPTLSTGTKPLHVSKGGTWDPLFPPTSTHPSILSSFFTWLTGRSAADLADQGAPRWLYWTFAVGLFMYQSLDAIDGKQARRTGTSGPLGELFDHGCDALNTTLGCLLCASSLNLGLSWWTVASLIATHCNFMLTTWEEFHTGTLFLSAFSGPVEGILLIVAIFAVTGFKGPQLWDTGVLTALGLHPSTNSLLASLPFQVKDLPINDLFLCFSAIGLLFNIVAAIHNVYLSLPAESRNILHLFRPLTRLSPYIIHTAAMLSWLHSRERLLLRTTLFIPFALFWGISFAHHVQLLILAHLTKSPFPAAWKHPLLLLAVLAAADAHFGIVQTDKTSVKHVVLACLAIGTLVYAHFVWEVIGDICAFYDIGCLTIKRKPAPGAPGYQPSPAEIARKQGKADEPIKEDGVPLTHEVDKTGRKVPTEAGVLKRQKGE</t>
  </si>
  <si>
    <t>rt0733</t>
  </si>
  <si>
    <t>ADH4</t>
  </si>
  <si>
    <t>A0A2T0AJ46</t>
  </si>
  <si>
    <t>MQPFVYTALPARVVFGFGTAKQVAHEVARLGCSRALVLTTPQQVAAGEQVQADLGDLNVGIYSKAAMHTPLEVTLDALAQAKALDADCCVAVGGGSTIGLAKALALHSPDSAKLKIVAIPTTYAGSEATPIIGQTEIGKDGKPLKTTQKTMKASLSLVLPEVIVYDVDLTLTLSPQMTVISGLNAIAHAVEALWAVEANPIISTLAVQGIEAIARSLLLIKADSQSKDGRADALFGAWACGTCLGAVGMSLHHKLCHTLGGSFNMPHAETHTVILPHAVAYNAPFAADAVSRVAKALGVANAAQGLYDLSKENGAPYSLKSLGFKEEDLERAAEIAARAPYPNPAPLVKEKLLVLLRNAYEGVRPS</t>
  </si>
  <si>
    <t>rt0734</t>
  </si>
  <si>
    <t>ITR1</t>
  </si>
  <si>
    <t>A0A0K3C8J7</t>
  </si>
  <si>
    <t>MPSILASKDDPKPNGDPQYIETVVPGLLGVQDDLIVADGEDEIHPFVWLLSLVAGISGFLYGWDTAVVGGALGNIGDALGHTLDSVEQEWAVASLSAGAILGTLIGGTFSDKIGRKAVLVIGDVLFTVGGILICASYSLEQFIVGRILMGGGAGIAAVVCAVYLGEVAPANFRGRIVAVQSVMITGGQLAAYAVSAGLNNVHNGWRILFALSLPFAIGQGIGMHWLPETPRFAVLSGKTSDAEATLARIYPKATPEQLQLKLKAIALATEVSTLLKKKHPSLVGRIYAVCSTPRYLRCTVCAAVVFLGQQLSGWNSFLYYSNKLFGAAGFHNTSAIGILVAGINVIFTIVSMFSMDRVGRRRMFLLGVPLMTIALAIAAIAFHFMTLGTGNKLLDNVDYPQKWVGLMLGMMCLFIVGYAPSLGTIAYTTIELIPLEVRGIGSAIAVAFQWGGNLIISATFLSLLSALGPAGTYGFFSGLCFLTFVFIFFCYPESAGLTLEETGTLFVDGFGVRKADRMRQAKRQTTGRDLEAEGSVAADSKF</t>
  </si>
  <si>
    <t>rt0736</t>
  </si>
  <si>
    <t>A0A0K3C873</t>
  </si>
  <si>
    <t>MPHAVATASAPYDLSGRTAIVTGSSTGNGRAIAVALAQCGADIIGVDLHPGQPKGFEEDAPHTHDLVQRDYGVKSAFVQGDVTLEETWEKVMRTALEMTGRVDILVNNAGILGKVGPVHEATLAQWQLVMNINVNAVFLGIRAVIPTMLAQESRSGGVRGTIITISSNAAYHGAPEKAPYCASKGALISMNRALAVDYGRQGIKCVIVSPGIIATALNAQELADPSRCQNYRSQTPWPRFGRVDEVGSAVLFLASDASDYCNGTDLAMDAGYIQA</t>
  </si>
  <si>
    <t>rt0738</t>
  </si>
  <si>
    <t>A0A0K3C581</t>
  </si>
  <si>
    <t>MPALPQAVPFGICSRSVGRSAAGHNILDILDECAKAGLWTIEVAYECLENYAKSLTSFSNPRDALREAARRVNQRARSLGLVCAVLDAFEGYEGLLDREQHDHLVDDFKFWVELCGIMGIEVVQVPASFETCEKAMGDVEVIVNDLRELADIGLSVSPPIKIAYEPLGWSTYIDTWEKALEICHRVDRPNIGLCLDTFHVASLLWASPETVNGLREGGAEALKASLDRLRKISPEDIFLYQLSDGTLLDPPMPDSPFTEPDIHHLFSWSMHGRPFPGEGYFPVAEISEAVFATGFRGVTVMEVFDDDAFSKCSTLLAERANRAVGSWVRLSKELGLAPFRPPTPKGQNKLGTCTVNIGHYEHYSLEDKLYACAAVGHQAIDLYEDDFLHYLSLQPGANKANLWEPIPAHLHAAKKIGDLCASLGMEIICFQPLIDVEGLVNQADREAAVERVKNYFPFMRALRTDCTYITTNRRYDFDNITGEVSVIAADLALFADLAADYARADGGPMIKIGYEHLSWGSHINTFDKTWEAIQLANRPNLGFVFDTFNFLAVEFADPYNPVGHGRKHDTLEESIRVVRSRLAKLVKLIPGDKIYVCQVADAKLVDPKSLKAPTHPDKAWTPDHEPPYRQWSSSHRLFPNESFLGGYMPVADCLAAILATGYKGALTLEVFNDSLFEKGPNVVAEHAKRSYAGLEACIAEAKEITPFW</t>
  </si>
  <si>
    <t>rt0745</t>
  </si>
  <si>
    <t>A0A2T0AJ47</t>
  </si>
  <si>
    <t>fmn_c:1</t>
  </si>
  <si>
    <t>COFACTOR: Name=FMN; Xref=ChEBI:CHEBI:58210; Evidence={ECO:0000256|ARBA:ARBA00001917};</t>
  </si>
  <si>
    <t>MAFARARTVARNLHQLLNRRPLSTASPSQGTAARAASKRAFQLGVGAGAVLTVGGVAAYLYTQSPVHLDAPSPLPAKQRRRDRSLTAAEVAKHNSKGDIWVVIDSQVWDISDFAEIHPGGIKVLEQNAGKDVTKVFKTIHPPKTLEKFLTDDNLVGYIDVDEATKIGGGKNAEDFRIEQARESLRNVDTIVCLDEFEEIAQSILTEMAASYYSTGSETEQSLRDERESWQRIRFRPRVMRKMRHIDSRTSFLGMPQPLPFFIAPAGLARLGHPDGELNITRGAAEHDVVQIVSSGASASIDEIFGEKQPDQTLFWQLYLPSDREAGAKKIKHAVELGAKAIFVTADVPVLGKRERDLKLKARSQSYEHPIAAQWKAAGASDWDAVKQRGVSDIPDTAHIDANLCWEDIPWIRKQAPGIPIVVKGVGCVEDVEEAKRHGADGVVLSTHGGRQLDGARAPIDVLVEIRKKNPELLKEIEVYIDGGARRGTDVVKALCLGAKGVGFGRSFLYAQSAFGAAGVSKAIKILEEEVHSTMRLLGANTIADLKPEMVEVSSPERWVPV</t>
  </si>
  <si>
    <t>COFACTOR: Name=Zn(2+); Xref=ChEBI:CHEBI:29105; Evidence={ECO:0000256|ARBA:ARBA00001947};</t>
  </si>
  <si>
    <t>MEEQDDREPLVSAKDEEQEDAKPIQAGEGERRRYLLPFASLGTLADQPRGSRAQRTDARVDYEVRAVDDGQETTRASRRSRSTNPSPKPRKRVKQESKEEQDEADLLSEDESDGKMEDFPDLVEAMGDVNRPAELPADANLLRPASLSNFDVVDENTSELSGLGMFARRDLGGNEQNTTDKTQKRIDKWGTMRKCWRSSRNLGCRGPGKAFLVSTTPHPISHQSRQGRFSVFLRLRDAAKDVECWKAYAVYRYNWCGLAKEGEFDRLTEKEKDQVIDVFCSYLRGGKNKFVEWLFREVKVQLNPDDPTLSSLWSTRKTKTVSWQVRRRQQRLALREALSQNNVFPQGWAIMVYDGPLPADELDFIKRRRAVRQAGGDPRSIREDALRMPCSTRPYTSIHLTSRIILLAFRCSYLVVTCGLQGFLSKSKAFPHEELLFPRSRPDATRVCPDQLARTMLVCIVGPPQAGKKSLADHLVRERSFTRVHLVPSLPTSRSQDDLYFTSSSDFLDHATRTWRRHYVTVDLVSKAKLAEFAKRPFVAVVAVDAPLGVRFRRAVAVANSAGETPPSLDDFVEADDRLYHGALPLLSQIDGVEEVAELFGSRLGGPGGPATPAKKRPTQLSNDPPSPTPSPFKQISPEPSPELSRTRLFQPAEQDSLQSLAQLPPADSTLSSILPLAHLTIPNPHSSLGPFLSSFSLPVLAELLRPSWDTYFMLLASLASLRSNCMKRRVGAVLVRDKRVVSTGYNGTPRGVKNCSEGGCGRCNSHGDGFGDEADPEGVDDEAEMLAANGQRKGMSRVGEALDECLCLHAEENALLEAGRERVSGGGTEGATLYCNTCPCLRCTVKIVQCGVEEVIYSLSYSMDSASRRVMEEAGVVLRQIPQPPFPK</t>
  </si>
  <si>
    <t>rt0767</t>
  </si>
  <si>
    <t>IMA1,IMA2</t>
  </si>
  <si>
    <t>A0A2T0AJ65</t>
  </si>
  <si>
    <t>MVNAPEIGKVLPSWWKEGVVTYQVYPASFKDDNGDGLGDLRGVINKLDYIKSLGVDAIWLSPHYKSPRVDEGYDISDYNDIHEPFGTLEDCQALIDGAHARGLKILFDLVVNHTSDKHAWFEESRSSKTNPKRDWYFWRPPRYIDGVRHPPNNWRSVFGGSVWEWDEKTEEYYLHYFCVEQPDLNWENPEVRRAIYEEAVVFWLERGVDGFRIDTVNMYSKYLDFPDAPVVAPETPYQPAGQFFTNGPRLGEFLREMRRETFAKYDCFTIGELPHTPSLEKILSYISTDAEALDCTILFDVMDLDHKGGQYPLMACDWTLPEFKRLTAFAQQLADPQNKAHALSYIENHDQARAITRFASDAPEHRVASGKLIATYLLTLSGSLIIYEGQEIGMINAPKEWDVTEEYKDVNTINTWREIQHDAKVQNNPDLLARGKAGIQLTARDHARTPMQWDRSPNAGFSTNSKVKPWMRVMDSYLEGINVADQENDPESVLNFYRRLLKLRNEQRELLVLGKFDLVDPENSATMVYTKTSRDGSKKALVVLNFSGEKQPLEIPANLQGKPSKMLFSTLDNAADAELAAYEARLFVF</t>
  </si>
  <si>
    <t>rt0769</t>
  </si>
  <si>
    <t>MAL11</t>
  </si>
  <si>
    <t>A0A2T0AJ96</t>
  </si>
  <si>
    <t>MSHATEKVGAEIEVVENVRREIADYDNVVAEARRETEDQQSMTLREGLRRYPKAAAWSILLSTAIIMEGYDVVLLGSFYALPQFNKKYGVQLPDGKYTVTAAWQAGLSNGAQVGEIIGLCINGWASERFGYKKTMLAALASMICFIFIPFFANNVQTLLAGEILQGIPWGVFQTLTTAYAAEVTPVALRPYLTAYVNLCWVFGQITASGVLRGMLTVDTQWAYRIPFALQWIWPLPILIGTIFAPESPWWLVRQGRNDDARRQIRRLHTNPTEQEIDNQLSLMVHTNALEKSIAAGTSYLDCFKGVDLRRTEIAAGAWMVQNLCGSAFMGYSTFFLEQAGLPVERAFDLSIGQYGIGIAGTLSSWLLMRYLGRRTLYLFGLAFMVCALIVIGGMGSLPSSNTSAQAAIGAMLLIYTAVYDSTVGPVCCDCLVAEISSTRLRAKTVVIARIAYNIIGIVNGIIMPYFLNSTALNWSARTGYFWAGFCALCLLWTYFRVPEPKGRTYGELDVLFENRVSARKFRTTAADQFAGHGMPQRTPSSDEKDEKFDVQHVEL</t>
  </si>
  <si>
    <t>rt0777</t>
  </si>
  <si>
    <t>YBT2</t>
  </si>
  <si>
    <t>A0A2T0AJ90</t>
  </si>
  <si>
    <t>MPLSPPLDIAIRAERAEAGKKISETSRPRSPEDSNTVLGAFTYSWMSGIMQVAKSRSLRPTDVWSLSLNNRAEVLARRFASLRSKTLTRKLLRASARDILIDASLKLVASTSEYLRPYFIQKILENLTLAYTGSPAPESTFSSFLLASITPDSPPWTPREKAYLYTFLAFLSALVKTLAQQRHFHYARRIGMRLRSELTVALFEKALKRREKAGIEEKKAEDGSAEEPEQSAASVGKVITMISEDVNRVLRMGCDSHLLYGAPLEIALGLIFLYNLMGWSALVGFSLLALSVPINYWLGKVAVARERQTARDARQTALQELINDVRTVKLFGWSAAFIHRVETKRKVELEWLVRDWFIRYAYTLLWASMSLLVPLLAFWSYVKLQGEELTVAVAFTALSLFSLVRGPLNQIPGFGIRILQLRVSISRMESFFAEEEVDHHVSNGDETAASVVKLEHATLRYAGAKGDRATLVDLDVDFPQRQLTVVSGPTGSGKSLLLLGVLGELEVVSGKVVLSPAVSYAAQHPWLESLTVRENIVFGYPTDEERYRAVIRACALEKDLELLPDGDRTFVGERGISLSGGQKARLALARAVYAPTAVILLDDVFAAVDAHVARHLLTHLFAGPLIRDRTCILVTHHVDLVLPLAAYHVQLENGKVIVQGPVESTQMQSVDAVEEELKGLPDGEGEGAGAAEQTESDAKKERVTAGKAEDWTSGAVKSEMYKAYLRSSGYTAWVLVLLTVVGRPVFTFLEQFVLRQWGEAATQQDGTVDTNHYLLLYGVVGAGTSILIVLTAVFISLASLLASRSLFHQLLARVVYAPLRWFDLVPLGTIVNRFTQDIGVVDDGLAVTMMAFLIAALVVISVVLPVALGTSLIFALIYSTIFRSYLLVNRDVNRIAATTASPLFASFAEALRGITTIRAFGKQKEYRARLCNIVDETLAFWYCSATLDIWLSIRTQFLSAFCLLTTAIFATFFRISPGLAGIAITSSQGVLQALDFLCSAYGRLVLSMNSLERITEYLEVPQEPQGGVIPPANWPSLTFLSSCVADQPLAHRYDTNLPPVLHGVSFSVMAGERVGIVGRTGSGKSTLATSLLRFRDPASGSVVVDGLDISHVSLEELRKRITLVPQEATLFEGTLRDNLDPFDEHTDAECIAALKRAHLLDPDVMEADDGGEGGRAKPTSTMSLDLAVAAGGANWSAGQRQLIALARALLRDSRIVILDESSASLDHALDTKLQQVIRKEFKDAAVLTIAHRLRHTVCSSLCARRRTVIDYDRILVLDAGRIVELESPDKLLAKEDGVFKRLWDESQGGTKA</t>
  </si>
  <si>
    <t>MFRTALRTVAPRALPRVQAPVARSFLTSAIRLSEHHEPILQGEGGKAGEVPTDLQQATGLERFELLHKLQGEEAFSMEPLDASRYGTLKEPVMVFSLDHERIVGCTGIPADSHDTIHMVVPDSKPVRCPECGCAYQVDYQGAEDSHDHHH</t>
  </si>
  <si>
    <t>rt0799</t>
  </si>
  <si>
    <t>DED81</t>
  </si>
  <si>
    <t>A0A2T0AJC8</t>
  </si>
  <si>
    <t>MAGVIGKAQEQVAQALEAATAALSLDAVYVDEATGDDKDGDGSQAKPFKTVAGAYIARSSDAINVHVRQAPAEGQTEGSWAAATASAKKKAAKLLQTHKNKLAKQEELRKREEAEGEARRAAEAKKLEEAKAIVLEEPTTEATRIKIRQATEQRGKRVRVFGWVHRLRQQGGMTFVILRDGSGYLQCVLSGRLSQTYDALTLTLESTIQITGVINQLPEGKTAPENHELTADWFAVVGKAPGGDDAFLNQVNEDADPSQLADARHLVIRGENASAILKVRAALLQSFRQSYANLGLLEVTPPCMVQTQVEGGATLFAFDYYGEQAYLTQSSQLYLETCLPSLGDVFCVQESFRAEKSHTRRHLSEYTHVEAELAFLTFKDLLEHIEELICQTIDRVLADPKIKELIDHLWAGKGKFEPPSRPFMRMDYRDAIKWLNDHNITRPDDNGVEGPHVVGDDIAEAAERKMTDTIGRPIFLINFPKDIKSFYMSRVPGDEEYTESVDLLMPNVGEIVGGSMRISDLDELLAAYKREGIDPEPYYWFTDQRKYGTSPHGGYGLGLERLLAWLLNRYTVRECSLYPRWTGRCTP</t>
  </si>
  <si>
    <t>mg2_m:1</t>
  </si>
  <si>
    <t>MSARSAARALNIAVRQAAPKAARAYSLVAARRALPSAPKATRGVKTLDFAGTKETVYERADWPLPKLQEYFKNDTLALIGYGSQGHGQGLNARDNGLNVIVGVREGGESWKQAQEDGWVPGKNLFPIDEAIKKGSIIMNLLSDAAQSQTWKDIKPLITEGKTLYFSHGFSLVYSKDTGVEAPSNVDVILCAPKGSGRTVRTLFKEGRGINASIAVWQDVTGKAMEKARALAVAVGTGYAYETTFEKEVYSDLYGERGVLMGGIQGMFLAQYKVLRENGHSPSEAFNETVEEATQSLFPLIGQYGMDYMYNACSTTARRGALDWAPIFEAANKPVFEKLYKSVRDGTETRRSLQFNSQPNYREAFAKETAEIDNQEIWRAGKTVRSLRPDAKNN</t>
  </si>
  <si>
    <t>rt0812</t>
  </si>
  <si>
    <t>A0A2T0AJF0</t>
  </si>
  <si>
    <t>fe2_m:1</t>
  </si>
  <si>
    <t>COFACTOR: Name=Fe(2+); Xref=ChEBI:CHEBI:29033; Evidence={ECO:0000256|ARBA:ARBA00001954}; COFACTOR: Name=L-ascorbate; Xref=ChEBI:CHEBI:38290; Evidence={ECO:0000256|ARBA:ARBA00001961};</t>
  </si>
  <si>
    <t>MLRTTAARAARAALRSATVRTVSTSSPALARLPRLTRSFSATPHHLASSSTQQQREGPRLAGQGEKGLTFALGNGAETTFSYIWLRDHCREERSFHPQTKQRLIDTFKIPSDYRPSAARTTEEGLYVTWPESAFESSYESFFPWSFLAEHAYNPPLLRTKDLPSPLEQKVLWTKEIAKDVPTVTYEEVMESEEGVYEWLKRIDAYGFSFVSGIPGTPEATEALIRRIAFIRETHYGGFWDFTANLEHGDLAYSDVRLEGHTDTTYFTDPCGLQLFHLLSPDHTHLGGHNLLIDGFRAASVFRTQHPSFYDLLSTLPIPSHASGSGSASLPSGVHMRPLRRFPVFNHDENGELVMVRWNGDDRGVVGGEAFEGKTMDEWYEALRTWEGILRSDEAQLWTKFEVGTAVIFDNLRVLHGRSSYTGTRRLCGAYVNGDDYRSRLRGLQKQFGEDPRRKALQELLKSRFGVAFVGKGKGGAWEDY</t>
  </si>
  <si>
    <t>rt0820</t>
  </si>
  <si>
    <t>DIT2</t>
  </si>
  <si>
    <t>A0A0K3C8D8</t>
  </si>
  <si>
    <t>heme_c:1</t>
  </si>
  <si>
    <t>COFACTOR: Name=heme; Xref=ChEBI:CHEBI:30413; Evidence={ECO:0000256|PIRSR:PIRSR602401-1};</t>
  </si>
  <si>
    <t>MSDVISSVSHFELSTAQTVALVAAVYVAYLAWSYRDKRAIGTRPRSDLFTVPGQQWMFLGDLPTMVKNQDRQLDRFIEIREKYKDTLQKDPSRAVSITLPWRRMIEASKPEYLEYIQRTNFNNFVKGDQFYKNLSGLLGDGIFCVDGHSWQLQRKTTAKIFTANNFKGVITQSLENQMAKLIAIIGRHADRGEEFDLQDLFFRFTLNSFAEMAFGKDIGALNTESDEPVPFAKAFDYGQVVMNRRFMNPFWPVTEFLDGTHWKMAAATKVMDSFAYGVIEEREREGRGNFTGAQKKEAAEKDLLSLYMALRDDNGAPLTRKMLRDAILNLIIAGRDTTAQALSWTFFHLLSNPKHIEAIRKETDNLGEVGYDTFKQMTTTTAVFQEGLRLHPSVPKNAWEALGPDVLPNGGPRIEKGDIVFWSDWTMNRDPKVWGPDAAEFKPERWLDSEGNLVKESQWKYHAFNGGYRLCLGQNLALYEGTSVLNAVTREFDLSFAPGYFENVKMCDFEQTPLYKGALTLSLAEPLRVKATRRKRA</t>
  </si>
  <si>
    <t>MSGRFSTLRNGFKAAAFSRQAHSHAQQAQSAFARASQSSRTALALSLVSGGTLAWYSALYGNPLFGEVKAESAADHGLHAPAYPWAHKGMFETFDHSAIRRGYQVYREVCSTCHSLDRVAWRNLVGVSHTVTEAKTMAEEVEYEDGPDDQGQMFQRPGKLSDYFPRPYDNDEAARSGNAGALPPDLSLITKARHGGADYVYALLTGYVDPPPGVEIREGLNYNPYFPGGAIGMARVLYDGLVEYEDGTPATTSQMAKDVVTFLAWASEPELDQRKKMGMQATIILSGLLALSIWTKKFKWAGIKSRKLVYNPPAK</t>
  </si>
  <si>
    <t>MAPSPNSLWLVSAPLESANPLEQLDELRQALGSGKLGSASLVEFPEFKTGTLSSLLTLSESLAKQDPSVTSALQKTVDTIRSLTAPPGSSGSSASATTSLPGFEDRASPLAQHLVLDDGRPYISYILPDGTDRGQTEERWEWNRAKYRTEGRSLPEIVDALMKEVTSIENAQKNKTQQYGVVKGQLATALRKKTGNLSMRSLADVVSASDFAGTNKSEYLETILVAVPKNLIKEWENSYERLTQMVVPRSATKLAQDDEFALFSVTLFRRVKDEFAQKAREKKFIVRDFTYDEEAIEKQRRELENLLAEEKELWADLLRLSRINFSDLFQALVHLKVIRAYVESVLRYGLPAAYFGAIVAPEPKQVDKLVKALSSFLVPSSRGKKGTKPKAGQDDSAALGEYASVMEGEYYEFVLFEIERVEGRGE</t>
  </si>
  <si>
    <t>rt0848</t>
  </si>
  <si>
    <t>A0A2T0AJG4</t>
  </si>
  <si>
    <t>MESTQPSGSFKIRGIGHVASTLAAEAASKGIRAHLVSSSGGNAGLAATHAARALGLDCTIFVPVTAKAHVLEKLRADGGEVVVGGRHWAEADAAAREFVEKKEGAIYIHPFDHPLVFEGHSRMMNEVIEQMDELQAGKPAAVVCSVGGGGLISGVFTGLKAVAPDVHVVACETTGAASFLASLRSSYSSNPPSVKLARLDKIASIASTLGAVQVAETSVKLALGHEGGVSSVTMSDARAIDAAKEFQLDHQYLPEPACAAALVPLYTPPVLHSLFPSLSFSTPGSPPLADAPAVVVVVCGGSTMTMENFVGYEREFEGKERGAVRVFRGGKEGRDEEVEA</t>
  </si>
  <si>
    <t>MTALLQTDCPTLKLLARGKVRDIYEVEEDKSGLLFVATDRVSAFDVIMKTGIPNKGKLLTQLSLFFFDYLSKAPETKHIPNHVITSKIEEMPTQVQKYRDQLEGRSIWVRRATVLPVEAIVRGYITGSAWAEYQKTGTMHDIQLPEGLKESSKFDPPLFTPSTKAEVGDKDINIHPNELPKHLPDPALAEPLQQYALALYSTAAAHSLSRGLILADTKFEFGLLPPSTPDGKPVLALVDECLTPDSSRFWPAEQWAEGNKMVGFDKQFLREWLKSGGGGFGKKGGGIEEDPVEIPQDIVQATWSKYEEAFEKLTGRKFVA</t>
  </si>
  <si>
    <t>MTVPLPSVRLASSSTAAPPPLRPPLSSKERIARNQAKRVQVSRDFRTDTITIPTDELYELMKNASRGDSVYDEDEDTIELEQRIAEMAGKEAALFCVSGTMTNQLAIRTHLHQPPYSVVTDHRAHVHISEAGGIAFHSLATTNAVYPRDGHHMTVEEVLDECVVDDDIHVAPTKLVCVENTLSGMVFPQSELVRLRSALDSFSIPLHCDGARMWEAMAKTGMSLSEACAPFHTVSLCLSKGLGAPVGSILLGPKDFIRRATWFRKQFGGGIRQAGGLALAASVCLDTVLPQLPRTHYLATKLARALAAEGVQLDLPTETNMVWINPEPLGFSMTELQEAARAKAGITLGAPRGRVVVHYQIDERAIDELVEVVRELKAQRTEEARQWEEQVGLEIAEEIRRKSRLYAEGQYDGRIEGPKRSLPAYGKR</t>
  </si>
  <si>
    <t>rt0872</t>
  </si>
  <si>
    <t>ERG7</t>
  </si>
  <si>
    <t>A0A2T0AJK8</t>
  </si>
  <si>
    <t>MFLLPGIIIAMYVTKTPIPEEWKIEIARYLANMQRDGGEDDQGWGIHFEARSSVFGTGLNYVVLRLLGVGPDEPMMVKARNCLHKLGGCEGIPSWGKFWLAILNVHSWRGLNPTPAELWLLPDIAPIHPWRWWIHTRNVYIPMGYLSGKGFQAEEDDLIRSLRNELYTQLYSSIDWPSLRNSISPYDVYAPHSRVANACFAVLDVYDRLAPSWIRKKALERAYKLVVMEDENTSYQTIGPVSKAMNMLCRWLEEGPESEAFQQHLLNIRDFMWMSKDGMMMTGTNGSQLWDASFIAQALYESGLASLPENQASTSLLLDWLDQCQIRDNPPRFEEAYRHRTKGAWPFSTAEQSYTVSDCTAEGMKSVLLLQELPHITERVSYPRFCDAVDTILSLQNPSGGFASYELVRGSPLLELLNPAEVFANIMIEYPYVECTTACVTALSVFRKKYPEYRAGEIESASKKAIDWIKTAQRADGSWYGSWGICFTYATMFSIESLALAGEKYSNSSHVKKACEFLLGKQMEDGGWGESYKSCETEQYVHNAKSQVVNTAWAVITLLTAKYPDPEPIRRGCRLIMSRQQPDGSWPQESIEGVFNKNAAISYPNFKFAWTINALGQAWKKLPTEGW</t>
  </si>
  <si>
    <t>MSPAAVKPFSERPKGDICLLFDVDGTITPNRRQASQEMLDLLKQVREIAVIGFVGGSDLAKQTEQLAIHGQNVTDDFDFCFSENGLTAFRLGQQLASQSFIGWLGEEKYKKLVKFVLHYIADLDIPVKRGTFIEFRNGMVNISPIGRNASIKERDEFEKYDKVHQIRAKLIEELKKEFPDYGLTYSIGGQISFDVFPIGWSKTYCLPEVEKENFKEIHFFGDNTQKGGNDNEIYEDPRTIGHAVKSPADTMAILREMFKL</t>
  </si>
  <si>
    <t>fad_c:1</t>
  </si>
  <si>
    <t>MVKISDKIKKAEREGRPWWSFEFFPPKTPEGWVNLYDRIERMQQLGPIFVDITWGAGGSTSEATTNFVKTAHSELGLETCMHLTCTNMPVEMVDKALKATYDSGCRNILALRGDPPRGVEEWKPTEGGFNHAIDLVKHIRKNYGDYFCIGVAGFPEGHPQSESPEAEIRHFKKKVDAGADIVFTQMFYDAEVFIDWGRRLRAAGITIPIVPGIMPIQTFAAFKRRTDFAGTIVPKELWDLLEPIKDDDAKVREVGTKYVADMCRKILNADLGIHGIHCYTMNLSRGTEMLLEEMQFVPTADRVKPLPWRLSLTQKRRAETTRPIFWSNRQKSYITRTRDWDEFPNGRWGDASSPAFGDVDALLLALPHKPQDAIKLWGKPHSLGNITALFARFCRGDLKSLPWSDQPAAKETTRIAEQLARINELGFLTINSQPRVDGAPSEDPAVGWGPIRGYVYQKAYLEFFCPPELVEPLLELLGDTPSVTYHAVNKQGDFRSNTAPGPNAVTWGVFPGAEVIQPTVVDSTAFQAWKDEAYELGWQWAQLYKETAPETYEVISRIFSEFHLVNIVFNDYRNTDEDAIFKPFFELAHRKGLSVANGH</t>
  </si>
  <si>
    <t>MSARIATSLLRQSARPTAFPAARLAATASPLANPATFARIRLLSSDARKKIDDVVTKNPLVLFMKGTPSFPQCGFSRAVCQILEVNGVPEEKIVAFNCLEDQELREGIKEYSSWPTIPQLYIGGEFVGGCDIAIQMHQSGELEKLLVEHKLVEAEGKAEPGAEA</t>
  </si>
  <si>
    <t>COFACTOR: Name=pyridoxal 5'-phosphate; Xref=ChEBI:CHEBI:597326; Evidence={ECO:0000256|ARBA:ARBA00001933, ECO:0000256|RuleBase:RU003663};</t>
  </si>
  <si>
    <t>MSQHLRDTFAAKEDSNSPAFVTFLTAGFPTVDATVPLMLAMERGGADIIELGVPFTDPLADGKAIQECNNIALDQGVDYTRCLEFVKEARSQGLKTPVILMGYFNPLLAHGEEKAVQDAKSAGANGFIIVDLPPEEAVNFRKICTREGMSYVPLIAPSTSTERIKFLASIADSFIYVVSKMGTTGASDKVSSSLSAMLSRIRGLLNRPIPLAVGFGVSTREHFEEVGRDADGVVIGSQLVAIIKDSFQLGQAAAVSAVEAYCQQVSGNRTRAAPLPKRAVSADDKAKEIASVEEKVAKAARFGDFGGAYVPEALYDALEELTTAYADARADPEFWKEWEGEFGYINRPSQLYEARRLTEHCGGAKIWFKREDLNHTGSHKINNAIGQILIARRLGKTRIIAETGAGQHGVATATACAKFGLECVVYMGEEDVRRQSLNVFRMRMLGAKVVAVASGTKTLKDAINEAMRDWVTNLSSTHYLVGSAIGPAPFPTIVRDFQSVIGTEIKEQLKAATGRLPDAVVACVGGGSNAIGTFHPFINDTSVRIVGVEAAGEGVDTERHSATISRGTKGVFHGVRTYILQTKVGQILGTHSISAGLDYPGVGPEHAWLHETKRGEYISATDEEALRGFRACTQMEGIIPALETSHAVWATMQLAKTMPKEANIVMTLSGRGDKDVQEISEILPGKWADKLDWHIDSNANTVQG</t>
  </si>
  <si>
    <t>COFACTOR: Name=FAD; Xref=ChEBI:CHEBI:57692; Evidence={ECO:0000256|ARBA:ARBA00001974, ECO:0000256|HAMAP-Rule:MF_03018};</t>
  </si>
  <si>
    <t>MSSDERTALVVGAGLVGTLTAAMLASRGWTVTLLESRSDPREGTHAERARSINLALSPRGIEALRSVSEELAGRVVSEGIEMRGRMVHKNKVVRAKGKGREVRVEKEGQDYGRYEEEGECIRSISRTALGIHLLDHVDGLPSEGRGSVTTRFETKLVEMDLRKEDGVDVVLQKKGEQPEKKHFHFVVGGDGAYSKVRQQMMRGSKLRFDYRQFYAPHSYLELSIPPGPNDTFLLEPDYLHIWPRGEFMLIALANQDKSFTLTLFAHDSTFTSLDANLASLAPGAPNPVVELFRREFPDALEQMSEEALLQSWRENPKDGLITVECSPYHYKDKVLLIGDAAHAMVPFYGQGMNCGFEDVRVLSSILDHFGASPSPLVPSPLPYSLETASLASFSKLPTEDNETPLARALSIYTHLRAPSLAAIQTLAHQNYTEMASSVLSPLYLLRRSLDSILTSVSNVPLFAIKRDPDPLKDQGGRWESLYRMVTFRPGLAYEEVIRRRDWQGKVLDWAAKVVGRVVVAGAVAGVGLRYAGKYRLVRVD</t>
  </si>
  <si>
    <t>rt0906</t>
  </si>
  <si>
    <t>A0A0K3C5I8</t>
  </si>
  <si>
    <t>thmpp_m:1</t>
  </si>
  <si>
    <t>COFACTOR: Name=thiamine diphosphate; Xref=ChEBI:CHEBI:58937; Evidence={ECO:0000256|ARBA:ARBA00001964};</t>
  </si>
  <si>
    <t>MLRSSLRIRPRPHALLSQTHRRSLHDRGIWGYEEPKTYTLPDFTPSELANRSQNASLLRLVESYRRHGHRAALVDPLDLAQRPVVPALDPRRYGLGAEPERDEFVSETLAETGEDEGKKYDTTGILDFPEDGKGSMRTMKEISQRLAEVYCGGVAYEFMHMPSKHERRFLETLLERSHAEPISASEQLENWRLLARSEGFDQWAAKRFPNVKRYGGEGAESMMVAAAKILGEATKGGVEDVVIGMPHRGRLNLLTQLLSLDMRLLVRKMRGLPTLPPSLPPSQFTDDVLSHLFLSTRYTPPSSSDSLTVHLLPNPSHLETVTPVALGFARGLQVPFGSLEAQKSGSSQPYELGSKVLSLSIHGDAAFGGQGVVAESLNLASLPHFTCGGTVHIVVNNQIGYTTPATQGRSSFYATDLAKMIAAPVLHVNGDKVDDVARAMKLALAYQQKFKKDVVIDLVVYRRRGHNELDEPAFTSPVMYSKIKDLPSVAQLYEQHLVSQSTLSSSDAASYRKSHFASLDEALAAADPEKFTPPELEMPRGWAEMRWPKEGEWETQVDTGYDQQVLREIGERSVQVPDEITIHPRLLKMHIRKRLDSLKEGAGIDFATAEALAFGSLLLEGNHIRLCGQDSGRGTFSQRHAILADQTSERVAVPLQTLTSSPPSSSSSSTQPGTIEVVNSPLSEYAPLSFEQGLAYVSPKMLPIWEAQFGDFHNTAQVTIDTYLGGGETKWGMQSALTLLLPHGQDGAGPEHSSSRIERFLQLTNEPLSRSKPFVPNMHLVNVTTAAQYFHLLRRQMKRDYRKPLVVFSPKGILRLPAASSRLAEMAPGTTFQPVLTEQVADPSTVERVVLLSGKMYFELAKQRAERKLDGQIVFIRVEEISPFPYKAFSDALAPFPSAKSIAWAQDEPENAGAYLFVLPRLQQILPRGLELEYIGRDAMATPAPGVKKYFEEQRKDIEERIFAGL</t>
  </si>
  <si>
    <t>MVAGLHDSTVKGLADSGERFDGSPLRILIVHARWNESVIKPLVEGSVQVMLASGVKRENIVIETVPGSYELPMACSRLIAASQVQASATADDLMGASSLLDSSTSSAPSSSASPSSGTFSACIAIGVLIKGSTQHFEYISEAVSHGLMRIQLDTGVPVIYGVLNCNTDEQALQRAGVGREQKGHNHGEDWGKAAVELGVKTARWAKGNIGQAQQ</t>
  </si>
  <si>
    <t>rt0915</t>
  </si>
  <si>
    <t>QNS1</t>
  </si>
  <si>
    <t>A0A2T0AJL8</t>
  </si>
  <si>
    <t>MAASVHPAGGLITVATCSLNQHALDFDGNLERILRSIKIAKEKGAKLRIGPELEITAYGCQDHFLEGDTQLHSWQVLVKILECEDAYDMVVDVGMPVVHKNVLYNCRIILYQRKILLIRPKMWLANDGNYRELRWFSPWMKHKQTEDFHLPKMIVDITGQQTVPIGHAVVSTQDTCIGVELCEELFTPAAPHIEMALDGVEIFANSSGSHHELRKLRTRIDLIKEATLKSGGLYLYANQQGCDGDRLYYDGCAFITLNGRVIAQGSQFSLNDVEVVTATVHLQEIRSHRTWSSRSMQAAGHEGAFQRVRAETRLSSEDAEDLIETQVDHEGEFEYNVPEEEIAYGPACWLWDYLRRSGMGGYFVPLSGGIDSCATATIVYSMCRLVAKAAAEGNESVIKDARRIAGEAADSSYVPIDPREFCGRIFHTCYMGTSNSSDETRNRAKGLAEAIGAYHTDLNMDACVSAIHTLFAFVTGKKPEYKVHGGSNAENLALQNIQARLRMLLAYLFAQLLPWVRGKTGALLVLGSANVDEALRGYYTKYDCSAADINPIGSISKVDLKRFIAWAGKAFELPILDDFLNATPTAELEPITKDYVQSDEIDMGMTYEELSIYGRLRKQSKMGPYGMFNKLAIEWGHRLSPSDIADKVKYFFRMYAINRHKMTTLTPSYHAEAYSPEDNRFDLRPFLYNSRWAWQFRAIDAKASAMPDRSKKDKANIGDNVQAA</t>
  </si>
  <si>
    <t>n</t>
  </si>
  <si>
    <t>rt0930</t>
  </si>
  <si>
    <t>FMN1</t>
  </si>
  <si>
    <t>A0A0K3CK48</t>
  </si>
  <si>
    <t>MSSLVTRPKPIQHDPSVVRELIAGPHDGPQPPFPVYLDGWVTRGFGRGSKDLGCPTANLPDSSIAPYAETLSTGVYFGFARVLDPNSATRSSTTSAFPTSSSSNDSKNEHDGVFPMVMSIGWNPFYNNDTRTAEVHVLHTYPSDFYGKQLRVVMLGFIRPEYNYGSMDALIADINTDKLVALNSVSSPSPSPSSISTELTAAAPAVIPAKRGTNYARFAEDGFFWRESTLEPLPEGVDPEKKREK</t>
  </si>
  <si>
    <t>rt0932</t>
  </si>
  <si>
    <t>TPI1</t>
  </si>
  <si>
    <t>A0A2T0A1U1</t>
  </si>
  <si>
    <t>MTRKLFVGGNFKMNGDLATLTKLVHQFNEADVDVESAEVVIAPPALYLLPLKELARKGISVAAQNAHQLPAGAYTGEISLQQLKDIGLNWVILGHSERRTIFHESDELVAEKTAAAIKTGVSVIFCIGETLEEREANKTEEVVTRQTDALAKVIAEEDWKHIVVAYEPVWAIGTGKVATPQQAQDTHKVIRDFIAKRVSQKVAEDTRIIYGGSVSGKNSKELCFQPDIDGALVGGASLKPEFVDVIRAAEEAYKSKAKL</t>
  </si>
  <si>
    <t>MLVARLPTGSPLVRTLVARRSLASFTPTNSLSSVHSTRADQMPPANPPEWHDWRMGVPSSTPTDSPMLRNQGKLPRLPVVPLDETLARLRRSCEPLAKDERQLREVEKKIEAFGRQGGVGRKLQDLLEKKREEKGMRNWLAKDWDEQAYMAYRDSIIINVSYYFGFDRLPQAPPSTPNPPAADPAYVAASIAKTALEFRRLIATGLLEPELVGRNKEDGELCMESYKWAFNACRVPASPSDYAVKIAETDPEAQHFVVVKRNRFYSVPIVDAAGQEFSVEGFRKAIQEVIDQAEKGGDAAPPVGVLTGINRDRWAEAHGHLSSNPANVKTLRSIHQSAFVICLDEAEPSSKAPEENVDFSWRLWTGGEEAGNRWWDKPLQWMVYRNGEAGFVGEHSCMDGTPTARLNDFLTKRLLTNEPFPHSSSSTSSTPSPTTLPFELDSTALSHIGQAREEHQKHIEPYALHYLSYERYGKEGIKKMKASPDGWVQMLFQIAYYLTFKKPCGTYEAAQTRRYQLGRTETVRILTPESLAFVKSLVDSPSSTSASDKVSLFRAALAQHGKDMKLASAGMGIDRHLFGLKMLAATKLGEQEKKEVMEGDGLFADPLVKESGTWRMSTSQIYIRHSPAYGWGPVVDGGLGLPYMIHPESLQLTVSCQKTVPGDLYIKNFAKAADLLMDLFEQAERDGQGKAKA</t>
  </si>
  <si>
    <t>rt0958</t>
  </si>
  <si>
    <t>DUR1,2</t>
  </si>
  <si>
    <t>A0A2T0A1U7</t>
  </si>
  <si>
    <t>MSATKQHKLLIANRGEIALRCMRSAAALKIPTVAIYMEADASAPHVFKADEAALVPAYIDQDAVLNVCREKGVTMIHPGYGFLSENEAFAAKVEKAGIIWLGPTPSQIEAMGLKHEARARAIKADVPVLPGSELVETLDLALEQASKVGYPILLKATAGGGGMGMSICGSEGELKKAFQGTTDLSKNLFSNAGVFVEKYIPKARHIEVQVFGDGKGKVIHCGERECSAQRRQQKVLEEARSPFIMRHPDLGDAMCAAAVRLCELIDYRSAGTVEFIVDDSNASYYFLELNSRIQVEHAVTEMVRPGLDLVGMMIRLGLSQDGSSAFSLPPQGEVAEAHGHAIEARIYAEIPHLNFKPSPGLLQEVKWPAPQDYIRIDTWVDSGSMISPFFDPMIAKLITYGSTRDEARSRLDKALADTSLLGTTTNLAYLREIVNCDEFKHGDVTTKFLDSYEYLPSCIEVVDGGLSTTVQDGRPRLLPGGDGIPRSGFSDELAAKAANLLVGNPEETEVFEATVSGPSLKFSTAAVVAICGATADIFLDDTPKPMWTRFVVPAGSTVEVGGCEGTGNRVYIAVRGGFPEVPLFLGSKSTFTAAKLGGIQGREVVAGDIITLSPSAAPTSADEKDFTLPSNSLPSYPSEWTLSALPGPQADDDYLTEEDRQTLYSSTFTVSPASNRLGLRFDGLKPLKYSPRRQDGGRAGSHPSNCLEHGYTVGSLNMNGDTPVLLGMDGPDCGGLICILGVVGSDWWKLGQMSAGDTFRFVLPSTTTLPSHVAKQQQWLEAVKQAVKSGSTSDLPSFPLDVETQPQPVTDGVVKVIEGDAALDAPKLTFRLAGDGGILIEVGEQDLFFRTRLIVELWERRLKAKKHEGLYTYIPGVASMLVKFHPDLISQDELLDLLVSTSEGLARESLDQVVPSRRIQLPVCFDDAGTKDVIEQYMTSTGRKKAVYLPSNIDYLAQANAFDGVDDIAKTLASADWYVCSRSFFAGLPMIAPLDQRCVLASQKYNPTRTFTQRGALGYAGCLAAIYPVESPGGYQLLGRTLTPFSVAGRYGGSGHEKHFLLRNFDVVACLPMSEEEFNKVEKDFDAGAFKPTIEEYSISAKEMIAFEESTRSAVQALAKKRKEGFQALAKQEAIYVAEYQAEQQKAKEAEAAAASSGGGKIGSMSGTPLKSPVQATVRSIGVKVGDELTADTSAIVLEAMKTQISVKLSRTLLGKKVTGIAVEMGDVVKPGQPLLYAE</t>
  </si>
  <si>
    <t>rt0963</t>
  </si>
  <si>
    <t>CRC1</t>
  </si>
  <si>
    <t>A0A061AF90</t>
  </si>
  <si>
    <t>MSNKPDTLKSGEEKVAEQSASALKSFISGGAGGVAAVLVGQPFDLTKVRLQTAAPGQYTGALDVVKQTFARDGLRGFYRGMGPPLAGVTPMFAVSFWGYAMGKKLVYALTPNRTSSVLSYGELAAAGFFSAIPTTLVAAPVERVKVLLQMQGQGGKQLYSGPIDAVSKLYREGGLRSIYRGTLATVARDGPGSAAYFVVYEMVKKAMTPQGQDPSQLSLSAVMVAGGSAGVAMWTLAIPPDVVKSRLQGAPEGTYKGFVDCARQTVAKDGVGALFKGFGPAMARAFPANAATFLGVELSMQLMNALF</t>
  </si>
  <si>
    <t>rt0986</t>
  </si>
  <si>
    <t>CTT1</t>
  </si>
  <si>
    <t>A0A2T0A1Z3</t>
  </si>
  <si>
    <t>COFACTOR: Name=heme; Xref=ChEBI:CHEBI:30413; Evidence={ECO:0000256|ARBA:ARBA00001971, ECO:0000256|PIRNR:PIRNR038927, ECO:0000256|PIRSR:PIRSR038927-2};</t>
  </si>
  <si>
    <t>MSYTGDGMPQTARPTHLNAKLAQLEGFTTRVPLDGDKHVSVFSQAPVDNLDTSVRAGPRGPTSIDDPVARERISHFDHERIPERVVHARGVGAHGVFKLHTSLSDYTTAQVLTETGTETPVFVRFSTVLGQNGAAETAREVRGFATKFYTKSGNWDIVGNNIPVFFIQDGIKFVDLIHSGKPEPQVHLPQAQTAHDSFWDFISLTPESVFMSLFSLSDYTIPRSYRMLKGFGVNTFVLVNKDGKRTFVKYHWKPHLGQHGLVWDECLKLGGQDPDYLRRDLADAIEAGAYPKYELGVQLISEEQELTFDFDILDCTKLVPEELVPITWVGTMELNRNPTNYFAETEQVAFCTSNIVPGMDYSNDPMLQLRNFSYFDTQISRLGGVNFNELPINRSVCPFISTIRDGQHQERIMAGPNYYPNRFQTPNAGTEHGKGQNYAHNDAAIAEATKPKEGFLTPAPYKVEGTRGRLRPARFDNHYSQAQLFWNSMSDVEKEHIIEAAIFELGRCDDREIQRRNILRWNNVDHNLALAVASAFDIDVPEPEIKNHGKKTDGENSLSLLSANNPSSAVGRRIAVFALDGFDSLQVSGMIAAITALGSIPNVVGSRKGPCYPRGTKKGDSGASGVINSNFTLETARSTLFDGLFIPDGDENFVKELSSGRGLHWIREAFAHFKTIGAVGASVPVFAHKALPGITDYKADLSKAYSSKNGVVLAENLAGDEATLWQKIKGAKDLTGFGAEFVDALSKHRHWYREGAKDVAF</t>
  </si>
  <si>
    <t>rt0996</t>
  </si>
  <si>
    <t>FET3</t>
  </si>
  <si>
    <t>A0A2T0A206</t>
  </si>
  <si>
    <t>MRIALSALAAAILAVPALADVVDAWYNISYTTAAPDGVDKPFTVGVNGTWPPPILNVKFNDTVRVHAYNGLDAPTSIHHHGIFFNGTNYYDGAPGVTQCGLPPGQSLTYEVPVDRQHGTYWWHSHTGAHYQDGLRAPFIIHATDEAHKYDGEYTIILSDWYHARSDKLNNKFMNKYNPTGAEPVPDALLIYAASNGTYLPSNDDVKFNGNLSIPFEAGKTYRIRVLNAGIFATTFFWIDGHDMRVIEADGVDTEEFPVDYLNIAVAQRYSVLVTARNDTSENFLVHANFDDGMFDSVPEGLTLNYTTTISYKDGNPVAESEVRNELGRINDFEMVPFVPMEQLTPTTSLQLDVYFDAYSTGVNRASMLNNITYVNPKTPSLFTMMTMGNDSLNPNVYGPQTAQHLLNHGDVLDLMVINFDANAHPFHLHGFSYQLTRLAMDVTSDDPALNPPHTLGAKNPMRRDTIIIPAGGAVNLAVRADNPGAWIFHCHIQWHMEAGLAVVFMVDPLGAQQSMTIPQVMVDQCKQLGISPTGNAAGKMSVTDLSGAPHGPVDQYAAGLFGWTPRAKGALAGCVLTALIGMLTVVWYAVGGQLDEDELQEEVHRDMEKKKAAGGGLLKRGFKAITGKSAAAQ</t>
  </si>
  <si>
    <t>MLAAATRQGAQLGRALRNQPAKACRSLSSSTVSPSSLLLQSQRRVEQQQQRASDELGDIAVKRWLGHAAANGTDADRETIVRLLYSLASRREVSRYLQIFSSATHFAVLKVGGAILTNDLESLTLSLNFLHRVGLYPVVVHGMGDKLNARLEADGIVPDYIDGIRITDARTLSHARRVFLSENLKLVSALEALGTRARPITTGVFTAEYLDKPRYGFVGRITGVDKEPIEASIRAGALPILTSLAETPDGQILNVNADVATAELAKVLEPLKIVYLSEKGGLFHGVTKEKISLINLDEEYDDLMKQEWVKYGTKLKLREIKDLLDHLPRSSSVAIIQPDNLQKELFTDSGAGTLLRRGYKLYKHASIDAVGQDRLRRVLSERDEDVTSGRKSVAQVLSELEKQQAPFTIYGDEPCDVVAIVSHPEGQTPVMTKFLANQTAIQNGVTDNVFNSIKRDFKRLFWTAKADDENKSWHFERADGSFTRNGRSLYYYGVQDAGEVERLVKDLDASQRIERAYLPISYTSSARGTVHSEPKLASALRSYSTSARRPAPTAFGQQTRSFSTSPAYAAAAKRVALIGARGYTGQNLVSLLNTHPSLSLSHCSSRELAGQPLSDYTKDKVTYQNLSFKEIEQLEAQSAVDAWVMALPNGVMAPFVEAIDKGAQGKSDEKKSVVIDLGADKRFDDSWTYGLPELYGRDALRTAKRISNPGCFATVMQMLAAPLIPHMSAPPTVFAVSGFSGAGTKSGSEPKIPAESLKGGIRPYALTDHIHEREAAFQLSKLVTDEAQLSKDELKPAFIPSVAPWFQGIIATISVPLKQEMRASQVKELFEQKYAGEKLVKLQNEVPEIYQIAGKHGVRIGGIQVHSSGKRVVIVGVIDNLLKGAATQCLQNLNIALGCDELEGIPLDF</t>
  </si>
  <si>
    <t>pydx5p_r:1</t>
  </si>
  <si>
    <t>MSSTVSSPLEDVAGAARREEAARRRLLLDISSPSRYELVRAPECSAVTVLIAGHHEPPFAPVRTARHGFISTVPEILAKASARMIKRKSAGASPAASPLAKGLPTVGSMDAATYLSQLQSRDSAASPSRASSLISYGTGSTMHGRDRSGSDAGRSDSSGDSEQSTRSSTWRGVGSLMPTPSHLSATRPPTTSFDVDFIPNPQDPYSLRHSEYGYDLDPAHRTISQHTPGVSLKASEEEPSVWVYLQTYLSYAILIVIGHIRDYVGKRLFPASYSHLRPSNGYAPLFSDFDSFYTRRLKLRLEDCFARPVTGVAARTATLIDRTPTDFFADFVFTGETTQALNVSSYNYLGFAQSRGPCADEAETIVREMGVSLTGSRNDVGTSTLHVQAERLVARFLEVEDSMIVSMGFATNSTTLPALMCKGCLIISDELNHSSIRFGARLSGAMVRQYKHNDMEDLENLLRECISQGQPRTHRPWKKILLIVEGLYSMEGTLVDLPRILELKDIYKFYLYVDEAHSIGALGPRGRGVCDYFGIDPRRVDILMGTFTKSFGASGGYIAGSHELISALRLTSHAQNYAESMSPPVLAQIVTSMGSIMGPEATKLVPALQKLPLEVMDGRDGQDRLRRLAFNCRYLSNGLRKLGFIVYGHQDSPIVPLLIFAPAKMGLFSRMMLERYKIIVVVVAYPATKADLDRILRATDDIGGILGLKLSPHGKHYNIEEVIANGVEEVRESERRYERAVAAYEHA</t>
  </si>
  <si>
    <t>rt1060</t>
  </si>
  <si>
    <t>DNF1,DRS2</t>
  </si>
  <si>
    <t>A0A2T0A256</t>
  </si>
  <si>
    <t>MSSMLRIGRDRRRPESAVLEQFAPDGRNLSDTTHPDYDPATDPELRLRVVRTAADSINVTNEEEDRRRFKRFASRRQKKAESGSALKPRRTIFGRRKRRISEEPESHDGHAAQSEEGGAAAEMDDEERADLERRMTRLAAAAEAEESARRQEKQDGGTSGKGWLKKGKKEKGRRVVYVNVEGVLTDPRGYERNKVRTSKYTLLSFVPKNLTEQFRRIANVYFLVLVILQVFPIFGAASPQVAMLPLVAILCITGIKDGVEDLRRHALDNEVNNSAVTRLGDWTNVNVPEEDRPWWAFWRRPNPNHRVSKGVRKLREKEGSYDVGFLYAEQPGAAESSMTLGGESIQIAGPGARARGDSSASTMVPADKTDSTYTVDSLAYGAGQSSYPPRLLRSYTLETTPSTDPSYPPSALGRSTRSKRSSSDVVSYEHATPGTAKWERTLWKKLEVGDIVLLKENDQIPADIAVLATSDSDGVCYVETKNLDGETNLKPRKALKATMGIANEEDVEHARFWVDSEPPHANLYSYNGVLRWRSREEKLGLEHPIIEGRARDQGEEMQEAVTINELLLRGCALRNTKWVIGLVVFTGADTKIMLNQGETPSKRSKIEKETNFNVLVNFFVLVALCVGCAIGGGIYDNQPGRSAQYYEPGGEYSSYAAVNGLITFGATLILFQNIVPISLVITVELVKTIQAFFIYQDIDMYYEPLDHPCVPKTWNISDDLGQIEYIFSDKTGTLTQNVMEFQKCAVGGVSYGEGITEAMLGAAKREGRDTSAVDPAQNVEHLTQRKEQMVRTLRGGFKNRYLQEDKLTLISPPMADQLVARGIEQHQRLVDFWRALAVCHTVLTERPDESNPDILEYKAESPDEAALVSAARDAGFVFLHRTNQEISLEVLGQPERYIPLRTLAFNSARKRMSSIVRTPDKRILLICKGADSVIYQRLRDDHDQSVIDTTSKQLEDFANAGLRTLCISSRYLSEEEFQSWSKQYDKACAAIEDREEAIERACELVEHDLTILGATALEDKLQVGVPEAIAQLHKAGIKLWILTGDKLQTAIEIGFSCNLLTNVMEIIIISAESEEGTRAQIEAALDKVSRSRSGLAQLDTDVHGEKVTGAIKADGFAVVIDGETLRHALDNALKPMFLELTTQCNAVVCCRVSPSQKALTVKLVKDGKNAMTLAIGDGANDVAMIQEAHIGVGIAGLEGAQASMSADYAVGQFRYLTKLLLVHGRWCYIRVADMHANFFYKNIVWTLTLFIFQFFCNFDSTYLYEYTLLMLFSLVFTSLPVAVLGIFDQDVHAKTALAFPQLYRRGILGKEWTRGKFFGFMLDGLYQSVIAFGVPYFVFSWSSTLSVTGHDFSIWELGTTVAACAVTAANLFVGLHIRYWTWMVFVIIIGSTLAFHVWIAIYSQFPTFFFQGEVVYLYGTLNFWTSILIVQVIAIGPRYLWKYIRSTYFPIDSDVVREMQVLGTCGPGRPRGDLEAGESSGFLPIEATHGVETREHLPLVQSTDQAAPARLPQQTFSAQTLDSEPTTPWESITPVPRSPVTPQLGPHSPHSPYWSQSPHSLHSPAPPSPFGPSSYASSPPYASATSTPLGSPPMTSSPAGVPAIRVDDATPRESYVSRLSSQPSSHHVTSESGEFDVLDYANHRDSQWVAQGVPPVTEADLFARSPLEAAHRQWRSEASSATGDTFHSASQSPATSPPPGQQSFSPSHQQQPSYASVGGYAM</t>
  </si>
  <si>
    <t>rt1066</t>
  </si>
  <si>
    <t>A0A2T0A275</t>
  </si>
  <si>
    <t>COFACTOR: Name=pyridoxal 5'-phosphate; Xref=ChEBI:CHEBI:597326; Evidence={ECO:0000256|ARBA:ARBA00001933, ECO:0000256|PIRSR:PIRSR602129-50, ECO:0000256|RuleBase:RU000382};</t>
  </si>
  <si>
    <t>MKKMWQARRKAAGKSWKGEGNIMMGANSQVALEKFARYFDQEMRQVPVDELTKYVMEPKRAIELVDENTIGVYVILGSTYTGTYENVEEMSRLLDEYEAKTGHYVPIHVDAASGGFVAPFASPSLKWDFRIPRVVSINSSGHKFGQSYVGCGFIVWRDKQHLPKELVFELHYLGSVEYSFSLNFSRPAAPFLAQYFNLLYLGFEGYRRVALNDLKNARLLARALERSKYYKAVSEVHHLKDRSLTEKAKETVGAVDDVEAYVPSLPVVAFMFSDEFGKEYPRIKQRSIQLGLREHNWIVPNYDLPPNAQDKEVLRVVIRENFNEDMVERLFHDIIEVTEQLMDEHKADVRQPGEGEGRNVNAPKHGKGKEQLVSERMAASHGEGTRPVGHDSVC</t>
  </si>
  <si>
    <t>rt1067</t>
  </si>
  <si>
    <t>GAD1</t>
  </si>
  <si>
    <t>A0A2T0A260</t>
  </si>
  <si>
    <t>MSLSRHLNPDRVIQEAREHSKKHRGGRETIHDMLNRGEASGHLHGSHKGHANYDTDPIPKYRIPSKGTDAKTAYDLVNSELLLDGNPQLNLASFVHTQMSEYADRIMFENRMKNQIDSDEYPGTTLIHNRLVSMIASLWHADDKKEDATGCVTTGSSEAAQLGGLAMKKMWQARRKAAGKSWKEPGPNIVLGSNAQVALEKFARYFDVEARFVDVDESTKYVMDPKRAVELVDENTIGVYVILGSTYTGTYENVEEMSRLLDEYEAKTGHYVPIHVDAASGGFVAPFASPSLKWDFRIPRVVSINSSGHKFGQSYVGCGFIVWRDKQHLPKELVFELHYLGSVEYSFSLNFSRPAAPFLAQYFNLLYLGFEGYRRVALNDLKNARLLARALERSKYYKVVSEVHHLKDRSLTEKAKETVGAVDDVEAYVPSLPVVAFMFSDEFRKEYPRIKQRSIQLGLREHNWIVPNYDLPPNAQDKEVLRVVIRENFNEDMVERLFHDIIEVTEQLMDEHKADVRQPGEGEGRNVNAPKHGKGKEQSVSERMAASHGEGTRPVGHDSVC</t>
  </si>
  <si>
    <t>rt1089</t>
  </si>
  <si>
    <t>MLS1,DAL7</t>
  </si>
  <si>
    <t>A0A2T0A281</t>
  </si>
  <si>
    <t>MQAAKMSPQHNALPQGVQIHGKVEGRHQEILTPAALQFLAVLHRNFNPTRKSLLHRRQLQQAQFDAGALPDFLKETEHIRNDPTWQGPAPKPGLEDRRVEITGPVSRKMVIGALNSGAATFMADFEDSNSPTWANNLDGQVNLYDAVRRTISFESPEGKKYKLNDKIATLIVRARGWHLDEAHITVDGQPMSGSMFDFGLFFFHNAKEQLARGFGPYFYLPKMEHYLEARLWNDIFRLSQDYVGLPRGTIRATVLIETITASFQMDEIIYELREHSSGLNCGRWDYIFSFIKKMRMHPDFVLPDRSHVTMTVPFMSSYVKLLIQTCHKRGVAAIGGMAAQIPIKNDEAKNNAVMDKVRADKQRECDAGHDGTWVAHPGLVKIAKDIFDKGMVGPNQYHIRREDVTVTALDLLNTNVPGGISEDGIRSNCMALLHYCANWVGGLGCVPVANLMEDAATAEISRAQLWHWVKHGASTVDGKKITTGLVDKILDEETQKAKKGLDAKKVDLCARYLKSQIRAPALSDFLTTDLTPHLDEYSAPSQPAKL</t>
  </si>
  <si>
    <t>pan4p_c:1</t>
  </si>
  <si>
    <t>COFACTOR: Name=pantetheine 4'-phosphate; Xref=ChEBI:CHEBI:47942; Evidence={ECO:0000256|ARBA:ARBA00001957};</t>
  </si>
  <si>
    <t>MADSSLLQRWLARLSDLPQLALPTDYPRPSGENALSMVEAREVRQLDNRTGASLLRLSLYDEHEGESDDDESDADDDADSHSNCKGIDAALAQAAAGGGKSRRDRQRPTAFHILLAAFAVLLHRYTGDTDLVIATSSPSSPEPLLLRIKLDPADSFWSLVKRIQFLENEAEEDKIPYETLLDALPGYGKEAQREGGPAPPPVFRVRFFDQTDSPDSSFVQQTSLTSDLTVFVSTTPTDEPSAAQTPGSTSGTATPTTPSSLRTSLTFTPPRISLTLSYNSLVFSQPRISLTIDQLLHVLHHVSAHPQDAIGSFSLLTSKQRRILPDPKADLEWCGYRGAITDIFSNNARRFPDRVCIVESIASDEVGGKNGERRFTYRQIDEASNVLAHHLVQSGVQREEVVTVYSTRGVDLVVAVMGVLKAGATFSVIDPAYPPARQTIYLQVAQPRALVILAAAGKLLPPVRQYVSEKLSIRVEVPALQLTSSGLVLGSVASTSEKEKDVFAAVQERASEPLGIPLGPDSVGTLSFTSGSTGIPKGVRGRHFSLTHFFPWMRERFGLSEESRFTMLSGIAHDPIQRDIFTPLFLGASLYIPTAEDIGTPGRLAEWMADNAVTVTHLTPAMGQLLSAQATRLIPSLLNAFFVGDILTKRDCTRLQQLAQNCRIINMFGTTETQRAVSYFPIPPLSEDPIFLRTRKDIMPAGQGMINVQLLVVNRADKNQICAVGEVGEIYVRSGGLAEGYLQLPDATREKFVENWFGAGVEREDSIRNSNEPWKEWWHGVRDRMYRTGDLGRYNPDGTVECTGRADDQIKIRGFRIELGEIDTHLSRHPAVRENVTLVRRDKYEEKVLVAYFVPLVGSKELEGLVSGDEDEDDADSKRDGNKVSQNEVAKGLRRYGRLIKNIREYLKTKLPSYSVPSVIVPLARMPLNPNGKVDKPALPFPDTVAAAASSVAGPSSGSSTQKLTPTEKTIHDIWLKLLPSPPAEIPLDDSFFDLGGHSILATRLIFELRKSLVPGAPLGLVFDYPTIRSLAKELDSLRDADLGLGAGSNAASGSAANGAVDTEYSDDAEALTKTLRASYEKPQPSEGKKVVFLTGATGFLGAFILRDLLALDRRGGQVTKVICHVRAGSKEKAMQRLRESGEGRGAWEEKWVEEGRLEVVVGDLEGEKLGMSEEDWQRVAQEADVIVHNGAIVHWVYPYKQLRAANVLATLAVIELAATSRPKALSFVSTTAAIEKAHYVRLADSIVQAGGKGVPESDSLDAGKVGLKGGYGQSKWVSERLVLEAGRRGLAGSIVRPAYIVGDSTSAVTNTDDFLWRLVKGCIQLGHIPDIHNTINMVPVDHVARITACAALQDPSTDLKVHHVTARPAPRFNGFLAALKLYGYNVATTEYLPWRTLLEQHVLRVQDNALFPLLHFVLDDLPTSTKAAELDDSNTVALLKGARQPEAVTVDDAQMGRYLAWLIAAGFLEQPPRKGEQGVRPLPQLELQAGGARAIGRSSAGVV</t>
  </si>
  <si>
    <t>rt1131</t>
  </si>
  <si>
    <t>CYS3</t>
  </si>
  <si>
    <t>A0A2T0A2E2</t>
  </si>
  <si>
    <t>MTVPVPSINGHSAAHTAATRTPGFSTRAIHVGSEPENSISRGVNTPLDLSTTYKQDRVGVHAGFEYSRSANPSRLAFERAIASLEGVDVLLSQALKDEGIDEREWEAGPAGVAFSSGSAATAAVIQALGGHGGHLVSVGDVYGGTSRYQLKMAGPLQGLETTYVDMSYSTKPDGGKVETEEEQDSVIVDRIELAIRPETKLIWIETPTNPMLSLVPIALVASVAKKHNLYLVVDNTFASPYLQQPLLLGADIVVASSTKYIGGHSDVVGGLAVTGNPALLSKLRFIQNAGGAVPSPFDAYLLIRSLKTLALRVREHSRNALAVARWLEEEAIPAGLVRDVRYPGLRRAQETPAQKRERYLAWEQLSDEAKRWLARVGYTRDSEGGFPAGGMVSFHIRSDAAQSQTETKVAETFLERLRVFTLAESLGGVESLAELPLKMTHGGVDPSHRAKLGIDGELIRLSVGVEDVEDVLHDVETALRAAVKA</t>
  </si>
  <si>
    <t>MALEYASVQAEEIPRAYEIERAGFPEDEAASLDSLQYRQENAGQLFLGAYTPSPRQLVGYICSTLTTSPTLTHDSMSTHEANGSYVAIHSVCVDKAKRGQGVASGLLKEYLKRLEGMEGIKGARLIAHEELIPLYERAGFALVGKSDVTHGARPWFEMKVDFADRPATAGAAEEEDEGDVRSPGRLLSRFKGEMDELVDKETGLNKADLFCPRADCRCFLLRRGTGKWVQGHATDFELPALPHPVSSPAPPSSSSSRGYWSVSSPLAFENIGFSRNAAPPSPSPTSTSAAPATIKYLTCADCDHGPLGWHDTEGRDLGMEVQAENEAREGGKEGVSPEVRKGREFLLAVERVRYRV</t>
  </si>
  <si>
    <t>MAATTHNDAFPAMETVLVLHSLAPLSLLDDLRSTFRTVKYHPIQTRDGSISPTQPTAEDYATADAIFAFAVPDELQSPAQTPRLKLFQVCSSGYSQVEQHSFYKAAKEAGGAGIAWTNCAGIQTTTIAEHVIGTVIMLLHKIHFLYWAQRAEQRWVSPREIGGFNIQDVGSLKVGVIGYGHIGREVARLFHAFGSTVYALTRDGAPTPEKGYTLPGTGDPSGSLPTKYYATSPYSSILSFFSACDVVVNVLPDTPRTHRTISTDEFKAMKGNAIYVNIGRGRTTDQEVLVEALRAKKEEGEAEDATGTLRIGAASLDVTDPEPLPSSHPLYTLPTVILTPHVSGLSKDYWRRALNVLKLNAEKLGRGVEAVNVWSGAQEGVMGQ</t>
  </si>
  <si>
    <t>MLHQQRLPLWAVPASSRPSRLLPTLHLTVAFVLLFDLGILTTFTLILLTLPFAYFPPTRLAYLAAGKATFGRVLTLMVQWFSPTELVISAGEGIDAAKLMERDRDGRVRKVNLPTKGVWISNHTTLADWLYLWDFAYLADHSSSIYIALKSSLRKIPIIGWAASWFGFIFLERRWASDRAPFRRQLKRIAQETNRGGADQKLALLIFPEGTIVTANTRGISSKFAEKTAVSDYKHVLLPRSTGLFFALRQLAPSIPNLSLVDLTVGYPLPRQPPPSDGKPVSPLYASDYYTLPSILLSHVPPPELHIHVRAFPVSSIPLGDLSTMEHNPDDEGTEEEKRVFEEWLRKRWQEKDDLIERFRTEGSFLKQPRSNGVKGAVEEDDDDERRPGEHVWPIRLRHPLEPLLAFSLFLPLLALYGIWRGRWVAAGLLLSGVRYAFGRGGEAAATKSCGCGKMAVKTEL</t>
  </si>
  <si>
    <t>rt1163</t>
  </si>
  <si>
    <t>A0A2T0A2G4</t>
  </si>
  <si>
    <t>MLTSVVLAALAAGAAQALPSPPASTPLTKLELHKRYVDERFPYKGPAVPVGDWLDQTPQGNGKGYQRLYKDPAVLPAPNVSVLSIKNNINVISTSLLPGGINVHFQTPFGIGADPVVHWGYSEGELSNNATGNTTTYDRTPPCSMMLATQCSQFFHNVAIPNIKPGSTVYYQIPGGNGTRPSDVLTVKTAPAPGQDGEFEALLVNDFGYTNAHGTHQYMLEHAQNGAAFAWHGGDISYADNWYEGILACEPDWDVCVDGVNTTLPGSAPVPEEYLSPLPAGEPANQGGPLGGDISQVYESNWDLWQQWMSQISKLIPYQTTPGNHEAACAEFDGSNHELTAMLVHNDTSFNATSPTANLTYYACPPSQRNFTAYNHRFFMNGEATGGRGNHWGSFKWGLATFISFSGETDFYQSPEDSFLDVTKGNASILPNETATFATNSGPFGELYGNYTDNMNYEQVRWIKNELAKVNRTETPWVFAMSHRPMYSSEVSSYQKHMRNAFQQILIDGGVDAYFSGHIHWYERMWPLTVNGTVDSSAIKSNHTYVASKNSLIHLIEGNAGNVESHSTLGNAPLLNTTAVLDQDNYGFGSLRIHNRTTATYTFIKGSDGSAGDYVTIVKPSQDSQGSQGSQNSQGSNGKGSQKSQN</t>
  </si>
  <si>
    <t>rt1168</t>
  </si>
  <si>
    <t>A0A2T0A2F8</t>
  </si>
  <si>
    <t>MAIEKPDPILLTLFANRFMSVAEAAGRALQLTSISTNIKERLDFSCALFAPNGDLIANAPHLPVHLGSMSFAVRYQVATLGVGADSPSGDGIVDGDVLLTNSPIAGGSHLPDLTCIRPVFDAEKKNIIFFVASRGHHADIGGVSSGSMSPNATTIFEEGANIETFKIVRQGKYDRDGLYQRLVKEPASYPGSSGSRCFRDVESDLQAQIAANHRAVTLLYGLIDEYGLETVQRYMGFIRDNAEFAVRNLLRKAAKRAGKNVLHAIDHMDDGSPIELTITIDEETGSAVFDFEGTGPETWSSLNAPMAVCSSAVIYCLRIMCDEEIPLNAGCLAPIELRIPKGTILNPSETCAVVGGNVTTSQRVTDTVLRCFEAVAASQGDCNNFTFGTSNFGYYETIAGGSGAGPSWHGESGIHCHMTNTRITDVETLERRYPCLLHEFSIREGSGGKGKFKGGDGVVRDVEFTIPIEASILSERRVNQPYGLKGGQPGERGKNLWIKQRRKEDGDWKADDSSPRVINLGPRSTIKMGAGDRFVIHTPGAGAWGDENWQDENVAPSASKAASKPTLVGLVGSLAERAAAQLGV</t>
  </si>
  <si>
    <t>rt1169</t>
  </si>
  <si>
    <t>A0A2T0A2F7</t>
  </si>
  <si>
    <t>MPSILPAYSLPDHSVQVSTDRGGTFTDVHASWPQENGERKEIIFKLLSVDPSHYADAPTEACRRVLELATGTKIPRGVKLETNKFDYIRLSTTVATNALLERKGAPHVFVTTKGFRDLLRIGNQSRPNIFALNVRRAEVLYESVLEVDERVTLHGYTYDPDFEENAPKFDEAGKLISDHKGEFVRGISGEAVQILRKPDLAKVRSDLQAIYDRDVRSVAICFVHSFTFPDHENLVADICRDIGFPQISVSSALSPQIKAVPRATSASVDAYLNPVLKDYLRGFFKNFESSLADGTSGARVEFMTSEGTLVDVAHFSGLRSILSGPAGGVVGYSLTSWDEKESGNRPICGYDMGGTSTDVSRFDGRFEKTYETTTAGVSIQCPQLDINTVAAGGGSCLTFRNGLFRTGPESAGAHPGPACYRKGGPLAITDANLVLGRLFPQYFPHIFGPSEDQPLSREDSVKAFEELMREINAYNVKHGDGKVMTLDEVAYGFIKVANETMARPVRALTEAKGLSTSKHILAAFGGAGGQHACELARTLGISTILIHRYSSILSAYGMALSNRAFEKQEPCAAEYNDANKPALLDRIERLRTQVVEELRRQGFAEHRIDVECYLNMRYDGSDTSLMTLAPADGSFDYQSAFEAMYRAEFGFLIEGKAVMVDDVRVRGIGRTFDSLGESVHAEVRKTTFSSAGVDAKAEKSRTSMYFEQTGRVDVPVYLLDNLATGDLVEGPSAIVDGTATLILDPGASAKICSRHVYITLA</t>
  </si>
  <si>
    <t>rt1203</t>
  </si>
  <si>
    <t>A0A2T0A2K4</t>
  </si>
  <si>
    <t>MRLPLAKGALAALLTATACNASPLTLAARNNGAPTANLKNGTVQGVSLPTFSQEAFLGVPFAQPPVGNLRLRKPHSLNTTFSGGSYAAKEVDLCSSSQCPGVGGDDWPYELSEDCLYLNVLRPAGTKKGDKLPVGLWIYGGGYQMGGSGDSRYNGSWVVERSVEMGKPIMFVSINYRVAALGFMASEELRKEGNVNLGLYDQRLALNWVQENIAAFGGDPAAVTIMGESAGAMSVSYQLLGYGLTSTNLFRGAILESGNPLTLAMTNNSRLETMFNDVVNSTGCAGAESALTCLRGLSLDAFNSSASAYSWNPVVDGEIISAYPSDTLAKDAFVRVPILIGANTDEGTAFGSKNINTTEQLAANLHLRYPAMTGASVSKLLDLYPNDPLVGCPYNTGDAVLSTGLQDKRSNAIYGDMFMQAGRRLLAEKMAKYKPVYSYRFDQPAENSTIETGTTHFVEVAYVFLNPLKTANTLGNRPGDRELAKLMTSQWVSFIHDQTPNNNEISDAPTWPNYQDSPSNYIFRRHGCVTEKDDYRKEGMSFINNLGWEASA</t>
  </si>
  <si>
    <t>rt1206</t>
  </si>
  <si>
    <t>HMG2</t>
  </si>
  <si>
    <t>A0A2T0A2L5</t>
  </si>
  <si>
    <t>MVFATSPSSFSSLRLPILRLAKLGTAYPIEVIVTLFCAATLVYFQLIKVVRHSDFLLYDDDVFPSANTLNRHPSISFEPSTGLWTSVSPSEPAPIDTVELWLRQVIVEVPNTMAVARKNEVKELLEADSLLAEQGIEDCYKVAGQCWKVQTQPALNLTVKSFAFESLVGPTQFFANFSTLPLETETVALEKVRRSQGRKRYTSFFNRGQDDFVVEGSDQPSEDRKREMESVHWVLFAAKVFVLRFWGLAKKADSADIFVMLIAYVLMHSTFVSLYLNMRRLSRSLRPNSNSLGFWLATLSLASSCVAFMFALLTAWYLEISVNPVLLGEALPFLVITVGFEKPFVLTRAVFSNPAIGPGGAYAGAASRGTSTPSGNGKLVTPTTNAFGLRFSPPVPARDIVLSAVSKTGVPIVRDYAIEIAVLVLGAMSGVAGLREFCQLAAVILVWDAFCLIGFFVAVLTIMVEIHRIKVVRHFRRTDSSADLSRLLDDPNAFRDADAQASDDEEEAPTPTLTLREKLIKLSTGTAPGAKATSGSPTARLKVLLIAAFLTLHSLNLVTTLTAKTALGRHIDHSASTSHIPHIDTSNPVLSSTLLQLVAAHEAGTKLLVHIVPALHFHAVDRTLPPAPAVSTAQAALPHLTAATGSFGSIDQFFTRWSRLVGDPIVSKWIVIALGLSLFLNGYLLKGIASGSDSFGHGSAAEVAARILLASTGSDVDNDDDEAAKARLRRSFSLLREELQNEWTQKDAAVMQREYARHELKAEREAGKTAPTVVKVSAAKPRRDSDSSDESAPGSPILIRTRKALNGAPPSSTLTVPSPDEATAPQLKLSPSTVALVSQNGIPDTPRDLDTCVKIFNGGEGAMLLNDEEIIMLVQKGKLAAYALEKLLKDYVRAVSIRRALISRASARKTLEASDLPFLHFDYSRVMGQCCENVVGYMPIPVGIAGPLRIDGNVLPIPMATTEGALVASTSRGCKALNVSGGVTTVVTQDAMTRGPALDFPSVIMCAAAKRWVDSDEGSNILKAAFNSTSRFARLKSLKTAMAGRTLFVRFATQTGDAMGMNMISKGCERALDVMMTEHFPEMKIASLSGNYCTDKKPAAINWIEGRGKSVVAEGIIPGEAVKSILKTTVSDLVRLNITKNLIGSAMAGSVGGNNAHASNILTAIYLATGQDPAQNVESSNCMTLMEAINDGKDLLITCSMPSIEVGTVGGGTILLPQAAMLDMLGVKGPHPTSPGQNAQQLARVVCAAVMAGELSLMSALAAGSLVQSHLAHNRSAPATPAAQTPQIGSRATTPVLNGTQRLAPLTVTKGKD</t>
  </si>
  <si>
    <t>rt1221</t>
  </si>
  <si>
    <t>PGI1</t>
  </si>
  <si>
    <t>A0A2T0A2N0</t>
  </si>
  <si>
    <t>MSGKLATDYPAWTKLQELYDKDHTKLVLKDLFDADPERFSKFSRAYDSPQKDVHILLDFSKNLINDEVFSTLIQLAKEGGVETARDEMFAGKHINTSEDRAVLHVALRNVGNEFKINEAGADEVQGVLDHMTDFANKVRSGEWKGYTGKPIDTIVNIGIGGSDLGPVMVTEALKPYGKKGLKCHFVSNVDGTHIAEVTGECNPETTLFIVASKTFTTQETITNAESAREWFLKSAGDKSHVAKHFVALSTNTKAVTDFGISSQNMFKFWDWVGGRYSLWSAIGLSIMLYIGPDNFKELLAGAHEMDKHFLETKLEDNLPVILGLLGIWYNDYYGAQTHALLPYDQYMHKFADYFQQGDMESNGKFVTKDGRRVSYQTGPIIWGQSGTNGQHAFYQLIHQGTKLIPADFLAPIETQNPIRGGLHHKILLSNFFAQPEALAFGKTEEQVREELGAQAENEALRKSKVFEGNRPTNSIIFQKLTPRTLGSLIVMYEHKIFVQGCIWGINSFDQMGVELGKVLAKRILGQLDDSSKVVDHDSSTTGLIKHYISRA</t>
  </si>
  <si>
    <t>MAQQRSVHDHLLFEVAWEVANKVGGIYTVIKTKAPVTCAEYGDRYTLMGPLSYKSAPMEVEAIDWEKPTPLNEDGTPTTTSVANAALVGTLSSMRDRGVKFLYGRWLIEGGPKVLLFDTGSVWNRLDEWKTDLWNLAGIPTPANDTETNETVLLGYLVAWFLGEFSARERSRAIVAHLHEWQAGLAIPLCRKRHIDVTTVFTTHATLLGRYLCAGSVDFYNNLAYFDVDHEAGKRGIYHRYCIERSAAHCADVFTTVSHITAYEAEHLLKRKPDGVTPNGLNVTKFSAMHEFQNLHAVSKQKINDFIRGHFYGHYDFDLDNTLYFFTAGRYEYRNKGLDMYIESLARLNHRLQQSGTKQTVVAFIISPAATHSYTIEALKGQAVTKQLRDTVTEIQNRIGARLFERTARYNGEHGTEVPDPAELLSTEDKILLKRRVFALRRNSLPPVVTHNMADDANDPILNQVRRVQLFNRSSDRVKIIFHPEFLNANNPILGLDYEEFVRGCHLGVFPSYYEPWGYTPAECTVMGVPSITTNLSGFGGFMEDLLEDSQDYGIYIVDRRMKSVEDSVNQLTDQMLSFCQKTRRQRINQRNRTERLSDLLDWKRMGLEYAKARQLALRRAYPDAFEDDDFDFESGQVRLPRPLSAPASPRFTTGVVTPGEFATLTEEMQGLGTSDYMGAQQTWESLIRGKDEEEEESGYPFPLVLKRKGGPGSVSGTTSGLTTPGGTVPNGRGKSLSEHDLAQADQALSNHSTQ</t>
  </si>
  <si>
    <t>MPGLTDDEVVSEMRKMTAFIKQEALEKAREIKVKADEEFAIEKGKIVRQESANIDANFERKKKQAEIEKKIAISNQNNKARLQLLEKREELLEKVFDEAKAKIGDATKDQSKYAELLRNLVLQALFRLMEKNVKVSGRPKDQEILKKAVDDAASEFKEKSGIDVRVEVDDQLSDKSNGGIILTGARITVNNTLDERLRLLSELALPALRENLFGKNPNRAFFS</t>
  </si>
  <si>
    <t>rt1267</t>
  </si>
  <si>
    <t>ALT1,ALT2</t>
  </si>
  <si>
    <t>A0A2T0A2V7</t>
  </si>
  <si>
    <t>MTSFASALTSTLFTSLHRQMHSSNEPRDPDYRVLTNERMNKHVLEAQYAVRGAIPLRAEELREQLEEKGKDAGLPFDTVVNCNIGNPQQLDQKPLTFLRQVSALTEYPDLLDHPSTSSIFPSDAIERARSLLKEIGSVGAYSHSMGVPAIRQRVAQFIENRDGHPSSPGKIYLTAGASTGVSNILQILISSPLDGVLIPIPQYPLYTAALALNAARAVPYYLEESADWGLDVENLKANLEKARHEGTVVKAMVVINPGNPTGNCLSSENMQDIIKLCYDEKLVLLADEVYQSNVYGEARPFVSFKKALKDMGAPYADNVELVSFHSISKGQSGECGRRGGYFELCNFHPEAEEQVYKLASIQLCPSLGGQIGVDILCTPPKEGDESYALWKEEVSGIARTLKERSQIILKAFRELEGVTCNDAEGAMYLFPTITIPPKAIAAAKAAGQAPDAFYSLKLLEESGLCVVPGSGFGQKPGTYHFRTTFLAPGTEDYVRRLKKFHEDFMREYS</t>
  </si>
  <si>
    <t>MAPAQSKLAQQSALTGLRAKGGAAVFAALVALVYLRRKVVQAAAEAAEKRNRQMLTTPQIELAQRDLYNPLPGGARELLVPARGRVSKVLIKPTKATTFARHRPLFRKPPPAPRSASSAAPPSAGAAAQRVGVNKEFFRQLSAIFRIIIPHATSKEVWLVGAHTAFLLLRTYLSLLVAQLDGKLVGDLVSANGKGFLRGLCYWFLLAIPSVYTNAMIRFLQSKLSISFRTRLTRYVHDLYLDKNATFYKVVNLDSRIGASGADQFVTTDINRFCETLSALYSNVSKPTLDLILFNIQLGRSIGGRGSVGLFLSYLATAWILRKVTPAFGKLAAIEAKLEGDFRAAHARLIINSEEVAFYDGAPIEKDILTKAYLRLIKHVNSIYKMRILYGMTEDMVVKYLWSAAGYCLISIPVFFPKARKLAAAAAGTSAEPKDPAKQKGGDGLSISQRTENYISNRRLLLSLADAGGRLMLSWKDLSELAGSTSRVYTLLSTLHDLSTSTYTSLPRPADLAPDAPFYDLGSLNGRFIADAPPEEGVTLDKVPIVAPAPGVARGGEELVHQLSVRVKPGEHLLITGGNGTGKTAIARVLAGLWPVWDGVVVRPDDTKIMFLPQRPYLSSGSLRDQIIYPHSYPDFVKSGKTDEDLMEILRKVHLSYLPSREGGYDVRKEWKDILSGGEKQRMGMARLFYHLPKYGVLDECTSAVSTDVEGSMYQHAKDVGITLITISHRPSLFKHHMYLLRLTGVEGQWEMTQIGEAEQSLSFQKEIESLQAKLAEVETWKNRLSTIDAELHFKET</t>
  </si>
  <si>
    <t>rt1271</t>
  </si>
  <si>
    <t>A0A2T0A2S8</t>
  </si>
  <si>
    <t>MAPLTLEEFAQADLHDVLARLTVKERISLLAGPDWWTTTPIPRIGVPSIKVSDGPNGVRGSSHFRPTPAQTLPCATALGATFDVEAVEKMGKVLAHEAKAKGSSLLLAPTVNIQRNPLNGRAFESFSEDPLLSGYLAAAYIDGLQKNGVGATIKHYVGNDQEHERLSVDVLIPERALREIYLKPFEIAQRVAKPWSFMTSYSRVNSAHVSESKELLQDILRDEWKFDGLVMSDWHGTYSTDGAINAGLDLEMPGPTRWRGELVTHLLAAGKIEVEAINARAYAVLQAVQRSCQADLENVRTNRRPEVPNDSQTDRDTCRAVSSDTIVLLKNERNVLPLKKSIKKLAVIGPNAKTRTVSGGGSAYLTASYVVTPYEGIKEVAEKSGIEVQYEPGCYAHRYLPMLDGLIRTKAGGSGWTATFYNEAIESNSPSIAVVDLLGTRIRINDQKPEGLADLFFLELEGYITPDESGPYDFGISLVGRAQVFVDEKLVVDNGWTTKQTPGPSFYGLGTVEEVGTVAVQAGKTYKIVVRYTNHPREEEGGQKQPSLMMAALRLGGAPRIQEDESIEHAVKLAGGSDAVVVVIGTNMDWEAEAADRASLALPGRTDELVSRVLAANPNAIIVNQSGSAVAFPWIDAAATVVQAWFGGNCAGQAIADVLFEGGVNPSGRMPLSFPYRIEDCTAHLNWGSESGKVLYGEGIFVGYRGYEETARSPMFAFGEGLSYTSFEWFQLSATLATARPSSATELSISISLRVRNTGNIAGRDVVQIYVLPPSTSTYRRPARELKGFVKTRLLAPGQEETVKLELPKEALAYWRDSKDSKNGWVAEKGEYTVAAQRSSREVDVVETVRVRLNSTVYWRGL</t>
  </si>
  <si>
    <t>MPAPEQVAENYSFDGVIRKFKATSTSLGGLETQFNVFVPKEALDGQKVPVLYYLAGLTCTEDTAPWKGGFLRDAAAEGIALVFPDTSPRGAGIEGEEKDWDFGTAAGFYLNATKDPWSKHYNMYDFLTSELPSLLSSLSLPLDLSRSSIFGHSMGGHGALTLYLKSLLASSPPTTYLSASAFAPIANPIKCQWGEKAFKGYLSGGVEEGKEYDATELIGQVKGKEVKILVDVGTGDIFYKQKQLLPENFIAARDAAGFSSKDVEVNLHEHYDHSYYFISTFAPAHIRFHAQILKNAAGKL</t>
  </si>
  <si>
    <t>fe2_r:1,zn2_r:2</t>
  </si>
  <si>
    <t>COFACTOR: Name=Fe cation; Xref=ChEBI:CHEBI:24875; Evidence={ECO:0000256|PIRSR:PIRSR005149-50}; COFACTOR: Name=Zn(2+); Xref=ChEBI:CHEBI:29105; Evidence={ECO:0000256|PIRNR:PIRNR005149}; Note=Binds 2 Zn(2+) ions per subunit that likely form a catalytic dimetal center. {ECO:0000256|PIRNR:PIRNR005149};</t>
  </si>
  <si>
    <t>MATAADRATKRTRIYLRSEVEKHNTAKDCWVVHNNRVYDVSQFLEDHPGGDDLILNWAGKDITEVMQDPIEHSHSDSAYQVLDEYQIGRLGQEECITNPDFEFTDDWHPDDTDNVKDWERNQFLDLNRPLIMQVWNSDFSKAFYLQQVHQPRHLPRPARLFGPWYLEIFTMTSWYVVPLIWLPVAGYLLRQSIIQQTAAGLSTSTALSRSGACFLVGNVIWTFLEYTMHRFLFHIDEHLPDRPFFLMLHFLLHGIHHYIPMDRMRLVMPPLLFFALQTPFTKLAHKLFPAWMANGIISGAFVFYVAYDVMHYALHHTKLPEYVRKQKSYHMEHHYKEPELGFGVTSPFWDRVFGTTFVSRPKDAPPKLSAKA</t>
  </si>
  <si>
    <t>COFACTOR: Name=pyridoxal 5'-phosphate; Xref=ChEBI:CHEBI:597326; Evidence={ECO:0000256|ARBA:ARBA00001933, ECO:0000256|PIRSR:PIRSR000412-50};</t>
  </si>
  <si>
    <t>MASIPIPNDFNKCLYTPLAEADPEIQALVDRETYRQFRGLELIASENLTSLAVMQANGSVFTNKYSEGLPGARYYGGNEVVDELEVLCQNRALEAFHLDGAKWGVNVQPYSGSTANFAAFTALIQPQDRIMGLNLADGGHLTHGAYTRKRKISASSIYFQPLPYQVDHSTGIIDYDALEKNAILFKPRILICGASAYPRDWDYARLRKIADINGSYLMMDMAHISGLVAAQVQNDPFEHCDVVCTTTHKTLRGPRAGLIFFRKDKEADLEKRINDAVFPACQGGPHNNTIAAVAVALKQAATPEFKEYSTQIIKNTRTIAEELVKHDYKLQTEGSDNHLVLWDLRPLGLTGSKIEKLCDLAEITLNKNSVPGDKSAATPGGVRIGSNALTSRSMKEDEMRQVADFLHRAVQIALAAQKEAGSKLIKDFERVLKGDGEAAKQLKQLSEDVQAFATKFPLPGVPDSSTIKKTH</t>
  </si>
  <si>
    <t>rt1320</t>
  </si>
  <si>
    <t>TRR1</t>
  </si>
  <si>
    <t>A0A2T0A2V4</t>
  </si>
  <si>
    <t>COFACTOR: Name=FAD; Xref=ChEBI:CHEBI:57692; Evidence={ECO:0000256|RuleBase:RU003881}; Note=Binds 1 FAD per subunit. {ECO:0000256|RuleBase:RU003881};</t>
  </si>
  <si>
    <t>MPSRISKPDPQPGLALLARSLTRTSHSHSCSKLLTHTATTFRSLLNTARARIPTTVAAAASASFATASRAMAPIEVNGGAAAEKTSKHNKLVIIGSGPAGHTCAIYAARAQLNPVMFEGMLANGFAAGGQLTTTTDVENFPGFPEGIRGPEMMDLFRAQSLRFGTTIHTETISRVDLSSRPFKLWREGMEQEEPETAETLVIATGASARRMHIPGEETYWQSGISACAVCDGAVPIFRRKPLAVVGGGDSACEEAMYLTKYASHVYMLVRRDVLRASKVMAKRAMSHPKITILWNTIPLEAKGDGEVLTSLRLKDTKTNEERDLEANGLFYAIGHVPATELVKGQLELDEDGYIVTKPGTTQTSVPGVFAAGDVQDKVYRQAVTSAGSGCQAALESERWLSEHDLEA</t>
  </si>
  <si>
    <t>rt1321</t>
  </si>
  <si>
    <t>A0A2T0A2X4</t>
  </si>
  <si>
    <t>COFACTOR: Name=Mg(2+); Xref=ChEBI:CHEBI:18420; Evidence={ECO:0000256|ARBA:ARBA00001946}; COFACTOR: Name=[2Fe-2S] cluster; Xref=ChEBI:CHEBI:190135; Evidence={ECO:0000256|ARBA:ARBA00034078};</t>
  </si>
  <si>
    <t>MLYATDGIDSPEDLAKPMVGIANVWYEGNPCNKHVLSLGTLIKSSLTRSGITGYQFGTVGVSDGISMGTFGMSYSLQSRDLIADSVETAAGGHWLDGMVTIPACDKNMPGVLMALGRLNRPGIMVYGGTMQPGSCADQPVLDVVSAFQSYGKYLESGADEAAERVRLETVRNSCRREGGACGGMYTANTMASAAEAMGMTLPGSSSTPAAYPEKKAECEAVGEVMRNMLEKDIKPRDIMTREAFENAIVLTMILGGSTNAVLHLIAIAHSVGIKLSIDDFQSVSDRVPFIADLKPSGKYVMEDVHKIGGIPTVLKYLLENKLINGDIMTVTGKTLGENLESAKPLPHGQDVIRPLSSPIKPTGHIRILKGNIAPGGCVSKITGKEGLTFEGKARVFDNEDDVTEAIQSGSIKKGEKTVIVLRYLGPKGGPGMPEMLKTTSMVMGAGLGLDVACVTDGRFSGGTHGFTVGHVVPEAFVGGNIALIEDGDVIYIDAVKNTIDMRVSDEVLEQRRKAWKPREPKVKQGTLYKYIKLVTNASEGAITDGP</t>
  </si>
  <si>
    <t>rt1326</t>
  </si>
  <si>
    <t>COX18</t>
  </si>
  <si>
    <t>A0A0K3CIZ9</t>
  </si>
  <si>
    <t>MILRSRLATPLGCAAKSALSRRPARQLAPPAFLLASRNFSLSSSTPPPADSAPSPPTPDLAPPVKPVFSDLFAPDSLPDPTFFEPLSNALLSVPSSLSLSYLAFIPIATVLYRAVLTLPFNVWQRRRIARFTNDVLPLVKKEQARIALETRADCRRAGKSYEEYQKEFQKRAKKEAYAIARRHNCSPRLTVIVPPLVHMPILITATLVIRDACDRAQSLLAVTPASLPSLLDLAPGSTLTTSALSNLHDLASTSFLWVPSLVLPDVTMYLPLGVGLLMLLNIEVSSQIRRQTQEAREAIENPLDAMVAQAGKPISAAERRRMVARGARDGKPMIVRGLATVPSRPAPPPPPPQAVERKKPDTNKIISNALRLASLAFIPIAGMAPAAICIYWMTSNAFTLVQNAVFRWLDRDEEKKRRMKRIMSSKAVGV</t>
  </si>
  <si>
    <t>MPTPLADTPTPPTPMETIAKERLNPPFDLRRMTYAMGDGEKEVKLREKHMMEIQRNPLFRLDDIHDLTKDQLRERTMAKFSTMVSYVSNERIDEFQKRMNVVSLADPGFWTRFVILGAIRSGATANQMSYWMSKGLLGLNGMVGCFGMTELAHGSNVAGLETTATFDEQTDEFVIHTPSVSATKWWIGGAAHSATHCSVFAQLIVKGQVYGTKTFIVPLREPKTYQLLPGVAIGDIGKKMGRDGIDNGWIQFTNVRIPRAYMLMKHTQVTRDGEVREPPLAQLTYGALLQGRTAMVADAANVAKKALTIAIRYAAVRRQFKVGENKLESQLLDYPIHQRRLLPLLSQAVAMGFTSYRMTALFEEMSGQLESLGSDSDEAETKEVLEKLKETHATSAGLKAFCTWNALETIEKCRASLGGHGYSAYSGLPGMYADQAVQCTWEGDNTILTLQSGRSLVSSYADAVKGQKLPGGTAYLNGLPGVLTASCPSDEATLDLKTLEAGWDTVSANVVRQAYEKFEGAMKSGKGREEALELCSQERFVAARVHTAGYMFRMFHEALVELAKDEPKDNGVIKTLDDICRLYGCWAIEENAAQFLKYKFFTPKQMDIISNEVTSLCAELRKCAVLLTDSFGFTDHIINSPFGRYDGNVYESYYNQVKAANPHNPVAPYFERVIRPLIEREPLELGDDADSMELDDEIAEIQAEREEEKGEAETADEAEKELKKPAEE</t>
  </si>
  <si>
    <t>rt1336</t>
  </si>
  <si>
    <t>ARO7</t>
  </si>
  <si>
    <t>A0A2T0A0R8</t>
  </si>
  <si>
    <t>MNFTAGRDPHSDPLNLENIRRTLVRLEDTIIFLLIERAQFAHNPRMYTKDGFADVLHRDGFEGSWLEWLLRETEVSHAKIRRYDSPDEHPFTPRSQLPDPILPPLSYPPLLHDPTSLNVNPRILSFYINSIVPAITRTVTERLGKVNDDGNYGSAGTRDIECLQAISRRIHCGMFVSESKFLSSPSSFIPHILTPNPPALESLITKPAVEAALLARLEKKARWYGAELGPDGEPEEKGGRKVRPEEVVRLYREYIIPLTKEVEVEYLLHRLDGLSQSQIDELMKSG</t>
  </si>
  <si>
    <t>MLARNLLRTARRAPAPFQRTLATHASSPLTQISTLPNGLTVATEASPSASTATVGVWIDAGSRAETDKTSGTAHFLEHMAFKGTGKRSQHQLELEVENLGAHLNAYTSREQTVYYAKSFASDVNKSVEIIADILTGSKLESGAIERERDVILREQQEVDKQLEEVVFDHLHAVAFQGQPLGRTILGPKENILSIQRDDLASYIKKNYTADRMVLVGTGGVEHSSLVDLANKHFGSLSSSPEPIKLGASSAKTKPDFIGSEVRVRDDTMPTCNVAIAVEGVGWQSPDYYTMLVMQSIMGNWDRSLGAQSLLSSRLSHIISSNNLANSFMSFSTSYSDTGLWGCYLVSENVTNLDDLTHFLMKEWCRLSTHPTDGEVARAKAQLKASLLLGLDGTTAVAEDIGRQLVTTGRRNTPKEIEAAVDAVTTADVMRCAKKYLWDKDIAVAAVGRVEGLLDYSRMRAGMTSLMW</t>
  </si>
  <si>
    <t>MLDPVDISLVLRGTVVSSRPDRSLSIREDCLVAVDSKGFIAAIDDGTGSALADEVDTLVREGKVGDDKVVELGDGWVLPGFVDTHIHAPQYPNAGMALDKPLMEWLEAYTFAAESRIDKDPAHAQRVYQKLVQRLLENGTTAASVFGTISVEANLTLAKAFLDAGIRGQIGKVAMDQNSLPSYIETTDSSLSDTHRFIESIHSLVASSPHDQQIVEPVVTPRFVPTCSIKLMKGLSQLAKEKGVRIQSHMCESQGMVDVCREILGGKSDVQVLDELGLLNNRSLMAHCTHSSADDLSRLSRTGTAIASCPLSNVYFSAERQLPLREAWDAGVKVGLGSDISGGYRVGIDENMRWAVGVSRLREGERQRDLRAGSREDERSSSLAITWKEALYLATLGGAQALGLDEERKVGALEVGSAFDAQWIQLGHPRSRVDWFDDEEEGGVIKRVSTEEKLEKWFCNGSEVDRKAVWVQGKRVYSRPETW</t>
  </si>
  <si>
    <t>rt1343</t>
  </si>
  <si>
    <t>CHS2</t>
  </si>
  <si>
    <t>A0A2T0A0R3</t>
  </si>
  <si>
    <t>MPYQPLENGRSTYPAYPSSAPSYDSPDAGGIRPVSYEDAYDDAAFIGDEGAGGARPPSFHSHDGERVGGMNGGAGVYLGEGYDSGIIYDSVPQTEPLNVRSPPPAPAARRSVYEPDLDLHLDNRGAAPQYPRRRGGVRDERDWEEDVKNPEDFEDSFEAGEADDSRLDECGGHGGAGEGDEEDDGLHSPAISYKGGFGAPPQTAHTRRRNVQQRRVKLTEGNLVVPCSIPSRLLSFLPRKDSDEFVTTRYTAVTCGPDEFNDKSYTLRPTLYNRQTELFVVITMYNEDEELFCRTLHGVMKNVAQLCKRKKSATWGPEGWKKIVVCIVADGRKAVHPRVLDCLSALGVYQPSVMTNAIDNQPVACHLFENTIQMSIAPDLTFRGLEKGIMPCQVMFALKEKNAKKINSHRWALQAFAPQLDPRVVVLLDVGTKPAAGSLYKLWKAFDMNSNVGGACGEIVAMKGKFWLGLLNPLVAAQNFEYKISNILDKPLESICGYISVLPGAFSAYRYIALKNDELGHGPLASYFKGEHLAGVDASLTTSNMYLAEDRILCWELVAKRGDAWVLKFVKSAKGETDVPDQVAEFIGQRRRWLNGSFFAGVYALMHTLQLFQTTHSRKKIIFLLGQAIYNFINVLFAWLGLSSYWIFFMVLTKSLEDPTFHLKGVSVVNVFMQYAYIGAVIACFLMSMGNRPKAARWKYLGVMIVFSLTTAYMIGAAVFCVYQAVKQSADSLIMAQICISLASTYGCYLVASLIAGDPWHMVTSLLQYLLLAPSYINLLNIYAFANLHDFSWGTKEQTTSEIDLGITKKVNQNEVDMALPADQSDIDILYDRSLHNLKTRPMIIPPPLSDKAKTEAVMDRYQSIRTNILLSWVLSNAVLIATILNGDYSGSFSSSSGNTRAKVYLVVVLICVAILSLIRFLGSTAYVVDGYVRFIGHQVQRRLFARRQVSQQNHLRRRPVLSEAGTEIKSEKGVAPAEDSASSYVESSGASSVVNGPRPDGAWFARR</t>
  </si>
  <si>
    <t>MSAKPIREYDAKLLLAYHLARAPTAGSKAVARDGFQSPEVKVAQVSWDPETNQVTPDAALPHWVFTEKLVVKPDQLIKRRGKAGLLALNKTWAEGKQWIAERAGKQVQVEKTTGTLNNFIVEPFCPHPSDAEYYICINSVREGDVILFTHEGGVDVGDVDAKALTLLVPVGGELPSRDEIRSQLLKHVTGAERQEALIDYIIRLYSVYVDLHFAYLEINPLVAVENPSTGKTDIFYLDMAAKLDQTAEYVVGPKWAIARDPSIINPAAAPMSNGKISADKGPPMFWPPPFGRDLTKEEAYIAKLDGSTGASLKLTVLNAEGRIWTMVAGGGASVVYSDAIAAHGFAHELANYGEYSGAPTQTQTYEYAKTILDLMTRGTPNPQGKLLFIGGGIANFTNVAATFKGIITALKEYQHRLQEHKVRIFVRRGGPNYQEGLKAMRLLGETLGVEIQVFGPETHITSIVPLGLGLIKSVDDALKVPGARSAADATGTLTPVPGSPKSRAAQLPTGASTPSRPQPQDNIVSFSDKIHAPDSGRPWYRPFDETTRSIVYGLQPRAIQGMLDFDFACGRETPSVAAMVYPFGGHHVQKFYWGTKETLLPVFTSMKEAVAKCPDADVVVNFASSRSVYQSTLEALEFPQIKAIALIAEGVPERHAREILHLAKKKEVIIIGPATVGGIKPGCFRIGNTGGMNENILSSKLYRAGSVGYVSKSGGMSNELNNILSLTTDGAYEGIAIGGDRYPGTTFIDHLLRYEADPNCKMLVLLGEVGGVEEYRVIEAVKSGQIKKPIVAWAIGTCAKMFATDVQFGHAGSMANSDLETAEAKNNAMRAAGFIVPPTFEELPQVLAETYQKLVGDGTIQPKPEVPPPQIPMDYNWAQTLGMVRKPAAFISTISDERGQELLYAGMPISKVFEEDIGIGGVVSLLWFKRRLPAYATKFLEMVLMLTADHGPAVSGAMTTVITTRAGKDLVSSLVAGLLTIGDRFGGALDGAAQEFTRAFEAGLTPREFVDSMRKANKLIPGIGHKVKSKANPDKRVELVKNYVFKHFPSTKLLEYALAVEDVTSAKKDTLILNVDGAIAVAFCDLLKNSGAFTTEEAAEYMKIGTLNGLFVLGRSIGFIAHHLDQKRLKQPLYRHPADDIFIQPFNTDRILVQQRQ</t>
  </si>
  <si>
    <t>l</t>
  </si>
  <si>
    <t>MASTDLTGPKGARFHTREWKPAGGAPARAAVLFVHGFVEHVERYNHVFASFAEKGIATFAYDQRGFGKTATYTPKHTQGVTSWPEQFDDIRHFLALVLEKYPSVPVFLFGHSMGGGLVLAYSTRSPPSANVDRLAGVIASSPLLRQSKGVKASPFIVKAGSLIGRLSSTLTLKATVNPEDTCRDPAVQKEYANDPLCKQVGTYRGVADMLLGGEQVVSKDYKRFPTSLPLLVVHGDADKVTDCDSSREFVDKVKSLGAKDATFKSFPGYYHEMHNEPGDDKWVEINFVREWIEQHIPTSSSTAATNATTAAKQPDLPSLEGAAAGSSGASEVPGLDSEAGGVEGGDGVGADDAAASAKVQEGRERESKL</t>
  </si>
  <si>
    <t>rt1362</t>
  </si>
  <si>
    <t>OLE1</t>
  </si>
  <si>
    <t>A0A191UMV5</t>
  </si>
  <si>
    <t>MTASSALETSLPHSVGPESATTTAKPPRAPLRMRHPDYTQTDVLESSDSDAASDSEGETTAVDDGTYEDDNYVRKVLSKEKPLPPITWKNIHRNIQWISTLALTIVPLLSIYGAFTTPLKWQTAVWSVVYYYFTGLGITAGYHRLWAHRSYTASLPLQYFLALGGSGAVEGSVKWWARGHRAHHRYTDTDLDPYSAQKGFWWAHLGWMIVKPRRRPGVADVSDLNNNPVVKWQHRFYLPLILGMGFIFPTIVAGLGWGDFRGGFFFAGAARLLFVHHSTFCVNSLAHWLGETPFDDKHTPKDHWLTALATVGEGYHNFHHEFPSDYRNALRWWQYDPTKCFIYAMSKLGLASQLKTFPDNEIKKGQYAMTLKAVAREAENIEWPKSSNHLPVLTWDEFQEACKTRQLLVVAGFIHDVSTFIDQHPGGAGLIKTRLGRDATTAFYGGYYDHSNGAANLLAQYRVGVIEGGYEVEHMKKYSEVVENLKKHGADGVAGKSADLAKGPKQMSVIKGDPQLKGAPLETLAKPPTFSETNLLGGLSLTVKA</t>
  </si>
  <si>
    <t>rt1363</t>
  </si>
  <si>
    <t>OAR2</t>
  </si>
  <si>
    <t>A0A2T0A0T4</t>
  </si>
  <si>
    <t>MPAPSKADVQAQQSRTLARLDAVKHHFDKTPAQNRFNGKVGIITGVGSQKGIGRATARLLAREGAKALYVLDYDGSTLEEFADELKSQHSGLSVTPITADASSTDLISSLCARALKEQGRLDFFFANAGTTGANMSLEGLDEEGVMDVMKVNVLSCFVAVKHASAAMKQNPPEARGGSIVLTASVAGLRSGAGPQDYSASKAAVINLANTSAQILAGTDIRVNAICPGLIETGMTTFTFDRARERGTLGKVGQLNPLRRFGIPEEIAQAALWLASDDSSYVNGIALPVDGGLSSSLPVAPGQFM</t>
  </si>
  <si>
    <t>rt1374</t>
  </si>
  <si>
    <t>THR4</t>
  </si>
  <si>
    <t>A0A2T0A0U2</t>
  </si>
  <si>
    <t>COFACTOR: Name=pyridoxal 5'-phosphate; Xref=ChEBI:CHEBI:597326; Evidence={ECO:0000256|ARBA:ARBA00001933, ECO:0000256|PIRSR:PIRSR604450-51};</t>
  </si>
  <si>
    <t>MPSLKYISTRGGDEKLSFEEAVLRGLAPNGGLYIPAHLPHLPENWEQDWAKLSFTDLALELYSLFISEKEIPRDDLRDLIERSYLTFRHEQVTPIHRTGDKEFILELFHGPTFAFKDVALQFVGNLFEYFLARRNAGKPEGQRDRLTVVGATSGDTGSAAIYGLRSKKDISIFILHPKNRTSPIQEAQMTTILDDNVFNLAVDGTFDDCQDIVKSLFNDMEFNSRYHLGAVNSINWARILAQTAYYFAAYFAVQSQIPYDVLEPKIQFCVPTGNFGDVLAGWYAKHLGLPMAKLVVATNANDILARFWKTGRYEKADSGEPEYFTDDEDDTEEVRPSRYPGLTEDEAFRRQQEAVAQSVQLNGASDGKQALGNAFRSPSAVRRAAAAAGTVAETLSPAMDILVSSNFERLLFYLALEGTTAGAVAADGEVDGGQAARVRMAAENVRVWMDKLKTEHKVKVPRACVEAARRDMIADRASDDETSQTIRKYYAKKDEYGSYVVDPHTAVGLSVANRVAKENDPNIIQFDGAVSSALANEPGFDFKRDVLPKEMEGLLEKPRRCKDVKNDREAVKRIIEEEVGRLFASQTIGASGL</t>
  </si>
  <si>
    <t>rt1375</t>
  </si>
  <si>
    <t>HXT13,HXT10</t>
  </si>
  <si>
    <t>A0A2T0A0S6</t>
  </si>
  <si>
    <t>MSSAASFGRLPVSGGSPSLASRRAARRWAATLRAEPAKWSIFVDGRLSPVASAKPFSNSSGAPSFSSLSSALSPASIRLTMSRHSSDDFFAPEPKGQQTFVDHVDTIEQRNARSTGFKGLIKDTRMLGIATMATLGGFLFGYDQGVVGNVLVLESFGADFPHIYMNASVKGWWVSTLLLAAWLGSLLSGPLTDRLGRKRTIQWVTIIFVLGAALQAGATNNGFLFGGRAVAGLAVGTLTMVVPPYIAELAPAHLRGSLVALQQLNITVGILLSYWIAYGTSHIGGTRCAPGVPYTGPVGADGNPTFDAYHDVPAGGCTGQSPASWRIPIALQILPAILLGIGMFWMPYSPRWLTEVGRDEEAKNTLAYLRSSTVEDPAVVHEFLEIKAEVLIERELRHAKTAGKGGIRGMIQPYLDLVSTRSNFHRLWIGCSTMFFQQFIGCNAIIYYAPTIFASLGLDPNTTSLLATGVYGVCNMVSTLPAVLLLDRLGRRKLLLAGSVGCFCSLVIVGSIVATCANDWAAHASAGRVAIVFVYLYDVNFSYSWGPLGWVLPAEIFNLATRSTGTSLTTSTTWMSNFVIGLVSPMMLQNIAHGGTYFFFAAFAVIGFISTYLFLPETRMKTLEEMDELFGMQRAQEYRDLERRIRAEVGLGKAGYAKNESKEQIV</t>
  </si>
  <si>
    <t>rt1378</t>
  </si>
  <si>
    <t>TGL5</t>
  </si>
  <si>
    <t>A0A2T0A0X1</t>
  </si>
  <si>
    <t>MEADLSRPPPASSSSKRRPPQPFRRPTSAQTYTGTQLEQSRGKGWDKWREWDELATDLGCDWVVEGDMEAFGKALSEPPADDQPERIIAASDWAPVKEQKRRRGPKKRKDVVREGWAYHISRWPLLILIFTIIFLEFVGYLFVRQCVNVIEFFAGWRGERGRLRLALRNAKTYEEWKQRALALDSFLGLSHWKSSPPNAYYDSTLIRRVLRSLRDLRSRDDAEGVCAVLHACVRNNFAGVESFRLYSESYYGTKELVQEYIDEVSRSLEYIRQAPPSLLPVEEKADFFRSVAKNLGASALCLSGGASFGYYHFGVIRALLDQNLLPRVITGTSAGAIIAAFCCTRTDSELRQLLTPTLADRITACEEPFRVWAKRAWKTGARFDTVQWARKASFFTMGNMTFKEAFERTGRILNVSVIPADTHSPTKLLNYLTAPDCVIYSAVIASAAVPGIINPVVLMTKGKDGKLRPHDFSQLHKDGSLRVDIPLQDLHLLYNVNFSVVSQVNPHIHLFNFASRGSPGRPVSHRRGRGWRGGWFLSAAEHYLKIEMLKWFRVIRDLELLPELGNQNWSNVFLQKFEGSVTIWPKSRIADWPRILTDPDRNELARMIRVGQQVTWPKVKMIENRLKIERQIDLGRTEVRCAFNDSDATSHSLAPPTLSRQASSGEIMTSARPRATNDRSSPEENGRGSRRNFRAVDMEASSSSGGDPVSTSNGGEETPAKRRQAILARLGLKGVAGKGSRDLYGGTVEGGGEEKYTDGESDWTSGGEGTSYAGGERGSSLGKVRKRRASMSSFGRRPRRDTLSSDEDPWH</t>
  </si>
  <si>
    <t>MSSVAFSEGCPIYAPFFGAMGCTAAIVFTCLGASYGTAKSGVGIAAMGVLRPDLMMKCIIPVVMAGIIAIYGLVVSVLISGGLASPMSLYAGFIQLGAGLSVGLAGLSAGFAIGIVGDAGVRGVAQQSRVFVGMVLILIFAEVLGLYGLIVALIMNSKAADAPGC</t>
  </si>
  <si>
    <t>rt1384</t>
  </si>
  <si>
    <t>A0A2T0A0V1</t>
  </si>
  <si>
    <t>MLPRHSTSPVRLKGHPDLREDLPLLARIAPFLACVLLAVLVLTSLNPSPWSSPTHLFLRRPPPLIEADDHVPPVSGCSDTSLTALEGRENAAIVLLIRESDLPELLPTLSSFESRFNARFRYPYVFVSDPDDPPLPDEFKLEVGKVLPEGAVTEWGVVPEAHWRIPEWMDQTEVRAGFILQEERGVQYAGREGYHHMCRWYSGLWARHPLLAKYDWYWRLEPGVRFYCTISYDPFRFLALHNKVYGFAITVIDQINTIPSLIPTVLDYLEAKGIKPRDPHSWEFLMRKNGDDYAACHFWTNFEIGDLRFFRSREYQDLFRALDQAGGFYTERASCEILWGDAPVRALALGALAGIDKIHHFEDIGYQHDWFFQCPSRSTSLLGPLSTKEGESVAGCQCECPMAGDLQGREKGRELVDMSEFCVCRFLCLNRKSVLALITLTLRTMPADDDWRYSCMSFWKDAVRKSRGK</t>
  </si>
  <si>
    <t>rt1388</t>
  </si>
  <si>
    <t>A0A2T0A0Y1</t>
  </si>
  <si>
    <t>MDDGDAQSVVRYGRIPQRQPRRYKTVKRVQLYHGNLVLDCQVPPKLLERCARKDDREFTHMRYTAATCDPDDFLNERYALRQILYETPRRTELFIVLTMYNEDEVLFCRTMHGVMKNIQHLCERNRSKTWGPDGWKKVVVCIVSDGRAKINSRTLSVLAAMGVYQDGVAKNVVAGKPVTAHIYEYTTQISIDPDLKFKSAERGLVPVQIIFCLKVSPLRLKINSHRWFFNAFGPILQPNVCVLLDVGTQPGPTSIYKLWKTFDLNSNVGGACGEIVALKGKYFRNLLNPLVAAQNFEYKMSNILDKPLESVFGYITVLPGAFSAYRYIALQNNAKGEGPLKEYFKGETLHHSVDADLWTKNMYLAEDRILCWELVAKRGSAWLLHYQRSAYAVTDVPDRVPDLIAQRRRWLNGSFFAGIHSSYHFGYLYRSDHSFIRKLWLHVELFYQTFNMLFAWFALGNWYIIMYILTTSMADPSFGLSGIQYFNIVVRYYYLALLLCCFILALGNRPQGSHGFYLVIMISFALIMVYMLIAAGVITYYGVIQAKNTIEADGGKFNVGDVFTNTTFRNICISLLSTYVLYLVSSIIFFDPSHMFTSFLQYLLLSPSFTNVINVRTERLLTRALADVTWGNRPEEKASNDLGVAPAKGDGVDVTVPTDEKDINAAYEDACHVLASKPPPPVKTVNLEEKMTDSYRAIRTNVVLAWTLTNGALVAAILSTSAGDTVTTTRSNIYMAFLLYSVAGASQVSPLAARVS</t>
  </si>
  <si>
    <t>rt1395</t>
  </si>
  <si>
    <t>KCS1</t>
  </si>
  <si>
    <t>A0A2T0A0U8</t>
  </si>
  <si>
    <t>MLPPPVPSASKTPSPAALSRALSDLTMSTPVPLSSSATSGKTMRTRTRSGSPASSPGQSSSGSSIFDRPSASSHSTRDSTLESMARPHLPGPSTSMSAVSAAGGGGRKASVSLQLFKETARSAAERGRGGDDGAKRSGSRESPSKSRHPSSSSGKGKEREQTITLPSGEGFVTFSSPLASPDATIFAPLPYPATSQPGPSRSRNPSRPPSRLGTRSPSVSSHPFPASPSKSFHQHQIPLSATSSPHAHPVPTAPTPSHPSPSGLSTSRPVSPHLPAQHTLPLSRSHYSPHSHYSPRSFGTSSPVPELTAFDNMRHVGLGEPALPLPSSVLSPGSSRLHEPALQFDEEAVAEEEEDEGDATLSLQQSPPSESSAPSSSGLKLVYSPRLSFDASKSNTPSHSPPLGRRHTRTKDDNSKEVHSTSAALAIPSPSTVGRVGFSDLVQMHEAYPPASTAETTEDERTEYDSWTGSTSDTGTESSGEESYSGDEASQADGGEDGEGYSGAKEEEYEVDMGALQDKLAQGGGGEVSIRRDENRASDFKSRLVGGDGRTSSTVPLEPFRHQVGGHSHIFRFSKKAPLTSRENQFYEALERVSPRLLAFVPQYLGVLNVTYRRAPSAVPNPVDELSRLASEEQGGARLSRRHSSPAGTGASSPARRVFRQKAEREEEVPEVTLERNRHIIPDSMVWDAVKGLRKSNGRRRRRAGERSTDPETMANDSPGGGLLSSPDFAPSSYSITGSVGEQTQLAQLPHFPPLAASPSAASIAPVPPTPNSTPTDVSYVDGRSRGRVVSSDLSTLPSAFARRFSPNRPDSLYPPSPGSFASYRGSPSIAGTGQTKVNTKLCEQVLREVFSSPKLREGRRGWKEGKRRKMRSMHSTSDVTAALREEATQVDADERGNSTERGEGTSPGGQSLRPSLRETHSAIYTPVSHEDEHADPDHGNTADAENEEPASPRRCSADSIPLGAPLGRRPSDLAEDMFAMDDVDENAASNGRATPVMPSPVRRSFDTIASPLGRVQPDSPSSLAPAFPTPDARSPAAGPTPPTAATPSRQEQFILMEDLTGSLKKPCVLDLKMGTRQYGILATPEKKKSQTKKCSKTTSHDLGVRICGMQVYKVDEDSYTFQDKYFGRKVKIEEFPWVLASFLHDGGSVLVYHIPEILRQLYRLASIVFALDRFRFYAASLLLIYDGDPDVQAEYKASVLAPMAEPHTTSTELKTMSSSLPNEPNAWPRFGGSCETLNPANGAVKRRPRSMSVGGNDEDEEDNSDGRAPLAAPSRQHSHDYHRHRKDGDRSHRRSRSKKRKVPGAVTIRLIDFAHCTTGDDFIPPEEAADLDLDLEPGDIAPDGRIVARFPPTHPNQPDLGFALGLRSLCAALRMIWADEVRAGRLEGMDRDLHVEGEEVFRKAWGPLADEEDLLVSGLSPETVYDLSTA</t>
  </si>
  <si>
    <t>MAAPSPLAQSHRPPRSDIDSDSEDDSPAQGTSQVSNNAVQTVASKLAELALIEEVDVDLENLHALSPEVISKQATINIGTIGHVAHGKSQTVKAISGVHTVRFKNELERNITIKLGYANAKIYQCQNPKCERPGSYRSYSSDKEDEPPCEVPGCGGKMKLLRHVSFVDCPGHDILMATMLNGAAVMDAALLLIAANETCPQPQTSEHLAAIEIMKLKHILVLQNKVDLIREQQADEHYQQITQFVKGTVADGAPIIPISAQLRYNIDALVEYIATKIPVPVRDFTTAPKLIVIRSFDVNKPGAEVHELKGGVAGGSLLNGVLKLGQEIEVRPGVVSKDAEGKIHCKPIRSKIVSLLAEKNELKFAVPGGLIGVGTLIDPQLTRGDRLVGQVLGSKGSLPSIYTEIEISYFLLRRLLGVKSDDKKQTKVAKLAKNEILMVNIGSTSEGGRVVSVKADLARVILNTPAACSMGEKVALSRRIEKHWRLIGWGAVRRGVEYQVDDE</t>
  </si>
  <si>
    <t>MSSQSVPTVQLHNGKSFPLLGFGTWQSAPGEVGNAVSVALKAGYRHLDLAKVYQNQKEIAPAIANSGVLREEMFITSKLWNSQHRPDLVEPALDDTLKELGLSYLDLYLIHWPVAFPAEGDPHQNLFPKANDNEVKIDDSVSLVDTWKAMIKLLDTGKVRSIGVSNFSPEMVDAITEATGVKPVVNQIERHPHLLQRELIEHHKKANIVITAYSGFGNNSEGVPLLFQHPIVKKIAENHGADGGQVLIAWGMHGGHAIIPKSVTESRIQSNFKIIQLDEASIKEIDSIGEKEPRRFNLPRAYAPSWPIDVFGEAKEQGAKYQVKIK</t>
  </si>
  <si>
    <t>rt1414</t>
  </si>
  <si>
    <t>PIK1</t>
  </si>
  <si>
    <t>A0A2T0A0X7</t>
  </si>
  <si>
    <t>MSRATALESGGGSGSALLLRLFESSFFDVHLAIGYLKTYPNSIGITHYLINRLRSFEYEDVEFYWPQLCYLAITRPSPSTALENFILERCQEDAHIAVITLWYLQASLSDLAAMPKSDQFAACRRILNRVQEIIFSDPPLPSSAASSSSTSTKTPSPSVPNDKATQEAEEKQEKINAPTASFVGIGLLLAAIGMPQLVNVAGRMVVEQGRRIEPPTRDEVDDAEEEEVREGGNSESGSEGEAGVAKAVAAKKAKTGIAGALLNGSAKGSKKATGSSASKPTKRSQTQPNYLPGDRITASPRIPLPSAHESRSMSFLPSPSAKSPTKPTPSSPSTNSTSPLSPLERRGSLKHSVLRQSTAPSLSVPSLPMTSKSASNLLNSPSSTSQHLSGTTMPGYGLPKNFLSRHLLLQACRSQLDLIRSLQDISTRLVLVPKPARLSSLRAELTVLNHGLPRGCSLGMSTRPPPVALLPDSTPKPPASSPQPSSPFDKPHPPTPRRKQARVVRISPGESVVLNSADRAPFVIYVEVLEEDLDFDPDRRSNWEDLRRALREREGLATASIGAKGKALAENGRLSLESGMDGYAKQADAPSPSKSQEAPATPHQPTSPSPGTPFAERAEYALGGGLDGGGPSEGDVTAEPAGEMDLVEQLYGDISLRDDPLAEPPVEEVEEEIHNRDVDEAAWRRKDEAAKAKRRDRTASTASSNTARSRTSISSASGEPLPVGPKAARRMSGGTARPGGRSIASRAPISLEDYAERMRMAAIMLAQLDASQTASRGVVGAGTAAAGTLVTLPVYTVAGIGGVVGAGLGAGLGAVKARLSKKETLAASAGQGGAGTRASLDTASAAEGTSAVAGQPPLNPVAAALSHGAAEASSSSGSAPSTSTATTGTSGSSTPAPLPTQRPRVLAPQDAAAIRDRIMSEMMALEEERMERMRGDVESRSGWTAAAGSAKTQDNTVVMRAVNKDDPSGAVFAESFTSKTARIRSASPFGHLPTWSLLSCIVKTGADLRQEQLAVQLISEFGRIWKEENCPGWVYYFRMIVTSENSGLIETINDAVSVHSLKKNAYARRAEDGTQAFDSYSLYDHFVNTYGSPDSSKYRKAQDAFIQSLAAYSVICYLLQLKDRHNGNILLDRQGHLIHIDFGFMLSNSPGSIGFEMAPFKLPQDYIDILGGFDSPKFAEFRALFKRCFRDARKHAERIITLVELMQKDSSLPCFSNGELTSQQLRERFMLSLPQAQLDEYADKLILNSAQSSFTRLYDLFQGYSNGILI</t>
  </si>
  <si>
    <t>MALAVLRQRAARAVARQSSSTPSATAAPSAARALQTSARAQSTPTKPVNKQPHETTSSTAAAEYKWTHPRPKPPPLPAIDPQPWSVEQAVQSIIYNCPPPSLQPFTRHTLNCLVQNEPGVLSRVSGILAARGFNIDSLVVCATEVEDLSRMCIVLRGQDGVIEQARRQLEDLVPVWAVLDYTRTKTIERELLLAKISILGPEYFGEQLANKGPDILPATEGLEEGSPAKQHADNTVKAAGSIHPGVDVDYHAPRLSPSEALRQKHQHLAGIELIAKQFGGKLVDVSNDSVIVEMTGKTTRVDAFLKLVRPYGILEAARSGAMVMPRAPIASPWSGMADEDTTGEQVEAFDASLLPPG</t>
  </si>
  <si>
    <t>rt1437</t>
  </si>
  <si>
    <t>GDA1</t>
  </si>
  <si>
    <t>A0A2T0A104</t>
  </si>
  <si>
    <t>MIDAGSTGSRIHVYTFSHCDPDPKALPKLENEGFFMTKPGLSSYAGKPREAAESLRGLMEHAIEGVPEAERSCTPIAVKATAGLRLLGARQSQEILDEVERWLKEDWPFAVVKDGVVVMDGRDEGVYAWITINFLLGLIGPDQPASAGTAAIMDLGGASTQIVFEPIYDPGSRDKLAPGDHVYDLDFAGADHVLYQHSHLGYGLMQARRAVHNLVAFSYVWQSAPKGNSVKWEDLTPKDKIHNPCMFKGETKVVKLDPPGREEVEVTMVGTGAGFEACRRVVEVMIAKDAACEKPPCAFAGVYQPKMGEVFSAGKVWALSYFYDRIAPLGLSSPFSISALRQLTTDVCAGREASSWSRFKNNKEAMEELSDRPEYCLDLTFMYSLLSLGYELDEERQVWMGKKVGNVELGWALGAALAMIEGHLSCRAE</t>
  </si>
  <si>
    <t>rt1441</t>
  </si>
  <si>
    <t>A0A2T0A121</t>
  </si>
  <si>
    <t>MLGTTATVARTGRPSPRSAATSALRTSKLTSPGSSARLFSSSPRWDKQKLVILGSGWGGYEVLRKVDRKRYDVTVISPNSYFAFTPLLASASVGTIDYNSALEPVRRFHDITYYQAWADKVDFSRKQLVCMPATGSSTRKRINASISDATDSSIQPTASFPGYKPFEISYDKLVIAVGCYSATFGIPGVSANGYFLKDIRDSNKIRSRILECFELASQPTVTDVERRNLLSFAIVGGGPTGVEFAGELHDLTTTELAEAYPKLSRLVNITIYDVAPGILGSFDKSLAEYATAKFVREGIQIKGSRHVTAVHEGYLEIKEEGKVPFGLLVWNTGLAPNPLIQSIKELQKDEKTKSLKINDTFNPVTNEGKELKDVFVIGDASALKQKLPATAQVASQEAHWLSKILNAEARGQESPGGFTFHNRGTMAYLGDWSAILDRSQVEEGPKGELTGRTAWLAWRSAYWLQALSFRNRVSLAYHWFATWLGGRRLSRF</t>
  </si>
  <si>
    <t>rt1454</t>
  </si>
  <si>
    <t>A0A2T0A116</t>
  </si>
  <si>
    <t>MLKSGPRFFTTRQAARTLLPHLACPSPTSFISQRPYSAAHASPALSAARAPQRALLYVPGSNEKALKKALGGGLTGEDAPDVVTLDLEDSVRTEKKTEARRLVREALENAPGALKSKRFVRINPGQAGLDDLEAVLQSPRIDGMILPKVNTAQDLLAVHDFIDRHSPHAEHKSSLKLIASIESPKALLNMQEIASCSDKVGGLLFGAEDYCAASRLIRTPSRREMLFARSSIVTVAHAYGLAAIDLVCVKYKGEEAQQVLVDECREGREMGFTGKQAIHPAQVSTIQRAFAPSPAEIERAQAILAQYAEVSTTGAGAYGLKNADGGVDMIDAPMLLQAQSIIAQAEAAGLL</t>
  </si>
  <si>
    <t>rt1457</t>
  </si>
  <si>
    <t>MET6</t>
  </si>
  <si>
    <t>A0A2T0A131</t>
  </si>
  <si>
    <t>COFACTOR: Name=Zn(2+); Xref=ChEBI:CHEBI:29105; Evidence={ECO:0000256|PIRSR:PIRSR000382-2}; Note=Binds 2 Zn(2+) ions per subunit. {ECO:0000256|PIRSR:PIRSR000382-2};</t>
  </si>
  <si>
    <t>MTRSAVLGYPRIGAKREVKKATEAYWAGKISADELQKVAKEQRAERWQTLKAQGVDVIPSGDFTLYDHVLDANYTFNIIPSRFAKANVSDLDRYFAMGRGRQVGDVDLEAQEMQKWFDSNYHYIKSEVSSSTEFKLNNLKPVDEFLEAKAAGIVTRPVLVGPITLLLLGKVGRDEPNASSFEPLSLLDKLVPVYSELLKKLEEAGATEVQIDEPSLVMDVTANLGQQYQSTYEAFARAAPGLKVTLATYFGRLDKNVEFVAKLPIDSLHVDLDRAPEQLDSVVAAVKPTSLKLSLGLVSGRNIWKNDFAASLAIANKAIEQLGKDRVVVATSSSLLHTPVTLANETRLKPEERDWFSFATEKAAEVATLAKALSGEDVSAALEANKKSIQARRDFEKNSDDAVRERLGKVSQDMYNRKSPFPARIAAQDKVYNLPTFPTTTIGSFPQTKEIRLARSKHTKGELSTEEYERFLENEIKHAVEFQEQIDLDLLVHGEPERNDMSQYFGEQLKGFVFTENGWVQSYGSRYVRPPIVVSDVSRPHPMTVRWSSYAQSLTKRPMKGMLTGPVTILNWSFPRADVPKEVQCKQLALALRDEVVDLEKAGIFAVQVDEPAIREGLPLRQVDWDAYLTWAVDSFKLATAGVEDRTQIHSHFCYSDFNLIFEHIKRLDADVISIEASKSDLKLLQAFHRYGYQNLIGPGLYDIHSPRVPSVEEMKERLKAFKAALPNQKHLFVNPDCGLKTRGWTEVKAALENLVAVAKWARQEYA</t>
  </si>
  <si>
    <t>rt1470</t>
  </si>
  <si>
    <t>ECM38</t>
  </si>
  <si>
    <t>A0A2T0A164</t>
  </si>
  <si>
    <t>MTHLPPPKPGARNPSYLVSGWNGAVASEEERCSRMGVDVLRENGTAVDAAITTALCIGVVNSFSSGIGGGGFMVIRPPSSTRHGLPSTYDTLRNPHCTHPISVDFRETAPLASHPDMFTASARPDDPSWDPNRASKVGGLAVGVPGELRGFQAAYEACGGGVSWERIFRPVAQLAREFRVGKELHRRLNARWSGGDEGPTISEWIKDEEDWRAMFMRPGGNEFLQEGDIVRREAYARTLEKLGKGGADVFYEGEIADRIVETVRKDGGILSKDDMRSYKAIVRRAEEGTYRGRKYYTGSYPSGGPIIRMLFNVLDGYADFVDAGRTGLAEHRFIEAMKFAFAARTNVGDPPFIDNAAKLAEIPTRKYADAVRGNITDSRTHKLSYYHPRFDIKEDHGTTHLSVIDQWGGAVALTTTVNLIFGSRLMDEETGIILNDEMDDFATPGLPDAFGLRPSPFNYPVGGKRPLSSTAPLIMDHANSDDVYLSLGGSGGSRIFGAVAQTLLNLDWGHDLSSAVEAPRVHHQLLPAYVSIESTFRPDLVKELKARGHDVTLFDINLGIAEVQAVMRDRDGRFFGAFKRRTLALRKPTQADLIPFAAASDSRKNGCVLSPSPAMRASIANRVLHEQGPCSILE</t>
  </si>
  <si>
    <t>rt1473</t>
  </si>
  <si>
    <t>STL2</t>
  </si>
  <si>
    <t>A0A2T0A137</t>
  </si>
  <si>
    <t>MAPPPKRSLVTRFTTNNYVAGMLPTLAGFMFGCDLISMSGQVSNPAYLNQFNHPNSNLQGAITAAMPAGSFGGALINSYLSDKIGRKWCIIISGWVWVLGCIIQAASFNVRTLVAGRVVAGLAVGLGSAIVTIYQAEITRPAIRGRIVATQQLAITFSELLQYFVSFGCSYIANDASFRMPWALQAIPGLILGILMFAFPESPRWLMDHGREEQALQILADVHAEGDTENELVQLEYLEIKRQVEFDRTLAARSYLDLLKPEYFRRTFLACITQMWSQLSGNNVMMYYVVYVFQSAGVTGRRGGLIASGVQYALHFIATIPAVIWVDKWGRRPTMMIGMFTMGCCLFAVGAIQATLGQPLHSGSSATTTWTIVGHTSARNAVIVLSYIFVMLFSMTYGPCSWIFPSEIHHMRVRGKAVSAATATNWSTPPAFRNIQYKTYFVYGTFCICAAINVFFMFPETKGRTLEEMDDLFAAGHAFSAWRLSSVPKKTLADVEAEVADSDMRSEGDNKHTMNHIEKSSSDHLEQAGRHV</t>
  </si>
  <si>
    <t>rt1480</t>
  </si>
  <si>
    <t>STL1,HXT5</t>
  </si>
  <si>
    <t>A0A2T0A174</t>
  </si>
  <si>
    <t>MLFSMTYGPCSWIFPSEIHHMRVRGKAVSAATATNWIFALAWSTPPAFRNIQYKTYFVYGTFCICAAINVFFMFPETKGRTLEEMDDLFAAGHAFSAWRLSSVPKKTLADVEAEVADSDMPSEGDNKHTMNHIEKSS</t>
  </si>
  <si>
    <t>MQNSWRIPQPSAPEPKLKVDFVTKKPGIVTWYNCGPTVYDASHMGHARNYMAQDIMRRILRDYFGYEVNFVMNITDVDDKIIVRARQSHLLKKYLAELATSSTPLSSRVLQEVSTAWTAYFTKAFAASLPSPVAADDFAAAEAGWAQVQDLAKDANWVEAQKTANEKFPMYFAAVEAGYTALKLAQKQEAAGATGLTDAEALIEANKDAVGLWLDKQLGASVTDPAVFRDLAAFWEDSYFKSMAALHVERPTTLTRVSEYIPEIVTFVEGIVKRGFAYEGGGSVWFDTVKFEGAKGEGEGDDEWRHTYAKLQPWSKGNRELLEDGEGSLTSTTGKRSAADFALWKSSKPGEPAWPSPWGPGRPGWHIECSVMASAVLGEGMDVHSGGVDLAFPHHDNEIAQSEAFHNCRQWVNYFLHTGHLHIEGLKMSKSLKNFITIDDALEKHTARQLRFAFLSQNWNARLDFKESSMQEVKSAETVLNNFFTNVKALATEAKERSVASDGQHHYEQAEKDLLAQLEQAQLAFRTALCDSFDTPTALQILLDIVSKTNIYLARGRRQVNFAVILAVSEWVTRMLRMFGLGEGSPVDGNGDKVIGWGVAAAKGDEQSVDRESILMPYLRALSGFRDQVRQLAMSGAASSDILALTDKLRDHDLVDLGVALDDQEDGRAMVKLVPPEILREARDAKAAAVREKAAKKAAAAAAAEAKRLERLEKGRVPPTEMFRSNTAEYSAWDEQGLPTKDKDGNELPKSRGKKLKKEWDMQKKLHDEFLKEQEKQSA</t>
  </si>
  <si>
    <t>MPSAMLSPPSPLEHLKDRLDVPRTPSPAHGTIKHNDLGYRKASFAGKDKHKEAVVDIVASNGFLPELLVQPEVDWFYSQLGIDDGYFSLTSPQEVADHVESLYGAKVQAHASHQDYLEIKLEKEGDSSAVYIFTSPPGVSLANGPQYEQRIDSQYLDNSNPTDAWRLESYRAVPPATTNGDDTNGQAPIESVAAQLRSYFVSKCDFVDTKLDEQELVKPGVNIREVGDKTFLEKATDNTLEIYQELMDEALRRMGPVVAAYDVENSRERRIVLAYKQGGTRSFFSALSDLYHSYGFYSTRKYVENLRNGVTIISLYLHPLQGIPNEGNILQIIKESSLIYVLPNNPLFTGSQLSVQESTYAYSAWVFAQHFLNRLGPSYAALKNILDENDSVQAGVLSDIRARFRQETFTRASILECLQQYPDVIRLAYISFAYTHYYSNYGNNLVPTLSYARLQTAEVLTSDQLKAHIRKNVLNKHDAQILESLVTFNNAILKTNFFTSTKVALSFRLDPDFLPESEYPVRAYGLFLVVGDGFRGFHLRFKDVARGGLRMIMSRNREAYSVNQRSLFDEVYGLASTQALKNKDIPEGGSKGAILPDLGANPQTCFCKFVDSIFDLLLPGRTPGVKDKIIDLYGKEEILFFGPDEGTANYMAWVADHARARGAPWWKASSTGKPASTHGGIPHDIYGMTSLSVRGYTTGIYRKLGLKEEEITKVQTGGPDGDLGSNEILLSKDKTITIIDGSGTLHDPHGINREELVRLAKARKMVVNFDRSKLSKDGYLILVDDRDVTLPNGDVVADGTDFRNTAHLHYKADILVPCGGRPESVNVNNVSKLWDADGVTNFKYIVEGANLFITQGARLQLEKKGVVLFRDASANKGGVTSSSLEVLSGMALDDAQFIDLMTSAGKDGLPEFYQQYARSIQETIFKNATAEFETIWAAHEKTGRPFTLLSDDLSRKLVQLQAEMEESTLYDDQQMRRAVMERALPKLLIDTAGLDKILARLPEAYKHSVFSCYVASHFVYTYGIDASPIDFYRFLRSLTQDDN</t>
  </si>
  <si>
    <t>rt1518</t>
  </si>
  <si>
    <t>CIR1</t>
  </si>
  <si>
    <t>A0A0K3CLK9</t>
  </si>
  <si>
    <t>amp_c:1,fad_c:1</t>
  </si>
  <si>
    <t>COFACTOR: Name=AMP; Xref=ChEBI:CHEBI:456215; Evidence={ECO:0000256|PIRNR:PIRNR000090}; Note=Binds 1 AMP per subunit. {ECO:0000256|PIRNR:PIRNR000090}; COFACTOR: Name=FAD; Xref=ChEBI:CHEBI:57692; Evidence={ECO:0000256|PIRNR:PIRNR000090}; Note=Binds 1 FAD per dimer. {ECO:0000256|PIRNR:PIRNR000090};</t>
  </si>
  <si>
    <t>MRPTPPSWLKLLVPVKRTVDYAVKIRVGPKGVETKGVKHSMNPFDEIAVEEAVRLREKAKDAIEKITVVSIGPAKASEVLRTALAMGADDAIHVETAEDQVVEPLAVAKALKELVGTESPDLVIMGKQAIDDDSSQVGGMLAGMLGWPQANFASKVDLDASGKQVTVSREIDGGLETLKMQLPAIVTTDLRLNQPRYASLPNIMKAKKKPMKKLKPEDVKADFTPRLETVDVKAPPPRQGGAKVESVDEVVAKLKEAGVL</t>
  </si>
  <si>
    <t>amp_m:1,fad_m:1</t>
  </si>
  <si>
    <t>rt1519</t>
  </si>
  <si>
    <t>GPI12</t>
  </si>
  <si>
    <t>A0A0K3CJH4</t>
  </si>
  <si>
    <t>MLRPRRLARLLIRRLLPLLLVLSFLLIASRDSLAPHFVPAGLRDAKSVLWVISHPDDESFFFAPSILNLLETGEGRIGSLLCLSVGDHEGLGQTRRRELKASCRTLGIPDERCVALDEPALPDDPTIWWDVKAVEAAVNEYVERWSVDTALTFDEYGISGHANHRATSAALQSVVRSEPAFPPVYMVESTPLLAKYTSFILLPLHAIRTILSPSTALFVNSPRQYLQTRRSFDAHQSQKRWFRELFVSFSRYLWYVSLKRAV</t>
  </si>
  <si>
    <t>rt1520</t>
  </si>
  <si>
    <t>HIS1</t>
  </si>
  <si>
    <t>A0A2T0A1B0</t>
  </si>
  <si>
    <t>MLDLLSESLKGRCLFAIPKKGRLYEKCLQLLAGADIQFTRSHRLDVCLVRNHNMALVFLPAADIPRFVGEGNVHFGITGQDMVAEADVNGLVSETLQLEFGKCKLQVQVPERGDIKTVEDLVGKKVVTSFEVLAGRYFGELDVKSAKEGVKTKIEYIGGSVEAACALGLADGIVDLVESGETMRAAGLHAIETILTSQAVLIRSNKPSDEHDALIQRITSRIAGVVAAGKYVLCNYNIPRKVVQEATRVTPGRRAATVSPLDDPEWVAVSSMVLKAQVADVMDKLQAIGASDILVIGLNNCRV</t>
  </si>
  <si>
    <t>MNPAKAGTAHTDSTVTQMIGESGHAASHSHSSPNSYTPESFAVLLKKLVLHPSTFTLDDTRSAFNHLAEPYGAHPSQIGAFLSALRLTGKDGEPAIVAECAKVMQQHALPVDVGDYGDGPICDIVGTGGDGHNTFNVSTTAAIVAAGAGLRVYKHGNKAATSSSGSADILLSLGCPVTTLPPSAMNQVAARSPFLFLFAPIYHPSMVRVAPFRKQIGFPTVFNALGPLINPAKPKAVIVGVHSPYLGPIFAEALKITGVERAWVVCGAEGLDEISPAGDTHLWDLHNGTITERTLHPSAFGINPTPLSSVAGGTPLENSLTLLKLLDNQLPPTDPIENFVILNAAALLVVAGKAKSEREGVEMARESIASGGAKKALKAFRKASSEFAKQEADLPTGLIG</t>
  </si>
  <si>
    <t>rt1537</t>
  </si>
  <si>
    <t>GPI14</t>
  </si>
  <si>
    <t>A0A0K3CRQ4</t>
  </si>
  <si>
    <t>MRLPRAVGLAVALRGALLLWGSYQDAHSAVRYTDVDYFVFSDAAACLVDPARQHCGRAKGVWAPDWLGDPYARATYRYTPLLAFALAPNSLLHPAFGKVLFAMCDLLVGVMLYKLMRRRGASRKYAGRAVAAIWLLNPMIANISTRGSSESIVGALVVAVLSLASEGRWDAAAAVFGAAVHVKIFPFMYGSSLVAALYSSTSDKKVAMTRLVRFGVLGFTSFMLLNAACFVFFGKPFLQETFLYHLSRLDHRHNFSPYFYSYYLSLSPSPQSTSSPLQLLPRHPLAAFLPQLALSLGLGFLFGAQDLPYAWLVQTFAFVAFNKVCTSQYFLWFLWLLPPALPRLSLSLLRTILAAVLWVAGQAIWLSQAYRLEMLGEPVYREVWLAGIVFLVIQTWVLRELLVAYTGPGRGRSGEGRQEGAKEL</t>
  </si>
  <si>
    <t>rt1542</t>
  </si>
  <si>
    <t>GPM1</t>
  </si>
  <si>
    <t>A0A2T0A1D2</t>
  </si>
  <si>
    <t>MPTLRRHGESEWNKLNLFTGWKNPALTEKGRAEALEGGKNLKAAGYTHFDVAFTSVLQRANDTLAIILKEIGQEGLETHKDQALNERDYGELTGLNKDDARKKWGEEQVHIWRRSYDVPPPGGESLELTLKRVLPYYEKEIAPRVEKGEKVLIAAHGNSLRSIIKHLEGLSGEEIVNTELATGVPIVYKLDKSGKVLSKNILNHESK</t>
  </si>
  <si>
    <t>rt1544</t>
  </si>
  <si>
    <t>FAT1</t>
  </si>
  <si>
    <t>A0A2T0A1A8</t>
  </si>
  <si>
    <t>MALPALGPAATALAGASSFMYLDALWRMGEDYKLARGIVKARIALALNNRRDRNSIYYVFDDAHRKRGDADCYVCDGVTYSWNQVALEVNRLAHWFLSQGIKRGETIALYMPNKPAYPIVWLACLAIDIVPAFINYNLTGQGLAHCINVAGPRLVLYDSDYASPIGEISSSLSEKNPGITFVRWCDRFNTGVGEKAQGGVDGEVRLDEAVLRQMSEKRIPDERRNGVTWQSPCCLIYTSGTTGLPKAALTLHGRCSTAFKVWTSLNEFDKKTRIYTPMPLYHSTAALLAVGVAWNAGATVVIGRKFSASSFWKDVRESRANVIQYVGEVLRYLLSVPPSIADKDHEVRLAYGNGCRPDVWEKFRERFGVQVISEFFASSEGNGSLFNHNGNKFGAGAVGKEGMIVGTFQRNKQVLLRVDPLTEEPARGKDGLCIRAAVNEPGELVIQIDNTSPYQAFAGYHNNPEATNKKIMRDVLSKGDTYFRTGDLLRRDADGHWYFADRLGDTFRWKSENVSTSDVAAALGEVVKEANVYGVLVPSQDGRAGCAAIPKSAGPVDFVMLSKHVSKTLPKYAQPLFIRLVDALESTGTGKQLKVTLRNEGVDPDVVRDPVFWLHPDKKAYVPFTKEDWGLLKAGKVRL</t>
  </si>
  <si>
    <t>rt1561</t>
  </si>
  <si>
    <t>GSH2</t>
  </si>
  <si>
    <t>A0A2T0A1D6</t>
  </si>
  <si>
    <t>COFACTOR: Name=Mg(2+); Xref=ChEBI:CHEBI:18420; Evidence={ECO:0000256|PIRNR:PIRNR001558, ECO:0000256|PIRSR:PIRSR001558-2}; Note=Binds 1 Mg(2+) ion per subunit. {ECO:0000256|PIRNR:PIRNR001558, ECO:0000256|PIRSR:PIRSR001558-2};</t>
  </si>
  <si>
    <t>MTGSAWPPELSKEHEQHVLDHAADWALAHGLVLRPLDASTTSGIHAPYSLFPSPFPRHLFEEAKRLQPLYNDLYARITADDAFLEQVVGGAVSKVDEFQGRLYDIWKQVKKEGIKQSLALGLFRSDYLIHAPDRTSPDQYEIKQVEFNTISSSFGALSTRVGELHRYLLASGAYPSHPSLTPSALHPNPALSGLASGLAAAHKAYGNDNAAVLMVTQDNERNAFDQRPLEYELIEKHGIRLLRIPFSQLRTTLSLDPSTHALLYTPSSPLPSLPSPLEISLVYYRTAYSPTDYYTSAEWDTRLLIERSKAIKCPSVGMQLAGAKKVQEVLGSHPEALERFVKSEKDREELRRTFTELYPMDDSELGKEALRKAYEESERFVLKPQREGGGNNIYRGDIPPFLDRLAEEDKRRGIDEQKGAEARGEGVEAQPRGREGYILMSLIEPPKGMEQVLVKAGEDKGRRADVVSELGIYGVVLLRENVDDATALPEVLVNETVGHLLRTKGRESDEGGVAVGFSVIDSPMLTE</t>
  </si>
  <si>
    <t>rt1567</t>
  </si>
  <si>
    <t>A0A2T0A1E4</t>
  </si>
  <si>
    <t>COFACTOR: Name=Mn(2+); Xref=ChEBI:CHEBI:29035; Evidence={ECO:0000256|ARBA:ARBA00001936};</t>
  </si>
  <si>
    <t>MRWLPLLAASALSLAPATVALPADSLEPCQQTVISLSDLLDEQKGQGHGTGFVHNSEEEHTGTGRLSQWSRQNKDDFLEALRNNNADDYIVVMGNEAGDLDSLVSAVALSFMYNHLDPPQKAVALLQTEQDALDLRPENALALHYAKMSSGHRDLLTADELPIKPVDMGHRIKGIALVDHNVPRSDWSKARISAIIDHHEDRGFGNDTANPRIVERSGSCSSLVTRYVLDNLPGAEKAFPVPPAYEMLESAAADGAAESQVRAPLPQELVELLLRTIAIDSSGLDKDSRQLVDVQSASRLFARSSWRHRKLKEVMDTLDKDLKASRRALDGLDVRSLLRRDWKGDSIPTQSKKYPHIALGFASSPVSLEEQINRTPEGTAPEWFAIERAWTAEIQADVSVALTNFRDHKTGEKTRQIALVVAHGYGKRLHEGSANRLFNQLRHAIEHAGVKDLDKWHRPDKKPLLARRAVYQYQGDYSRKFWRPILENVVKEWEG</t>
  </si>
  <si>
    <t>LAALIPPKLASPSAIGAPSSAARMAKVVEFYSALPKGPAPKKRVGASPFARYKARYFDGPNASAAPFLHVIGGLFLLGYTIDYNMHLKHHKK</t>
  </si>
  <si>
    <t>MTALWSLGLSLAVPLLSITLLLASLRRYLIPRRSLAQRLRVLARLGYTSPHIRIVGFFHPYCNAGGGGERVLWTALACMQREMKGEAVVFVVYTGDVGHGKASKAEILAKVKSRFDITLSPSTLHFIPLENRWLVEDSTYPRLTLLGQSAGSVLLALEGLIGPEGCVPDVWIDTMGYAFAYPLVKFLCRIPVASYTHYPTISTDMLHRVSSRLSTHTNSTLIASSRALSALKLAYYVVFARVYSWSLRKAGVVWVNSSWTRGHVEGLVGVQREEEELEGEVLLDGGEEPSTTKLRQRRKLTKEETPTPSSAPSRTPNRPTSAPRIRLLYPPCDTLHLSSLPHSTSSRIGSSDPIIIFSLAQFRPEKEHPTQLRALASLFSSSTLSPTLKERVKLVCAGSVRNEADAKRVEALRALASELGVQEKIEFVVNAEYGQICEWMGRASVGLHTMVDEHFGITVVEFQAAGLIPLAHATAGPLLDILLPSPSGTPTGFLAPSTSSPSSSTSSLSEAFAAQLEYIVSLPTDEQDKIREAARSNAQERFSVRRFEEGWMSGWREVVGGKEGW</t>
  </si>
  <si>
    <t>rt1591</t>
  </si>
  <si>
    <t>PGM2,PGM1</t>
  </si>
  <si>
    <t>A0A2T0A1G6</t>
  </si>
  <si>
    <t>MPDYSVKTVQTKAFQDQRPGTSGLRKRVPVFKQEHYTENFVQSILSSIPGGPENSTLVVGGDGRYYSPEVIQKIVQIAAGNGVSKLIIGRDGIFSTPAVSHEIRARKATGGILLTASHNPGGPNADFGIKYNMDNGGPAPESVTEAIFEFSKTIKEYKLVELPEVDLSKLGSSKSGPLEIEVIDAIKPYVAFLKEIFDFDAIKSYVHSPEVSVLFDGLSGVTGPYARDIFVNELGLPESSVQNCEPSPDFNGGHPDPNLTYAHSLVQVVEEKKITFGAASDGDGDRNMIYGAGAFVTPSDSVAIIADWADCIPYFKKGGVKGLARSMPTSTALDRVAKAKGVEHFEVPTGWKFFGNLMDAGRLSICGEESFGTGSDHVREKDGLWAIVAWLNILASAHDKAIKGIKGLLLDHYKKYGRTFFSRYDYEEVDSDAAAKVIKELESAFASSDFVGSSLSATSSSTSFKVAETGNFTYTDPIDKSVSKNQGLYVTFEDGSRFVVRLSGTGSQGATIRLYVEKYSKDEAEYERDTQEGLKPLIEVALKTSKLVEHTGRKEPTVIT</t>
  </si>
  <si>
    <t>rt1611</t>
  </si>
  <si>
    <t>TSC10</t>
  </si>
  <si>
    <t>A0A2T0A1I6</t>
  </si>
  <si>
    <t>MTWDSRAQVFQTLDRLRTNPAAAAVAVLAVLISLGLMGLFSRAQRFEVAGKHCYIGGGSEGLGLSLACQLADHGAHVTIVSRSQSKLDRALQELETHRQKPSQVFQALSCDLTDPAAAASTLRQACKATPSSSPDYLFACAGGCVPGYFAEMPAEQHWQCMEWNFRTCLNTVHEGVKAMKEDGKKGGGVVLTSSVLALMSFAGYSSYSPSKSRRSTTQRAATLRHFRSPLPPRHHFLTRLRERAAAETGDYEEDRGTGRGDEAGCRSEGADQGRRARRLLHYLRTSRPHAPQQPRHHAAQQHSFRLFLGSRGYYCVPHLAADVSGRQSQQGGEAYTRVVG</t>
  </si>
  <si>
    <t>MRPWQAITAALSLLSSATAASPTADDSPLAPSLAAANSSLLWGSYRPGLYFGLRPRLPDTLLTGLIWFGAHDWQSYTQPRHECDQRDGLTYSYTEHDGRSAAKQIIKDPRNNVQLTIRFVKVTGAQAGQGGSWAVRIEGEPLDQSKLSRISLINYFGNDAPLSYLELENEEDSNGLEGIVRLKGQTPGLGKYKIRVENHDSNVDVEAGPHGADFGDKLQRTQFLGMGVPHGLVWQAKNALMNTMLTHSKTVLERYGQENPPDPALLFSFPNEVRTNAGLYGLQRTYVGRWGVDVFFDTEDAPANLNHASLTAALDASSAAFDARFNTLFPQISTFSSSHQAFARALTANLIGGIGYFHGPSIVDHTFSQEWDAEDIDGGAPVKKPELTESRELFSATPSRSFFPRGFYWDEGFHLALIGAWDNDLSLEIFKSWLNLADADGWIAREQILGEEARSRVPEDFQAQYPSYGNPPTLIMGLTGYIARLRERGVSLGTSLDEINEDAPAIASPAVLASLHLTSPSLASSYLTSVYPTLKRHYEWFRRTQKGEVRQFGRKARSANEAYRWRGRTADHVLTSGLDDYPRAVPPHLGELHIDLASWMGFFARTMRDVAEFLGEEEDAEEFDEQYDAIVGNIEDLHWSEEEQMYCDASIDEDDDSYHVCHRGYISLFPFLLSLLPSSSPHLGPVLELMRDPNHLWSPYGIRSLSKNHPLFGQGENYWRGPIWIQMNYLALAALKNKYAKEPGPFQTRAAEIYDELRNNVIENVHKEWVRTGTVWEQYNAVTGQGQRSDPFTGWTSLVTLIMAEQYH</t>
  </si>
  <si>
    <t>rt1622</t>
  </si>
  <si>
    <t>ARD1</t>
  </si>
  <si>
    <t>A0A2T0A1L0</t>
  </si>
  <si>
    <t>MTKVRPGSRFAPPLFALFARFRSFDFSQLLTYASSIAAWTMFTRSVVQTLRTAVPRRALSSTRATAPLVSAPAKTPLARRNVSSSPAVLEGQEPIVAVKEDIKIPYPDEAEFPPGDLGHSMEGPDVDVGRHTRRTLASFSMTDKVCVVTGAARGLGNLIARTFAESGSNAIAILDLDKEMAEQAAVDLVSWFEEHGEAKKGEIKAIGLGCDVASEDSVKECFKTVIDKFGRVDTLVTAAGIVENYAAVDYPADRFRKLMAINVEGSFFCAREAAKDMMKRDAKGSIVLIGSMSGAAVNIPQPQAPYNASKAAVRHLCSSLAVEWATKNIRVNCISPGYMATALTRVILDREPELREAWTSLTPQGRIGEPEDLKGAVIYLASDASAFTTGADLRVDGGYTLT</t>
  </si>
  <si>
    <t>rt1627</t>
  </si>
  <si>
    <t>SDT1</t>
  </si>
  <si>
    <t>A0A2T0A1K4</t>
  </si>
  <si>
    <t>MTVPRTHKRSTLVTNNDGTPRGTPPPLDDKLIVLFDIDNTLYSKEAGIAELMKDKIRAYFRKLGLTEEEAAHLHHEYYKTYGLAIRGLVRHHKVDPLDYDKHCDQALPLETVLKVDPRLQQLLRDIDREKCHVWALTNAYVNHAVRVLKLLGISEFFEGIVSCDYGAGDFSCKPEAEFFQESVEAVSSPPPPLSRLYFVDDSALNIRGANALGWGHCVLFDEAGAEENRLGGLDKMPLDEDKEGPAKEAARVSVISDLEELRHVWREVFKAPPTNGSS</t>
  </si>
  <si>
    <t>rt1632</t>
  </si>
  <si>
    <t>ZWF1</t>
  </si>
  <si>
    <t>A0A2T0A1L8</t>
  </si>
  <si>
    <t>MKKKLEEFLERCSYVSGQYDKDDGFEELEKELKKCEETYEDKKAPKNRVFYMALPPSVFTVVAANFKKHNYSEGGINRIIVEKPFGKDLESSREMQVDLKKEWKEEEIFRIDHYLGKEMVKNLLVLRFANVMLDASFNKNLISNVQITFKEPFGTEGRGGYFDEFGIIRDVMQNHLLQVLSILTMERPVSFSSEDIRDEKVKVLRYIPEIKFEDVLLGQYTASGDKPGYLDDETVPKGSICPTFASCVLHINSPRWEGVPFILKAGKALNEQKTEIRIQYKDVTQGIFKEITRNELVIRVQPGEAVYLKMNSKAPGLAMRTVPTEMDLTYKRRFSDLKIPEAYEALILDALNGDHSNFVRDDELDIAWKIFTPILHYIDEKKPRPHSYAYGSRGPEELEKFVQDKGGFVRSSANYTWPSTSVL</t>
  </si>
  <si>
    <t>rt1634</t>
  </si>
  <si>
    <t>A0A2T0A1J9</t>
  </si>
  <si>
    <t>MAPSAAEEEQNATGLAARSVAAAQTAWRLKAFIPTVLRTTASYYIWGPPQESWPISIALFTALARYQAASSAAERRLNHDPSKPLDPARVMQASRKRLERWMGGGGQPKGGAVWEIEIGVRKRELKGVLEEVDSLENGERTFKAEWVAHRSLLTGEKKPEQKVILYAHGGAYTLLSPKTHRALLCQISKETGARVLSIDYRLSPETKFPGALHDAVSAYLYLTQDLDIPAGNILVSGDSAGGNLVTALMLYLRDEKLPQVGGAILLSPWVDLTSSLASWDENKEFDYLSLTDDPNDPDPLNPPRLFLPAEPDFSKLLIHPYVSPALTADLSNLPPLLVHSGGVETLRDEHSLFAQRAARAGVDVTHEIFRDGVHVFQALAMMSSATAALQAIGESAKNRPARVEKVDEEKVFGEIDARLKQAWEGRAQKAKVEQGQKQGEREKKAEQVAKFTYERVVEEAPPIRLRKTAHEAAKKAVEENEHYKPKEGLTTVFVAKKAPSPGVLGRLFGSSHL</t>
  </si>
  <si>
    <t>rt1639</t>
  </si>
  <si>
    <t>KGD1</t>
  </si>
  <si>
    <t>A0A2T0A1L1</t>
  </si>
  <si>
    <t>MLASTRALRQLARQRPLHALPTRTFTTAAPRLATAQRAPDDFAYGTNASYSEAMYASWQKDPSSVHSSWAAYFQGLKNGLPSQQAYQSPPGLVPSLGDSLEGPAPVSFGGEIEDHMKVQLLVRAFQVRGHHIAALDPLNMQQADLDASTPSELTIEHYGWTEKDLDKEIELGAGILPRFKSAGTDKMTLRQIIDTCKKTYCGSIGIQYIHIPNRDQCDWIRERIEIPQPWKYSPDEKRAILDRLTWSDSFERFIASKYPNEKRFGLEGAESLIPGMKALIDRSVDHGTKSVVMGMPHRGRLNVLANVVRKPIEAILSEFAPSQDPNEEAAADVKYHLGANYVRPTPNGKRVSLSLVANPSHLEAEDGVVLGKTKALQHFEGEGDSASAMGLLLHGDAAFAGQGVVYETMGMSDLPNYGTGGTVHIIVNNQIGFTTNPSQGRSTPYPSDIAKAIDAPIFHVNGDDAEAVTFVCQLAADWRAKFKKDVVIDLICYRRHGHNEGDQPMFTQPKMYETIKNKPTTLQIYTEQLVKEKTFSDEETEKHKSWVWGLMEESYEKSKEYKPTSKEWLSSSWDGFPSPRELKENVLEARATGVDFDTLKSVGKAIASTPEGFNVHRNLQRILKTRGQSVEEGKNIDYATAEALAFGTLALEKVHVRVSGQDVERGTFSQRHAVIHDQKTDETFTPLRHLSDSQAPVTICNSSLSEFGVLGFELGYSLVDPALLVIWEAQFGDFANGAQIMIDQFIAAGERKWLQRSGLVMSLPHGYDGQGPEHSSGRIERFLQLCDDHPFIYPSAEKQARQIQDCNMQIIYPTVPSNIFHALRRQIHRDYRKPLIVFFSKNLLRHPQARSSLDEFGPETLFQRYIAEPEPEGFAKPEEVVRHILCAGQVYYTLLAEREKRGLTNVAISRIEQLSPLPYDLITPHLDRYPNATTYWVQEEPINNGAWTYVQPRIETAMRETENHKTRRCYFAGRGPTSSVATGSKKQHALEIQQFLDAAFDLEAHRVEFSQQSAHKKGDF</t>
  </si>
  <si>
    <t>MLSLRLPSLRLQARTFASTARAATNIPVRAVEAEGQSHVPAERPEGAVTQAGVVSGAPDELHRRPVRIFRPAPSPTSSAKGTSHRWRIDWDILQGAGRWENPLMGWASSGDYMQGTHLKFNSKEDAIAFAEKQGWEYYCQEPQVQKFVPKSYANNYGYTAKKLRIHHTK</t>
  </si>
  <si>
    <t>fad_m:1</t>
  </si>
  <si>
    <t>COFACTOR: Name=FAD; Xref=ChEBI:CHEBI:57692; Evidence={ECO:0000256|ARBA:ARBA00001974, ECO:0000256|PIRSR:PIRSR634183-3, ECO:0000256|RuleBase:RU362125};</t>
  </si>
  <si>
    <t>MTHYVPRLLRTTTLAARPALAASARTLPTRPAVASSRPVSTTASSAGLGLTEDQLELRETVASFAQREIAPIAAEVDRKNEFPMEMWEKLGEMGLLGVTVKEDDGGLGKGYLDHLIVMEEISRASGSIALSYGAHSNLCVNQLNRHGTLEQKAKFLPNLLSGKFVGSLAMSETGSGSDVVSMKLKATKTTREGEEGWVLNGGKMWITNGPDADVLIVYAKTEPEAGSKGITAFIVEKGFKGFSTAQKLDKLGMRGSNTGELVFEDCFVPASNVLGKLNKGVGVLMSGLDLERIVLSGGPLGLMQAAFDYALPYVHERKQFGVPIGTFQLMQGKIADMYTKVSASRAYLYSVARACDAGQVTNRDCAGAILYSSDRATEVCLEALQMLGGNGYTNDYEVNRFLRDALLYKVGAGTQEIRRMLIGREFNNDYADAGAL</t>
  </si>
  <si>
    <t>MASQTHSDSGSDSDNTWDDWDDGNQPARSLFEPAAEFPTAWLALDHDRRTHGVDLPLLASTLDFFERIRLINWIRATNPDPASLRRLDRNAAFLDDDQYLKPVLEDDALLQVDFDTLSLDGPPSGARPSSSSAAPSSSNPPMPSIDDPLTPSDLIETLKAHLADAQAANEHLRRIVKERLGGEMGLGEGDRLGEVVEGVEKVSVKGKEKEGGEAVHKDDDHYYESYQYNDIHEIMLKDRVRTLAYRSFILHPSNAARFKGKVVLDVGCGTGILSMFAAQAGAKKVYAVDASNVAFKAMRNVKANGFEGVIEVIKGKVEEINLPSKVDVIISEWMGYCLLYECMLDSVLYARDKYLSPSGLMVPSQTSILWSAYAGQGWYDDRVKFWDEVYGFEMKAMKEKIEDEAIIEVMDEGEVVSSEVSIADIFTQTATIASLSFTSPLSLAITRAPANTDSSAPFTMYGFLAHFDTYFTSAPRLADSSKRAASVSESDGEVFFTTGAWSTPTHWKQTFFLLREPIQVRVGDKVEGEVKVGKNEDNSRELSVEVVWSVVGSEGEKRSEGVQAWKVR</t>
  </si>
  <si>
    <t>rt1661</t>
  </si>
  <si>
    <t>A0A2T0A1N5</t>
  </si>
  <si>
    <t>COFACTOR: Name=Zn(2+); Xref=ChEBI:CHEBI:29105; Evidence={ECO:0000256|ARBA:ARBA00001947, ECO:0000256|RuleBase:RU361277};</t>
  </si>
  <si>
    <t>MDDRDDCLDIAIEVCGICSSDVHTITGGWGDIHTPLVSGHEIGGIVKRVGKNVKGFKVGDRAVVGAQVDSCGKCRPCTDNNENYCPKQVDTYNAPTRDNEKKYSQGGYSTAIRAPEQFVFHVPDELPLEDAAPMACGGLTVFSPMHRFGVKEGTKMGVAGLGGLGHFAVMLGTAMGAEVVVFSHQEDKRADAMKMGAVDFVNTGNDGWQEKYYLSLVISTIDVSKAIPIADLAGLLYVNGVLHLCAMPDDPIPNFKTQQLAANGCSISVNHIGSKAEAELMYKIAAEKGVRAWKEILPMKDVAKGVMGVKNNEVRYRYVLKQDINKQV</t>
  </si>
  <si>
    <t>rt1670</t>
  </si>
  <si>
    <t>TDA10</t>
  </si>
  <si>
    <t>A0A0K3CLX9</t>
  </si>
  <si>
    <t>MATTPPPTRPTVEVVAEFVTEQLKAHRKAWREKASQKDARPRPLVLGVQGPQGSGKSYLASGLPALLASQNPPLRTASLSLDDLYLPHSGLTAVAQANPGNKLLSGRGQAGTHDLALGLECLRALKAGGSEPVELPVFEKSLHGGEGDRLPREQWVKVDNPGEVDVVVFEGWMNGFRPLPPSPADNSLSSLYSLAQTDRQQARTALGIDYDEPFLLEHDLAHLEKVQDNLAAYEELWDMVDAFVQIKPEKMGYVWEWRLEQEHNMKAKNGGIGMTDEQVKHFIARYMPGYEVFLRGIDNPSSMWTGKGLRVIIGKTREVKAVERF</t>
  </si>
  <si>
    <t>COFACTOR: Name=FAD; Xref=ChEBI:CHEBI:57692; Evidence={ECO:0000256|PIRSR:PIRSR000350-3, ECO:0000256|RuleBase:RU003692}; Note=Binds 1 FAD per subunit. {ECO:0000256|PIRSR:PIRSR000350-3, ECO:0000256|RuleBase:RU003692};</t>
  </si>
  <si>
    <t>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t>
  </si>
  <si>
    <t>rt1675</t>
  </si>
  <si>
    <t>ASP3-4,ASP3-1</t>
  </si>
  <si>
    <t>A0A2T0A1P0</t>
  </si>
  <si>
    <t>MFVKASLALAAAASLLGTTSAAPLASSFVERSLVERAPVTSVDFNVTYKSNYTEHLPKTLILATGGTIAGSSSSATDSTAYTAGVVGIGVLVEAVPQLLNVSNIDGMQVSNVGSESLTDEIALRLSKLANKALCAADAPYDAVVITHGTDTLEETAFFLDITIGCDKPVVVVGSMRPSTAISADGPNNLLQAVTTAVSPNSRARGTLIVLNDRICAAYYCEKTQANTLNTFASPEPGYIGGLLSDKPFYYMGASKPTFKQVFDISNVTELPHVEIFYSYQGADFELLNTTVANGAKGVVIAGTGAGSLTDAGMTNVDATVSSGVPVVRSTKINVGFVTPGDYPNTIASGSLNPVKSRRQLQVLLALNKTNDEIRTAFEEPLKTYLNFNISSYY</t>
  </si>
  <si>
    <t>rt1689</t>
  </si>
  <si>
    <t>CAN1,DIP5</t>
  </si>
  <si>
    <t>A0A2T0A1R1</t>
  </si>
  <si>
    <t>MAPAAQDTSLPFVDVVSYPPAARLSLPTTSAPSFRSSTPSHARSSATGEELKDKEGRPLVDFRMIAEGSQQGLRRQLRARHIALISIGGVIGTGLFLGTAQSLAIGGPLSLLLSYIVMGVLVWAMMTVGEMISHLPLAGGHVTLAARMVDPAFGLACGWVYCANWLLVMPAELSAAATLIGFWSNANPAGWIAICYVLVVLINLGGTRVYGELEFWFASIKIVTIVGLLILSIVITAGGVPGTEPIGFAYYRDPGPFQQFLGISGPVGRFAGFVAVLTRAAYAYVGSEIVSIAAGEARNPSRSLPQAIRRIIFRIGLFYIAGAFAIGLIVAANDPALSRNDGTALSSPFVVAIERAEIDVLPSVINAAFLTSATSAASSGLYTASRCLYGLSVNSLLPPALARLNSYGLPWVSVLTASAFGLLSFMSAGSHHAAVVFSWLSNFCSVGGIVTWAAICYCYIRWYHAAKAQDIPRDFFPYKAPFQPYSAYIALAGFLLVLLSQGFYLCIDGQWNASDFVTRYLMILLFPLTYLGGRLWLRCETLSLLEIDFFSGSRDNDETPVEKPRTPLKRFLKALV</t>
  </si>
  <si>
    <t>rt1701</t>
  </si>
  <si>
    <t>AIM45</t>
  </si>
  <si>
    <t>A0A0K3CS23</t>
  </si>
  <si>
    <t>COFACTOR: Name=FAD; Xref=ChEBI:CHEBI:57692; Evidence={ECO:0000256|PIRNR:PIRNR000089, ECO:0000256|PIRSR:PIRSR000089-1}; Note=Binds 1 FAD per dimer. {ECO:0000256|PIRNR:PIRNR000089, ECO:0000256|PIRSR:PIRSR000089-1};</t>
  </si>
  <si>
    <t>MFSTATRTALPRTATRAFSASARANAETLVFLETKGDSLVPSAANAITAAKKVGGKVTGLIIGKDEASVKPAVDRAKKMGLDALLVRTSPALEHALAEPTAPVFAELVKKGGYTHFAAGHSALGKNLFPRVAGLLEVQQISDVMSIQDENTFTRPVYAGNAISTVKSTDSIKLFTVRASTWEPAQEGDKEAEVDVKEAENVGPAQAEWVSEELVKSERPDLATAPTVVSGGRGVKSKEAFDETIIPLADALGAAIGASRAAVDSGYADNSLQVGQTGKVIAPNLYVAVGISGAIQHLAGMKDSKTIVAINKDADAPIFQVADVGLVADLFEAVPELVKKVEEAKK</t>
  </si>
  <si>
    <t>MTTLPPFPLPATPSIPDEHLASTPALDLFKLAAAEFIHSVLPEVDVEKAFEGVESGKTGKNVQGDFTVAVPRFRLKAKPNEVAEKLVAAFKPTPYLASITANGAFVFFNCQVNALASLVLNQVNTQTYLTPDEDHSALSTFANLSLSDSGADKPPAGLKLLKKNGYGTNQSGKGKNIIVEFSSPNIAKPFHAGHLRSTIIGAFLANLYEANGYNVLRMNYLGDWGKQFGILAVGFERYGSEEELEKDAITHLYDVYVKINKDGETDESIHDRAREFFVKMEAGDEEAVSLWKKFRDLSIVKYKETYARLNIYFDLYSGESQVSQKAQTDALEALQKSGIVEESQGALIVDLRKYKLEKTVVRKKDGTSVYITRDIGGAVERYEKYKFDKMVYVVASQQDLHLAQFFKVLDLMGYDWAKTLQHVNFGMVLGMSTRKGTAVFLEQILDESKRVMHDVMRKNEDKYAAIEDPEYTSDKLGITAVKVQDMSGKRINNYEFKWERMTSFEGDTGPYLQYAHVRLSSVERKNAPDVVLPPPAERPSAIDTSLLTEPKAREILLLLGQYPDVVRAALKSLEPSTICTFAFRLSHLISSAWETLIVKGQPRDVALARLWLYVSAKDVLGSAMRLLTLEPLERM</t>
  </si>
  <si>
    <t>rt1727</t>
  </si>
  <si>
    <t>ALG2</t>
  </si>
  <si>
    <t>A0A2S9ZZR1</t>
  </si>
  <si>
    <t>MRAALCQPPPRSEHRLSDTMQSQQAPPMHPDDYPDIHLPSHLRIAFIHPDLGLGGAERLVVDAAVALQKRGHDVEIFTSYHEDGEKGRSFEETRNGTLKVHVLGNSIFPPSILGKFTIVCTMLRQFHLVFSFLLACLLFHLSNIPLLSLFLAPTDKPFKSSSDWSIRRQLEPFDVIVMDQLSTCIPILRWFGQSRVVFYCHFPDLLLASGPHGTSTPHDPRSGRPFSFGNELRSFYRIPIDLLEEETTGQADKILVNSEFTAQVFARTFQNLRRIPRVVYPAVDVSQYGGEVQVEEKDKWMLSDKPTLISINRFEGKKDIALAVEAFAKSRATHPNLRLICAGGYDPRLGDNVKTLSSLQQLAAKLELSQHTYSASELPRVASPVPPRFRPTIANTPPSSDAAFPDIVFLLNATSSQKSLLLSASHTGTVALLYTPMFEHFGIVPIEAMASGIPVVATETGGPTETVIDKGLPSPDEGDLAESDPRRETTGLLRPRDPAAWSDALSSLLALTPSQRATISSAGRERVKTAFGTDRLGEELERACRDAAKRGYPIPYELGYKKMLAFFGIGAFVGGFGVWAFVTGGVPETAAS</t>
  </si>
  <si>
    <t>rt1736</t>
  </si>
  <si>
    <t>A0A2S9ZZQ5</t>
  </si>
  <si>
    <t>COFACTOR: Name=pyridoxal 5'-phosphate; Xref=ChEBI:CHEBI:597326; Evidence={ECO:0000256|ARBA:ARBA00001933, ECO:0000256|RuleBase:RU000382};</t>
  </si>
  <si>
    <t>MDREQFRKAGYAAVDRICDYFENIESYDVVPKVQPGDIAKLIGDEVPEKGEPWDDIAKDFDRVILPGITHWQHPNFYAYFPANTTFECILADMYVGAVSNPGFNWLCSPACTELESKVTDWVAKLLGLDQSWCNEGMVGAGVIQGSASESVITVCIAARERFLRLHPSTPFSDMVILGTTQTHSLGAKAALILGFEFVAIETRAEDEWALRGEALEKALRELKEKQKKPFILSAPTSLSFKLNSFALTSLVVAVATLGSTSTGAIDNIAEITSVTAAHPSLFLHIDAAWGGVFLSLPECRDESFLDAINARAVKGAEEGAICAGGEVHSFCTNLHKSGLVTFDASCLCAPTPPHLPPSLRTPAKLPSLAHRIRDRTLLTTALDITPPFLRTAQASAGLVTDYRNMSLSLGRRFRSLKIWWTLRSYGVEGFRRHLRRLVELAEVFERTLGEEVKGVELFTKRRFSLVVFRVLPLPSSSTTSPSSSSDKLELEQANTLTRTLTTLAAADHSLMLTPTTVGGTECVRVAVGSGFTEERHVRGLVGRLQVLIGQAREAVEKEGEVNGGK</t>
  </si>
  <si>
    <t>rt1745</t>
  </si>
  <si>
    <t>ERG2</t>
  </si>
  <si>
    <t>A0A2S9ZZR9</t>
  </si>
  <si>
    <t>MRNLVVAGLALGLLSALVGVLESVKSRWYIFDPPTLHKLCKESLALHGNDTVSVVSHIITSLQQTHPSFAINTHIIPSSYTPNDREWVWNNAGGAMGAMFIIHASITEYLIVFGTPLGTEGHTGRHTADDYFHILAGEQWAAKAGSFEMERYVAGDVHHLVRGEVKQYKFHEGGFALELAQGWIPLMLPFGFADTFFSTLDIPTLYNTVRVTGREMIKNLLHGKI</t>
  </si>
  <si>
    <t>MSPISISDTVSAAASYVNGASNGHTNGHSNGHSLPAELSLDVPQQPVDPTAQRRPLESIQVESPNLTYAEDALYAKYTFHSAAVDKVQGQDGHVRYQVKPVEKHLEFKTERKVPKTGLMLVGLGGNNGTTLTATVLANRHNISWGTTNGIQTPNYIGSLVRASTMRLGVDSNGDDVHVPISDVLPMVHPNDLVIGGWDISGVPLDQAMRRAKVLEYDLQRQLAPLMAEYKPLPSIYYPTFINANQEDRADNVIPGSDKQAHLEQIRRDIREFKAKNELEQVVVLWTANTERYSLLLDGVNDTADNLLNAIKNSHDEVSPSTIFAVASILEGVPFINGAPNNALVPGAIALAEREGSFIGGDDFKSGQTKVKSVLAEYLVNAGIKPRLIASYNHLGNNDGKNLSAPAQFRSKEISKASVVDDMVASNHLLYKKLDKKKADSADGFVKGASTETPDHCIVIKYLPACGDSKKAIDDYTSEIGMGGQNTLAIYNVCQDSLLATPLIIDLCLLAELMTRVTYKEEGSKDFERLYSVLGLLSYMLKAPLTKPGRPPINSLNRQRQALEAFLRACLALQPSSDLVNFTQLNVQA</t>
  </si>
  <si>
    <t>rt1772</t>
  </si>
  <si>
    <t>A0A2S9ZZV5</t>
  </si>
  <si>
    <t>MARITAVALALSAVAGVSAHAAHTDAPESAWMRKYPDSGDLSFSGIVTFAHLPHSRCLDEPQQTFDIAVLGMPFDTSVSYRPGARFGPNAIRQGSRRHATNRAYSIPWNFNPFLAGAKVLDCGDVPISPYDNALAMDQIETAYSSLLAREVSSKFMQEHGDTMSLALDGKEHPKIVTLGGDHTVVLPILRSLHKVYGEIAVLHFDAHLDTWNGNLYKGAWTYQSKVTHGSFFWKASTEGLISNTQHLLDSRRYPHAVVRV</t>
  </si>
  <si>
    <t>MAPAAPASQAKPASTVAPPAQNTSKRDFLISLEQQAQKRWAQDRLFEQDSPYATGEAEIPSEEFAKHAAELREKYPKVLATMPYPYMNGSLHLGHGFTISKIEFLTGFERMRGKRALWPFGFHATGMPIKAAADKLIREMEMFGEEFEKYGQPEDETVTATEEPGNATALATTSTTSSNDPARAKKGKLAAKNTGLQYQFQIMESIGVPRSEIKKFADPYHWLKYFPPIAQDDLNALGSRIDWRRSFITTPANPYYDAFVRWQMNKLHGLGYIKFGKRYTIFSPKDGQPCMDHDRQSGEGVGPQEYVGMKLEVTQWGERAERVKQLAGGKKVFMVAATLRSETMHGVTNLFVAPSVKYGLYPSSTTKGSKEDVLYLVTPRAARNMAYQGLLRTEDKVECVGELEGSELLGTKVHPALSEHKEVYVVPMDTIKDNKGTAVVICMPSDSPDDWITTLDLRKKPEYYNIDPEWVALEPVPVLTTPTYGDKTAVAIVEKMKINSPKDTKQLAEAKELAYKEGFYGGTMIVGKYKGEKVEDVKNKIRDDLIAQDLAFIYSEPENLVMSRSGDECVVALCDQWYLDYGEAGWLKKAELLLSRMNTYQPETRNGFEKTLGWLRQWACARSYGLGSKLPWDPQFLVESLSDSTIYMAYYTIAHLLHGPPIDGSKVGPLGITAEQMTDEMWEYIFANGPFPSHSPVPIEKLNRLKAEFSYFYPMDIRSSGKDLIPNHLTFCIYVHAALFGEEHWPRSMRANGHLMLNGEKMSKSTGNSLTLKDSLVKFGADATRVTLADAGDSIEDANFEESTANAAILRLHTLIEWCQEVVKDQGQLRRGASDELIWDRIFENEINEAIELTYKAYDQALYKDALKNGFYQLLSARDLYQLATASEGGMHVDIALRFIRIQALLLTPIAPHVAEHLWSTVLGEQSSVQKAQFPTISKPVDRATTDAAVYVRSKVKEIRDAELSFAKKKAKGKATGAFDPSKPKACKVWVAKGFPEWQEAAVEIVKSAWTGSAVNDKKVKEDLVARGLIKDKRYMPFIAQLKKGIAQFGFQEAIDRHITFDEVATLNAAMPYIRRSLGMDDIEVLHTDSDKAKEGEPGFVASIVEAAQPGNPGLVLYNI</t>
  </si>
  <si>
    <t>rt1779</t>
  </si>
  <si>
    <t>A0A2S9ZZW1</t>
  </si>
  <si>
    <t>MVRRKEIPFPKEDSESKILLSKVKDQYFANSNKCTHYGAPLVKGVLSQEGRLVCPWHGACFNVCSNGDIEDAPGLNALQSFKVETDGSSVYVLADAQTVSNSREPSAPSIEIDSSASRVDVLIVGGGPGAAHTIEGLRDEGYMGSIKVVSKEPHLPIDRTKISKALISVPEKLALRGKTFYDKLKVDFVLGVEATKLDFQNSSVELADGKKVQYENLILATGAIPVKIPLDGHDLMNIFTVRGVKDAEAITAAIGSAEKDENKKNVVVVGSSFIGMEVALALADKAKVTVVGMEKAPFEKILGADIGNGIRKFHEGKGTKFILPAELSHFAPSSSDSTHVGSVHLKDGTVLPADVVIMGTGVKPATQLLKDAGLELEKNASVKTDEVLEVVQLKGKTQGRVFALGDIATFDTPKGENYVQHWNVASNHGRAIAHYIATQKREAFDKISVFWSAQGQQLRYAGTTKASSWDDIMIDGHPDQLKFVAYYFQGQNVVAAASMQRDPIVAHISELMKIDKMLTKDELKAGKDPLLVPLVGTV</t>
  </si>
  <si>
    <t>rt1784</t>
  </si>
  <si>
    <t>A0A2S9ZZX2</t>
  </si>
  <si>
    <t>MPHSAVDNLKQAAGKPKGHENDSEAHRLFRSVPGHERHGAKKTQHDVAGIVAPGQTGVIYVSDRAMKNGWSAGDPEWANFGQGAPEVSHIDGSSPRPDTIKLSDLSATYGSDVNEYAPTTGMRELREAVAKYYNETYRKGKKSQYTADNVCIVPGGRAGLTRVAAVVGDVFVCYSVPEYTSYDQLLSSFKRLVPIPTTLKEEDAYHLNVDNLAEMIHNMGITCVFLSNPHNPTGQVIYGDELKRTVEMARKGTTMILDEFYESYVYDLGEGAKVSAAEYIEDVNQDNVILINGMTKCWRLPGWRVCWVVGPESLIKALGQSGGFLDGGAPHPLQAAAIPLIDPARFDGDRIALQRLFRNKRDYILKRLRDMGFVIKNPPTATFYLWLDLSSLPKPLNSGLVFFEEALKEKVIVVPGQFFDLNPSHRRNLLDSPCDHFVRLSFGPPMPEIERGMDNLERLIKRVRKHVEEGTDLETVIGRDLKK</t>
  </si>
  <si>
    <t>rt1788</t>
  </si>
  <si>
    <t>DGK1</t>
  </si>
  <si>
    <t>A0A2S9ZZV6</t>
  </si>
  <si>
    <t>MSNLRQRAGNGQATAEDKVAQKPLKAPEGIAVDGDRVDKGRWRSGLEIPRKLLHSSIALVVLYLWLSHPNLLTLLRYLAYATTVIATADVLRFRFAWFERAYEGLLGYFMRESERHAVNGTIYYLVGVLWCLALYPRDIACLSIIMLSLCDTSASVFGRLFGRYTPRLPFSGTLFGAKKSLAGTLAAIGVGMAASYVFWSRFAVQGDEGDVSWVAARVASSWRGRVNQDPLRAWGIRRLPNPQSTLDLHTLVVVNGLTAGLAEAIDFFGFDDNLSLPVLFGFFCWLSMYILG</t>
  </si>
  <si>
    <t>MERRAARSRGRTAPGWLSPALWFAAALLVIQSLPTSTAVKRHDFKTCDQSGFCRRNRALADRAGEAGASWQSPYEVHAPEFSGGSFRAAVSNALFPQIKFSLELRFQKDGTARVLMDEVDGLRQRYNEAAKWTLVGEPAVEENEARYEANVKKTFATIKYNGGQNEARIDYKPLTITFFRDGQPHIVLNERKLFNMEHFRVKTVGNQPEELVVEDPEHPDEQLVVVQNEAFPGFLPPTEDGMWEETFNGKTDSKPKGPESLSLDITFPGYEHVYGIPEHASTLNLKETRGGEGVYTDPYRLYNLDVFEYEADSEMALYGSIPFMQAQRAGSSVGVLFVTGSELWVDVTRSPTSKGVTSAFKKGKKAKGGAEDGGPAARTTSTHWMAESGILDLFVFLGPTPADVFDAYTSLTGRAPLPQLFGLGYQQSRWQYWDERSVLEVQSKFDEADIPLESITLDVDFTPDKRYFLWEPHNFPTPEKMQEKLAERGRKLITIVDPHIKRDPDYYIYKEAQELDILVKQPDGKSEFEGWCWPGSSSWTDWFNPKSHDWWIKQFRYDKYKGSTPNLFIWNDMNEPSIFNGPEITMQKDAVHHGGWEHRDVHNIVGMIYHNLSMQGVIEREDPPRRPFVLTRAYFAGSQRYGAMWTGDNMGDWPHLASTVPMLLSNNIAGMPFTGSDVGGFFGNPPPEMMTRWHQIGAFSPFFRAHGHIDTKRREVYLFDQPYQGIMRDAIRLRYSLLPVFYTAFYETSKTGIPIMRPQYVVFPQDPKGFALDDQFYIGSSGLLVKPVAEEGATSQDVYISDDQPYYHYLTHEIYFGASHGGAHVKVPAPLESIPVLQRGGHILPRRDIVRRAAVLSWRDPITLVIATDLAGTSATGSLYLDDGDTFDNEKGGYLYRSFVLAPETKGSKTLKLQNRAAEAYDESNAYAQKISDVPVREIVVLGLPAKPSCVRVAGGAVGLEFEWKDGVAATGSRRSSGKPASVLVIKDANSPIVKDWDLVFEFDSSKACPVTPAVDYEAALQSPECPVGRFRCRNEGHIPGCILLSRVNDGVCDEECCDGSDETDGKALCPNRCAAVNAEYRKQKAEAERKQRVGASVRNDYIKFGTREKAKLEADLEKAKNEIADLQQREKFAKTALDILEQAEAGEIERKRNSQLYQRIVEMQTVIKALRLHRQNLEGHISDLSGILSDLSRDYNPNFQDMAVLGATRAFRDWKVANGMAVEEGEGVESGQEGETAAPPAGKPTEEELVADDYSDDELKKLEEEDPLSLIDSVNLRVGAPVTSGVASIFRLDDYVPDKWRPLYDNYKKQLVDFLVRTGVVFAPVSEGSDRPELMRARTAHTDLVDELHRAEGRLEDVKKQLEKDWGRDWEWRKLDGTCIEKDAGEYTYSLCFFGEATQKSNNNGARTSLGTFKGWSSDAAQGSDEYYMKQLYADGQRCWNGPARSAKVDLVCGTSNALISVVEPEKCEYLFQVTTPAVCYPPAAEAEEGAKGAKDEL</t>
  </si>
  <si>
    <t>rt1805</t>
  </si>
  <si>
    <t>TAL1</t>
  </si>
  <si>
    <t>A0A2S9ZZX8</t>
  </si>
  <si>
    <t>MSNTLEQLKKYTTVVSDTGDFESIAVYKPQDATTNPSLILQAVKKPEYARLIDVATEYAKKKGGSIDEQIENTLDRLLVEFGKEILAIVPGRVSTEVDASLSFDKEGTKAKAHHLIELYKEIGIPKERVLIKIASTWEGIQAARELEQQGIHCNLTLLFGFQQAVACAEAGVTLISPFVGRILDYYKKHAPEGDYAGEKDPGVQSVTKIYNYYKQHGYKTALPHADECVVTVMGASFRSAEEIKQLAGCDFLTISPALLKELQASTADLPRVLSAEKAGQADPISKTTFIEDEPAFRWSLLQDSMAFEKLHEGIKKFAEDAVALKDILKAKLQ</t>
  </si>
  <si>
    <t>rt1814</t>
  </si>
  <si>
    <t>YEF1</t>
  </si>
  <si>
    <t>A0A0K3CSB8</t>
  </si>
  <si>
    <t>MPCAPPPHCFRGLTSLATLTQLPPASELPSDGSSDPFNCSSSPSTSPASRIPAHRRPPPLALPLISFEAASDDIGSPTTRFARKGTADDLRGTPTTAKPQDTPRPAVQDSGTFADEHRISTPRPPSVATIDTKRDAWNDSTMSSVDYRPPRSPLAPESSRSASPSGSGASSPPYLRMHSSRAHQTPLSISTSLASPTRSTAPVSPGRAQTHRTLGQFPLPADPAGHPSHPIPAGQGHRQAAGPSHLSQQIDRDHSATPPPRVNHSSLTTPSASAPATTGYSPSLASPCFVHTHLDHTLHNVAKRDSGSPFSGDKGELYLRGRKKPRARPSESAKDATAKRLGEDGASSTPPVPEQAAESESGSEEDSDDEKNNWTRQLAETAVSVREMSKQLGRARVVSHIQSVMIVTKARDNQLIRLTRELALWLMQTPRNGKDRGLIVYVDSQLRKSKRFDAAGIEREHPELLRPLPNRRYSRTASSASLATETGPLRANGASTPARAGALTPLTMTNLGEALLKRNNSITSVTGDSTHPAKKGADGEEGQLRYWTNEMCRKSPHLFDFVITLGGDGTVLYTSWLFQQIVPPVIPFALGSLGFLTNFDYANFRETLDAAIETGVRVNLRMRFTCTVYRAVEDESVCRRRAIRSGKTGGIFMKSLTREGWDAIESGKPLNAPGGRDKEIKCFSTRAVESFEVLNDLVVDRGPSPYVSQLELFGDEHHMTTVQADGLTVSTPTGSTAYSLSAGGSLVHPEIPAILITPICPHTLSFRPMLLPDSMELRICVPYNSRSTAWASFDGRGRVELKQGDHIKVTASPYPFPTVCADKQSTDWFHSIARTLKWNERERQKSFVILEEGRKKPRSSSGTASEKQKAQPTSPSATKGASPRKHATFAADPCQGGDRGAEEEPDGVDEEDEEGDEESDDTAEEYDIDDVSENTTNASSPSISPSDPAHANVPSIHTVSSASPPAPSHFSQAQSMSPRDADMVSNASSIDIQDDLTDRFRTVPPRGRSRSRTRSSVEQRHRRSQDRQGGSEEEEKSQDRAFAVLGHDEDDESSQQSESDY</t>
  </si>
  <si>
    <t>rt1816</t>
  </si>
  <si>
    <t>JEN1</t>
  </si>
  <si>
    <t>A0A2S9ZZY9</t>
  </si>
  <si>
    <t>MGVFSAFIENLPRPPPKSSRESTNVIAIFRSLTFMQYMLFFSGWLAWTVDAIDYFSVSLSNHSLSIYFGKPLKTITTSLTLTLLFRPLGAVIFGLLSDRYGRRWPLILDLLICGALSLSTAYCKTFGAFLAVRSLFGIAMGGIWGLSAALGLENMPVEARGMFSGILQQGYAVGYLLAAVINLTLVPKHHNNYRILFYFAAAVSAFAAIVRACLPESEYFLKRREAEKASGNVVSSAEKSKIFIKEAGRALKLHWVRCIFALCLMTGFNFFSHGSQDIYPSYMQDSKGLSAHQATIATIIGNCGAIAGGTIAGYVSQFLGRRLTIIVCCLWTCAFIPLWLIPKSFGGLAAGAFMVQMGVQGVAYQLGNMVSSASAQIEATAGANLKTASGKPAYGKVGAILIGVVAAWIIGCCLLGREQLGLHFEKGKAAFEKGGGRDEIEELDEDAMDPHAHHDIEKAPEHNKLGQPLHRESASMTDEKASNISSAY</t>
  </si>
  <si>
    <t>MSGPDAAKAAVFVQSEQYEGTRIKGPDFNEPQTLESLLQSYERIGFQANGLARAMELVDKMRNWRLSDEPVNPDLQTEELDPEVRANTRCSIFLGYTSNLVSSGLREIIRFLVQHKYVSCLVTTAGGIEEDLIKCLGPTFLAPRGDFNQDGAGLRRRGLNRIGNLLVPNDNYCKFEDWVMPILDKMVEEQETGDKVRWSPSKVIDRLGKEINDESSILYWAHKNQIPVFCPALTDGSLGDMIYFHTYKTETPLSIDIVSDIRRLNDLSIKSKKAGMIILGGGVCKHQIANSMLFRNGADFSVYINTGQEFDGSDSGARPDEAVSWGKIRIDGESVKVYADATLVFPMLVAGTWGKAHWAKEEKERK</t>
  </si>
  <si>
    <t>MLRRISSTVPRRPISAISPAAPTRFAARARTPRSQLALRSFATGLSQDATPTPTSSVFAPLDTFTRRHVGPQEHSIRKMLDYLGYESLDAFVADCVPEDIRLPEDAVSAEGKDGIRALSETELLRRAKELGRKNKVTRSFIGLGYHQAVLPQVILRNILENHGWFSQYSPYQAEISQGRLESLINFQSLTTSLTGLDIANASLLDEGTAAAEGMIMAFGQAREKRKTIFVDRSVLPQTVGVAKTRAEPFGIKVVVGDVRSLLSEESGDKEQHKDLLGVLVQYPEMRGEVTDWEAMAKRTHDLGGLVLCATDFLALTMLKPPGEWGADIAFGNAARFGVPLGYGGPHAAFFACTGKLKRRMPGRLIGLSKDAEGRPAYRLALQTREQHIRREKATSNICTAQALLANISAMYAVYHGPEGLRQIAEKVHGLARVVAAAVEKLGHKVLNPTYFDSLTIRLGGTAASVLHEAAVAKDINLRRVDDHHVAVTFDESHSLEDVLDLLNVFVSIQTSVKSRQLQPFTDESLIAFAQSIGVQAPKPMRATLGQKSSGEGIPPIESPAIPSNLARTSPFLTQSVWNSHHSETDLIRYMHHLQSKDLSLVHAPIPLGSCTMKLNPTTAMTPFTWDEFAKIHPFAPADQARGYKEMTDELAHDLSKLTGLPGCSLQPNSGAQGEYAGLSVIRAYHRSRGDEHRNICLIPASAHGTNPASAIMAGMRVVPVKNLADGSLDLADLEAKVEQHRDNLAAFMVTYPSTFGVFEDTITKACRLINENGGQVYFDGANFNSMMGLTSPGQVGAGAVHLNLHKTMAIPHGGGGPGMGPICVAEHLIPFLPGNPVVPSASKDAIGPISAAPFGSASILSISWAFIKMLGADGLKLSSKLALLNANYAMNRLKDHYRVKFVNKNGRCAHEFLIDLAEFDDKAGLKVMDIAKRLQDFGIHPPTCSWPISTAMLIEPTESEGLRDIDLFCDAMIKIRQEIDEIIEGKQPRDNNIITNAPHTQQVLLAEKWDRPYSREEAAYPMKSLRTRKFWPTVSRVDDKYGDLNLFCECSDVEAYADVDA</t>
  </si>
  <si>
    <t>rt1838</t>
  </si>
  <si>
    <t>HIS2</t>
  </si>
  <si>
    <t>A0A2T0A001</t>
  </si>
  <si>
    <t>MLTLLRYCPQRLLDASLDFISFESSPTRQPPPRRAATATHCRGAHCTSRMTISHHSHSGEFCCHAKGTLAEVVDEAIRQGFTTFGLSEHVPRYELSHLYPEEAHLTTQDLAQTFDKYLVEAHRLKKLKADELSILVGLETEYIDERGLDELERLLARKGEAIEYLVGSVHHCDEQPIDFDKERFDGCLASQTGSSEHDRLSRLFATYFDNQLELMKRLEPEIIGHFDLCRLYYPDTDFRSFPEVWSRIERNVDFAVNYGGLFEVNASAFRKGWSTAYPGVEVFDLILRKGGRFTLSDDSHGPQAVGLHYDRAYAYLRERKVEELWRLVPASRWGESAKRGAVVEKIEGRPWSDSWPELLKERSKQQ</t>
  </si>
  <si>
    <t>MAGVFSAQRLAGKTVLVTGASGGIGAATAILFARAGASLILTARRQAQLDEVKRAAEQANKEGATGKGGKVVTLTLDMQDRKQIKGLLDRIPEELREVDVLVNNAGLVYGREQVGDIDEDEIDTMINTNVVGLISLTQIFVKEFKKRNRGHVINLGSIAGIEPYAGGSIYCATKHAVHAFNGSLLRELVGWNIRVTCIAPGMVETNFSITRFRGDEDAAKKVYEGITPLSANDIAEEIVWAASRPEHVNIADVLVFPSAQASAIINHRGPQNGGK</t>
  </si>
  <si>
    <t>MKESLVKGVFSSVASSYDVMNDAMSLGIHRLWKDHYVSKLDPHGGLKCLDVAGGTGDIAMRILDHAREKYGDRETSVSMLDINPEMLEEGKKRFAKTMYHNTPQVSFHLGNAEHLEQFADNSFDLYTIAFGIRNCTHPDKVVEEAYRVLKPGGVLSVLEFSNVPNPILSQAYDLWSFNVIPALGHILASDRDSYAYLVESIRRFYKAPEFAEVIRKAGFQVAQNEPWEPLTFGIAAIHTGVKV</t>
  </si>
  <si>
    <t>rt1850</t>
  </si>
  <si>
    <t>CIR2</t>
  </si>
  <si>
    <t>A0A2T0A027</t>
  </si>
  <si>
    <t>COFACTOR: Name=FAD; Xref=ChEBI:CHEBI:57692; Evidence={ECO:0000256|ARBA:ARBA00001974, ECO:0000256|RuleBase:RU366068}; COFACTOR: Name=[4Fe-4S] cluster; Xref=ChEBI:CHEBI:49883; Evidence={ECO:0000256|RuleBase:RU366068}; Note=Binds 1 [4Fe-4S] cluster. {ECO:0000256|RuleBase:RU366068};</t>
  </si>
  <si>
    <t>MLRSTGHAARSLGSPAPALTRRAAASLPARLPTSSIPLATRSGPSALANRNASRLALPASLRTFTSTPRARQAEPVDQELDFEGVERVQDEVDVCIVGGGPAGLSAAIQLMKMAQEKGEEIRVVVLEKGAEVGAHILSGAVIEPRALDELIPDWKEKGAPLNQEALSDSMRWLTPTGSFAMPHPPQMSNKGNYIISLSKLTRWLGEQAEELGVEIYPGFAGAKILYTEDGTGVRGVQTNDIGLDKNFKPKDSFEPGMEFLAKVTILAEGCHGSLSKQIQGKFNLREGKDPQTYGLGVKEVWKVKPEKHEPGKVQHTLGWPLDNSTYGGTWLYHMEDEMVSLGIVVGLDYKNPYISPYKELQRLKHHPLFADLLEGGECIAYGARALNEGGYQSIPKLTFPGGAMIGDSAGFLNVPKIKGTHTSMKSGMLAAEAAFNAITSSRASESDSSETALDVSEYEKLFEESWVAKELKEVRNLRPSFHTSLGNFGGIIYSGIDSLLLKGRVPWTFHHPEEDYAATLPARQFKEIDYPKPDGKLSFDILESVSRTNTYHAEDQPVHLHIEPSARAAHVKTNVKQYAGLLGRVCPAAVYEYVDAEGTEEDAEGKRLVINSQNCIHCKTCSIKVPTQDIQWRVPEGSGGPRYECT</t>
  </si>
  <si>
    <t>MLVYLARKSSAFADGPADDNLSPHTSLELLLRYVDSGSRQAISKFRFLRDARRCLLGRLLARYAALAQLDGSDLTWSSLSFDRSDRGKPYVVNLPSGISYDYSISHDSDLVILAASAGPRDKRTTVGVDVMRIAVPWEGGSTDELVETMRDQLDPRELRQIRSAAAQHARLALALAFWTLKEAYIKAIGEGLHFDLRRLHFDLDGAQGAQAIGSTSRLAGRAFVDRTEAVGWRFRLAKLAGRTAKENYWLATAWHDADGKGEVELCTQKQPEQVHEVSLEQLLARAEAVD</t>
  </si>
  <si>
    <t>rt1858</t>
  </si>
  <si>
    <t>JLP1</t>
  </si>
  <si>
    <t>A0A0K3CN50</t>
  </si>
  <si>
    <t>MPSVTQVEPAIASLRLNGEYDSLEAPKGTSKAGETPYKYARFLPEWTTTLKLPPLEPFEHVDPGKRALSDPEPRSFLKNATVKDITPEFGSEISGDVDLTKLTNRERDQLALFVAQRGVVAFRGQQNFVDAEYDWWVKDWTSYFGRPHIHPVSGQPKGFPELHLVWREDTGTTDERFYEGRLTTTTTHSDVSYELQPPGLTALFLFDTPASGGDTLFFDQVEAYNRLSPSFRAYLETLQVEHSGFEQAARAAALHGEETIKRQPVKNVHPLVRRHPVTGAKALYVNPGFSRRIVGLKQEESDGLLRILYDHIEKGHDFQARVRWGELGTVTLWDNRITAHSALVDWHKGMKGGRRHGARLTPQAERPFI</t>
  </si>
  <si>
    <t>MASHAVWRPLAGAAASSARLAASKSTPTPAIAHFARSRAGVQAWETAAVTRRLCSAGAGQARTAVAGGSFAGSRVFAALQQPRTTSFAASPLAALRQNVARSARALTTAAIDSTSSGSSSSTFPDPPEVPLTSPLVSRYLFVIGGLVFAIVVVGGMTRLTESGLSITEWNVIKGVKLPMSQAEWEEEFEKYKLTPEWKINNQHITLQDFKTIYMWEWSHRILGRIIGVAFLAPIPYFVYARKLGRGALFALFGIASLIGAQGAMGWYMVKSGLDEQSVQDLGGVPRVSQYRLAAHLGLAFLVYSACVRFGIGAARDWKLAKKMQGLGGWKTVEETIRGLEGKVAGRTRVLVTALTALVFTTALSGAFVAGLDAGLIYNEWPLMGGKLHPPSYELNKDFYCRKADKSDRWRNLFENPTTVQFDHRMLAYTTFFSVVSLFLYARRPHIRSQLPPLTYRLIKGSLHMSVLQLTLGITTLLYLVPTHLAATHQAGSLVLLSLVLAAGASLRRPSKVAREALRIAQLRQKAAQIKV</t>
  </si>
  <si>
    <t>MGIDLQLLQNDKGGDFEGVCASQKKRFASEELVHEVLAMYKEWTKTQFDTQQLQKEVNKIQKDIGACMKDMKDAAKKEEASKKVEELKAQKADMDAKIVGLRAQAVEQETAMRKKGNTIGNIVHESVPVSDNEDNNKVERTFYPKDANGDSAPPVRGAGLTMKEGVLSHHEVMYRLGMLEMERGTKVAGHRGYYLVGDGVDLNQALITYGLDFLRSKEYKKVQPPFFMNKAMMGKTAQLEEFDEALYKLEGSNEDTEKYLIATSEQPISAMHADEWFEKPSEQLPIKYAGYSTCFRKEAGSSGRDVLGVFRVHQFEKVEQFCITDPSSSWEMFDQMIANSEEFYQSLGLPYQLISIVSGALNNAAAKKYDLEAWFPHQGEYKELVSVSNCTDYQSRSLEVRCGIKKQGDTRKVYVHMLNGTLCATERALCCIVENYQTPEGVMIPEPMQKYMQGRKFLPYVRELPTTAAQKPAKQKH</t>
  </si>
  <si>
    <t>MARLLRKKYSYLPPEGTVDHLVVGAGVVGLAIAERLVKAFPGRSTFVVERHGQVGQETSSRNSEVIHSGIYYPPTSLKTALCIRGRDLIYERCEQYGIGCKNTGKLVLATSQEQMGYLKALHEKARKLRELGVGDVPLEWLSGEQVRELEPDVGERVVGALLSPKTGIVSSHVLMENLEKEITDSETGELVYGTRVVRIDRAEPSGGGKRGDGSEDGWVVQTLTEDGGGGEGERTAVLAKSVINAAGLNAHHILNQILPQEQRLQLHFAKGSYFSYRGPGVSNVRHLLYPCPEENVSLSGLGTHLTMDMDGEIRFGPDVEWLSPPLDEEGEDVPDFWATRMAVTDERMQLAIDEVRKFLPGVKAEGFAPDYSGIRPKLSKKGETAVDFSITHPRPGFISLQGIESPGLTSSLAIAEMVEQMVREEVHGLGKGRGQNVSERGRLESWA</t>
  </si>
  <si>
    <t>rt1893</t>
  </si>
  <si>
    <t>A0A2T0A0A3</t>
  </si>
  <si>
    <t>MSAPSVPPMRPGKRAPPKLDLRAFQATTSSTTRRTHPTGIIDAHVHLWTAEQLEKGHMVWPRAEGGEKQLSGPHELSGYSELVSRGIKTVAGGKTAHKGIIFIQAEVVHENSWEASLDEVKSVCAAALESPVPVLALTPWAPVHLGHSQLEKYFSQLTAQPSLATFTSRLGYSPIKAVRYLLQDSPPGFFLRDDFIDGLRWLGERGLAFDLTLDVTHEETGKTKVLEDAVDAIERVRAGQPEDKQSVFVIDHFAKPPLTADHTVPPPPSHASYIDCLFQLSLLPNTYLKLSALLNSADPPTAQAAFAEFKSGDYKKRKRESAYERLKARILAVLEPAIEAFGDERILVGADWPMFRSVLLPPTSTSPSPAHCPTTDVDEEAAAWAFEIQLYLDCFLQLGLDGEALDRIFEGNARRAYGLAP</t>
  </si>
  <si>
    <t>MSPPYLLPLPNVASLPQKLQAAVDDVEQQFDLPTDKLREITDQMLWEYNKGLSELPTDETRDTFVPMIPSYIQHIPHGKEKGTFLALDLGGTNLRVCEVELLGDSKWRMKQQKYRVSDALKVGEVTALFDYIAGSVDHFLTEIGTTASEDEKLHLGFTFSFPVAQTALAAGTLINWTKGFECKNAVGKDVVQLLQDALDRKHIHVRCSALVNDTCGTLMAAAYERGDCLCGGIFGTGTNGAYVESIDKLTKMGYQADELERNKEQGLDKMVVNTEWGAFDNERKVLPFTIFDSRVDRISINPRKQAYEKMISGMYLGEVTRNALLHLVDSQVLFKGFSSQSLNRHYGLDTAIMSALEAPFVPNSPQSGDALTAIRQVLTSELGISASLIDDADCLAAARISEVVGTRGCRLSACAIAATVRQTGGDARDWPEGKKIIFGLDGSLVEFYPRFEQRVRDALRELLGDEVQKRVDIVLAKDGSGVGAALCAQAAQAMEQKGAATVTK</t>
  </si>
  <si>
    <t>rt1908</t>
  </si>
  <si>
    <t>AMD2</t>
  </si>
  <si>
    <t>A0A0K3CNV4</t>
  </si>
  <si>
    <t>MAITTSPYHQTLPHLTKDNWRDHAADKRARQAALIPKEWRLSPETLDATGDDVTGVPKTCGILSERELEITELDEVEELAKRIAKKTYTAVEVATAFSKRAAIAQQLTNCLTEIFFSEAIQQATKLDEILEKTGKTVGPLHGVPVSLKDQFDVAGTESTMGYCSYLGRISTYDSALVRLLRDAGAVFHCRTNIPQTLMIGDVFNHLFGRCCNPHNRKLIPGGSSGGEGALIAMKGSIVGVGTDVGGSVRIPSAMCGLHTIRPTTRRLPYAGATTSLIGQKAVVCVAGPMARSLSSCAYFLRAVLNLNPANYDPTPLPFPFNDAAYTCTAKRVKLAFGIIRTDHNVTPTPPIKRALDLAAQKLVNAGHEVIEFDSVLLKDAFQLANDIFGADGGEDFKRALDPIGEPLIPGISPTQNSLKTVSEFWQLNYAKELVQQGFLAQWLATAEQTSTGRPIDGLLCPPAPVTAVLPGGNRHAGYTGMFNLLDVPVLCFPVTKVEPAVDSADPYFKPLNEEDRRFHDEYDPQLTAGMPVGIQLVGRRWQDEELLGLGEVVASIIGSKDWAE</t>
  </si>
  <si>
    <t>rt1924</t>
  </si>
  <si>
    <t>NPT1</t>
  </si>
  <si>
    <t>A0A0K3CKI7</t>
  </si>
  <si>
    <t>MANASPPPECYIQSLLDVDLYKLSMQYAVLEKYPHVNVKYRFTNRSGTKFTRTMYDAVLAAIKHLETLRLQPAERAFLERRCPYFPKSYLDYLSDFRLRPDEQVKVDFVPNGEKDADGTEWGGFDLEIHGLWTETILYEVPLMSIISEAYFTHVDTKWDYVGQFENARQKGLALYRAGCILSEFGSRRRRTYKAHDIVMRGLIKANEECGNGKEGKGGKLSGTSNVHFAQKYDLAPIGTIAHELIMGIAALEGYEGSNGRMMDMWEKIYPDGSLGIALTDTFTTKPFFDDFVSNPERARRWKGLRQDSGDPFKFIPVAKEAFQRVGADPSKKIVVFSDSLDVKRCLELKKASDEAGIGCSFGVGTDLTNDFRHVEQPEQQEHLGDGPIRTEGAKSKALNMVIKLYSINDQFCVKISDELTKNTGDPEAVRLVKRRFGLEDHGAESDAAKWGPTV</t>
  </si>
  <si>
    <t>rt1925</t>
  </si>
  <si>
    <t>ECI1</t>
  </si>
  <si>
    <t>A0A2T0A0A0</t>
  </si>
  <si>
    <t>MAPADAILVEIQAPFAIITLNQPQKKNALDSTLYKRLSSILQDIDRKPEVFVTVLTGKGDFFSAGADVKATREAFSGEDARVSALERLSGGNLDLTRSFYRHSKILVAGLNGPAIGLSAALLGYCDFIYAVENAYFLTPFSAISLVCEGGASQSLIQRMGLAKANEALLFGKKLSAQELHQNGFFNGLFPPQPDTSFRKALLASLEQQLAGLELDAIVKSKQLIRAALPDPEQANAREVFAGAERFATGKPQARFAQLASKQMRHKI</t>
  </si>
  <si>
    <t>MTSPYVSAGAPYATPLHAQPTATSVAAEQLVSALAYSLNRLGDLTSRVPGSAIAWRYLKASHQDDPFRTVLELLLVFFIVRTYLMARTKGESSGKNFVALSEKEIDELVTEWVPEPLLPPNQETPLHPPIIVGATGARPKVIFPQPGQDPHDPENPLSLDQPGKQVINLASANFAGLAANEEIKEKAVQALRRYGVGSCGPAGFYGTFDVHLELERDIATFLNVPAAINYAHAFSCVSSVIPSFCKRGDIIVADRSVNFAIQKGIQISRSTVRWYEHGDYEGLERVLEQIKKEDKKYKRKPTASRRFIVTEGVFEADGSMVNLPKVMELKHKYKYRLILDETLSFGAVGKTGRGVTEVFDIPAAAVDVLTGSMATSLGSGGGFCVGSQNVVTHQRINSPASVFSASLPPLLAVSASEAISLLSTTDPSSHPLASLPSNIRALRAILDAIPTITIPSAEMSPLIHIRIAPSTLENVRKARLGESGSSTGRKRSHSSVSHPPPQPIVVQPAPGAVAYSTALQGSSSRNTGAQAVPTAPESVALREEQERLLQEIVDHAAENGVLLTTTKRNWAQEMVQHDPSIRICVSSALTKKEVEKAGQVVKSAMNKVLGKGKK</t>
  </si>
  <si>
    <t>rt1936</t>
  </si>
  <si>
    <t>DIT2,ERG5</t>
  </si>
  <si>
    <t>A0A2T0A0A8</t>
  </si>
  <si>
    <t>heme_r:1</t>
  </si>
  <si>
    <t>MSHFVAGPIDDILKSGVVPLVLAAPLLLALLYILVPHFTSHAKLRKYPGPKAAGFTRLWLAKQVRMGKRSEVIHKEHEKYGKFVRIGPKEVSIDDPAALAVVYAHGSGSLKTDFYDAQGDISFVASKNRGLFNTRNRAEHTRKRKIVSHTFAPKSVREFHPYISNTVAGLLRKYDAACEKAEKNPTASSSQYGERMKGWAVVNTLDAYNALAFDIIGDLAFGEPFGMIERDFQDTVEITREDGSTFYAPAVQILNERGEYSATLGCLPPWIRPWMKYIDPWFARGLASVNNLTGIARTRVNKRLKEGAGDRKDILSHLQNGRDAEGKPMGVPELTAEALTQLIAGSDTTSNSSCAIMFYIVSNPRCHKKLQQELDSTFGPQGISGVLDYEDVKALPYLSACIQEALRLHSTSGMGLPRIMTQDTEVCGEVFPAGTILSVPSYSIHRLKEYWGPDADEFKPERWLESEEPDESRCVDVFSYGPRSCVGRNVATMDLLTRLASSQNLRYDFRLVEENQKLEVVEGFLRKPVECLMGIKRREPVFNV</t>
  </si>
  <si>
    <t>rt1939</t>
  </si>
  <si>
    <t>A0A2T0A0C6</t>
  </si>
  <si>
    <t>MATNDSARPVDFAPGTVRLLDFDAATPGDAELVLVPAPSSHPDDPLNWSAPRKWLSLACVVLYTFSSGALTAALYSIYPDYSAATGIDIPTLNQAVGVMFLLVGFGPMLTTPLSNIIGKRPIYLGSLLLSGSISIWSVFIKSTPQWYGRCVFLGIAGGPVFATTEVSVSDVFFAHERALPMGIYIIALYLGALAAPLIGAYLAAAWDYRAVFYFCAILIYGTLAFCFVFMEETNYVRPSPLETSPAGDDSDDDHKHVDPHKIAASSHVVQVDAKRKSFVKRMALFERPGPQAWKIFKVGILQPIAFLRLPIVWWCAVMYAFGQVWFNLMNALTASILMAPPYNFSVKQVGLSYLSPMVLTIPSVIIYGYINDKWALWMARRRGGISEPEDKLSLLLLSTAIPLPVSLLMLGLPPTYGWHWAAYVVGGMGLSVLFGSLLTASSIYYLFDCYHTFRPYSYDLPTSDSPQILALLMPTMAIAFGFNYAVSPWTAGIGLRNFGISAAFVAFACAFLTLPMLRWGKALRIRDAAMYYGEGGSKA</t>
  </si>
  <si>
    <t>MSIEGKEAAISEPSLNQQGGAVDLNARRRAALAEIDNAKFGWFHVKACAVAGVGFFTDAYDIFAINLCAAMIGYVYNMGNHKGALTANQDLGLKIATPVGTLVGQLFFGWLADIVGRKKMYGFELIIIIIATLGQAVAGHGPAVSIIGVLVMWRFIMGVGIGGDYPLSSVITSEFAATRIRGRMMVATFWSQGWGQLAAAIVTIVCLAAFKKQILNDPVNYAHHLDFVWRLVIGLGAVPGAVALYFRLTLPETPRFTMDVERNIKQAASDVDAFLQTGGYVQDSTPAVTKVAAPKATLRDFRQHFGQWKNGKVLFGTAWSWFALDVAFYGLGLNSSIILTAIGYSAPSSGTPQHIRYYSLYNNAVGNIIITVAGLIPGFWAAFFLIDRIGRKVFLGINTSLDGTLADRPPFSAQPLQLIGFALLTVTLCCMGFGYHKLKDNAVGAFVFLYCITNFLQNFGPNTTTFIIPGEVFPTRYRSTAHGISAGSGKFGAIIAQIMAFKLKDRGGKNAFVPHILEIFALFMLTGIFSTLLLPETKGKTLEELSGEDNDHFIEDTPAPHGAARV</t>
  </si>
  <si>
    <t>rt1949</t>
  </si>
  <si>
    <t>VBA1</t>
  </si>
  <si>
    <t>A0A2T0A0D6</t>
  </si>
  <si>
    <t>MAPSDDERSPLLQSRPSEEPEDPTKLPKGRRNAILVAVWLGVFLGALDGTIVATLISDVSSSFKKSNQAGLLGTSYLLSTATFTPLYGRLADIIGRRAALLIALALFTSGTALCGFAPSMVSLLIGRLIAGMGGGGLMAVSSIVASDLIPLKQRALFQGLANLFFGAGSGLGGPLGGFISDRYGWRTAFIGQLPVLLLATFLVFRNLRYRIPGQGKSKREMARRIDYLGSLTLVISLGSLLFALSFKNDRSLPWSSPFVWAPLIAFVVATIAFVLVEAYYSPEPVMPLRLLKDRNGLFVALANFTVSFVSFSILYFYPQFFEIVKQKSASEAGAHLLPNSIALSAGSLFAGFVIRKTGRYYWLIAITSAFPIFALTSFVFLDEKSGWFLSWLSILPSGFGFASVITAGLIALIASVDRSDMATATGLTYLFRYVGQVVGVACSASMLQAVLTSELKHRITGPGAAKTIDQIRHVATSIPSLPPAIQQAARDSYRYALRAVFLLNLGVAVACFLTTLPIREYPLPGSFEEEEQHRRQRNSGTSTPSGAAQA</t>
  </si>
  <si>
    <t>MSQPAREVKVAIAGATGTVGQRFICLLASHPYFRIVSLNASPRSAGKSYREAVKWKQPVPIPKQVLDMTVKTCEVDQFGDAEIVFSGLDSDVAGDVEEGLRKAEYAVFSNAGNFRRDPLVPLVVPLVNPSHFGIIPHQKETLGLNKGFIITNANCSTTGIVIPLHALEKAFGPLETVMVTTMQAISGAGYPGVSSLDILDNVVPYIAKEEEKIEWELGKILGGLSDDLKEFDYHSKHPMKVSAACNRVPVVDGHLECMSIRFARRPPPSPQQVKDALRAYYSEAQKLGCPSAPEQAVYVHEEADRPQPRLDRHFQNGAGVNVGRVRECKVLDIRMVVLSHNTNIGAATSSVMNAEYAVAKGIV</t>
  </si>
  <si>
    <t>rt1963</t>
  </si>
  <si>
    <t>BNA6</t>
  </si>
  <si>
    <t>A0A0K3CNE3</t>
  </si>
  <si>
    <t>MPSAPSALPAPLGTYAHLLPPSWKTVITSWLAEDTPSFDYGGFVVGEGEEEATLWGKSEGVLAGVPFVDEIFAQLGCTVEWHLAEGADVEPTKEMPKIKVATVRGPARCLLLGERVALNTMARCSGIAWKSRKVLLKARQLGWNGIIAGTRKTTPGFRLVEKYGMLVGGVDPHRYDLSSMVMLKDNHVWSKGSITEAVHAAKSTAGFALRIHVECQSLAEAREAIAAGADIIMLDNFTPQGIREAAAALKEDWVKQTGGQENGAAKRCLVEVSGGLTEENMEESLCPDVDILSTSAIHQGVSTIDFSLKIQPRR</t>
  </si>
  <si>
    <t>rt1964</t>
  </si>
  <si>
    <t>FOL2</t>
  </si>
  <si>
    <t>A0A2T0A0F1</t>
  </si>
  <si>
    <t>MLALERQKASGGSSGAGAQAGLGGTFEPFVGSRVGSPIPDKHGLGWPGKGTLARLNATPEERTAREQKLADAVKVLLECIGEDPERDGLIKTPERYAKALLWMTKGYEERLPDVIGNAIFAEDHEEMVIVRDIDIFSLCEHHMVPFSGKVSIGYIPNKFVLGLSKLARIAETFSRRLQVQERLTKQIATAIDEAIRPMGVAVVIEATHQCMTMRGVQKPGATTITSSMLGAFRRSDKTRAEFMSLIRTPQR</t>
  </si>
  <si>
    <t>rt1965</t>
  </si>
  <si>
    <t>SET1</t>
  </si>
  <si>
    <t>A0A2T0A0E6</t>
  </si>
  <si>
    <t>MGTQQTRPRDAPSPSPRKISIALPPNLAFSSSRPPSRPSSRPPLGNSTPRAPSTSASASSSRIQHRSQTEPEKPPPFFYKPLNTKDYRVLYDPALDPNPIKKGKEVVKRVDGDGLADDAGARDPRRTTDPEQLKKLEARRRKGPLMRKLGVITYSWDKNSTGPPPPAPPSAILVTGFPSTTTADAIHAHFRSFGRIEQQDVKYDTQTGGSLGICWIKFVDDVPRDPEPDKPTREKYERKRLAGQAQDGGAVAKDAVAKANGAKIGMAMLMSEQGVKVVLDADGKLCRAAVKAETERLHPPRPKPAPKPPSRFKQPTPPSSLPPPPPSLPPPPPPPTSSHAPALASSSGPRWATPSGPRAHGHRDPPPPTDSRANPISAFPDAVSAAKHIAMPSVPLPPIKPAVRSWSPTRDRPRQPAPLPPRPSSTFARISPQRNGRLPAPQPHSAPDRPGAPGRGPPRKSESMASAVAQAVEAAKRRLQNMRANGQPERRTKGREEGEADMDMSSEDEGARSGSSSEEEEDAKDAVFFHGGRDSDRRPAPLKWGAAPVGAIAWQVSKKVLFEKLSANGKPYLSIDKSAYQRHRLAQGGRMAVPNGQDLERHFQDFRIDKTFADADGWYVTFKDSDAAKRAFDKLNGRRYAGAPLDLVLCESPAPPLVLPPKPATEEKAERPRGRLPEPGSHLAAIVEKLSRAVKPKKTSGWTDAELIEEAKDLVIADLLEVFQNDVTARLVRGKIQEHLTRWERDGMPTSTSATPSTSTAPAVKVEPSESAADVLSLPSSAPKSLSTLSFAKRRSATATTDERPPRRRPSAAASRFSSEAPSESLHDHSEGEAESRKKGLAKTKKPLPRVVSASEESSDEEDARAKERERERERERARRKKQEARKKQKATPKKVKVHLDYTSSEDEAATPARRLSLDAVKQETPAVTEIFEPSPTPDTVTLKPAKKAIKVEVDDAMDVDDESSRAASPAPVAKLKKAAKKAERPARVPIAVPATTDPFEAGLAADEEDLFFLKLAIERLQLGKELHPTPPPSDDEAEAPPKHSSGSARTEGFYPVTIEEKMANRPASNKAKAADAAGPAGSAAASSVAVSRLARANTRGLVRGMELHKKVTATDTDVLKFNQLKTRKKQLTFSRSGIEGYGLFALEHIPAGDMVIEYVGELIRQTVADRREKAYERQGIGSSYLFRVDEDLVVDATKKGNLGRLINHCCVPNCTARIITINGVKKIVIYAKTNIEPGEEVTYDYHFPIEEDNKIPCLCGAAGCRGYLN</t>
  </si>
  <si>
    <t>rt1970</t>
  </si>
  <si>
    <t>A0A2T0A0D9</t>
  </si>
  <si>
    <t>MSATADMAATLLPKARLAGQMSIGVVGAGIGGLASAVGLASRGFQHVTIYESAPEIGEVGAGIQVAPNFCRVLTHFGILERLKRDAVRLEQASVRRYVNDEQLNSTSFANLEKEYGYPTFVVHRADLHRALLERALELGAKLRTNSHVEDIDFEKTSMQIKGLGTVKHDVIVAADGIKSGIRAKMMARRGEIDETIPTGEAAYRVILKREQMENDPDLKRLIDEPTAIRWIGPDAHIVAYPIKAHNGYNIVSTHISNTVGLTEDWTARASKEIMLKRFDGWNDKLMKCLRLAPEGELVEWALRIHLPLSGWLDHNVALLGDAAHATLPHIAQGAAQAGEDGAVLGTLLARCTSVEEIPKALKTYERLRKARADWAVAMAKSTGEALHMPDGPQQAARDEQLKKASTGATSPDKWGDKATQQKLYSLDVVQQADQEFAKL</t>
  </si>
  <si>
    <t>rt1973</t>
  </si>
  <si>
    <t>VIP1</t>
  </si>
  <si>
    <t>A0A2T0A0H9</t>
  </si>
  <si>
    <t>MSSTPGSTEPSTPTEPLMRLGVAAMDRKARSRPMRNILSRLLATGKFEITVFGDKVILDEDIENWPVCDFLISFYSDGFPIDKAIAYVELRKPVCVNDLPLQKIFWDRRVVLQILDKIGVPTPKRLECNRDGGPQLDKSIADQIQQSLGIRVDKPRPTSEFALLDDDTIEVDGNTMLKPFVEKPVSGENHNINIYFPKRKGGGARRLFRKVGNQSSALEPNMTMPRTDASYIYEQFVDVENAEDIKVYTLGPNFVHAETRKSPVVDGIVRRNTEGKEIRFICQLTDAEKKIARDISIAFKQNICGFDMLRANGKSYVIDVNGWSFVKGNDFYYDKCAEILTNFCLRKMPSLPKPVSDNTDKRREKSWTLKSTICVARHGDRTPKCKLKFKFKGKDEWTAPLMGLLQGRSTEIILRDPVQLQYIADAAEQAILIPGADLEQLEQLRKIIEKKKNTIGTKAQLKPSFKEEVCETLAVVVKWGGEFTHAARYQARDLAENMRKDYTIMNKTLLEHTNVYTSSERRVVATAEIFTTAFLDERERPTGEQQTHQLIIRKDLLDDSNAAKEEMEKVKKKLKTLCRPGLHVRPEFAWPAKEKDPFEVRENRRVSPLSRYLTSLTAQVVKETIELMKSLRETMNENWHSLAVENIQPRWCCGEYPYLFRERWEGLFADWCDVSLEKFDPSRVSELYDSLKYDALHNRVFLETIFTKNGSRPSSIDSRSALEATSSDNGPPRQLRELYKRAKLLFDLIAPQEYGIERSEKEIIGLLTSLPLLEQIVRNLRGTKESEYPSANFYFTKESHIHTLVNLVTLSDLPIVMPHVPELDYMSYISFEVYERSKGDSKELSVRVTLSEGAHSAVLDASLDAKHALQVQPRRALTDYISLDRVIGILERHSKKAETLHLTKSTTKLEGFLPVEGDEVYRGVKSKLEQIREFAVRQPGGSTYSAASDKGE</t>
  </si>
  <si>
    <t>rt1987</t>
  </si>
  <si>
    <t>A0A2T0A0G1</t>
  </si>
  <si>
    <t>MGLPTLLKNGEDTEMAPGTIRLFNPDGSELHSAGDMILVPTPSSHPDDPLNWSRWRKLLSLFCVILYTFCMSVAQSALFSIYEPLSDATGISIAALNQGVGVQYLLVGFAPLITSSLGNAFGKRPLYLVTLLISAGCCVWMANIKSRASWMVQCVVLGFSNGPTFAATEVSIAQVFFAHERATPMGAYVATLYGAALIAPLLGACISEGLGYKAVFYFAGIFCLGSFVFCFFFMEETNFYRKAMSSMMERPLDKIDEEALERKPEGRGKVSLSPGEGHAKVAATSHVVEADVGRRSFVQRLGTRVNAQPWAAFKEGFVQPLVMLQHPVVWFAALQYGIMQVWYNFLNGISADTLAAEPYSFSVAQTGLAYLSPTAFTTPGVVLYGLLSDRFTLWMAKRNGGISEPEHKLWLMLLLFPLLPVGLTFLGIGPYFSLPWPAFVIAGLGLTSVASSFGTTSALNYLFDSFSAYENPSSLAPPEDCPQLVSALIPAMVLSFAMNYALNPWIASMGMKDWGISCAALAVVVNLSMVPMILYGKRLRKRQAGMLYGVGL</t>
  </si>
  <si>
    <t>MGLFRRRDDPQPRQPFSWVLPKQTSSLAPEDIYTNADLDPTTDPAQRTWGYGTWFSFWVAASLDPAFWQTGASLIPLGLSCANAIGIVILGNVIISVPIVLNGMIGANLRIPFPVAARASMGYWFSLFAVLSRAFLSLIWFGVETYNGGSAMTQFLRAIWPSYWNIENKLPESAGITTRDMTSYFLFWLIQLPFFFLNPNQLRWAFMLKTVVVPVTMLATMGSLVHAAGGAGPLFHQPNLVTGKDFSAAWLLGLASLCGNWATLAVNSPDFTRYTTTNRAQWSQAIAIPLSAFFVTICGILAASASIPVYGLTNDAAYWSPFDIMSQWNNRAAVAFAALAWMLAGIAANITANSISSANDFVTLAPKYINITRGQLITAVLGGWAVAPWKILSSSGTFLTFVSGYAIFLGPLSALLTADYFLVKRKAYHVPELYDPESIYKYTGGVNWRAALTLAVTVAPNLPGLIHAINPNVVIGNIQWWYAPGFITGYIPALVVYYLLNLAFPHHATLLAEAVTADDVDLSVPPTIDNFGTKSDELNKDAYEMGSVSVHA</t>
  </si>
  <si>
    <t>rt2006</t>
  </si>
  <si>
    <t>MET10</t>
  </si>
  <si>
    <t>A0A2T0A0H7</t>
  </si>
  <si>
    <t>MAMASEGGGSACSLAARLGGHRETLFVNPRLTVLLPLPSVARNPHKMATLQTLHTLLEQDALMSSSAVFTYDSTPSAPFGSTLPSRSTDARVYPMQVRAGAGSALVGFVESAAFTSKGASEGKADKPVSVLAGSEAFLALVPSLLALPEQSKRPALNIHVSTQTSSLAPSHEAEGEPTLAQVPDLAAVLAGAKQLREGGWQGAVVFSETPEEAAVVGTALTKDAGKDLVNVFDGLTAGRQLAPLSASSAVGAKNLDAALEAHQVPYFSYAGSSNASKVLVLPASTYSAAAKAAILASSTEDVGVLTVRVLQPWNSQALFAALPKSVKNLFVFTEEGEASGPLFEEVLESVLEQGDAKIKVRALPVKADSVPTVQDWAVRIAKIAGTKPAPLKSLLPAHAKLAVWWDLDSTSGSTESVPSTLAHTFSAPNTGVSAKLQVTYDNFRQGGVQHAALLLEQAGKASTESTVASVVATTAPSLLYIGAPQSVFKAYGPISAQTVDKDTRVVVAGNWTAEDFATKLPYAQRKALVDIAAGSKGHVFSIDVDKVAKAHGVAASDVAEIVFWTLYLPASISAKELVALLAQTPTFVDWNAAKLVEVNGAVRNALVKVDVVPEWADEPVDDEGKKVDIPAALPPVLVPTAAGPNAFRTFADPAPGIAGGTSAQKHSWHHAAHRLLFPEAFSLDTTFENKLRPDLPEKNYLITVSENRRLTPDTYDRNVFHIEFSTAGTGLKYAVGEALGIHGWNDADEVREFLEWYGLDPEAVVNLPSRHDHSRVEQRTIFQVFQQNLDIFGKPGKSFYETLSKYATNKNEERALRFIASPEGSSTFKKMSELETVTYADILRQFPSAKPTVEDLVREIEEIKPRHYSIASSQNFVGDSVHLLIVTVEWQTPKGSPRYGQCTRYLAGLKPGDKVMASIKPSVMKLPPLDTQPIVMAGLGTGAAPFRAFIQERAWQKAQGREVGPLVYYFGSRYRAQEYLYGEELEAYLQEGVLSHMGLAFSRDTDKKVYIQHKINEDGELLAKLLEDDNGLFTLCGPTWPVPDVYEALVKALQTKGWSTEKAQARIEEMKEEERYSALFTRFFIVGGFAAGEAEGFGASLASPSFCFTSRLPPALRILAVSPPPRCATDIGLSTGIGGAPRCCRSVKESLVSPLPPYFLSSSSLAAHCPRRLFAMAQPTALSIQQQEYIGALDSSPKSSLPTLTFFSTAGEKRRYLADYIARHYPGAVPLSGHADEAAILQQAQCLCDLWLKELTQTTMRAMPEAQLAGDEVFIRRQRLAPDSQDEHIEIILPAMLAPVIHVGGSAHSMGIIRTGWAAQGVGVHTWLRAQQDGVHLMACPALVYRASGNMQHLTDLGITAVRQWADGRLGGGSRWTLRSRNLPNKPNYTAMQDEQGSWQYEPYDAERYLKTPPTQAKWIRRDAHTQ</t>
  </si>
  <si>
    <t>rt2023</t>
  </si>
  <si>
    <t>LCB5</t>
  </si>
  <si>
    <t>A0A0K3CMT6</t>
  </si>
  <si>
    <t>MSCNCFGTRSDALRDDHYTPIGMHNPQPTAPGDELVVLSKDGNKPVNLALTQDGMVVVKSKKASSTSTRLIPYLNLLSVRLHSPASTSSSKATSGFEITVAALVPRGKGKANSQHKLWILKGRVYDSHAATGNAAETDAVEGSSAGGSIDRSKERLYCVVNPAGGKGLAKKVWEEAVKPMLDAAGCAYDVAYTGPPGSPTHAVALARSLPLSTYSTLLSLSGDGIIHELLNGLATHSSGHGTKALRETTLCHVPCGSGNALASSLVGSEKVEDVRWCALAALKGQSIPLDLCSFVQPSTPAGTREFSFLTQAFGLMADLDLGTEHLRALGDFRFTLGYVHGAFQRRTYPCTLTVEVVEADKAAIARKHNASLRSTASASTADDDLANDVLPPAKPWTASLPPPDLQPTVLTGLPSPSDPPLKPGWYTFDLTKKGVFFLYGGKVPLIAKDVMLFPAADPNDGLIDLVLVGPMGRIEALTAMDSTNPTPSPTQKSFLSLPAVTYLKARSYHLSFPPPPSTNGNAKGRKRGFLSVDGESKKYEEFRVEVHQGLARVRSLGAAGGMFEGQGSGGAWVGRRKIAGFD</t>
  </si>
  <si>
    <t>COFACTOR: Name=FAD; Xref=ChEBI:CHEBI:57692; Evidence={ECO:0000256|ARBA:ARBA00001974, ECO:0000256|RuleBase:RU362125};</t>
  </si>
  <si>
    <t>MDNSHPVVPYIGQAAWAFVQPHFSQYGKDTLAKLIAFVEGECIPAEKLFHDQISTDPLTRWKSYPAVIEQLKQKAKDRGLWMLWANKAQYQQIGNGLSNLEYAVMAEIMGHAIRVAPEATNSSAPDTGNMEVLARYGNDAQKRQWLQPLVEGKIRSSFAMTEYGIASSDATNIRTSIVLDEKTNEVVINGHKWWISGAGDPRNKVHLVMGKSDPKANKYNQQSIVIVPSDTPGVKLVRPMQVFGYDDAPEGHFEVKYENVRVPASNLILGLGRGFEIIQGRLGPGRLHHCMRSIGLASRALELALLRATDERKQTFGKSLYQHGTVVRDIAECRIKIDQARLLVLSAALVVDKHPERAKGALREIGMAKAFVPTVVNEVIDRAMQLHGAEGICQDTPLAQMWAGVRTLRYADGPDEVHLDQLGRTELKKVPEIRAKHERFRKREEEVTKGEKTASKL</t>
  </si>
  <si>
    <t>MSYTVKESYPIWLAGKEVQGQAERIPIEDPATGEIIAYCNAASPAQVAEAITEAQRVFDAGTWSRKAPADRAAVLSEISRQFQAKVKDLAVLESKQTGRPYREMSTQLGRLHEWFDYAAALARTEEGSTQPVRGNLLNYVRREPLGVCALVSSFNHPLLISIKKLAFALAAGNSVILKPSELAPLSTLELAKIAQSAGLPDGVFSVLPGYGLTTGKALVSDPRIKKVDLTGGTAGGRAIGEIVGRNLTSYTAELGGKAPIVVFANTDLEIAVNGVAFASFIASGQTCVAGTRIIVQQPIFDSFLSLLTAKCASITSRIGSPFNKSSMMGPIISAKQLEIVEVLVESAKKDGARIVCGGERMKGKSGLDGHDLSAGYFYPPTLITGTSTVDATKLRIWREEAFGPVLVIVPFHTEEEAIKLANDSEYGLGSAIWTRDGAQAIRVSNALEHGLVWVNTHHRNDPSSPWGGYKNSGVGRENGHEAYRSYTQSKSVIVNFATEDESRTMDDWFREEDREVRYG</t>
  </si>
  <si>
    <t>rt2059</t>
  </si>
  <si>
    <t>SLC1</t>
  </si>
  <si>
    <t>A0A2T0A0P7</t>
  </si>
  <si>
    <t>MLSRFVAPIRYYLRLTTFLVGLAANAMFGAIMALPMSLVGKGKDNQWLVARSFVNTVAPLVGVKFRVEGREHLDKANPAVLVGNHQTMVDILYMGAVFPKGTSVMAKRELQWTPILGQWMTLSKAVFVNRAKREDAVKVFAKVAAKMKKNSLSLWIFAEGTRSASPTPSLLPFKKGAFHLAVQAGLPVVPIVCENYAHVYHAKAKRFNDGEIVVRVLEPIPTGGYTSSSADIARLTELTRDRMLEAIEDLGRKRQEQLRLAGGQGHGEGEREALLAGQAGRASTSGETASARIEAPSE</t>
  </si>
  <si>
    <t>MAMQALRESAKTLRIGVIGGDGVGPVVLQAAQRVLEAVPGIPKPSFVPLQAGFEHFQKTGTALPRETVDALKSECTAAMFGAVSSPSHKVAGYSSPIVALRKEMDLYANVRPVKSVEGHDPRVVDMTIVRENTECLYVKQETIEDTPTGRVARATRQISERASTRIGRMAFEIALAAAEVKKQRGGSYGWIGAPTVTIVHKSNVLSVTDGLFRESVRAVAKEYPTVEVNEQIVDSLVYRLFREPEKLSTLVCPNLYGDIVSDGAAALVGSLGLVPSVNVGDSFIMGEPVHGSAPDIADRVPSIANPLASIRSAALMLEFMGYVEPAAKIYDAVDESIRQGKVTPDLGGKLSTEEVTEVVCKQL</t>
  </si>
  <si>
    <t>rt2062</t>
  </si>
  <si>
    <t>NMA1,NMA2</t>
  </si>
  <si>
    <t>A0A2T0A0P8</t>
  </si>
  <si>
    <t>MDGPYTFPTHRLARLEGANADKTPLVLVACGSYSPVTFLHLRLFEMARDDAHFNTSFHVVGGYLSPVNDKYNKLGLASAKHRVAMCDQAVSDTSDWLMVDPWEARQPRYLPTAQVLDHFDHELNTVRGGADVVVRDPRTGETRVEKRRVRVMLLAGSDLILTMSEPGVWAEKDLHHILGIYGCYIIERSESELDQSIFSSSSVHSRSPLALYRHNIHMVEQTVRNDVSSTKVRLFIRKGMSVKYLIPSVVIRYINRHGYRTADRRRSSLAQVAPTASPSLVPTLRESGALADDSAVVFEDDEGDEAEKEREKERRVERERREGASLSPAHADQAQQEQAGGDVEMIASTSAS</t>
  </si>
  <si>
    <t>rt2087</t>
  </si>
  <si>
    <t>FET4</t>
  </si>
  <si>
    <t>A0A0K3CPF0</t>
  </si>
  <si>
    <t>MFRRLITVLASPGSRPALVVSAPSVLPAGAIGADKAVPRDDSSLDLLKSEEKLASWQDNLATSPADSSVKVVDGIVAPRSRLDRYLDTIVHWSGSLPFFLFVSSGLIAWAILGVAGYGHDTNWNVLISDIQAVLTYILDSFLVRQQLAAHDSVLVVTAVLRSRGQSIEAMWRQLASQKDAVVEGSYTTAGPPREEKVTIDVSLPEDTWVGRCAKRLSDVAGHLVTLVLFWIGIAVWLAFGPSQEWSNEWQLYMNSSSSALMLFVFAFLCCVRERHGDHVAACLDKIRETDEELERVLRRLTGDSRPHSTVVVPAPRITRLQRAINYYAEFIGSLVGVASLLVVVVAWAAAGPAFKFDATWWLLIGTYAGLVGMNDGFVMRHMSAQFQAREGAELARLAETDLACQALVPSTATLDSSSSVDPPKRSTLSRLLATIDRLTLRASLRVGWLCSHEYAVLLGVLVIAGLVVAASALKWSLTGQLLCNVPPSIIESFMMLMVIQGHNENDAKTRSDLSAVFERRAVLLAWARHVERYGVGTSVGFHPVLVGKYEPVVEAREKADKLDI</t>
  </si>
  <si>
    <t>rt2092</t>
  </si>
  <si>
    <t>FOL3</t>
  </si>
  <si>
    <t>A0A2S9ZYT4</t>
  </si>
  <si>
    <t>MSSPADQHDLTTTSPSTSMPGISLGLTRIHRLLSLLRSPHLATPVVHIAGTNGKGSVSAYLSSILSQSKLAVGRFNSPHLVDEWDCIQLHGRPVDEGLFFEAKKEVERVSEREGVGATSFEVLTATAFSLFARSRPPLDVAVVEVGMGGSEDATNVVPAEKTLLSVVTAVELDHQKFLGDTVGEIATVKAGITREGGDVVLSVQAHVEATEAVRRVAAERGARVWHAGEAVVIADGEAGASRGATAPSAFPPPPLAVIPLEATSVIPPLESHSPSTSASVTAQLPLPGSYQLQNSAAAVLAAHLLRTLPRTLSLLPSLSQITDDSIRTGVEATRWPGRLSWETYTTSSGRQLPLLLDGAHNPSSAALLASYLSSLPPALRPTTLVFALSAPRDPADVVRPLLRALAAREAGRRLRVICCGFSTPVGMEWVRPTAASELAAAVKRIAAEEASRAEVQVEEAPDAEAALRLVENCVDSEGSVVVAGSLYLVADALRTLRRRQQGGEER</t>
  </si>
  <si>
    <t>MTTRVDLRLPPLKFLITGALSLILLIHLVTLHTSDTYARHASIESLRSKLGLSSDGMPVVWRGGEASRIGGGAAKTGGVQEWEGDGASANGTRANAAFVLLARNSDVWDVLTSVRAIEDRFNRRHNYPYVFLNDEPFSDEFKRHTSGVASGPCTYGRVPKEHWLEPEWIDEERAAEARKKMEEQHVIYGGNKVYRRMCRFFSGFVHKHPLLKDYDYYWRLDPNVKFYCDFENDPFKLMQERKKKYGWVVSLYEYKETIETLWQTTKEFIDKNPHYLAKPNNMKWISNDDGETYNRCHFWSNFEIADLNWLRSEAYEKYFEHLDRAGGFSYERWGDAPVHSIAAALFLKPEEVHYFNDVGYRHEPFQHCPKDQPSRCSCNPTSSEPNNFEDHWYSCTPRWKELNPDWKTQ</t>
  </si>
  <si>
    <t>rt2101</t>
  </si>
  <si>
    <t>NHX1</t>
  </si>
  <si>
    <t>A0A0K3CNS7</t>
  </si>
  <si>
    <t>MNNPNGGIPLPSPTPPASSPLDDIELDPEVQELWSSRALLLVLLLLILSFWVSYYLKVRRIRSIHETIVAMFSGMCVGALVRLAPGHVVQDMIAFKSTILLNVLLPPIILNSGYQLKQENFFRNFAVILSFAFAGTFISAVVLGVIVYLYSLLGLEGLSLTIIECLLFGSTLSATDPVTILAIFNALHVDPKLYSVIFGESILNDAVAIVMFETLSQFHGEKIHLLSFFHGTGIFLLTFFISMALGVIFGLSCSLMLKHSELGRYTEIEACLVLLIAYTSYFFSNAMSMSGIVSLLFCGITLKHYAYHNMSRRTQRATRAIFGILASLAENFIFIYLGLSLFTQTQLVYKPMFILVTGFAVCVARYCAVFPISKVINVVFRARGARTDELPHSYQMMLFWAGLRGAVGVALAEGMKGEHAVALRTTVLVAVVMTVVVFGGTIQRMIEILGIRTGVEEEESDSEDEEGVYNLVNSEGADVEARRMKRRSLPLGVGGGGGVSATSHHFASQGNGRLSTGDFDQSTSPYRDQQPRRGSAGRLGAARVPSPRRPQVYVASDNSVSSEDSDPDVLPSPSDPLTAGPSTSSAQLLPGGGLGQVWSALDEQYLLPVFSNTTANRHERSKKMAARAKKSSFAVDRAGLEGDEEGGEGMYAGGAGRNKSFSDIVTALVAPALSSSQGPSTPAPPTPSFASPNSPYPSIDLTAAASSRSLDTRPTPRARSSGSQPHTPTGSAGSLGGPATPVQPFGGRRGSAMQQGDGYELSGGSGGVADGRR</t>
  </si>
  <si>
    <t>MGSELPSAPFPILTSVAQLREWRAGCFERGEKVGFVPTMGALHDGHLSLVKASLAECEQTIVSIFVNPAQFAPHEDLATYPRTLEVDIAALSSASVPSHSSRKVSALFLPPVEALYPSGITTDVSKQRGTFLEVKGLQEVMEGASRPGFFRGVATVVIKLFNLVQPTRAYFGQKDIQQALLLRRMLLDLHVPNPTYNNLVILPTYRDPASHLALSSRNAYLLPEERPWATVLVDALDKSQEEWDRQRAEGSGEVDVRKVIAVAEDHVRSIERQAEAEGKGVQIKLLYIAMNDPDELHDLQDKVEKGKGAIISGAVMLGKTRLIDNIVFEYDLNPQ</t>
  </si>
  <si>
    <t>rt2116</t>
  </si>
  <si>
    <t>PGU1</t>
  </si>
  <si>
    <t>A0A2S9ZYX3</t>
  </si>
  <si>
    <t>RCTGTIASLDDVAAAEKCATVNIKSFTVPAGKTFELDLVDNAVVNVLGDIKFGTKQWEGPLVQVSGKNVHFNGNGHKWDGQGSYYWDGKGGNGGKTKPKFFKVKFSGAMDSVYLLNQPVQGFSISNPAKLVMSNIVVDVKAGASLGHNTDAFDISSAKDLTIDGAAVNNQDDCVAINDGTGITIQNSVCTGGHGISVGSIRTGKHVSNVVIKCVVAARKYKNNKIVDNDNGLRIKTYVGATDASVSNVQYIGNTVTNAKKYGVVIEQDYTNDGATGKATNGVPINGVYFTGTTNNVSVGWKAQRVYVLCASGSCSNFDFTALKTSGGSAGSIEGTTVKGYSL</t>
  </si>
  <si>
    <t>rt2122</t>
  </si>
  <si>
    <t>A0A2S9ZYW5</t>
  </si>
  <si>
    <t>MAPLPPPDQPPLDHLSTADLRRLLAPYTILAGPPLRFTNWATTFTSTSQAVFRPTTVEHVRWAVELARREGTELRAAGAGHSPSDIVCTGGYILDLKGLNRVLDVDPTTQTFHAEGGIILRDLHPILLEKGSLAMSCLGSISDQTLAGAISTSTHGSGVSFPSISTCATFLDIVLPLPSAPVVRVSRDPAEDPDLFHAALCGLGAVGIIVGVGMRVERAFKLEEEVFSMRFDEFSKRWREIAESAEHVRCWWFPQVGRVKISRLNRTNKAITPPSSALTSYLTSTLLPKHIHALILSLTRYIPSLLPYHAWFMWTFHEQPGRVDWGLFFRGVWERVTGRMEGSEVWPSVKGLEEMESEREKQEREAKEEMETKLDRPPSPASSDIGPSPSTTARPTSPPFRPLDVDRPSRPTKLPSDLLTPPYTPPTLSPSSSPPRSISPLAISTTTSSSDEEEVYPRSGRKKLPWPILEDEPSYRVDLGVRIFNYDCGFPQYTYESCVPYPLTGPALYTLNAFHTSELARPGYPLKAHFPIEVRWTERDDGWLSPTGGGRGCYLGAIQYRPFNLPVPYRSYFSSFASLLHTLFTGKPHWAKSHHLSPSDLRALYPRFDDFLRVRERVDPQGVLVNEYVRRHLVDESQGKEGEEGEMERRVRRWKVRP</t>
  </si>
  <si>
    <t>rt2136</t>
  </si>
  <si>
    <t>A0A2S9ZYZ4</t>
  </si>
  <si>
    <t>mm</t>
  </si>
  <si>
    <t>pyr_mm:1</t>
  </si>
  <si>
    <t>COFACTOR: Name=pyruvate; Xref=ChEBI:CHEBI:15361; Evidence={ECO:0000256|ARBA:ARBA00001928};</t>
  </si>
  <si>
    <t>MDRTRSRRSWTSTRQPSTVSVVLRCYVKREVYFVPGIEKIASEYHVGNYVMTRGDNAVKVWESMPIYVRVGMQLLYHGREQEKVLGYSKVDALLKEQSVKQGRAFDSPTNALAHIQSFIKTYSINLSELLEPDPAKYDTFNKFFYRALKAGARPVHEPENPKVVSSAADCRLTVFESVDKAKEFWIKGRNFTLPALLDDPALASLFENGPLAVFRLAPADYHRYHSPVKGRVGASKAIDGTYFTVNPVCVNEDIDVFTRNKRDVTLIHADTGTGQSLPVAFVQVGAMLVGSIVRTADEGKEVERGGEVGYFAYGGSTIIAAFPPGSVSWDADLVRNSSNKMETIVRVGERIGAFV</t>
  </si>
  <si>
    <t>rt2146</t>
  </si>
  <si>
    <t>CTP1</t>
  </si>
  <si>
    <t>A0A2S9ZZ04</t>
  </si>
  <si>
    <t>MSRAGKKNESPHLALVAGAFAGAVEGAATYPFEYLKTQTQFAHRTDGKPPGLWAITKQTYARQGILGFYSGVGALVTGNALKAGVRFVSYDRFKQMLVDRDGRLSGPRSLLAGLGAGMMEAVFAVTPSETIKTKLIDDQKREVPRYRGLVHGTVSIIKEEGFRGIYRGLGPVAARQGANSAVRFTTYGTLKSFVSGNSRPGETLPAGVTFAIGAIAGVVTVYATMPLDVIKTRMQSLEARSQYRNSFHCAARIFSEEGIFRFWRGATPRLARLVLSGGIVFTVYEKVIVLIGGRAV</t>
  </si>
  <si>
    <t>rt2147</t>
  </si>
  <si>
    <t>HEM4</t>
  </si>
  <si>
    <t>A0A2S9ZYZ0</t>
  </si>
  <si>
    <t>MAAPAREAAGHHLVLVRTPQGSLEQDSYRLALDSLDTASAFTLHHLPVLSTSFCNRDALVEAVRRVHREGGEAFDGVIMTSARSVEAWSTAQTALAASTSSAALPTPSLPFFVVGNPTRTNLARAPVPPPPELVLGAEESGTGEKLASFILRHFASIPESTNPPRRRRRLLYLTGDKNRDTVPRILEEGGVELETLQVYATTRAPGFQADLERILSEVEDGAGLIWMVLFSPSGSKECLAELRQRGLVSSVDASTSDPCALARRLRFAAIGPVTQQFLEEEEVPIHAVAEKPEPEALVRAILEATEGEERRRQDE</t>
  </si>
  <si>
    <t>rt2172</t>
  </si>
  <si>
    <t>PCT1</t>
  </si>
  <si>
    <t>A0A2S9ZZ17</t>
  </si>
  <si>
    <t>PFPARLHSLLQERPPYPPATTFTPRRLTTPLPQDHIRRAIAGDPGRAYKINPPPTDRPVRIYADGVYDLLHYGHMLQLRQCKLAFPSVHLLVGVCSSTLVEQHKAKPVLSSQERYESMRHVRWVDEVVEDAPWQVDQEFIDKWKIDYVAHDEEPYASAGKDDVYAYAKSIGAFLPTKRTNGISTSELLQRIVEGYREGDYDGKLRKIGHPELCSRQGSEAGTGYGAPHPLPTVGEQ</t>
  </si>
  <si>
    <t>MTTIPSRLARVTQQSGSWDAARARTRSLYRQWYRAAPEIVSLYSLNVPAYSIRAKIREEFERHREVTDLSAVDILLLKSYQDLQEALNCWKMDSHIMRWFSKEELPPRPNSFLESFYLSRDDSKEVQPTA</t>
  </si>
  <si>
    <t>rt2181</t>
  </si>
  <si>
    <t>A0A2S9ZZ23</t>
  </si>
  <si>
    <t>MLAVSEGMSAAKTYTELEGWNTSTREPDADEACGEHSNCVNRMMQIECLMGDCRCGRHCQNQRFQKRQYAPIEIVQTEEKGFGVRAGADISADTFVYEYVGEVVGPQPFQRKMKEYANEGIKHFYFMALDRDVFIDATKKGGKGRFLNHSCNPNCVVAKWTVGRKMRMGIFAKRDIKMHEELTFNYNVDRYGHVAQECYCGEPNCVGYIGGKTQTDLGGMDDLYIDALGITEEVEALGLKGSKKKKGKKLDEDFTPTLHPVQLEEVPKVSAAIRQALQTRRIFEKLLQRVAMTTDDEVQRNLMRLHGLNLMNNVLREYPSGVHVITLDLEILSRWKLQTRNKIESSKIEENVQKCLAVEDDKVKTLAGDLLAAWGDLQLGYRIPKAMTDGTEDPERKRSSTIDLEQIAKRARIEHEASKAEEERPRFVMPTANNNLNLARPPPYKGKLPDGWEPQWERQLDIYVFRNIHTGEMQGDAERAAQEAKEAEERRVAQEKAAREAAAREKEEQRKREKEEKVRQQKDKRVMGLFSNVVVATMSKYKAHFDSETFKKRAREVTEILIEKEKKRPSYESEAYDSLAPEKESKVKSFVKEFKEWVKKLLERRKSSSAPPPSSSSSSQTPKRPEPSGTPKPASTPVDVDPYIIP</t>
  </si>
  <si>
    <t>rt2183</t>
  </si>
  <si>
    <t>OAR1</t>
  </si>
  <si>
    <t>A0A2S9ZZ46</t>
  </si>
  <si>
    <t>MSAQSRLQQVQGQLSASHPKGLLAGEVAVITGVRAAAQGIGRSCALLFAAEGAKVVVSDLDGSKAQKVVDEIKQNGGEAVVVAGDVTADDFAKKLIEQTVAAFGTVDHIVNNAGFTSDKMLHTMTDDNYELMLKVHNVAPFKIIREAAPYLRSKDPKRAKANRSIVNVSSVAGLHGNVGQTNYATAKAGVIGLTKTVAKEWGPFGVRANTVAFGHILTRLTQAKELGETIEVNGKKIALGIPTGGKKKDDKPESYPHIPLNRPGTAEEAAKAVLFLCSPLAAYISGHTLETTGGMGI</t>
  </si>
  <si>
    <t>MSTAQDRLSAVSGQLSATHPHGLLAGQVAIVTGAAQGIGKACAVLFAKEGAKVVVADLDEAKANAVVDEIKKAGGQAIGVGGDVTAPEYPKKLVKATIEAFGDINVLVNMAGFTADRMLHTTPDDMFELMLKVHNTAPFRLIKEVAPYMRSKDPKDKGKNRSIVNVSSTSGLHGNVGQANYATAKAGIIGLTKTVAKEWGPFGVRCNTVAFGYITTRLTQAKELGEAIVVNGKKIPLGIPSKGSHAQTDDSRVPDIPLGRPGSPEEGAAAVLFLAAGGLSSYISGHTLEVTGGRGI</t>
  </si>
  <si>
    <t>MVHLAVAKYGKAAVRVSRIVRHPDGKHDFVEYIVRCLVEGDVARAWTHSDNAPIVATDSIKNTVNIFAKTSPHVLQPESFALHLGLHFVTKYAHLSRCSVDIVQLKWSRIQVNGQPHKHSFVRDGDEKRTVSVVIDATKGKNALTATCQGGITGLLCLKTTESAFEGYVFDEYTTLKPVDDRIFSTAVDCTYTIPISPSALSISALPKLGIDFDKIYKSVVDTTLEIFATHNSASVQATLYNMCEKVLNDNKEVSDIKYELPNKHYIAPDLSFFKLKNTDPKDAEVFTPVDAPSGHIIGLVTREPKAKL</t>
  </si>
  <si>
    <t>rt2204</t>
  </si>
  <si>
    <t>A0A2S9ZZ50</t>
  </si>
  <si>
    <t>MPTEFTTTPAGVRRITKVDPSEALDKPNDPKTFLLLSGVNHALFGKRDAKQYGTTTLAQIEERVTKLGKELGVEIVCAQTDYEGEMCQLIHYSRCLGGVIMNPGAWAHYSYALRDAIDACDSPVIEVHISNVYAREEFRHKSVTAPVVKGYIAGCGILGYDLGLRTAIERRRERDAEVTAAKQK</t>
  </si>
  <si>
    <t>rt2220</t>
  </si>
  <si>
    <t>HRP1</t>
  </si>
  <si>
    <t>A0A2S9ZZ51</t>
  </si>
  <si>
    <t>MADDEYDDLYGDLYPGEAEYGSGASASTGAATTPAAAPAHSTSTNATSAPAAASPAPATSAIPSFADGPRPSSLPAPPVAATAAATNPPLHFSSGAQGMQQQQRPMVQTGVRPNDMPEEGKMFIGGLNWDTTDETLKMYFEQFGPITHCTIMRDSETGRSRGFAFLTFENPSSVNAVMAREHHLDGKTIDPKRAIPRSETAKTDKLFVRALPATCTQESFRQFWRQFGPITDATLMMDKETGRHRGFGFVNYETREAVEKVLNSGPHYMDGQMLEVKRAQAKGEPRRNDYGMNTNQQYTPQPYGGAGGASGGGMGGGGMGGAGNMGMNAMGGGAAGAGGAGTPFDPAAMSKFFAQMGWGGFNPMMLGGMGGGMGGGMGGGMGGFNPMAMGGMGGFNPMGMGFGMPNMGMGGMGSPTGADGGAAAGGAATSGDGAAAAGGDGAAGQSSPWTAPMAAPISMRGGRGGAMGGGAMRGGRGGGRAGANPPVRCAFSSPPPRCRADRICRTDWTGLDARRRRRRPSAESWFRRRLPRACPSSLLLLT</t>
  </si>
  <si>
    <t>MPPQDQPYLALIGAGSMGGGMACLFASPKARCRVSVYDVEKDNVDNVRKMVEGAEEVPEDQVWYFVGEEQLKACVDSLVEGDEGRRRILILSLPHGKVVDSVLEKLAPLLKEGDIILDGDNEWWKETERRQKWLKEKHGVDLIGMGVSRVLPRHGPSMSPGGARQAYDYVEPILKAVAAQDPDSGEPCTAYVGEGGSGHHVKMVHNGIEQGILSAVTETFDILHRTLGYSAQEISALFARWNSKGRPLETNFLVEIGSEIAKRKEAAGTSKSAPSAVDDIEDKVTQDVDNSEGTGVWTNKEWAERHVPAPTIALAHCLRLASSNKGERLKVAKKLGIAQPRERVEWKGKTREQVEATLEKALYGASLASFAQGCDLIAESERQQQWGVSMETVIQIWRGGCIITSLHIARLFQDAYRRQPNLSNILLDEKVAEELAGTFEALKEVVAFSIETDAVASAFSASLEYMKMEGTELLPTCDFKDPVSLLAVSKRGLEEFAEKVGSWEDLFTKSGAELREAGMTIKQSKYCLWLLEKYRQGFNPAVVAIPPKPKKKFRGWGPKIQHGVRVKR</t>
  </si>
  <si>
    <t>rt2234</t>
  </si>
  <si>
    <t>ARO4</t>
  </si>
  <si>
    <t>A0A0K3CT97</t>
  </si>
  <si>
    <t>METQSVLSDISYQYEDYGDNIRISAIEPLIQPALLKSEVPLSDASKRTIAKSRAQVAAVLRGEIDKLVVVVGPCSIHDVDEAKEYAALLKEEAKSLPNLVVLMRAYFEKPRTTVGWKGLINDPEINGTYQINKGLRIARTLLAELTASGVPVACELLDTISPQYLADVISWGAIGARTTESQLHRELASGASFPIGFKNGTDGSLGVAVDAMLSAAHPHSFLGVTESGLAAIVRTAGNRDVHVILRGGSRGTNYDSASVKSAVEQVRKISKPELPFLPAVMVDASHANSQKDHRNQPKVIADVCEQMRAGEKGICGIMVESNLDEGAQKAPNGRQGLKRGVSITDACVDWETTKQMLRDLNDAVTARREKA</t>
  </si>
  <si>
    <t>MRTSAVVRQATAPGSREAYDKALLYATDLVRRADHESIYASYFYPSSVRPAYLALRALNVELAGLPDQVSNQLVGRMRYQWWKDAIKGLYEGRPPPHPLLNLLSQLPQRPFLSSYHFTRLMSTREANFMNPTFHSLQDLADYSAGTQASLLYLLLQATAAGSAPPASQGFSTAAGLRHATPFQHTGAEHEHDAGASQSGQTLKEADDLTLDHAASHLAVAITIATLLRSIPHHAAKRTNVIPLEVAARHNLREEALFRSGPVAEGLQDAVAQLAGIAEAELRTARECFEGTKGVPARAVPVFLSATPARSYLARLASPKIDYNPFDASLHKRYWKLPFQVWGDARNKRF</t>
  </si>
  <si>
    <t>rt2245</t>
  </si>
  <si>
    <t>TDH1</t>
  </si>
  <si>
    <t>G1FK51</t>
  </si>
  <si>
    <t>MSAGKGSVNVGINGFGRIGRIVLRNAIEHGDARVVAINDPFIDLEYMVYMFKYDSTHGRFKGTIEAKDGKLVVDGHAIDVYNEKDPASIPWSKSGADYVVESTGVFTTKEKAGLHLKGGAKKVVISAPSADAPMYVCGVNLDKYNPADSVISNASCTTNCLAPLAKVINDKFGIVEGLMTTVHATTATQKTVDGPSAKDWRGGRAAAANIIPSSTGAAKAVGKVIPELNGKLTGMAFRVPTTDVSVVDLTVRLEKGASYDQIKQTIREAANGELKGILEYTEDALVSTDFVGHTASSIFDASAGIALNDNFVKLVSWYDNEYGYSRRVVDLLVFVAKQDAAGGKL</t>
  </si>
  <si>
    <t>rt2246</t>
  </si>
  <si>
    <t>MDH2</t>
  </si>
  <si>
    <t>A0A2S9ZZA5</t>
  </si>
  <si>
    <t>MCGAGWTRGRPAAWVGIGQPLSLLVKQNPAIKELRLFDVVPVVKGVAADVSHVDTPAITTGYVKDEDGLKHALKGADIVIIPAGVPRKPGMTRDDLFNINAGIVRDLAQGIAENCPKAFVLIISNPVNSTVPIAAEVFKAAGTFDPKRLFGVTTLDVVRASTMSAQAIGKPNDASQYTIPVVGGHSGVTILPLLSQSKPALPESLFSDSEKLKALVNRIQFGGDEVVQAKAGGGSATLSMAYAGYKFAEQLIAAAFEGKKGVVAPSYVYVADNKDVQKEIGQDLAFFSVPVELGPNGAEKLHPLGQLSSYEKELLQACLGELPGSITKGVNFIQQPKL</t>
  </si>
  <si>
    <t>rt2265</t>
  </si>
  <si>
    <t>COQ8</t>
  </si>
  <si>
    <t>A0A2S9ZZD9</t>
  </si>
  <si>
    <t>MEASLAATLGVGMASEAFRRSSSPSGGSSQSLLMSEANLERLVAKLSKMRGAALKLGQFLSIQDTKQLPPQLEAILQRVQNSANFMPEWQTAQVLADNLGDDWQTHFEAFDMRPFAAASIGQVHRAKLAKVSPLRDRYNGLEELAVKVQFPGVRQSITSDLGTLRWLLVASAALPRGLYLDNTLRVLGRELEDECDYLREAQCGRKMRDKIASSALADSFDVPEVVDELCGPMVLTTRMMTGRPLKDVFALDQATRDEIGTRVMQLCMYELFDFRLMQTDPNWSNFLYNPRTRKLELVDFGATREYSADFMRVYGDLLDAAIAENKDEAIQLSQELGYLTGEEGTAMVDAHLESLFSLATPFRDSAPSPFPFGRLGPPITARIRQQIPIMLKHRLKPPPEETYSLNRKLSGAFLLCERLDSHVPVGKLYRECRRFARCAL</t>
  </si>
  <si>
    <t>rt2267</t>
  </si>
  <si>
    <t>ODC2</t>
  </si>
  <si>
    <t>A0A2S9ZZB0</t>
  </si>
  <si>
    <t>MAQQERKPLPFAYQFLAGAIAGVTELLCLYPLDVVKTRMQLQVGKAVPGAEHYDGMVDCFRKIIAKEGAGRLYRGLVPPLMLEAPKRAVKFAANDFWGKTFKQTFGVDKMTQSLSILTGCSAGATESVVVVPFELVKIRLQDKNSTYKGPMDVVAQIVKKDGPLGLYAGLEPTFWRHVMWNGGYFGCIFQVRALLPKAETKSAQLFNDFVSGAVGGFVGTAFNTPFDVVKSRVQNSVKVAGQVPKYNWTFPSLLLIAREEGVGALYSGFLPKVLRLAPGGGVLLLVVEFTLGIFRKQLGPPYI</t>
  </si>
  <si>
    <t>rt2279</t>
  </si>
  <si>
    <t>CHO2</t>
  </si>
  <si>
    <t>A0A2S9ZZD0</t>
  </si>
  <si>
    <t>MRQRRVRNNGPIGKTPDGQLFKIPQTHNVLSGLFDPRLPKSDIDLLTLFLLGMQVVLFAWFSRTSSRIFFGLYFAFWRLAYDAGLGYVLTKQSKIRWIVKTVQRHGWFDDKRRPAIARWVRSELKKKMGKDYDFDAVPLEYNVWILFRHSVDVILLNDFLSYVLFSLSYLTIAGPPGHSIFFHFLRWTGGITLLLFNLWVKTDAHRIVKDFAWYWGDAFFLSLESLVFDGVFEFAPHPMYSVGYAGYYGLSLIVASPVVLFVSLAAHACQFGFLLWFENPHIARTYGQRRPVAARTPLHPMASGQVSGADTPIDGTTTSPFEEDKDGLATPPTMNGRLRAASTTSFPGSTFSKEPEEPVSRHDLDNKYFHQDLMIFKNWDPFRARDLASMLVLIYGLVPALLPSLPRSIRLTLLFFHALAWRLFHSFGLGVALQKQGEGKWLVRHFIKHYHYEKEGDAIQDTFTNWKSIYNLSLCMTYASYIALAWGCYTIPENWTVGTVVVRHTFGLLLIALHIWCATESFEVLGPFGWFYGDFFIDEYPHELYYTGIFRFLNNPERSMGGAAFFGLCLIAGSKLLLAQAVIAVAAHWWFLSKVENPHMRRLYGNTLRKDAGVTKTIRSAIRRVSTHETAAKTGKDFIERLQKNVREVQGTVEKVFEETADAVEEFLNKSAPAVKGYVEDTKILLQQSSERFVISRVATDLDSYDASLYSLSLDPSAFPPLVPHASTSSAPSLRYHLGEPIGVKWTAPANHSRRDWIGVYRLDANKSRLITKVSSQGKWLGVFDEEWQGDKYKGVGDGEPPEHGELKPEQREGHVVFSGKKLPWRVGRYEFRYHHDGKHSVMAVSSPFEVYVDKPADADDPFEIHHALTHVVSKTLSLDPETVPQSAEDLVEKARLARSRQATAALEASTTAALPADKGKGKQPAVEVPPSESPASRSVILSDPDDFVLYSTDEASHIAYAIKCAFDVELDKEVVLAAANIGKLAARIKEARKVLGMKPGEGGTGMKADLKEG</t>
  </si>
  <si>
    <t>rt2297</t>
  </si>
  <si>
    <t>GPT2</t>
  </si>
  <si>
    <t>A0A2S9ZZE1</t>
  </si>
  <si>
    <t>MVFGPTHTFLRGLASYAFASFWYRVEVHTRVGGLEVGELVPEEGTPMIVVANHWNSAADVAVLSCYFPHYRKLHYWAKSTLFAPGLPRKILLDAGNLPVDRKTKDNQKLFASSFDALKAGEAIAVFPEGGSYTVHELPALKDGASWCALEYVKNLRDPRTRRVLSDGSTAKTDPKDVVISIAGIAYSDKTKYRSCAVMEFGPNIPVEPYIEEFLVSPKTAVKKLTAKIHEELVKVIVNAPDWESRHAATMARKILWPDDKKLPLRHMREIDQTLVDLFAAPNPSASLRRLRRLLNVYRDALYSTGVTHLSLSSLPLPATLDPSVPHPLPTRMRVLGTVILSTIACLIRLPFFLLPLIVHLPVYLFARYAASNALEEDQAQNKVALGLVLALVTYATFFAVACALLWTSIPWGGALLVAIVGTIAFVAYHNRLIDDNYRKFQRLLALWTVLFALWTPVAQSEASHFLHSVHPSLSPAPPRPDADGQYVSLETEDETDALMGATTTDHEDAENGDEGSGREGESKGRRKPLPSPALFSEQDHLLGNFPHPHLPGSHHHPSHQPNRPASPPVNGTRTPRSRTSTAAGSTRTSEETTIEMPPLASGIAAHEEGAPVTRAQARLPRRSRVREVRALLRLRAETVARLREALFDSPADGDDEFEEEFVEASRLYAGTNGNGAASSSASTRFEGRENASRLLARQVGERMKELGWRGAGLGSGKLA</t>
  </si>
  <si>
    <t>MSTIRYSRERQIALSAVLKASLLAQKVQEQLVGSGGVEKRDKSPVTVGDYTSQALVSSLLALHFPADRIIGEEDSSDLRQPSQSAIKDQIVRLASEAMSESLPLEEEERAWEGVKAGEPKTEADWLAAIDRGNSEGGASGRHWALDPIDGTKGFLRGGQYAVCLGLIEEGEVVLGVMGCPNLPLDPKNKDGEKGALFVAVKGEGAFQRSFTSSTLTPISMSTLTSLSSASFCESVEAGHSDHSTNARIAQLLGITKDSVRMDSQAKYCSIARGDGDIYLRLPVSETYQEKVWDHASGSLLVAEAGGVVSDMHGKPLDFSLGRTLRGNKGVVAAHKDWHAKVIEAVQQAVGEEKK</t>
  </si>
  <si>
    <t>MFARRIVQAARPLVARPFSATSAPRKDLVQDLYLRELRSYKPKPAASAQGATKSYSTPSAPKAPEVPDAKALAGELAAYEASTPDVASTTPGVAAEATEDDATLGADDFLKLCEQDVKVEVKH</t>
  </si>
  <si>
    <t>MPPKTVQTTPSKGKPATARSATSPATTLYLTAYNTASALAWGYVLFRVAVHMSGGDGYTGIKEWAGLQGVGETFRKRATGAFDEVGDVVKWVQTAALLEAVHSATRLVRSPLGTTVAQIASRLALVWGVCEFFPQVARSPFYVSMVTAWSFAEIIRYTHYATGLQGIKIKALEWLRYTAFYILYPVGAGSEAALIFFSAPHAKEQYGTLAMYAVYILVAGWPPALAFLMSYMHSQRRKHVSGSSRSSPVTPKKTGVAPKDITSAVTPENVLPEALGATPARSTRSKTRKSE</t>
  </si>
  <si>
    <t>rt2312</t>
  </si>
  <si>
    <t>PDX3</t>
  </si>
  <si>
    <t>A0A2S9ZZF8</t>
  </si>
  <si>
    <t>MTSSNPQTLASVSTHETYLSQGIPSASTLDPNPIVQFSKWFSHAQSRPADVPEPEAMSISTVDSETHIPSTRVVLLKQVDNRGFIFYTNYSSRKGRELFPDGDYESDSPRGGYVSLAFYWRALHLSVRVVGKAEKVDRATTQAYYDSRPVGSRIGAWASEQSTVLKSGTREELEERVHEFERRFGVPEGTATGSAVTAGPASSAPANPVENVNIPVPPFWGGVRIVPFEVEFWAGRESRLHDRYRYTRQEGDEKSEWKIERLSP</t>
  </si>
  <si>
    <t>MQAFRTAARPLAFSARAVARPAALPVRYAHSAAESYDDFNARYADFFSNAQDLFELQRGLNNCFSYDLVPSQRVVEEALRACRRVNDFSTAVRVYEGLKEKTENATQYKQYVDETKALRDELGILLKEELYGSK</t>
  </si>
  <si>
    <t>MSGLISAPQFISVFPACDAAVQGAYKASVLQAFYVAIYEVGCLGGAIFALMFGDRLGRRRMMYIGAFVLLIGVLIQVTAFRGHWAGGQFVIGRIVTGLGTGFETSTIPTWHAECAKAHSRGFAVFIEAAMISTGTMIAYWIDFGFSYLPDSTSWRVPIALQAIFAIALVALITFLPESPRWLVSKGHYVEAQRVIAALEPAHFTDEAVLLQLKIIGDSLEGQTRQRKRDLITNGPTQHFRRALLGSSSQFFQQVGGCNAVIYFSTPIFEEYLGLGRKLSLILGSVLATVYALSACISFPLVDKAGRRKLYFIGTWGQALSMFLIMACLIPSKETGASKGAVVGIFLYLTFFGFTWLELPWLYPAEINPLKTRTVANAVSTINNWLWNFTVVMFTPPFLASTAVGTFAFFGAINLCFLPVIWYFYPETAGRSLEEIDLVFAKGYVEGVSYVKMAHDMPKMGPKEVQAEWARLGLDPEDEMPTRPSDAERAIGGESIGGTTAANAQV</t>
  </si>
  <si>
    <t>rt2348</t>
  </si>
  <si>
    <t>URA5</t>
  </si>
  <si>
    <t>A0A061BL09</t>
  </si>
  <si>
    <t>MSATSYAASIIETALASEQPILRFGTFTLKSGRSSPYFFNFGLFNTGSLLLALASAFADAILDAYPEIGSSSAGPDTPKVLFGPAYKGIPLVAAIASELARRGRDIGYSYNRKEKKDHGEGGSIVGAPLKGQKVLIVDDVITAGTAIREAHKIVESEGGQTAGIVEALDREERGQGELSTVQEVEKELGVKVTSVVKMRDIVAWLKEKGKLDEMKAMEEYRAKWGVN</t>
  </si>
  <si>
    <t>rt2354</t>
  </si>
  <si>
    <t>A0A2S9ZZK6</t>
  </si>
  <si>
    <t>MRIAHRGTFPTYPQSREEEVTRLRPLSLFLLTLFLAAQTRTATRTMSGLHRVPADSRVHDNPTEDHHVSSTIYGSRQAAQGIPRFEMAEDEMDPRLAQRFVKDELLMNGNPAMNLASFVTTFQEAEAEELMKENLSINFIDVEEYPAMGEIESRCVNMIARLFNAPLHDETAEAVGVSTIGSSEAIILAVLAAKRRWKNKRIAEGKSTDKPNIVMSSAVQVCWEKAARYLEVEEKYWYCRPGKYTIDPQEVVDLVDENTVLVVGILGTTYTGQYEDIETLNDLLDKKNKEKGLNCTIHVDAASGGFVVPFVNPSLKWDFRLPLVSSINTSGHKYGLVYAGVGWAFWRSKEYLPEEILFTVNYLGSPQVSFTLNFSKSAIQVVGQYYQLLRLGKAGYRAIMQNLVQIADHLSDAVANMEDGKLFEIISEGHGQSLPLVAFKLKEEKPYDEFAIASHMRQRGWIIPAYTLAPHTEKIKVLRVVVREDLSRSRCDTLIRDLKATIDYLEKAPAEVQKHLSNKSQAAGETTSKHHAVAHRNRHAVELHEKHSLGGKYGKTHAVC</t>
  </si>
  <si>
    <t>MASANTPILRLQAKSSPIPLGLCAFAYSLPPAQIQLEWVHSLPKEANGANCQVEINGKSVFGTVECFKALGDAFAAQGALGKDNKESTEILSLLLLAPPFPPSFPTATSFLSTLEQRLTLRTYLTGSSHPTVADYHLWAALKTNVIAIGLLPKAPHTQRWFNHLAALPPCAKALVDVPAQSKVKPAPAADKKDEKKKEEKANATFELGLPGAQKGKVVTRLPPEPSGYLHIGHAKAAVLNQYFARMYDGKFLVRFDDTNPSKEKAEFEQSIVEDLALLGIKADATSYTSDYFDQLQQYAIQLIKDGKAYADDTEQEVMRDQRMNGVASKRRDLSPEESLAKFAEMATGSDEGKRWCIRAKMSVDDPNKALRDPVIYRVNDLPHHRTGSKYKIYPTYDFACPVVDSIEGVTHALRTNEYRDRNPQYQWMLDAVGLRKVDVWDFGRLAFVYTLLSKRKLKWFVENGYVSGWDDPRFPTVRGIRRRGMTVEAITQFMLLQGPSQAFLNLEWDVIWNLNKKVIDPVAPRFVALEKENLVPVKIIGGEGKPAEGQVESKVVPKHKKNPEVGDKTTFYADTIYVEQADAASFAQDEELTLMDWGNAFVRKISRSSDAGPVTSLEMELNLAGDFKKTKKKVTWLGSPKAPSSPEDLTQVSLLDYDYLITKKKLEEDDNVEDLINPKTEYRTDAVADHNVASLAQGTIIQLERKGFYIVDRAFDASNPSQKVELILIPDGRASSVALKHQAPAAPAKDASKAAKTPSKDKQAAMKAKKSTEAIPQLPELAPAEAVEVVLKSDGSRGYNIPVKTKMYKVDSPHGHEAYETPTTTSMYEMRPINE</t>
  </si>
  <si>
    <t>MSHATPTLTVAFKEANGHKVHLDCHLPAAEHVKEGGKGVPVVVWIHGGGFFDGACSDWSDVNLHATLSRGWAFVALDYRLVPQVTLEDCVQDIRDGCEFVRSGKLDEALGGGKVDGQRLAVSGSSAGGALAVFAAYTLSPPPRVCYSLYGCVDLLHPSYNAPVQFPSGHIPYDEVASHLDRNGPVVSHSPAEVNFATMEAFNRTRACFYAIQEGKVLPWSTRVAEPIDFSNPPAELKRYVGTELVKSAEEPKKEHIPPTVCVHGSDDLMVPFALSEELVKVLKEAGVDAELIEEKGANHGFDLIPGVYGDSTKMQVFEKANDFIAKYI</t>
  </si>
  <si>
    <t>rt2404</t>
  </si>
  <si>
    <t>A0A2S9ZXX1</t>
  </si>
  <si>
    <t>KRSISSTSRPPATTAPPSTTTTTITTTTTSTTTTPACAASYRGGPFTISGTGTLPKPTTFVKRSGQQLTLNGGNFRIAGPNIYWLCQDENSGPAWGYWTDKGRVREALAVAVAMGANTVRLMSCGVSVGSNNPYNLELSNGNWQDWDIRDYVIYAAGQYGLRVVLPLTDNYNYYHGGKYSILGFSGASTANKGAAFYTDTNTMNIYKAYITKFLQHTNVYNGKRYADDPTILAWETGNELGGYMNAEMWPPASWTSAIVSAIKAVDGNHLIIDGTNGIWNYTTGATPAGLNVAGIDIVSDHSYPRKTDILSKELGIASAAKKGFLIGEFDWTAAGGGVSLPTYLSAIEQSGSYLGSMMWSVFGHDAQCCNYVTHNDGYSLYYPSGPNSAADQSNALLVVQHFYRLTGRSPPSSLPGVACPQPVF</t>
  </si>
  <si>
    <t>rt2416</t>
  </si>
  <si>
    <t>A0A2S9ZY06</t>
  </si>
  <si>
    <t>MRLTATLLACSALFAQLGHAHDLRDQQARQKRHHDAAAAKIEKRYPPGRETFVPTTTPAYALSTSSATPAATKTSSTSSGSQTTPPPGQYTTGTTRAHVAATTTTPTTCAPPYIATSMITGTGTLPKPTTFVTKVYRSNQLTLNGSPFTIVGPNIFWLCQGQDYGPLGSYTDKSMVREALAIAIRALSCGISTGTYNNLNPYNLEPTFNNFNSAAWDIRDYVLYAAREYGLRVILTLTDNYAYYHGGKYDFLNWRKASLANNGADFYTNRAVMSAYNTYITNFITHVNSYTGVAYYNDPTIIAWETGNELGGYINAEVWPPYSWTKFIVQTIRKYDTKHLIIDGTNGFWNYTTGATSAGLTLSGVDIVTDHSYPRNTGIINKEFSLAKPALKNFLIGEFDWTTTYSSTDLATYLNLIESWKPLVGDDGYSIYWPNGNSAADQANLLLLTQHWYRMTNRTPPVALVGVACPQPVF</t>
  </si>
  <si>
    <t>rt2418</t>
  </si>
  <si>
    <t>A0A2S9ZXY0</t>
  </si>
  <si>
    <t>MKASSSSQASSSSSATKAPTSPPTTAPPSSTSSGSTSGSTTASPTTTTCAPKYTASKMIKGTGTLPKPSTFVNKTPNSNKLTLDGSPFTIVGPNIFWLCQGQDYGPVGNYTDKSMVREALAMAVALGANTIRALSCGISTGTAGGTNPYSLEPTRGTFNNAAWDIRDYVLYAAKQYGLRVILTLTDNYAYYHGGKYDFLNWRNVSTANKGAAFYTNKAVIGDFETYITKFLTRVNSYTGVAYKDDPTIIAWETGNEFGGYINAEVWPPASWTTAIIAWIWKYDTKHLIIDGTNGFWNYTTGATSPGLNISGVDIVSDHGYPRNTGIITKELALAKAARKNFLIGEYDWTPQSSTSLATYLNLIESWKPLVGDIFWGLQGRDPQCCNYIKHGDGYSMYYPNGGTTAETANMLLVAQHWYRMTNRTPPTQLVGVSCPQPVF</t>
  </si>
  <si>
    <t>rt2434</t>
  </si>
  <si>
    <t>IFLTLLIAAGAAAGGWVSVPKGENQVVIRTSITLAITCCWLMWAITYLAQLHPLI</t>
  </si>
  <si>
    <t>MAPTTQKEAASRKGDYDAVRRDIASILKQPDYDDGSIGPVLVRLAWHASGTYDKETNTGGSNGAGMRYECEGGDPANAGLEHARRFLEPIKEKHPWITYADLWTLAGVTAIKEMGGPECAWKPGRTDFVDDSKCPPRGRLPDGALAADHLRHVFYRMGFNDQEIVALAGAHSMGRCHSDRSGFEGPWSVTPTKFSNQYYKLTKFKWEKKEWNGPVQFKNTDLGEELMMLSTDMALIEDKEFLPFVKKYAEDREAFYDDFAKVFAKLIELGVERDGKYESAPTFSQEAGDKKEQEAKSKM</t>
  </si>
  <si>
    <t>rt2444</t>
  </si>
  <si>
    <t>NHA1</t>
  </si>
  <si>
    <t>A0A2S9ZY15</t>
  </si>
  <si>
    <t>MSAPSPGSTTTAIAHFVLAHAGQLFARSEFEPAHGDPVNASLYTGAGEPEEATHELFSVVTEVNIVHLAIVILTLFITFFGLFSGFVKERLYVGEAIIATCFGIAFSGYAAGIFAPRTWALGHHTDEITLELTRIIIALSVFAVGVELPKAYVWRHWKSLAMLLGPIMFAGWMVAGALMYAIIPGLEFLPALVLAAGVTPTDPILASSVVGKGKYAQEHVPSHIRHVLQAESGCNDGAAFPFLYLALFLLLRGEHSIGQAVGYWVLLVLLYQIILGVIIGSVIGVIARKILKFSKRRELIDRESMVAMYVALSLLTTGLTTLAGSDDLLAAFCCGTAFAWDDWFTESIEESNFSSTIDLLANCAIFIYIGATMPFDAWDNEMTTLTWWRLLLLCVGILALRRLPSIYALQHWIPDIKTRREAVFAGHFGPMGVGAIFISTLAASKLPTPHIPPENSVERLSLMIVPVTYCIVLCSILVHGLTISFFTLGRRVHSRVASFSRTLTAQSSFSGFGRTFSFGNNGGRNAREAEEPSWMSRVKRATRAEDIVINRDDDDEVPREKRDGSQSPESLAEKGEAGGVDDEEKRGMEEGEELERHAEEEVKAEGKEPTPSEVEKEVEEEVEEDEGDLAMFGAPTKDKVGAGQKERIVKERHAKKVADSRSQSRARTPADGPGDRDEDVCERGGTDVEKEVECADDVTRGRKRAEKHKREVREDEEREQDEHPCHNILGDDGEDESDSASAKERYAEKHRSGGGKGKERERREKPRNRSPSPLPKRSSRLEARYCKGARTWQEGRKLIVDHGNGEVDVIDIDASPEEARKASKRADKEVVKIPDEAVEQEKRRLTKQHGPGEHDKNAVKRAAAKMMRQGSAILTRKEEGLTPEEKERRRREKLERDAWCRKERKYRDSSPQRGEEEEWVEGDKMVTERGDEVFVRDLTPEEKRRKAKKHLAALRSLGHPTEGLEAEIAKIARTLSHEREQQESPRKGEKGKKAAAPPSIERIDESPELSRPSTPEPSTTQPRRHSPPPRSYSPEPMAQLSSGADPSSDKCDLSLFRTDRIEPESDEEEVGSAPAAASSSPSPRPTPTRQHSSAMQAMREMLFRSRGRDASASPPPGSSGDDPVNRDQTASPSIRFAAVNRPERDGNGGGRPLPVVGSSLSVRREPSKRAGE</t>
  </si>
  <si>
    <t>rt2473</t>
  </si>
  <si>
    <t>PCK1</t>
  </si>
  <si>
    <t>A0A2S9ZY59</t>
  </si>
  <si>
    <t>MLAAKHANPRLVVVASASSSSGRLHVRDLATTPGDFAPAATGAQRHHSTLAGPTTARESSRRREEGDKERKVVQGAVGAPTASPWLCNSPQMTRTVQKSLWAAASQWDAVLRPGKVRNAPDDSSQPTYGLLGKDLAMFSEAGFDMDKIHLKRNAPVAQLYEDAIKYEGAVIAASGALINFSGKKTGRSPKDKRIVYEETSKDDVWWGAINIQMDEHTFEINRERAIDYLNTRDNVYVFDGFAGWDPKYRIKVRVIASRAYHALFMHNMLIRPTAKELEEFGTPDFTIYNAGQFPANRFTAGMTSQTSVEVNFKRREMVILGTEYAGEMKKGIFSVMHYLQPVKFGNLSLHSSANQGPDGDVSLFFGLSGTGKTTLSADPRRALIGDDEHVWSDNGVFNIEGGCYAKCVGLDAEKEPAIFNAIRFGSILENVTYDYATREPNYEDTGITENTRCAYPIEYIDNAKIPCMANEQPKNVIYLTCDAFGVLPPVSLLDSNQAQYWFLSGYTSKTPGTEDGIAEPTPTFSTCFGAPFIILHPSRYASMLAKKMEAAGTRCWLINTGWVGGAFGTGKRCPLKYTRAIVDAVHSGELNNADFKETPVFGLKVPTKIEGIPDDVLNPEAAWSDKKAYQQTLEKLAGMFNKAFERYSTECSPEVVAAGPKI</t>
  </si>
  <si>
    <t>rt2476</t>
  </si>
  <si>
    <t>A0A0K3CLY5</t>
  </si>
  <si>
    <t>MTSCVPYPPSTDPIHPLIAAFAAGLLAGLSFSTSSPSPPPAPATASCGESDSSSSPRAHFEAGTRASTPSTAPSTPASSLGSPSLESDAASLPYTSSALEETQYLKLAHSVIEQGELRSQVKGGTGARAIFAPDPLRFSLSRPVDPSNLFSPLENVIPLLTSKRMPFGVIREEFAWMVRGETNAKVLEVMGVKVWTENSSRDYLDSRGLEHLEEGDIGPAYGFQWRHAGAQYRGCEADYQGEGVDQLARLVRSLLETPQKRKHVLVAWSPADVDNMAVPPCPILHQFYLHEPVLSLLPVQPKPRLSCVVYQRSADICLGLPFDLVNAALLTHLIAHMTGSVADQLTYVIGDAHVYLDHEPALREQFARPLVHDFPTVSFARSREEIERDGGFDSIVGEDFKLGKYEAAPKLSFKLHP</t>
  </si>
  <si>
    <t>MTVAPTTTNREELQYLDLVREVINRGERRADRTGTGTLSLFAPPQLRFSLSKPSADPSSTDPNLVLPLLTTKRVFSRGIIEELLWFVEGCTDSKVLAEKGVKIWDGNGSREFLDSRGLQHREVGDLGPVYGFQWRHFGAEYRTAKDNYEGEGVDQLAEVIDKIKNNPTDRRIILSAWNPADLPKMALPPCHMFCQFYVNLPPPNSPPSAKPRLSCLMYQRSADLGLGVPFNIASYALLTHMIALVSDTIPHEFILQLGDAHVYLDHVEPLKTQLERTPFEFPEFAWKRSREEVGKIDGFRSDDFIISPKYKENSHPSIPMKMSV</t>
  </si>
  <si>
    <t>rt2496</t>
  </si>
  <si>
    <t>HXT_1</t>
  </si>
  <si>
    <t>A0A2S9ZY87</t>
  </si>
  <si>
    <t>MAALRGQYRHIPNALHKPGVRWWEIRGLVKLNFFISVVFVGQAFNGFDDGLIGSFQAYPSWHRALGYPSSSAIGLLNAAAYIAGLLTAPVAGYVADRWGRRWCVRYSAIAGLVATAIGACAGIDDASGQYAFFIVSRIIFGSGLAFCVVISPILLQELPHPSQRVIIAGLFNTNYAVGNFIAAWLCFGCSYIKNDWSWRTVYIIQIIPALYLLLAIHFVPESPRWLMSKGREAEALDFLVKYHGDGNPKDELVLFEFGEMKETLQKEKDLRQDTWREIVSRPGNRHRLYIVLLIVSCQNLSGTAIIQYYYTHILKLVGITDTQQVTGLNAGLTFWVWLAAILGVYIVSRVKRRTLLLGAWSALIVVNVAFTVTAAEYTRTGSAAAGRANIALLWLYDGAFFIVCGPLFFSYQAECLSYSMRAKGMMLWGMVNKLISIFNAYVNSIALDEIGWKYYLVYTCILSIQLVGMYFLCVETSGLTLEEISAVFDGPATAPTVDAGPFEAGLHEKKGDTHLARAADGDTLEK</t>
  </si>
  <si>
    <t>rt2501</t>
  </si>
  <si>
    <t>RBK1</t>
  </si>
  <si>
    <t>A0A2S9ZY90</t>
  </si>
  <si>
    <t>COFACTOR: Name=Mg(2+); Xref=ChEBI:CHEBI:18420; Evidence={ECO:0000256|HAMAP-Rule:MF_03215}; Note=Requires a divalent cation, most likely magnesium in vivo, as an electrophilic catalyst to aid phosphoryl group transfer. It is the chelate of the metal and the nucleotide that is the actual substrate. {ECO:0000256|HAMAP-Rule:MF_03215};</t>
  </si>
  <si>
    <t>MPTTPGKLLVRGSVNIDEFFVVDHIVRSGETISSTDYSRRAGANQAVAAAKAGAQVDFAGLVGNDGGWLRDTLGGYGVGVSLLGADETLPTGRAVIQLSSSTADNSIVLLPGANFSQTSRFRHLTSAQLATYSHLLLQNEIPLNETKDALRRAKSAGLTTLFNPSPMPSQQALAEFAWQHLDWLVINEGEGADLLAALADPAAAEQANEGPAALLRALRRTALGSLTGIIMTRGAEGVVASLRDGSVVEVGPGKVVGGVKDTTGAGDCFTGYFATLLSTLPRSPAYSLTHDKLRDILAIASQAAAICVESQGAMESVPTLAAVKERTGEGWKEGMEWEVLLR</t>
  </si>
  <si>
    <t>rt2517</t>
  </si>
  <si>
    <t>DIA3</t>
  </si>
  <si>
    <t>A0A2S9ZY89</t>
  </si>
  <si>
    <t>MPRPEGVPDDSDLDSNAPLLPTTARTDEERKGPSHTRYRFAWAWAVLGTFAIGLLWLAFRQSDLDRREDEARKGDPGFPSRIGFEGPTPTGGEALAAATSYPHNFDSSPLNPPSSLATKEFNLLHYLGNLSPWRTVNHGLKSSAQVPAGCVVEQASRVQLLHRHGARYPTSGAGTESFAKNVVEVEGFKASGNLTFLNDWKYRLGAEILTPFGREQLFNLGVSFRTKYGHLLKPGQKPVFRTESQDRMLKSALNFAAGFFGVPYEEQYHQLITVEWPGFNNTLAPYMTCKNANRMDLTRGPQKMAEWIKVYLADALERMQAQVEGVKLTHRDVFNMQLLCAYELVALGGSAFCPLFTEDEWRGFEYAHDIEFFDIFSFGQSAQAAVGKGWVEEWLARTLKQPLGEFNSTTNSTLHTSRYFPLDQNIYVDATHDTILSAVIVSLGFSSFARSAPLPTDHIPHDLSFVTSSISPFAANLHSQVLSCPHSPLAQPGRSRFVRWILNDGVVPLDSIDGCVANDDGLCELDAFVQATQRRLEEIDWAYDCLGDYELPNEPIKDGRPPHS</t>
  </si>
  <si>
    <t>rt2528</t>
  </si>
  <si>
    <t>A0A2S9ZY85</t>
  </si>
  <si>
    <t>MPALVPSYPPLPPPHSPLPTSPSSLSRRASSTNPSLLFDVPASLSTFLSQLGTEGSLSCEKGGGVGLDTRSGGYHTNGKGKSGTRYCGDKKEAPKMVWWQSNMDVDCDGSNKKGPCSNDGSFQGQTAFQDKSGKDIDAHYVVIDQDKDFDPTKFGIEPLSVVAVVCGGKLTFGIWADTNAQGDMGEVSVYLAQVCFGTGMNGDAGYDNPDVLYVAFPGEKSETVPSREGKDLNEIMTIGQGLVQKVFGGGGAVDSGGAGSLTGVSGASHSGGRAGSTGGGGGKLSDQATASSAGLSGGNLGATGSGGATEAAPIPTGNSAATASSASEGAFGGLSTSGGTAGGSTPPGGSSSALLGSTGMLGGNAAWPARQTIRAREQERRNKRQRVRWGVCAAVEAYESKKPE</t>
  </si>
  <si>
    <t>rt2529</t>
  </si>
  <si>
    <t>A0A0K3CPU7</t>
  </si>
  <si>
    <t>pyr_gm:1</t>
  </si>
  <si>
    <t>MATQPASAPTLPPLPSPPPAALAYLHQRYLPSLPHSRHLNFAELPDHAANDEYLPPAVEQAFQGYRARRAVERAKKLNEVGDSDDEWEDEGVVGGSLDDKDSALKHLIALSRHPALVKGSVRSGTGVFVALRHGPVKGGEDIIFERMPLASRLGMTILYHGLDHGRLANTREVERMMKRWSIKEGRKFDDPRKALSRIEAFVRAYDIDCFELLEPDLRNYPTLNSFFYRRLRPGTRPIASPRDATVISSAADCRLTVFRSVEEAQKLWIKGKHFTLASLLRDKRLATSLKDGAVAIFRLAPADYHRFHSPINCTVGPTSHIPGSYYTVNSMIVRDKRFDVFTANKRDVTVLEAVHPLTGSQAPVAFVQVGALLVASIKQTAKEGAKVKRGDELGYFAYGGSTIVAVFPKGSVRWHDDLLKNSEGRNAEGMQLETLVKVGEKIGRWVLPPTPPPASHLS</t>
  </si>
  <si>
    <t>pyr_vm:1</t>
  </si>
  <si>
    <t>rt2532</t>
  </si>
  <si>
    <t>GEP4</t>
  </si>
  <si>
    <t>A0A2S9ZYD4</t>
  </si>
  <si>
    <t>MANWSGITATLAALARPRTLQPALVVPSIAHLDWHRLRHNAGVHAVVVDKDNCIAKPNEDDLANSDELRRAWADLLDTFGAENVLVVSNSAGDLRKDPLLIQAETVSRNLRVPVLVHRSPKPGRPCVRQIAAHFLLPRSSTTDLSSLVPSSASAAARPHSPSLAGQTIFSPLARSLLPPSRSASLTFARTTSNPSAPLKILISIGTPGQRVECVGVLTTRLWGREGAGTALMRLVERVVVRVMGVRKATHVPRLLARLHEPMARVVRIYTDPASLAPSPSSSSPSAAPKSVLDRAERHLESWLDSAESKWDEAGRRFDAVDVERLSQKLEEVRGAVRGRVERARERVGASGLGPKKEERVGKVER</t>
  </si>
  <si>
    <t>MADLFSVKDKVVLVTGGAKGVGWGITNGYMRAGAARVYIASRDEKSLKQAADEFNSQGYPGKCVPLVANLATYDGVVGLVAELEKREKCLHVLVNNSGNNWGAPFDEYPDSAWERVLTLNLRRVFTLTQKLTPLMLKSLGGKEEGPWADPARVIMIGSVDGIRVPTLETYAYSSSKAALHQLSRVLASQLGKRGITCNTLACGPFQSKMMAATLEAGRDHIISGVPLHRIGEPDDVAGACIFLSSKAGSYVNGATIALDGGSLVAGKL</t>
  </si>
  <si>
    <t>rt2557</t>
  </si>
  <si>
    <t>A0A0K3CU17</t>
  </si>
  <si>
    <t>MSEATLKPLRVAVIGGGIAGLCMALALQQRIEEGADIQYTVYEQSRKFGEIGAGVSIGPNSQRVMRSMGLGAVLDAVAAPPGKDKDLWFAYRVGDAGENQEKEFAHVRGTDAACGSVHRADFLDQLINKLPPNVAKFQHRASRYTQHEEGVTIHFEDENLPSAEADVVVCSDGIKSLLRGHMYQKLGLDMESQKARYAEWIAWRGLVPREKYNEIFGEGAVENIMHVGTGRHILTFPVRGGSLINIVAFVRDEEHKKLGNHTSPWSEPRPKAEMMEDFARFNDRCKALLEAIDNPSIWGIFAIPQLTRVTDDRVVLIGDCGHATTPHCGAGAGQGIEDAYFLAHFLAHPSILRASSPSARNAALNRALSIYESDRHPRGAKVQQWSHNAGLLYEFLGPEGNDLGKMKETLEGRMGWIWEFDHEKELRRMMDKIGATA</t>
  </si>
  <si>
    <t>rt2565</t>
  </si>
  <si>
    <t>URE2</t>
  </si>
  <si>
    <t>A0A0K3CP32</t>
  </si>
  <si>
    <t>MAQFTLYSHVGGPNGWTVAFLLKALGLSYETKFLDFAKGEHKQEPYTKVNPNGRIPALVDHQNGDFTVWESKACLLYLVSKYDSENKFGVANTPEEQATLAQWLFFQASGQGPYFGQAAHFKMFAPEKVPYGIKRYADEVKRVMGVLESVLADGREWLIAGKCTIADLSFITWNNFAIHALLPEGVDAHKEFPHVVQWHNRLLALPYVAEALKEREGLMANH</t>
  </si>
  <si>
    <t>rt2566</t>
  </si>
  <si>
    <t>DTR1</t>
  </si>
  <si>
    <t>A0A2S9ZYF3</t>
  </si>
  <si>
    <t>MYARFSPRRKRAIVGIVAYAALLAPFSSSSFLPSIPQITEDLHTSAFVINVTVAIFILCIGIFPLVWAPYSGIYGRKPIYVISLPIFALGCLGTALSKSLSALIVTRIIQALGSSPVLSVGAGTIGDLYPKHERGTAMGLFYLGILVGPATAPAIAGILTEYVKPYGFGWRAMQYLLMSLGFSAFALVLICFPETAHAKGIDVVRQERLQERAEKEGVEVEGLEKEEQRKRAEMRWARRQWEGIAWVWLNPLAPLRLLLHPNIAAMSLNSSFTLMSTYTILVPLSQTLAPRYNITNAAILGCFYLAQGVGNATASRYTGRYADWTLKRWLKRRGGVYVPEDRLYAALIGGGVILPCSVLALGWVLDKGTGKVGLAFAVILLFIDGIGLMCVLTPSNTYCVDVMPLRSSEVIAVNKRVLSRLQTACRYIVAAAASAFVLPMINAIGVGWTNTFAAFVVWLGCGMVLLTIRFGPQMRAIGTKLEGTVSAGTDLEESQEKAGVEVQGSAESGVSTVVQQEATGREEEQPKEKPPEAGLRS</t>
  </si>
  <si>
    <t>MASLAQLGSKHVAKGVGRFTEMVMTEGKGTYIKTECGRTILDFTCGIGVTNLGHCHPKVTKAAQEQVSTLVHGQVNLGYNKPYLQLIEKLLPVMPHKSLDSFFLWNSGAEAVEASIKLARHATGKQNIIVVQGSYHGRTFGTMALTKSKTIYGAGYAPLMPGVFTTPYPYWHQLGLPHTTSNDDLVENALYRLELLLKQETAPRDTAAILIEPVLGEGGYIPAPKGYLEGLRRICDENGMLLIIDEVQTGFGRTGKYFAIEHYPDVIPDIMVMAKGIANGFPLSGIVSRKELMDKQPAGSQGGTYGGNAVSCAAGVAVQEAFKEEGILENVQARSEELFGMLKELQKDEKIGNCIAEVRGLGLMVGIEFKSPTDRYTPAKSTVPAKMSSRVQNKCLEKDLLTLTTSVYETIRFIPPLNISKEDMAKACDIIKQAITDVVHEG</t>
  </si>
  <si>
    <t>MDGYSSASTSRRRAAPAFQPFPSDWNSVSDSLLRARVQSRNPSHSHRPAYTHSAYSHHSHGAGTDVRTATGTGWDSASESGLSVLSAFPLAVDERKARAARKAEARERRRRDKERAVKAQEATDSPLRRWGRWMLEQPSLAPWAVVLSVAAVVLVKWCTGLGGYSAYHSLFLGLIARLTPSTAHFVTLRPVSTTASKAELRAWDASMARLEDEGDLRNWMRATVVVGDVLVWVTAVLVYCRRNFGKAEREVKAKRKMLVAAMTILLQPALILIDNGHFQYNSLMLGLTLWAVNCFQSGHDVLGAVAFMLSLGFKQMALYYAPAVFAYLLGKCFWLGGREGVALFINLALAVTVTFAALFAPFLTSLTSFLQAIHRIFPFARGLFEDKVANAWCALNVVVKLRDLATVSTLAKLALLATGLAVLPSVAGVIAVSWQLGQTRTPSSTTVPPTVILLPHALFLSAMSFFLFSFQVHEKSILLPLMPLTLLMGGRELGYGRLDWEWGVLVNNVAVFSMWPLLKRDGLAVQYLALTGLWNWAVGYNPLAMRASFVKYLSLLTYTLICLLHALESLASPPPHLPDLFPVLNLTLSAGVFGLAWLWATKRLMQEAWALGGLGMGFGGGAGEKGERAAAEKRNGRVTRLVITSSSLAVVVGKDSSAAPMFRAAARTAFRQPRQAVSRSARRSYTTANPTGPTPQKSDLPWVIGSALVFIPAIVSLTSPPEILKHSSSHETKHENVPSATKATKAEDPRDPTEESLSHEEKKEGTPEAKEAAKLDQPKKQDKLENAIAESKEEEK</t>
  </si>
  <si>
    <t>MNTRTRLYTLILAALTLAAVLVHSLTRSSSSSRILIVTPTHDQLTRYPNFLYLAHALAHSPPSSRILWLVIEDGPTLDPSISSLLSSLPIAHRYWPVQTPSSFEAPHRGLVQRNAALDYIDASGIQGVVYFADDDNAYRPELLNYLSKVPRDGYTVFPVGNTGYMGFEGPVFRPTNEEGVVEIEQWCCDFCRRRWNVDMAGLAFHSSLLRPPSGPIEDWDQPRFDPASEEGFLETDLLTSLELHPSSNLYTFPPLNDRIHVWHNYGRPFHRAGYYDADWETKSALERKLVDGEEDVARGFRWAAEEGLPRAKVLKGRR</t>
  </si>
  <si>
    <t>rt2577</t>
  </si>
  <si>
    <t>COX20</t>
  </si>
  <si>
    <t>A0A2S9ZYE5</t>
  </si>
  <si>
    <t>MASETAPPPPFTPDSPSGDPSRKPTLLDAAKTISPLTDLQRLPSMPCARTSLLFGIVAGASIGGMRFVFSRAGRRGTLRGDMASPWSEVGSAANWAVAAWGIGSLGAWETCRARQTAEQARMQALVTEIKARRAAKSASSSAQSISQSQEKEKERERMRGERRRNGRRGGVGGFECAGTGGAT</t>
  </si>
  <si>
    <t>rt2578</t>
  </si>
  <si>
    <t>A0A2S9ZYD1</t>
  </si>
  <si>
    <t>MPASADRQPSDATAERPFASSSSSSAPTSMLQRGPVRERNVEDEIELVENGTYPSNGGAREEKTGLVSGIVGERSIEAGGEGGTLSTRDKRALALLVALYLLQGIPVGLAFGSIPFLLRSKLSYSQIGIFTLCTYPYSLKLLWSPIVDSIFSPKLGRRKSWIVPIQTIVGILFWWLGNNVQQMMEVEEPNVHLLTSLFFTLVFFAATQDIAVDGWALTLLSKENLSYASTAQTIGLNTGYFLSFTVFLAFNSVEFSNKYFRSTPLDYPLISLSGYLHFWAFAFVAVTAYLAFFQPEDPVTAQDQDDMDLKKVYSIMVEICKLKHVQSFMMVHLVTKLGTAANDAATSLKLLEKGLKKEDLALAVLIDFPFQILFGYLAAKWSKGEKPLRPWLIAMWTRLGWAAISMLLISNFPKGDIGTWYFLLVVACTVGSSFSSTVQFVGISAFHTQIADPLIGGTYMTLLNTVSNLGGTWPKFFVLKGIDAFSVAVCHVKDEGLDVIVSSRECVSDHGKAACAELGGTCLTERDGYYWVSTLCILTGVAILVSFVQPVARRLQTLPAAAWRIKRNGR</t>
  </si>
  <si>
    <t>rt2593</t>
  </si>
  <si>
    <t>YIA6</t>
  </si>
  <si>
    <t>A0A2S9ZYI6</t>
  </si>
  <si>
    <t>MRITIADRDPQGERFKGAVWFRGAESMLAGAGAGLVTSIVTCPLDVIKTKLQAGGASNGAAGVLGESRLTRHIWVTDGFRGLYRGLGPTIIGYLPTWAIYFTVYDQVKRQLEDIRGELVRPDDPVAHILSAMTAGASGTILTNPLWVVKTRFMTQESGADEPRYRHTWDALVRIYREEGPKAFYRGLLPSLFGVAHVAVQFPLYERFKVMSRPEDGSDIPSWTILVCSSASKMIASIATYPHEVLRTRLQIQKNRHAAAVVDKVSNYGLPTTNSATSPQAAPALEGVVKTFQRILREEGVAGFYRGLGVNLLRTVPASAMTLLTYEELMRRLVCMTHGQDGDSRTS</t>
  </si>
  <si>
    <t>rt2613</t>
  </si>
  <si>
    <t>ERG4</t>
  </si>
  <si>
    <t>A0A2S9ZYK5</t>
  </si>
  <si>
    <t>MTDHGRNLRSRTKAAATTSAVPAPASPAKPPAADVAPAQSSSVQPTKEDGGDPHAKEEELEFGGPVGTFAMMTGFPILFYYLYVCLYFYDGRLATPKDSSTLLGPGGWVDFVKHVATLVWENAMPTKRATALYLIFVGGQFLLAFVMPGVHQKGLPLPHLGNRALDYYCNAYTSIYATALLVGLAHYYELFNLAEVIDLYGPLLTVASISGFTLAAITYLFGEKYRMSGNLVYDYFMGATLNPRVGIVDIKMFAEIRVSWTLLFALAMGAVVKQYQDYGYVSGNTALFAYGTGLYLNACGKGEQYIPQTWDMNYEKFGWLLSYWNLAGVPFSYAYAAIYMATHDPATYTYSKPTLVFLFALLTFAQAMMDISMAQKSHFKAVKTGTYIKRNTFPQFPWAELDNPKTFETKKGELLLDGCWKYLRKPNYISDWTQAIIWAASAGTGSVIPYYYPFFHGTMLLHRNARDDVKCARKYGEDWQKYKQMVPYSYIPYVF</t>
  </si>
  <si>
    <t>rt2621</t>
  </si>
  <si>
    <t>A0A2S9ZYL1</t>
  </si>
  <si>
    <t>nadp_c:1</t>
  </si>
  <si>
    <t>COFACTOR: Name=NADP(+); Xref=ChEBI:CHEBI:58349; Evidence={ECO:0000256|ARBA:ARBA00001937};</t>
  </si>
  <si>
    <t>MSDDLATGRSNGDSALRFAPAYAPIAGTELSPADYFKRKVALITGITGQDGSYLTELLLEKGYEVHGIIRRSSSFNTGRIEHLYKDVHERPKMVLHYGDLTDTTNLVSIIASIKPTEIYNLAAQSHVKVSFDMAEYTGDVDGLGTLRLLDAIRTCGLTNHIRFYQASTSELYGKVVETPQSETTPFYPRSPYGVAKLYGFWIVKNYRESYDMHASNGILFNHESPRRGRTFVTRKISRAVAEISLGQQDCLYLGNLDAKRDWGHARDYVEGMWRMLQQDQPDDFVLATGETHPVREFVEKAFKIVGTTIVWEGERDTVNEVGKCKETGKVLVRVDERYFRPAEVDLLHGTPAKAEKVLGWKRKVTFDELVKEMVEADVEGVRSFFLLLRTEHR</t>
  </si>
  <si>
    <t>rt2643</t>
  </si>
  <si>
    <t>LAP2</t>
  </si>
  <si>
    <t>A0A2S9ZYN5</t>
  </si>
  <si>
    <t>COFACTOR: Name=Zn(2+); Xref=ChEBI:CHEBI:29105; Evidence={ECO:0000256|PIRSR:PIRSR634015-3}; Note=Binds 1 zinc ion per subunit. {ECO:0000256|PIRSR:PIRSR634015-3};</t>
  </si>
  <si>
    <t>MAAIPTTRDNATQSNYQDIRTTALDLEWTVDWQHRIIRGHVKHSLKAEKDSVDKLILDTSYLAIKRCYIPSSSHSDLSFSLPSKRHPNLGSALTITLPHALKKEEELEVVIEYSTTDGCTALGWLEKEQTDSKKYPFVYSQCQAIHCRSLCPIQDTPAIKTPYTATVHSPLPILLSALRVSPPLEAPQPPIDGTLHTTKWHQPIAIPSYLLAIAGGEVAFRWLGERTGVWAEAGKVDACAREFQEDAERFIKTAEELCGPYKWGRYDALVLPFSFPFGGMEHPNMTFLTPALIVGDRSQVDVLAHEASHSWHGNDVGVAAWDSFWLNEGWTTYTERLIALRLHGPQTRDFEYIIGAKSMNDDLKRYDRDGWRKAQRLHISYDFGEDPDEFYSSVAYDKGANFLYYLEKLVGGVEVFNPYQKAYIKEFGGKAVSTKDWEDHFWSYWNQYPEKARILKEKVDWDAWLNGEGTELPVKMEYDTTLADRAYALASSWNSSRSLSPSDLASKFTNSDLEGMSSTQIVLYLETLGTYDKFEEKVVEAVEKAYGFDGSHDPEIRLRWYLFALKSGLYAKQAAHWVRNQGRMKYCRPTYRAVFTVDPELAKETFLKYGKGFLHPIARRMVAQDLGLDEGEKKEK</t>
  </si>
  <si>
    <t>zn2_n:1</t>
  </si>
  <si>
    <t>rt2649</t>
  </si>
  <si>
    <t>TPO1</t>
  </si>
  <si>
    <t>A0A2S9ZYM8</t>
  </si>
  <si>
    <t>MSRARECLHLLRKRSAVLTTCVDPGSRGTSTGETTQDGSDGDEQQPDEQEKDPNKVEWEENDEHNPQNWSDKKKWLITILCAQATLVVTFASSSPSSATQQIAQQFGSSLEVADLTTSLFLAGYCLGPIVWAPMSEMIGRRPVFVVSLAIFGLFQIGDALAQNIWTIIIIRFLAACFASSPLTNAGGVIADIWDPMGRGKAMALFSASVFVGPVLGPIIGGFTVMNQSLRWRWIFAFIGFWSAASWILIAVFLPETYHPKLLAQRAKRLRKEDPDKHGEKYAELEKADFSIRSIVTRTLARPAIMLVVEPIVLTVTIYLSVVYGLLYGLFSVFPIIWGELRGFNPGETGLVFIAVGLGTTIGALIFVWTQRHYRELIPKWHGHPPPEERLYGAMLAGPFLIVGIFWLGWTGNYPSIHWAVPAASAILIGMSFTLVFISFLTYLVEVYLMYSASSLAANTIIRSATAVAFPLFVRQMFAALGVGWACSLFGFVALAISPSPFLFYKYGWKLRQRSRFAPCLDVGLREQVKREEQERKEKEKNGGTEGV</t>
  </si>
  <si>
    <t>MQRQRSLIAEARAQRPAGLGQIGHRPSSAPDREAVADQETEFIGAIDCGTTSCRFYIFDQWADVVAHHQIEFEQLHPEPGWHEHDPSIYCAEIDKCIEACLEQFEGKGHSKDQLKGVGIATQRETTLLWDRQTGEPLYNAVAWPDARNASNIRDIRARAESTKFDTPDGVIVGEEGIRRLTGLPLSTYFSATKWDWLKENVEEVKEARKRGTLMAGTVDTWLVYQFTGGKDGGIHITDASNACRTLLFNLHKQSWCTQLCEFFDFPPEALPEVVSNSEVYGVFRKGHLLEGVPIAGLIGDQQAALVGNKCLTKGDAKQTYGTGCFMLYNTGTDIVKSTHGLVTTVAYKMGKEGPLHYALEGSIAVGGSSVTWLRDNLGIIDHPREAGELADEVPDTGGVYFVTGFGGLFAPYWDIRATGMLIGLSTFTTKHHIVRATLEATCFQTRAILDAMSKDTALATSSSSAPNGTSVEKKGEEKGPAGLKVLQVDGGMTGSDVTMQLQADILGIDVRRPTMRESTVLGAALLAGGALGLFGWDLSRPETLQKVNRLKVSTFSPRITEEEKEWKYAGWVRAVDRARGWKTNSGHG</t>
  </si>
  <si>
    <t>MTTELCPPYAPFFGFAGVGASMIFSTIGAAYGTAKAGIGITGMGTLRPELIMKSLIPVVMAGIIAVYGLVVSVLIVGSLNPSDPYPLYAGFIHLAAGLSCGLTGLAAGRAIGVVGDACARAYLRQGRVFVAMVLMLIFAEVIGLYGLIVALILQSKASEGSC</t>
  </si>
  <si>
    <t>rt2671</t>
  </si>
  <si>
    <t>GUT2</t>
  </si>
  <si>
    <t>A0A2S9ZYP9</t>
  </si>
  <si>
    <t>COFACTOR: Name=FAD; Xref=ChEBI:CHEBI:57692; Evidence={ECO:0000256|ARBA:ARBA00001974, ECO:0000256|RuleBase:RU361217};</t>
  </si>
  <si>
    <t>MSRFFRPLRQTLPFRRPILTTSLLLPTYFTYSLLTSSPPNDAPIDAEALYFSSSNPLRMESQVEGTLDRPSTMWTPPSREEMLRKLGAPPPKSDAEHDGKGGRSGLDSEGAKADKSSSLQRAGSQDTGSTHSSREPPTSQAGIKGASAGAGDAEKDDGEFDLLIVGGGATGAGVALDAAARGLKVGMVERDDFSSGTSSKSTKLVHGGVRYLQKAVFELDYEQYKLVKEALHERKTFLHTAPYLSHHLPIMLPVYTWWQIPYFFAGTKLYDILAGSANMESSYVLGKGKALEAFPMLKKDGLTGAVVYYDGQHNDSRMNVALVMTAVQYGAVAANHTEVTSLIKDGEGRVKGAKMRDVLTGREWETKAKGVINATGPFSDAVRQMDDGKAPNLVAPASGVHITLPNYYAPAKIGLIDPATSDGRVIFFLPWQGNTIAGTTDSPAKVEQHPIPKEEEIEWILNEVRNYLSPDIRVRRGDVLSAWSGLRPLVKDPNAKDTQSLVRNHLIHVSESGLLTIAGGKWTTYRAMAEETVDRAVKEYNLKPKRGCITKDVQLVGSQGWSPLMFIKLIQQFGLEVDVARHLSETYGDRSWGVCAMAPPTGLRFPTHGNRLDATYPYIDAEVTWACRREYAATAVDVIARRTRLSFLNAEAALESLPQVIDIMSKELGWTEERRNQEFSDATKFLRSMGLSEKRLATLTLDDVRNGRHRERLAIEDDLLARTVFTPEELETLKKRFAKMDANNDGKIDPADLSRTMSKLGFDQIDERTVRSILNEVDVDRDGQISLEEYLDVAAGSKEVHLHNAFTDIAFPRNHGVTDDALDGAGDEGKNRSGGNEPPKKEGEKIDYSNKTPPERTGGSW</t>
  </si>
  <si>
    <t>MPSFPSPEPGASLLLAFTPATPQPSSPRPQSLLLLGPTRLSALRAFAALESGYRVVVGAPAPKTDERWDAELRFRLEQNEIERIDWPIAEEADAREDAWRDWFDGAERTGALDGVRMIVLSDTIVSHSSSSARRRTLASARAFRAEAERRRFFVNVADCPDLSDFGWAVSHRFDLVPPSAPSSDPTSRRKSPLQLALTTNTSACRLATRLRREIVASLPKSAGAAVEAVGRLREELKAQVKAAEEDAQDGEDDSEETQGVGLNRPVEQLTRAKSQALDEQCRLSNGESSWTGASAQLTRMRYVSQLSEYWPLDRLATVSLASLSAPSTPLAPLSPSLKPAYHDLDPASESTDLALSPSSSPKKGRIFLLGTGPGNPLLLTRVAHLLLTTSDPSSPFFVDLFLSDKLVPPQILALIPPKRREGVVIARKYPGNAEAAQEELMALAIEAAETGKTVLRLKQGDPFLYGRGGEEVLRFRAVAGIESVVLPGLSSSLAGPTLAGIPVTQRGVAESVVVCTGVGRGGRDVAPAPYERGKTLCVLMGVARLSSLVKALMDHPTSPYPPHLPIALVERASSPDQRVVASTIDRLAAVLETLPPHRPPGMIVVGWAVLCLEGEGDMGILDDPEDEGRDERDRQRVQKWLGDIGYKVREGLSEGWMSLVGGLEAEGEQVSAE</t>
  </si>
  <si>
    <t>MSLVANTFLSDRSLKIRSKAIPWDGYQRAGLLDADDVMLVQRVASSRDKAESILDAEGETYAALYVRLLNKLSRNDTLQFILVLLGDFIADRDERISLFFNGTTETPYPSLLKLLDSQDDFVRLKSSAIVSTILPYDPQPSDQVVAKVLQHLSNLVRSPNDPEGQDVAVQCLESVLRVAKAREMSWDTGEGDAKAPKVIEGLVQLLRAHPSPQMQYQLAFCFWLLSFDQTIAEQINSRYNVVPLLLDLAKQAIKEKIVRIVVSTFRNLITKAPKQNLAAMLTVKVLPWLQTLQGRKFGDEDIKEDFDFLVDELKRSFEGLTTWDEYKSELATGHLTWSPPHTNDDFWRDNALKLTDRDREQLKVLVNLLISSTEALTLAVAANDIAQFVKYHENGKKAIEDLGAKGRVMELMTHADPDVKYQSLVATQRLMSHAWA</t>
  </si>
  <si>
    <t>rt2689</t>
  </si>
  <si>
    <t>A0A0K3CQA0</t>
  </si>
  <si>
    <t>MATFSNSTLPLATLPPLLSLGSTSTTTTAVLAALVAAAVLYAATSKKQKGPLPPGPPGYPIVGNLFDVPKSRPWVKFAEWTEQYGPIFTLKLGRTTMLVVGRAQPAIDLLDKRSAVYSSRARLIMTSELVSRGLRMTFMPYGDLWRRERRLLHQLTSPAAASTYEDIQELESTQLVRDMLSSPQEYWGHCQRYAGSTIMNIAFNKRANSPKEPAITRMRAVNEYMTKTAVAGRYLVDSVPILKYVPEFLAPFKKEARAIFNETLSLFQSHVDDVKKNLAEGHDSHCFTKYILESQKAYQLRDEEATFLAGAMYGAGSDTTADGIATFMMTMITHPDIQARAQAELDKVVGRARLPTFADQPDLIYCGAIVREILRWRTVIAGGLAHASTEDDWYNGYFIPKGTVVLPNHWAIHLDPEVYPEPEKFNPDRFIKDGKLVGTKYSDVGHHGYGFGRRVCPGKHIADRSLFIVFTRLLWTLNFRPAIDPATGKEAPPSVDAFSEGFSSHPLPFTARMEPRGEWVKDVVEAEWREREHELEIAGK</t>
  </si>
  <si>
    <t>MAPHDPRMSNKEAYAINAAAAVRRYDVNPRLDYRTVSAVNGPLVVLDNVKFPAYNEIVALTLPDGTVRGGQVLEVTGRKAIVQVFEGTSGIDVNATHVEFTGSSMKLPVSEDMLGRIFNGSGQPIDKGPKVFAEDYLDINGSPINPYSRIYPEEMIQTGISTIDVMNSIARGQKIPIFSASGLPHNQIAAQICRQAGLVNKESTDRNPEGAPTKGVHDGHEDNFSIVFAAMGVNMETARFFRQDFEENGSLDRVSLFLNLANDPTIERIITPRLALTTAEYFAYQLEKHVLVILTDMSSYADALREVSAAREEVPGRRGYPGYMYTDLSTIYERAGRVEGRNGSITQIPILTMPNDDITHPIPDLTGYITEGQIFVDRQLYNKQIYPPINVLPSLSRLMKSAIGEKLTRKDHGDVSNQLYSLYAIGKDAAAMKAVVGEEALSSEEKLAIEFLGRFENEFVKQGVNENRSIFDSLDLAWSLLRLFPREQLNRIPKKVLDEFYSRKASVGSQIKPSSTD</t>
  </si>
  <si>
    <t>MNPENESVPASKATTLAGSAAPSRAASVKKEAHSAPSSRPGSTFHPQDELDGVPSKDRAPPFVVALCLFQSLAGLLFGWEQGVIAGLTTNPVYQRRFGEPDPTSASGYSLPSTRLSLITGFMSLGALFGALLIGQLLRRTGIKIAIIFSLVIYAAGIAIETSGQSQYGQEIAGRFVTGFGVGSLSLLAPLYQAECSPKHLRGLITSTYQLMATIGIFLSNAVNYAQHDKGTDFSWRFPIAIQFIWAAVVFVGTVLAPESPRYYVQRDNVDRARVNLAKLRGLDEQDPELLAELDVIIKGVEDEKLAADATYLDCFRMKDRMLLRTMNGVMVQWGQQWSGVNFFFSYGNKFFATSGIKDPYQTQLILSGINVVATFPGILAVDRLGRRTLLFIGSAMMFSGQIIAGSVSTAKPNDPAAGKALIFASCWFIAGFACSWGPLGWVVAAEQFPLKIAPLCVSLATASNWLNNFIIAIIVPYITDPGYGNIGTKITFMWAGTEFLAFLYTFFFIPETKGLSLVQVDELYLTGVPAWRSASWTPYGGATARNQKDRDEAKRLKLGTEASHHENVPTKRNLAEDV</t>
  </si>
  <si>
    <t>MTSVVQSLADVNQQLFEAKKTKKLSFEQIAQRMGRDEVWVAALFYGQAKPTDDEVDKLIDVLGPWVDAKAMKRHFNPHFFPERGQLTPMPPTDPTLYRLYEVVGVYGYALKSVIHEKFGDGIMSAINFSAKVDKVQKNGADTVRITYEGKWLPYDFHC</t>
  </si>
  <si>
    <t>rt2735</t>
  </si>
  <si>
    <t>COX10</t>
  </si>
  <si>
    <t>A0A0K3CML4</t>
  </si>
  <si>
    <t>MLSRLAARQQCALCVAAAPSTALRTLPIIATSFARTRQQDTLATAWKGKGRAYGTVALANGTAGRAGAGLAGPTRWTRGSLAGGLAGGRTGLWDARRWASSQAKQTDAASGASPVYAHEDLLLPSSTGRRIHSRPASPARHRDPKAFFSPSYLVAEEPPLPPPSTSPLVPLSTPIPAALPPTVLSNGLPNPDIRWRAPPQTTIRDDIQLYKALGKFKLSSLVVLTTMAGYAMCPVDPSTTAAAMDAFAQSLGSSIPSDTSLLPAATNTLGASPANNLTLSVLLPTTVGTTLCAFSAAAFNQLIEAPYDAQMARTRNRPLPKRTVTPLHAATYGALTGSVGLATLYAMNPLSAFLGLFTIVLYCPLYTISKRHSVYNTWIGSVVGAIPPLIGWAACTASVDPISQPGAWALFGLMFAWQFPHFMSLAHTLRSSYASSGYRMLAVLDPPKNALVSLRYSLALIPLCAAFPYLGLTNAAFAYLSLLPNGLLAVAAWRFWKKREERRAKELFWASLVQLPVILALAMACKKGLWGEDENDEEV</t>
  </si>
  <si>
    <t>rt2739</t>
  </si>
  <si>
    <t>TPO4,TPO1</t>
  </si>
  <si>
    <t>A0A2S9ZX75</t>
  </si>
  <si>
    <t>MATLQDGTPALPSSPTLSGENPDLALDADLEKQLEGSVEQSSTHGGVASTDGVVKGGELVNGRLPHDDPLNPASWPTGKKIIVDIVLCVWVLSLTYASTAYVASLPALMKRFDVSQELAIAGVTFTVLGFAAGPLLCAPSSELYGRRAVYIVCGVFYIAFSWGAAFANNIGALLVFRFFIGFFGSASINNVPASVGDFTVPRTRGPFTVLYAVCAFGGPSIGPLLSAFIEHDAGFRWNLRVMAIFSTVTSILVAFVPETHHPTLHRWRLAKEAAVEVKPGGWQVIFGVYKQALARPFVFLFTEPVVLFVSVYLSVLYGVLYGFFEAFTVVWLEKRHFSITSYGLTYISLGLGFLVGAVGLILVSTRAYTKALTAAQARGQTAIPAEARLTLGYPGAIIVPLSLFLFAFTAPYPHVHWIVPCIAEFFFGLGVLLVFTAFIPYLTDVYQTHAASALAAGMASRALVGSVFPLFSLQLYHAATVQGATCLFAGIACLLAPIPFVFKRKGPELRRRSMFAA</t>
  </si>
  <si>
    <t>MLVVGLTGGIASGKSTVTSLLKAHAIPVIDLDILARVAVEPESYALSALVRHFGDSILRSDGTLNREALGSIVFNNEKERKVLNSIVHPAVRRLLAWELAKAWLRGEKICVVDAPLLIEAGLWKLCGAIVVVYCSEILQLQRLRSRNNLSLTDAQARLSSQRPLSEKLDYADYVIDNSGPIGDLQNQVDSVVAKLHKRAGWSWVVSWLVPPVGIVRAALRVGWRLWFQGVGKKKGRSTRGEKKAEEIEMRDRRRRSSAAS</t>
  </si>
  <si>
    <t>MEALFFNSHSGYLEGVLRGFKAGLLTQAQYSNLTQCETLDDFRMQLSATDYGNFLANETPPISTSTIAEKATQRLVDEFNYIRSNATGQLRKFLDYMTYAYMIDNVVLLISGTLHERDTHDLLERCHPLGTFETMPALCVATNVEELYNTVLVETPLAPYFRDCLSAQDLDELNIEIIRNTLYRSYLEDFHDFVMSIGAPTSDCMSPILNFEADRRALNITINSFGTSLSKEQRGKLLPKLGRLYPEGTLALSRADDVEQVKAVIDPIVEYRPFLDSAGAGGADSNPSGTGAGGGGGASAASLEDHFFQYEVELNKDAFLQQFQFGVFYSFFKLKEQEIRSLTWIAECIAQNAKDRINDFIPTF</t>
  </si>
  <si>
    <t>rt2756</t>
  </si>
  <si>
    <t>ALD4</t>
  </si>
  <si>
    <t>A0A0K3CMN4</t>
  </si>
  <si>
    <t>MTASNIETRSFIAGEFAQTSGGSFTLKNPSNGETVCEVPIAGKADVDRAVAAAAAAQPAWAALPAAQRAACLNKWADLIDKNVEKIVHVDAISVGKPVGPQTNEIGITANRIRYEASLAQSLVGESSTLTPGQLGLVLREPYGVVAGICPWNVPTIMFAGKAAPAVAAGNAIIIKSSEKSPLSSLILAGLTVEAGFPPGIIQVLSGLGETGAALAEHPEIRKISFTGSTRTGRRVAEAAAKSNLKAVSLELGGKSPTILFEDADLEQAVPACTFSLLWNSGQICMANTRLYVHEKISDKFLEMFKQHCGNFKQGDPLDPQTFLGPQADEIQGNIVRSYLEAGKKEGKIAMGGEAVAGKGHFIQPTIYTDVSEDAKINKEEIFGPVAVVHRFTDEAEVIRRANDSEYGLYASVWTQDIDRAVRVARKLEAGTVGVNATSPSTANELVFGGYKQSGWAREGGVNSLHLWTQQKSVVIKYKGAI</t>
  </si>
  <si>
    <t>rt2761</t>
  </si>
  <si>
    <t>IDP1</t>
  </si>
  <si>
    <t>A0A2S9ZXA0</t>
  </si>
  <si>
    <t>mg2ormn2_m:1</t>
  </si>
  <si>
    <t>COFACTOR: Name=Mg(2+); Xref=ChEBI:CHEBI:18420; Evidence={ECO:0000256|PIRNR:PIRNR000108, ECO:0000256|PIRSR:PIRSR000108-3}; Name=Mn(2+); Xref=ChEBI:CHEBI:29035; Evidence={ECO:0000256|PIRNR:PIRNR000108, ECO:0000256|PIRSR:PIRSR000108-3}; Note=Binds 1 Mg(2+) or Mn(2+) ion per subunit. {ECO:0000256|PIRNR:PIRNR000108, ECO:0000256|PIRSR:PIRSR000108-3}; COFACTOR: Name=Mn(2+); Xref=ChEBI:CHEBI:29035; Evidence={ECO:0000256|ARBA:ARBA00001936};</t>
  </si>
  <si>
    <t>MAISPEQRIKVQNPIVEMDGDEMTRIIWHKIKKDLILPFLDVDIKYYDLGLEYRDQTDDQVTVDAAEAILKYGVGVKCATITPDEARVEEFKLKKMWKSPNGTIRNILGGTVFREPIIVQKVPKAVPGWTKPIIVGRHAFGDQYRSTDIVVPEAGKLELVYTPDDKSKQPTNLEVFHFKGPGVGLAMYNTKQSITDFAQSSFKLAIEKKLPLYMSTKNTILKGYDGQWKDIFQEIYDTQYKAKFEELGIWYEHRLIDDMVAQMIKSSGGYIMALKNYDGDVQSDVVAQGFGSLGLMSSELVTPDGKIIESEAAHGTVTRHYREHQKGNETSTNSIASIYAWTRGLKFAGKRDGNERLVQFANDMEQACVDAVDIDGVMTKDLALSIHGKNMKREHYVLTLEYLDHIAAKVTEKFLANAPKL</t>
  </si>
  <si>
    <t>MSPAPAPNAIGVLALQGSFAEHIHALEHIQPPQRVVAVRTPHDLEQCRALIIPGGESTTISLLIRKSGLYEPLKEFIARAKEDKGRSVWGTCAGMILLAREIDGPTSEGWEGFDAMDVKVARNQYGRQLQSFSYSVSLPFISSPSVPVLATFIRAPVLHSLLPSSPSSPPIEPLARIPPSLIPSPPRAKSVTGGSTTLGPHADVVMYRQGGLLASSWHPELNKEDGRVHEWWVREMVLKGEEA</t>
  </si>
  <si>
    <t>MAANGSATAPAANGHSNGAARPTFAVKAGLAQMLKGGVIMDVVNVEQAKIAEAAGACAVMALQRIPSDIRKDGGVARMSDPKMIKEIMEAVSIPVMAKSRIGHIVEAEILQAIGVDYIDESEVLTPADPSLHVDKHAFDVPFVCGCKDLGEALRRISEGAAMIRTKGEAGTGNVIEAVRHARKVNQQIALASTLSEIELYNMAKEISAPADLLRETAKSGRLPVVMFSAGGIATPADAALMMKLGMDGVFVGSGIFKSSNPSALARAIVLATTHFNDPFKLAEVSEGLGEGMKGEGKLGREKGEEMTADRGY</t>
  </si>
  <si>
    <t>VYAGTSHPQLAQLIARRLGLPLGSSSIVTLPSGELSVTFHESVREADVYIVATAGGMETSSNTALMELCIMAHTLRIASARRITAVLPHFPYARQDKKDKSRAPITAKLIANMLVEGAGIDHVITMDLHASQIQGFFDIPLYAEPTMLQYLRDTMGKEVQNSVIVSPDAGGAKRASSMAAALDLDFALFHKERKKANEIARMVLVGNVQDKTAILIDDMADTCGTLALAAKHLLSNGAKRVVALVTHGILSGPALKVLNESPLEKLIVSNSIPQEEHKRGCPKLRVIDISHVLAEAVRRSHHGESVSQVRTITRLGRVMDYAVGLNTLADVVR</t>
  </si>
  <si>
    <t>rt2779</t>
  </si>
  <si>
    <t>THI5</t>
  </si>
  <si>
    <t>A0A2S9ZXA2</t>
  </si>
  <si>
    <t>feCATION_c:1</t>
  </si>
  <si>
    <t>COFACTOR: Name=Fe cation; Xref=ChEBI:CHEBI:24875; Evidence={ECO:0000256|RuleBase:RU367015};</t>
  </si>
  <si>
    <t>MDMGVKAMVHTIAAKANGHGVTSVGCILDEPFTGLLYLEGGVDGKGNGITNDFRSLKGKRIGYVGYFGAVQVRELAEKYGMDPEKDFELIRVGMDVVGAILDGRIDAGVGIGAVNGIELEAWCTANGRPETDVKLIRIDELAELGCCCFCSILVLANDDFRAKNPEKVAAVMRAIKRGADDVFAEPKKAWGDVCKFKKTFRTELFAKIYERCFPFMSRDLRNVKRDWTKVSAYCHRIGVCDANFTPNYTNEFIQWEQLPEPADPAANQVLMAKKQDEVRVKGGVLTAAQPVAVAA</t>
  </si>
  <si>
    <t>rt2799</t>
  </si>
  <si>
    <t>FAA1</t>
  </si>
  <si>
    <t>A0A0K3CPQ0</t>
  </si>
  <si>
    <t>MPGRYASIEVGPPAEPGRSRPRRFAATADKLVESPAPDVEVVADLLGYSVRTRPDRQAVGWRETIRLHTEEKQVKKMVNGEETTETKKWTYYEMSDYKYMTYKQLGEMVADVASALVETGHSRSTIFNIYASTSAHWQVMANACATQGITFATAYDNLGEEGLNHSLNEPGVYGMFTNAALLPVVAGVIASTPTVKVLIYDGATSDVKPAVLESLKKADIKLFHWDEFVALGRKSPHPANKPSKDDVACIMYTSGSTGAPKGVEITNRQITAVVGGALSLVHEFITPDARFIAYLPLSHIFEMAVEFLLLYVGIVIGYGSVKTLTDTSMRNCMGDMRAFQPTIMVGVPTVWEQIRKGILAKVSAGPKFRSSLFHGALSAKRGTRPLPVFGRALGGVLDAVVFKAVKQATGGRLKYAINGGAGISRDTQNFLRLTLTDTLIQGWGLTESCALSCILPPAIVQTGPVGVPVPCVEIQLRDFEEAGYKADGSGKDAGGLQQGEICLRGPSIFKGYFKRPDLTKEVIDEDGWFMTGDIGQWNRDGTLSIIDRKKNLVKLAGGEYVALERLESIYKSCNLVSNICVHADPSASRPMAIIVPHEQHLRSALTANPQLVGGKSIDSLDWATDVCANDKVKKHVLEECLATGRGAGLKPLEMLQTVLLAAEEWTPQNGMLTPAQKLQRKSILQSFGSDIKKVYP</t>
  </si>
  <si>
    <t>rt2804</t>
  </si>
  <si>
    <t>A0A2S9ZXG4</t>
  </si>
  <si>
    <t>feCATION_c:2</t>
  </si>
  <si>
    <t>COFACTOR: Name=Fe cation; Xref=ChEBI:CHEBI:24875; Evidence={ECO:0000256|PIRSR:PIRSR000355-2}; Note=Binds 2 iron ions per subunit. {ECO:0000256|PIRSR:PIRSR000355-2};</t>
  </si>
  <si>
    <t>MDGKDKKGDGRDDWLDADGRPRFVGNSSIRSDADEPILRETDRRFVLFPIKYHEVWAAYKKAEASFWTAEEMDISKDLWDWDRLTDNERHFISHVLAFFAASDGIVNENLVERFSAEVQIAEARCFYGFQIMMENIHSEVYSLLIETYIREPLEREKLFNAIETIPCIAKKAEWALRWISDPRAVFAERLVAFAAVEGIFFSGSFASIFWLKKRGLMPGLTFSNELISRDEGLHTDFACLLFSHLERRPAPHRVAQIIAEAVEIEQEFLTDALPVGLIGMNATLMRQYIEFVADRLLVALGNEKLYNAENPFDFMEMISMEGKTNFFEKRVSDYQKSGIMTRVNAMSRTASIADTAGSGASTPFDERGSLTFDADF</t>
  </si>
  <si>
    <t>feCATION_n:2</t>
  </si>
  <si>
    <t>rt2810</t>
  </si>
  <si>
    <t>MDH1</t>
  </si>
  <si>
    <t>A0A2S9ZXD9</t>
  </si>
  <si>
    <t>MFAATRQSSRLARSFSTSARANTRVSVLGAAGGIGQPLSLLLKLNPLVSHLSLYDIRLAAGVAADVGHCNTPSTCVGYGPENDGLKKALEGAEIIIIPAGMPRKPGMTRDDLFNANASIVRDLAQAAAEVAPKARIGIIANPVNSTVPIVAEVFKKAGVYDPKRLFGVTTLDIVRASAFLSGIAGTEPKDTNVPVVGGHSGPTIVPLLSQLPAGKKVVEQGGETLAALVKRIQYGGDEVVKAKDGAGSATLSMAYAGADFTNSLLRAMKGEKGVTLCTYVESPLYKDQGVEFFSSPVELSSEGTVAKIHPVGDLHPTEQKLLEACLPDLKKNIAAGVKFMSA</t>
  </si>
  <si>
    <t>rt2815</t>
  </si>
  <si>
    <t>KGD2,LAT1</t>
  </si>
  <si>
    <t>A0A2S9ZXH4</t>
  </si>
  <si>
    <t>COFACTOR: Name=(R)-lipoate; Xref=ChEBI:CHEBI:83088; Evidence={ECO:0000256|RuleBase:RU003423};</t>
  </si>
  <si>
    <t>MLAPARLTVRRGARIANPRLLSSLASSARMHAPASTRGRIQQLNRYLDTTTTPSRLFSASAAAAVQVKPFVLADIGEGITECEIVKLVKEGDVIEEFDPVVEVMSDKASVEITSPFSGKIASLAGAAGDMLKVGSVLCSIEVEGGEGEADSAPAAAEPAAPEPAPAPASSSTTPSSTTPSSSSSPSRSSNTEVLATPATRRFAREHDVDLSSITGTGRDGRVTKEDIWKFVSEGPSAPSSAPAQASAPTATSTLTAPAESTTIPLNSTRKAMYRAMSASLQIPHFSYSDVVDVTEIERMRLILASNIPLQYRKTLKPADEATLARQEQWTGAARVDPTRQFGRITLLPLLLKALSLAMSEHPIFTCTLSPPPSAGPATTDPSLVRRPTHDISVALSNPSPAGGLFTPVLRSIDTSSVFDLASRLAHLQSLLPTSGNGAPKFPPEYQGAGTLTLSNIGVIGGRTTHPVVPPTGQLAIGAIGRTRVEPRFVDEARAKRVASGMEEAGAAELKVEPRLVMDVTFSADHRVVEGVELARLVESWKSIVENPARLAA</t>
  </si>
  <si>
    <t>MEPTIKEGSSRRLVLAISCFASLGVFLFGYDQGVMSGLITNPFFRSYFHQPSRVELATMVAILEIGALITSLLAGRVGDIFGRRATIFAGACIFSLGGLFQAFTTGFRMMVFGRILSGFGVGFLSMCVPVYQSEISPAENRGRLGCIEFTGNIFGYASSVWIDYFASYITSDLSWRFPLLMQSVIGIILAIGTLFLPESPRWLIDTEQDEEGMGVLADLHGDGDPEDERAKEEFREIKEGVLAEREFGDRTYKAMWRRYKYRVLIAMSAQFCAQLNGINVISYYAPLVFEQAGWIGRDAILMTGINSIVYIASTVPTWYLVDTLGRRPILLSGAATMAVALTLVGFFLYLDAPYTPNAVVGCVIIYNAAFGFSWGPIPWLYPAEILPNAFRVKGVSLSTAANWLSNYVVGEATPILQETIEWRLYPMHAGFCVFSFILVYFAYPETMGVPLEEMDELFGDQPRRPLLPTSDEEGEHAPLRRSHSIPTFRHGRPHSHADDVEPPYPRNHKRTLSGASLPGRGSDGVEAVRGWWSGSQGGSSRGGSRPTTPRIRDYQAVRQETDDERP</t>
  </si>
  <si>
    <t>rt2834</t>
  </si>
  <si>
    <t>ALG7</t>
  </si>
  <si>
    <t>A0A2S9ZXL0</t>
  </si>
  <si>
    <t>MATLALQQPQQPVEPTLTVLLSLAIAVLAYRTVAALVPFLANDLVSKGLRGRDMLKPGFKRDNETPAADDGAGGAVVAEPGTQWLPEATGVIGASVYILLLSLFAPLPYITSLLPDSLLPPSAKSALPILNTTAPLILPADDPCSALLLEGSLSFPHHSFATYLASLLSLLIATFLGFCDDVFDIRWRFKLPIPLIASVPLLVTYAAGHGVTDVVLPKLFGLRELLGGVATNGVVHLGPLYYLYMSMLSTFCTNSINILAGVNGVAQALLIALSIIANDLLYLTFSLSPLVPLLRFLPTSFKSLLPPADALAQQTWSFGFARGSQELADRHLFSLYFMLPLVGVCLGLLKHNWYPARAFVGDTFCYFTGMSFAVVGILGHFSKTLLLFFLPQIFNFLYSVPQLFGLVPCPRHRLPRLDKKTGNLVNSWAVLPPPSQRSSQHKIGVALLRAIEPLGLVGLQRDPSTSEITACTNLTILNLLLLRLGSVREDRLTKRLMWCQVAGSVVAFAVRYGAGRLVYPDGARQ</t>
  </si>
  <si>
    <t>MLLTRTLRTLPRSQTYNAIRTLSTGAPDIQRLTVFGGGLMGAGIAQVAAQAGLKVAIADLSDQALENSRNIITKSLTRIARKKNPDDSAAQKQFVDGVFANLTTTTSAQEAIADSDLVIEAIVENLATKQELFRRLDGMADPKTIFASNTSSLSIRKIAEVCSDDRRKRFSGVHAFNPVPQMKLIEIISTSETQPEITEALLDLCKRMGKTPVQCADTPGFIVNRLLVPYLLEAIRMVERGDATAADIDTAMKLGAGVPMGPLELSDFVGLDTLSHIARGWREERVQTGEIDAKQVEEIKILDKLVSEGKKGRKSGEGFFNYSS</t>
  </si>
  <si>
    <t>rt2839</t>
  </si>
  <si>
    <t>A0A2S9ZXF2</t>
  </si>
  <si>
    <t>ni2_c:2</t>
  </si>
  <si>
    <t>COFACTOR: Name=Ni cation; Xref=ChEBI:CHEBI:25516; Evidence={ECO:0000256|PIRSR:PIRSR001222-51}; Note=Binds 2 nickel ions per subunit. {ECO:0000256|PIRSR:PIRSR001222-51};</t>
  </si>
  <si>
    <t>MGFDLLPREIDKLQLISLAGQLAQKRLARGCRLNVTEATALIAHVLQELIRDGDHSVAELMSIGKKILGRVHVQPAVPSLLHEIQVEGAFPDGVFLVTVHDPISSASVNDDLSLALYGSFLPLPKEGVFPKGSDEPAGPADEEIPGALVLRKEPIRINEGRERVRLKVTNTGDRPIQVGSHYHFTEVNRALSFDRRKAFFKRLDIAAGTAVRFEPGDTKTVTLVQIGGEQVVTGGNLLLNSSVARHLADPSLADSSMQRIISSGFSHVDDPSAVLTSDTSLIVPFEVSRETYASMFGPTTGDRVRLGDTSLWVEVERDETHYGDECKFGGGKVIREGMGQATGLPDAETLDLIITNALIINWDGIYKADIGVKTGHIVGIGKGGNPDVMNNITPGMVVGVNTDVIAGEKLIVTAGAIDAHVHYICPQLCNEALASGITTLLGGGTGPSAGSNATTCTPSRTYMHTMMAATDGIPLNFAFTGKANDSGEAGLEDQVRNGAVGLKLHEDWGSTPAAIDSALSLAEKYDVQVNIHSDTLNESGFVQDTIDAFKGRTIHAYHIEGAGGGHAPDCCRMISLSNVIPSSTNPTRPFAPNTLDEHLDMLMVCHHLDRSIPEDIAFAESRIRAETIAAEDVLHDSGAISIISSDSQAMGRIGEVVSRTWRTASKMKDVVGTLKEETRDGADNERVKRYIAKYTINPAIVHGMSHVIGDVSVGKLADLVLWQPAYFGVRPNMVVKGGVIAWANMGDANASIPTVQPVIGRPMWGSQPSAAALTSLLFVSSLSLSSGTIASYGLKKRPVAVKGCRKVRKEDMKNNSALPKIEVDPESYKVTADGVHCTVPPATKVPLAQSYMLF</t>
  </si>
  <si>
    <t>rt2848</t>
  </si>
  <si>
    <t>A0A0K3CMY9</t>
  </si>
  <si>
    <t>COFACTOR: Name=FAD; Xref=ChEBI:CHEBI:57692; Evidence={ECO:0000256|ARBA:ARBA00001974, ECO:0000256|PIRSR:PIRSR000137-2};</t>
  </si>
  <si>
    <t>MAPRQRQSRTTTSTTALALAAFVALVATPAANGLTLDLVANSTAVASTLNSTQFDYVVVGGGNAGLAVASRLSSSYNVLVLEAGTDQSGNAGVTVPGLAGSPLGSGIDWGFSTVPQSNADGRSVYWPRGKMLGGSSGLNFLVSTRPNKAELDQWSSLSGSSSWSWSSLFPYFKKTERFYSPCATKPEGVTPTYNSYVHGYSGPMAISYPPYLGKQNNGFYQAVQQMGVPVAQDLHTGSNHGVNLSPSTEHDTGTDRTRAYSVDYLKLATSRLTVITSAQATKINWTGNKDASGNVVAQGVSFVPVGGGSSSSVNVNKEVILSAGTVQTPQLLELSGVGDSSVLSGAGVSSVVNLPAVGTNLQDHACIVDVFKLKPGVDSLDELSSNQTALGAALADFSNGQGILTQALYPLAYLQKQDFLSTDDINNQLPNLGSRANNPQLTDAQYQAATALYNANVPIMELLAINTYFGNSSAQPNTNYISLAACLQNPLSRGDIHISTSDPLAKPTINPRYLQSPLDGFLLARAGQFLRNTAAKGPLAQYIDSEAEPGTGVQSDAEWAEWVKSVVRTEYHPIGTASLQSQSAGGVVAPNLKVYGTSNVRVVDLSVAPLHVSSHTQTVAYAIAEMASSMILAGK</t>
  </si>
  <si>
    <t>rt2849</t>
  </si>
  <si>
    <t>SPE2</t>
  </si>
  <si>
    <t>A0A2S9ZXG7</t>
  </si>
  <si>
    <t>pyr_c:1</t>
  </si>
  <si>
    <t>MAAVHQDATVTVVDDSSPGPFEGPEKLLEIWFAPSEEDVLRRNLPLKGGRAAAASSSTSAAAAHRDRWVGLRQVEKSVWDGMLDEVCCKVLSVIEGEEVDAYLLSESSMFVWPHKIILKTCGTTTLLLGIPTLLRIASETCGFQGVWRCFYSRKTFMFPERQKGPHKDWSAEMSFLDKLFENSSAYTVGRMNGDHWLLYVTPPRDDVLLPHAMESSAALAPANPHTDLSTLSASLSTTPSAFPTPRRQHSSTAIIPSTSSGPRAPSRPDQTLEILMTGLSPRACQKFYHPSSTPSAPIPYTSPLYPTDPLVIDGDAHHLGSKLSDDLGLTALLPGATIDSFLFAPCGFSQNAVRGDRYATVHVTPEEAYSYASFECNFDFGGLASSVDAKDQDEGVAGLDTIEGVRRTTESLQELVERVLEIFEPAKMTITLFVSDEDDDAESINEGGSDKRARTHEGMKQLLSPELAEKYERVDRILYVLEGYSLVYQVFQTRQQR</t>
  </si>
  <si>
    <t>MAHTRPTPDDIFDTLSIGFGPASVALAIALVELNADHPRPQTQPVYSSLGGLQHALGFDAQKVAAEQRAKGGEGRKVKAAFVERYNGFRWHPGMMLEGSKMQISFLKDLATLRNPQSPYTFLSYLASFQPSRLVSFISLSTFTPSRREFADYLTWCAEKVTTEIRAQGGEVSFGEEVVGVDALRPDEHDEGADVRVLRVTSRVLETNELVHRYTRNLVVSAGGSPKIPPQLAAPELVQTGRVLHTASFLEHIDRVLPEVVEPAEERPIRLAVIGAGQSAAECFLHLRTKLAPLLPSSLPHRPQIDMLIRSSALRPTDEGQFSNEVFDPSMSQAVYRLGEKERERVLGEAKGTNYSIVNPRTLEAVYETMYDQKVEEDIALRTNSPASSLTHDPHLNIRPYTEIREARPTSSGAIELVLFNPITREERVETYDAVVCGTGYDRQAWRGLLFPPESALESEGETIPLAALFDTDAAESPASSSSSVPESSPPTTPPPALSLPDSAFTDLSRPIPSSSSASTSSRSSISVSPSRFDSQSLRSSSKPSTAPTSPRYPSSPTSKRSPSSSCEAPFKVLENYRLSLPAQTNDGRTFRPTVWLQGSCEKSHGISDSLLSVLAVRSGEVVQSLLAEGNFDTDN</t>
  </si>
  <si>
    <t>rt2898</t>
  </si>
  <si>
    <t>YBT1,VMR1</t>
  </si>
  <si>
    <t>A0A2S9ZXQ0</t>
  </si>
  <si>
    <t>MMLVLGGCAPALSLTTPARLAVHPALALAPHLLLALSVISSIAWVAWVHIRAARRPSTARGTDDNGTGDSPEERQPLLDGEDDSVRSGVKLRGEDSEGPTGWELLLGIAKVLVAVALVGVTVGKLLGVEDGASTRWTRVFEGGMIAVPAYVVLLSAAIIAEHRLARLVHIQQAALSSGLVLLSTAVFVWPFLFFDHPALTAAWRLGFVQAALAMALFLIMLATPTRYQPRLTGASPNPAQTASPLSRLFFSFLESRMVCYYAATSPRLTRFLRLHSVKDFASYVPPLSDVLHSDYVLRRFRWTGDAVNKSRDDDEDGEQEKPAPRTGEILQFAMENKKDLLVIVAFATSWIGWIFVTPLSMNLLLRYVQQSESPPFGLSPYLFVVLIFVAPIASSVSYQSALYRLAQLGLRLRALLGHAIYAKLLRIKAGGGSEKHAEKGKSSKKTSGAGGSEAVGRVNNLVGTDIDGITSSLPSALQLLGVLPKLVVSLVFLYFLLGWSAFVALGSIVLFAPISNVVSRRYGAVQEEIMQATDKRITLVQELLNSIRTLKMFAWEEPSMKRISDARDVELGRITKRAKVYGGMMFLSTGVPAVVTLSTFGAYIFLQHQSLTASTAFTAMSLFGLLREAVISATYLLSAFMRARVSLGRISRFVRDTEELDASARTFADSPFTDRSTATEGDAADDSAIVIEADSTFRFSRYDDAAFTLKLSGDGGSALVFPRGKTTIIAGDVGGGKSALLLALLGELHVVKGGVQLSLPRRDGAPKVSFAAQSPWLQDTSVRQNILFGEEYDDERYRETIFACALEDDLEALPEGDETRVGERGLSMSGGQKQRIALARAVYARSDIVLLDDVLSALDSNMVQHVVEHCLDGPLLEGRTVVLVTHFTSLCVRKLRRCALVVDLHDGKVTKAAAPSTQLEAKSNGMTRSSSSTSLRSERSDPSKGSKDGFHAAEVKHGHGVVEDRIDSSGEGTDISWTVYRKYAAAMGGLKFWIPYAVVNIVAHVFMLAQGWFVGRWVGAPDRDSHAARYFSLYAGIQIVASVSLTAMYLLLIWGGIRASRLMHRRLTDRIFAAPFRWWDRTPVSHAINRFSKDTEVLDTEQVENLSPVLDYGCQVLFVAVVICVALPIFLLPAAIISAVFFCIGRLYVRNALAARKEVAAARAPLFSTLGDSTSGVTTIRAFGRQEHFARRYKEQTDTYNQVQLYAEGLDRWLEERSDMVGATVSFIVGLLCLSSGLSSGVTGFLISTGLEFTSRILYVVRAVNKNELSLNSVQRIIQYSTEVETEEPASDKKEPPAHWPDSGAIEFKSFSAKYSEKGDDVLHELSLSIKSGEKIGIVGPSGCGKSTLSLALLRFILTSKGSIEVDGRRLSDTNLQAIRSRFTLVPQDPTLFSGTLRSNLDPNGEHDDATLWNAIKRSGLTRAGSTDAPDGDADTSTTGLSLDTPVASSGSNFSQGQRQLIGLARALVRNSKVIVMDEATASLDNESDELVQRVIREEFKGCTNLTVAHRLETIIDFDRVLVLRAGKVVEFDAPSALLDKEDGVFREMVEATGDFDELKRKAQEGKVKGWSESKGARS</t>
  </si>
  <si>
    <t>MPSSISDSELKDSPHPTFTTSSPPATNGVLARDGDSSSTAGSDEAILAQLGYKQEFRREFTNLSTISFAMSIMGVASSVVTTFNTPFTLGGPASVVWCWFIGACFNFCLGTSIAELVSAYPTNGGLYSASVYLVPKRQRAFMGWSVGWLNLLGQVAGVASTEFGLAQMIFAAVSLSTGGNFVANEWQTYLLFLGLLIIHGILNSFGTRMLASMTRTFVFFNIGTVIAVVISLLVCTKEKNSASYTFTHNINGSGWSSQGLTFLLGLLSVQWTMTDYDATCHISEEVKRASVAAPAAIWIAVLGTGVAGWIYNIVFVLCSGNLSDLGELGVSGYAPAEILWRNVPEKLFYVLWAFICLIAFQVVATATHANARSFYAFSRDKGMPDRGFFHKLARNQIPINAVWLVLFISALMGLLVFASYVAVNAIFALAAMAMDTSYIIPIVARMIYANHPEVMFKPGPFTMGDGILGWAIRIVSVAWVSTVVVILALPTIRPVIPTNMNYASVVTLGVVFIATLCYLGIGRKIYRGPRNVLAEEGITPKALTGDDDLKEVK</t>
  </si>
  <si>
    <t>MRIAPRGHEVLLVLVFAAHVLLVPPTKVEESFTLHFVRDVLVNGVEATGLKRYDHLEFTGAVPRSTIGPLALAGLSSLPLRLASQLELVRSGSDAQLIVRLTLAFVNGLALAFFSRRVRAAYGAKVAKYFLVLAATQFHVPFWAGRTLPNMLAFPLVQIALALLITPPVLSSVSKPRFSTRTHILGAFSILTFAAVIMRLELVALIAPFALEHLARRLIGPEQLVAMCLVTAAGSLGLSVLADSYFWRGEAWLWPEGHAFLFNVLQGRSAEWGISPPLYYFTSALPKLLHLSLLPAVFSLLADRRTRRLLFPCFAYVALLSLLKHKEWRFVVYVVPAFTVGAAAGIVAIGSLTASPQLRRGLLLTIVAVNLLLTGLGLVASSANYPGYSAVTFLNNYLAENASSTDASGRPKHVHVGIEAKMTGASNFVLLDSPHATRVKGDKVWYLSPSSWTPPPVHFDRSEDPAYSTLDSLVSSERFDYALVDATALHDTAKRGDAEVLYEATAFDGFDWRAVAAGRWSEFTRKAVKVKVFKLR</t>
  </si>
  <si>
    <t>rt2922</t>
  </si>
  <si>
    <t>RNR1</t>
  </si>
  <si>
    <t>A0A2S9ZXT2</t>
  </si>
  <si>
    <t>MAFVYKRDGRREQVAFDKITARINKLCYGLDMNHVEPIEITKRVINGVYQGVTTVELDNLAAETAAYMTTRHPDYAILAARIAISNLHKETKKTFSHVISDLYHYINPKNGRPSSMISEETYKTIMANADKLNSAVIYDRDFSYNYFGFKTLERSYLLRLDGKVAERPQHMLMRVAVGIHGDDIDRAIETYNLMSERYFTHASPTLFNAGTPHPQLSSCFLVTMKDDSIEGIYDTLKTCALISKTAGGIGLSIHNIRATGSYIAGTNGYSNGIIPMLRVYNNTARYVDQGGNKRPGAFAIYLEPWHADIFEFLDLRKNHGKEEVRARDLFFALWIPDLFMERVEQNGDWPLFCPAEAPGLHEVYGDEFKELFEKYEKEGRAKRTIPAQKLWYAVLEAQVETGNPFMLYKDAANKKSNQKNLGTIKSSNLCTEIIEYSSPDECAVCNLASIALPSFIKNGEYDFKKLHDVVKVVTYNLNRIIDVNYYPVKEAERSNFRHRPIGIGVQGLADAFMALRLPFDSPEARHLNVQIFETIYHAAIESSCDMARDYAIAHPGEPGYYPSYKENGGSPASHGLLQYDLWNVTPTDLWDWAELKEKIAQHGIRNSLVCAPMPTASTSQILGFNEAFEPYTSNIYTRRVLAGEFQVVNPWLLRDLVDRGLWNDAMKNTIIAHNGSIQNVPGIPDELKRIYKTVWEISQKVVIDLAADRGAFIDQSQSLNVHLSSPTMAQLTSMHFYGWKKGLKTGMYYLRTRAAVGAIKFTVDQATLNEAKKANGTKAAPVAAAPVAAARPSPIRDITNGVARTSLSNGVPSKLSSTSSSSASSPAPPSPADPTPAPVVTAAAPLAAAAPVTDDGEITYEEAMRRKEQRELEEAKLLCSLENKEACIMCSGVRPRSSPRGVSALRARASGLTELLPPVDSPSAPRLLDISQ</t>
  </si>
  <si>
    <t>MSDSETQTYVLQTAGFDARFPNTNQSRHCFQAYVDYFRCVNAKGEDFPACKTFWRTYHSLCPNEWIAKWDEQREENKFPAKLD</t>
  </si>
  <si>
    <t>SALSDPFLSYSAALGGLAGPLHGLANQEVLRFILGMQKELGDSPSDEQIVQYIWKTLNSGQVIPGYGHAVLRKPDPRFAALREFGNKHPETANDPVFRMVDSLFTVAPGVLTEHGKTKNPFPNVDAASGSLLYHYGLTQFPYYTGAFPYSEERRRLDELTFSFFARAVTFGTSRAIGALSQYVWDRALGLPI</t>
  </si>
  <si>
    <t>MFSATRTAARTAAQAANRRNVSTIRETLKEIIPERQALLKQIKSEHGSKTLGNVTVEQVVGGGRGIKFMLWDPSVLDAEEGIRFWGRSIPECQRDLPTAPGGQEILPEAMFWYLLTGKVPTAEQTKQFQEELVSRSELPAHVEKVLDSLPKTLHPMTQFVIGVAALNHDSQFAARYKSGMKKAEYWEPALEDSLDCVAKSFTIAARIYLHSYKDGAANMAPVDKSKDLSANFATQIGFGDSEGFVELIRLYNSLHTDHEGGNVSAHTTHLVGSALSDPFLSYSAALGGLAGPLHGLANQEVLRFILGMQKELGDSPSDEQIVQYIWKTLNSGQVIPGYGHAVLRKPDPRFAALREFGNKHPETANDPVFRMVDSLFKVAPGVLTEHGKTKNPFPNVDAASGSLLYHYGLTQFPYYTVTFGTSRAIGALSQYVWDRALGLPIERPKSLSMEAILKLVK</t>
  </si>
  <si>
    <t>rt2964</t>
  </si>
  <si>
    <t>GAL7</t>
  </si>
  <si>
    <t>A0A2S9ZXY1</t>
  </si>
  <si>
    <t>COFACTOR: Name=Zn(2+); Xref=ChEBI:CHEBI:29105; Evidence={ECO:0000256|PIRSR:PIRSR000808-3}; Note=Binds 1 zinc ion per subunit. {ECO:0000256|PIRSR:PIRSR000808-3};</t>
  </si>
  <si>
    <t>MSSQTPASTEGRTEEVPVEFNPLDHSHRRWNPLKREWVLCSPHRTKRPWQGALEPPQLTSLPEYDDKCYLCPGNERAGGKRTERYEGTFVFENDFAALLPTPVSPPASSSPDPSTSSLFQTQPGRGKCYVICFSPRHDLTVAEMSDQGVKRVVETWIKLYKDISLENPWIKYIQIFENKGSMMGCSNPHPHGQAWSLSYVPTMPERILASQRRWAEEWEGKAKEGVPKLTNGLPSLLLTYAHSELALYHSSPSTSRVTHLGTHFVALVPYWAAWPFEVLVVPYKRHVPSLAYLEEEEKEDLASTLTSVGRRYDNLFECSFAYSMGIYQTPVFSPSLSLSSRGPSAPDACYAQLHIGFYPPLLRSSTVKKYLVGFELFAETQRDITPEQAAQRLREKSETEHYKRG</t>
  </si>
  <si>
    <t>rt2972</t>
  </si>
  <si>
    <t>DIE2</t>
  </si>
  <si>
    <t>A0A2S9ZXY7</t>
  </si>
  <si>
    <t>MPTASWWACYAAWAAASVGVAMRINRTVGEPYMDEIFHVPQAQAYCRGDWKYWDPALTTPPGLYILPAVLAHAKGLLEPIVAHLPANFAAFDPCALPSLRAINLLLSLFLPFLYSSLLHLLHGLSDDTRPGRRSYDWQGLVIAMFPLVQWWSWLFYTDMASVVCILLCWRTALQQRHVQSALLGAISLLFRQTNIVWIAFIAAQAAIRELELPKKEVKLAGGKAVDPQLWDARPGHLAQTPFAVARVALAQLPTLAPVIAAYLPVFLAFLAFIRWNGGIVLGDKQNHVATVHVAQLYYLVAFAGVLFWPVIVTPRRVRVACYELIGSPRRAMLSLLALAVICYTIKHYTIAHPFLLADNRHFCFYLWRRVINLRWWTRYALSPGYLLAGRLIYDQLANARLMTLSTLLLLTGATSAVLIPSPLLEPRYFLLPLLILRLYFSPSSTTSTPTKRRHLVFEAAFYLAIQAACVWLFLEKPFVWDIQVGEDGKGLEGRDEREVGRLQRFMW</t>
  </si>
  <si>
    <t>MTSYAAHPRASSFLASFADGPKPPTPTGIPAPLASTYDLFLNPVTPLAFGLVYFATAKTLSHFQNGKNRIKGKGWDVAVLVHNILLAVYSAWTFLGTAPQIFGAFVRGYMADGFAGLTHAFCDSSFAIWQQTTFPKFAYLFYVSKFYEIVDTAILLLKGKKVGMLQSYHHMGAIWTMYAAYATQAMPVWLFVVFNSFIHSIMYTYYAFSTVSLPFPRFLKKSLTRLQITQFLVGGSLAASYLFIKLPELPSAEEMSAAATSSFEAGVGALKREGPTCLVNAAQRHATLLNCAYLVPLTYLFVAFFFKTYQKNSAANAAAKAKANAKKAN</t>
  </si>
  <si>
    <t>rt2976</t>
  </si>
  <si>
    <t>TMS1</t>
  </si>
  <si>
    <t>A0A0K3CUY3</t>
  </si>
  <si>
    <t>MGALISIPFLGPIAGLGSSAVSACVTGLAFFCTGQAASALTKSCNCNSSVATRVGFSLIFLLNSLFAWMMLTDFAIKLVAKWSWEWIKMECKEGKCYGVLAVHRICFALAMFHSVLSLLLIGVKDTRTKRAAIQNGWWGPKVLAWLVFVYLSFLIPNGFFTSFWSTYISLPGSGIFILIGLVLLVDFAHSWSETCLERWEATDSPFWKWVLISSTLGLYALTIALTVVQYVFFAGKGCGLNTALIMTNWIISLVVSALSIAPAVQESNPRSGLAQAGMVVAYTAYLITSAIANHDDGNGACNPLQSRAAGARTGMVVLGAVFTFLAIAYSTSRAATQSKAFTPGRKGRPDSGEYEALSQSMSGSGGVDVEGGEMGPVLTQPKRQESLRYQAIKAAVEEGSLPASALTDFDDDEVDESSAAGGMSPLNDDERTGTRYNYSFFHLIFVLATMYTACLLTNWSTVSPITSTISPDGQPMRIGRSHVAFWMRIISAWLCQAIYAWSLAAPLVLPDRFA</t>
  </si>
  <si>
    <t>rt2983</t>
  </si>
  <si>
    <t>EPT1</t>
  </si>
  <si>
    <t>A0A2S9ZWJ0</t>
  </si>
  <si>
    <t>MPGVRHYLDLHHLRRLDEYAYSAVDKSPVSQYIMRHWWTWTASFAPPWLAPNAITVIGFCAILLNTATVALVAGDLRGSENGWVWASCAAGLFFYQTMDNIDGKQARRTGTSSPMGELFDHGLDTLNCPLGAVIQASALALGPSPLALLCILVPCWSMYVSTWEEYHTGTLYLGFVSGPVEGILLAVLILTWTGIKGSSWWLLTVSEALGDVAVLPTSWRMNQLAVAFFTLAFVATQLPLCLRNVHSQLTSPPRRSLTRPGRHSTTLNPPSPAEAFQQLFPIVGFSVLTVMWVLSPQSVMLQGGGKLVEFALVVCYLFGQLSSKIILAHLTKGLFPFSWPLLIPLAIPAIAVNTPYLGLPSLLPPTLETLYLHLLLALSLLSYTLSAHAVLSSFCGYLGISCLTIPFPNKAVEGWVPLPTVKLHQSPRPPSMGEYGAQEEEETYPPASAPGRAPLALDRVRRWLDSAASSSSRGDGSSLGVNGDAGGGGRKRSNTSEREREVGLGGGAASAAAPSPLGAGGAAGAAGQAARIAGSPRKGGRA</t>
  </si>
  <si>
    <t>MFARQSLSVARQAAARRTVALPKARAFHVDNVINNTTPFDQTNGTKLALYMIGFFGGGFAIPFVAAAFQIHKASA</t>
  </si>
  <si>
    <t>rt2994</t>
  </si>
  <si>
    <t>FOX2</t>
  </si>
  <si>
    <t>A0A2S9ZWJ2</t>
  </si>
  <si>
    <t>MAEQLRFDKKTVVITGAGGGLGRAYSLFFASRGANVVVNDLSRENAQKVVDEIKAMNGGRAVANTDSVTEGKKIIEQAMNEFGSVDILINNAGILRDKSFKSMTDKEWDIIHDVHVKGAYACTKAAWPIMRKQKFGRIINTASAAGIYGNFGQANYSAAKMGLVGFAKTLAREGAKYNIHANAIAPVAASQMTETVMPPEMLANLSPEMIVPLVAYLCHDQTETNGQVFEAGAGWYGKLRWERTKGHVFKTDSSFTPSAVKAKWDTINDFTDADHPENITDADYLGFLEKAKSMPTNESNDDVRFEGKTVLITGAGAGLGRSYAHVFAKGGANVVVNDMSKDNAEKVVKEIKDAGGKAVAVVESTLEGEKLVKAALDAFGSIHTIICNAGILRDKSFAAMTDAEWDAVYSTHLKGTYAVCKAAWPHFQKQKYGRIVTTSSAVGVHGNFGQANYSTAKSAIIGLTRTLAIEGKKYGILANILVPNAGTAMTATIWPQEMVQAFSPDFVAPVVGYLGSEANQDTMGLYEVSAGWVASIRWQRTAGHAFPVNQKVTPEDIVGAWDKITRFDENATNPNSTAESLESIISNFGNEDEGASSSGGEDYTDPEDSELVAKAKKEAHSSGEYTYTERDIALYNLGIGATEKDLDLVFEGDENFQACPSYGVIPQFATSSGLSLDWLPNFSPMMLLHGEQYLSIKKQIPTSGTLVSESKLAEVLDKGKAAAVTTVTTTKDAATGDVVFENHSTVFIRQAGGFGGRKTGKDRGAATALNKPPSRKPDAVVEEKTLPQQAAIYRLSGDYNPLHVDPNFAKVGGFDQPILHGLCSFGISAKHIFRKYGAFSDIKVRFAGVLFPGETLVTEMWKEGDKVVFVTKCKERGTVVLSSAAATLAQ</t>
  </si>
  <si>
    <t>rt3013</t>
  </si>
  <si>
    <t>SAC1</t>
  </si>
  <si>
    <t>A0A0K3CND0</t>
  </si>
  <si>
    <t>MHLHDSYVLYTTKDAYTLVGQSEKAETLTISRGANSFSIKPGANPPPRPEQELVVYGLFGVISLLKSDYLIVITKRTKVATVFTSPIYSANDFSVFPLERSSSAELVKHPQEAYLLGLIKSHLYSAPFYFTYGGYNVTSRLQEQEPSEKPLWETADDRFFWNRHLQRRFIDAMTSAGQEDYSRFILPCIFGFLEFKHASINGRNFLFGLISRRNRYRAGTRYFSRGIDQAGNVSNFNETEQIVLLDAQNGGGAAGSSGGAVRGDIRFSYVQTRGSVPVYWAEINNLRYKPDLKILDLSSTAESLSRHFDQQISLYGDQYLVNLVNSHGYEKPVKDAYERALNAMGNPRIHYTYFDFHKECKGLRFDRVSVLIDSLDQDLQQQGYFFHDTTAAKQPQRKQISVVRTNCMDCLDRTNVVQSALAKWVLNNQLRQIGVLSVKESVEEHAAFLNLFRNVWADNADVVSRAYSGTGALKTDYTRTGKRSKEGALQDGINSAIRYIKNNFLDGPRQDAYDLVTGTWVPRKGEELGWADKRELAVRAAPWILLFGLFALFVTFFAAAFVNDYVASSRKVAIVSLALVAFAFNSILVNGIDYVSQPRLARQALDDILGYTGKGYESGRRGRPVKKKLVSVESSAKNRQARKESLLPSLSSPQIKQE</t>
  </si>
  <si>
    <t>rt3021</t>
  </si>
  <si>
    <t>TPS1</t>
  </si>
  <si>
    <t>A0A2S9ZWM2</t>
  </si>
  <si>
    <t>MADNDSTGATRLARQRSTSSEIHQSRLSSSGQLIVVANRLPVTITADKDAPGGYRFSVSSGGLASALAGAKKKMDFVWIGWPGFDVPEIDREFITKKLQTDFSCIPVYLSAEVAERFYNGFSNSILWPFFHYHPGEIQFDETDWLAYRQANLLFAEAVQREVNSGDIVWVQDYHLCLVPVFLRDLLGRDPASMGEHGQRDVNAMFEGLTLGPQAASKPGSNNPAGINGTHGTNYVGDVQIGYFLHTPFPSSEVFRTLPVRREILLGILNCDLIGFHTYDYARHFISSCSRLLGLKCTPNRIELVGRHASVGTFPIGIEPSQFDESLEKEEVQQRISTLRRRFEGVKLIVGVDRLDYIKGVPQKLHAMEVFLEEHPEWIGKVVLVQVAVPSRQDVEEYQNLRASVNELVGRINGRFGTVDWMPIHFMHRSVPFTELTALYTVSDACLITSTRDGMNLVAYEYIACQRDNHGVLILSEFAGAAHSLNGSLIVNPWNTAETGEAIHQALTMPADERQENHRKLYRYVSQYTASHWGTEFVAELQRDRAERRAIAEGKEGDESAQAAQLRRQGLQLTGKA</t>
  </si>
  <si>
    <t>rt3023</t>
  </si>
  <si>
    <t>CERS1</t>
  </si>
  <si>
    <t>A0A2S9ZWM6</t>
  </si>
  <si>
    <t>MAGRKRSNSVKEALKQLEPTSPPGATTNKPAWTQPTGPLAWFVKPKKTGQLVAVVVAIWAAIERFAPTRQNPLTPFLFISYPLAREPGDEGQRYGKGPWDLAFLAFYIVVFSFLRQSITEFFIRPFAMRLGLKTEGKITRFMEQAYAVVYFSASGAYGLYVMQRQESWWYRTEHFWLEYPHWRMDGALKSYYLLQFSYWLQQMIVLVLGSVAIPLARQRSPANIPAAPRSLEKPRSDFMELVIHHIVTLWLVGWSYMINLTMIGTAIFVSMDLPDICLAVSKCLNYLDLQRTSEVSFVFFLVVCYMRHYLNLRILWSVWNEYDLIPEQWRSWTSPKGWWVFYGFGSGAIPAWMKYQIFAPILALQLVNTFWSYLIWRILFRMISGHKAADVREEGEDEEEEEQVQAVKPESKKKR</t>
  </si>
  <si>
    <t>MGYTAGLTAYSGLALATLVAGYLTFTGSGTQFNPGQFLEQTSPYAFALVGLGLNIGLSVAGAGWGIWITGSSILGGSVRTPRIRTKNLISIVFCEVVGIYGVITSIVYSAKLAASPSIETLYSPSNYYTGFALFWGGLTSGLCNLLCGVAVGISGANAAIADAADPQLFVKVLVIEVFSSILGLFGFITALLISGKAFDFA</t>
  </si>
  <si>
    <t>rt3050</t>
  </si>
  <si>
    <t>PHO91,PHO87</t>
  </si>
  <si>
    <t>A0A2S9ZX25</t>
  </si>
  <si>
    <t>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t>
  </si>
  <si>
    <t>rt3052</t>
  </si>
  <si>
    <t>FRD1</t>
  </si>
  <si>
    <t>A0A2S9ZWR0</t>
  </si>
  <si>
    <t>MATPQVIVVGAGLSGLSAAHTLYEKGGNVLVLEKNPFAGGNSTKATSGINGAGTKAQQALGIKDSAAAFFADTKKSARDLARDDLIEVLTGKSADAVNWLCDRFNLDLSKVSRLGGHSFERTHRGGEQFPGMTITYALMEKLEDLAESDPTRVKILKKANVRKLVKDGDKVVGCEYEYQGKQHTAHGPVILATGGYAADFAQDGLLAKYRPELLKLSTTNGDHCQGDGQKMAMAIGANGIDLEKVQVHPTGLVDPREPDAKVKFLAAEALRGVGGLLINKEGDRFADELGHRDYVTGRIWEDNKRPVRLVLNGQAGKEIEWHCKHYVGRGLMKKFDTVADIAKEMGIEASKLQKTFNEYMEICEGKRQDPFGKKFFHNTNWKNEAGPFFVAQMEPVLHYTMGGLEIDPRSMVLDSNKKPIEGLFASGEIAGGVHGANRLGGSSLLGCVVFGRVAGDSAASYLLKSLSSGSGAVARLGQVNNHLAPPSTTITIDPSTQQVHLTLNWSGQGQAQGSAGDVKPQGESTSQQPANEVSTAVKQDEETKAGGGEKAAEQKEYSLDEVAKHNTKDDIWIAVNGQVLNVTNFLNDHPGGAKALLLYAGKEASEEFNLLHDPKVVSRYAPDTVIGTYKQ</t>
  </si>
  <si>
    <t>rt3077</t>
  </si>
  <si>
    <t>GPI18</t>
  </si>
  <si>
    <t>A0A0K3CV76</t>
  </si>
  <si>
    <t>MSLPCRWRDEALAHPTRAIVLASLTLRCLTSFLLLLVFSLNPSFDASAATLSHPVSPYLQPFVRWDTVYFVNIALEGYTQEQRAAFMPGLPGLMRAGGEGIRWLRGGKGAASGDDVVLAGMTATAAAAIAAAVVLHRLTVRLFPRRSAFALTTALLFLLAPGRPTLHAVPYTEPFAALFTFLGMLLFYKNRDATAAVAWALGTTMRAQGVVLGLGFFGWKWVLRRTWDGTSSGRLQRLATGIPVFAALSLLSSLPFLAFQRYVYTLFCSEPSSLRPWCTEGLGFSYGWIQSEYWDVGLFRYWTLLQLPNFLLAAPVLALSLAASYSFYRSNLAFTLRSTLPFLPLSLAPSAPPRHANPSEPLSNPSSPSATLALIPLIHLHTLLTLLLLTTAHVQIVLRVCVTNPVVWWYAAELVCSGSRWGRRWVVYCVVWGTVATGLWAVFLPPA</t>
  </si>
  <si>
    <t>rt3078</t>
  </si>
  <si>
    <t>PSD2</t>
  </si>
  <si>
    <t>A0A2S9ZWU2</t>
  </si>
  <si>
    <t>COFACTOR: Name=pyruvate; Xref=ChEBI:CHEBI:15361; Evidence={ECO:0000256|HAMAP-Rule:MF_03209}; Note=Binds 1 pyruvoyl group covalently per subunit. {ECO:0000256|HAMAP-Rule:MF_03209};</t>
  </si>
  <si>
    <t>MSKAPTTSDSLHAQPPLAAGDTESTSPSPAPSPGLRRALLSKLPVRHLACIPKAAAAGPRRLKQLGSRAQRRDALFRPLEDGAEPLGTLVVRVHAGRDLVAKDKNGLSDPYLVIRFGPHRITSPVVPKTLNPVWGAGGETGSLEGVGGEAKLELKLFDCLALGYERVEIVCYDKDRLGSEYMGELSLGLEDWWGSDAKKWKDEKPPVGFHDSENEPIWHTLRSSRSRSSVSGQLLVQIGFLPAATTSSRKLSDKDRERIFGALGRVASELEGARRASREERVFLVPPTDGLGTQPADEASPLGNVIDDPDSESSDSDADTASISTDGGDSDTEDASTTGDEEVPLAHEQGYFDLPTDAQLEKSTSPENAITESPAPIPDIRVEEQAHASSSSSSSANVPIPPPTPSRRGLSLPGFVKRRFSSQNILSTASQPTTPGAESDFASTTDIDSAATASSSIAADTKKRRRFPRRRKTADSDAGIADGLVEMSLVAGGIGFSPAAAPGKRKGRRRTTKAEDGATDGKRRRSRRSRKKHHGAFTLAPNDGIAGLVQIEITGAKDLPRFKNAFRTSYDMDPFVVIAFGHKIFRTRVIRHSLNPVWEERLYFHVGEAETHWTIAFTVSDWDKISGNDHVGDVAVPLEQLLGTSIQHDDRGIYPAGPDGKLVGDDFHVHELPLILSDKDAQGVNPKLIIRAKYTPYAALRQSLWRVYAAQYDLDGTGELSYVELFSMLDSLGSTLTKKTIELFFTRFGKTLDDELSMEEVVLCLEDEVQKPNAERRHVSENSDTGANTPAGPGAGFASGFAMPEHYQPDELQQADQSSDMKTIPPGTEIVTDTEKGKVITAPEPKGTVKPPSSPTGAESAEPSSADEGDIERVVNIKECPLCRKPRLNAKAEVDIITHLGVCASTDPSKVNRVLVTNFVTASQAQRKFLNKVFAKVTKGQYALGADSANIIVQDRQTGTLQEEKMAVYVRLGIRLMYKGMSGNMEGSRIRRMLDSLTKKQGLKYDSPASAREIEPFIRFHNLNMNEVLDPLSSFKTFNEFFYRKLKPDARPVADPEDPRTVVSCADCRAMFFQTVDDATSIWIKGREFTVGRMLGDYYKDKASEYDGGSLAIFRLAPQDYHRYHSPVDGVMGHHDYIAGQYYTVNPMAIRSNVSVYSENVRLVASIDSPIFGEVMNVWVGAMMVASIHMTKQEGEPVKRGEETGYFAFGGSTIVVLFKPNTVQFDADLLNNSKNSIETLIRVGTRIGRAVGK</t>
  </si>
  <si>
    <t>MPTAFRVQPPPPSHVGDLVPADTPHAVSVALPTWQDNVDYEEGEQRVKDAMTSGYPRFFIHHRIQALADLACAKFGQPDELCILLPTESTARGCSSFLSSRSPHVQSRIVSWPIHAVSSSSPTDSTPSASAATRTITVWACFFPSSDFPAAKQYWQHTGEGISSRVAERCLILLGEIEADSNGATGGAGASPTQATPSQAGPGQEGATRFFVNGGGNGAVNGGRYASSKSRYQVAKGSATTPPVAAGIEVARPTVSSKLRYSTSKVRATNGGDSGEATPSSSEANSLANSIEQLPMPSASSSRRPSQDASSSSPLPTPATPLLAMTNGTSLVEQDEDVLARYVEERYGRNLDLSLAPLAKLAMRRRIAGVLREGPGEAIPVQDMTGAKREESTRGVTGLTEDDVWLYPCGMNAIFHAHQVAMEAWKREGREVGKSVCFGFPYTDTLKILEKWGPGCHFFGRGLTSDLPSLRQTLQQSSPPILALFCEFPSNPLLRSPPLHELRKLADEFGFLIVVDETIAGFVNVEVLPLADIVVSSLTKVFSGDSNVMGGSLVLNPKAPHYAALKTAQEATYEDAYFDEDAIYMERNSRDFQARVAQENSTAEMLCDFMRSRRVPGPAATGVIDELKREELANGAETSEFVVTEVYYPKYMTPEHYLASLRPPNPSLGPKSSGFGALFSLTFSSILASRTFFDALPCYKGPSLGTNFTLACPYTILAHYTELEWAKEWGVEKGLVRISTGLEEPEVLRQWFEEALEKAERAVREAKERGETVE</t>
  </si>
  <si>
    <t>MLRSTGCRRLARAFRHAQSVPSLSAGQPTGSSPLPNLITSVPSASSSHRTLTTSRPFRHQNSTNTISASEISHFSALSAHWWDPTGEFGLLHRMNPARIEVLRDEILRVEEVDVEGGRWLEGRTVLDVGCGGGIFAESLTRLGADTLAIDASASNITTAQTHASLDPSLNLLNSPIPVPSSSSNRPTNSLEYRHCAAEDLVKEGKQFDVVCAMEVVEHVEDPRGFLECLMQLTKPGGHLILSTISRTPLAKLLTITLAEDVLRLVTPGTHTYHKYLRPTELRDFFREKGWEAFETRGVPYDPVKGEWRLLDPGALGGWGEMVNYFAAVRRPRVQ</t>
  </si>
  <si>
    <t>MADTIDSLRPPLTTHDSSTAPTPSGSNPSSAPGSPKHPFFDYRDERSHLTDAGAFRAELPTAIPPPVASTSVPSSHTLTGQPSLEHLSLSNPSLSPAPSSPSGSTTSTSHTRTRSRSDSLASKAKVKGDLTSPRIANLGLSPIPGTPGGLASVAVEDQEQKEGQANGLGLLEEAWNGAKVDHGAPVLNAEREEADEIDEVFTAQNPHEALTAELRALYESFQRCLDLRDKYMSLSRQRLEDNPANYDGHFSPSSSPSYAATSYIRPVELPKDFEKWRIYPPPPEPHWKERDPEATEPPVVEGAGEGTSEEERVRFDFGRCEVPAREEGRGRTFRLDEGGVYQVYDEDSPTTPLYTVPTLKQYFQDLDVVLNVISDGPTKSFAFRRLRYLESKWNLYVLLNEYRELAEMKRVSHRDFYNVRKVDTHVHHSASMNQKHLLRFIKFKIRRSPNEVVIYRDGKHLTLRQVFESLNLTAYDLSIDTLDMHAHQDSFHRFDKFNLKYNPLGESRLREIFLKTDNYIEGRYLAEITKEIFSDLQQSKYQMAEYRISIYGRSTAEWDKLAKWVIENELFSDNVRWLIQIPRLYDVFKKSGGVNDFQEVVRNIFEPLYEVTADPSSHPELHVFLQRVVGFDSVDDESKAERRLYRKFPVPKDWNTTQNPPYAYWLYFLYANITSLNNWRHERGFNTFWLRPHAGEAGDTDHLTSAFLTSQSISHGILLRKVPALQYLFYLKQIGIAMSPLSNNALFLTYERNPFPNFFRTGLNVSLSTDDPLQFHFTKEPLLEEYSVAAQIYKLSPADMCELARNSCAQSGFEMEIKRHWLGQDWYLPGKDGNWIHKTNVPNLRAEYRRATLQEEMNMIAMVKENPSALDNSAVEQATSSDAAASSQAPPLSQRAQEPLMTSDNVGAAAMGASGTNLHMPGLNASGSASVNGR</t>
  </si>
  <si>
    <t>rt3107</t>
  </si>
  <si>
    <t>HST2</t>
  </si>
  <si>
    <t>A0A2S9ZWY8</t>
  </si>
  <si>
    <t>COFACTOR: Name=Zn(2+); Xref=ChEBI:CHEBI:29105; Evidence={ECO:0000256|PIRSR:PIRSR037938-3}; Note=Binds 1 zinc ion per subunit. {ECO:0000256|PIRSR:PIRSR037938-3};</t>
  </si>
  <si>
    <t>MSAPSSKPNRAFPHLTTSEKPTLEDVAKLIKDGKAKRIMLMVGAGVSTGAGIPDFRSPGTGLYDNLAKYKLPYSFTFRRAFDELQALIQQLTHFPFSPEAIFDVDYLEERPEAFYTLAQELYPGNFRPTLSHYFFRLLQEKGVLRGCWTQNIDTLEHLAGLKDELLVEAHGSFATATCLNCRTKFDKDDIKPRVLRGEVVRHDEGKCKGNKRALIKPDIVFFGEGLPDKFFERLSDFSSCDLLIVIGTSLQVGPFNSLMHRVPATCPRLLINMESVGEVESPRGLGFDFTGFTGKPGGIRDVRRLGDADEGIMELARLIGWDEDLRELKEKEWKRLDEQEGKAAPAPAKADKEKAKEKAEEKRSEVIEQVEETVEANEGKKEDEAGVDELTKAVAGVALDGDTADTRKDEEKKPAL</t>
  </si>
  <si>
    <t>MDVQQLTQRIEQLGIAASPAAAGSAGSQLLSYFFTPKSGSKHPDNAEQDLKLVVAAIEEEKNLGPAKALAASVGLKDMRAVSGADLEKLLGRTRDQASPLSLPPSLAPSTLLITSTSLSSASTVSLPSPSDPSQSLSLSNEEWHKALLQLKQEGVALKEAEFFLKGVEPPKPAAQKAAGAPASTASTSAAAGRVAQADLEGQAGVQLGLTVKKEQSVFGDWYQQVLIKGEMLDYYDISGCYILKPWSYGIWQEIQTWFDRHIKALGVSNAYFPMFVSSTVLEREKDHIEGFAPEVAWVTRAGKSELEVPIAIRPTSETVMYPYYGKWIRSHRDLPLKLNQWNSVVRWEFKNPQPFLRTREFLWQEGHTAFQTKAEADEEVLQILDLYRRVYEELLAVPVIPGVKSEKEKFAGGLYTTTVEGFIPTTGRGIQGGTSHCLGQNFSKMFNITVEDPANPGGDKLHVWQNSWGLSTRSLGVMVMVHGDDKGLVLPPRVAQLQVVIIPVGITAKTTEDMRKKIEDEADRIAKELVKQGLKAKADLRDGYTPGFKYNDWELKGVPIRLEIGPKDLEKQSVMSVRRDNGVKGALPIADLSSSVPALLEQIHHDMLNRARETFDKSIVKVEEWEKLVPALNGNNIVVIPWCEAEKCEDEIKDRSAKESVSGAEDERAPSAGAKSLCIPHDQARFGSVEGKSCPNCGEKAKRWTLFGRSY</t>
  </si>
  <si>
    <t>rt3125</t>
  </si>
  <si>
    <t>QUINP2</t>
  </si>
  <si>
    <t>A0A2S9ZWY2</t>
  </si>
  <si>
    <t>MGFKIVEDRPTPPEVYNLRIYCTGVVIAFGAALFGYCASFIGTALKLPAFQRDFNLSNDSPANADIISVFQAGAFFGALGGYPLMENLGRKKTLVIAAVLFDIGCILQIAATHQIGLIYAGRVVVGIAVGFVTTCAPVYLAELSPPAIRGRLVGFYEIAYQLMALVAFWLSYGIRQHLDLSSSVTWRIPFAIQIIPGGLLLIGACFLRESPRYLLKRHRPEEATRNLCWLRKLEPTHTYIEEELSATVIQINREKAVAADFKGNAATRYCRGLWHEATTPGIRNRLVIGFLIMAAQNMSGINSINYYSPTLFSSIGITDVTLYTGIYGVIKAASSLVFFAFLVDTVGRRLPLILGGTCSGFFMLYIAVFLKVGNPDGQEILSHSTKMGGQAATAFLFLFSVSYSMSWNGLAWVVCSEIYPTRIRGACAAWTACAQWIFQFIIARETPDMINSMGAWGTFLLFSMFNFLSAVFAFFFIPETKGKSLEEMDDLFGVKRIDANGPKVASEQQFVEDNKVVVKQQPQDVQEVV</t>
  </si>
  <si>
    <t>MSIAANLIRPVVICGPSGTGKSTLLKKLFVEFPDRFGFSVSHTTRAPRPGEENGTSYHFVTREQFLDLVKADGFIEHAEFSGNMYGTSVKAVEDVKKGGKMCILDIDTQGVKLIKKNHPYLNPLYVFISPPSLSSLKTRLTGRGTESEQSMSARLAAAVGELDYAKSGAFDVVVVNDDLERAYNVLKQVIIDGKTEAGDKLPHFEDK</t>
  </si>
  <si>
    <t>MAIAPITGMLRKHLLTNLSIGIGGGVVAGYAFWSVADAELTYTFLSPPSVADLPLRRTGTASTSPTSATATRGTSHTRRTRRRRSRSRRVSRTANGKFGRLAMDERPFRDLSSFGRLDCRDEDGATSSTWYCSSVDQAGQRRRSLFLRCAFCHSSRLQPRHCRSDRTSDTKDCTERRRSR</t>
  </si>
  <si>
    <t>rt3166</t>
  </si>
  <si>
    <t>rt3174</t>
  </si>
  <si>
    <t>FAD1</t>
  </si>
  <si>
    <t>A0A2S9ZVU8</t>
  </si>
  <si>
    <t>MAHSLRPVASPADADDGRQFTLADAQRVYTLAREDSRLGAKVREALDIVERALDEYGLEQIALSFNGGKDCTVLVHLLAAAILRRQNPSLIDSPSSSSPTSSASLPPIPTIYVRCPSPFPQVEAFVSLCARWYALELEAVEGGMREALQVYVDRRKSSLALSNGTEGRRGEIKAVLVGTRRNDPHGEHLRPFSPTDAGWPDFMRVHPILDWSYGDVWAFLRAETLTLGDDGEGREGKRRGLEWCELYDYGYTSLGSTHNTFPNPLLRATTSGPISRPSSPTSSTAKGVGQPLGGWRPAWELEDESAERAGR</t>
  </si>
  <si>
    <t>rt3182</t>
  </si>
  <si>
    <t>A0A2S9ZVW8</t>
  </si>
  <si>
    <t>MENVRPADRVRRRSACASDRSQPRRGKGRTRPPPPPPHLLLHSLVTRLSCWYQVDFCFSVLLSLSLFLHTHTHTHTLAPLSVDKMVRTVQLSTSVSIPQLGYGAMGLSQGYGKADDDTSRETLRHAIKIGYNLWNTATVYGPDQHNEKLLGSVLREGDNRSKVIVTTKWGVKWDNGDLVTDGSPEFARQCIDQSIENLGSAPDMWLLHRIDKKVPVEESVKAMEEARQAGKCKYIGLSAMSANTLRRAAKVAKIDFVEMEFSPFETGIEDSGVIDACKELGVKIFAYSPLGHGFLTGRFRSFEDVLKDGDMRGSGAFPRFNKEVWDHNFKLVEALEKIAEKKGCKASQLALAWAMQVHGNLIIPIPGTKSIKYLEENFAANDVVLSQAEMDEIRKVIKENPIKGAQYGEKFQALMDE</t>
  </si>
  <si>
    <t>MPGTAADLTVPPVTGSPAQASSKAAAPIDNPPAAVAKALANRRESATLEEAQKLAAMKDGELTKSQKAQKEKAVEAVKLREFVQDDRHFSLVRNFRLADIVTLGNGFCGALSLFSSAKYLISHDQTYIWHALTYPLAGFIFDALDGKVARWRRESSMLGQELDSLADSISFGVAPAFLAFTLGLRTPLDTLFLTLFICAGIARLARFNATVALIPKDTTGKSKYFEGLPIPSSLILVALMAVSVKRGKFEGVFGQGDGLPLGLVRWAKEKLGVSVHWEAVIFAGWAAAMISKTLRIPKL</t>
  </si>
  <si>
    <t>rt3226</t>
  </si>
  <si>
    <t>MNN5</t>
  </si>
  <si>
    <t>A0A2S9ZW07</t>
  </si>
  <si>
    <t>MLTAAVIPQDTFERSLVSLRLLRKSYNCSLPAQIFHFTSETPSPEQAAEFESLGARVLALQSLDKEEGQGRTKSFHLKGGAIVDSAFDEVLLLDSDNIPARDPTFLFESAEFREMGVILWPDFFKDQPENAIWSILGIQCRDEFTVEAGQVLVRKSDHFDALLLVEHMLKDWRFWFQFSDGDKDLFRYALLALRKRWAIPARHLSSASWTDEVALGAEHEHQFAGHTMVQYGLASEGLPARPLFVHANLLKRVVSNLENGNTFGRTLQLRLPLSAGHTSSSSGSPQPSDVPPIVLSADHLANTSPITGVGIAQPAERAAVPDWVRTRAVLERGLSMHFWDGHRGAAYVLAVESEWSDELRSLALRGPADTARDGHEAEEAEHEQAVAGPWEVEGMDQEEWEEWARWVTQEREAPCTREAGNLRAALLLEKQSTDLPDERVAAAPEEERMEVVLWEQDEDLRDFEQRFYGVGRGSAGGHGFR</t>
  </si>
  <si>
    <t>MAEQMAQKLWGGRFTTGTDPLMWEFNQCLSYDKALYAVDVAGSKAYALALSRTTPPILTTHELSEIHRGLDQVQSEWESGTFEIKQDDEDIHTANERRLSEIIGKDVGGKLHTGRSRNDQVATDMRLWLAQEVQRDIEWIQGVVGILAVKAEEWIDHLAAGFTHLQRAQPIRFSHFLLAHAHSFASDLDRFRDLLPRISVLPLGSGALAGNPFCVDRELLRNELGFQTIGGNSMQSVADRDFVAEYLFVCSLLMVHISRFAEDIIIYSSSEFNWLVCGDAYSTGSSIMPQKKNPDACELLRGKSGRTVGQLAGFLTTLKGLPATYNKDLQESQEPMFDAAVTVGKSLRILQGVVSTLKIFPENMKKSLTPDMLATDLAEYLVRRGIPFRETHHISGSCIRLSEQRGVPLSALSLEDFKSVSPHFGDDVHEVFNFETSVERRDAKGGTSRRAVLEQVEALKSKLVQSAK</t>
  </si>
  <si>
    <t>rt3242</t>
  </si>
  <si>
    <t>HIS6</t>
  </si>
  <si>
    <t>A0A0K3CRL4</t>
  </si>
  <si>
    <t>MPSVFRPCIDLHNGAVKQIVGGSLDTDNLKTNFVSEHPSSYYADLYRKHNLTGGHVIKLGPGNDMAAREALQAWPGGLQIGGGITEKNAQEWLDAGAEKIIVTSYLFPGARFDEERLRRLAEKVGKERLVVDVSCRRRDDRWIVAMDRWQVMTDMEVNAGSLARLSQYCSEFLVHAADVEGLCKGIDEELVAKLGEWTTIPTTYAGGAKSADDLALVERLSNGKVDLTFGSALDIFGGTQVKFDELVDYNKRALEV</t>
  </si>
  <si>
    <t>MVLIQQALRTQSARKAAPALARGLATPAFTTQNAGGVKVASSEDGSRTSSISVVVKSGARYEPAPGVAHVLKNSVFKATNKRSQIRLVRETEALGGVLSTSLSREHLVLTAEFLKGDEAYFAEALGDAVTQPKFPVYEYNEEVVPQVQAEYEQAIHDSRVYAFDLAHQLAFRKGLGNSLFASPHTAVDHSTLVSFAQASFAPSNIAVFGQNVDAGKLASLVSDFFASGSSSSSISTPQSQYYGGEVRIPAVGHSSTDELLIAFKGAARTEVDYAVLAVLLGGQASVKWGAGASPLAKLATSTSSAKAFNLGYSDAGLFGISVSAKTNDVADVATKALSELKNVAKGVSDELVKQAVAKAKFAAAAALETREGKTLVLGEQLASGGEAPAIDDIFAKLDKVTGESLAKAAKNALASKPTTVAVGNTHALPYADSLGL</t>
  </si>
  <si>
    <t>rt3253</t>
  </si>
  <si>
    <t>A0A2S9ZW37</t>
  </si>
  <si>
    <t>MASPPKFSVDDVNRFLDRVPFSVPGAAAIAAYSFFKARSILGPSLHFLDHVRANRWLSLLLAFVALKTLHRTLNRLTRNHGWKADPPVWSFDKGKGDVVLITGGSTGIGKEMVEILSRKTNKIAVIDLAPPTYDAHGVHYYKCDITDPAAIAEVAKKIRADVGNPTIVVNNAGIARGKTILDTKPEEFMLTYKVNVLGAHNILREFLPYIVKRNHGHIMTTASSASYASIPQLSEYACSKAAVLALHEALTGELRYRYNAPKVRTSVICPTKVSTQMGDAMKDTDVQFLTPTLSAPWLAKQMVKIIESGLSDHLVTPHFAHLLLPSLRSGPDYYRWFVAKVGKTHETITDARNEVQMQKYKFVGELDKLHNMVTGK</t>
  </si>
  <si>
    <t>MSADLQTGKTPASRSSAAQGHTKGGLSMHIKDGYALAAGTKLSPEEYFKRKVALLTGITGQDGSYLTELLLEKGYEVHGIIRRSSSFNTGRIEHLYKDVHERPKMVLHYGDLTDTTNLVSIISSVQPTEIYNLAAQSHVKVSFDMAEYTGDVDGLGTLRLLDAIRTCGLTNHVRFYQASTSELYGKVVETPQTETTPFYPRSPYGVAKLYGFWIVKNYRESYGMHASNGILFNHESPRRGRTFVTRKISRAVAEISLGQQDCLYLGNLDAKRDWGHARDYVEGMWRMLQQDQPDDYVLATGETHPVREFVEKAFAIVGTSIEWEGERDTVNEVGKCKQTGKVLVRVDERYFRPAEVDLLHGNPAKAEATLGWKRKCSFDELVKEMVEADVEGAKRANHD</t>
  </si>
  <si>
    <t>rt3256</t>
  </si>
  <si>
    <t>ACO1,ACO2</t>
  </si>
  <si>
    <t>A0A2S9ZW40</t>
  </si>
  <si>
    <t>COFACTOR: Name=[4Fe-4S] cluster; Xref=ChEBI:CHEBI:49883; Evidence={ECO:0000256|RuleBase:RU362107}; Note=Binds 1 [4Fe-4S] cluster per subunit. {ECO:0000256|RuleBase:RU362107};</t>
  </si>
  <si>
    <t>MVLLSTARKASLRAPTLARSLATPSSANIGQTKVQMSAFDKGHSINYQRIEDNLQVVRSRLNRPLTLSEKIVYGHLDNPHEADIRPGASYLKLRPDRVACQDATAQMALLQFMSAGLPTVAVPTTVHCDHLIEAQVGGAKDLARANDINKEVYDFLATATAKYGIGFWKPGSGIIHQIILENYAFPGGLMIGTDSHTPNAGGLGMVAVGVGGADAVDVMADIPWELKCPKRIGVHLTGKISGWTTPKDVILKVAGILTVKGGTGAIIEYFGEGVTSLSCTGMATICNMGAEIGATTSVFPYNERMGQYLDATNRTPIRQYAESFAHNLRPDQNAEYDQVIEINLSELEPHINGPYTPDLATPLSKFAQAVKDNNWPDKLSVGLIGSCTNSSYEDMSRAASIADEAASHGLKAQSGFIVTPGSEQIRATIERDGQMQSLEKAGGVVLANACGPCIGQWDRKDVPKGTKNSIITSYNRNFTGRNDANTATHAFVASPDLVTAMVFGGSLTFNPMKDSLKGADGQEFKFSDPSGKELPPRGYDPGENTYQAPPQDRAAVNVAVDPKSDRLQLLEPFKPWDGKDPQGLPVLIKAKGKCTTDHISAGGPWLKYRGHLENISNNCLIGAINEANGEANKVQNVFTGEWNTVPETAKEYRDKHHTGWVVIGDENYGEGSSREHAALEPRFLGGTAVITRSFARIHETNLKKQGMLPLTFKNPQDYEKVRPDDKVDLIGIKDLKEGSDVTLRVHHKDGKSEDIPLQHTFNAGQITWHRAGSALNHMAKSKQ</t>
  </si>
  <si>
    <t>rt3257</t>
  </si>
  <si>
    <t>MUP1</t>
  </si>
  <si>
    <t>A0A2S9ZW53</t>
  </si>
  <si>
    <t>MSSDAVPLEDRSGAPGRPSSSSESTEPSHTPLRTADYDEHPSDEEDAAEGLLARADGAEGMEEKHAGFPRRARARTASFSFDFSSRLLQLEASDELSSAERGVNGGKVKEHVSFVGGVALIVGIVIGSGIFSSPGVVAAETGSVGTALLVWAIAGVLSWAGGSSFAELGTALPGNGGHQVYLNAAFGPLAAYCYSFSAVTALKPGSQAIISLISAEYLCRIFWHTAFEPDPRAAVRTIPTVAIKLVAIAGLFLISAVHAWSTKAGTRTQLVVTVFKVLALLLVFIGGIVYLITSKPASDFSFHGSSHKPAGYALALFSALWTFDGWDAANYVAKDVAPGVLPLMINSSMAVIVVLFLAANVSYFLVLPFDIATATTTIGLDFGRALAGPVGGLLFAIVISISALGALNGTLYTSSRLIVAASEQGFLPRAFSNFHKSRKTPINGILLSSTLSTIFICLGDFSSLTLFYGVAAWTWNFSAVIGLLVLRRTEPTLKRPYRTFLVTPILFASTALFLIVLSCFSRPIQSFAAFAFCVAGVVPYYLHVRRSGAFQDDFERGAMIDDAFVAEPRASDGLEMT</t>
  </si>
  <si>
    <t>MQALARQSLTNQALRRTFARPAALVPARFISTQPMSKEEALEYLNQQRAKRASSPWHIYQPQLTSISSIANRVTGTGLSVAFYGIFLSHVIAPVFGASVDSAALIDAWTALPSFLQLTTKTAIVGATTYHTFNGLRHLSWDMGYLLNLKTSYMAGYAVLGATAVSTAAILAM</t>
  </si>
  <si>
    <t>MVAPTTLHLAALAATALSLLPSSALARLDRRALQLNRRANTTDAAVLNGQTFDYVVVGGGTTGLALASRLSQNSTLKIAVIEAGSTGDEVEDKVLAPAMAYFGGIANQESPYDWQYSTTNQSELGGRSVFWPRGKILGGSSAVNGLYMIRQSAIEQDSWGSLVGDPDGWGWDTMYPYLKKSETWTPPSDYYVSSAHMVLNESLHGLDGPVHYSYPGIFYNSTFEWIPTLENMGLDSRDPAGGENWGAFIATSAINPTNWTRSYAKNGYLDPVNYRQNLVVLTGYQATRIVFDGTTATGVEFAASATGQTYTVNASKEVILSTGVIGTPQLLQLSGVGPTDLLSSLQINVVKDLPGVGMHLTDHLSGAITLNTSFPFSGDPVESNTTFAAEQLALWKAGDANSLYTSPNDAVAYVNLTTLMGGAQQANEFMQQIKANQSDLVQAYSSDKAIQAGYNASYLAELRDIYPSAVGMAEILLSNTGTYGGYGDAVTVQIQAAIQHPLSRGTVKINSTSVFDKPLIDAGYLTHPADIQILRQAFKFARNVSQTAPFSDYVLNELSPGSAVQTDEEWETWIRGVVSTEYHPAGTASMLPESEGGVVDNALRVYGLTGLRVIDFSIVPMSFSAHATAPAYGLAERAYDLLLSTPKVAGGSEASTSANGSSSAAVTGVPGAASKTASAANNAAETGKANSAPTGNAKVGAAALVGLVGALALLA</t>
  </si>
  <si>
    <t>rt3278</t>
  </si>
  <si>
    <t>HIS4</t>
  </si>
  <si>
    <t>A0A2S9ZW91</t>
  </si>
  <si>
    <t>MSFSQVPFLPLIEQEPSQLDSKLLPALARIVPLLVPASLAASTLPHLPSNAEHYILDDAQLNLEDAIAYLDKGARRVVSKNTAFLTAVPAERLIFHLEKPDAAFLSNPDLLASISGVLLETETFVEEDLKPVRVAIKKKASGRPLDLFVLSAVRTAEKVLAQPAAFKLMSKTVGGTSVIPSLATLFTSALRSDRQDGLFVTVPISLTSVTTPLGLVYSSHESVAHSILSGNAVYYSRSRNGLWRKGETSGAMQLVERIRIDCDFDALEFGVIESGPNGEKEGFCHVPEQTSCFGGIAGLAELESTLKKRMAEAPAGSYTKRLFDEPKLLRAKIMEEAGEVCDAETKEDLAGEVADLLYFTLTRAVSMGVSLKDVQQVLEKRSLKVTRRKGDAKLQWHMQASLGSAGAAQASAGREKRAARSLGAGSTGLAGYRCPVYSSSNIDAEKRAQLLERPVKSSKDILALVSPILQSVREGGDDGLRSCVVKFDRCVPAEDAGFPLTLQAPFSDELARIDPKVKEAIDVAYKNIKAFHGAQMERESEPIRVETMPGVVCQRFARPIGSVGLYIPGGTAVLPSTALMLGVPAQVAGCKNITLATPPRPDGSISPEIIYIAQLVGAKTVVKAGGAHAIAAMAYGTKSVPKADKLYGPGNQFVTAAKMMVAMDSGAKCAIDVPAGPSEVLIIADKTADPVLVASDLLGQQEHGLDSQSVLVTIDCDDSYVEAVNAAVEQQAQALPRAEILRKSLSQSFILQTRSVEEAFEFSNDYAPEHLLLYLKDAAKTVELVENAGSVFVGPWSPVACGDYASGTNHTLPTVGYAKQYSGVSTSSFLKHFTSQELSSNGLKNLGPYVEILADVEQLGAHKASVSLRLDKIKREDL</t>
  </si>
  <si>
    <t>rt3279</t>
  </si>
  <si>
    <t>KRE6</t>
  </si>
  <si>
    <t>A0A2S9ZW72</t>
  </si>
  <si>
    <t>MNNAAGVGYGTPRITPHGSESRHSVSRLEGIAGGGAGAALLWEKEPDDFLHDPDPALDKAMDKTMRKWSFMALLNTLAFCIVVIVLVGLFAGWPIYRYAIDGSWGSYAMHTITNSTGQVPEIQNLPSMVDKDTPTSVYTRTGYDGEEYELVFSDEFNTDGRTFWPGDDPYWEAVDLHYWATTDLEWYDPDAITTKDGNLVITLDQEPWNDLNFRSGMLQSWNKMCFTGGYVEVNLSLPGTPTAQGFWPGIWTFGNLGRAGYGASVDGLWPYTYDSCDVGTLPNQTWPNGTDPVAAKQDGDKDYGGELSYLVGQRLSACTCPADADEHPGPSVTKGRGAPEIDILEGQIAPNGKQGSASQSIQFAPFDPHYLWRNDTTEANPGLKVWDPSITTQNIWKGSISQESASLNTLTDATSYEGAGYSTYSMEYDPGADGRITWGINSNPTWQLNANAMGPNSETQIGQRLVSEEPMYLCVVQQPEWGKIKFPGHLRIDYVRVYQKKGQKNVGCDPPDMRELRSLRPSSQVLY</t>
  </si>
  <si>
    <t>rt3281</t>
  </si>
  <si>
    <t>TPO3</t>
  </si>
  <si>
    <t>A0A2S9ZW62</t>
  </si>
  <si>
    <t>MPAEFSPTSTLHGSPTGGNKLDLHPSPHETHDGLDAATAPVPYDGQGTEESPYIVKWLDGEEENPQNWSGTKKWLITANAAVSTLCIAFGSSIYAGGLGDFLVYFKTSVTIITLGLSLYVLGFALGPLLWAPFSEQWGRRPVFLVTYFLFAVFNIPCALAKNIETLLICRFLAGFFGSSPLTNSGGVISDMFSASERALGISIFALAPFAGPVLGPIIGGFLGQNASWRWLFWLLTIFAFVMWGLGFLSPETYAPVLLRKRAAKLSAETGKVYRSMYDLHPMFSAPFSEKMKAALLRPFVLLFKEMIILLFSIYAAFIYGILYLFFGAFTIIYQQERGWSPGVGGLPFISVGLGMVLAVVANVYDNKRYVRKLVAGGGVPLAPESRLPLCCIGGVVLPIGLFAFAWSTLPQVHWIASVIFAFPFGFGMVAVFLSMMSFLVDAYLLLAASALAANAVIRSLFGFAFPLFTHDMFEGMGTQWALTLIAFVALALAPIPFVFYVYGARIRQNSSFAPGHKPAAPAPAKTEEKADDQLERQTTRLSTRQEIEAEEVAMMDLRQAESITEEQALERRKGMQHAVDSQA</t>
  </si>
  <si>
    <t>rt3282</t>
  </si>
  <si>
    <t>ADH2</t>
  </si>
  <si>
    <t>A0A2S9ZW67</t>
  </si>
  <si>
    <t>MSLPKTYKAAEIQTAGGQFVLVDRPLREPKEGEILVKVLASGVCHTDTAAVHGLIGAKHPLVPGHEVVGDVAAVGPSEKRWKVGDRVGAGFHGGHCGVCKSCLRGSFNTCVSQNIAGILSDGGHAEYGYFRTESLASVPIDMDPAEAAPLLCAGVTVYNSLRNVKDLHPGDIVAVSGIGGLGHLAVQYARQMGYKVVALSQSASKRELAARLGAHLYIDASKENQADALNKMGGAKVIVATAPDAASISSLIPALAVDGTLLLLAASGDLTVPTGPVIFRRTKIQGWPTGTPLDEEETLDFSQLSGVKSYIEKFPLDQIQTAYDRMMSNHVRCACCPFDRCPKLGTNSASRPRSFRAVVIP</t>
  </si>
  <si>
    <t>rt3293</t>
  </si>
  <si>
    <t>PNC1</t>
  </si>
  <si>
    <t>A0A2S9ZW79</t>
  </si>
  <si>
    <t>MRATAAPTLAPLLRRLNPSTLNASTQLLRPRFARYTPPTMPSHPALLLVDIQHDFLPPSGALAVPHGDAILEDAVYPLLDRGKWDLDFHPPGHVSFASRHQSPTFSKTTVSRPLTHEPIEQELWPDHCVQGTRGCEFDEGVQRRLERLRSERGEQAVRIIQKERNSPTKPEDLSGASSTAAELTQALLDSRITHLVIVGLALDFCVLASALAAKRASVAHGDQWEVWVVREGTRAVYADKEDEVLKRMRSEGIKVREWAAAEDSNSSRSHMKDANHIRAQTSPRSRYSLWLTAHAATTSPGELRISMTAPRPSALLGPSCASP</t>
  </si>
  <si>
    <t>MRGLSSSDDEEKRKLSPSYRARRASRSSSSNPTSTRTIATVLTLAAAACLWRLTDTHGSDNDARARSLGKVGRLTESERSAWEAVVERCEDLHRLPGVPESHWTRKESDRFQPGTKPTLVRNATIWTGKDDGKEILYNTDVLLDRGLIVKIGENLEGGLEGLEAVDADGAWVTPGIFDMHSHIGVDSSPGFSATDDTNSLAAPVLPHLRSLDGINGHDLAYRRTVAGGVTTSLILPGSANNVGGQAFVIKLRPTPERTIDSLVLEMPWNVKLPSGERKVKGDPPRWRHMKMACGENIRGVYHQTRLDLSWNFRSNFDAARTLKQKQDKFCSRALAAQEKVGYLMDNKGDVEDFPDDLKLEALVDVLRGKVKVNTHCYETTDLNAFVRHTVEFEFPVAAFHHAHETYLVPDLLKSAWPGNGSATPAVAIFSTNGRYKREAWRGSDYAGKVLSEQGIDVIYKSDHPVSDSRHVLYQAQQGHHFGLPAHLALASVISTPARRAGFDHRIGYMRQNYDADLVLWSAHPLSLGATPQQVWIDGIPQIVESFPPATPTEGETTRRHGPPQASLPKDFDPTREQEDDDFDFLNPGESEHAKGPVLASSVKFVDVAEVILPGEHGDELNSLADEKGVHPPFQVVVEDGKISCFAKTCETGRHTSVVDLRGGSLLPTFTSFGAALGLTEIIAEKSTTEAALWDPLLNAKLSETQQKVAAHVGVKAIDALSFGGKHLKTAAENGVGKAITAPISNDFLGGLSVTFRTGASNILEDGAIMREVSAVHVAVGYFGSAAPVAIEVAALRRLLTRTSEDAYRGSLEEPHRRAFDKVSSGKLPLVIRVDKADVIATLLRLKEEVEEAGGVEQRWIVAGGQEAHLLASELAAANIAVILTSPRAFPTTWDRRRSLPGPPLTPDTPAVVLHKAGVRVAFGIEEWQARLVMWEAAWAQKLSRGHVSREEAVAWISTNFDEMFDLKREKDGKVDFVAFERDPFEFGSRVVATSAGSQVKILP</t>
  </si>
  <si>
    <t>rt3311</t>
  </si>
  <si>
    <t>TDH4</t>
  </si>
  <si>
    <t>A0A2S9ZW87</t>
  </si>
  <si>
    <t>MPHSTLPDVPRIGISGFGRIGRAVFRASLERDDLQVVAINHTAPNLRTFIYSIKYDSTHGHLKQADELSVDEAKNCLYFRGRKIQLFSERDPLKLDWKSAGAEYIVEATGKHCTTATAGLHLQSGGKKVVISAPAKDSETKTIVVGVNRKEYKPDMDVVSNASCTVRFPASRPRRSANLAFLQTNCLAPLAKILHDTFGIEAGMMTTVHASTSSQPILDGYSKKSVRLGRGVGSNIIPTTTGASKAVALVLPELAGKFTGLSVRVPVNNVSMVDLTVRLQRPAATKEDLLFPLREAAAGRLKYSTGPISNVIAVNDEELVSHDFVGWQQSCIVDSAATIMLNPTLAKVVAWYDNEVAFSIRMLDLIRYMYNVDNNLLASAAGTPASLASSA</t>
  </si>
  <si>
    <t>MFTRTSLRTASRAFSTSAPRAYASQGAAPSGYVPNTNADGTYNVTLIPGDGIGPEISRSVKEIYDAAKVPIKWEEVSVTPILVDGVSTIPADAIASIKKNTIALKGPLATPIGKGHVSLNLTLRRTFNLYANVRPCRSIEGYKTAYDNVDTVLIRENTEGEYSGIEHEVVDGVVQSIKLITHNASSRVARYAFEYARANKRPHVTAVHKAPIMKMSDGMFLRACRELAPEYPDIKYDEDLLDRVCLRVVQNPAPYSDRVMVMPNLYGDILSDMCAGLIGGLGLTPSGNIGKDASIFEAVHGSAPDIEGKNLANPTALLLSSLMMLRHMKLTQKADLIEKAVLSTIAEGTRTRDLGGKASTQQFTDEILKKL</t>
  </si>
  <si>
    <t>MFPKPLALRNQLIGQARSATTLGVGISRPSAIQPTKYGGVYSVTLIPGDGVGKEITQSVEEIFEHANVPVEFEKFNVSGGTSEDAALFKRSMDSLRRNKVGLKGILYTPVERSGHTSWNVAMRQQLDIYASVVLCKSVPGVPTRHKDVDFAIIRENTEGEYSGLEHQSSPGVVESLKIMTRHKTERIARFAFDFAIKNGRKHVTAIHKANIMKLGDGLFLNTCRRVAEEYKDSGITFSDMIVDNTSMQLVNRPQQFDVMVMPNLYGSIISNIGAALVGGPGIVPGANIGREFALFEPGCRHVAKDIQGQDSANPAAMILSATMLLRHLGCDHHANAIASSVYKILEEGKIRTPDLGGTSHTTDFTHAVIKGLQ</t>
  </si>
  <si>
    <t>rt3318</t>
  </si>
  <si>
    <t>PHO89</t>
  </si>
  <si>
    <t>A0A2S9ZWD4</t>
  </si>
  <si>
    <t>MPMHQYDYLFAIGTLFAVLDAFNIGANDAANSWATSVASKSLSMKQAVLGAAVMEFVGAVSVGSRTADTIKSGIIQSAAFRGDPGIQLLAFTCAIVASGSWLMVCTRMGWPVSTTYSIVSAVAGVGVALGGADSVEWGWNGGKGLATIFAGFGIAPAIAGGFGAVVYLLVKFGVLARRNPFPWALASGPMVFFTCAAVMTLSIIYKGAPSLGLKSLSSSGVAAATVGSAAVVALLAVLFWVPYVHARVAKKDYTIRFYHFFLGPLLWFRKPPADAEERLSSVPDYRMRADREGETHGNVRQPVQDAESGSPSESYEDKDKIIEGEDTTVPRTHESTLQKEVERADPHPIEGAWAEPKNLWIILRYKSFPFIKKVLTHGTSYDIHAAQAGLAGTPEHRRMAQVYERAKQYPNETEACYSFVQVLTACVNSFAHGANDLGNAVGPFAVIYHTWSTATLSGKKTDVPVWILVAGACFLVLGLATYGYNIMRVLGNKITLHSPSRGFSMELGSAITVVLASQYGLPVSTTMCITGSTVGVALCNGDFRAVNWRAVGWIFLGWVITVPIVGTLAGCLMGIVLNAPHFPSQ</t>
  </si>
  <si>
    <t>rt3333</t>
  </si>
  <si>
    <t>GWT1</t>
  </si>
  <si>
    <t>A0A2S9ZWC0</t>
  </si>
  <si>
    <t>MGYKEDKVAFVSHATGGSVTHINLVCATALTTYALWTVAQRRTLSKLPSSSLKTPVLEFLILVLPLLLALTLFSARPLLLNAILILSTLAWHLQPAPLGSPPLSPKLEKSRRHSRMPSQIDLKPFSRPFVTIYRAIMMVMTVLCILAVDFPVFPREFAKAETWGTSLMDLGVGSFVFSLGLVSALPLLRSHSSTPSAHTRRSYISSVFRSTRKCLPLVALGMVRVVMVKGVDYPEHLTEYGVHWNFFFTLALLPVFGSALEGLAGKVDMHVVGLAVGIVHQLALSWTPLQHWALEAPRTTIISQNKEGIVSFPGYLSIYLLGLATGLYTLPPSPTFFSLHTRSPPAHSTAAEKREWERKREKSGTFSKPGKLAEWIGSAAVCWWGVYWVVEWVVKGEEGAGGVSRRLANLPYVLWTVAFNTSFIFAYLMIHLAVASSSSSSTPSSSSAASNLASKSPAIFHALNQNGLVVFLVANLLTGLINVLLPTMYMRDSLAVIVLVGYAAVVVGVAWALRGRRVKVS</t>
  </si>
  <si>
    <t>MAAPRVATRLLSAASRASSRPACAAARSCAAAARPIATSAIRSQIPTGKESPYVEPAGRNPVEHFQPYSAQLQEYGAWIMASLPKFIQQTSVYKDELTLYVAPSAIVPVMYFLRDHTNTQFKQVMDICGADYPTRGKRFEVVYHLLSVRHQSRIRVKTYADETSPVPSIVKIFRGADWYEREAWDMYGIYFTGHPDLRRILTDYGFEGHPLRKDFPLTGYTEVRYDEEKKRVVSEPLQLSQAFRNFEGATSPWEGTGTGIDARAPQFVLQPPKDEGKANEEKKSEATKK</t>
  </si>
  <si>
    <t>rt3348</t>
  </si>
  <si>
    <t>ERG5</t>
  </si>
  <si>
    <t>A0A2S9ZWG3</t>
  </si>
  <si>
    <t>COFACTOR: Name=heme; Xref=ChEBI:CHEBI:30413; Evidence={ECO:0000256|ARBA:ARBA00001971, ECO:0000256|PIRSR:PIRSR602403-1};</t>
  </si>
  <si>
    <t>MPSQYVSAPASTPSALGDAIERLTGGKLELPQFTPTTVATSLVAVVVTLLIAEQALWRSRKRHLPGKNFQIPVIGQFAESLNPTMEAYKRSWATPLASVSVFNIFIVIASTTDYARKILNSSSATEPCLVRSAKQILLPENWVFLNGKVHNEYRKGLNVLFTPKALEIYLRVQDQIYRKFFNSWLADPTPGFQPYQMKFRDLNMMTSLRVFCGSYISETGAQEISDKYWLITQALELVNFPFAFPGTKVWNACKAREVAVKHLSKAAADSKAAMKAGKEADCLLDAWVEQIIAGKVREYSDKEMALVLLSFIFASQDAMSSSITFAFQLLADHPAVLAKIREEQSRVRAGDLDSPMSLSWLEQMPYTNAVTKEVLRYRPPVIMVPYLAKKDFPINDEYTVPKGTMIIPSFWNSLHDPEVYPDPEDFIPERWMPGGANADGGDSKNWLVFGAGAHKCIGQNYVYMHMSAVIGSAAMLMDWEHERTPESDEIQIIATLFPKDGCRLKFSRREQQDL</t>
  </si>
  <si>
    <t>MSSPSPAVRPTLPKKSSLDRVPLCWGHRGASAAFPENTLASFEAAIKDGAEGIETDVHVTADNVIIVFHDPHLDRTTNGTGRIQTQNYHNGLDQLRTNKSPHQKIPTFKETIDLLMREGNEHVLLNIDIKVDNEPEKLFGLMREIVESHEGFETRLAPRLLLGLWHPKYIEPAVRHLPYCRRAHIGMSPALARRYFWDACDTFSMNFASMCTNEGERFRSECQREGKDLTVWTVNARNEMIEATKWGAKAILTDRTKELLDLRAEMEQDWDKVARETTALFKWSSVWYSGIANYLISSWEAYLLTKVGGAFRPAPPVASVPLARPPPAARVGA</t>
  </si>
  <si>
    <t>MSGNRPEHIAPPEVFYNAGEAAKYTNNTRVQSIQAEMTYRCLELLDLPMSAMDEEAPRSSFLLDIGAGSGLSGEILTEEGHQWVGMDVSGGMLEVALEREVEGDLMLADIGQGIPYRPGSFDGAISVSVLQWLCNADSSAHSPAQRLLRFFTDLFGCLRKGSRAVFQFYPESDEQVKFIMTQATRAGFGGGLCVDYPNSSKKKKFYLILFAGQPILGGKPQPISIPQGLSDEPSTVSYEKKRADAETRKKLSRKGMGKGKRGLKGGEGAKEFVLRKKELYRQKGKEGVPRDSKYTARQRKPRF</t>
  </si>
  <si>
    <t>MPSSPVASTSSIPFDPARLDEINASLADASPQDVLTYAIDFIPGLFQTTAFGLTGLAATDMISRISRKRKQPHAVPLIFLDTLYHFPETLDLARRVEKKYQLELQTFRPPGVETVEEFEKKYGEKLWETDEDTYDYLVKVEPARRAYDTLGVKAVITGRRRSQGADRATLEPIEIDSTGLVKVNPLCRWGFQEVKDYIDMAGVPYNPLLDQGYKSVGDWHSTVKPKDGEGERSGRWASNKTKTECGLHKDYFAMKRAFEKKQLEQARAAADKARGDEEVGESSVDLSQETDATSQDLGASFSDLKLGA</t>
  </si>
  <si>
    <t>rt3377</t>
  </si>
  <si>
    <t>A0A0K3CSG9</t>
  </si>
  <si>
    <t>MLLLTALAWCGSAALASSIPPSASVRRLPPPPVVDLGYARYQGFFNDTTELYEWRGIRFATAARFQAPRTPKKTVAVQNATEYGPTCWQGTVGLKGTLGTLPHISTPGEQSEDCLFVNIQAPPRALKGGKLPVLVWIHGGGYGIGDSSTTSDLSEFLRLSGSNFVIVRTSYRLGPFGFLAGEAVKKHGVLNAGLLDQQFALQWVQQHVLKFGGDPGHVAVWGVSAGAGSILNHLIANGGDTISALGLKKPLFQAAITSSVFLPPQVEYNAPSVEKAYKRLASAVNCTGAASSFDCLAKVDAAKLAAAAFANAAAAPWAVWTYVPVIDGSFLRDRASVLLKQGRARLNGKFLTAINNADEGAIWADPTLAADSTTDSTALASQFDRLLAGLFPQLNASERQVVAEYYPFSRAPSIGNTVARISAVIADSTFNCPSYWLAEAFGSSAHKGTFAISPASHGWDTFYYLGDIFGGNRSRSSVESFDGALAGAILGSFDPNNNPANSHLNPYWPTFDTRREMVFNTTTTDLSSPADPRIVKTSSLKRFGKDQLERCEFWRGPISKNAGL</t>
  </si>
  <si>
    <t>rt3378</t>
  </si>
  <si>
    <t>A0A2S9ZWI8</t>
  </si>
  <si>
    <t>MLLNLFTLASLAATLQLAFASPTSLVRRTNPNEPPPVVDLGYARYQGYLNETAGLYWWRGIRYASAQRFQAPQTPATHKAVRNATEYGPICWPASEGTNTTKGLPPPSNSSSSAPQKQASEDCLFLNVVAPAGSCEGDNLPVLVYIHGGGYAFGDASTGSDFAAFTKHTGTKMVVVNLQYRLGSFGFLAGQAMKDYGVTNAGLLDQQFALQWVQQHVSKFGGNPDHVTIWGESAGAGSVMNQIIANGGNTVKALGLKKPLFHAAIGSSVFLPYQAKYNSPFAELLYSQLVSATNCTKAASSFACLEAVDAAALAAAGVKNSAAFPFGFWSYVPVVDGTFLTERASLLLAKGKKNLNGNLFTGINNLDEGFIFTDATIQNDTISDQSQRVSQFDRLLAGLFPYITSEERQAVAKQYPISDAPSKGNTFSRISAVIADSTFVCPTYWTAEAFGSSAHKGLFDYAPAHHATDNSYYIGSIWNGKKSVSSVQSFDGALGGFIETFNPNNNAANKTINPYWPTFDSGKQLLFNTTTRDTLSPADPRIVETSSLTDFGTSQKTKCDFWRGSISVNAGL</t>
  </si>
  <si>
    <t>rt3384</t>
  </si>
  <si>
    <t>UGP1</t>
  </si>
  <si>
    <t>A0A2S9ZWH4</t>
  </si>
  <si>
    <t>MPISTPLPSPAKQDFKSAATGVSAKAMRNELNAMIQGIDDPDFKKAFEAEMQSFFILFNRYLAERAKGQKIDWDKIQPPSPEQVVPYSDLPESSNKGELLNKLAVLKLNGGLGTTMGCVGPKSIIEVREGMTFLDLSVRQIEHLNSAHNVNVPFILMNSFNTDDDTARIIQKYANHRIELMTFNQSRYPRVNKETLLPTPKSAVEDKGAWYPPGHGDLFDAIMNSGLVDKLLASGKEYLFVSNVDNLGAVVDTRILEHMHSSGAEFLMEVTDKTKADVKGGTLINYEGNVRLLEIAQVPNDHVEDFKSVRKFKIFNTNNLWINLRAIKRIMENDGMDLEIIVNHKQSDKGEAVIQLETAVGAAIKHFNNAHGINVPRSRFLPVKSCSDLLLITSDLYQLEHGQLRMNPSRMFQSTPVVKLGDHFKKVSAFQKRFKTIPSLLELDHLTVAGDVSFGRAVTLRGTVIIVANDGQRIELPDGTTLENKLVSGHLKLTDH</t>
  </si>
  <si>
    <t>rt3387</t>
  </si>
  <si>
    <t>A0A2S9ZWH5</t>
  </si>
  <si>
    <t>MPPVLRGSAKESSELAQAPLDNNAASNETLSTVPPSPRPSSPPTVSNRRSDGLCGTCMRGLGRRRRKKVKEEVGAGDDAQTLAEETVLSRDAERVKKGVLRGDGRNGFLSGLTKRKRERPAKLKQPRVLNTLGIARCSWMSALPDSAMLDELYIPGSHETLALHYPLLSSLCQTLPLTTQLSLGIRFLDLRFNLTTKCELWAYHGLVPQGRRAEEVFAEVYRWLEGAEGRGETVIISVKQENDTPPDLFASTLLSLIQSTTPLASSPPNRTPQSFWYTENEWPRLGDVRGKAVLFCRFAWKGNGLHPVSWPNDQHVAWTTDIGGRESLVQDWVRYSCSFALI</t>
  </si>
  <si>
    <t>MTASVPSFVLNSGARIPSVGLGCWMGAPVTAGSAVDEETYTMVRNALDAGYTHFDTASGYRSEEAVGKAIRDSGIAREKLFVTTKLALARKSVVDAFEQSLKKLDVGYIDLYLMHWPLTIDASTGKTIPFPQSPTFSEVWIEMEKLLETHKGKVRSIGVSNFSIKNLEILLKTAKVVPAVNQVEGHPYLPSLELDGYCKSKGIHMTAYSPLGAGATSPLLTDDLVLSLAAKYDSTPAAVVLAWNVARGWSVVPKSSNPTRLKQNITLPPLSTSDLSLLSSLHKSSPSKHRSLFVYPGSGEKGDLFGWRVKEDLGWEYEVRSEVPEWMK</t>
  </si>
  <si>
    <t>MAIAPITGMLRKHLLTNLSIGIGGGVVAGYAFWYGVHLPNVRNRGVGVDGCRGRPTGSLGGWQWMNGLFVTFRLLVGSTVEMKTARPAAHGTALRWTKRDRGGGACSCVAPSAIPLGFSPATAAPTGPATPKTARNGAGLDDYRATPVCVEP</t>
  </si>
  <si>
    <t>MASQITPVQVKKIACIGAGYVGGPTCSMIAHKCPHIQVTIVDVNADRINAWNSDTLPIYEPGLEEIVKACRGKNLFFDTDIDKAIVEADLIFVSVNTPTKKSGVGAGYAADLFYVELCTRRIASVATSSKIVVEKSTVPCRTAQSMRTILEANSRPGLRFDILSNPEFLAEGTAINDLAHPDRVLIGSLGTPEGRAAQASLVDVYANWVPREKCITTGLWSSELTKLAANAILAQRISSINALSAICEVTGADVDEVAYACGLDSRIGPKFLKSSVGFGGSCFQKDILNLVYLSESLHLPEVADYWRQVITMNEYQKRRFAQTVVSSMFNTITNKKLAVLGFAFKKDTGDTRETPSATVCRFFRQESAKISVYDPKVPEKQIFLDLTEPGVVDDSEQVKKQVTVCKSAMEACTGAEGICVLTEWDEFKTLDWSAIYASMAKPAMVFDGRGILDADKLREIGFKVFSIGKGVNL</t>
  </si>
  <si>
    <t>MDGQDAYWQYQQPPQSAVPLHFSSPQTTVYSSSQSPPTAAVPAAYPGNVIGHPYASTSTYVYTADTQPPPPSSLPTSQDPTYAFLGQYDGATDYTQQSSYAYASQPQGVAQQDDFATVMNGEGAAQNGEGTYGEKLSNARMSKKPKPRPPPPQGAIVTDKSFRCNRIFPRCDHCTARDEDCDLKDWKPRPKYKPNDPARVAELEKRLAELEEQLAQSGDKPQAGQIDVSAADLDLPSDFSSFKPITSLSSAATTSSETKDALASLVAGSSSIGQQSLDWRLAEPQMMSSLSRDLCLAFWESCCFLLPTYEFWKTRTDDLLAQDHEKLSPALRVALTSFWTVGARTSPHSAVLGIAIRPEDPVDHPNAPLLNAGNRRQTACTALFDKAHALNWEAGTMETPTVEALAALLAVLQMSLFTEVQPMKTRPLLRSAVSHYKDLQDAASNEAEAAWIRKTFGFAIYTADCLISAYARRKCHIADSDLPTYFAHADTKIILPRLPMDSLLPIAQKLVKAISSRESALKSAKHLLACWVCACQRAFVQFAAPTGSARKTAEDLTGGLLQLWSAIDSTRAAAAYLLELSPPTLHNHVHDPSEPQHTVHEHDYGAQFIRLDRDLLDLINLIHVEVEARQAILPPQLRAESLSRVRKALRRRSFYLHTYVVGADVHMAFHEVYQLEHLPNWTKLALQRVGEPGGPVTADEQVTDTELSWFIEGLQHACYFHPLSERRLVELAPRSGPLDAKVDLSPRFTQLDLSGGQPQKPPSPNSQKQQPQPDPTVPLPVPADPLLSPSQAGYSSPSFASSALFGTTPSLAPATSLPSFAASSSPASAAPTSLPINFDRWSPLSFGDTGLGGLPTFEEIDGAFGWSGGLEGGVGL</t>
  </si>
  <si>
    <t>metal2_c:2</t>
  </si>
  <si>
    <t>COFACTOR: Name=a divalent metal cation; Xref=ChEBI:CHEBI:60240; Evidence={ECO:0000256|RuleBase:RU363067}; Note=Binds 2 divalent metal cations per subunit. Site 1 may preferentially bind zinc ions, while site 2 has a preference for magnesium and/or manganese ions. {ECO:0000256|RuleBase:RU363067};</t>
  </si>
  <si>
    <t>MAFFNNPFASAGGPPIVPSTTINPTSTSFPLESSVRRSSLVRASTSGSGDVSVPLSPASTTSGGSGGGGTSPGLSGTASGSLGGGGGITFISPFASSQKRPSIAPSTVTVVPGRRPSTPGSPAAHRPSSARSSSQPRSASGGESPKLSASRRASLQGTPSPLRSPAAGAAHAPPFFSGFMASATSSNGLLRVAPEFPRRRSVDVGVLGVGTRRVHGMTAMSRRMRDAVGPDAGDKATGVVGAGAKGAKDRLLGRHLASLLAHSLSLCAEPKNAEGASAGIPEPTTEVLPHATLEAIPASPISSPTPSRNTSVSAESVTYNNAGTIPPGFPHDAPTTSASNEPSQRLESRPASSPFPALSEAKRFKLIANLQSWSFNAMSYSPDELLACVGIIFESVRNMEGVDFDLERFKALLLSIRSAYHSRNGYHNFNHAADVTQACYSFLVRMGLAPPLYLLCEDDYDANLGEGRRKWRRNRAVEEGGMGELLRPMDVFALMVACIGHDVGHPGLTNAYMVNARAPVAQIYNDKSILENFHTVTLIHMLRRHNFEYLLGGDFGHLGERATPFRKILEASILATDMSRHFAFVTELTEMGKRLSANGRRASGDLEADKLLLCAGLIKCADISNPTRPHRISRVWAQALQEEWAVQASIEANFGLPITVMTQDPSNVKAQAKGQVGFIDLFCKPLFGAMSTVVDEFADFVEKLRDGRAAWEAISLQTDEAFAQPIARDFTLPAAPPLRRKKTSESSGSAPASASGSLPPSPRSATPASQASDPTSTPVANPSPALGAPATASKPVPMSIDTRRIGRPTPLRTAIQRPLHVRQSSSTSSTSVTTSPLSPLFANSAGSPSSAATAFSSFSQLSSISIVNGPQTADSVSLYASPKTGGYDPSSTGILSSSVEKAQRSVCGGACLVGTAMCEVCAAAQRRGSLGNALEERDRLEEEEDDEELDLLEGEEDSDVWPPHPFQPTRHAIQAAQLEQAAA</t>
  </si>
  <si>
    <t>metal2_c:1</t>
  </si>
  <si>
    <t>COFACTOR: Name=Mg(2+); Xref=ChEBI:CHEBI:18420; Evidence={ECO:0000256|PIRSR:PIRSR000915-3}; Note=Divalent metal ions. Mg(2+) is the most effective. {ECO:0000256|PIRSR:PIRSR000915-3};</t>
  </si>
  <si>
    <t>MLVDPNLPPTIQRSAVPLKEPLHYKKVLEQYDTWLFDCDGVIWTGPAGDTLTPNIGEAIAYLRSLGKGVAFVTNNATRSRRQYQEKFAGFGIDVSIDEIFTCGSATAEYLRANVLPSIKDEAKRNVYLIGQKAMEEEFESEGLKWKGGTDPEDDVLLEPQDFTPIKPDPSIGVVCYAFQMRINYCQLAKAYCYLSANEGCKLILTNDDESFLLPAGGFAPGEGAIARVLFGALPRSYKPEIVGKPHHPLLDVVRRETKFDPKRTVFVGDRLETDVLFAKRGELDSILVWTGISKPENLLGLHRDQHPEYTMSHVGAILDARQADKLPN</t>
  </si>
  <si>
    <t>MRVVVTGASGLLGRAVFAAFKEAGHDVKGTAYSRASGDLVKLDLQDEKAVEQFFADFKPECVVHCAAERRPDAVEADPEAAKKLNIAVPAYLSTLSRSSAHPFALIYISTDYVFDGHAPSTGYEPDAETGPTNAYGESKLAGEEAVLEGLEQGGKGCVLRVPVLYGKAEKHSESAINVLVDSVRKAAAGQSVKMDDWATRYPTNVTDIARVLVDLAAKSASTQLPHVLHFSAQQLYTKYTISLLFAKLHNPPLELGNNLVRVTEGPKPGETIRPKDCHLSNRAIEALGIDTRTIDFEQWWTDYLRSEQA</t>
  </si>
  <si>
    <t>rt3431</t>
  </si>
  <si>
    <t>ARE2</t>
  </si>
  <si>
    <t>A0A2S9ZVK0</t>
  </si>
  <si>
    <t>MASLDPPLPGPANLVDDALRHPDSAPPIPPDSAPPSHPSTATQPSATSRGQLSTASSYASDVSTRDGTPDLANGQGVTTTITTVTGKGGKAVTQTLTHVGASSVDARFSSSTSSITLRPIPARGGDPKKIKVLRSRRTHFAPRTSHFDRHNLTSASDPFRGLYTLFWIVIFVGALKTVYHRFAEQGGWGGEWRFAALISRDGWVLAVSDAVLVSASLLCVPYAKLLVHGWIRYHGAGVIIQHICQTLYLAIAIRWTFHRNWPWVQSGFMTLHALSMLMKIHSYCSLNGELSERRRQLRKDEGRLEEVLEEMGGRRRAEREAREEWERQCGEAARAKEGEAGSREGKKEEVAAQSSTDASTSALSSEDEAAAALLRHRQSTARRRSISPSASRTHSSSASSSHPAPSRAEEPQEGVETLTWHPSDRVSKLAIAICEAKDLLTSNGKKPVTFPENVTFANFIDYLLVPTLVYELEYPRTDSIRPLYILEKTLATFGTFSILVLIVDSFILPVTSRTDTPLFGFVLDLALPFTLAYLLIFYVIFEGVCNGFAELTRFADRNFFDDWWNSCTFDEFSRKWNRPVHAFLLRHVYAETMASYKLSKLSAAFVTFLFSACVHELVMAVVTKKLRLYLFSMQMAQLPLIMVGRAKIFRKYPALGNLFFWLALLSGFPLLGTLYLRY</t>
  </si>
  <si>
    <t>MLLPLHPVLLSWTSPSSSPIASSSIRPLTSTLARSLSGLSAVLHVTMSLTAIRSPALRQLAARSFHSGRPLAAAQSSAAKPYVEGTVNDPTPFPTPNKAHGQYHWTFERLLSASLVPLIGATAVSSANPVLDGVLCTAIVAHSHMGFDQILTDYLHPRKFPVLGPIMSWLLRFATVGALVGVYQFETNDIGITELIKRAWKAEKKQE</t>
  </si>
  <si>
    <t>rt3441</t>
  </si>
  <si>
    <t>ALG5</t>
  </si>
  <si>
    <t>A0A2S9ZVK6</t>
  </si>
  <si>
    <t>MTSGALLATLLAGVAAVGLLLAYTLLVLFSPQEPTPHPSESTYLSPSTSSTPQPLPSLSDPDTRDATVELSVVVPAYNESKRLEVMLRPAVEFLETRSLETNGPRAAMLPKGAEKGSYEVLIVDDGSRDGTTEKALELAAELEKQYEAKRGKVKVCKLVRNRGKGGATKHGVLHASGHRILFVDADGATRFEDLALLEEELDVLEARQAKNGSTDQAPQGLIVGSRAHLVSTEAVVKRSALRNLLMRSFHLYLSLLGLSTIRDTQCGFKLQTRRTAQLVYPSLHSPGWIFDCELLLLAERCGVPLREVGVKWTEVPGSKLDVVKDSIRMARDLLVIRGNYLTGRWKTPGRVSVAGGAANGAESKKSR</t>
  </si>
  <si>
    <t>rt3458</t>
  </si>
  <si>
    <t>SPT14</t>
  </si>
  <si>
    <t>A0A0K3CSN3</t>
  </si>
  <si>
    <t>MDHGDPSSKRREFLSSSSTRSLNIALVSDYFFPKVGGVESSIYSLAQSLVKRGHRVVVITHAYPPRSGVRWLPNGVKVYYIPVQPLPPTHVHATLPNFFTAFPWIRSIFTRESIDVVHAHAALSALGMETIMHARTMGVKAVFTDHSLFGLGNMAEIWGNKMLKGCLSDVEAVTCVSHTSKENTVLRGALNPSLVHVIPNAVVVSQFRPAEPVPPVPDTLTIVCISRLVYRKGIDLLIAALPKVCALHSDVRFLIGGDGPKIVELDQMRDKYQTLLRDRVELLGPVKHEDVRELLSRAQIFLNPSLTEAFGIGILEAACAGLFVVSTRVGGVPEVLPPGLVEFAEPDVDDLVRAISRAITHVRSGSHDPPLAHDQLRQVYSWTDVAERTERVYHHAMSVPRVPVVERLRRYYGTGAVFGKIMCIIIIVDYVLLAIMDWFSPRDKIDRAPKFDLERWKRICREELEKEKKADARQAQEAEEAKDGGGII</t>
  </si>
  <si>
    <t>rt3465</t>
  </si>
  <si>
    <t>A0A0K3CW24</t>
  </si>
  <si>
    <t>MIYDSPHPPVDLPECSVWEKVWSNPRGARDDETAVIDGPTGRKLSRTELRSYAQRLAHGFRNTARLSPGDVVCLFSPNSLYYHMIVLSTQCAGLVFSGANAAYQPAELAHQLEDSSAKLLLVHPNTLECALTATSQLGWSTCDQTSRIILAVRSDEAGPAASRFKTLDYLISDKEMQPHKVADPKNTVAYLGYSSGTSGKAKGVRTSVYNMTSVLSILAPLKTYPHDVQLAVLPLNHIYGLTKLVHWPVLFGNPVVVMPRFELDALCTYVEKYKVTFLMLVPPIALHLARDPKVDRYDVSSLRMIISGAAPLGPELEKELADRLPKCTVVQAYGLTESSPTTHVAITPKRGSIGPLLPNMRSRILDPETGKDVPQGQQGEMLLAGPNIMLGYLNRPEANEETLVKDAEGTVWLRTGDIARVDEEGWFYIMDRLKELIKVKGFQVPPAELEATLLECPYVSDCAVIGLWVENEATEYPRAYVVLSPSGKKESDPCAAIQKWMQGKVAHYKQLKGGIKLVESVPKSPSGKLLRRILRDEAKKEMEDAKASASNQPAKL</t>
  </si>
  <si>
    <t>rt3469</t>
  </si>
  <si>
    <t>ETR1</t>
  </si>
  <si>
    <t>A0A2S9ZVN5</t>
  </si>
  <si>
    <t>MLRSQPQKQLRRCFSSSAASLAGHTGSVESRAVVFSEHGDPTRVLRAHRYRLPKLDKGQVRLRFELGSINPADINVIQGVYPSKPAVRDDIGPEPVSIMGNEGVATVEGFEEDGNVEQKLKVGDRVVMGAPQLGTWQSHANMPFTSLIPLPASHPLSLRQAATLAINPPTAWRMLSDFVPLNPEDPNALTKQGGKKQWVIQNGANSAVGVAVIQLAKAWGVGTINLVRSRPSIDELKSHLESLGADHVLTYDEFLSRENNTRSKIKEWIGKDGEMRLALNCVGGKETAEMCKLLSLDGKLVTYGGMAKTALALPPSLFIFRKLTSTGFWLSNWVQTHPKERQTMMQSLAALVSSGKLKEPETEVVELKGTDEEVTRQLSEVMKKMEEGRGKKTLLHWKDE</t>
  </si>
  <si>
    <t>rt3472</t>
  </si>
  <si>
    <t>A0A2S9ZVN3</t>
  </si>
  <si>
    <t>MPDSRLTRASLASIPLCFASCSLGKPTDSLSDRLSYLSKAGFEYIELSFPDLQAYASSTQGKDVGEKDWDALEEAARGVKKLCEENKIKVFILQPFSNFEGWKEGSDEYKDAWERVEGWIRIMKAVGTDTLQVGSTDSGGIDTSHDKLVGDLRKLCDRLAKEGFRLAYENWCWSTHAPKWEQAWELIRDVDRPNIGYNPDTFQISGAEWADPTRPDGLVEAPSDEERDKRFQASLDELASTIPADKIYFFQISDAYKVDPPLEDKVVDGLRPRGRWSHDYRPIPFTGEGYLPFEKVTKAVLQTGFRGVFSVEVFDSGKDGKGKDMQLDAYARDAMLSVQQLLDNVADD</t>
  </si>
  <si>
    <t>MAHQGLSPYHTHADLLQKYMELPQGGKIQAVWIDAENGLRCKTTTLDGPVSSIDDLKEWNFDGSSTGQAEGANSDVFLRPAAYFRDPFRRGDNIIVICETYNNDGTPNKYNHRYSCMKTMEAASKSDPWFGLEQEYTIFGSDGRPYGWPVGGFPGPQGPYYCGVGAGKVFARDMIEAHYRACLYAGVNISGINAEVMPSQWEFQVGPCAGKDMGDHLWMARYLLVRIAEEWGVTVSFHPKPLQGDWNGAGCHTNYSTAETRSDGGMKVIEEMIKKLEKRHMQHIEVYGSDNDLRLTGRHETGHIGQFSWGVANRGSSIRVPKSVALAGKGYFEDRRPASNIDPYAVCDIMVQTTLLSA</t>
  </si>
  <si>
    <t>MAPTAPAHSPATLLRLFLTTTLDKIVPLTQKGVESGSKVFGAAVFEKDSLDVVTVGTNHETESPLLHGEIQTIQQFYSIDRSTRPDAKNCIFFSTHEPCSLCLSGITWGGFDTFYYLFTYEDTRDAFSIPYDIDILKEVFQAPCSTCSSPPSPSQPLYNRTNKFFTSSPLSSLLAQIPAGAEKQELEALWEKVRGEYGRISGVYQEGKGEKGIPLA</t>
  </si>
  <si>
    <t>COFACTOR: Name=FAD; Xref=ChEBI:CHEBI:57692; Evidence={ECO:0000256|RuleBase:RU367069}; Note=Binds 1 FAD per subunit. {ECO:0000256|RuleBase:RU367069};</t>
  </si>
  <si>
    <t>MRRSLPTKPLRRRTPRLDLIRSLPSPRFFVTSTSSSQRHDQPAHTLAILGGGLSGLSTVHYFLRTLSPALRDQTRIVVLEKEERVGGWCRAVRVQNGRRLGENEKPEGTDDLLVFETGPRSIRPVGLLGWLTIEMAHEIGLTSSIVTVPKTAPSARNRFIYTGHRSSTSISPILKAALPTIPSALLEPFRRRSPLHDDPSGLADESVDSFIARRFGRRLADELASAGIHGIYAGDTRRLSVRAVLPALWELEKEWGSVVLGAVFGSFARRRGWKKNSPWRVRQQAEVKEMERVKERIRANGGEALVEDVEKASVWGVKGGLQVLTETLREKLEVEGVEFWMGEKGNVEHVEKVDGEWQIRTSTGALNASQLVTTIPQLLPSSLAPPPLPATTVSVVNLAFKKPLPGSPPLHPAGFGYLIPRTVPPSLNPHHALGVIFDSDVMPDVDSSSSHGLTKLSLLLGGSYWLDRHPPPQPSHDHLVSAALETLRLHFPDRTIPESVHAYTHTHVHCIPQVPPGFMPSFRAFGDRLREAGNVAVVGGGFAAVGVNGCVKAAWEVGSAMAQAVNAQAGGKDGEGDEKVREAVARTVKTGTEMWEL</t>
  </si>
  <si>
    <t>rt3505</t>
  </si>
  <si>
    <t>RPE2</t>
  </si>
  <si>
    <t>A0A2S9ZVS1</t>
  </si>
  <si>
    <t>MAPVAIDSSALPPVDTVAAAHPLKAANRFKQSLNGLSDKPLQRTYRGNKEGTIHLEGIPEFDDLYAKRQWVKEHLAAAFQYWGKLGYGEGLSGHITVRDPVWPDHYWMNPIAVHFSSITVSKLCLVTPEGHVHPDGAQLPINTAGFHIHSAIHKARPELQAAAHCHSLYGKAWSVFGKPIDILTQDACLFYDNQAVYKNFGGIVLAPEEGKNIAETLESETRVAILQNHGLLTTGMTVGEAVYYFSALDRLCKVQLLAEAACANGLEKKVIDDEDASFTAATLQNPENVYVNWKPEYELLVEERGHIWMK</t>
  </si>
  <si>
    <t>rt3507</t>
  </si>
  <si>
    <t>A0A0K3CSS1</t>
  </si>
  <si>
    <t>MVRPLRVAAAQVGRIDRGTPRAAVISRLNALLDQAAERGVKLAVFPETTFSTFFPRYWIEDQAEIASYFEKEPVEGIACCETVKAFFDKAATLGVDVAIGYGEETPDGTRFNTASYVSDRKTVGKYRKVHLPGTFEPFSKDPSVTNQLEKYYFKPGDYGFKAFRAPSLKKACGGEKSPIVGQLICNDRRWAEGWRVYGLQGVEIMCIGYNTTAWAPQLWGIDPDSMTREEAYADAMFHHKLVCQTNAYTNSTFLITSARCGKDDGIYPLISGSMIVDPEGHIVAENKTEEDELVVADIDLDACQQGKTKTFAFAKHRRVEHYGLICERAGVVEPEEPEEA</t>
  </si>
  <si>
    <t>rt3508</t>
  </si>
  <si>
    <t>A0A2S9ZVS6</t>
  </si>
  <si>
    <t>COFACTOR: Name=FAD; Xref=ChEBI:CHEBI:57692; Evidence={ECO:0000256|ARBA:ARBA00001974, ECO:0000256|PIRSR:PIRSR000189-1};</t>
  </si>
  <si>
    <t>MAAQQNKSHAQPSPVLLKRGYPVLLFAHQLPGDPLSPDFASTAAGAHHLSFAGDDDWRQRSFDMRTFERLWAESEDAAKGEERGVMRLTQTELYKGDLHLRFLEGLPDFRIHDASTLPDAIEHAVSFTSMTIEPARYLQRLLNEFTLLGGSVRRVPQLAALSDVRKYVRAPLAVLNCTGIGACTLTDVKDTTVRAVRGQVLKLRAPWVKAGWTRQIGSLAGGEGGERTYVIPRASGEVIIGGTREVDDYHPDPRPETTTDIIRRALEICPSLALPPSTTEPIDVRSIIEAEVVGFRPTRDAGIRLEAEELNTDDGTMLVVHNYGHGGYGWQSMWGCAEEAGKIVGEEIRKRGKNGAAVLVQAKL</t>
  </si>
  <si>
    <t>rt3509</t>
  </si>
  <si>
    <t>A0A0K3CS64</t>
  </si>
  <si>
    <t>MTMTSPFDFDLVVKNGFIVTASDTVRADIGVKDGKVVLLMADIPVPADCEVIDAEGGFVTPGLIDSHVHIAQSAAKSLGAKSADNWTTASQSAVAGGCTTVIAFAVQNRGTSMQSAVDAYHDLATNNAVCDYSFHVIVTDPSEEQMHTELPKLIEQGITSVKIYSTYPALKLSDEEILNTFYAARQYGVTVMVHAENSDMIAWMTRDLAERGMTEPWHHGTSRPPIIESEATNRVLALSELMDCPVLFVHVSAPDAFKVIREAQTRLMSVFAETCPHYLLLTAQEMKAPGFEGAKACCAPPLRENPEDRERVWENTVNGTVTVVSSDHAPTKYYDEFGKQLGLTKNPSKNPRGDFRYIPNGLPGVETRGPLMWSEGVCKGRMSPNKFVELNCTNAAKLYGMYPQKGTIQPGSDADFVVWRSPSARKTSKVTVKNLHSACDYTPFEGHDIEDWPVLTILRGKVIYDGKTNEVVAEPGYGAFLKRGKSSLQGPRNKWLSEWRPKYMDEQAKVNGA</t>
  </si>
  <si>
    <t>rt3510</t>
  </si>
  <si>
    <t>MSS4</t>
  </si>
  <si>
    <t>A0A2S9ZVR9</t>
  </si>
  <si>
    <t>en</t>
  </si>
  <si>
    <t>MGSGSSAQEAPRSPGPGARARQASEGTERGQDGSADAGASAAEHAAAASGAAAKARAAGTGGEDELGAGVLVGNLIGQDHANYVLMYNMLTGIRIGVSRCQAKARRPLTDADYTARHKFSFDIVGNELTPSVKYDFKFKDYAPWVFRELREYFYLDPSDYLVSLTAKYILSELGSPGKSGSFFYFSRDYRFIIKTIHHTEHKFLRRILKEYHEHVKKNPHTLLSRFYGLHRVKLPHGKKIHFVIMNNLFPPHRDIHETYDLKGSSIGRLYPEEKAKQNPHAVLKDLNWVQRQRQIALGPEKKALFEEQLRRDTELLQRLGIMDYSLLTGIHNGVRGNSDNLREEKLSVFQPENVKVSRKATQVKRDADASALRKAVQRSDPRALGGKHELPEHENSEKRMFLFYQDEGGMRATGDNNEDLGVIYYLGIIDILTPYNCVKRIEHFWKGLKHNKHMISAVPPREYGDRFLAFIKSSIRGNDISIRPQMFEHEPKHDMNQEKPPVNVTSDDEKAQRQRDDSRVEMSEKSAVAQGKVKVQ</t>
  </si>
  <si>
    <t>MPSYIDVPSFPLSHGGKAIPAVGLGTWQSNPGEVSNAVKIGLQNGYRHIDGAWIYGNEKEVGEGIKASGVPREEIFVTSKLWCTKHRNVEAAVKESLELLGLDYLDLYLIHWPVPLNGQGNDPKFPKLPDGSRDRDTEWSINQTWEQMEAILEKGFVKAIGVSNFSEAYLDQLLTTAKVVPAVNQIELHPYLPQHELLEYLAKKDILAEAYSPLGSTDSPLLKDEDIQKIADKHGVSVGTVLISYQVNRNVVVLPKSVTEKRIIDNYKIVKLDEEDMRTLNGLYKTKGKRFIKPDWGVDLKFSHW</t>
  </si>
  <si>
    <t>MTGSTRYFSSSRVFSAAAPSGAPATVEVDKASGRVKRVHERVIKRDELAGAVDEVDWVDAGEQWILPGLVDAHVHLNEPGRTEWEGFETGTAAAASGGVTTVIDMPLNAIPPTTTVENLHIKLNASEGKRHIDVGFWGGVVPDNADDLQPLAKEGVKGFKGFLCESGVDEFPGINEEQVMRAMKELDAAKSLFLFHAELDNTSHSHNDHEDPSAYSTFLACRPPALEESAIDLIIRCARQFPSLRTHIVHLSASSALPALRHARRDLNLPLSVETCFHYLCLSAEQIAKGETLYKCCPPIRDDANREKLWQALLDGDIDFVVSDHSPCTTELKKLEGGDFLGAWGGIGGLGLGLSLLWTEASKRGIATEKVLEWVASRPAKQVGLEGRKGEIKEGADADFVIFDPKESFTINKSELHFKNRASPYEGLTLAGAVKSTYLRGEKVYDRKTGFKGVEADFPGQLLL</t>
  </si>
  <si>
    <t>rt3525</t>
  </si>
  <si>
    <t>GAL2,HXT7</t>
  </si>
  <si>
    <t>A0A2S9ZVU4</t>
  </si>
  <si>
    <t>MGLVFHVNGAPIGALAVLVAVFSSMGGFLFGYDTGQISDFLQMNDFKRRFASCPDLNALDACEFSNVRSGLIVSLLSIGTLFGALFGAAIADRLGRKKAIVVDNIVLIIGIIVQISSVSAWYQFMIGRIIAGLGVGALSAVVPLYQSEIAPKEIRGTLVCTYQLMITAGILVAYCISIGTRNLEQNGAEWRIPNGLTMFFSLFLMIGILFAPESPRWLFGEGRYDDAEHSLARIRGVKVEDNDYTVRQTYEEMKAAVEHESRMDKFRWIDCFRPRDKMLYRTVLLAVLQAGQQLTGANYFFYYGTTVFQSVGNVDPFVSQIILGAVNFGCTFLGLYIMERFGRRWPLIIGGLWQSAWLFVYAAAGTAKDPTENKSIGTLLIVSSCLFILGYASTWAPGIWTLVGETPRNDARAKTGAIATSSNWIWNFLIAFFTPFITGSIGFSYGFVFAGANLFNALFAYFFLYESAGLSLENVDRMYNDPNIKPWNSHKWVPPGAESRHDYIQGLQAERKTGGEKPVHRELADDGSSHDGTVVGSENPAKLGKHGRKPEVH</t>
  </si>
  <si>
    <t>MLCSARRGATLLSRELRAECYAGHARRCFSSTRPVARKPDPGAPKPPYNVLFFGADFFSCAVLKELWEAGSDLIGKTVVVVPPEQKTGRKGAQTYVPPLKTLAQQLDFQVEEVPPAELKEWVIPRPWRTTTGAQIPDSENVIVTASYGHMLPLEVLNKVQQLNALNVHPSILPRWRGAAPIQYAIMKGDADGVNTGEGEQLGVTVQELSRGAFDKGRILAQKAVPSPVSQPGYFTLEGHLAREGGLLLVDVLRNFHARQLAASPQDPAKATLAPKITKESANIKWNLQSAREIERLNRAIGHQEPLRGHYVSPSTAAMITVQMRLSRNIYPLPDQLKDALPGVVFYDKSKKVVLVRCADAEEAVAIDQIKKDSGIWVFGKDWYNGIKKLDGQQLLFDTDEWGYRPSVGWRKKDWKKDVKKPEAPPPPHPVPPHLRDRPLPPHLKNSPAA</t>
  </si>
  <si>
    <t>rt3539</t>
  </si>
  <si>
    <t>A0A2T0AEQ3</t>
  </si>
  <si>
    <t>MSNYESKLIKCTLPSEGVLQVTLARPPVNAYNSELSAELQRHFEQASSDPDVRCVVLTSDLDKGFTAGLDLFATNLLPEADDPARAALALRQHIIFLQQAVSSIQNCDKPVVAAVHGICFGAGVDLFSACDVRLCAEGTVFSIKEVDIGLAADIGSLQRLPRVIGNASLLYELALTARNFGPPEAEKLGLVSRVVSGGKKGVQEAAMELAKVIASKSPIATLSTKHLLNYSREHTVEEGLRYTQAWNMAMVQASDVPASFQAFTQKKPATYAPLPGPAKL</t>
  </si>
  <si>
    <t>COFACTOR: Name=pyridoxal 5'-phosphate; Xref=ChEBI:CHEBI:597326; Evidence={ECO:0000256|ARBA:ARBA00001933, ECO:0000256|RuleBase:RU362012};</t>
  </si>
  <si>
    <t>MAPPLQPTAQGLVSETEGTLSRITNGVASLPTPSSSSSLSADDLVDARGTILLPDGKRVRRPVFPANKEMYTRVPPHLMKPDGTPNYMLMSLTSNVYSILPEGTPLTPAVSLSQRLGNNILLKREDMTPVFSFKLRGAYNMMRQLTEEERWRGVIACSAGNHAQGVAMSGRELGIACTIVMPLNTPSIKYQNVDRLGARVVLHGADFDEAQRECARLAKLHGLTIIPPFNDPYVIAGQGTAAVEVLRQADVSELDAVFIPVGGGGFLAGMAAYIKAVAPPSVKVIGVETHDADALAQTLRKGEHLTLNEVGLFADGTAVRRMGDETLRVCAELVDEIILVSNDELCAAIKDVFQDTRSVPEPSGALGVAGAKKWIQQNNLIGKKMNFVSIVSGANINFSRLRFIAERAELGEGKEAMLRVIIPEKPGAFLALHSAIHPRAVTEFVYRYSSSKRAFIFLSFYLSSSSSSSRALPPQTGAGGGTSTPVLTPAQQRKEELSSIVSTLAAGGMKALDISDNELAKSHARYLVGGKSKVPNERMFRFEFPERPGALRKFLETLGTRFNISLFHYRNHGGDVGKILCGIQVPKEENSIFDEWVVALKYPFVEETSNPAYADFLGDEDGDATDAE</t>
  </si>
  <si>
    <t>MSPSPVYEATCTAPVNIAVVKYWGKRDTSLILPTNSSLSVTLSQDHLRSLTSARCITSGGADARDRLWLNGEEEEIKQGGRTERCLSEMRKMRKEFEASNSSLPRIADFPIHIASENNFPTAAGLASSASGLSALIATLSTLYALTPENGVSVSDLSRIARQGSGSACRSMFGGYVAWEMGLKDDGSDSVAVEVAPVEHWPDLHALILVVSDKKKGTPSTAGMQRTVATSALLQHRIKEVVPARMQRITTAIQKRDFDAFAEETMADSNQFHAVCLDTFPPIFYMNDVSRAVIQLVTELNRASVEKGEGVKAAYTYDAGPNAVLYVQEKDVKQVLELVLRYFPQTTESFPDPFNLGAKPASDVPQGFNKAVIPEHEVGAVARIIHTKVGDGPRVLAKEQSLLNAEGMPKSLK</t>
  </si>
  <si>
    <t>MVTSGVPVPTGQIRPLAVAMASFAAFGGFLYGYDTGYIAGVKEMNTWLRIFGDGAPDANGVPTLSSGRDSLVTSILSAGTFFGALGAYPVGDTLGRRFGICAYLILFCIGVACQTGAKNIATFVVGRVFAGLGVGGTSCLVPMYQAECAPKSIRGAIVSGYQWMITIGLLIAAVVVNGTKNRSSAAAYQIPIGLQFIWAFILAAGLLVLPESPRWLLLKDKEEKARKALARILSRDPDSQEVNEELAEIAANLHHERSIGQTSWLACFSNGEGKNGQRAWTGIGLQALQQLSGINFIFYYGTTFFRRSGINNPFIITIATNVVNVGATIPGILAVDRVGRRSLLLYGAAAMCVCHFIVAGTGVGVSADNKAGQKVLIAFVCIFIAHFAATWGPFAWVVTSEIYPLSIRGKCMAMSTASNWLWNFGIGYATPYLVDNKPGSAGLGSNVFWIWGGACVLCFIFTFFFIYETKGLALEQVDILYRNSNALHSNKFRKQILDENLHDEDKEAYYAGAQKNPVEKGEHKEDAVMRDL</t>
  </si>
  <si>
    <t>rt3557</t>
  </si>
  <si>
    <t>DPL1</t>
  </si>
  <si>
    <t>A0A2T0AES9</t>
  </si>
  <si>
    <t>MAPAASNTVMDAIRSHVLTVETAKTLVFWTLVCRHFVRIVRHLRARGLLTAAREAYLATVQRGFGLMMLLPSMRNKVAGELDKVTLELEEKLAPKHPDAPSFRSLPDKGLSAEDVSTALTKMSELPNTKWENGRVSGAVYHGGKDMGEIWKEAFGKFEVANPLHADVFPGVRQMDAEIVSMCLSLYNSPLPASTIDEYGGAGTTTSGGTESILMACKAYRDRARAEYGITEPEMIVPISAHAAFDKAARYFNIKIHHIPVDPKTRKVQIKKVRRAINPNTILLVGSAPNFPDGAIDDIQALSDLAVKYRLGLHVDCCLGSFLVPFLERAGYQTVPFDFRVPGVTSISCDVHKYAMAPKGASVIMYRSKALRKYQYEVITTWPGGVYATPSMAGSRPGAILAGAWASLVHMGLDGYTASCHSIVGAAKRIVHGIRKDFPELYVLGDPLVSVVAFGSKTEGQGNGLGKVPIYEVGDRMSKMGWHLNALQNPPALHIACTRLTVPVVDDLLRDLRAAVDEVQAMEEAGKGSMVMLYGLGSSSAVGAGLVGEMASRYMDVLYA</t>
  </si>
  <si>
    <t>rt3577</t>
  </si>
  <si>
    <t>KRS1</t>
  </si>
  <si>
    <t>A0A2T0AEV4</t>
  </si>
  <si>
    <t>MLLRPSNLFRTLAARPSLRPPLATFAVRPYSQPPRKPSNKMADVTTPDVPQNKQQGAAADAPNLQKDPETGEMVSKSELKKRMKARELAKKKAEKAAKAPAQPAAKTNAADDEEELSPNQYYEIRSRAIQKLRAIPASERTLTTPNPYPHKFHVTISIPSFIDKYGKECKEPGSKSEDVVSVAGRIHSMRAQGAKLRFYDLWSEGTKIQVMATANDSESPEEFEALHNLFRRGDILGVTGHPMRTKRSELSISPKSCVLLSPNLHQLPKEHFGFKDQEQRHRKRYLDLIMNQDRREVFIKRARIINYVRKFLDNLGFLEVETPMMNQIAGGATAKPFITHHNALNLDLYMRVAPELYLKELVVGGLDRVYEIGRVFRNEGIDLTHNPEFSICEFYMAYADMYDLMDLTESMISGLVKHITGGYKIKYHPEGKEGPEMELDFSTPWKRFNMIEELEKQLGVTFPPGDQLDSPETNKFLRDLCTKHNVDCSEPRTNARLLDKLVGEFIENQCISPSFIVGHPQVMSPLAKHHRSIKGLCERFEVFVATREICNAYTELNDPFIQRANFEAQMQQKAQGDEEAQGYDETFVRTFSSNTAVRGRGSRR</t>
  </si>
  <si>
    <t>rt3584</t>
  </si>
  <si>
    <t>FDH1</t>
  </si>
  <si>
    <t>A0A0K3CCW8</t>
  </si>
  <si>
    <t>MTKVLVVLYSGGKHAEEQPKLLGTVENALGLRPYCEKHGLDLVVTDDKEGDNSTFAKEIVDADVLITTPFHPGYLTAEMVKKAKNLKLAITAGVGSDHIDLNAANEHKITVAEVTGSNVVSVAEHVVMTILVLVRNFVPAHEQIVSGGWEVAAVAKAAYDLEGKVVGTLGAGRIGFRVLQRLKPFDCKELLYYDYTELPADAAKEVGARRVEDLKEFLSACDVVTLNCPLHEGTRGIINKETLGYMKKGAWLVNTARGALCVAEDVAEAVNSGHLAGYGGDVWPRQPAPADHPWRKMQNPFSKGGSAMVAHYSGTTLDAQKRYADGAIQILDRWRNGQAQEPANLIVENGAYATKAYGQRTK</t>
  </si>
  <si>
    <t>MLLSTSRTAVRAVAAAPSAARAFSSTPAPQATLRELESRIKSVGNIGKITKSMKMVAASRLARAQRSMTDAKAYGKANDAVFEQSEASKSEAKVEKILYIVASSDRGLCGGIHSSVAKAARKDIEKGEGAGKEIRVVALGEKPKQQMARGEGAKALELSFSQIGKSVPTFNDALAIADKIEAEKFDFDKVKIIYNKFLSVISYEASALEIYSTKALQGSPAFAAYEVDSDELAGDLSSFALANAIYAGLVEGYAAEISARRNAMENASKNADEMTGKLQMQFNRMRQAAITNELVDIITGASAL</t>
  </si>
  <si>
    <t>rt3591</t>
  </si>
  <si>
    <t>A0A2T0AEU9</t>
  </si>
  <si>
    <t>MRDGAKLCCDIYRAAVSDEKIPCLIIRHCWTCRRDCPPPPQCHRPRAEPPQGGDWRGHPPRPERFEDCPKWGLDLDKLGSPEANWYHELGADGNTHFKIPIFAKKEFDAPWLLNHRVDLHNELKRLATTEDGPGSPATIRTAAKVVRVDCEEGVVELQDGEVIKAADGIHSVARTAVLGDQLIAKRSGHSAYRALIPADIVTANPRIAHIVAGDAQGTGLTTYMGPDRRLVAYPCRRSQYLNIVAIVPDSEAEGSTEQWQVPGRPEQLLESFSAFCEDAKDILRNISSCALWQLHEQDPLETWTKGKVILIGDAAHAMLPPMPIPNPANTTHDTPELDCIDFSGKTVYGDFRDDIVRDGFAVVKNALSPERAQHYVQEIHQWLEDFGLVYKRDDPSTVKEECLPIIHQKGLLQAYGIPHERFTWGVRCEPGVIGVFEKLFNTEDLLVSFDIVNVSLARVSPHGLLP</t>
  </si>
  <si>
    <t>rt3594</t>
  </si>
  <si>
    <t>A0A2T0AEX8</t>
  </si>
  <si>
    <t>mg2_c:1,ca2_c:1</t>
  </si>
  <si>
    <t>COFACTOR: Name=Mg(2+); Xref=ChEBI:CHEBI:18420; Evidence={ECO:0000256|RuleBase:RU366008}; Name=Ca(2+); Xref=ChEBI:CHEBI:29108; Evidence={ECO:0000256|RuleBase:RU366008};</t>
  </si>
  <si>
    <t>MQSWLDIPADSHFSLANVPFGIISHAGSGGARVAATRLGDLAADLSLIEAAGLLAEAFEQKETSFFAKPTLNDFAGLPAKIRQNVRLSIQSLFASNSSLPDDLRSRAVISLDSVETHLPFSIPDFVDYSIFPAHALGAGRAIFGPQNQMPPAWNALPMAYNGRAGTVSVKNEIVRPQGQTRAFSAAREVAVGPCQALDWEFEIGAFVAEPTEDGTVLTPSTAASRIFGFVLLNDWSARDIQAFEMVPLGPFNGKSFATTISPWVVVPEALEPFATVKPPRLEGTAFEEPEYLREKEGAKTNYEVECTTTLHLASNPSTAEPVAKASFVQAFWSFSQLLTYQTYSGARLQTGDLLGSGTISNMGDRAQGCMLELSQGGKVPLRIGGEERRWIEDGDEVVFSAVAGGEGRKVGFGELRGKVLPMTTLRMA</t>
  </si>
  <si>
    <t>rt3595</t>
  </si>
  <si>
    <t>A0A0K3C8R5</t>
  </si>
  <si>
    <t>MPDASFAPNTRKLDVVVIGAGIAGLAAATALRHHNVTVLEQSRLKEEIGAAIHLAPNASKIALKWGLDLDKLGSPEANWYHELGADGNTHFKIPIFAKKEFGAPWLLNHRVDLHNELKRLATTEEGPISPATIRTAAKVIRVDCEEGVVELQDGEVIKADVIVAADGIHSVARTAVLGNQLVAKRSGHSAYRALIPADIVTSNPRIAHIVAGDAQGTGLTTYMGPDRRLVAYPCRRSQYLNIVAIVPDSEAEGSTEQWQVPGRPEQLLESFSAFCDDAKNILRNVSSCALWQLREQDPLETWTKGKVILIGDAAHAMLPHQGQGGGQAIEDAEALGVFLPSSTSPSSVPELLKRAEKVRYERASLIQGFSRAKALGPREGEKVVNAQEHAQYNFGYNGAKEWAEKMGVEVPV</t>
  </si>
  <si>
    <t>MASFALSALRRAALPRSAALVAARRGYAEAAASQSDKLRLSLVLPHETIYQSQDVVQVNLSAESGDLGVLANHVPTIEALKPGVLEVVESAESKKWFVSGGFANVHPNNTMTVNAVEAYPLDAFSPEAIRSHLAEAQRVASGNGTEEEKAEAAIEVQVYEALQAAIKA</t>
  </si>
  <si>
    <t>COFACTOR: Name=Zn(2+); Xref=ChEBI:CHEBI:29105; Evidence={ECO:0000256|HAMAP-Rule:MF_03133}; Note=Binds 1 zinc ion per subunit. {ECO:0000256|HAMAP-Rule:MF_03133};</t>
  </si>
  <si>
    <t>MSATASQFGDWPATKVRQTFLDYFTEQNGHSFVKSSSTIPYEDPTLLFANAGMNQYKSIFLGTVDPSSPFSKLKRAANSQKCIRAGGKHNDLDDVGKDTYHHTFFEMLGNWSFGDYFKKEATAMAWNLLTQVYGLPPSRLYVTYFEGGFGLPADLETKNLWLALGVPEDHIIPGNAKDNFWEMGATGPCGPCTEIHYDRIGGRNAASLVNMDDPDVLEVWNVVFIQYNREADSSLRELPAKHVDTGMGFERLVSVLQDKRSNYDTDVFRPLFDKIQQLTNARAYEGKLGKDDVDGIDTAYRVVADHVRTLTFAICDGGVPSNVGRGYVLRRVLRRGARYVRKKFGVPIGSFFSSLVPTLVEQMGGFFPEITGKFEDLKEILDEEEESFARTLDRGEKLFESYVQQAKKEGSNTLRGADVWRLYDTYGFPVDLTLLMAEEAGLSIDQAAFEAAQEASKEASKGAGKKGDGQAVRLDVHDIAALEANADVPKTNDEAKYGTGNVDSVVKAIYRQGKFVASTEELEDAQQVQLGIVLDRTNFYAESGGQEYDTGRIVIDGQADFVVEDVQVFNGYVLHIGRVVEGALKVGDKVVSSYDELRRWPLRNNHTGTHILNYCLREVLGDHVDQKGSLVAPSKLRFDFSHKSPIPTAELDRIEDMSNEWIKRNVKVFSKEMDLSTAQKIPGLRAVFGEAYPDPVRVVTLEFSLEEIQADIENPKWRSTSVEFCGGTHVQKTGEIKEFVITEESGIAKGIRRIIAITGEDARKASQLANDSEARFEQIIKLDLVEKEKQLKAFELEVATLTVSVGRRDRLKQRIAAERKAIVDAARAAEKEQGKAVADEVDRFFKENPDAKIMVARLDAAKGNPKVIQSAISQAKTLSKAGYFFSATEDGTKVAHLNVLPKGEISKEFNAKTWFNAVAAIVGGKGGGKDDGAQGFGDKADKIDEAIVEAKKLYESR</t>
  </si>
  <si>
    <t>COFACTOR: Name=[2Fe-2S] cluster; Xref=ChEBI:CHEBI:190135; Evidence={ECO:0000256|RuleBase:RU361237}; Note=Binds 1 [2Fe-2S] cluster. {ECO:0000256|RuleBase:RU361237}; COFACTOR: Name=[3Fe-4S] cluster; Xref=ChEBI:CHEBI:21137; Evidence={ECO:0000256|RuleBase:RU361237}; Note=Binds 1 [3Fe-4S] cluster. {ECO:0000256|RuleBase:RU361237}; COFACTOR: Name=[4Fe-4S] cluster; Xref=ChEBI:CHEBI:49883; Evidence={ECO:0000256|RuleBase:RU361237}; Note=Binds 1 [4Fe-4S] cluster. {ECO:0000256|RuleBase:RU361237};</t>
  </si>
  <si>
    <t>MQHARTLATAVESKPEHLKSFKVYRWNPDKPTEKPYLQEYKIDLNKCGPMVLDAILKIKNELDPTLTFRRSCREGICGSCAMNIDGVNTLACLKRIDKDSKDVKIYPLPHMYVIKDLVPDMTQFYKQYKAIQPYLQAEKPADGREHLQSKEDRKKLDGMYECILCACCSTSCPSYWWNQDQYLGPAVLMQAYRWVADSRDTQKAARLEKLANPFSLYRCHTIFNCSKTCPKGLNPAKAIAALKQEMASA</t>
  </si>
  <si>
    <t>MASTQRRTSTAAEARTSFRRSSRTARGSVSEVGRRSESGRLQFTRTQDDTNLPSAAKKDMANYLVRLEKQFTLTPQRMRMIVDSFVEVLERGLEKTEQEVPMLPTFVFGWPTGKEKGSYLAVDLGGTNLRVCHVELEGDGKFEVTQTKYRLTEEQKQGDAQGLFDFCAECLGNFVTDHFGDEDGKVELDEPIPVGFTFSYPCLQEKIDHGVLIRWTKGFGAPGAEGKDCAALFKKGLEKFNVPVDLVALINDTTGTLIASSYVDQATRAGIIFGTGCNAAYMEKIGNIPKIKDLGLPEDAQMAINCEWGAFDSTTHEHLPRTSYDVHIDETSNKPGEQAFEKMIAGLYLGEIFRLVMCELIDEGILFLGQETYKVEKPYVFDTAFLSLIESDTTDELLTVTGLFAHFFSLDTTIAERQFMRRLAVLIGTRAARLSACGIAAIVSKQGLLDEAYDPAKMIGIATDGSLYNKYPKFPQRLEEGLVDIFGEKGRSIKTYHAEDGSGVGAAVIAAMTKERKAKGFAAHV</t>
  </si>
  <si>
    <t>rt3621</t>
  </si>
  <si>
    <t>A0A2T0AEX7</t>
  </si>
  <si>
    <t>MSLRLPLRQLAAKRVPPQALAARFASSEATAPAELAKTSSFAPYQWEDPLKVESTMLSEEEVSIMEMARSYCQEKLAPRVTEAYRTENFDRSILSEMGELGLLGPTIDGYGCAGVSSVAYGLVAREVERIDSGYRSAMSVQSSLVMHPINAFGSKQLKEKYLPRLAKGELVGCFGLTEPDHGSDPAGMTTEAREAPGGGGFLISGAKTWISNAPIADVFVVWAKCQWDGKIRGFVLDKGMKGLSAPAIKNKTALRASITGSIFMDEVSVPAEQMLDVQGLKGPFSCLNNARFGISFGAVGALEEAIRITREYALERKQFKKPLAGFQLVQQKLANAHMEAAIGLVSCVQLGRLKDSGNWSPEMVSIMKRNNCQKALDHSRILMEVFGGNAASDEYPIARIAYNLHTVSTYEGTRDIHGLILGKAITGIAAFE</t>
  </si>
  <si>
    <t>rt3625</t>
  </si>
  <si>
    <t>A0A2T0AEZ2</t>
  </si>
  <si>
    <t>ca2_c:1</t>
  </si>
  <si>
    <t>COFACTOR: Name=Ca(2+); Xref=ChEBI:CHEBI:29108; Evidence={ECO:0000256|ARBA:ARBA00001913};</t>
  </si>
  <si>
    <t>MAPTLPQDPPAPRYRTQNYRGNARGLGKQDHPEGSSNYTLLQGFEWYQEGGGKYYAWLAGKAKELGEMGITAIWIPPPTKADGPNSVGYSIYDLWDLGEFDQKGGRATKWGTKEELLECVRKLKENGIVVYIDAVLNHKAGADYTEPFHATEVDWDDRTKEISDLYEIEGWTGFNFPGRKGKYSEMIWSHIHFTGVDWDDKGKKKAIFRIQGEGKTWAKSVDKEKGNFDYLLGSDIDHSHPEVRKDLIDWGEWVIKETGAAGFRFDAVKHIDEGFIADFVREVRERLDNPDMFCVGEFWKSDLGALEGYLDRFPEQFSCFDVTLHDNFHRAGTEAESFDLRSILDNSLVRSRPMDAVTVVCNHDTQPTQALEAPVAPWFAPLAYCLTLLRAEGYPCVFGGDLWGCKSEPAVEPISGLAELVKARRWFAYGPTRDYWDHANCLGWIREGDADHDGCAVVICNGTGEGEKRMQVQGNNEHKGEKWVDVLGWTQGEVEIEEDGWATFRCPSKSVAVWVKKDARGLEAFGKK</t>
  </si>
  <si>
    <t>MGLLALGTPLVWSEAKKHADYVREHGIEQVLNIWERLKDRTGDRLLWGDEIEYLVISYDDANRNACLSLRQTEILQDLQADAEARRERGKDVVNGDGAAASGAGKEACIPVFHPEYGRYMLESTPGAPYGATLEDLLLVEGNMRFRRKLAKSRMKPHEVPLTLTSFPRLGAPGQFTDPYYPPGGGVARSLFLPDEVINQHVRFPTLTANIRRRRGSKVAINMPVFFDEKTPRPFVDPNVPRDRNEWPEDKNAREGAALDDHIYMDAMGFGMGCCCLQITFQACSVGEARRMYDAFVPVGPIMLALSAAAPIFRGLLADVDCRWDVIAGSVDDRTEEERGLKPLQHDRFLIPKSRYDSVDCYIADTPFNRPEYNDNNMPIDPKIRDHLIERGVDPLLATHFAHLFIRDPIVIFEETMCQDDAKSSDHFENIQSTNWQTVRFKPPPPGSPIGWRVEFRSMEVQLTDYENAAFSVFIVLLTRAIMSLGLNFYLPISKVDENMHRAHRRDAINTQKFYFRKNVFDPKPGHPCDPSLDAAEPQPAPSSDDATLPSASAFGRGRTNGFAAHVRDASVASSDYPASPTVCSSHAPSRSASPTPDIAFGPVEDEYDEFSINEIINGSKEKGFPGLIGVVERYLDGLEKEGKVSEEVRKGIDRSLELIRRRADGSLITLATYIRRFVRSHPSYAHDSVVSQEINYDLIRALDEIEQGKRPAPELLPEGWRTGYDEDKKGKGAFGRCCGDVVGDVASDDAQSEGSEGLSAGAAVIEDKGLCCGPMEPAPAAKEA</t>
  </si>
  <si>
    <t>rt3654</t>
  </si>
  <si>
    <t>A0A2T0AF36</t>
  </si>
  <si>
    <t>MSPPPAQRFHIPKSRYGYDSVDCYIADTPFNRPKYNDNNMPIDPKIRDHLIKRGVDPLLATHFAHLFIWDPIVIFEETMCQDNAKSSDHFESIQSTNWRTVRFKLPPPGSPIGWRVEFRSMEVQLTNYENAAFSVFIVLLTRAIMMLGLNFYLPISKVDENMHRAHRRNAINTQNFYFRKNPVPSTSDDATLPSASAFGRGRTNGFAAHVRDASTASSDYPASPTVCSSHAPSRSASPTSDIAFGPVEDEYDEFSINEIINGSKEKGFPGLIGVVERYLDGLEKEGKVSEEVRKGIDRSLELIRRRADGSLITLATYIRRFVRSHPSYAHDSVVSQEINYDLIRTLDEDKKGKGAFVRCCGDVVGDVAADDAQSEGSEGLSAGAAVIEDKGLCCGPMEPASAAKEA</t>
  </si>
  <si>
    <t>rt3663</t>
  </si>
  <si>
    <t>MCY1</t>
  </si>
  <si>
    <t>A0A2T0AF42</t>
  </si>
  <si>
    <t>MVMLRATASARAAFRAANVLRSSSTAAPYNPPSPYSGVSFQPHPHSLPVDGFVGAVGNTPLIRINSLSDETGCEVLGKAEFMNPGGSVKDRAALGLVKWAENTGRIKPGGTIVEGTAGNTGIGLAHVCRAKGYKCVIYMPNTQSQEKIDLLRMLGAEVYPVPAVAFENPENYNHQARRHAERLDNAAWVNQFDNFEGNRAAHIHTTGPEIYAQTEHLPGGLTAFICATGTGGTLAGVTRALKDLSGGKIQCWLADPPGSVLESFINRGVMERGGGSITEGIGQGRVTDNLAQDIKLLDGALHIPDADTIRMIYHLLDKDGLYVGASTALNVVAAKQLAVKLGKGSRVVTILCDGAYRYQSRLFSKKWLESKNLYQELPEHLQKYAVLP</t>
  </si>
  <si>
    <t>MDSVEAALSPVPSTPFSTALVSGGLAGTAVDTLFFPIDTLKTRAQSEQGFFRAGGFSGVYRGLGSAVVGSAPGASLFFTSYELSKDALPKFFPRLGTTDLAPVLHMISASLGEIAACMVRVPTEVVKQRSQTGSKGTRSWVVAKTVWQGEGLRGFYRGFGSTVAREIPFTCLQFPLYERLKLLLARRTLGHSASVSDLPAWQAAACGSIAGGVAAGLTTPLDVAKTRIMLANQTSSDPAAPAQRALALLPTLHRIYAREGASALFAGVVPRVVWISMGGAVFLGVYEKAKAVLRSDAERTRGRERD</t>
  </si>
  <si>
    <t>rt3666</t>
  </si>
  <si>
    <t>TPS2</t>
  </si>
  <si>
    <t>A0A2T0AF20</t>
  </si>
  <si>
    <t>MTTRELAACRFGWTTGCTRFYEGMCKEYLWPIFHYLSLPDNISKKTEQAAWDAYYETNLVYARKVASVYKPGDLIWIHDYHLLLVPQMLRDLLPNQSPTISLFLHCPFPSSEFFRCLPRREQLLDGMLGCNLVCFQTHSYARHFLSSCVRVNGYEARAGGVDVHGRVVHLAHCPIGIDVDNVEQDRNSPGVRPKIEALRRLYAGKKIIVGRDKLDPTKGVLPKLRAFERFLHDYPEWANKVVLMQVTSPSPGDSPALATKVSELVDQINGTYGSLEFQPVHHYHQTIERDEYFALLSVADLALVTSRRDGMNTTSMEYIICQAEAKGSLVVSEFTGVSSLLSKAIKVNPWDLGGVARAIDSCFKMPLDERAARHNVLHRAVTSQTASVWAHMNILKLLESLQGEQATQNTPFLDENALVAKYESANRRLLMFDYDGTLTPIVKDPSAATPSPQLLHSLETLAADPKNIVYIISGRDGAFLEEHLGHIPNLGMSAEHGCFLRAPGSGKWVSLTDDLDMDWKADVLRIFRYYEARTQGAFVEKKVSSVTFHYRNADPVFGLFQAKECQAMLESMQESLPIDVLVGKKNVEVRPAHTNKGEIVRRLLYQHPDAEFCMCAGDDKTDEDMFHSMARIFSNSTPALGGSGKTLITPPESFALFPSLAQAARASAPEGALPDDLSQPVESKLDPSATFMIAIEAKETAGAKMTMANAVLESPAAMISLLERLSDFSTSKQ</t>
  </si>
  <si>
    <t>rt3670</t>
  </si>
  <si>
    <t>RUD3</t>
  </si>
  <si>
    <t>A0A2T0AF37</t>
  </si>
  <si>
    <t>MADPHSVPLPASRGSLDSVRGEASQAHPSSSAPHALAAVDEADTSGDAAWFDDGGVGHGAEEEQEPANEPAAEDEQGGTLAGGEERVDEREAQELPSDPDERLRVLEDELDRTRMDRDAWEAQYQGLLAKLTAMRNTLGDKLKQDADELDRREQEIADLRAANDDLSTTLETLKSELIQSHADADALHSEVEQLRARAFDSEQAVSDEAQERELALREAQEDLERVRIERDEWEQEAMRERVRREELATRHSQIEMEYAQAKAEREVLREERDREMESAANLHAVLEEFQAAKDNELQALLGDLQTQLHDTQQALEGYRQRATQAETQLQNAQNDSEKVLALAKEIKEKNLLIGKLRHEAVILNEHLTEALRRLKKDQSETSVDRRLVSNVLITFLNTPRGDAKRFEMLQLIASILSWTDDQREKVGLQRASGALSGSSIISSGRGSSAKGHARSGKGKAVDEGAENESFSNLWIEFLLKEASAGQGSKAATQTPSSPPPTSPNGTQASTRFDLPPLGSPPLSAASTRRPSLSSMFSNGGSSTAPTSSAPPSIKEEEAGS</t>
  </si>
  <si>
    <t>rt3674</t>
  </si>
  <si>
    <t>ALD5</t>
  </si>
  <si>
    <t>A0A0K3C8W2</t>
  </si>
  <si>
    <t>MSNNLTASLTFPEGHSLKSLDFPVGLFINNEYSPASGGETIEVRAPAFDKVIAHVPRGTAEDVDRAVEAAQKAYDTVWGERCPGHKRGKLLMQLADLFEQHVEQLASIEALDNGKAYNIAKAFDVSEAAACLRYYGGWADKEHGKVIEVDNSKMAITKHEPIGVIGQIIPWNFPLLMFAWKLGPALACGNCIVIKVAETTPLSAFYATQLIAKVFPPGVVNVVTGYGNEVGAAISGHMKILKVAFTGSTLVGRTIMQAAAKSNLKPVTLELGGKSPNIIFDDADMEQAVSWSAFGLFFNAGQCCCAGSRIFVQESIYDEFLEKLTAKVKSMKVGQPFAADSFVGPATSKLQFDRITAHIQSGKDEGAKVHVGGNRHGDEGYFIEPTIFTDVTPNMRIAQEEIFGPVLVVQKFKDESDVVAKANDTMYGLAAAIFSRDISRAMRIANSVHAGTVWLNCYNQLNSQVPFGGFKQSGIGRELGSYALHNYTAVKAIHINLSQPNPL</t>
  </si>
  <si>
    <t>rt3682</t>
  </si>
  <si>
    <t>TOR1</t>
  </si>
  <si>
    <t>A0A2T0AF64</t>
  </si>
  <si>
    <t>MAVGGGTLAVGSVALADRPLDAIMYDMRSKVEEIRLRAANELSNYVLASSRTLSAEAFNKVYGEIHTRCFALVNSPDLQDKLAGITAIDKLVDVLGNDMSRAIRLAASVQRAFPCPDPLVMTMAAKVFARLAAQGGSQMAEHVDIQVKSCIEWLQGERIEARRYAAVLVLRELTRSAPGLVYDNVPDLLDNLWTALRDPKVAIREAAAGALAGCLLIVTQRDGQYRADMFGMVYEQAQRGFKLNTAEAIHGSLLGYKELFLEGKMFMHERYTEVCDQILSFKDHRDPLVRRAVVELIPTLASYNHADFANLYLHKTMLYLLGQLRNNRDRTTSFHAIGHVAMQVKSAMAPYLDPILASVKEGLQQRGKKGAPSEEAIFQCIGMLAQSVGQALTKHMHELLDLMFAYGLSPALETALTQLGRDIPPLLPEIQERVLNLVSQILANEPFIQAGAPRRFHRHDYPMPTPEHRDENQVILALEVLGSFNFKGHSLGEFVRDHVARYVEDDNPDIRRAAALSCCGVLANDPVVGQTSNNAIRLVNEVLEKLLTLAIADPDPTIRQLTISHLDPKFDRHLAQAECVRSLFIALNDEVYAIREVAIKIIGRLASINPAYVMPSLRKTLIQLLTELEYSTSSRSKEEASTLLGLLVGASQRLTRPYVVPMLNVLLPKSRDTSPAVAASIMTTLGELARVGGEDLIIQLEPLMTLILDTLHDQASAPKRESALRTLGQLSSYSGYVIEPYLDHPSLLGLLIGLLKTEPGQHTRREIIRVMGTLGAIDPYRHTVVEGISNDAYVEAFNPTDPTHPSNIGPQHDEYYPTIAFNALLVVFNDPSLSEHHTAVVDAIMYIFRSLRLKVVTFLPQVLPAFLNVMRSCPVGLQEYYFQNLGQLISMVKQHVRNHLGPIITTIRDFWTTTPNPGLQIIIVDVIQSIALALDAEFKAYLPSLLPLLLQAFDQNLNFGELRRQNTLIRVLHAFSIFGSSLEEYLHLVIPAIVRTFEQPDVPSLLRKQAMQTVTQLSRKLNFADHASSIVHPIARVLASPATPSDLRNVAMDALCALMLQMGPDYVLFAGLVNKALVRNRIVHQQYDQLVSKLLKGEPLPQDLSFGDPCVVVIMPSNEATVAADAGVSKLPVNQVALKSAWEPVDRAKPDDWREWLKRLSVQLLKSSPSHTLRACANLAEVYPPLARDLFNAAFVSCWTELYDQYQEELVRAMSTALASPTLPPEITQTLLNLAEFMEHDDKLLPIPIATLGGYALKCRAYAKALHYKELEVLQDPSVQTIEELIRINNSLQQPDVSIGILTHAHQVHNLELKEEWYIELERWEDALAAFERKAQEQPDSFDVTLGRMRCLHALGEWDSLAGLAQQHWTRASHEQRRKIAPLAAAASWGLAQWESMDAYISVLKHDSADRAWFRSILSIHRGQFHKAQSHINKARDLLDTELTTLVGESYNRAYDAVVRIQMLSELEEIISYKEATAVGNNERRVVIQKTWMKRLKGCKRDVDVWQRILKVRALVVTPRENTEMWVKFANLCRKSGRLGLAEKTLNSLLGDDQATMGGPAMSGPPQVIYAHLKYQWATGAREETLAFLRDFTAKLSTDLGIHSDGEQTANAEVVNSGRKAEYTRLLARCHYKLGEWQSAMQEDWGSEILPDILRSYLLATSLDPTWYKAWHAWALANSEVVAHFARSQGEQDPTRPGAYSVHLVPAVQAFFRSIALSPDSSLQDTLRLLTLWFKYGHVNEVSNTIMEGFRSVSVDTWLEVIPQLIARIHAPDPSVRKLIQHVLTDVGKAHPQALVYPLTVASKYPSETRRRAALSIMNKMRDHSASLVEQAVLVSQELIRVAILWHELWHEGLEEASRLFYGDHNIDAMFATLEPLHDMLEKGPETLREISFAQTFGRDLADARESCRRYRQYGQIEDLNHAWDLYYQVFRKINKNLPTLTLLELQYVSPKLLNAKDLDLAVPGTYVAGKRIIRIASFGANLEVFTSKQRPRKLRVFGSDGIEYNFLLKGHEDLRQDERVMQLFGLVNTLLQKDPETFKRHLTIVKYPVIPLSPNSGLLGWVNNTDTLHVLIKNYRDSRKILLNIEHRLILQMAPDFDHLMQMHKLEVFEYALDNTTGQDFYRVLWLKSRNSEAWLDRRSNYCRTLAVMSMVGHILGLGDRHPSNLLMDRVTGKIIHVDFGDCFEVAMQREKHPEKVPFRLTRMLTSAMEVSGIEGTFKITCQHTMRVLRENKESILAVLEAFVHDPLINWRLVQGGRQVGNNAGRGGENAPADARRPRGDETNIHDDGAVGQINTRAVQVIERVQQKLTGRDFKPTVSLSTEQQVDRLIDMATKLEHLSLMFIGWCVAFTFAVRSSSG</t>
  </si>
  <si>
    <t>rt3683</t>
  </si>
  <si>
    <t>GOR1</t>
  </si>
  <si>
    <t>A0A2T0AF63</t>
  </si>
  <si>
    <t>MQRLFTRSLTPAVPLARTAPSIACPPARRPFSMTPSLSSPTANGTAKPAVLMLDKITLATELYDELAKGWTVIPLTSTTREEFIADCKTKYTEAQGIYRHFKGDSNKVTGLFDPELVAALPPKLHFLTHNGAGYDQINIPACTERRLQVSNVPVAVDGATADTALFLLLGAIRQFGRAQHSLREGKFNAGLPLSNDPAGKKLGIVGMGGIGRAFARRARALGMSIVYHNRNRLSPDLEDGAEYISSLDELLSTSDVVSLNLPLNPKTKHLMGTEQFKRMKKSAILINTARGGVVDEKALVKALEDGDIASCGLDVYENEPKIDDGLLRLAREGDPRVFLLPHVGTVTVETQQEMEAVCLRQLDHGFKTGKLAFWVPEQKGHF</t>
  </si>
  <si>
    <t>rt3712</t>
  </si>
  <si>
    <t>HOM6</t>
  </si>
  <si>
    <t>A0A2T0AF93</t>
  </si>
  <si>
    <t>MTSCAVAIVGVGLVGKQVVHQLTSPALSPLFKIISLTNSRHTLHLNPAAPSLDGQTLLSLLPPSSGPLPSSSTHPAASYVAANPTELVKKLAADARQSKQHTILIDCTSDLSVTELYPTAIASGLSVVTPNKKGFSSSADLFKQIVEAQSAPNAGLVYLEATVGAGLPIISTLRDLLKTGDEVTKIEGVFSGTMSYIFNEFSKPASGGAVGPKFSEIVKIAKENGYTEPHPADDLSGSDVARKLTILSRLLSINPSSLAALPDLPEGYASLSTETLIPSALANIASGEEFVQKLPEHDAEFDKLRSEAEAEGKVLRYVGVIDRASGVVKCGLEKYPAAHPFASALSGSDNIVAFHTKRYSQRPLIVQGAGAGADVTAMGVVADAIKVAERQGVRVHL</t>
  </si>
  <si>
    <t>rt3730</t>
  </si>
  <si>
    <t>A0A2T0AFA1</t>
  </si>
  <si>
    <t>MRPLSIRWAKEDGRRPLSDSLLSTAPIRSPQALLLPLIFCSRLGVVNVVGSTISRESHCGIHVNAGPEIGVASTKAYTSQYIALVMMAIQLSEDRLSMTARRNSIIDGLHELPGQIRAILQHDSEFQAIAPMLAKQTSLLIMGRGYQHATCLEAALKIKELSYLHSEGILAGELKHGPLALIDESMPVILVMTQDSIYPKVRSALEQVTARKGAPIIIANDTDPSFDDGRHRVIRVPRTVDCLQGILNIIPLQLLSYHVAIARGCNVDMPRNLAKSVTVE</t>
  </si>
  <si>
    <t>rt3731</t>
  </si>
  <si>
    <t>GFA1</t>
  </si>
  <si>
    <t>A0A2T0AF90</t>
  </si>
  <si>
    <t>MYELHSQLFRERTLTSAPLCRCGIFAYASFLCERDRRFVLETLLNGLQRMEYRGYDSAGLEIEGDDPNEPYIFKEVGKVSMLKEKCMTAPIDMDKSYVSQTSIAHTRWATHGVPSTTNCHPHMSDPMKEFTVVHNGIITNYKELRLVLEKRGFKFQTDTDTEVAAVLAKYLYDSQKGKQISFTALIKSVIMELEGAFAFVFKSIHYPDEVVVARRGSPVLIGVKTEKKLKVDFVDVEFAGAADADKALEESAAPGAANGLLGVPGPANPQGGKLVRSQSRAFLSDDGMPQPIEFFIASDASAIVEHTKRVLYLEDDDIAHIAEGEFHIHRLRKNDGTVSTIRAIETLEIELAAIMKGSFDHFMQKEIYEQPESVVNTMRGRVNFDTHTITLGGLKAYLHVIRRCRRLVFVACGTSYHSCLATRSIFEELTEIPVSVELASDFLDRKTPIFRDDVCIFVSQSGETADTILAMRYCLERGALNVGVVNVVGSTISRESHCGIHVNAGPEIGVASTKAYTSQYIALVMMAIQLSEDRLSMTARRNSIIDGLHELPGQIRAILQHDSEFQAIAPMLAKQTSLLIMGRGYQHATCLEAALKIKELSYLHSEGILAGELKHGPLALIDESMPVILVMTQDSIYPKVRSALEQVTARKGAPIIIANDTDPSFDDGRHRVIRVPRTVDCLQGILNIIPLQLLSYHVAIARGCNVDMPRNLAKSVTVE</t>
  </si>
  <si>
    <t>rt3748</t>
  </si>
  <si>
    <t>KGD2</t>
  </si>
  <si>
    <t>A0A2T0AFC5</t>
  </si>
  <si>
    <t>COFACTOR: Name=(R)-lipoate; Xref=ChEBI:CHEBI:83088; Evidence={ECO:0000256|ARBA:ARBA00001938};</t>
  </si>
  <si>
    <t>MRPRSPSVRPSLPAVTALARRRPRLRRGLLWLNLDGQRLTDLCPADEIVKVPSMAESITEGTLKQWLKQKGDYVEADEEVATIETDKIDVAVNAPKAGVLTELLANEEDTVAVGQDLFKLDPNGKAEGGAKKEEAPKEEPKQDEPKKEEPKKDESKPEPKKEEAIPEAKSEYRKPDSAQPAPKAPEPSKKEEGKTAAQSPAAAAPKGSRNETRVKMSRMRARIAERLKEAQNTAASLTTFNEIDMSALMAFRAKYKEQVLKDHGVKLGFMSAFVKASTIALREFPAVNASIEGTGTSAEIVYRDYADVSVAVSTPKGLVTPVLRNAEQYNFVEIEREIANLGKKARDGKLTLEDMNGGTFTISNGGVFGSLYGTPILNPPQCAVLGMHAINDKAVVTADKQIVVRPVMVAALTYDHRVIDGREAVSFLVLVKKLIEDPALLNLYN</t>
  </si>
  <si>
    <t>MPSITTRTYAERAAKHPIPVAKQLLDICDRKKTNLCVSVDVTSKAGLLRIAEAAGPYCCCIKTHIDIVEDFDQDLVQQLQALADKHDFLIWEDRKFADIGNTVRLQYSSGIYKIASWAHITNAHLVPGEGILTGLASVGQPLGRGLLLLAEMSAKGNLATGEYTTKNVEAARRHPEFVMGFVAMRRVDEREETAGGVAPGEGADYVIMTPGVGLDSKGDGMGQQYRTPDEVIRGSGCDVIIVGRGIYGGGDGNPNEEIVKQCKRYQEAGWKAYEDRLRQ</t>
  </si>
  <si>
    <t>rt3753</t>
  </si>
  <si>
    <t>PMT4</t>
  </si>
  <si>
    <t>A0A2T0AFD7</t>
  </si>
  <si>
    <t>MQATASSQPDRLLLHRSRAAAPSPSPGSDSTTPARAVSPSHDPRLDKRSDDWNADVTGQAGQAGTQGSGKGYLLDKGAEEEPPSSNRTDYIVLLGVFLLAAALRFYRIDHPSGVVFDEVHFGKFASYYLRREFFFDVHPPLAKLLLAFQGWLIGYDGSFEFENIGDSYLDAKVPYVGLRTLPALLGSAIPAVVYAIMRESGYPRVVGLFSACLVLFDNAHIAQTRLILLDAPMILFMALAFYAYIRFYKLRYSEFTRPWWTWMTLTGIFLSLTISCKMVGLFAFLAVGSAVVYDLWNILDVRRGLTIEHVARHFFARVFGLIVVPAIVYLFWFWVHFAVLTKSGTGDEFMSPAFQQTLLDSPLTALAEEIRYYDTVIIQHKGTKAFLHSHPDRYPLKYDDGRISSAGQQVTAYRFNDTNNHWIVEPTKEIPASGRGRVVRHHDIITLRHVLTNTTLLTHDVACPTMATNTEFTTWDGQCASEEECEAKTLDTHFQLDIDDAHEGQQWMTKSSHFQLVHIPTRVAMWTHTDPLLPDWAFKQQEVNGNKNLKDRTTFWAVDEIVRDPSKPDLLRPKKEPRKPTKMNFFRKFFELQVLMLQHNAGLTDSHPYATGPINWPFLLSGISFWTGGTNERQQVYLIGNVVGWWICIMALSIFVGVLAADQLANRRGLTPIPTPMRNRLYNTGGFFLLAWLYHYAPFFTMSRQLFLHHYLPAHLISALVAGVVFHFLFCGDTVDYPVSVAGPLTRRRPRTRAKVGKGMKIAFVVVVGLLVANFAFLKPLTYGTPSLTPEQVNRRRMLSSWTLHYAK</t>
  </si>
  <si>
    <t>rt3754</t>
  </si>
  <si>
    <t>ERG13</t>
  </si>
  <si>
    <t>A0A2T0AFE1</t>
  </si>
  <si>
    <t>MSPAPSTRFQPHTPNPATRPQNVGIHAIEVYSPLRCIDEADLERFDGVPAGKYTIGLGQERMAFCDDREDINSFLLTVTKTLLEKYEIPPASIGRIDVGTETLIDKSKSVKTLLMDLFPGNSDIEGIDSKNACYGGTAALFNAVNWVESSSWDGRYAIVVAGDIAIYAEGGARPVGGAGACAMLIGPDAPLVLEPVHGTHMANVYDFYKPHLSSEYPEVDGPLTQTCYPNALEKSYDAFRTKESRRLGNSKGDKKEVSLDDFDYVCFHSPYGKLVQKGFARLMYKDFLSNPDAERFSSVSKAFLEPERAANVLDKEIEKAFTTLSSADFKAKVGPSTLTSKRLGNMYAGSLYGAFASLLDTVDSQTLQGKRIALYSYGSGLAASFFTVRVKGDTSEIHEKLKLKERLEKNQVRSCEEFIEALKLREEKHNISGYTPSGRIEDIPAGAYYLHHCDSKHRRVYKIRGHEGEQDVVESANGDKPHVA</t>
  </si>
  <si>
    <t>rt3755</t>
  </si>
  <si>
    <t>SLM5</t>
  </si>
  <si>
    <t>A0A2T0AFC9</t>
  </si>
  <si>
    <t>MAPRPRLNALRAPLRSFHSCSRAAQAATASPALPPTVASSLAAASAGTDATASTTSLNGWIRSVRRQKNVSFAVLSDGSQVGGVQVVLPKGLDESLTVGCSATFKGKWVESRGTGQDKEFKVESVDFVGESDAEKYPMPNTKQGIPLPVMRRNAHLRLRREGPAAMVRVRSEMNWAMAEHFRREGFVRVDMPVITSSDCEGAGEVFRVVESNPSSPAPASTASASSPPPPEPSTPAPPPPPSRYLTVSTQLHLEAITSSLPRAYTLAPCFRAEKSDTARHLQEFWMLEAEVAFLDADTPTALDQVMSVAEETVRAVAGHVRAMPEFERYFAKHSTGLEERLKALLVSERYMRMSYTRAVELLQEHAAANPDAFVFHPTWGSGLQTEHERWLAEEHVKRPLFVTDYPIALKPFYMLPNEPSTTGDNSRQTTACFDLLVPSLGELAGGSLREHRLDKLVAAMDKHGLDHDAYEWYLDLRRYGTTRHGGFGLGWERLVGLLTGENNVRECTVFPRAAEGSRF</t>
  </si>
  <si>
    <t>rt3764</t>
  </si>
  <si>
    <t>ADE2</t>
  </si>
  <si>
    <t>A0A2T0AFF2</t>
  </si>
  <si>
    <t>MLDDQVIGVLGGGQLGRMLLQAASPMAIPVVVLDPELTAPAKQASQPQVFPAFASSAAPLRHVDGAFTDAAKIRELAQQVDVLTVEIEHVNVAALKEVADECATTGGRSGKGIKVYPSPSIIGIIQDKYLQKVHLAERDVPVAPFLPITADSSAVSSDDPLASLVPSVLEAGEKFGYPLMLKSRHLAYDGKGNFVLRSSSPSDVRAALEALVPASSLSSPSARPLTDRLYAEKFAPFVKEVAVMVARGASGETRAYPAVETIHRDSVCHIVYAPLRPPVDPKNGVGREQRGENAVVGKSVNERAQEDAQKAIDALGEGAVGVFGVEMFLMADGSLLLNEIAPRPHNSGHYTIEACNVSQYVSHLYAILSLPLPPITFTPPAAAMLNLLGYSDSAKDDFLRPDGVVAKAVELGAAIHLYGKAGCRKGRKMGHITVLGTSDADVRTKIAQLAAVLPGSYAEPDRDADIFETSPHKPFSSNHPLVSIVMGSDSDLPVMKPAAQILTKFGVEFELSIVSAHRTAMRMEEFAHKAEERGVRVIIAGAGGAAHLPGMVASATSLPVVGVPVKASVLDGVDSLYSIVQMPRGIPCATVGINNSTNAALLAVRILSTYQPRLRKALEDYAHGLEDEVLAKVGKIEEIGWDAYEYKK</t>
  </si>
  <si>
    <t>rt3783</t>
  </si>
  <si>
    <t>GRE2</t>
  </si>
  <si>
    <t>A0A0K3C8J5</t>
  </si>
  <si>
    <t>MSKPLVLVTGASGYIGASVVHAFLRAGYRVRGTVRKQAQADAWRKHFPQYKGKLDFALVEDMGKEGAYDEAIKDVEVVVHTASPFFFGYTDNERDMLLPAVNGTLNILKAAHWAGTVRQVVITSSFAALQDYHRGPDPTKVYTEDDWCPLTWDEAVKEEKDQILVYVTSKKYAEKKAWDFVAEKKPAFSLTTILPVYVLGASEQPLLSVDGLSTSASWIREFIDKQDLPKAPIHAMIDVQDVALAHLRAVENASVAAGKRYLVAAHSFSGSEVAHILHQAFPDQQSRFPEVRGEPGWDKEEPWKWDTSRAEKDLGMRWKPLEQTIREAAEQVFEFERRDKRACTAS</t>
  </si>
  <si>
    <t>rt3786</t>
  </si>
  <si>
    <t>GPD1</t>
  </si>
  <si>
    <t>A0A0K3CDD5</t>
  </si>
  <si>
    <t>MPAQTSSDGGKWKVALIGSGNWGSAIARLVGKNIKERSDEFDTEVKMWCYEEDFDGRKLTEVINEKHENIKYLPGIDLGDNVVAEPDLIKAIEGANALIFVIPHQFIIETCKQLEGKVPSNTQAISLVKGVDVKDGQIHIFSEVIKEHLDIECAALSGANIANEVAKEAFSETTIGCRDIEVAKRWARLFETEKFRVAVSKDVLGVSLGGALKNVVAVAAGLIDGLQWGNNAKAAIMRIGLLEMKRFALEFFPGTEPETFVQESAGIADLITSCLGGRNRKCAEAFVTTGKTFDQLEKEMLNGQKLQGVQTAKELHEFLKARGKADNYPLFTFVYRVAYEGVKPDTITAHI</t>
  </si>
  <si>
    <t>rt3787</t>
  </si>
  <si>
    <t>ARO3</t>
  </si>
  <si>
    <t>A0A2T0AFG1</t>
  </si>
  <si>
    <t>MSSTPRGTTPATTALNALDDRRIKNIRPLIPPQILMEDYPLGLRAAATVLEGRKSGEEIVRGEDDRLIVVVGPCSIHDVRAALEYAKLLKAYADEASDDLLIVMRVYFEKPRTTVGWKGLINDPQLNNTYQINKGLRLARGLLLEIANMGIPTAVELLDTISPQYVADLVSWGAIGARTTESQVHRELASGMSMPIGFKNGTDGSLQIAIDAIGAAAASHSFLSVTKQGISAIVETEGNPACHVILRGSNQGPNYEKEYVKKAAEGLRKAGLVDKVMIDCSHGNSSKKFERQVIVAEDVAKQLGEKETAEHIMGVMIESHLVEGKQSIPANGPQNLVYGQSVTDACISWTTTVQVLDTLRQGVRARRALLGAESGRKGIDNTALATASERASSVQGVRDFNDPAQFPAA</t>
  </si>
  <si>
    <t>mg2_r:1,mn2_r:1</t>
  </si>
  <si>
    <t>COFACTOR: Name=Mg(2+); Xref=ChEBI:CHEBI:18420; Evidence={ECO:0000256|ARBA:ARBA00001946}; COFACTOR: Name=Mn(2+); Xref=ChEBI:CHEBI:29035; Evidence={ECO:0000256|ARBA:ARBA00001936};</t>
  </si>
  <si>
    <t>MATSYAYPPLPLSVEASDTLRSFLRVVILCLIAGAAVASREFAVVRFESIIHEFDPWFNYRATRVLTEEGFYAFWNWFDPTAWYPLGRVVGGTLYPGLMVTSGLIWKVLHMLSIPVDIREVCVQLAPAFSGLTALATYFFAKEVGKEGSREGTGLWAALFIAIAPGYISRSVAGSYDNEAIAIFILMITFCLWIKTVKTGSVLWAGVTALFYFYMVAAWGGYAFITNMLPLHVFVLLLMGRYSSRLYVAYSSFYAIGTLASMQVPFVGFLPLLTSEHMGPLGVFGLLQIVAFVTLVKSLVSEQHFRLLFRSFLGLGVALAVGGLWFMTKSGKIAPWTGRFYSLWDTGYARIHLPLVSSVSEHQPTAWPSFFFDLQMLMYLFPAGVYICFRELRDEHVFVIIYSVLASYFAGVMVRLMLTLTPVVCVTAAVAISSVYETYLDPREPDQGAKSTVTPAAAKQAVVGEVEAIAAAIEASAPSTPSKKGKRAAATPKADAPAASTSFASADSKTRHFGIIGLDSRFIPVIAFTFISFLFVLHCTWVTSSAYSSPSVVLASRGPDGQQNIIDDFREAYYWLRQNTKEDAKVMSWWDYGYQIAGFSNRTTLVDNNTWNNTHIATVGKIMSVREEVAYPILRKHDVDYVLVIFGGLLGFSGDDINKFLWMVRISEGIWPDEVNEQKYFTPRGEYRVDDQASDTMKNSLMYKMSYYRFNELYGGGPAQDRVRQQAIPPVPIQLDTLEEAFTSENWIVRIYAVKKEDNLGRDHRSANAFLQGKRKKRSRTPASSSAAKVKRKAA</t>
  </si>
  <si>
    <t>rt3791</t>
  </si>
  <si>
    <t>DFR1</t>
  </si>
  <si>
    <t>A0A2T0AFF1</t>
  </si>
  <si>
    <t>MTEAMKPVSAAVDVSNSSLLTGHVARQLSLTLIVAATPSHGIGRNSTLPWRLSKEMAYFARMTKGEGQELANAVIMGRKSWEGIPSKFRPLPGRVNVVVSRQQGFDLSQRLCSPYPPRFFPSFRRRHPPLRQLLLEPRLPDRRRTTLQRDVGRSRRTSTVLLVQLYCRPRPPHPPLHRIPRLRYLPSRFRSRHKRRRTTGMAAGFARRVAAMGGLGCSGRKADGAG</t>
  </si>
  <si>
    <t>rt3794</t>
  </si>
  <si>
    <t>COX23</t>
  </si>
  <si>
    <t>A0A2T0AFI3</t>
  </si>
  <si>
    <t>MSAQYPPQPRPAPIPQPQLAPSGQTPGSYTEAFRGREAHTKFADPCEIARQESMRCLNDYSYDKGKCTEFFQAYRDCKKTWLDQRREDRRAGKDVA</t>
  </si>
  <si>
    <t>rt3802</t>
  </si>
  <si>
    <t>ADE12</t>
  </si>
  <si>
    <t>A0A2T0AFH0</t>
  </si>
  <si>
    <t>COFACTOR: Name=Mg(2+); Xref=ChEBI:CHEBI:18420; Evidence={ECO:0000256|HAMAP-Rule:MF_03125}; Note=Binds 1 Mg(2+) ion per subunit. {ECO:0000256|HAMAP-Rule:MF_03125};</t>
  </si>
  <si>
    <t>MALSATPGKASVVLGAQWGDVRKGKLVDILAANADICARCAGGNNAGHTIVANIDGKKTKFDFHLLPSGLVNPECTAFIGNGVVVHVPSFFQELDTLISKGLNCDGRLFVSDRAHLVFDFHQIVDGLKEVELGGSSIGTTKKGIGPAYSSKSSRSGLRVHHLFDEEAFAAKFRKLVEGRFKRYGHFEYDTEGEIVRYKELAKRLKPFVVDGPSFIHNALANNKRILVEGANALMLDLDFGTYPYVTSSATGIGGVCTGLGLPPRAIGETIGVIKAYTTRVGAGPFPTEQLNKIGEHLQEVGAEFGVTTGRRRRCGWLDLVVMKYSNLINGYTSLNLTKLDVLDDLETIQVGVAYHLDGKPLDAFFPADLDTVARVEVQYVELPGWKQSIQEVKRWEDLPKACQEYVEYIEKFLGVPIEYIGTGPARESMIVRKKN</t>
  </si>
  <si>
    <t>MSTDNVPKAVLYWFGGSVWASVPRLTAAEKGFTENELETRIVDLAKGENLAPAFLRINPKGTVPALVVPYAHTVEEGITTKFKALNSTIEICDFLDRSTVRSAHHSAPVLSPATVQRSAVSKEIIEHVHRDDVNPNTLLLLWRSEDERQAKLGGMVGGFLKGRQEALERYAQEVGSSDAKLKEFYEGKIKENGGLLALLEGKGDSSDIQKKAQELWTNVGKVFDFLESRFEPAAPYLIGDQVSLADLHAGAWLARVLACAGATSLTDIDSNLSTLESNLNGAKVGPKTAAWAKALFERDSFKQVYGEGLH</t>
  </si>
  <si>
    <t>rt3853</t>
  </si>
  <si>
    <t>TNA1</t>
  </si>
  <si>
    <t>A0A2T0AFM7</t>
  </si>
  <si>
    <t>MSSPSLHSSDKEKGQEIHNEYVGKALDAPYLSPAEEKKLMRKIDYKLVPFLSLLYLLSFLDRVNIGQARLDGLEKDLHLKGNQYQIALVVFFVGYVSTEIPGNILLKKMRPSRFIPAIMISWGIVMTLMGTCSNFAGLVAARFFLGLTESVLFPGICFYLVSWYKRNESNLRIAIFFSSATLSGAFGGLLAYGLSKMAGVGGKGGWAWIFIIEGLLTFVVGCISPWMIEDFPEEAQFLTPAEREHVVRRLKEDTGAAGTFKMKYVMDAFKDWKTYVFALIYIGVAEPLYALSLFSPTIISELGTFSRAQSQLLSTPPYALAFFITLATAIYSDRIQRRGIFNIFWMTVVIIGYGILIGIETQKHPGVAYFAVFLCVCGVAPCIANTIVWTGNNFSGVLKRGTSMGVMFAVGNSGGIVSSLVYRTQDKPRYILGHAVGLGFAGMCVLLSIFMMVYFQRENARRDAKYGKVPDFVLGANGEELTSVADDPEIRRRFGLDGMTEEQIEGLGDKNPLFRYYQ</t>
  </si>
  <si>
    <t>MSTYSRLVRFLPASSSKPVIGEPVNADQDVGLATYAGEPVEVEVFSGQSVLNPGERTGRKEIIGKLLSPLAQAEVGTIRCIGLNYLNHAHEVNMAIPTVPVLFMKPSTALADPHPAPTLIPKAFIKDDAADYESEVAVVIGKACKNVSEEEAMDYVLGYTAANDVSSRAAQFAQSQWCYSKSFDGACPLGPALIHKDAVKSIAELKIRGSLSGNTVQESNLDDLIFSIPRIVSFLSQGTTLPAGTVILTGTPAGVGWSASPRKLLKDGDEFRVFVSHGVGTLINKIVEEK</t>
  </si>
  <si>
    <t>rt3875</t>
  </si>
  <si>
    <t>A0A2T0AFP8</t>
  </si>
  <si>
    <t>MAPALANELKIHIIGAGMGGMGSALALARAGYTDIHVWESARSLGEVGAGINLTPNLSRILDRWEVLDIAKAEAVALKSASVLNCASDETLTNVDFGYIEREFGYPFTVVHRSALQKCLVTGAMGSGVVQLHLNKLVTDYDFEGSRFFVKERSSTPTNGANGDTEASTEHAGEWVQADVILAADGVKSKARAAMLGRKGEVDTVVDTGQAAYRIMVRKEQINNDPDLLPFFTSSHSFRWIGEKRHIIAYPIASGEIFNMSTAHPDRRFVEADTWTATGSKSEMLNTFHDFCPRVQKLLNLVPEGDVLEWKLRVHEPLSTWVDHNVALVGDACHPTLPHLAQGAAQAIEDAAVLGVVLSKIKSKDEIHKALLVYQAIRKPRADWAVMTAAANGKGLHLGAGKDQEARDAAFRTAKKEGGENPDKALDKITQEILYAHDCEVEAANAFEKLFAEVA</t>
  </si>
  <si>
    <t>rt3880</t>
  </si>
  <si>
    <t>GDH3</t>
  </si>
  <si>
    <t>A0A2T0AFQ8</t>
  </si>
  <si>
    <t>MSSYTASKVSEPEFEQAVAEIRSTLAPLFKKRPELENAFKVLMIPERIIQFRGQCQVNNGFRVQFSSVLGPYKGGLRLHPSVNLSILKFLGFEQIFKNALTGLHMGGGKGGSDFDPKGKSDNEIRRFCVAFMRELSRHIGADTDVPAGDIGVGGREVGFLFGAYKQMRNEWVGVLTGKGYDFGGSKIRPEATGYGCVYYAEEMIRVARGEDFKGKRVLISGAGNVAQFAALKVIELGGQVLSLSDSKGALVAEGNEGLSADFINQVADLKLKGGYLKDLSAPSGFKYVEGARPWKLVKNVDVALPSATQNELDEEDAKALVAAGLGFVAEGANMPCTLEAINVFESSRREKGNKGVWYGPGKAANCGGVAVSGLEMAQNSARLQWTDEVVDAKLKDIMKNAFEIGLETAKEFTEGGEWPSLVMGSNVAGFLKVVEAAKAQGDVW</t>
  </si>
  <si>
    <t>rt3897</t>
  </si>
  <si>
    <t>A0A2T0AFS3</t>
  </si>
  <si>
    <t>MMWVGLPKLVAAVSNAGGLGILTGLTAGTPEQLRNSIRETRKLTEKPFAVNLTFLPSISPPPYEQYAKVIIEEGIKVAETAGGPAAIPIIKMYKEAGIFVIHKCTSIRHAQAAEKVGVDMLSIDGFECAGHPGEDDVGGLLLLALAARKLKTPYIASGGIGDGRGLAAAIALGAAGVNCGTVFMATKESYVHDNIKQAMVQADERSTTHIFRTLRNTARVFKNKVAEEVVAKERRPGGVEFPEIAPLVSGARGKKVYDNGDPDAGVWSASGVMGLIDDVPSCEELLKRMERDAEKVLLESAAKVKRESKL</t>
  </si>
  <si>
    <t>MGKHILNSPKTAILDSLSGLAFLNPSTEVYDTTLLLRSPSHDRVHIVCGGGGGHEPAHAAFVGEGMLSAAVSGQVFASPNAGQVEKAIGKLSLSKGVLLVVKNYTGDVLQFGLAKERWSATHLEDDSVRMVIVGDDVSVPRSQGALTGRRGLTGTVLVYKLAGALAAQGASLDEVEFVAKMVAERCGTIGMGLEHCHVPGTEKGEAYLKDDEAEIGMGIHNEPGIRKVSPIPTASKLVDEFLTTLTSTDSDPERSYLPFKNDGQDEVILVVNNLGGLPELELGVVVKEAAEWLANKRITVRRAVAGSFMTSLNLPGFSLTLLLLPRSPLTPPPSTSSSLSLDTPLLLDLFDAPTQAPAWKWTFRGEPEMRVIKEGEVEKVGKREEKVGEEVKGPKPADPKLFLAALEAALKSVIAAEPEITRYDTIAGDGDAGLTLKAGAEGIMHAISQNKIPSDDVVAAMVACSAVVEKEMGGTSGGLYAIGLSGLSKGLLDAAKEKGSETATPEVWARGLELALNTLYRYTRARPPSRTLVDPLSSFILTFSSSPTSPTALSHAIAAAHEAAEATRDLDAKAGRAAYVDQEKIREASVPDAGAWGVWKLLEGVQKAVDRASKE</t>
  </si>
  <si>
    <t>MGLIVNSLPKYSGPYLVATADLELAVATPRSFGHALLKSTKRPALQLDTVLVTLFYPADSTQRGSGKRQHWLQRPLGQTAEGYARFLGQKPWLVKALFWLVGAGMRLPVQADRPLASRKAEDEVTNEGRSTASSHDTVVDGALAGEKDRFPLVVFSHGLSGTRTTYSQWCGEIASKGYIVAAIEHRDGSGPVSVVRSGDGKERIVDYIRPEHLEWPSGHSPQSAMQFRSSQLSMRLAEISSVLTLMQRLNDGDGAAVAKENRRKEYGEGKSLEGWKGRIDMEKEVTMAGHSFGGATTIQVLRAGATQYPFKRGIALDPWADPIPPAPSPSSPSFSPLSASVSTNTTGSNPAPTTSPSNGNGGKVPLDINVPLLVINSEAFTLWRQHYSLVRDIVKAVGGGAERWLMTLVGSIHISFSDLPLLLPSYLNPRAGSRVPARLATSRVVEACGEFLSGQGTSGEILGQRVKEGDEDGARDGEGGKDAEGKKRVMQGEVGSMRMHIAGRA</t>
  </si>
  <si>
    <t>rt3923</t>
  </si>
  <si>
    <t>URA4</t>
  </si>
  <si>
    <t>A0A2T0AFU6</t>
  </si>
  <si>
    <t>MSASITIPSPFDAHVHLRQGNMMKLVTPHVEQGGIKMAFVMPNLIPPLTVPEHTFAYVKELQAVAPNLHILPSLYLTNQLTPEHIRQAKAGGIIGVKSYPRGVTTNSEGGVGMEGYAVYDEVFAEMEKQDMVLNLHGEVPSDVDGDGTCVLNAEERFLPHLREINRKFPKLRIVLEHCTTAAAVECVKSLPSNVVATITPHHLALTIDGACSTSLGFCKPLAKFPSDRKALRAVVREGNPKFFLGSDSAPHPSSSKLPALQVAQVKGADGSTEEEITLPSPCAAGIYTSSNLIPLTAEIFERSDIPLERMQGFCSKFGRDFYRFPAKEGEEVTIKRVEGKKVEKAFKYQTDKGEDEYIIPFMAGDKIGWEIAA</t>
  </si>
  <si>
    <t>MSTRQWPNILITGTPGTGKTTHAAQLLEALQAAPSTSTAPWQHVNVGDFVKEKQCHSGWNEEWQSWDVDEDKLLDALEVVQQPGAKILDWHTCDMFPERWIDLVVVLRCDHSQLWSRLEKRGYALNKLQENNEAEIMEVILQDARESYAEEIVVELRSESPEEMEENIGRIVAWVEAWRRDHVDDEP</t>
  </si>
  <si>
    <t>MLRTFSSRIRTAPSTRPLRAFHTTPRRSFVVDLTRRASIPDPSIAPTANEDLVDISSQFKHIQTKDGTSAASDLARRLSQAVLPKLERPDVKKVMIVGSGGLSIGQAGEFDYSGAQAIKAMKESNIECILLNPNIATIQTSHQMASEVYFLPVTAEYVAYVLEQERPDGILLTFGGQSALNVGVQLEKMGVFERLGVKVLGTQIRTLEVSEDRDLFVKALNEIGIPAATSTAVSTVKDALEAAERIGYPVILRSAFSLGGLGSGFAENEEELRDLSAKSLSLSPQVLIEKSLKGWKELEYEVVRDAADNVIICCNMENFDPLGIHTGDSIVIAPSQTLSDDEYHMLRSAAIKIVRHVGVVGECNVQYALNPNKREYMVIEMNARLSRSSALASKATGYPLAYTAAKIALGHTLPELPNAVTKTTTACFEPALDYLVTKIPKWDLAKFQHVNREVGSSMKSVGEVMAIGRTFEESLQKAIRQVDPRWTGFEAYWKPEDLEHALTVPTDRRLFAIAHAMLNLNYTVDMIHDLTKIDKWFLYKLDNIVQVHHQFRKTKSVAEVDEDLMRKAKRMGFSDKQIADLIVRDGGEATDEYAVRAHRKSLGVTPFVKRIDTLAAEYPAHTNYLYTTYNASSHDIEFDDKGTMVLGSGVYRIGSSVEFDWCAVSCVRKVREMGKKTVMINYNPETVSTDFDEADRLYFEELGWERVMDIYELEGSEGVVVSVGGQLPQNIALRLKQTGINVLGTDPESIDNAEDRHKFSAILDKSGVDQPAWVEATTVESAKEFAKKVGYPVLVRPSYVLSGAAMNVVWDESTLEHSLTAAAEVSSEHPTVITKFIDGAQEIDVDAVAHKGELLIHAVSEHVENAGVHSGDATLVLPPFSLADDDMERLKVIAQKVAKAFDISGPFNMQIIRKATPGEETTLKVIECNLRASRSFPFVSKVLGVNFIDYATAAIVGENVPAPIDVMKEKRDYVAIKVPQFSWTRLAGADPYLGVEMASTGEVAAFGTDLAEAYWASLASTNGFRVPQANSGVLLGGDVNCPQLATVAKGLSELGFKLYCSSSVVEEHLNALPHVKAEKIFFPLKDKRKLREVFDEYEIQSVINLAKARGKDTVDEDYVARRNAVDFGVPLINNPLLAELYVQALGRKMKKGEVGKANNYEEGRIPSEVQPWSQWIGSHA</t>
  </si>
  <si>
    <t>rt3937</t>
  </si>
  <si>
    <t>A0A2T0AFW2</t>
  </si>
  <si>
    <t>MSSVPLLSSATLSAQCSRSNGSAGHVPLELRHSPLLSRAFRSFVLFLPLCLARGCRPEGPEAPTSALRLSVSPAMASATVARPGDERNSLAIYGYPVAQSVSPKIFNHLFPLLGLPRHTYGAVECRSLDEPGNAWEEAIKRADCLGTCLTMPLKLQALRKVDELTPEARATGCVNTTFFRPSPTSSSTLVHVGTNTDAAAVSNVLLSSFLGVSSPLLASAPRQFQPGNAGAFVVGGGGATRAAIYALSRLNLSPIFIVNRDPSETERVVQSFPDIDLRPLTTIEQARREMEDLRKRGVRLVCGVSAIPCEPPTSEGEKRVYEVANEVFALAGGKGPEMERMERHEGCLPLPMKPAFVDMVYKPPMTTLRILAEERGWTTVCGTEVVLENCFGSFPCSVSFLERH</t>
  </si>
  <si>
    <t>rt3938</t>
  </si>
  <si>
    <t>A0A2T0AFV7</t>
  </si>
  <si>
    <t>MSSAADQINQSTPRNAPKASPTASLLVGKAVKTALEQGAQNIDLSKLPNLTDMSPESITQNVHAINSLCEDPRQKFVFEKLVTHLHDFAREVSLTTDEWMNAIQFLTKVGQICSPIRQEFILLSDALGLSALVDSMNHPTKPPATEATVLGPFFTEDAADLSHGDSIASEGKGEYMYCEGRVLDVDGKPVANCTIETWETDDEGLYDTQYSDRSHPDCRGRLHTDENGYYAYRLVKPTPYPIPFDGPVGQMLKSLNRHVFRPAHLHMMFVAEGYETLITALYFKGDPYLTSDAVFGVKSSLVVDTELIEDDARAKQLGFKHGPFHYLKKDYVLMTKDQAEEEKKKSLANYYKSIQP</t>
  </si>
  <si>
    <t>rt3939</t>
  </si>
  <si>
    <t>A0A2T0AFU9</t>
  </si>
  <si>
    <t>MQPFVYNALPARVIFGWGTVSKVAEEVKRLGCSRALVLTTPQQVEAGEKVKTDLGDLAVGIYSNATMHTPIHVTQEALAKAKELNVDCCVSVGGGSTIGLGKALALHSPDAAKIKNIVIPTTYAGSEATPIIGQTENDKDGKPLKTTQKTMKVLPEVIIYDVDVTLSLPPQMTITSGLNAIAHAVEALWAVEANPIISNLAIQGIEAIGRSLPLIKADSQSKDGRADALFGAWACGTCLGAVGMSLHHKLCHTLGGSFGMPHAETHTVILPHAVAYNAPYAQDAVSRVAKALGVSNAAQGLFDLAKDNGAPYSLKALGFKEEDLEKAADIAAKAPYPNPAPLEKAKLLQLLTNAFHGTRPE</t>
  </si>
  <si>
    <t>MRFWGKIREVAWGVPPATKAERKLLVKIDWYILSFICLMYFSNYLDRANLSNAYVSGMKEALGMKGNDLNKVNTCFTVGYTIGMLPQNLLLQLVPARILFPLNTVTWGGLTMVTAAAKSTSHLCVIRFFQGIAESSTFVGAHYVMGSWYLEEELCKRAAIFSASAQIATLFSGILQARIYKTMNGLHGLPGFRWLFIICGVITVPIGLYGYLFFPDTPSRNRSLVFSASERHLALSRLPPRPETKLDRTVVRRVVGRWRWWLMSMIWIVGGELESIGSNALMAIWMKHQTSIGAHSWTVSNFNYYPNGATAVSIVALLTTAVWTDYTKKRYQVNLVISAVMVVAAALILAQDQIGTGAVFFAFYIAGISYAGQAFNFSWANDLTRDDEQERGIVLASMNMFSNAFNAWWSIVFFPADHAPYWRRGMISLIVLAPIMVVLTLAARYLQLRDQRLALQKGGTVEGERRRQDGGNVMEDGRMRTEERREAEGRVSSEVEEEKV</t>
  </si>
  <si>
    <t>rt3986</t>
  </si>
  <si>
    <t>A0A2T0AG11</t>
  </si>
  <si>
    <t>cobalt2_c:1,zn2_c:1</t>
  </si>
  <si>
    <t>COFACTOR: Name=Co(2+); Xref=ChEBI:CHEBI:48828; Evidence={ECO:0000256|ARBA:ARBA00001941}; COFACTOR: Name=Zn(2+); Xref=ChEBI:CHEBI:29105; Evidence={ECO:0000256|ARBA:ARBA00001947};</t>
  </si>
  <si>
    <t>MKLLAELEAVKRASHEVLDDCVAFLTRLCQLDTTNPPGINYRECATLIASHLDSLGYETDLLPVASADLPALAPHAEGHERVNVIGRKKSEAKEPTLVEVAGQKREKTLHFDGHFDVAPIGDASTWVHPPFGAEIVEVEGGKAMVARGVSDMKGGIAAAIWAVEAVKRAGFKLRGTVENSGVVDEESTGIRNAGAGWLVEQGHVSPEKVDGVVITEPLNVENVCLGHRGALWATIDFHGVASHGATPQRGVNALTHAATFIVRAQEKIVPHLSTLLDSRVIPSEARTASLTFTVLNAGKGQNSVPDLATLKCDRRLVPGETLDEARRQIHQVLEECQAEMGGPEVFRFDYKEDYSTEPVWVDEHLELCRIWAASVERAVGQKAGIVCSPGSDDQRFFVRGGIPQTIVYGPGNIKQVHNHDEHLLLNDLRKAIEVMAIGACGFLGIE</t>
  </si>
  <si>
    <t>rt4016</t>
  </si>
  <si>
    <t>URH1</t>
  </si>
  <si>
    <t>A0A2T0AG38</t>
  </si>
  <si>
    <t>MPACIPIWLDCDPGHDDAVAILMALHLPEIDLLGISTVHGNASLFNTSRNAARCLLAFGSSEQAKRIPVYAGAEKPLLRYIRHDSEIHGEDGLGGVEGLPPSDSPAVLSKLDETKGKNAVVALADAARSLPDGEQLTIVATGSFTNVALFVSLFPELVRDKVEKVVVMGGAEGRGNRSPTAEFNVLCDPHAASILLDAEVPVVMAPLNITHTAIFRKDDNSTLLVPPSAIPDLASSTPDATAHPSRAHTPLRHTLHTLLNFFASTYKSVFSFDDGPPVHDALCIAYLARPEIFKAKRYRVDVETEGTHTQGTTVVDLYDYKKDQLVEFKKDPESRASWGRFGKNVLMLEELDVPEFWRMFQQCVDEADKVSPLNSK</t>
  </si>
  <si>
    <t>rt4017</t>
  </si>
  <si>
    <t>PLB1</t>
  </si>
  <si>
    <t>A0A0K3C932</t>
  </si>
  <si>
    <t>MLSQAVLVISAATLAAAQWPSYAPALVSCPSDSILERTGNPISGNQTLFGAEASYIQNRRTNVLPNLWQQYLQDNATGSTGYDVMQIVQNTPNLGIAVSGGGLRASLYGAGVLSALDNRNSSTAGGLLQLANYLTGLSGGSWTVSSLALNDLQPVYELVAGINNSRSGGWMLDKSLITPDGLLGISQNGDYIDALSADVSNKSSAGFPISITDLWGRALAYHFFNQTTPSNFYEAAPHDEGLLFSSIRLTQNFQAGAMPVPILVTTSRQSEQQQLTNDSTSVIPLQNTAFEISPFAFGSFDPSLSARIPIEYLGTQLSNGQPLNSSACVNGFENAGFMIGTSASLFNAVQESFSGAAFGSIISRLLQKITDLNPPAGSVPLVANYPNSFGNFTPEGGYTFESSGNEILQITDGGEDGSNVPLYPLLVKARAVDAVFAVDGSADTSETYANGTSLIATSDKVAMYMHNYTDFPPIPATQADFVAQGLSTRPTFFGCNSTTGGNQSAIGAYPLIIYLPNSAGAHPGATNYSTFKLDYSYDEVVGFLDAAHEYTLRGFPNASSPNEPDQQWPLCLKCAVVDRARARAGMNRTAACEACMNRYCWSDAVAETLANSTANGDQASSSGKPSSGALKTPALSYMALAGAGLVGGVALLL</t>
  </si>
  <si>
    <t>rt4019</t>
  </si>
  <si>
    <t>RIM2</t>
  </si>
  <si>
    <t>A0A2T0AG27</t>
  </si>
  <si>
    <t>MTGAIEAVQHPHASNPALTVPLGQPLPPPPNRPSKRPKPPPVVHLVAGGAGGMCGAIVTAPFDVVKTRLQSDLFAHKAAEAGKQTVQRTGARGLLWNFVDTGKIMRDIAKNEGPRALFKGLGPTLAGAVPARSINFFVYGNGKHLYAEWFNGGKENTAVHLAAAATAGVATAAATNPIWVVKTDMQLRHQQRQFASSSPSAPPAGPSTPTSSSKRPLPTPPKPAKQIFSHSFRSASSPVLPMQGPPPRPTSWSTTVDIFRSQGVKGFYRGLSASLLGVTEGTIQWSLYEQFKRIAKAGQAPGEEDAGWRVSAAAGSAKFVATVITYPHEVVRTRLRQPLPPSGVAKYKSLGQTFKLVIKEEGWRACYHGLTAHLMRVIPNACCMYLVYEMIVANAEKRIGAKFDEEQAARRD</t>
  </si>
  <si>
    <t>MLIEQTQVTVQTATGDLAIEIVKPKIAGYPNARFPGVVVWSEIYNVTGPVLRFANQIAAQGFIVACPYPFHELSGNVPIPYDTKGTDEGNAYKVKKLLSATDEDIKKTIDTLVAHPNCTGQIGATGMCYGGHLAFRTALDPRCKAAVCYFATDIHSSSLSPSGDDSLDKASRGEIKGEVVMIFGTQDGHVPLAGRTLIRDRLTNAGTKLSFLELQANHAFIRDEMSKGRFDAAISKVCFELLLETFTRTIGRDLGEPVEETKGDGKLVC</t>
  </si>
  <si>
    <t>MTQQQSTVNWDEYISERGKMWEPSAIRGLFPLEKIPGMVSLLAGKPNAETFPFSAIKVDLKPIIPGDAVETLTIESDALSEGLQYGATAGLPSLNKWLENLQEVRHKRARDGSWGLSLGSGSQDLINKAFYSLVNEDDSILLETPVYSGTIGLLKRHKVNLMEVPVDTQGLDPEKLEDILANWKSKFPGKRFPKILYTIPTGSNPTGATAPLERRERVLALVRKYKLILLEDDAYHYLSFDPEHIVPSYFELEGRDGGEVGRVIRFDSFSKILSSGMRLGFVTGPKPILEIIDLHTANTNLQPSSTTQAMVLVLLNKWGLDGFLAHTRRVAAFYKDKRDMFEKVAHKYLDGLATWVTPEAGMFLFLDLHLTTDGTPGDSSELISATAVQKGVLAVPGVGFLPNGGRSSFVRVSFSLATEEDAELAFQRLRECILEARGEKA</t>
  </si>
  <si>
    <t>rt4042</t>
  </si>
  <si>
    <t>NIT2</t>
  </si>
  <si>
    <t>A0A2T0AG57</t>
  </si>
  <si>
    <t>MLAAVGQMCSTSNLALNARLCTSIIRRAAAASARIILLPEACDFLGVPPDETHKYSQSLDDSEFVKAVKGQAIDSQIWVGVGVHEKAEEDPKKCYNVHLLISPQGQIVQRYKKIHLFDAKHSGKSILESNTTLPGKELMDPVETPVGKLGLLTCYDLRFPEVALSLRRRGAQLIAYPSAFTLRTGPPHWEVLLRARAIETQCYVLAPAQIGQHSETRTSYGHALIVDPWGQVIAQAPDRPPTYPPDEQDEDAGTFVTAEIELPWLEQLREEMPLWEQRKSWSDGVYPIL</t>
  </si>
  <si>
    <t>MAFNQQPIALLSVYDKTGLLPLAQGLADAGVRLLGSGGTAKAIRNAGMNIEDVSDITKAPEMLGGRVKTLHPAVHGGILARNIPSDASDLEAQKIAPINVVVCNLYPFNETIARIPPPSIPEAVEEVDIGGVTLLRAAAKNHDRVVILSDPKDYDEFLAQWKAGNGQVSEEFRQRMAVKAFSHTAAYDTSISNYFRRQYVSADGLADAPADKKADLTERVQQLTLRYGANPHQKPAQAYVTEGKLPFTVLSGSPGYINLLDALNSYALVHELSRAFTPAKAAAASFKHVSPAGAAVETKLTETDVKVFDVDGVGELSPIASAYARARGADRMSSFGDFIALSHTCDVPTAKIISREVSDGIIAPGYEPEALDILKKKKGGKYCVLQMDPSFNPGTQETRQVYGITLEQRRNDAKIDAETFGNIVSKNKNLSPEALTDLIVATTALKYTQSNSVCFAYNGGTIGLGAGQQSRIHCTRLAGSKADAWWLRHHPRVLSFKWRKGIKRADRSNGTDVFVTGEIFDSDPAGSERKEWESLFEQGQVPEPLSAEEKKQWFEEIKGKVSLSSDAFFPFPDNVWRATRSGVGHFAAPSGSVMDEKVIETADESNAVYVFTNLRLFTH</t>
  </si>
  <si>
    <t>mg2_x:1</t>
  </si>
  <si>
    <t>MENYYAGNPLNRLSYLRSSQAFLTSALRSPKAKFLPLDSLSPLCKHDKDGARHLHFVGWKDVEAVVGEAEQVFAGVDGKRDEDVPELAILGLQAKRLGKTRVGDLSHDEKMRYFLDQPALVFLGVDERSAPESAKSLPVSKPDEHSTLETHSPYGEPYWALDVSALPDLKQKILQENEGAKFMELRSGAQTMPTQEASIAAEARALVDWNTRNKFCPACARPIRSVWAGWKRSCIPGEPSADGVDGQATACISRKGVHNFSYPRTDPVVIMAVLSPDGEKILLGRQRTWPARFYSCLAGFLEAGESLEEAVRREVYEEAGIVVGDVGYHSSQPWPFPASLMFGCWGVAKTEDIRVDLDNELEDARFFTRDQVLKVIQSTKPMQLSREQVARIDGKEGAASDKHDLADAKKKADDEGSFLMPPATAIANTLVTAWATGKLFNQVPVSVSKM</t>
  </si>
  <si>
    <t>rt4068</t>
  </si>
  <si>
    <t>A0A2T0AG84</t>
  </si>
  <si>
    <t>MFSLFCFGAPPVDPATQKALALPIVNPLDRHGRIFFFAWLSFLLSFLSWYAMPPLLNATIKRDLDLSDDEVANSNIIAGVASLIVRLIAGPLCDRFGPRYVLVGTLFLSAIPGGAAGTARNATGLYFIRFFMGIAGAAFVPCQALMAAWFNKRVIGTASAFAAGWGDAGVGVTFFVMPAVFNSFLANHNQPEHIAWRLGFIVPSILLIVCGIAVLALNDDTPTGSWSTRNLNISRQSTQSVVESAYSSTTLLARPPLVHHKTPKAHQDLEKGQATVSEVRRCRSDSQDTAGASIQPTDRRHPLRDLCCLQTLMLAAAYASTFGTTLISNSILVDWYMSKFGWQQGEASKWAALFGLLNVVARPFGGLMADVWFRVLGEQRGLHAKKFWMSALCVLGGAFALLVGLLNPNSPAILILLTSLLAISIEAGNGAIYALVPHVNPHINGLMGGITGASGNLGGIVFSVIARYSSFSKTVWITGACGIAIGLLITPIPPLPKRMRGGQ</t>
  </si>
  <si>
    <t>MASQAAATSSDAPGSSSVAPATHPRDSALFRARRWLHVLPFLPAGSTYLSALTLLALLHTIGLLLFTRGFLLTRKALPNVNTCNPTAPSGNLDPSCSLPPTHDKLIFLVVDALRADFVLPVDEPANPFYSNRIPLPAHLTRTQPTNSFLSHFIADAPTTTLQRLKGMTTGSLPTFIDAGSNFAGEQADEDNWLGQAKRAGKRIALVGDETWLNVFPRGKDSVWQEGLVWPYDSFDVEDLDTVDRGVREHLLELLEERRQREWDIVIAHALGLDHAGHRFGAEHRETTRKLRETEQLLRDVVERMQEDTLLVVVGDHGMTDRGDHGGDSREEVDAALWVYSKTPLTDSTWYKHDLASTRHPLASLYAAANGSSDLGDRFQLTWREKGLSQATRSVSQIDLVPTIALLLGLPIPFGNLGLPIPELFFRNVDLPVAPKPSAEAASDKPKRGFFGFASSQPERRDQDTLSPLQTVLQATLLASSELSNYLLTYTALPSGKDLVPVIPELSFILEIAKSAYKGAHAPGHSREEMELRALEKFWTFERKAREKARLVWARFDPVLMGAGLAVWTGSLVVAWRLANAAKKGPSARFLVGRAVEGGLIALAAGLVLSTRGVFKGRPSGLAAAFAAAVGAELAVVFAPSTSPLSLTTRLRGALAQRTPASLLPLVAHAALLASNSLTVFEDRIVLYLLATLLSFSLVRGFAAPEARLKNRIVAYSAIALVSLRLMSWSTICREEQVPKCHPTFHLTPGSTSSIVVLVLSVAAAIGVPSILRSSLATSKSDEGVAPAFLGVGIRTLLLGASAYWVADSLLASSSFGTAGTAVASLAKTAFARAALVGGFLSATLVWYLSPLCIRVQREQVRNAAGEPIRTQIKVIGFANALGSSYLLFFATVFVLLFLVSPPPAQLILTLHLVILLCLLEIFDSERDVHHLTTALTSAASLEAFLNSDEGGLPPPPPHTGPTFVQISMLALLAHLSFFSTGHQAVISSIQWSTAFIGFPSLTYPFSPILVTLNTLAGFVLTAAALPLFVFWNLSPTLKDQGAPMVVGRNLLRAGASYMAYFAALALASATCSAWLRRHLMVWKIFAPRFMLAGVALLATDFVVVVLAMAWGARGVLGKVRGSLGTRFAE</t>
  </si>
  <si>
    <t>rt4077</t>
  </si>
  <si>
    <t>XPT1</t>
  </si>
  <si>
    <t>A0A2T0AG99</t>
  </si>
  <si>
    <t>MGGPAALPNVHDGHKRITYEEMHVTIGKTAQRIKSEFDPDIMVAIGGGGFFPARVLRTFLKRVSGADGKRRNIPIQAIGLSLYEEVGEVDGTAGLAQEEKLGKEVIRTQWLDFSTLGNRPLVGRRILIVDEVDDSRTTLGYAVSELKKDIQAQFDKLPEDKKADFPPTKLAIFVVHNKLKEKRASIPDDVAYFAGDDIPDVWVDYPWEQEDILLHNEVAAKQKELGL</t>
  </si>
  <si>
    <t>rt4099</t>
  </si>
  <si>
    <t>A0A2T0AGA9</t>
  </si>
  <si>
    <t>MPGTTESRPVPVHFEEELLNKHLEYTYDNGLKYEFWVPNHERIVYAIHGGPMSGRSNYQTAYYQRIRPNLWQFSCLEETGTVVSMALDLIEKRVTTFMSFSWGHWNRAEEAHGYKRDKLEEWRALAGDRPEPRERHQLPEQATIDKIYEGKGSLQDIEMDWPTRQC</t>
  </si>
  <si>
    <t>MSVLPPAETLQSVVLHTLDQRGSIPDTRSLALALPAGVDASAQLPQLDAPEAAVVGPSVDSQNALKAVLDSLAAREMVTFRQVNVDQHVLTAEGSQIAQSGSHEYRVWSALPPPASETGLTAKEIEAKVGKDTAKVGQGKAMKNKWVVKKGDGFLQAVASVDDVTQKDLLAIQSSGGHSDEKLLAELRKRKLIEKKKTFYYSVEKGPNFATTVAKLETDLTVELLSSGAWQQASFKKYNFEAEGAPTFGGALHPLMKVREEFRNIFFEMGFTEMPTNRFVESSFWNFDTLYVPQQHPAREMQDTFYVKDPVESTGFPEDYYERVKRVHEVGDYGSTGYRYPFSKEETSRLVLRTHTTSVSSAQLYQLANQPGGFKPAKMFSIDRVFRNEAVDMTHLAEFHQVEGVVADYNLTLADLIGFMEVFFSKMGVKNLRFKPAYNPYTEPSLEIFSWHEGLGKWVEIGNSGMFRPEMLETMGLPADVRVLGFGLSLERPTMIRYGISNIRDLLGHKVPLEMIEKSAAVRF</t>
  </si>
  <si>
    <t>rt4107</t>
  </si>
  <si>
    <t>GNA1</t>
  </si>
  <si>
    <t>A0A2T0AGC7</t>
  </si>
  <si>
    <t>MPAETAEYLFDVTLIPSELRQSLPAGLSLSPLASSDYSRGHLDLLAHLTSSPDVGKQTWSTRFDEMRAVNAVQLTYLPVVIVEDGSDRLVGQATVVVERKFLRGAGLVGHVEDVVVDPKMQGKKLGLKLLEVVTALSERVGAYKTILDCDPKNEGALGSNYAAEPSANLVRLLASAFYVKCGYVVSLFGLTVTC</t>
  </si>
  <si>
    <t>rt4108</t>
  </si>
  <si>
    <t>ABZ2</t>
  </si>
  <si>
    <t>A0A0K3C9Y7</t>
  </si>
  <si>
    <t>MTALTYSPSRPDEPFSLLNRHLARLQDAHAAFARELPDCWCASRPMPDDAATREELERAVEKAKASGKVGDLRIRLSILPPGRPLAETFPLTPMPSYPVRLVLDDRPTEYGEPFLRYKTSQREVYDEARRRQGATLHPSPEPTDPPFDVLLFNTSRQITETTISNVAFQLSGNSNDTYITPSTDCGLLEGVMRAELLEKGEIKEGVVTIDDLREAAKRGALEIICFNGVRGVFPAYIALEDLQ</t>
  </si>
  <si>
    <t>rt4112</t>
  </si>
  <si>
    <t>MNT3</t>
  </si>
  <si>
    <t>A0A2T0AGD3</t>
  </si>
  <si>
    <t>MMRREITSVASLREGLPSASRSSRRGLGRRIPLLLFAATICFALTVLLRRSNTKEAVAGAADLEAADQRLLKVLVKTKEAIQQETPLEDIAAFADRAKVLMELDEFGSKLNETYPRLNASTKALYSRSVYHHHQQLLQSLYPYINKNPQMPRTLSGLRARYTVPRGIIVPVGNDQFIYAVHLLATIVHTHGVNFPIHVVYAGNDDLVPEKRAALRSISPNIDTVDILNYFDEELVGIHGGGWAIKVFAILASPFQEVIIADADAVFVQNPEVMFDDPGYNATGTLFFRDREIFPGDGQVHEWFHGVMKGREPSAQLASSRWWTDMASREEMESGVVVFDKRRTSVVYGLLYAGWLNTRVVREEVTYKNTYGDKESFWMAFELCGLPYHLDREYAGIIGQLTHTDTKSHSIDTFIQSDHLFHLDHKGRPLWWNGSLFQEKRVKDR</t>
  </si>
  <si>
    <t>mg2_rm:1</t>
  </si>
  <si>
    <t>MQWARKAVNYYSSINPATLTGAIDVIVVERPTESGDVELACSPFHVRFGKLSVLRPVDKKVRIHVNDERVPFYMKVGETGEAFFVFETEADVPADMQTSPLSGPVSDDGRSDNGEGEIEALDLDAPAAEAEPREADEDQPLAPTPSNPSSPNSSRYVSLAGTQANSPTVPFRSFPPTPFLPANSHSRSASVDHVTAEPLTESPADEVDDPHEAASKKATHVPSPVARAAEKAAGIGAAAFNKPAQGLHDASLRRQVKEEASGGKTGRRRSARDEYDLKGEPAEVGQPDDRLQAGLNGLSLDDRREGQKPTDTSEETGDAVIRAARHRNADVRALLGGKDGLGDAVDGTGDRRPSFSTKRFPTGELKINSDQLLRDAQGHEYGGAPEDTGGLMLDVSGYKLESEKDEEKGKLKGAEQELRDVNRLELDEKSEKEVMLFTQALLQSTDPSTLRNLFGDDDPTSRASSPVPHLDLDKADDSSERRIGPRPRASSPRPVSVSDLQSIHAESDIASSPDDGVYHATPKQFTLRTGGTVHVFELSLCGTDAFAQVNKTVADRLFAEHQITFNEFLEQDSIPDNPDLVVKYAGRYLTWDNASPVLASLAVYRKSLVAHPEHHRHTDSTTDEQGKSHRRGWSLWWGRSRTSTADTISTASAPIGETSPPTSPPISPPGTPKSLPVSDTNDSVPPLPHHDDDEFPPEDHSKHYAKTLRLTSDQLKTLKLKKGMNTISFSVRSSYSGIATCSSRVFLWESDFQVVISDIDGTITKSDALGHVFTMIGRDWTHLGVAKLYTDISRNGYKMMYLTSRAIGQADTTREYLKGIKQNGFQLPDGPVIMSPDRLMTSLHREVIMRKPEVFKMACLRDIQRLFGDRSPFYAGFGNRITDALSYRSVDIPSSRIFTIDSNGEVKMELLELAGYKSSYIHMTDLVDQMFPPINRTSAPEYTDFNFWRAPLPAFDIEIPELAPPSPALSARSDQSTSRISLSRLGNLASSLSRRSSRNALNDASSVTSGGTNRNVRGATPTSPLLQATVPEEHGDDEADVGDDESFLGNRSRSSSMPGSFDESDFDRYRAMAGDRSGAKSTTSEAEAYKKKVQGGVQDADEEEEEDEEVPEDMDAEVDDFGDQLDFSSVPYL</t>
  </si>
  <si>
    <t>rt4127</t>
  </si>
  <si>
    <t>RIB5</t>
  </si>
  <si>
    <t>A0A2T0AGE6</t>
  </si>
  <si>
    <t>MFTGLVEHLGVIKSIHPTTEFEGYSFVIGDAGEILGDCAIGDSIATNGVCLTVTRFDAKEGWFEVGLANETLSRTNLGKLGVGSKVNLERAMAGHGRFGGHFVQGHVDTTAKIVSITPDGDSIRLLFSLPLEFYTPLIPKGYIALDGTSLTLTHLSVPKEGDEHYEPGTPKGLFGVMLVKHTQSRTVVAMKSVGDTVNVECDVVGKGVESVVRNVLEGGGETGGALEQMIERAVERVLARKGLVKE</t>
  </si>
  <si>
    <t>MLDSLVNLPNRIHERQKAFQSDHRFVYQKTPPGFMTVFTVGMLGITHGIYKMAIGKKN</t>
  </si>
  <si>
    <t>rt4145</t>
  </si>
  <si>
    <t>MET2</t>
  </si>
  <si>
    <t>A0A2T0AGH7</t>
  </si>
  <si>
    <t>MMAEPTVTVHPPESPPPGANNRYSRLIPSQSIATVSKFTLESGVTLRNVSVGFKTWGKMNERKDNVMVICHALTGSSDVEDWWGPLLGPSHAFDPTRYFIFCANVMGSPYGTASPVTQNPDREDGGWWGPEFPSTTTRDDVRLHKILLDHLGVSTVAVVIGGSMGGMAVLEWPLTTPKGYIRNICPIATSARHSAWGISWGETQRQSIYSDPEYESGWYSPEGDGPKRGLSAARMAALLTYRSRDSFESRFGRKEVDSDGEGPKKAKAKKIGAALGRGIMTDAHGVPRTLAERAEAQHNDGHQPFAGSSRPASPPLSTAKNSLPLMPNGEPLPPPSPPPLFSAQSYLRYQGDKFVSRFDANCYIHLTRKMDAHDVGRNRPVDPPPLSLVPPGALVIAISTDGLFTLTEQRELASAMPDAKLVVVDSPDGHDGFLLEFEQINEAVLQFLHGRLPEIYAGEPLVQPGEGEANQGFEVKKASLFGEAEGEDQDITRW</t>
  </si>
  <si>
    <t>rt4150</t>
  </si>
  <si>
    <t>YMC2</t>
  </si>
  <si>
    <t>A0A2T0AGI3</t>
  </si>
  <si>
    <t>MDSQELPTQPPPATRPVSTAASLIAGSVGGMAQVISGNPLDVLKTRSQLAAPGQFKGTLDLATQTFRNEGILAFYKGVTPPLIGIAAVNSLLFASNTAARRLISPYPDRLSIGQVATAGAMAGAVQAVLASPVEMFKVRLQAQYGPNPKRLRDIVGEMYSKYGWRQGIMRGYWITFVREIPAYAGFYAGYEWSKRALQKNLGTDSLPVWATLSAGGVGGLGYWTACYPLDVVKSRVQNAELPPRGANYIVETFRTMYRQEGLRAFTAGLTPAYLRAVPAAAATFLGFELTMELLQKHTSL</t>
  </si>
  <si>
    <t>rt4171</t>
  </si>
  <si>
    <t>A0A2T0AGI0</t>
  </si>
  <si>
    <t>MLSSASLTSLTTLLLPAKVVSCYFPWYQQSPVDVPYNLYTHLNYFVFTTTSSPASISQAGISDSVITDFVTRAHAAGITTSYVVGGWTGSQCVFRAARRTEGRTHLAFQGLTISSQHIDIDWEYPGQQGEGNNVVSPNDSANFLLFLQTLRSVAGVNASLSISINVAGMVGADGNTLTDLSSFAAVLDYVTTMSYDITGTWSSFTGSKLPLSAACARPSNPLSIATGISYLQSAGFAANHILVGMPAYSYSYYVQGPLTQQTCPDGTKSSLYQYATVGSTCGTYIGNGPQFLYRDIYNSGYFTSQSGYRRVLDQSSQTWILWNPTTLSFIPCARQFFQRRLAGTNMFVTSGDTSDGRLVRAIRQGFKIDPTTSVPTLRKREIVREHLERRRRFVIPTI</t>
  </si>
  <si>
    <t>rt4177</t>
  </si>
  <si>
    <t>VRG4</t>
  </si>
  <si>
    <t>A0A2T0AGJ3</t>
  </si>
  <si>
    <t>MAANDGKGDYKVVIDQEQEPALASSRQPSFAAQGGLAGPGRLSQQSQYDRLLNHPALPVMCYCASSILMTVVNKFVVSGKGFNMNFLLLTIQSTVCVGCVVTAKRLGVITFRDWDREDARKWFPISFLLVSVIYTGSKSLQYLSVPVYTIFKNLTIILIAYGEVLWFGGSVTPLTLVSFFLMVLSSMMAASPDILNWLNGVQAAPKPGGQSSAGYAWMMVNCFVSAGYVLAMRKRIKVTNFKDWDSMFYNNLLSIPVLVFFSLIFENWSGANLAKNFPEETRSSLLSLMAFSGAAAVFISYCTAWTVRTTSSTTFSMVGALNKLPVAASGILFFGDPATFANVSSILVGFFAGLVYSAAKTAQSSAAKPNVPVELGKTRG</t>
  </si>
  <si>
    <t>rt4178</t>
  </si>
  <si>
    <t>RKM3</t>
  </si>
  <si>
    <t>A0A2T0AGJ4</t>
  </si>
  <si>
    <t>MAGSCGRLSRSRSRPLLLLLLCAWMQPLRAWLTQNAAFCDDRLALERDSHGHARVVALACIPTTTTVGRIPKSLVLSHRTSSLLLDDSARSTLDSLLPALRLAVHVAHELRLAAHSRWHVYLASCPTEEVPVALLWDDGEASSWLEGTQVEREVRRIGMNRTRLRDFYTSTALPLLLQHTSTASPSFETFARAYSLVSSRAFQVDAYHSLALVPLADIFDHSDPPHVHFASETWVCPECGKLERCEHDEEGDVIPQAKASVATEDDTCDMVVERAIEAGEEVFNTYGQLSNAKLLASYGFLLEANEHDTIDFDLDEAVNSCLPYATPREVFIQRLTAFQSFTRLLSVDHDHPLLRHSDTTDLSIDADGRLSTGLWLLAIAAANDAGGTETSQEVVARLAEAVGTLAIERVDEEDGAGAATRFVPTAEDVTMIRRVGQAVLRLCRSYRSRQYRPDLTGADLLDLAEVRHLSFRLLLLRTCVPPRGLHLLRTLSGS</t>
  </si>
  <si>
    <t>MLAHQQQHAVSQADLSVLSLLTQDQAPSPAQVASSSSARGQPHASTHRSKTKKGDGRADVDPLLIAAAAASGPDVTRNHYFHSFFPHPLAYSACDDERAALNASPPGPSTSPPAQRPKMESRQAPRSIRLQVEEEEKRRLERLERLRREQMQKEEEQKGVLQDKPQAVALPTRDGGFDFQEDGKVQAQASQRDADRIKAPKPGQVRHLQDDSLVVLLRQPSTPPPLEHPLAEPPFPTVGAQSAVKPESPLSAPEPTAAASPEARTPLPPLEVQCRVRTRIPTPHGHIFLHLYTNNHDTKEHLAFVADHAQMASTSLTTNAVEGTPILAETGERRLLPFIRSHSLDCKWHDGETDQERIVRGAYVGRLTETTHIASHPNPHSLDPTATPPHVHRSHRTTHNTSSQAPTDPPLVRIHSECFTGETIGSQRCDCGEQLDEAFRLITLAGRGVIVYLRQEGRGIGLLEKMRAYNLQDLGHDTVTANLMLGHGADMRTYGIAGAILRDLGVAHNGVRLLTNNPDKIKQIEGEGVKVVERVAMVPRSWVLAEEEAAAAARRAARKAKGKVSGGDKRKSLDASIASLQSLDASSRRPSDSRSTSLASSAGPSGYSSRAPSDIDGELSDGDSDSSDWDAKTDSSRAYHLRRAGVGMIGASVTSSPELDKYLRTKIDRMGHLLNHPTQQGTLKRVMSSGGASTPGATHQHPLSESVTSLDGSSGEAASR</t>
  </si>
  <si>
    <t>MLSYASLASLATLLLPAVSAYGTGFTGQKVVSGYFPSYQQSPADVPYNLYTHLDYFVFTTTSSPTSISQAGISDSVITDFVTRAHAAGITTSYVVGGWTGSQYFSTHVSTATSRATFARTLVSVMQQYNFDGIDIDWEYPGQQGEGNNVVSPNDSANFLLFLQTLRSVAGVNARLSISINVAGMVGADGNTLTDLSGFAAVLDYVTTMSYDITGTWSGFTGSNSPLSAACAPPSNPLSIATGISYLQGAGFAANHILVGMPAYSYSYYVQGPLTQRTCPDGTKSSLYQYATVGSTCGTYIGNGPQFLYRDIYNSGYFTSQSGYRRVLDQSSQTWILWNPTTLSFIPTDSPGTYYYKARQFFQRRLAGTNMFDTSGDTSDGRLVRAIRQGLKIDPTTNVPTLRKREIVREHLERRRRSAIPTI</t>
  </si>
  <si>
    <t>rt4187</t>
  </si>
  <si>
    <t>FAA2</t>
  </si>
  <si>
    <t>A0A2T0AGK3</t>
  </si>
  <si>
    <t>MAAAATNPFPVELPQDHDVKRPQAVVRPRSFSSSSCPTSPRGSHRTLTTAWNARIQPLPNSQKQGSTAVYVNAQFPEWVNRTFPKDVYQSFNLGLSIRAQNDCLGKREWDPALNDWARQLTYESYESVDGHRTRVGSGLQVLRRELFPDENDVQWKVGIWSLNRPEWQYVNQACAAYSLTIVSLYDIFGPEAVEYIVNHAETRVVFANPYHIPDLLKLGKRIPSVKAIVSLDSWASIAAKGTRPGIQPAQAMKTWGESLGIRVLDLEELEQLGQANLAPHRPPTPDMIANICYTSGTTGNPKGAILLQSNIAAVTASSEHGHAIRENSVVMSYLPLSHVYEYFVENIALATGAAIAYSCGDNLRLLEDFQIAKPTFVCSVPRVLNRVYQGIKTQTIDAPGLKGALARKAFADKIHNLRTTGQATHAIWDRILFNKVKQLMGGRVENLSTGSAPINPDVLDFLRVSFCCEVTEGYGQTETSGCTNRCYNSDIWSAGAVGPPLAGVQMKLVDVPEMGYLSTDQPYPRGEICMKGANIIPGYYKDPEKTRELIDEDGWLHSGDVGSIDQLGRLRIIDRVKNLVKLSQGEYVAVEKIENVYLLCPLVAQMYVHGDGLRDHLVAIVNVDPIQFAPIASKALGKHLEPTDLAGLAEAAKDDKVVLAVAQTLAKYARDARLLGFERIEDSLHLRVEPFPADCLTPTFKSKRNVIAKTYAKELAELYTKAEGKARAKL</t>
  </si>
  <si>
    <t>rt4194</t>
  </si>
  <si>
    <t>FAU1</t>
  </si>
  <si>
    <t>A0A2T0AGM5</t>
  </si>
  <si>
    <t>COFACTOR: Name=Mg(2+); Xref=ChEBI:CHEBI:18420; Evidence={ECO:0000256|RuleBase:RU361279};</t>
  </si>
  <si>
    <t>MATLTSGTAVQQAKKQLRKHVQQRLKQLPPATVLAESQAVLDRLFASPYYTAAQSISCYVSTPSGEVQTDSLILRGLDEGKRIYIPYCPIDDKTKMLMLRLRDKSHFEGLKENRWGIRELDPSEVDSLEDAANPPSPGLDLIVVPGLAFDPYRRRLGHGRGYYDRYITQCLDYPQRFGKKAPPTVALALKAQMVQDGEEIPTNEWDRLPDVLITPDGLYK</t>
  </si>
  <si>
    <t>rt4198</t>
  </si>
  <si>
    <t>A0A2T0AGL3</t>
  </si>
  <si>
    <t>COFACTOR: Name=thiamine diphosphate; Xref=ChEBI:CHEBI:58937; Evidence={ECO:0000256|RuleBase:RU365014};</t>
  </si>
  <si>
    <t>MLVRQTAFTLARSGTRTLATTAIRFHTPLTETCSSSHFFDAVHKGTIPSFRLLGPDGVLVKDAEEEWVQRAKGEDGEKLKRMLEVMTMLPILDQILYSSQRQGRISFYMTGYGEEGTVVGSAAAWENDDEVFAQYREVGVLIWRDYPLSSLMAQVFSTASDIATKGRQMPVHYGSRDHHFHTISSPLGTQLPQAAGAAYALKRTPGRENSCVVCYAGEGATSEGDFHAGLNMASVLGVRPRSFAISTPVSQQYAGDGIAARGPGYGIETVRVDGNDPLAVYLACKEARRKAVEGQKPVLVEAMTYRVGHHSTSDDSSAYRSLSAVESVKKLDSPIHRLRRYLESLSPALWSAEHDAKIKDESKRAILREFSKAEKEKKPPLAEMFGDVFAPVEGEDAQQHGGLERPQYEQKAELKRLIEKWGETQTWKKELEKFAGGKEAVTKW</t>
  </si>
  <si>
    <t>rt4202</t>
  </si>
  <si>
    <t>MCAD</t>
  </si>
  <si>
    <t>A0A2T0AGM9</t>
  </si>
  <si>
    <t>MLSRLALRTSRTARLSTRSTRAYASEASEYTGGPTFELSEEQVGIRDLARSFTANEIIPVAAEYDRTMKYPWEVIKKAHAEGLLNVHVPEEYGGAGLSVMSSSIVSEELAYGCTGIQTAIEANGLASAPLIVAGSDAQKRSYLGRLTEEPLMCAYGVSEPGAGSDVASIKTKATREGDKFVLNGQKCWITNGGVANWYFVLAKTDPTAKPHKALSGFIVDASTPGITVENKLINMGQRCSDTRIINFENVVVGKENLLGREGDGFKIAMGAFDITRPLVASGAVGLAQRALAEAAKYAHDRKTFGVPIIQHQAIGTLLAEMAIGVETARNAVWRAACAKDNNDPRTTYLASVAKAYASRVAVTNADKCVQIHGGAGYNTEYPAEKLFRDSKIFELYEGTTQIQNLIVSRVVANDYA</t>
  </si>
  <si>
    <t>MSSSTQLLTSILDANETYAEAFARSDPVLLQKLAKGQSPRIFWLGCSDSRVSAELATGVAPGSIFVHRNIAQCFHPGDLSASAALAYAVHVLKVEAIIVCGHTGCGGVKAGMQAAVESKQREDKGEKVEPPKPGSVEDTIAKWIAPIKSLASSQLPSCTSDPLEALELAHLTDAHVRDTVKAVADSDLVRAAWDEGRELSVHGWVYHVATAKLRDLDCGWKGVGVRADSLSRPSTYAESEPRE</t>
  </si>
  <si>
    <t>rt4220</t>
  </si>
  <si>
    <t>FRQ1</t>
  </si>
  <si>
    <t>A0A061BJZ7</t>
  </si>
  <si>
    <t>MGKSQSKLSPEDLADLQKNTYFDKKELQQWYKGFVKDCPSGQLNQEEFARIYKQFFPFGNPQAFAQHVFKVFDKNGNGTIDFREFIAALSITSRGKLDEKLQWAFQLYDINNDGLITYDEMLKIVQSIYDMTGEMVKLPPDEDTAEKRVNKIFALMDLNHDHQLTFEEFKEGSKKDPTIVQALSLYDGLV</t>
  </si>
  <si>
    <t>rt4228</t>
  </si>
  <si>
    <t>PGS1</t>
  </si>
  <si>
    <t>A0A2T0AGP1</t>
  </si>
  <si>
    <t>MLPTSPLNSASTLKARTKRSGRTRGAGASGPLSSPYDRPSRKTTMLLRRLAAPARLECVRFARAASTAGRPASEFARHPSFLELEETLDQGGLPCFPTRGENVRVLYEPAAFYRTLLDKVAKARRRIFIASLYVGKEEKELVAALHSALRANPDLRVSILVDYLRSTREHPSPSSASLLASLSAAFPSQVDIRLFHTPALHGWQKRWVPKRFNEGWGLQHMKCYGFDDDVIMSGANLSHDYFTNRTDRYISFESNPSLADFFDSLLMLTSSYSFRVTASDTSSATPTINISWPDSNAIPSDPFENTPASSIPQLRAHAHDALQDMLQRWYRRGPAQLASPLPATIVSPLAKPNGNSRIPASRTPSPYDTFLRPVLQMGPFSLSYETNIVVPSIFRTANALATAPGGSQTMLDWTSGYFGLREDYKRLALDCKAQANGFFGSRGVSRFIPPAYTYFAQRFHEEVLKQQARKQKRGRGDDGSLVEMREWRRDGWTYHAKGIWLAPSVSNPYSPPAPSTSDLHYTSLNFDPSSLDLPMRYSHPSPPFLTLIGSSNFGSRSATRDLEAGILVTTQNNKLRWDLEHEVRTIRKYADVLVDERLFERKDRKVPWGVRVAARAIETML</t>
  </si>
  <si>
    <t>MASASKADPKKKTPIGIHLLAGGGAGLAEALVCHPLDTIKVRMQLSKSGRKAGVKPRGFIATGAHIVAKESPLGLYKGLGAVVTGIVPKMAIRFASFEQYKGFLANKETGVASSSMIFLAGLGAGVTEAVMVVCPMEVVKIRLQAQVHSMTDPLDVPKYRNAAHALFVILREEGPRTLYRGVALTALRQATNQAANFTAYTELKRLLQKWQPEYPDGGLPAWQTSIIGLISGAVGPFTNAPIDTIKTRIQRATALKGETAWTRFSTVAGQMFREEGPSAFYKGITPRVARVAPGQAVVFTVYERIKRFIEKPEEINNEYSE</t>
  </si>
  <si>
    <t>MASTCPVPPASSLLADSITPRLHYILTGTFNTLFLYLLAFSPYSPNGPTLTIQRRVRGEGPHQFIALNEERDRAYVTTWAQPPSLSSWEVLEGGRGGVRKINTVPISATGSYLTVSPSSLPFPSRVYQAGGPVAQTFSLSPSTRGFDAQLQEVIYLDGAEEELWDEKTDRTRVALRYGSHAVDIDPVRGRAYVPHVGRDSIFVYSFNEDGTLNHLAEVPTHGQQGHEGVRHSIPSRDGGRLYVVTEHTSYLDIYATHSSAPYLSHTARYSVIPPSLDPTRHLYRGDTLRLSHDGRRLYVTTRGKTGEQKGWVSVFEVDEKGDVRVKGEEKEGVRYGALSRFEARNSGGKAHAIEVFPFHPSSPSSSSAAGEGHDYLVFTDDEAGHVSILEWRDEWNELREVAVVRLGEDAPAEGEEKGEVLEGERGTGASHAVWLS</t>
  </si>
  <si>
    <t>MSAPAPKPPADPTAISCVTVLGEHIAKPFRTAIQEATSKLAQKPKLVGILANSGAPSRAYANWTAKACEAVGIEYELREVGIVAEGATEGTAEQGEVEEAILAANEDDGVNGIMVYYPIFGPRQDGYLQQAVSPLKDVEGLNFTWLFSLYHNIRFIDPRKLALAAQVLTPSPLPASASSTVPTTSTSTPSHSSTTDDGLVKAILPCTPLAIVKTLEHCQVYNPLRPYGSRAFGRTITVVNRSEVVGRPLAALLSNDGARVFSVDLDGIQEFTRRKLVEGEEGAKASFHPYHVVKKCELSFEECLKASDVVIGGVPSKSYKIPTSALKEGVVAINFSESKNFEDDIKEKASIYCPGIGKATIVLLQRNLLRLREYQASLRGEVKGEKQ</t>
  </si>
  <si>
    <t>COFACTOR: Name=pyridoxal 5'-phosphate; Xref=ChEBI:CHEBI:597326; Evidence={ECO:0000256|ARBA:ARBA00001933, ECO:0000256|PIRSR:PIRSR600183-50};</t>
  </si>
  <si>
    <t>MAAIAIPAAAAQAFAQDESTSSFYPLSCSPLSRSPFLAQLSLSPNSAPKYSSVVPSANQFAQVRRKSSVSAHARPVIRPPTQAVPREAPLPAIHSGAIIDNFRAALDTIDMDDCEAHGENAFFVADLAEVYRQHVRWMRELGHRVQPFFAVKSNPDPYVLRLMAALGMGFDCASQPEISAVLGLPGPVSPSRIIYANPCKAASFIRNAAKCGVDTMTFDNADELAKIKKYHPNARMVLRILTDDSSSLCRLGLKFGAPLSEVRGLLKRANQLDVNVVGISFHCGSGCKDPSLFGDAIRRARWAFDVGAEEGFDFDLLDIGGGFEDNNFEQIASVLREAIDAHFPLDAQGKGVKVIAEPGRYYVCRAFELATNIIARRAARDGTNDDASMLELAGVDDEEAKPITMYYINDGVYSSFNSTMFDHQVVHPHVLTLAGDFHDGPILSPDADFEECSIWGPTCDSIDCVQPKAVLPTNLIEVGDWLRWDNMGAYTICAASQFNGFRRSDVRYTIDAKGEPGLEAKIRALLDA</t>
  </si>
  <si>
    <t>rt4269</t>
  </si>
  <si>
    <t>SHB17</t>
  </si>
  <si>
    <t>A0A2T0AGT3</t>
  </si>
  <si>
    <t>MSPSASSSAASKKPRLPRVFVVRHGETEWSISGQHTGRTDLPLTPNGENIIRALGKRIVGAGKILDPSHIQHVFVSPRSRAQKTFELLFESVKQEERPSYELEEGVREWEYGVCEGKKTAEIRETVKPDWDIWTDGCPEGESADQMRDRCDAMIRKIVDMAECVFPFLALKVDELTRMRLGWVCSAHHGKEETEGHHGDILIVSHGHFSRCFMFVPSLPSLLPLPN</t>
  </si>
  <si>
    <t>MPALKHALETAASALTGAPTTATKPADSLAHPRHPASTVNGSDAGEVTVYAVVLEDNGDPKHGKTLLRLPPPSKPYVLRITIDAGTKASRNGVLHTNFPLDGGKFEREKYAKVTLPQDFSKPFEIDLPITSAGAFSYFVEFDSASGERTRSQPGYFVVDPVLSLPPRTSILDPSTHAVLPLGKGGVVQSSASPITLPLDGLVIQTVIAKWMGTLEEWKPHLDLMRDRGYNMIHYTPLQQRGESNSPYSIYEQNEFSEDLFGGKKKGREEKEKEMRSMLGRIKKEWGMLGMIDVVLNHTANNSKWLEEHPEAGYSVHSSPHLAGALELDDALLSLSSNLSSLGLPTKLTSTSDLDAIMSHIEHSLLPSLKLYEFYALDVASLKAAFREAWVSPAVKKDSVPPPQGSKDLTSLSVEDRALKFAQLCLPPTWSQLGHRFHAQLDLPASIAFVAQHLGIQPGQSTADQAADEVAKMLDVLNVDRYREYDGDVKAILENTRNRVKYTRLDEHGPKKGEISASSPLVESLFTRLPKNSTTSSHDPSLLALANNGWIWDADPLLDFASPGSRTYIRRDLIVWGDCVKLRYGSSPASNPWLWEHMSLYVESLAGMFDGFRLDNSHSTPIHVGEYLMDKARKVNPNLYVCAELFTGRQELDLLWVCRLGINSLIREAYNANSPKEESGLLYGFGLGKPIGSMDTDCLSERTTVSFSGVERPAKLIPHPGSTPHAFLMDITHDNESPLSKRTAEDALPTGALVTFARAAVGSNRGFDDLYPKLLDVVGETRKYEVVKANDGIGEVKRLLNHLHTELVLDEGVEGHFSQEGEYVTAHRVNPVTHKGYLLVARTAFSSGDGKDKGDALTMRLDGTRVKFIAGATVNVNSTASRDTETTLRGLDATISHIKAADPAVEKDPSTGQTFSVITVPDEFPRGSVMVFATWMDDLPADLDDVCASGAKQAFGELNTVDLNVVLYRADGEERDATGGDGVYSLPDTGALVYCGLQGWMPHLRHIMEHNDLGHPLCANLRNGTWALDYVVDRLEKQTDVFPALAKPAAWFRERFDLIKAHVPPFLRPKYFALVINVAFKAARDRAVDLCSPLIRNGTSFVHQLALTSVQMYGQVRSASLDAKKPTPSLAAGLPHFTAGWARTWGRDVFISLRGLFLVTGQFDAAREHILAFCSVLKHGLIPNLLDSGRTPRYNSRDSPWFMLQNIQDYVNTAPNGLDILQATVKRRFPLDDTWVPFDDERAYATTSTVADVIQEILQRHASGIHFREYNAGPNLDMQMSDKGFDIDIDVDWKTGVIYGGNEHNCGTWQDKMGESTKAGTKGVPGTPRDGAPVEITGLHKSAVRWLADLSSKGKFPHKGVKATVDGKEREVSYKEWNDLLQQNFERLYYVPADPSLDAKYDVDPSLIARRGVYKDVHGTPAPRSRADYQLRGNFPIAMAVAPELFTPKFALDALAVLEANLVGPLGVKTLDPADPDYRPHYDNSNDSDDWHVAKGRNYHQGPEWVWPMGYFLRAHLIFDTLAGAGRSDPTSTFHHIYEILSRHRAHITHDPWAGLPELTNENGGYCHDSCRTQAWSGSTLLDTLDDMAKLAAGKKARN</t>
  </si>
  <si>
    <t>rt4274</t>
  </si>
  <si>
    <t>PDH1</t>
  </si>
  <si>
    <t>A0A2T0AGV8</t>
  </si>
  <si>
    <t>MLSLRTSSRSLAQSIAAPASRRAVSSLVANPAVRPSLLSSARSSASHRTQTALTAAMGATRLSHHSGESTVRPPADKVMQDIADYVHNYEIKSDLAYSTARLCLIDTIGCGLEGLRVSEECRALMEPIVPGTTVPNGTKVPGTPFQMDPVRGAFAIGTQIRWLDFNDCFLAAEWGHPSDNLGAILAVADYLSRSGEPLKMRDVLTAMIKAHEIQGCMALENSFNRVGLDHVILVKLASAAVVSQMLGLTRDQTVDVISQVFVDGQSLRTFRHAPNTGSRKSWSAGDACMRAVHLALQVKRGQMGIPTVLTAKTWGFYDVLFKGQEFKFQRPYASAELRADDAQTAAEGAHILHKQLKEMGKSSDDIKSVKIRTQEAAIRIIDKSGPLDNFADRDHCIQYMVAVPLIYGRLTTEDYSDKVAADPRIDALRDKMYCVEDKQFTSDYHSPDKRYISNGLTVTLNDGTVLPEVHIDFPVGHKNRREEGTPLLNAKFERHIKPHFDSAHVDKILEVVGDQSALENLSVKEFSDLFHKP</t>
  </si>
  <si>
    <t>rt4278</t>
  </si>
  <si>
    <t>SSU1</t>
  </si>
  <si>
    <t>A0A2T0AGU2</t>
  </si>
  <si>
    <t>MAHSQPQLPAAPQRAVTRAPDSTEATLIGRTSSSNTAAQTDNGSVEKEISRGSMGHHPLFADKARGIRLRALRFTASWYSVTMGTGIVNTLLFDLPWENAHPTFRAIGSAFLIFDMVLFLAFSILTVTRYTLYPKIFMAMLQHETHSLFLGCIPMGFVTIISGIAATGHEYGLPTLDAALVLYWISVGMSMLTAFGIPFVMFTQHKHTSETLTAAWLLPIVPLITEAAVGSTICKLLLLQNRHTYCLTLLIASYLCAGIGMLLAAAVIVLYLQRLLLHHLPPREVIVSSWLPVGPIGQGGFALIELGQVATKLFPLIASPSRPALDFLGPAMLGSAVLTGLLLWGLGIWFAFLAIVSIAAQFRRTGAEGAGTAVFNMGWWAFTFPLGSLTLLTFSLATVFDSIFFKVCSTIMTFSVFSLWCIVFVPTCIGFFRGTLFAAPCLQALPKEYVDKLAPAEGGPKLRKEEQQAKASA</t>
  </si>
  <si>
    <t>rt4281</t>
  </si>
  <si>
    <t>RER2</t>
  </si>
  <si>
    <t>A0A2T0AGU0</t>
  </si>
  <si>
    <t>MKAPTDPAASDVHLPFSSFLTWIPQSVHPFLRSLLIASLRLGPRPQHVAFIMDGNRRSARERKLPVRVGHEEGFEALKRVLSFLLKLEIPHVTVYAFSIENFNRDPMEVEALMDMARKRLVEICQHGALLDQHGIQIRVLGRRDLLPPDVQESCAEAEALTAGNTKGILNLCCPYGSQEEIATAIKRTVESCHEGKLSPSNITEEHIAANLYTAASPPLDILIRTSGVSRLSDFLLWQSNESTILHFITPNWPDIGVADILPPLLSYQAEVWVGQVSDTLESWRRWSVGERTSRRVKAE</t>
  </si>
  <si>
    <t>rt4284</t>
  </si>
  <si>
    <t>A0A0K3CAQ5</t>
  </si>
  <si>
    <t>MGHSRHSRHYDSDTSTDSDDTTPTESSDSSEEEERPRRRRKRHHHGYDDDRRGLISKRSSHDSNNNMLWLGVGLFVLLAALGVGGYYWWTHRDGTSSSFLGGTGASSGTGGTGGTGGTGSGATDDGSGVGAGAGSTGGATGGDATDTGGGTDSPTAAASGTAGVTGGGSPSSGGAAAPSGSGSATASAPASNSTGATTGASTGGGKGQILGFWENWKGMSIADTKFSSYQYCVWFVAVPGTAAEKGALTMGEGAVKAKDWAAAATKAGCKPILSIGGWSGSNTFSGLMATDTSRSDFVNTISAALDANGFVGADLDWEYPGKAGATNDFDTKNDLNNFLTFLKALRAKIGKDKIISADTSAGVWVGSDGQPSKDLSAFAAVLDFITIMTYDSVTYSAKVTGPNFALDSSCAPTTNQFAIPSTVKAWIDAKFPANKIMLGLASYGYAWKVANFQTNGVSGAKSPIYQDASGTLSATDGSVDYDTNVSKNIPSMQRTYDNCTSTPFLYSKDTQLFIAYDDETSFAAKGGYAGTNGLMGCSIYAGMTQNKDGKLAAAAKKVC</t>
  </si>
  <si>
    <t>rt4312</t>
  </si>
  <si>
    <t>DRS2</t>
  </si>
  <si>
    <t>A0A2T0AGZ6</t>
  </si>
  <si>
    <t>MLDDDDELVQAKARIAARQAKSQRALEARGTLEGLWKDVKRVVKGGPRVYQGERVVHLNNETMNKAEKWPGNSVSTSKYNIVTFLPKFLAEQFSKYANIFFLFTACIQQIPNVSPTNRYTTILPLGIVLIVAALKEIKEDIKRHQSDADLNSRKASILQGSTFVDKPWRSIKVGDIVRLEANDAFPADLVLLSSSEPEGLCYIETSNLDGETNLKIKQAHQSTASLHSPHALAQLAGHLRSEQPNNSLYTFEATLSMGQPGHAATSSETPLGPDQLLLRGAQLRNTSWLYGLVVFTGHETKLMRNATAAPIKRTAMERMVNVQILFLLAILLALSLACAIGSTIRTHVYGDDMWYLLLDDGGESSPVSASKFVKDVLTFILTLNNLIPISLIVTMEVVKFQQAAFINNDLDMYYAPTDTPALCRTSSLVEELGQIEYIFSDKTGTLTCNQMEFRQCSIGGIPYADIVEESKRGEVFSFDQLRDNLANGHETSKVIEEFLTLLSTCHTVIPERKDEKITYQASSPDEAALVQGADVLGYTFTTRKPQSVFVNIASRGSREFEILNILEFNSTRKRMSAIVRTPEGKIKLYCKGADTVIYERLASEGQVFSEVTSNHLEEYATEGLRTLCIAMRDIPEDEYKKWAVIHQKAAATISGRTEALDKAAEIIERDLFLLGATAIEDKLQEGVPDTIYTLQQAGIKVWVLTGDRQETAINIGLSCRLISESMSLVIVNEENALDTKDFLVKRLEAVKNSRNAGDFEELALVIDGKSLSFALEKELSKTFLELAVMCKAVVCCRVSPLQKALVVKLVKKNLKAILLAIGDGANDVSMIQAAHVGVGISGVEGLQAARSADVAISQFRYLKKLLLVHGTWSYVRLSKLILYSFYKNIALYMTGFWFAFQNSFSGQVLEEGWTLTFYNVVFTVLPPIVLGVFDQFVGARMLDRYPELYKLGQNNKFFSVRIFWQWIINALLHSFVIYVCTVAIFNEGLILVQGWISGQWVWGTTLYLTALVTVLGKAAIISDIWTKYTLLAIPGSFAFTMVFLPLYAWIAPMLGFSLEYTDIVSRLWTSLIFWLTIIGISVLLLVRDFAWKSYKRLFMPEPYHIVQEIQKYNLPDYRPRMEQFQKAIKKVRAVQRLRRNRGFAFSQTEEGQEHLIRAYDTSVTPGGKRLET</t>
  </si>
  <si>
    <t>COFACTOR: Name=FAD; Xref=ChEBI:CHEBI:57692; Evidence={ECO:0000256|ARBA:ARBA00001974}; COFACTOR: Name=Mo-molybdopterin; Xref=ChEBI:CHEBI:71302; Evidence={ECO:0000256|ARBA:ARBA00001924}; COFACTOR: Name=heme; Xref=ChEBI:CHEBI:30413; Evidence={ECO:0000256|ARBA:ARBA00001971};</t>
  </si>
  <si>
    <t>MPHRQHRVVVKGHPGSSSQEIEDEPDWSGGHQHRVGFRNRDGRMPGLAPGSSIEVDEAEQERHAEDVAHAKAQLETLGEERSEGRLVNFREIVERQDDLHLRYPADRPIGWRYVLNETEDWVKNEQDWPANAKKRSQQQQQQGDDKKEHERDEPEKEQKPTEGMQQGTRSDDGSKGGDDSGKGDQQRSPREQALLENLKGELEYVAGLQMNDGSGRAMPRGLRNRTDISIDEQDQFSPDNWLPRSADLVRLTGKHPLNAEPHLTELFDAGLITPNELHYVRNHGSVPRIMWELHRVDVEVDGDLGLGPGARLSLSMDDIKDGFKAVSFPVYLACDGNRRKELNMIRKGKGFNWGAGAVGCAYWKGTLLRDVLASAGLEPDKVEAQLQSRQLWVNFAGQDELSEGTYETCIPLAYAMNSHNDVLLAYEMNGVNLPPDHGYPVRLVVPGFVGGRCVKWLRRIWITERENSSHYHIWDNRVVPAFVRSADEDDPLAHTMFHHPDTKCNEQNLNSVIVRPEHGETVSLGSAAGGRSYRIEGYAYDGGGLEVQRVEVSLDGGDEWLYCVRTFPDQPVRHGTKFWTWLHWHVDVDMAQLLNAKSITVRAFNSTKNTQPERPVWNVMGMMNNCQYVVRSEVQQQQGQDGLSVVFRHPVEPGTGEGGWMQPSEENRIAQAKQEAGTPEKQFSREEIEKHSRADDCWIVVDGKVYDATSVLDWHPGGKAAILSHAGKVHQQTTDEFASIHDDYAYGKLKDCILGSVTDKAKQFIKRSAEAAAKEAAASGSNDADQKLALKKHRWVPVRLLDRRDVSHDTRKYTFQLPDGKDTLGLGTCQHVLIGFHMPDRMLIRSYTPTRPLLPARTGSHAEGGGAANGVEEEREALEDGQGTFDLTVKTYFPDANQPGGALSNILDCIPIGEDVEMRGPTGDIVYEGNGTFTLGEGQQRHFSRVSLVLGGSGITPGFALIARILLSAKDETQLRVVDANKSEDDILLRAELDRIEKEAKEGQLRITHVLSHPASDEWTGRRGHVDADLLRDALFPPDKDSVVFLCGPPAMIQKAALPALRDWGYVEDENMFGF</t>
  </si>
  <si>
    <t>rt4336</t>
  </si>
  <si>
    <t>PET9</t>
  </si>
  <si>
    <t>A0A061BKK0</t>
  </si>
  <si>
    <t>MAKKSKTPQEFFTDFMMGGVSAAVAKTAAAPIERIKLLVQNQGEMLKSGRLATPYKGIADCAARTYADEGLVSFWRGNTANVIRYFPTQALNFAFKDYYKSLFSYDQKRDGYTKWMLGNLASGGAAGATSLLFVYSLDYARTRLAADNKSAKKGGGERQFNGLLDVYKKTLASDGVAGLYRGFVPSVVGIIVYRGLYFGMYDSLKPVVVSGSLQGSFLASFLLGWGVTTGAGLASYPLDTIRRRMMMTSGEKVHYSSMFDAGRQIVKAEGMGSLFKGAGANILRGVAGAGVLSLYDKLQELMFGKVYSGGSG</t>
  </si>
  <si>
    <t>MLSRHLRTHLIVAPSTSVGKSIFSTGLVRASLALGEKVAYLKPVGTGSGDGDDELHLQRFAPQAKTACLFHFDEPVSPHLAVERSAAGLSKAVTKAPTDAEFAAAVGKYARSFAEETAGKRSSLYIETAGGVHSPTLCGTSQLDAFRPLLPPTLLVASAALGGISTTISAYESLMLRGYDVDAVLVFREEYYANYQYFEKWFTERGIRVGVVDQPPEQVTNAAEDAANLEAYYSKLAGSPLQRIVQRLQQIHLDRMSNLATAPRRTLDKVWWPFVQHGLVQNESDVMVIDSAHGDHFSVFATSSPPVEPPTPSSDPSAAPVVPPSQQATSTTAATPSSPPAQSPAHPLLSPVFDGSASWWTQCLGHANPELTLAAAHASGRFGHVMFPTATNLPALELAEKLLATVGEGWADRVFFSDDGSTGMEVALKMALRAYADRERLSPAEGRRLAVLGLKGSYHGDTIGAMDACEGGVYSERVEWYEGRGYWLAAPEVRIEQGKVVVRGKGGRATSYDSLTQLYDVDRRVRDDELARVYREEIEGELQKRLDKGDGIRFGALVLEPVVMGAGGMIFVDPLYQRVLIDVVRTNRQLFPAASPAPSDSATLAATGSTPVWQGLPVIFDEVFVGLHRLGRTTASTFLGSSTKPDIACYAKILTGGLVPMAVTLASDAIFRAFWSDKKVDALLHGHSYTAHAVGCGVANKTLAILDRMEKQGVYDGAKQDWATAASSAEGGAASGVWSLWSSSFVQSVSSHPAVDGVMAIGTVLAIHLKAGDGAGYQSTASETVLRQLRFGAPFDSDPAAAASPSGAPFHIHARPLGNVIYFMSSLNSSAETLRSVEGSIVAALDAKAGAS</t>
  </si>
  <si>
    <t>MTALARRLEATLASRSDRQMLRALDPNPPPSSTLVDFSSNDYLSLSRSPILRKKLLDELNKPSTPLFGPPSSRLLDGNSPLHASLEHRLASFFCAPSALLFNSGFDANSGLWSCLPAPDDWIVFDELVHASIHDGMRASRVPKERRRAFKHNDVKALERLLREIVEQDEGVRDGTKSVWVGIETLYSMDGDLVPLKEVAEVVQRVLVAGNGHLVVDEAHSTGLYGPNGRGLVCALGLANRVTVRVHTFGKAMAASGAAVLASPLIRNYLINYARPLIYSTTMTHLSALAVHKSLELLEEGGSEEPAANVHSLASLLISRLSAVLPPTSSVSLPQELVALASSSSISPHPLTSPIIPLLTPTPRPLSAFLRQKGFLVRPITYPTVPKGQERVRVCLHAGNAREEVEGLVRAVEEWVKREERERGEGRSAVAPSPRSPPEALQAKL</t>
  </si>
  <si>
    <t>MSYQPPSSVPVEIPDGFKPLGTSGSRLLEIERSKASFSPADLEKYIYGDAAIERRNRILPVVENEPAFDKSQIHYMDRGAKYRHGLAKEKRLVQLTRELGWTAEDVRTAEELLDMPAAFGLHNSMFLKTLRAQSTDEQRELFLKPAENYEIIGCYAQTELGHGSNVQGLETTAVYKPESKSFVINTPGMSSMKWWIGGLGRTADHAVVMAQLYTPDGKNGSLVRRGPYPFVVPLRDTKTRELLPGRTIMDIGPKAGYPMTDNGTAIFNNVEIPHVNFLAKFASVDVESGRFSKPPHDKLAYGTMIYIRAGIVQQARMILARSATVAIRYCSVRRQFADRDAPVTDDGRKPAETPVVNYQLVQARIFPPLVQAFACHYTGREMMRQYESNESAMAEGDFSLLADLHATSSGLKSLCTLMASNAIEECRRACGGHGYSLSSGLASLWSDYLPQVTWEGDSYMLTQQTGRYLFKTFRTILSDPNAEMSRENLTAHYVRKYIANPEAKAPFKYAGDLSDPQLFIDAFGHRAAYLTATALRKRDIEKRTWNSLLIDIFRCSTAHAQYYLVYNFAQAIMHDQELKAQPALHRIMTTCFELFACYTMDAEASEFLSSRYLSPQQHELLRNRVHALLAELRPQAVPLVDSWNIPDYLLNSALGRKDGDVYPALVRFAQGEPLNQTRFNVDVNDEQLEVGKEEGVRAWSKL</t>
  </si>
  <si>
    <t>MALPRPTSPLNDGHTLVQSGISLAVPQIPPHNAPSSSTPPAAGSPLAGSPRRSPSPLLAVASSALQQTRTDSPLPPNAVQPAAPSPVPLTEAQKAEVIRRHLLTAEEQQRLAADQALTSSSPRSSSAFPQPTAEDDSEFPTPYHLQGGDVVAGVYKWAQQAVEEAGGSASGGGGSSGATPVPGLGVGKAPSVRRSRSMASIVEGVASRRTSLAVGAGGGDAGRAAARAGIGADEVLASDVEDEGGLLSTAEMLQPGGFRRDFVFRKMAAQDQQPTSSPSASAYASAAIGANPSSTSLASLGSQGANGNASGISLGAASPSPATRARPTRSFIDFLSLYGHFGGEDLEEIEEEEEEEEEDEEAALESAVGQRGLAPRGPHERTPLIRARSSMRGDSRKRVGAATGDAEKVGDATVTQAVLMLLKSFVGTGVLFLGKAFFNGGILFSTITLCFVAMISLYSFLLLVQTRQAVPGSFGDIGGALYGRWMRWAILFAIVLSQIGFVAAYTIFVAQNLQAFFLAVSNCKTYISTPLLILAQLVVFLPLAMIRNIQKLSSTALVADAFILFGLVYIFSNEAKVLAQHGIADVKLFNPRDFPLLIGTAVFAFEGIGLVLPVRESMRDPSRFPAVLSGVMVGTMVLFASGGVLAYLAYGSQIQTVVFVNLPSDDKFVQTSQFLYSLAILLSTPLQLFPAVRIMENGLFPQRSGKRSLKVKWEKNGFRAAVVVGCAGISWAGASDLDKFVSLIGSLACVPLGFIFPALLHFKACARTRSQKAADLALLVFGVVAAVFSTSQTINLLLKAGESGPPTMGRCPPRA</t>
  </si>
  <si>
    <t>MAGLLSYVDFSQKSFWVSFASIIFNPLAWNIVARQEYRNKVLTKLAGGNRYAACYGLAVAIFTAGIFRDHLYKNALGDQPSHPFLHYTEFKILAAILFLTGSTLVVTSTWALGITGTFLGDYCGILMDHKVESFPFNVTSQPMYLGSTLNFLAIALWYESPAGLLLTLHVYIVYQIALSYEDPFTVAIYAKREQDRAKGKGKAIEDAEGSSTAVQGHKEL</t>
  </si>
  <si>
    <t>rt4384</t>
  </si>
  <si>
    <t>POX3</t>
  </si>
  <si>
    <t>A0A0K3CET7</t>
  </si>
  <si>
    <t>MAPQSTLDIQAARQRASFDPDVLHRVLLAGSKDPDMRKRVAQLISASPAFDKTSKAYLSRPKQIERGLKAARDLFQAVDEHDLDYIEYLEALVSLIDDPIGLNLHEIAFTPVIQAQGSDEQQAEWLPLCYNHAIIGCYLQTELGHGSNVQQLETTATYDTKKDEFVIHSPTISATKWWIGALGILSTHGVVQARLFIGGKDYGPHLFIVQLRSMKDHSLLPGIEAGEIGPKVHGAMSALDNGWARFNNVRIPRKQMLSRFAQVEPSNGGTYVKPPHSKLSYGGMIFIRSQMIGNLSWRLAKAVTISVRYLHMRRQFADPELKPGEEQHGVEKQVISYPAVYMRVIPQLVNTIVFMTAGKDMANLYHAMSAELAGGNTNLLAETHAVSSGLKTYVSSAVVEGCETVRRAMGGHGFLASTGVGRIYATELPSATYEGDNYILNLQVARAALKSFKAFVGSASSDPKDALKNLTASSAYLASLAPPPKLPLSAPTAVKDWQSLSLLQRLLDLRAALTVGRLASLLASGRKFGEMSWECVQVSEAVVEAFLAGRMVEAIGKGGLLTDGAGEREKAVLEKVVTFFLLHRVSHALPSLLEFGILAPSPPLSLSSSTPLKQDAPLEQLRLSLDSVARELLPELVGLTDAFGFSDWELDTTVGNHDGAAYERMLEKAKADEEQNIGSKAEQQRMYREYIRPILERGRKLTGGGGDAKL</t>
  </si>
  <si>
    <t>rt4385</t>
  </si>
  <si>
    <t>A0A2T0ACK1</t>
  </si>
  <si>
    <t>MVRLTTLALLLSSAAIPALAVPARLSSSDLNFDDAVANLTSSTLVERGEIEGRAVSVQTKCKKSGQFALTFDDGPLYGSSVASLLESNGERGTFFVNGYNYDCIYAPARVDDLVKRYKAGHVIGSHTWGHVDISKITPAQLNKQLDLVETALKKILGIKPRFFRPPYGSYNDAALKVLQQRGYTGALIVNWDFDSGDSTGKSASQSIAAYKKIKTGSPTYQSTVKTVMPAVIPMLRQKGWKLVSMADCLGMSPYQSVGSPGKRDSSWTCSGTPGPGQT</t>
  </si>
  <si>
    <t>rt4390</t>
  </si>
  <si>
    <t>PUT4,DIP5</t>
  </si>
  <si>
    <t>A0A2T0ACK6</t>
  </si>
  <si>
    <t>MSPSSPVIDHTPSIPPAPAAFPGDHKSDIEKASPDGSVLHGAAVDGVINPEKGGHADLSRKLSRYHISMIGWSGGIGTGLFIGAGAAYAKSGPAGLLLAYTIVGSVLWAVMQSIAELATLIPTAGSFPHWATRFIDPSVGFSLALSYGYCYTIAIASEVSAAAIIVSYWSDISPALVISIGLAIILVINLLPVRFFGEAEVITGTVKIVCFLGIILASLVITLGGAPNHDRIGFRYWNEPGPWTNYNGITGSTGHFLGMLAALVNASFSFVGVETVCVASSEAENPHRSIPKAATRVTWRIGFFYILGSILMGMVIDPRNPGLVSGAGNANASPWTLAMKEAGINALPSIVNACILISAWSAGNSYCWTGARMIVAMTTDKQLPAIFGRVNKYGVPYYAVLASFAFGPLAYLSLGSGGASQAFAWLQNLSTVAGLIAWGTLCFAYIRFHRGCKVQGVDRSTFPWSGPFQPFTAWYGFVGSVIITLVSGFSVFLKGNWNANDFIASYIGIPIFIIPILLWKLFKGTRFVRARDMDLWSGRLDSSKLPVPREPRNAWESFVNWLF</t>
  </si>
  <si>
    <t>rt4393</t>
  </si>
  <si>
    <t>A0A2T0ACK8</t>
  </si>
  <si>
    <t>metal2_c:1,mn2_c:1</t>
  </si>
  <si>
    <t>COFACTOR: Name=Mg(2+); Xref=ChEBI:CHEBI:18420; Evidence={ECO:0000256|PIRSR:PIRSR000106-3}; Name=Mn(2+); Xref=ChEBI:CHEBI:29035; Evidence={ECO:0000256|PIRSR:PIRSR000106-3}; Note=Divalent metal cations. Prefers magnesium or manganese. {ECO:0000256|PIRSR:PIRSR000106-3}; COFACTOR: Name=Mn(2+); Xref=ChEBI:CHEBI:29035; Evidence={ECO:0000256|ARBA:ARBA00001936};</t>
  </si>
  <si>
    <t>MPSTFAPSQPLQGGPSPSQLGPKELLIERALTRLRSIPSDLEKYTFLAGLRCRNPDVFYGLVGGNMKECCPIIYTPVIGLACQNWSLIHPPPPESDPTIEALYLSYSDLPNLPSLIKGLKTRLPHNQMQISVVTDGSRVLGLGDLGVGGMGISQGKLSLYVAAGGVNPKATLPIAIDFGTDNEKLLADPLYVGQRMRRLSEEKCLEFMDVFMRCMHETFPNMVRPPHFSLSPSPGVQHSARPQVIQHEDWQTPLAFPLLHKNRDLYPCFNDDIQGTGAVVLAGAIRAFHLNGVALKDQKILFFGAGSSGVGVAETICKYFELQGMSEQEAKSKFWLVDSKGLVAHNRGDTLPSHKKYLARSEPDAPKLRSLKEVVEHVQPTALLGLSTVGGTFTKEILESMATYNKRPIVFALSNPVAQAECTFEEAIEGTDGRVLYASGSPFDPVEYKEKRYEPGQGNNMYIFPGLGIGAILARVSKIPEELVHASAQGLADSLTPEETARHLLYPDIERIREVSIKIAVTVIQAAQKLGVDRNEELRGKSSAEIEAYVRKGMYHPLLEAEQQAQ</t>
  </si>
  <si>
    <t>METTVPRVLTIAGSDSGGGAGIQADLKTIAAFHCFGTSAITALTAQNTLGVQAVEGVSPSFVVKQIESVLDDIGSDAIKTGMLYGEETIRAIVGVLEKRYGQDRESLRLVVDPVCVSTSGHSLLPLSAVDSLRKDLLPWATVLTPNIPEAEYLAGWESGTIRSVEDMERCAKELANTGARWVYLKGGHMPIERGAAGDRVVVDLLWDAKAKKSTTWERRYLDVKNTHGTGCTLAAAAASELARGKTVPEAVRCAADFVASAIATSYSIGNGSGPVNHFHGLMSRTLPLPNPHSPTPFTDYLIAYNPSAWSRYVNHPFPNGLADGTMPLEAFLHFIQQDYHFLKQYGRSNALAAYKTEDMRLMAGSIQIVNDVVRETEMHVKYCEKYGISRAQLQAIPESVTNIAYTRYVLDVSSKGDLLDARVVTAPCLIGYGEVGRRLVNATSGVNRDEATNPYWGWIAEYGGDWYQGAVKTGIEVLEATLQESPISPSRLADLARVFEKATELEIAFWDAAIEAGKKRREEVLDVKGGMPQ</t>
  </si>
  <si>
    <t>rt4413</t>
  </si>
  <si>
    <t>GIT1</t>
  </si>
  <si>
    <t>A0A2T0ACM7</t>
  </si>
  <si>
    <t>MLTNVLFAQIYGKAYTSSISTRLSNSLTVGTILGQVSIGIVCDLLGRKHGIVISTFCIVAGIIIVTASHGAHGALGGFFWCFTIGRGLTGIGVGGEYPSSSASAAEAANEKMVKSRGPVFILVTNLVLSCGTIFACILYLIVFEAAGGLNANLSTVWRTVFGISMVPPLAVFIFRMRMLNSQLYRKNAIQQGVPLMLTLKYYWRSLIGTCVAWFLYDFVTFPNGVFSGTIISSIVHAKGKSLFRHTAEWQLLLGTIALPGVFVGAWLVNRIGRRNTMMVGFSGYLLIGLIVGCAYNKLIHVVPAFVILYGLMQSSGNCGPGDMLGLVSAESFASPVRGTLYGFSAAIGKVGAVVGTQSFTPIRNNLGPRWTFIVAAICGVLGVLVTYFFIRNDLGGDLAEEDRKFVAYLRSQGWEGHVGVSGKEALVDAEEGPKNDAKAKEEMVDDI</t>
  </si>
  <si>
    <t>rt4416</t>
  </si>
  <si>
    <t>A0A2T0ACN6</t>
  </si>
  <si>
    <t>MPAFSRAFQLSKGLKIPAVGLGTWKSEPGQVREAVKVAIGAGYRHIDCAAIYGNEVEVGQGIKDSGIARKDLWVTSKLWNAFHQPEKVAGALEKTLKDLQLEYLDLYLMHWPVAFAEGKTPDGKPNIDWDLTRDVTPTWREMEKLVEQGKVKNIGVSNFTIGRVKRLLEVAKIRPAANQVELNLHCAQPELVKWSQENNVLLESYSPLGSTGAPQMDDKVVKEIASAHGATPAQVLISWQAARGIVVLPKSVTPERIKSNFEEVELTTDEITRLEKRALEFGTKRTVDPSEGWGVPDLWKDVPDAKL</t>
  </si>
  <si>
    <t>MATPPLPVLSFGDGPPPSLSDLPPFPTILLPQCAVSGARAKPSGSSGVSSASSSASSNIDLAHVARTVLKAKRVAVVCGAGISTASGIPDFRSGAGLFKSLKEQHPDAKLTSGKDLFDVGLFSSEANAAIFYNMIAELKKQTDAVEPTAFHSWLKDLDDEGKLFRVYTQNIDCLEEKAGLTYGLGDKSLPLPPRRAGRSPSKARPSGNSTPTSVALQPSSSQASTASTSYPTPRSSASPPPTHSTIPRVIPLHGHLATLSCSACKLTTPVDPYLDLLASGSAPACPSCLSIDQARSAAGERSRGVGMLRPDVVLYGEEHKDGERVGEITQRDLMGQRPDLLLVVGTTLKVKGTKRLVRELSKVIKPPSKSASTTEQDDEPPSSSPAFPSSSQQSATSKRPRQNRPPPIHTLYLNYDFPTPSREWAGVFDCWLRGDIQQFVQAVKDEKERMKVEMEEKEQRKRKREEASSTPRKARAAFSGMGKEPERPKGRTTMAAMRASLPMGGIQRPPASTHALPVDIPRLFGLPPNTALPPLPVTAPPAPPPKPVAATSISASSFLASPGATVVRPFSTMPSAVAAAPAPIIPASPASSAGSATIVALAPKPRLPARSLTRNSSTSSLSSLSSTSSTASRSAEVTKRTTRAQTRQSSTSSTSTSSSSRSRRASTAHSTQVSLQSAAAKKAEVNRLQFSVTKKSIGRVTGTVKKRQAAR</t>
  </si>
  <si>
    <t>MDTLWSYVAPATTTANPPAAAPTPAAPPPSSSEPLFDRAVIVTGCASGIGRAVALLLAEKGARLALTDKDADEGRRLCSEIKETYPNVDLAYATLDVTDEEAVGRLVRSFKKSFKRLDGLVNCAGVNLPSPEVHQVKVDLWSQTMDVNARGTFAFCKHFAAMVIADEEVADPPKGGYAVVNIGSNASVMGLPNSSAYCASKHAVLGMSRAMAKEYAQRDIRVNVVAPGPIDTPLLHNLFDASNMSLDDALEQVPMHRVGQPEEVAKAVAFLLSSDSSYITGACLPVDGGWTA</t>
  </si>
  <si>
    <t>MAWRGAQSLYRPPLSTLRPLRGSPRRLLSTPTRLSPSTITPAVQGLFLVAGAAVGAGAGSYGTRTFWSRSLRCEEGKRSSTPDAKSSRNDDDDSGILDKLKSFSPPSLPSAPSISLPSISLPDIGGTLSTWTESLSSLTTTFSKLQDELSHGPNSTYSRIVQEGKDSSIHPELQWDATVRTGQDLPHTERAFLRNRRDKMRAAFARLMDVPLEEVDVRDLPVVAIAASGGGYRAMLNTAASLQAAKETGIWDTLTYASGVSGSCWALNTLYTLGGGQIDWTLRHLRERVKEPFLAPDTFINLLDFDDPASRTIISAAILKEASQGGEVSLVDAYGTLVSTRLYVPSEKDDLPPPPRPLTLRTLKTSSQRDILEDGSSPLPIYTTVRHDLPSPKELEKAEKEVGESASETVKKAQWTWFETTCYEVGSDKLGAWIPTWALGRLFDGGKSTERVPELGVPVLSGIYASAFCATLFSYFLEIKPLLVSLPFFGTIDDFVKKNAHKLDSIHPLPPAELPNFLYNLPGSLPSSVPSSIIKEKTLGFADAGVELNIPYVPLMRRSVDVIIALDASADNHETWFSRAAEYAKQYSEKAQSRFAWPEVDVKAIFPGAEEGEVKENEKDRDDAATKVDQAKAQEQVTASKTAHEREGVETKNPEPVPTGSAPQSRELATKGKADEKGVPVEADDKPMPESQGAKEPPLGKCSIWIGSTSQSQAATCRNDNPTVDDVLARDGIALAYIPLSPDETFPNPLEVFSTWKFDYTEEETDKLIRLAKANFTAGEQQLKTLIKGVWLRKRKQRLEDEAAGREQKA</t>
  </si>
  <si>
    <t>rt4453</t>
  </si>
  <si>
    <t>A0A2T0ACR7</t>
  </si>
  <si>
    <t>MAVANGSTPSGHACSSATRAAASDHATSFVDVAIIGAGPAGCMAADVLSRFSARGLTVRIFDKRSAQLENGQADGLNPRSLEIFESLGIIEQVEKEASPMSEINFWAPCPETGRLVRTGKIPDTSPGLSRFQQRILHQGRVETHLLDDARKHSKGAIAPERSMLPETLSIDESLVADHDSHPITLTVRHLSEGESTPDAYKFDDKGVRSGLFRSSLLSAAEEEYLYKKDEKAERVETVKARYLIGCDGAHSWTRRQLGVKMLGDQTNFVWGVLDLVPRTNFPDIRKACAIQSANFGSIMVIPQPRDLVRLYIQLPIRVEPGAYLDKSRITSETILATARKILHPYTLDYESIDWFTGYHVGQRLTESFAQYNRVFLAGDACHTHSPKAGQGMNTSMQDTWNLCWKLGLVATGLAKPVLLETYSLERQPVAAALLSLDCKLARSWSSKRHQLQNGTEEDRSAEQLGEIIAKGKAFTLGISLNYGDSILVGKNGTQGAATSKQHLASKLPVGERFYSAQVVNQASATADQLTTRIPFTGAFRLLVFPGDVSKPTAKERLQRLADYFDSPESVVSKYTPSDLPRWAVIDPVTIHCAERTEVELYDFPQPSIFHPHNYKRIYCDGPSYHRGEGKAYETYGISRDEGAIVVVRPDQYTGLVVGLEDTDLLDAYFAQFMQPAKDGGYPGAKVAKVLPPDWTKVVPLEISESFVVEEVRVNGAP</t>
  </si>
  <si>
    <t>rt4454</t>
  </si>
  <si>
    <t>A0A2T0ACS2</t>
  </si>
  <si>
    <t>MVSAPPPPPANGSSQNGHSQPSLVDVAIIGAGPAGCMAADVLSRFSARGLTVRVFDKRSAKLDNGQADGLNSRTLEIFESLGFIENIEKEGSRMSEINFWNPCPETGRLVRTAKIPDTIPGLSRFQQTILHQGRVEANLLEDALKHSNGTIAPQRSMLPESLSIDESLVTDHDSHPITLQVRHLSEDESNPDAYKGDEKGVRSGLFRSSLLSAAEEEALYKKGEKAQRVETVKARYLIGCDGAHSWTRRQLGVKMLGDQTNFVWGVLDLVPRTNFPDIRMRCAIHSANAGSIMVIPQERDLVRLYIQLPIQVKPGEYLDKSKVTPDSILDTARKILHPYTLDYEHIDWFTGYHIGQRLTESFGAHNRVFLAGDACHTHSPKAGQGMNTSMQDTWNLCWKLGSVATGLAKPELLQTYSDERQVVAKTLIDFDTKFSKLFSGKPASATDVDEGVDLKEFKDVFATGNLFAAGMSINYADSIVVGKDGSRGAVASKQHLASKLPVGERFYSAQVVNQASATADQLTTRIPFTGAFRLLVFPGDITKPEAKERLQKLADYLDSPASVVSKYTPSDLPRWAVIDPVTIHCAERTEVELYDFPQPSIFHPHNYKRIYCDGPSYHRGDGKAYETYGISKEEGAIVVVRPDQYTGLVVGLNDTDLLDAYFAQFMQPAKDGGYPGAKVAKVLPPDWSKVAHQEIAKTLAVNEVNAI</t>
  </si>
  <si>
    <t>MGLLAHAGTAALALAGLFALAVALNVAWQLIAPRDPRRPPLVFHYVPVIGCAVSYGMDPLGFLDECRRKYGPVFTYPLLGRKITATLGPLGSNFVLNGKLAHVNAEEAYTHLTTPVFGTEVVYDVPNHVLMEQKKFVKFGLTTENFRRYVGLIRQEVLDYMSKHVYAEGTKTVSPGTDAFETSSEITILTASATLQGREVRAAMDKSFAQLYHDLDGGFTPLNFVFPKLPLPSYRRRDRAQLKMREFYISILEKRRASTEEPDLDMLTALQNQEYKTGEPLTDKQIAHIMIALLMAGQHTSAATGAWAILRLGENQDLQRRLYEEQLEYHLDKESGKLRPLEYETLSTPLLSAFIKELLRMHPPLHSLMRKIILDCPVPASVGAPSAEPHASESFKKRNEGAEYVIPKGEYVLAAPGYSQVDEGIWGKDAKEFRAGRWLEEGNKVPGEEDEGEEDYGWGKISKGGKSAYLPFGAGRHRCIGEQFANVQLGTIIATLVRENTWTLDQDFPGNDYTTMIVMPAKPRKVTFKRREKVL</t>
  </si>
  <si>
    <t>rt4487</t>
  </si>
  <si>
    <t>PLC1</t>
  </si>
  <si>
    <t>A0A2T0ACV3</t>
  </si>
  <si>
    <t>MSSDNAAIKDESRQDMTRPLPEYFISSSHNTYLIGSQFQGQSTVEGYIRALQQGCRSVELDVWDGDDGEPAVTHGHTLTTKIPVRNVLQAIAQYAFLASPYPVILSVEVHCELDQQDKLAAILNETLGDKLVSRRLDEMEADKDVEKLPSPADLKGKFLLKAKNKFITTSNDNGFPVKLVPSGDDSSSSEQSSQSSSDGDFKNSKFYRAIRQFRSSDSSSTRPSILRSHSSRSSFGATPVPRAASPGVSPSRITENELSVSPPAMGAPLLSPPALPTKPKDMAMSQALANLLVYTIGVKARGFNKKEKYAATHVISLGESRLTKMLRDEAARQDFVAHNRGHLTRAYPRGSRLTSSNFAPHHMWAAGVQLVALNWQTFDVGMELNLAMFARAGRCGYVLKPDFLRKKGEEKDKIAALRSEKYRLEVEVISAQQLPRPRGSGTDVEPMNLDPFVEVSLFVPGVVTPQKRRTPVVLGNAFNPTFRSHSSSTGTTASASRFSFTFSSHPSPGMLDLVFVRFEVLNAKGNPKAAMEEGKGDPVGAYTIGVGALMPGYRHLPLYDSMGDQHLYSTLFIRSKVVRTGESS</t>
  </si>
  <si>
    <t>btn_m:1</t>
  </si>
  <si>
    <t>MRRIAVQHSTRASSLSRRATPLAGSPRSIVAGISSSPHTASQRSNAALSSSPALLVPRRHASTTSAPSSAFMGGYNLPQDQNGANKKPLFDKILIANRGEIACRVIRTARRLGIKTVAVYSDPDKDSMHVKMADEAYWIGPAPSAESYLRMDRYIDICRRSGAQAIHPGYGFLSENAEFAKLLEKEGIVFIGPPKEAIRAMGSKAESKDIMLAAGVPCIPGWHPSSSSIPAGEDPQSLPFLLARADEIGYPVLIKAVSGGGGKGMKIVGRREEFAEQLESAKREARKSFGDDEVLLERYITRPRHVEVQVFSDSHGNHLSLFERDCSVQRRHQKIIEEAPAPGLPNELRERLYEEARKAARAVGYRGAGTVEFILNADNIDEFFFCEMNVRLQVEHPVTEAVTGVDLVEWQLEVAAGNPIPLSQDQITCTGHAFECRVYAENPRNGFLPDTGRLLHHRPPASSDSVRMETGFEAGDEISVHYDPLLSKLIVRGEDRDAALRALRKALNEYQVVGPSTNLEFLGRLASNEAFIRAEVETGFIQKHYDELFPPLPSATPATLATSALYLAQRDFLQYASQGQQSAWTDSKLAGFRLAVSNDGQGRYKRGYELGSVAAKDGAEVEEVNAQVKVGPAAAGAKDGFDVEVAAAPAGSASETETVLFSNVAPTFDAFTPTAPNAATINAPLSSHLSRVTIVSPPPSNLTSAALPSSGTLHVFNTAESFAGKVEVKQPKWMSKVGMANGAAGKASAGGGAKAPMPSKIVQVFVKEGDAVEEGQPLVAVEAMKTEHVLRASKAGKVGKVLVKEGDLVPEGKVLVTLAEEEGAEKAE</t>
  </si>
  <si>
    <t>rt4502</t>
  </si>
  <si>
    <t>A0A2T0ACW5</t>
  </si>
  <si>
    <t>MPNTNAPIGVVILARHGDRSGFYQNPTSYSASDTVVTPLGEQQLFELGSLVRGIYAGSDPTRAISGLSNTTFDGYKINSTADAGGEGSVIYDSALAFWQGFYPPRTDISNITLANGTVVTSPLGGYQYVQVNTVMPDDDIDFEPWTNCAVWPNRTTELYASPEWTARADQDKDLLDLIKSSGLVGNRTVTMANAYNVWDYMNVNSIHNATYAAELNATGQDILARAHDLANFHEYRLFTDSTPGGLGNIPGRAILSRMIASMQQFTATGNQVVISHMHASYKPFLSIFNMTQVAAATNPSLPNPYGMVDYASAAVFEVRPGGSGSSGHDVRFGFRNGSSTDSDFTYVPLFGSNDVDVDLNTFASNLDPYIIPNNTAWCTLCSNNGSVPACSEWALTQQYETLATKYEKIADGHFTSVGSGFIGAAVTIVVGLAVLGRESCFAPVVRRQY</t>
  </si>
  <si>
    <t>rt4513</t>
  </si>
  <si>
    <t>CDS1</t>
  </si>
  <si>
    <t>A0A0K3CAZ9</t>
  </si>
  <si>
    <t>MARGKSASVTRPDVASKTRFDALAFDAGESSGDEELPPPATLSPPGPATPSKKALARQRAKLRKQGSSNNLNSEAATDSDASFAPSSSAIPPVPALPSKVQIQQTANGVKEQVQEKAEEVKQAAVKAAKPVVQVIAPAVEREEPKPPSSLSRLAQPPSAPESTTDGDSLAGYDEDEDDESDEDETEEASAQTSPKTATPRAASPAPAAAAEGDKPKEAYTGADHDPKKKLQAIITRTVWGFVLAGGAIGLVLMGHVYVIALIFVIQAMVFKELTNLFDVGYSGAHVTEEGKMTRTPEKEAKRRGRKEQRERWSRQMAWYFFAVTNYYLYGESLIYYFKHVLTLQASFLPTAYSFSQHHRLISFGLYTIGFVSFVATLNRSSLRRQFGLFGWIHMSLLLIVVSSHFIVNNILEGMIWFWVPVALVIINDIAAYVFGMAFGRHQLIKLSPKKTVEGFVGAFFFTMLFAYVWATIFMRYNYMICPAQDLSTNVFSRVQCKPNPCFEWHELPLPSAVTDLLEPITRRHITSIPWAPFQLHSIVLAAFASLVAPFGGFFASGFKRAFGIKDFGDTIPGHGGLTDRMDCQFINGIFTFVYYSAFVRESYITPTSIMATIATHLTTEQQVELLGELSRLLMQKGVKAAKPW</t>
  </si>
  <si>
    <t>MRFAFYVSGHGFGHATRVAAVTTELLQAGHEVTVVTNAPEIPFASVLPPSTLPAAARDVANPGPSTAPLKRYATYRRRNVDAGIVQPKAYDVDRRATYEVLKRFLDAREETLKEEVAWLRQERIDAVLSDATFLGCAAAAGAGIPAIIISNFTFDSCYSYLSHPSLPSSTSTETPEPPLDPAILDPLVDQTIADYACASLLLRLPGVIPLPAFDSDVPMPSGRWVSDDRTTFVPEIEAILSRPSSTIPSASQGRKVVDVPLIVRPPSPAANTPDFRNDLLSSMGVPDYLLDSKILLVSFGGQAIPRPRSRPPSPLSSPIRRSISATSSLSLDVPQNERREAGLLPKGWIAIVTGLSGGDNAIRDDLPYGFFASEKDVYVPDLTWVADCVLGKLGYGTCSETLSCRTPFIYVPRPLFVEEFGLKRLMQARGVSLELDRADFEAGRWEFHIEEAYEQGRAAKEEARKTGFVDERAGEVIRKEIEAFIEQWQGK</t>
  </si>
  <si>
    <t>MLLPASARTAAPALARGLGRRAASSSAGTVKRTALNAFHRANGGKMVEFAGWDMPLSYEGADKSKCPGGPVAEHHQVRNSSGLFDVGHMIQSTFKGPGALAFLSHLLPASLATLPIPGEDAHRPFGSTLSVLLNEEGGILDDCMITRWGEDSFYLVTNAGRADVDIPWISKHVEQWNAEKGEKVDFQVLESQALVALQGPKSHVALQRLLPSGLSVQKLLTFGQSLHLSIPSLSSSSTVHIARGGYTGEDGFEISVPNAQAEDFAGMLLEQEEVKLAGLAARDSLRLEAGLCLYGHDLDESVGVGEAGLAWIVGKDRRTPGAFIGSERTLAELKKGGTTRKRVGLTVEKGAPAREGALIYSSADAPTEPIGRITSGLPSPTIGQNIAMGYISTAEGLNKKGSEVFVEVRKKMRKAQVVGMPWITPGYYRGE</t>
  </si>
  <si>
    <t>rt4534</t>
  </si>
  <si>
    <t>DAL4</t>
  </si>
  <si>
    <t>A0A2T0AD00</t>
  </si>
  <si>
    <t>MSLFRRLISSTELRQPDGRSASFLVNRDLLPVPPEERQWTAINYWAFWCADSVNLSTFMIASSGISLGLSWWQCWLAVWVGYGIAAVFLVLNAYAGAVLHIIFPAYIRASFGVLGGLWPALNRAFMACVWYGVQSWIGGTCVYTFLLAIFPSLARLPNGIPSSGTDTAHFLCFFLFSLVSIVPIYFPMHKIRHLFTLKAIVSPIAAIALFAICIHKAHGGGSLLKQPASITGSTLGWAFVAQVMSNLSNMATLVTNSVDFASRASKPSDVVVPQLIAMPFCFALTSLFGIFIGSSSQVIFGEFVWSPLDVMTKFLTVEGGASHGMRAGVAFISLGFIVAQLGTNIAANALSAGCDLTSIFPRFINIRRGGYIAALVGFVMCPWNLLSSSTNFSTYLSAYSVFLSSIVGVMIAHYYLVARRRVKVADLYSLERESIYRYMYGFNLRAFAAYIAGILINVVGFAGAIGRTVPYAAQRIYDLSFLCGFSVSAVVYTLLCYFFPVPVPTDAEMLEQPAALEGRVESRKDGEASVYEEEKKEVEGTASVELV</t>
  </si>
  <si>
    <t>rt4541</t>
  </si>
  <si>
    <t>FUR4</t>
  </si>
  <si>
    <t>A0A2T0AD18</t>
  </si>
  <si>
    <t>MEPVPPEHRTWGSGTFAAYWFSDLINAGSWSQISSFVSLGLTWWQGLLATFTGGVLLCIVIVANGIVGSRLHVPFAISSRASFGYYLSRFVICSRMVIAMFWLSVNTWQGGRSIKICLTAIWPSFAHFKNRIPASSGFTSADMLCFFLFWLIQFPFCLVHPRKLRPVFLAKAIFLPIVAVAMMGWTIHEAGDHASEVLKAKPTLHGLEGWYAFMTAVTACMGTWSTMACNISDFSRYTRKETAAWTQMLFVPALWTVCALFGSIAANMTTVIPRYQGVATFQPFDIIENGGWLESHGGRAAAFFCSLAWGVGNMTTNITANSISAANDMASLFPKWISIFRGQLIAIVIGVYAFAPWKVLASAGAFISFMGAYSIVLAPIAAILCADFFLVKRGKYNVPELYNFGEGIYRYTYGFNLCALGALLISIPPNLPGMINALNSKVDIGNAKYIYCMADIFGIVVAAGSHTLLSKLFPDHKTLIAEAVLVDDVLDGRVPGYEHLARRSATASLTPSSEKLEPEAGIHPAEV</t>
  </si>
  <si>
    <t>rt4544</t>
  </si>
  <si>
    <t>SAH1</t>
  </si>
  <si>
    <t>A0A2T0AD12</t>
  </si>
  <si>
    <t>COFACTOR: Name=NAD(+); Xref=ChEBI:CHEBI:57540; Evidence={ECO:0000256|RuleBase:RU000548}; Note=Binds 1 NAD(+) per subunit. {ECO:0000256|RuleBase:RU000548};</t>
  </si>
  <si>
    <t>MVYKVADISLAAWGRKEIVLAENEMPGLMYLREKYGPSQPLKGARIAGCLHMTIQTAVLIETLTALGAQVAWSSCNIFSTQDQAAAAIAATGVPVFAWKGETEEEYLWCIDQTLKAFPNGEPLNMILDDGGDLTALVHDKYPELLAGINGVSEETTTGVHHLYKLHKEGKLKIPAINVNDAVTKSKFDNLYGCRESLVDGIKRATDVMLAGKVAVVAGYGDVGKGCAESLRSYGARCIITEIDPINALQAAMAGFEVTTMEEAAPQGNVFVTTTGCRDILRAEHFEVMPEDAIVCNIGEQRCCRAFKTPGCHFDCEIDVAWIKANAKEHVNIKPQVDRYTMNSGRHIILLAEGRLVNLGCATGHPSWVMSCSFTNQVLAQIALWTDIKSYPLGVHILPKALDEEVARAHLQSLNVKLTKMTKVQADYLGLPVEGPYKPEHYRY</t>
  </si>
  <si>
    <t>rt4548</t>
  </si>
  <si>
    <t>A0A2T0AD39</t>
  </si>
  <si>
    <t>MASSTRPLLVDVHTHIYPPTYMDLLRRREQIPKVVKNNEGNEMVVLLKEEEGKGANSKGRPVGPQYYDREEKIKFMDAHGIDVSVVSLANPWLDFLEAAEAVSAARELNADLQSYCSTYSPPSSSRNSFTPQTQKRLFAFGSLPLVPGIKTEEVLEAVRQVKELSYLRGIVMGTKGVGKGLDDPAMEPIYAAIAEAGLVVFVHPHYGIENAFGEQDNGHALALGLGFPFETTIAIARLILSGVLDRHPTLKLLLAHSAGALPALSSRLSSCIVHDPHVKDRLQNDFRYYLGQLWYDAVTYGPEELALVERVVSRANNYEGTDDRVFPGVERIMFGTDHPFFPPLEGSPDPSQQRWKSVDENLDAIAGVAGWGEGERRKVMGGNAVELFGLEI</t>
  </si>
  <si>
    <t>rt4555</t>
  </si>
  <si>
    <t>A0A2T0AD14</t>
  </si>
  <si>
    <t>MSESTHPTVLSKSRRTRRRSAIRRRCLASRPVILLCVQGDPPWPRRSSSCLEELLLIIWFASRSVIIVGAGPAGCMADLCLTTYGFKVLHVDNRPTTTEAGRADGIQPRTLEVLRNIGAVPYEEGKAGLAKRMINQGVRVQEVSFWDPTETEKLARTSRAPSCPDFIDVVDNYTLLLHQGLIERSFLDEIESRRAFLPANKKAPAPHGNVFRPYEFETCSTDESQEYPVSATFHHGETKEQFTVRAKYLLGVDGAKSLVRRAISGGQVGDGEWQGKIRMLGDASDIIWGVMDVEAKTDFPDIMSKCLIHSRSDGSIMVIPREAGLVRLYVQLQAEAGPDGKQKHYGRDATEDICKSRARKIFEPFQLEFGKTAWFSVYQIGQRIASNYTLDHRVFLGGDATHTHSPKAGQGMNISMLDMYSLAWKLNMVEKGVASRDILLPTYEQERKSVAEELLKFDKAYSTLFSGRSPKSDQLTADATKAKARGAVDPELFIETFKKNAFFTSGCGAIYFANQLNALPDSELVKDYPKKGVFNPEGSNLTAGQRLLPGKVTRAIDANQVRIQQEVKMNGAFRIHVLAGDYDKSKSKLASFDKFLDSSSSFFNMYRPKNGVSSSIVFNTHETRHIEPERGSREPNYNPFFDFLYIFATPHTEWDIEALPYNARIYREHIYSDDIYDRRVGKDAKAALHAKYGISTDKGGIVVVRPDGYVGAVVSFDQDGFEALNAYFAGFMSGSQRASL</t>
  </si>
  <si>
    <t>MPNVTYTPDGSLVATWDPSAGADGVATYSTGDMAWILVAACLVMIMAPGVGFLYSGLLRRKNALSMLFLAMAVYSLITIEWFFWGYSLAFSETGSKFIGDLRHFGLMNVLDAPSQGSSKIPALLFAFYQSMFAALTPVIAVGGVAERARLLPVLVVSFLWATIVYNPVACWTWNPTGWGYINGVLDFAGGGPVHITSGTASLVWSFYLGRRRGYGTAKLAYRPHSVSHVILGTTLIWFGWFGFNGGSEVAMNLRSVQASIVTNVAAAMGGMTWMIMDLPRFRSIYTRKWSAVSLCSGILAGLVGITPAAGFVGTPASLAIGAVAAIAANFATGLKVLLKIDDAVDGFALHAVGGYVGSVLTGLFADSRVVEFDGYTAVPGGWINHHYVQLGWQLASATSILAYTAVMTYILIFIVDHIPGFKVRCSEDDEIIGMDESQTGEHGYDYVSIRRDLEDGPLYSEKDLSRTPSHYSSEKTAHHTPAAAGTETSAREGAAAPAPATPEHAAV</t>
  </si>
  <si>
    <t>MRLYLPSAIRDPLLGAISRLEISFDVQVSLKRVRRYGWKWSRDWEYAVDLALALLSLTVMAQPVFFKLFLIVAYTTALLIPFTSQFFLPATPIFSWLLLFYSSQFIPKSYRPHIWVSVLPTLESILYGANISDLLTRWTNPALDFLAWIPYGVIHFVAPFVVAALLWVFSPPGAVKFWAAAFGYMNLAGVIIQIVFPCAPPWYELREGLVPANYNMRGSPGGLARIDALFGGHGYETTFSGAPVPFGAFPSLHAGCSTMEALFLSHFFPKWRPFYWLYVFVLYWSTMYLTHHYLIDLVAGGSLTCAFFYYYLSKMPDELRHPTTPVAPYRARASSSAIPLDEESGLPRTFTHTAAGKASNGHANGYGGWESDDAGASEEDDLAEEARLFGGEAGAAPGRDSFDVPLKGDMGAARTPRRD</t>
  </si>
  <si>
    <t>MSSAEKRDQFLAVWPALADELVQYMEGEKMPKEAVDWFRRSLDYNTPGGKLNRGISVVDTVQILKGSELSADEYKRAAILGWCIELLQAYFLVADDMMDQSITRRGQPCWYRVENVGNIAINDAFMLEAAIYYLLKKHFRQKKYYVDLLEIFHEVTFQTELGQLIDLITAPEDVVDLSKFSLDKHHLIVVYKTAYYSFYLPVALALHMAGVSSPSAYQKALDILIPMGEYFQVQDDYLDCYGTPEQIGKIGTDILDNKCSWLVNKALQKASPEQRKVLDDNYGVKSSESEARVKAVYKELELAREFEQYEADSYKRINALIEEIPAEGSQDGLKREVFQSFLAKVYKRQK</t>
  </si>
  <si>
    <t>rt4593</t>
  </si>
  <si>
    <t>GPI10</t>
  </si>
  <si>
    <t>A0A2T0AD55</t>
  </si>
  <si>
    <t>MPHPFLLALPLRLLSALLSRAFFQPDEYYQSLEPAYSLVFGPDAGAYETWEWRVRLESEGGWWEGGKGGIRSPLGVVVSAGVYWVLKRAGWDHGEWMVLAPRLAQACIAASMDVAFVRLSSRILGPAYTNAALLTTLTSFFHFFTASRTLSNSTETALTAWALRYWPWDATSESNLPLSLGFAAIATVLRPSNAVVWVFLGGQLMWESSGRRRWYIIRVAALIGLLASLFSFTLDTAFYRTPTFTPLRFLHTNVLRSISLFYGSNSSHFYLSQGLPILLLTQLPFFLHGLSARRWEGVRNPRALRALRWMLAGTIGTYSLLSHKEWRFIHPLLPVMHLFVALSLVKLSLASASPSSPSAPSRWTRTIRVRPTHATILLAALIPATYLTTLHGLGQTRVSSYLRSLPLPRSVGWLMPCHSAGWGAHLHTREWGRRLRDVEEEGSGKGEKEGGKGEGQGMWMVTCEPPLDGQDPSTYQDETDHFYACPCTFLSTRFPSVVDPSFPPTPSPSLRAAGEKQRYTWPAHLVLFSSLLSHPCPSSPSSPYPNLEALLRDKGYEREWSAWNTLWGWHEDWRRRGRVEVWSWRASNTVTENGRDWRGAEG</t>
  </si>
  <si>
    <t>rt4597</t>
  </si>
  <si>
    <t>PCM1</t>
  </si>
  <si>
    <t>A0A2T0AD76</t>
  </si>
  <si>
    <t>COFACTOR: Name=Mg(2+); Xref=ChEBI:CHEBI:18420; Evidence={ECO:0000256|PIRNR:PIRNR016408, ECO:0000256|PIRSR:PIRSR016408-3}; Note=Binds 1 Mg(2+) ion per subunit. {ECO:0000256|PIRNR:PIRNR016408, ECO:0000256|PIRSR:PIRSR016408-3};</t>
  </si>
  <si>
    <t>MSLNENAVRTASQAHPRPADITYTYGTAGFRADAEVLDSVMFRVGLLAALRSKKLGGKTIGVMVTASHNPEKDNGVKLVDPMGEMLHSSWEAYATLLANALSDDALIARLKEVVQTAEIDLSKPAKVVYGYDTRPSCRTLVRAVVDGLSAFDVEQVNAGLVTTPQLHYLTRCLNTEGTPDAYGEPTIEGYYKKLANAYTTLAKGRHLLPALTVDCANGVGAPKLKEFVKVIGQDILPVIPVRDHINLAGQLNLNCGADYVKTQQRAPKNVDLVPWQRYCSFDGDADRIVFYYADGEGTFHLLDGDKIAGLAAGFIMDLVKDAGLGVKVGVVQTAYANGASTKYLTEVLGVPVTCVPTGVKHLHHAAESYDIGAYFEANGHGTVLFSPSTLTAIRTHTPSTPSQAAALDNLRALVELINQTVGDALSDMLLVETVLLHRQWTPAQWDAAYSDFPNRLVKVLVQDRHAFTTTDAERKVEKPEGLQAKIDEAVKDVVGGRSFVRPSGTEDCVRVYAEAATRETADELANKVAYIVFDSYGKGQRPVNGFF</t>
  </si>
  <si>
    <t>MRASSAVHSGMPTGNKYMGWWGDMGGPTQKGISQYVVSPFRQAPMRGAFSHYLHNGVRRLGQQAVYFVVPFAAAYGILQWAIKDNHLRNSKHGQAQGLFP</t>
  </si>
  <si>
    <t>rt4606</t>
  </si>
  <si>
    <t>SOR1</t>
  </si>
  <si>
    <t>A0A2T0AD75</t>
  </si>
  <si>
    <t>HGRIGDSMVVRETCGAGHESAGEVYEVGPGVEGLKKGDRVALEAGLPCGECEFCRIGRYNACPDVVFFSTPPYHGMLTRFHAHPASWVHRLTDSISYEEGALLEPLVVALAGIERAGLRLGDPLLICGAGPIGLISLLAARAAGATPIVITDIAQSRLDVAKQLVPGVKTVLVERGVEPKDVAAKIKKEAGLPLGLSVALECSGVESSVQTAVYASKFGGTVFVIGAGKDFQSLPFMHMSVNEIDLKFQYRYANQYPKAIRLVEAGLINLKPLVTHRFTLETAIEAFETAVDVTRGATKMQIHDEAL</t>
  </si>
  <si>
    <t>rt4609</t>
  </si>
  <si>
    <t>XYL2</t>
  </si>
  <si>
    <t>A0A2T0AD73</t>
  </si>
  <si>
    <t>MPDYPTAYDPARVLQHADFKILEDGTIPQRDTSKNVAAAYAPQAKLHLIEKPVPKPREGEVVVHVRATGICGSDCHFWKHGRIGDSMVVSNTCGAGHESAGEVYEVGPGVEGLKKGDRVALEAGLPCGECEICRIGRYNACPDVVFFSTPPYHGMLTRYHAHPASWVHRLPDSISFEEGALLEPLVVALAGIERAGLRLGDPLLICGAGPIGLISLLAARAAGATPIVITDIAQSRLDVAKQLVPGVKTVLVERGIEPKDVAAKIKKEAGLSLGLSVALECSGVESSVQTAVYASKFGGTVFVIGAGKDFQSLPFMHMSVNEIDLKFQYRYANQYPKAIRLVEAGLINLKPLVTHRFTLETAIEAFETAVDVTRGGASLSLHSP</t>
  </si>
  <si>
    <t>k_c:1,mg2_c:1</t>
  </si>
  <si>
    <t>COFACTOR: Name=K(+); Xref=ChEBI:CHEBI:29103; Evidence={ECO:0000256|ARBA:ARBA00001958}; COFACTOR: Name=Mg(2+); Xref=ChEBI:CHEBI:18420; Evidence={ECO:0000256|ARBA:ARBA00001946};</t>
  </si>
  <si>
    <t>MLPYDQITTQLEWLQNLSIPPVAPEGLQHKSLRKTSIIATIGPKTNSPEMIHKLRMAGVNVVRMNFSHGSYEYHQSVIDNTRKAVTMGEGRPVAIALDTKGPEIRTGNMLNDADIKINAGHRMKFSTNPDYADKCDDKVMFIDYKNITKVLEPGKPIFVDDGILSFNVISIGSDEVDVEAVNNGTLSSRKGVNLPGTEVDLPALSQKDKDDLHFGVKNGVDMIFASFIRRGQDVKDIRAHLGEAGKNIKIIVKIENLQGVANFDEILRETDGVMVARGDLGIEIPASQVFMAQKMMIAKCNLAGKPVICATQMLESMTYNPRPTRAEVSDVANAVLDGADCVMLSGETAKGSYPIQAVEMMAETCLLAESAISYPALFNELRAMTPRPTRTAETVAMAAVAAALEQKAGAILVMSTSGNTARLVSKYKPPCPIITVTRNEQTSRQIHLHRGVYPMHYPHEKPSSDEGWQVDIDNRIRSGLSRALELGIVRKRDTVVAIQGWRSGLGSTNTMRILSVPEDDSHFELRPVE</t>
  </si>
  <si>
    <t>MFAAFRNAGRAAIRARRSYSTAAPGAEDTNAFIASRKAVEEHAKHSADLWRKITYYVAFPAVIVAALNAKSLASEHEAHLEHIKEENGGELPERIVYVSNLTSTSARRTSLGATTRSSTTPRSTSPSS</t>
  </si>
  <si>
    <t>COFACTOR: Name=[2Fe-2S] cluster; Xref=ChEBI:CHEBI:190135; Evidence={ECO:0000256|ARBA:ARBA00034078}; COFACTOR: Name=[4Fe-4S] cluster; Xref=ChEBI:CHEBI:49883; Evidence={ECO:0000256|ARBA:ARBA00001966};</t>
  </si>
  <si>
    <t>MLRLSRRIPASSRNPLALASSRAIHATSRASADVTLEIDGVPVTVPQGTALIQACEKAGATIPRFCYHDRLNIAGNCRMCLVEVSPGPPKPQASCALPAMPGQKVKTNSPTVHKAREGVMEFLLANHPLDCPICDQGGECDLQDQSMRYGSDRTRFHEITGKRATEDKNFGPLIKTSMNRCIHCTRCVRFANEVAGVQDLGTSGRGNDMQIGTYIEKTINSEMSGNVIDLCPVGALTSKPYAFEARPWELKKTESVDVLDAVGSNIRVDSRGLVVMRVEPRLNDDINEEWISDKTRFAYDGLRTQRLNTPLVRVGDRFQPVTWQNALGAIKDGLASSGAKGNEIQAVAGSLADSESLVALKDLVNRLGSDNTALDQPLGQAPPAHGVDHRAAYTFGSSIAGVEYADRVLLIGTNPRHEAAILNARLRKTWLRNETDCALIGEQFDSTFGYDHLGADANAVRDVLSGKKGDWAKQLKEAKRPMIIVGSAVTEHEEGAKVFAEVAKFVEANKDKFVTPEWTGYNVLQRAASRTAAYDIGFVPSAAAGKTTPKFVYLLNADDFSPSSIPRDAFVVYQGHHGDVGAQYADVVLPGCAYTEKSVTWVNTEGRTQLGRAAVPPPGAAREDWKIIRALSEVLGETLPYDDTGALRDRMWDVSPTLVRYGELEKPSSVLEAVQALRKQGEREAGKRNGLGGRKGEFRKVFDSFYRTDPVSRNSVTMGQCVKTFEQGIDGVEKPVIGDDGMAQAGHHPARA</t>
  </si>
  <si>
    <t>rt4673</t>
  </si>
  <si>
    <t>GLO2</t>
  </si>
  <si>
    <t>A0A2T0ADD4</t>
  </si>
  <si>
    <t>MRVIPVPCRSDNYEYLIIDEKTKTTAVVDPFDPPKLQAAAEKEGVQLGQFLLTTHGHHDHAGGNEKTTQLYPNIKVYAGGENVSAVTEVLKDGDKFKIGELDVKAVYTPCHTRDHICYYIEDKAKNERAVFTGDTLFISGCGRFFEGEPQEMHVALNEKLASLPDDTKVYCGHEYTTSNVAFSKKVDPENPAILELEQFCKDNNVTTGKSTIGDEKEWNVFMRTSSPAVQKATNTTDPIKAMGVLREMKNKG</t>
  </si>
  <si>
    <t>MSSTPPAPLLGPDKAPSTRSNSSGELDFDKLNNKATLKHLSQSRLEVDESVVRAEGEERTTFFVWWLVIAAATGGLLFGYDTGVIGGALVHKDVASDLHRVPLGSFDKELLTSATTLGALIAGFSSGVLADIIGRKIVIGLADAIFIIGAVLQAVSYGANAYWIMAVGRLIIGFGVGLASLVVPLYIGELSPTSLRGRLVTLNVVAITGGQVIAYCLNLAFQNVTHGWRFMVGLGAIPPALQLLMLIYLPESPRFLLRHDKLEATVTILRKIYPYATEEQLHLKADVISKSVKENMGHRATFVQTWKRLHLNGPNFRALVVACGLQGIQQLCGFNTLMYYAPTLFQSVGFDNSLVIGLVISIVNLVFTIVALFIIDRVGRRRIACSTVPGMCGALILAAVAFHFLTIHTGGKLPDNGAGLNDKWSPVVLTAMLVYVAFYATGIGNIPWQQGELFEMDVRGMGTALSTTCNWGGNLIIGSTFLSLIDRITAAGAFGFYAGLCFLGSIFVFFLYPETSGLSLEETREVFLTGFGIRKANRMRKQKMAALAQVRDADDDATV</t>
  </si>
  <si>
    <t>MARTLSSVEDYKELVDRYDTWLFDCDGVIWEGDHVIGKAGDTLQYLRKQGKRIFFVTNNATKSRASNKGKFDKMGIECKVDEIFTSAYASAAYLKTVLKFPADKKVYVIGEKGIEDELDAVGIQHSGGTNPDDNVFIDLMDFSSITADSSVGAVLCGLDMHMNYKKFAKAFRYLRENEGCHFMATNLDSTFPTHGTVHPGGGATVAPLSCALGREPLVVGKPEAPMLESIIEMHHLDKSKMIMVGDRLNTDIAFGNQGGIATLMVLTGIDKREEFEKEGAVARPTYVVDALGDMAALAQ</t>
  </si>
  <si>
    <t>rt4680</t>
  </si>
  <si>
    <t>A0A2T0ADD5</t>
  </si>
  <si>
    <t>MQSPAECDEHGRVYGGELLKLIDVSAGLVAAKHAGGPCLTISADRVIFLEEIRVGDVISLSSAVNRAWGSSMEIGVRVMRQSRTDPLGPETYCSHAYLTFVAKPSPPPPPGSLLSLTDTLGLTRPPKPRRAQLPELKPSSLLEQKRYLLAGRRRAHRIKQAKENDRRNAAFREQIYEVERESRQGAAAAVDEQFADRAALLGQLQVELLSEMFMRGESDVRVEGDEIVGEIEGFVEPVRVKKALVDRAVLEKGHGGWHKISLATDEDVDRAAGHTTRVSLDPHVQAAASIVSSVSFEATLSMGLWIVRPQHCNSKSILFGGTLMRWVEEVSTIAARRVYPTASWSSAAIDSLTFKTAVQPGEVVYVRAAVIKVFDSSLEVAAVVTCEDRNSPSPKIREVSESFFTLVAMDPSSGRPLKGVLRHVELPPSGPVTELASLAQKRRDDRLLDKRILQRVYA</t>
  </si>
  <si>
    <t>MVSDSSSRALTEQPKGQDVRNRAGIASYTAHWDAQSSLDTAAHTSRRKDHYTDVVNGYYDGATELYEYGWGESFHFCRYYEGEPFYQAIARHEHYLAHMAGIKKGDKVLDVGCGVGGPAREIARFTDCNIIGVNNNEFQVLRARKKTAKAGLSDQVSFVKGDFMALVEQFGENSFDAVYAIEATCHAPSWEGVYGQIFKVLKPGGVFGVYEWCMSDTFDQSNPRHKEIQHGIELGNGIPEMRPIALARDALKTVGFEIEHEEDLAQRDDPVEWWFSISGDLSKCQSVWDFPTLFRMTKVGRNITGYGVWALEKLGLVPKGTWDVQEALKVAADSLVAGAKENLFTPMMLFVARKPHSQ</t>
  </si>
  <si>
    <t>rt4701</t>
  </si>
  <si>
    <t>A0A2T0ADH2</t>
  </si>
  <si>
    <t>MRDFLAAGRLASTTRDDSASTREAAVEAEFVRPRPAPQPLSRSSASCALCSTCSGSLTLVQSDARLSACFSRPAPPLPSSLPLSSQSTMSPLPILVVNPNTTKSMTDGLEAALAPIVATGRLPPPTFFTAPTGIPSINCSEDCHASATAVLPHLLNSPSSSSTESLASSHSAILIACYSVHPLVPLLTARLAPRPVLGIFEASILASLALLRAPGEKFGIVTTGAVWESILSEGVADFLGLEKGGKSSKFAGVQTTGLNAVELHSTPEGEVTRRLKDAVKRLIRQAKEDGGKLRAVCLGCAGMVGFDEAVRAGCVEELGEEEGRRVEIVDGVKAGYAMLEGMVRARG</t>
  </si>
  <si>
    <t>rt4714</t>
  </si>
  <si>
    <t>CTS2</t>
  </si>
  <si>
    <t>A0A2T0ADI3</t>
  </si>
  <si>
    <t>MLKGVQTEPQKPVIHRRTSPILAVAVLALLLLLISPTPFTRLSRLAISPWHSRDTSSTSITMSSVPRPQGKVNVGYFPNWAIYARNYKPDSIPVEDLTHLLYCFADVKEDGEVRLTDAWSDEQIHYAGDSWDDGGAANLYGNLKAIYLLKQRNRHLKVLLSIGGWTYSENGRFARPVSTPQGRSRFVETAVKLVEDYGLDGLDIDWEYPQNDGEAKDYVDLLRMLRGGLDELQRKLGVQPPSGFELTIAAPCGPSNFEKLRVREMDQYLSFWNLMAYDYAGSWDSQANHQANLFHPDPNALSTDRAMRFFTDPNKGGVKPEKLVLGIPLYGRSFLNTQGPGTPFSGVGQGSWEAGSYDYKVLPLPGAEEAFDQSLVTASCYNPSTREWISYDSVSSAQAKAIFTCVNGLGGAMYWELSGDRKPQEGGSIVRTVREVLETQGGGLDKRENWLHYPTSKWENLRKGMQ</t>
  </si>
  <si>
    <t>rt4719</t>
  </si>
  <si>
    <t>DPP1</t>
  </si>
  <si>
    <t>A0A2T0ADI0</t>
  </si>
  <si>
    <t>MDFVHRLIHGPERRKQPVDKSRRLKLLASYLPDWILTIILVAIIGYFTDYAGYKREFSLTDTSIQHTFATKERISFGECIVYAGVIPAVVIILVSLIWRRSFWDMHNGLLGLLLSVSLTTVFTQVVKVTVGRPRPDLIDRCQPVSGASNHAVYGLATVALCTVQTGHIIDDGFKSFPSGHSSFAWAGLGYFALYLAGKMHLFDQRGHTIKSWIAITPPIGATLIAVSRTMDYRHHATDVIAGGILGALIAIMTYHLYYPSLFSPQCHLPFSPRIPAIATSERLDSDAEEPGTAPRPRQGNHPDAPILPLHGRNSFGSDGSPTGGNGIPLEANPHEVGGRRGEAAGTVKPYSGYY</t>
  </si>
  <si>
    <t>MLVSTSRRFLTRLPTRAFSTSSARLDVKKTVSKIYPSAEEAVKDVKGDSIVLSGGFGLCGTADTLIGALAKRPEVKNLTCVSNNAGVGKMGLGALLHSGQISKMISSYLGANKHFESLYLTGQVSLELTPQGTLAERCRAGGAGIPAFYTPAGYGTAVQTGEIPIKYKEGGKEVEVPGKPRETREFNGKGYLMEEAIKGDYALVKVWKADEYGNCVFRYAAQNFSGAMARSAKMTIVEAEEIVPVGSLDPNNVHLPGIFVNRVVQSTAPKQIEIEVLREEASAGGSASEAAMGKDEARLRRERIVKRAAKELKEGMYVNLGIGMPMLAPSFLEPGTVIHMQSENGILGMGPYPTKSEVDPDIINAGKETVTLLPGASTFDSAESFSMIRGGHVDVSMLGAMQVSASGDIANYMIPGKMVKGMGGAMDLVSNPEQTKVVVVMDHVAKGGKHKILDECSLPLTGVNCVSTIITDLCVFQVDRQAKKLILTELAAGVTEEDVRKATGAKYEVSPDLVTMDA</t>
  </si>
  <si>
    <t>MTSHFIDRFAKRAAHLEPSTSSSRSPHQSAAPRPAGGLDKRAEVERAELSGVREDGCTFCNIVACEEPAFKAYEDEHVMAFLDILPIRPGHLLLIPKRHHQRVTDLPDDLGAHLGRVMPRLTRALCQATGQPDFNVVSNQGYAQVVPHLHFHFVPAPLPSSSSTSQKPKARHMWIGRDELTDEEGEEMARKIRAEVEREFEGFERRSTSPGGKL</t>
  </si>
  <si>
    <t>rt4763</t>
  </si>
  <si>
    <t>FET5</t>
  </si>
  <si>
    <t>A0A2T0ADM5</t>
  </si>
  <si>
    <t>MAGALLAVPLGLQLSTSTSLVAASSAHHVAGYYEQCSGHGWHGATKCPSKWACAKQSDWFSLCKPILDNHGCTNDEYAQCGGIGFKGEKCCKVGTSCKKDSDWWSACTPVKHTSKPHSSTSKPTSTKHSSTKPHSTSKPHSTSKSHTTTKAHSTSKPHSPTTTKPHHPTPPPRASVTSKLDELRLSPDWNINAPPQKREYWWEVTEHPGALDGYDRPMLVVNGQYPGDTVVVHVTNSLDEPVTIHWHGLFQNGTLWEDGPSGVTQCPIGPGITYTYDFPITGKEQYGTFWWHAHRRALYIDGITGPFIIHSKNDPLKRGRDFDIDQIILLHDHYHRRSNEITDGLLSAGGFNGSFIAPSPQSNVINGAGLYDCSFAAANATCRQKTQRDLPELRFPPNQRVRLRFINEGAHPLQFVSVDEHELTVVEADFTPTMPLPVHRIPIAIAQRYSAILDTSGDETGDAFYLRAQINTGCLGLPFPDLDPQARLVVRIGEDCDDLGQALPTSADWNDPATGNCTDLDAANLHPRIPRDAPSSASQVLVFNSSFALPQNIFKWTLNDQTFENFAYDPLLQRVARGESIPTGRVAVVTAGHLEVVDLVIQNIQGADHPFHLHGPQMYVLSRGPGLITPEQASRLRHNLTNPIRRDVITVSPGTWQVVRLVADIPGVHAFHCHILWHQIQGLLGALIIEPDVIRTFQIPQDNLALCNGGNASVIDPGRKRSLVRPALPAAPAFTGGFVKANKRESFWPW</t>
  </si>
  <si>
    <t>rt4767</t>
  </si>
  <si>
    <t>A0A2T0ADP7</t>
  </si>
  <si>
    <t>MKNQQVCPPSPRPLLDSTFPDFPSSSASQIIFINDWYHDTTDTIVNSLLSSQGYNSSFVAPSPQSGLVNGAAIYNCRFAEPGLTGEQKAQRDMPELRFPPDARVRLRFVNAGAHPVNWVSVDEHELYIIEADNTPTLPVPVHRISVNVAHRYSGVLLTSGRRIGDSFYLRAQINTACFGAGFPDLDPQTPLIFRIADEGHRLAKTLPRSRDWNDPTTGNCTDLDETVVVQHAPPQAEQISVFNSSRIGPLTTTDEAGLSDGISFLEWTLNNITYENFAYTPLLHQIVRGEDPNTGRIALITAWNVETVDIVIQNLNGPEHPFHLHGKPFWIMARSQGSVGPETIASLDLNTYNPLLRDTLGLPSGEWVLIGLVADVPGVHAFHCHIVFHQAQGLFGALMIQPDVIRKLQDPGGELPGALALLCAQGNPNVIDPGRRGRLRKRLFDLPHLDLLHRHSKTSTTTSPQPTHTVVHAQQHDKLHDATIRSGVGECS</t>
  </si>
  <si>
    <t>MLSRDALRLLRCSCTLSRATARSFSASARRANVIRELEERGMLAELTSRAARTHVESPTTVYLGVDPSARSLHVGNLLALIGLLHFRLHGHTAVALIGGATGAIGDPSGRSTERNALSPEVLASNVDSITKQFTSFLERGVTFAQSRTRRRDGEEAARVDGGSVKVVNNLDWTGSMTLIDFLSTVGKMARVSTMLSRESVKSRLESSSGISFTEFSYQLLQAYDFLRLHRDLGCTMQLGGSDQLGNIVSGIDLIRRSNFIIAGEGEGEAKEDPAFGLTFPLLTTAAGEKFGKSAGNAIWLDPSMTSPFEVYQFFLRTTDEEVEKYLKIFTFIRVVEIEGIMQDHKANPKKRIAQKVLAAEATELIHGAAGLNQALAATSVFYGSDLASLITPEIIQALDGAATSSASTSTIPSLLVRLPKEDFVGQALEKLAIASGLMASKTQARKAIEAGTIQLNGARIPPKSHQRTISEADLLDGRLVVIKAGKTAHKAVLLE</t>
  </si>
  <si>
    <t>rt4772</t>
  </si>
  <si>
    <t>MES1</t>
  </si>
  <si>
    <t>A0A2T0ADP0</t>
  </si>
  <si>
    <t>MASPYPAAAAESSTRKIRPGVELKDYRDDTGKTLPKKDGVPNVLITSALPYVNNQPHLGNIIGSTLSADVFARYSRQRNHRVLYICGTDEYGTTTEVMAAKEGLSPQALCDKYHKLHADSYQWFEIGFDHFGRTSTPKQTEICQDIFLKLYKNGWLEEHENKQLYCEKDKRFLADRYVEGTCPKCNYDGARGDQCENCSVTYESPLELVNPRCSACGTTPDARLTAHLHIKLAELQPQIEEFVKKSSSTGTWSANGKAFTDGWLRGGLQSRGMTRDLEWGVKLPKELGPKWENKVMYVWFDAPIGYPSITANYTDEWQQWWRNPEDVTLYQFMGKDNVPFHTVLFPGYLLGTSDKWTMLNSISTTEYLQYEGTKFSKSKNVGVFGQNARETGVPPSVWRYYLLMNRPETNDSEFNWDDFITRNNSELLNNFGNYANRVIKFAIAKYGSVIPDPKNGAFDYAAGSPYPFADEDKAFVDEINTLLATYVDQLDHQKLRGGLMTLMHISARGNQFIQDNRLDNTLLENNPSRAAEVVLLALNLIYVIAALSHPYMPSTSDSILSQLNAVPRAIPDSFSIDLFPGHKLGEAKHLFTRIDPKMAAVWRAQYGGEAAKAAIAAASEQKLSKKQQDKLKKAAQKAAAEAEAARPKTEEERALEEQIKAQGDKVRRIKQGQAEEGDRAVEDEVAALKALKEELAALAKSLADVQL</t>
  </si>
  <si>
    <t>MAFASVLRTATPRLAVRAAPQLARASARRAFASEASSAPKGNSGGSNNGLLFGLLGAGALGGGLYLYTRDSSDNRNVKDAASPQQVDYQKVYNAIADILEDEKYDDGSYGPVLVRLAWHASGTYDKETGNGGSNGATMRFAPEANHGANAGLEHARNRLEIVKKKFPEITYSDLWTLAGVCAIQEMGGPYITWRAGRKDGNVENCTPDGRLPDGDKGADHVRKIFYRMGFNDQEIVALSGAHALGRCHVDRSGFDGPWQYAPTTFSNEYFRLLEDEKWQERKWKGPPQFENKSDKSLMMLRTDMALMTDKGFRQYTDKYAKDENAFFSDFSKAFSKLIHLGVPTAQLSEPVPLKKIEDQAPASA</t>
  </si>
  <si>
    <t>MMVAFSAYTYAGLTGGPSSKRKAKAAQQTQGAQGKPGGPGDVAEKSAAGGAVDTGGRGGGAGGRRKRRGPRVEVDALFFQRLTRLLRIVLPSFRSKEASLLLLHSFFLVLRTLLSLYVASLDGSIVSALVRAQPRQFLIRIVTWMAVAVPATYTNSMLTYLQSKLAIAYRTRLTKKVHEDYLDGTTFYALGNLDDRIKNADQLIVVDIQKFSTSLAEIYSNIAKPILDVILYNWQLSRNVGAEGLIALTIIVQASAALLKWATPPFGRYAAEEQRLEGEYRFSHTRLLEHAEEIALLRGSETEKNIIERTYYALIRHVNRVFRMRMAYSLVEEAIVKWVWGSLGLCVCAVPVFGMRLLGMSGGAGGGIDFGSRTEGFVTNRRLLLSASDALGRLMSTYRDLSELSGYTARVSELLDTMDDVKAGRYQKKLVGGGSTAGRTVGKDEEVAENAKILQGRGKIIHSDDEIIFDKVPIVTPNGDVLIKSLSFYVKPGNHLLVVGGNGTGKSSLFRILGGLWPIYGGTVTKPPASEFTYIPQRPYLSLGTLRDQIIYPHSRAQMLERGITDSNLLDILKMLELDSIVEREGGWDTQREWRDALSGGDKQRLAMARLFYHCPKYAILDECTSAVTLQIEQTFYERATELGITLLTVSHRPSLWKYHKYILQYLGGGDYAFGPLNWEERLALQEEKQSLEQKLAEVPVWESRLTDLLKERETREARKERI</t>
  </si>
  <si>
    <t>rt4804</t>
  </si>
  <si>
    <t>IPT1</t>
  </si>
  <si>
    <t>A0A2T0ADS6</t>
  </si>
  <si>
    <t>MGRDHTVGAFPPFLWTFLFKQAKHIPSDIRPPIHIDLLPRLNRLLLAPAGTLLVTLSLLPLARLVYHWSDGDKKGEERGRGRAYAASILAFPTLLWLSAKLGEAEVSNHLDLLAFGSYGALHFASPIIAGWWIWGFGSQGAACTFGWTLGAQNLAGLATHLVFPNAAPWFYDVYGIDAAQPDYSYPGNPAGLIRVDTILGTHIYTKAFGHGPVVFGAIPSLHAATSICCGLFVTRYSRGYRGLAFMVFYCFWMFWSTQYLHHHFAIDLLCGTFYSLLSFTLFERTRLRALDRRHYSLGLTNGYERLFYARRDGENWDEYGERMLRRLGGDEGGKEGALALSRSSSGGSVGRVPMGRPGGYEAVPEAAEEEGRTVFALRDGEEDEEADDRPRYGSPSRFATPNRSVASLA</t>
  </si>
  <si>
    <t>rt4822</t>
  </si>
  <si>
    <t>URA6</t>
  </si>
  <si>
    <t>A0A2T0ADU5</t>
  </si>
  <si>
    <t>COFACTOR: Name=Mg(2+); Xref=ChEBI:CHEBI:18420; Evidence={ECO:0000256|HAMAP-Rule:MF_03172}; Note=Binds 1 Mg(2+) ion per monomer. {ECO:0000256|HAMAP-Rule:MF_03172};</t>
  </si>
  <si>
    <t>MSVAAAELGTTATTSATSSPAFDPKEVTVIFVLGGPGAGKGTQCARLVQHHGFVHLSARHSNHFRLSSLHPAGDLLRAEQQREGSQFGAMIKEYITEGKIVPMEVTIKLLENAMRAAMSSEAGEAKEAGANGGVKGIPARRFLIDGFPRQMDQAVKFDETVCPSSLVLFLVCPEPILLERLLERGKTSGRDDDNAESIKKRFQTFVNTSMPVVDYYRKQAKVVDIDSSKSIEEVYADIEKGIAPVLRA</t>
  </si>
  <si>
    <t>mg2_n:1</t>
  </si>
  <si>
    <t>COFACTOR: Name=[2Fe-2S] cluster; Xref=ChEBI:CHEBI:190135; Evidence={ECO:0000256|ARBA:ARBA00034078}; COFACTOR: Name=[2Fe-2S] cluster; Xref=ChEBI:CHEBI:190135; Evidence={ECO:0000256|PIRSR:PIRSR000216-1}; Note=Binds 1 [2Fe-2S] cluster. {ECO:0000256|PIRSR:PIRSR000216-1};</t>
  </si>
  <si>
    <t>MKHAARLFSRQARQFSSTARAGSDALMVHRNSSYNNPNIPFKLNAENQKIAQQIIAKYPPQYKKAAVIPLLEVAQKQNKNWTSISVMNHVAEILEMPPMRVYEVASFYTMFNREPVGEHFVQICTTTPCMLGGCGSDKIVEAIENHLGISVGETSKDNKFTLLEVECLGACSNAPMVQINDKFYEDLTPESMVNILEDLAAGKEPKTGPHSARKGSEPNGPLTALNDIPKDPKAHFLAEWR</t>
  </si>
  <si>
    <t>rt4860</t>
  </si>
  <si>
    <t>SPS19</t>
  </si>
  <si>
    <t>A0A2T0ADW6</t>
  </si>
  <si>
    <t>MAQQTASVFRPDLMKGKVAFVTGGGSGICYGITKQLMAHGANAAIFGRRKANVESAAQELSKETGSKCIGISGDVRKIETLEAAVKQTIEEFGRIDFVIAGAAGNFLAPLDGLSSNAFRTVLEIDTLGTFNTFKSTIDELVKTKGSLIAISATLHYTGMPLQAHVSAAKAGVDAFIRAVAVEYGPRGVRANCIAPGPIAGTEGMDRLMPKELVDKHTSMIPLQRYGSIDDIAWTALFLFSPAASYVTGTVSIVDGGDWHMSGAIGGAPYPDAFSGAGEAPTSKL</t>
  </si>
  <si>
    <t>MVAASAPKPPQFSLEKAIRKNILALAPYRCARDDYSEGILLDANENALGHALPKESKQQQNGHAVDTSFDDLDLNRYPSPTHFDIKQRLCELRNVPSPHNFFLGVGSDECIDLLFRITCIPGKDRVLVCPPTYGMYGVCAQVNDVEVVKVNLDVEGGAFRPKVDEINRTLSEAAQSANPIKLLFLCSPGNPTGTLIPLDDIRAILSNPDYEGLVVVDEAYIDFAGADKSAVRLLIEEGWSNLVIMQTLSKGFGLAAIRLGIAISSPEIIQVLNNIKAPYNISTPTASLALRALSPTGLSLFRQNIQTLLDNRTYLRDELLKLPAIINILGAPDANFLMAQVGDKDGKPDNKRAHDAYLHLAETDKVVVRFRGNEYGCEACLRVTVGTKEECDEVVKKLGEFLQ</t>
  </si>
  <si>
    <t>MAARATAQRRLASVSSQLAPAVAPPAPDWNGALEALQSVFPPEQFSLDLPTREKYGTGWGSLLPPAPPAAILHAVRTEDVVEVVRIATRFGIVLIPTGGRTALEGQFQASCCNPPAGERWTGVGNDEEDERPRDGKKRETARTERPTIQVSLSRMNKVLAVHEQDFQAVVQPGIGWQGLNEFLAKKGIKLFFPVDPAPGSEFGGMAGVAGSGTNAVGYGTLRAEWIQSMEVVLMNGDVIRTRGTNRARKSSTGWDTGRLFLGSEGTLGIITELTVRLAPVLPLKVALTSFPTISSAVSSVVSILTSGLSPTSLELLDGTSIRGLNLARILPEELREEPTVLMRFSNASEEVNRQDLEKVKGIVRENGGRELRVARDERENEELWKARKSQYWSQQLLVGEGCRTLITDICVPISRLAEFISRSDSYVSTSGLYAPIVAHIGDGNVHRAILWKGREGETKPPRAVEELAGKLVRLAQELEGTCAGEHGIGLTKRKYLRAELGEGTLALMRTVKRALDPLNLLNPDKVLFPKGEEEWDA</t>
  </si>
  <si>
    <t>MPTVTVDRVEFFRRLGREYTTKEFDELLFQYGLELDEDTTTDPDHPAGEPHQLKIEVPANRYDLLCIEGIARALKLYLSPDSGVPTYALKHAPAGEARTVRVKAETSQIRPYFASAILRNVKFDKLNYASFIDLQDKLHQNLARRRTLVAIGTHDLDKIAPGDITYEALPPKEIKFAPLNKTQEYTAEEMMALYKEDKHLSRYLHIIEDSPVYPIIYDSSRQVLSMPPIINSDRTKITLDTKNVFIDVTATDQTKLDIVVDMIVTMFSEYCSEPFIIEAVNIVYEQGCTGGPRTILSPPLTSRPFVARASYINSCTGLNLSRDEIIVQLRKMGHAANTPDNHPNFSPLNAQASLQIAPEDEIHVYVPPTRPDILHECDIMEEVAIAYGFDNLKKTFPRTNTVAKPFPINKLSDILRRLCSEASWTEVLPLILCSHDENFEFLNRKDPGDLAVVLANPKTIEYQIVRTSLLPGMLKSVRENRKHTLPLRIFEVSDVVVKDPQEERQARNVRRLGAVFCGRKAGFEVVHGLLDRLMLGLGIKNLVTESSSGEAGYYIKASEDATYFPGRSADIYYRPGTAGEVHAVLAPTASTHLEDAQAAPASTPPQAPTSTLAPSQPAKKVEQDDSAKKGALDTIKDALASALPSVATKAASKTTVRDIKIGSLGILHPSVLKAYELDYPCSSLEFDVEPFL</t>
  </si>
  <si>
    <t>MAFAHQVGGHAATILASPIDASTLIKPASARELAFYTQVAPTLADGTFLGEWTPAFYGTLKLEGKVGHSGAVEKLDTAGDEEGEVEPEMLVLENLTYRFVRPNVLDIKLGTQLFDEDASEEKKARMTKAAAASTSGETGIRLTGFQVWDAASQAYIPTAKPYGRSLKPSELPSGIARFFYPPLSSLSQAEKDALNDASPSSAPSTSATTSAATPVAPAPSTTPAPLPLDLLLPVLRTLIRRLDELISLFSTLEIRMRGGSLLIVIEGDPSALEAALLRSMEDDDDTGSVSTTDGDGNAKPHTRLAYEMRLIDFAHTRAAPGEGPDEGVLKGLRTVKALLEDLTQKLTEQQKEEEA</t>
  </si>
  <si>
    <t>rt4894</t>
  </si>
  <si>
    <t>AHP1</t>
  </si>
  <si>
    <t>A0A2T0AE18</t>
  </si>
  <si>
    <t>MTIEVGQTIPDAELGYVPYTDELEDPSVCGLPSKIHTHKDWKGKKVVIFGIPGSFTKTCSENHLPPYVTSYDQFKAKGVDAIYCIATNDMFVQSAFGRVHKTGDKVICISDASMSFLRPAGLTQDLSHVGFGERAKRFALVVDDLKVTYVGEETGPGVGPSGAEAVLAKL</t>
  </si>
  <si>
    <t>rt4896</t>
  </si>
  <si>
    <t>YCF1</t>
  </si>
  <si>
    <t>A0A2T0AE20</t>
  </si>
  <si>
    <t>MTWRDFVPFVESQGKIRLGEDEEQRRNGTAEDGEDWEQQDCPRLRANIFQRLTFSWMTPLMKLGYRKFLTEEDLWALPEATFAVTPADGRKKKDSEKEKKPSLTGALISAYGGPFFVAALFKLGQDSLAFLQPWLLKRLLLFVASYNSVDGEPASHGYIIAVSMFFCAITQTILLHCYFSRVFETGMRVRAGLISLIYKKALVLSPAERGGRLTGDIVNLQSTDSTRLQDLCTYGQIAWSGVFQITLAFISLYSLLGWTMLVGVGVMVATMPLTAAIARYQTKLQRQQMKNKDQRTSIMSEILNNIRSIKLYAWENSFAQRLFDVRNNKELRMLRKMGYLSAASNFLWSFSPFVVAFSSFATFSIITGKPLTSDIVFPAITLFQLLSFPLAVLPVVFSSLVEAYVSVDRITDFLVAKELQASAVSVSVPRRELKSGDELVSIVQGDFTWSSLPAPDAPASTPQPENTLQDITLSVKKGEMIAVVGRVGAGKSSLVSAILGEMNKVDGQVTVRGTVAYCAQQPWIMGGTVKQNITFGYRFDPEFYELVLEACALKEDLKLLPQGDATEVGEKGISLSGGQKARVALARAVYSRADIYLLDDPLSAVDAHVGRHLFDRVIGPTGLLRDRARLLCTNAIPYVEQADEVIMLRRGIVLERGTYASAIQGDTELSRLLIEFGKSGEDSGSESDETAAAENGSGDETAVESPKLDEAKLDAEDLTVKLKIQNSKALAQRAEPIPVEEQKRATLIALKRSTRPKEKREQGSVKMAVYKEYIKANGYLGAFLYIFTIVTQQALQIGTNVWLKHWSQHNSDTGDNGNVRYFLSIYFALGASASLVFFANGILLYSLCVIRSARLMHDRMFHSVMRSPMLFFEMTPIGTILNRFSRDIYVIDEVLARVFGGFARTLAAVFGMVAVITTSAPAFLVVLAPLILVYRQVQKYYLATSRELKRLDATTKSPIFASFQETLGGLSTIRSYKQANRFVAENEARVDRNNETYFASVSCNRWLAIRLEFIGSCIILSTATLAVFTLVRTSTVNAGLVGLMLSYALSTTQTLNWIVRSATEVETNIVSVERVQEYIDLKPEAALELPDRQPPADWPQHGTIRFDHVKARYRENLDLVLKDVSFEIKAGEKVGVCGRTGAGKSSLTMVLYRIIEPEGGAVLIDGIDVGKIGLRDLRSRLSIIPQDSQMFAGKLRENLDPTGQATDAQLWAALEQCRLKEHVERMEGKLDAHIDEGGTNFSAGQRQLICLGRALLRRSKILVLDEATAAVDVESDRDIQTVIRREFSTCTIFVIAHRLNTIMDCDKILVMSAGEVAEFDSPANLLQQPDSIFRSLALEAGLAKSSGTNTPRTGGGKTPKSGAMTPARRD</t>
  </si>
  <si>
    <t>MFRIKDPKISLDFYTRILGMELVHESPGGDFTNYFLAFPEEGKENMSKEEKSDRKFQREGILELCHNYGTENDADFKYANGNEEPGRGFGHIAISVDDVEAECKRLDGLGVQFKKRPEEGRMKHIAFVYDPDRYWIEIVPNGGKKGEKGM</t>
  </si>
  <si>
    <t>MLAHRAATAARASALTLRHARQYHVENKVNNNFPFKYGGESKTRFTVGFLVFCALGFRTPFLAVRLQQKKAAA</t>
  </si>
  <si>
    <t>MARVKPRKAAQQPAHVTRHPSLPLRLVAAFVSILPLLFPSAATDVLHPLFSSAPVHAAQPTAIVYGTLAALFLAQRCLRGQGNRRLGWRACWFGVGAWKVLSEALVRLGGERLQGLGLSRGILAGRFLVEGVPTLLLWSWLWDSFDCKETIVFLPHGFLPFAYIASLLLPRLASTSFTRPECYTLQLHGIVLCLVAIFASRTYSPPQLRRHHAASTFFSQASTFSRTLVLAPVLALAHAVALTTSHCPTSTSQLPPGVLASRRSVTGWITVGEHVVPSPDGSNERDLTLRYLRADHSLLGGLWVGPSRDMLKMQFGGEPTEEEVVKRAESIYSTFILQEAVRLVKAPQDVPRQTPEQGLIIGLGAGLSARALARHGVNLTLVEIDPAVHEFAERYFGVNEVKWGEVVLKDAVEWVDAQAKETSPSAFDYIVHDVFTGGAVPATLFTSTFLTQLKSLLHHSGSLALNFAGTLSSNSSRSILSTLLSVFPHCRAFEDVPHTASGPAESTSDDTFRNMVILCSKEWYAPVGLRNPVKGDFLDYPSPMIRRSVFASFRQHEIDLARFKPAPDDHGVGTWLLRDKNDVRRVEAAQLDEVGMHWDAMEKVLPPEVWARW</t>
  </si>
  <si>
    <t>rt4914</t>
  </si>
  <si>
    <t>A0A0K3C8T4</t>
  </si>
  <si>
    <t>MGALSRVKYELTGRRLLWNVFFYIGHILVFIYGWLKQARDARLAGLNTLKYSVWTSRGAGLCLGVDGLILVLPVLRNAIRFVRPVFGRLIPLDENLWMHRQFAYSLLFWTIVHTTGHYVNMYNVELTQIRKEVAWAILFTQPGGFTGHVMLVLMLLVYTTAHAKIRKQSFEAFWYTHHLVALILFCLYIHAVGCFVRGALPGQPVRCLGYYSWTWTIWGGIALLLERIVREIRSRRATKLIAVLLHPQGALELRFVKPSFRYKSGQWLFLNVPAVSPFQWHPFTISSAPEDPYVSVHIRQVGDWTRALGQLLGCDSATVARLSTSYKSADLGEKAKLDSPPGYLEAVNDGSGDFHDVTSGALDAVGSLPTIRIDGPFGAPTQDVFRHEVAVLIGAGIGITPFASVLKTIWYKMQQNRLGALRRVQLVLVVRNTADMSWFHSLFRQLEESSTDPDFFTIRIYLTQPVSSAMLANIAIQSDEVDAVSGLTSQTHFGRPDFDVFFRELRTKIDVGMYLPGQESSLTTDVGVFYCGPPGLAKELKSKAKKASSETVRFVFKKEHFVRLLHLSRFPPS</t>
  </si>
  <si>
    <t>MAVHQDPPRSPSPDDALEFFADSLESLYDHHMPAKGDPLALFTYSPPSSSSRPEPLTVRLPPQQVNELFAHFVWNASLRMADALAEGRLRVEGEQVIELGAGAGIPGLVAARMGASRVVLSDYDDPLLIANLRDNISLAFSDSPAARERIRAVGHSWGERDSLEAVLAANSPSTSPFPHILLADTLWYSSGHSLLLSSLQHLLARTATARIHICAGFHSGRATVRSFLKKAEKVGFVRRGEWEEVGVDGRRRKWGWDVQGEEGEWEEKEDASERNKWVVEGDLGWSEDALREGEQARVEQ</t>
  </si>
  <si>
    <t>fad_c:1,fmn_c:1</t>
  </si>
  <si>
    <t>COFACTOR: Name=FAD; Xref=ChEBI:CHEBI:57692; Evidence={ECO:0000256|HAMAP-Rule:MF_03212}; Note=Binds 1 FAD per monomer. {ECO:0000256|HAMAP-Rule:MF_03212}; COFACTOR: Name=FMN; Xref=ChEBI:CHEBI:58210; Evidence={ECO:0000256|HAMAP-Rule:MF_03212}; Note=Binds 1 FMN per monomer. {ECO:0000256|HAMAP-Rule:MF_03212};</t>
  </si>
  <si>
    <t>MVQLAHIVLALAIAGGAYFLFFRNKSDSNSSSPAAAAVVNGAAAKGANGASGEAVDTGRDFVASLNLSNKKCVIFYGSQTGTAEDYGTRIAKEIKSRYGISSLVCDPEDYDFDNLDAVPEDHLVVFCMATYGEGEPTDNAVQLMDFLKEEPQFSNGTSLENLRYVIFGLGNSTYEHFNAVSRNLDARLTELGAHRVGPRGEGDDDKSMEEDYLAWKDEMFDAIHKQLGWEEGAGGDVADFEVRELDEVDEAKVYLGELSARALTGARGVFDAKNPFPAPLIQAKELFEDGERNCVFAEFDITDSGIRYQTGDHVAVWPVNPNDEVERTLHILGLADKRHKVIEVKSLDPALAKVPFPIPTTYETVFRHYLDISAHASRQTVGQMAKFAPTDAAREMLEKLGADKEFYHEVVGSKCLRLSEVLVLAAGNADTVWNIPVDRIIGAIHRLQPRYYSISSSPKMYPNSIHVTAVVLKYEPVVGANKVFGVGTNYLLNLKNAANGTLEKVEAREQGTPVYHLEGPRGKYKKDTHFAAPIHVRRSTFRLPTSPKVPIVMIGPGTGVAPFRGFIQDRVALARKAKEKDGPDALKDWGTIDLFYGCRRSTWDFLYKDEWDQYAKELEGKFRMHCAFSREPGQPKVYVQQLLRNEGDRVGEALVQNKGYAYIWCVGVVLIPSLASPREGLADFRLYLAHSGDAGSMAKQVERELAHILGKAKGGSDEDGEKELKLLKDRNRLLLDVWS</t>
  </si>
  <si>
    <t>MADYSQAPLVPRSSKQAKMLGVGADIDQRPPGSAGSNLSDWNGWGVQDQAARGRQGSPADVAPPWGNGAEPKRKGTLLPSSSSQPLRGTRSASVLRGHAEKEPPVKEKKRGLFGGLLKRRGSKSDVRDQHSDSGSVSDFGLPPPAQFDSSTLPAKLQARGDAYDLSSSLPSRNGKSSKKSRRPTTPIGAFVTGSSRNTPTPRQQAVFTNDPEIALDTNLDSMEGIISSAPSTSAGVRPTSSHERGFGGSVSSGTSGNGLTRSGSGSHASYASNGRRPSLAPSYSDAGPRGAHHGQASAVAFWNYGGGATAAEQKSAAKAATLMGTAPPAVPGVPGGAPVRPGLGSRTSSQLSLTGGSATPTQAGMSSSGSTAKGLPPVPRGSAAARTAAVVGGAAGSAGAWTAPDSWAVKAEAGASLDHDSSEDDVDEDEMEVMDETEESEPGASPRIGTAQTVREGMPDGLAAVKLFGSMETEVLKNGRPATGGSRPLMRSGRPGTADGEARKASQKPFMVRIYRVDNTFSTLPVPLGATASEMTAMLARKFQVNAKTTYALYLREKGLERRVGPNEKPVLLQRRKFEQAGYTELDKLEELGREDNSYLSKLVYKAQYSTMQGVAEESFAGESMEFVDLSGKGVETIPIFLYKHSHEIRSLNLSRNRPFDLPTDFIQGCTALRELVLSNMGIKRLPQAIKECQHLTRLDISNNNIVDLEHIALDTLGNLSSIKCHNNRLSTVPEYFRNFRQLKYLNLSNNRFDKIPLVVCEIEPLLELDFSFNTVTVVPPEIGQLENLERLNLLANILTSLPSTLGSLISLKELDIRRNVISDFSPLTSIPVLEVLRCEHNQASTLDASWANIRILTAKHNSLTRFALTGTSTTLTSLNLSYGKLSTLSPEIFGHLGSVETLILDNNTLRILPDGIGSLPNLVTFSIKNNLLTSLPDSIGRLQRLQSLQVSGNDLQTLPSALWLCSQLSTLNASSNLIKDFPDPPLPTVAPAATPTSSLGDGGDELDLRQLAAAVKPPTTSSGRLAPPLSMSLQRLFLGDNQLGDDVFAPISLMAELRVLNLSFNDIYEIPTSSLFKCQSLEELYLSGNKLTSLPPDDLERLVNLKLLYLNGNKLQTLPAELGKIKKLFALDVGSNVLKYNIANWPYDWNWNWNLELRYLNLSGNKRLEIKPGHQNDTSNLPRSAKRRNLADFSALTKLHVLGLMDVTLMIPSVPDENEDRRVRTSLSEINDMGYGIADTLGSRFDTLSLVDIVIPRFRSKDDEAIFGLFDAVNKGQNTGARLVKYLQDAFSAVLTLELSRLKSGEVTSDALRRAFLNINRDYGNLLLPALESRRKGSEISLTDKTMSSVRTGAAGIIVYIRRKRLYVANAGNALAVIAGRGGTARLIAKRHEPFDSGEIARIRTAEGWISHRGYVNDEVDIARSFGFYNVFPAINAAPDVDEIELTETDEFVIIANRGLWEHMSYQTAVDVARTERSDPMAAAAKLRDLAISYGSSSNVMVMVLAVGDLFKAKKSGYYAKHRAAHGEDEGFYGAHKAGVVAGRRGKGEEGAGERYLNLLDREVPPPVGMVALVFTDIRNSTALWESNPGMQTAIRMHNQLLRRQLRAIGGYEVKTEGDAFMVSFPTVTSALLWCLTVQLELLREDWPQEILDSEEGKEILDSRGEILYRGLSVRMGIHWGAPVCEADPITRRMDYFGPIVNRAARISAVAEGGQISASQDVIDIIQDVVMQQKPGPSSLDSDDGEEEEDPEEYLDPRDKQDIAALRRLGFGITELGERKLKGLESAELISLIWPRVLKERIVPASADQDGSAAAAEIAKKTEVVQDETPQLLDVNTIKALGKVVQRLESVCGALVHGVENGLATPPHVPNSSARPSTPAQQAVAAKRKTLIHPTSFAFPVRADATDDELCALLESYLVRIENCLSTLTLHQLGPFTEVLSALGQALRVDQRSVLLALTRFAGLQQQQAMLLQAQASKPPSPAPDRPLSSGTVSRAGQPPAAPSFRQA</t>
  </si>
  <si>
    <t>MSSQLRPLAPLAENPKLKSGPGSSNSTAPGQNSRRASHSSSGRPDPLGTEVHLSASRIGPGVIPTGRMDVVPHEELSPEEKAKRLAAYAAVDEHVKDFHKVLGIGSGSTVPYVVERLCQPPHCYANSDRWYVPTGFQSKELIVKAGLNLGDVDQFPTIDVTIDGADEVDDELNAIKGGGACQLREKVLAEAATHFIIVADSRKDSHVLGQTWKQGVPIEVAPFAWAKVFVNLQKMGCEKPTLRMGKMKAGPVVTDNGNFVIDAVFSEPYMRDPAELLHRIKMLTGVLEVGLFVGMAEAAYFGYPDGTVMARWQDGRRERVDATKGLEIAESGQRV</t>
  </si>
  <si>
    <t>MLSLLRPSLALKRVPLATRSLATVVQPKSTNAFNPNLPATLHLKTGESFTGRSFGAPTSRYGESVFSTSITSYTESMTDPSYRSQFLVFTTPLIGNYGVPDNFDPRNHVKNGPPVMLESNGIQCAGVVVADVAERYSHYQAVESLHEWCDRHGVPGITGVDTRAITTLLRTNGSTLSKLAVGDGHDVRPAASEYWDPAKENLVDQVSTREIYTLNPDGDVKIALLDFGAKANILRSLTNRGAAVTVFPWNYDFNKVRDQFDGLFLSNGPGDPKHCMEAALNVRKTINEWDKPVFGICMGHQIIGLAAGLEAYRMRFGNRGHNQPVLALASSGNIKAGRVYVTSQNHQYALELVDPFPKGWQPFFINANDASVEGIMSTPESGKRVWGVQFHPESAGGPLDTQLMFGDFLASCRAGKHAGADLPVGGFSAAKFSAKDLEAGL</t>
  </si>
  <si>
    <t>rt4934</t>
  </si>
  <si>
    <t>ARG3</t>
  </si>
  <si>
    <t>A0A2T0AE55</t>
  </si>
  <si>
    <t>MLATQLVTVARKGCSCPVRIASRALSSAPVPTLPPSESGLRPPHLLTLADLTVPQIQSLISSAVAFKKHYKSRAIPKAGQIEGAKFEKGDGAVSSEVSEKTLDAKTVALMFSKRSTRTRVASETAIQLLGGHPMFLGSGDIQLGVNESLYDTTRVVSSMVDGIMARVGHHSEVETLAKYSSVPVINALSHLYHPTQILADLQTLLEIRQPFTTDLSSLSGLTIAWVGDSNNILNEMMVTYPRLGVNLQIATPKGYDLDAEVLKRANEGIKAEGGKGKIIHTHSPEEAVKNANVITTDTWISMGQEEEAAKRIKDFAGYQVTNDLLARGGAAKDAIFMHCLPRHKEEVDDEVFYGDESVVFQEAENRKWTILAVFDAFIGRWKA</t>
  </si>
  <si>
    <t>rt4951</t>
  </si>
  <si>
    <t>ORT1</t>
  </si>
  <si>
    <t>A0A2T0AE72</t>
  </si>
  <si>
    <t>MGDRQELPPHGEPVREWSSLKDILYGSAAGIVSKLFEHPFDLTKVRLQSQPLDRPLRFTGPWDCIVQTYKNEGVPAFWRGVSMPVVGAMAENATLFVVYNQSQTLLRRLFPPPPRLDPNSPAPLNIPLIATAAAIAGAATSFVLTPIELIKCKMQVSNIAAEGLAPAPAALAAAGINTTVTAPSSPAEAPGSIAVTRSVLREYGFRGLWLGQTGTLIRETGGGAAWFGTFELLAAYFVKRRADRGERSATGGHVSKGDLSALELMGAGATAGVVFNVVLFPADCIKSTLQTEDELRGKEASRNQPRRSFLQVGKDIYRARGIKGLYSGCGLTALKAAPSSALIFYM</t>
  </si>
  <si>
    <t>rt4960</t>
  </si>
  <si>
    <t>DLD1</t>
  </si>
  <si>
    <t>A0A2T0AE67</t>
  </si>
  <si>
    <t>MLAKTASPLLRALPRAAPRRAFASRPHPLERRPTPSGPVAVNPSRPAPKRPVQRFSALSLILLSTLVGSSTYAIGRLTGVSGADEAKADKVYREPTAEGFEKAMSEIKGWLPEDCLATDRDTLVDHGYNEWAAHGPTGLPGAVLYPRSTEDVVQIVKTASKHGIPLIPYCAGTSLEGHTTALGYANNPSEKSAQEKLVRDGQVSVDDLVPGLALVLDFSENMNNILAIHPEDLDAVVQPGISYDALNAELRDRNIPLFFPVDPAPGAQIGGMIGTGASGTNAVRYGTMRDNVLNLTVVLPSGEVIKTRQRAKKSSVGPDLSRLFIGAEGTLGIVTEATLKLAPALPTTVAVSSFPTIASAAAAARDLVQNGVSLACIELLDDVMVDATNRESKVRQWPVKPSLFLKFSGTPEQMKLDIERTRKITSSNHGSNFTFARTDKEADEIWHSRKIALWSAIEYVKGTKCWVTDVCVPLSRFPELIAETKADIEKEGIKGPIVSHAGDGNFHALLLFRTDEELKKVERLVHNMVERAQRMDGTATGEHGVGIGKKPYVENELGAGTVELLREIKRVMDPQNIMNPGKLIPDRKDSASH</t>
  </si>
  <si>
    <t>MPSTCVLTVGSTRFDPLVASFLDPTSLSSLSSLGIQHVLAQVGNSSLPEGWKEGTRMTEQGLQVEVVRFLGDLEERVGRADLVVSHAGAGSILSFLRPLNSSSPSSSAERTRRQLVLIPNSTLMDSHQSDLADEMEKKGWAVVCRRPEDLPATLKQLASRAEQQGEMPAPDYPELYKGRMQRIIDETLGYV</t>
  </si>
  <si>
    <t>rt5001</t>
  </si>
  <si>
    <t>GNPAT</t>
  </si>
  <si>
    <t>A0A2T0AEC2</t>
  </si>
  <si>
    <t>MTAADKRKQRHSASLATLGPDDPEALLGVDFEPRTRPPTVVTTAEPGLVALQPVLVQEENAVGVVKEEKKRVGNGEQRNLVENHQAHLRADPIEFSKQLSLWASGTGWRSYTDYIGGRVFYPGYSDDCMRGILSSKQVNKRIQEVTEKRLAGLQLPEGPEKEKKRRQIQEELKKEARRLSEGLVAKMDNVRFLRGFGALVNNILVRMYHQGLEISIPEYARFKEVAQMAASKKQSLLILPCHKSHIDYLTISWLFFRLGLSLPHIIAGENLNMPVVGPTLAKCGAVFIRRSFGDDPLYSTVVKEYIEQLLENGKNIECFIEGTRSRTGKLLPPKLGILKYVLEALENGRTEDVWVCPISLQYDKVIETESYVNELLGNPKEKETLTGLLLNTRVVQLQLGRIDVRFQKPFSLRGWLDEQKKRRSTSTTSPLGGTGIKNDQSVLLRALGYEVLAGINDCAVIMPAGLVGTVMLTIRGRGVGKSELVSRVVWLKKAIEARGGRVADFGDMSPEEVVERALEFLKYLIGEQTDLIESTYYPISRFELSFWRNQTIHLFVEEAMLCAVLYTRVKAGGAAPSQRMERAEVLRELHFISRLLSNEFVYPPDGLEANSDKTIVALEDDEVILTEGELIGLNPKERAAGRNNFDFFCFLIWPFIETYWLAAVSLFALAPTSPPPSADEPVAWYAEKAFQASAQLLAKTLFAQGDVSYLEAVNQATLLNAFQRMVDVGVLLTRRSTSNAANASIAKIGKDGKPKLPKKPASVPLMALHPDWVPRRQADGTIVPEGRLWEFVDRLSKFRREGKNRRDNKTVSVRVFAHCSTIAPQVIEYTAFQNDMPTSDFWAEKRQAAL</t>
  </si>
  <si>
    <t>MAPAALSPEMEELAAFFQRAGLSEQRAKETARSKTAPAARSLFEAARLDTSPLEDKQGALVLQVAKDGQALSDEARLYIVEAVRDGRLSKSDQVTAAIKFMGATVPPVDQAAFDEACGVGFTITPDELDRRVHAYLTTHDAEVSKTGWGGFSKTSGLMRQDDSLKWVNPLELKASAEKAFEEKFGKKEDAKKAQAEKAKKESKAPKASTSTASLPAAESPDDMFKQGWLSRLHRPGGNEQPIAERMKEHLAWTGGKVFTRFPPEPNGFLHIGHSKAIAVNFGYAKFHKGHCYLRYDDTNPEAEEQIYFDKILENVRWLGYEPYQITHSSDHFQELYDLACLLIKKGLAYTSDDSAEEIANQRGGKDHGPRYESKDRKKPIEQSLAEFADMKAGKYKPGEMVLRMKQDMQSSNPTMWDIIAYRVLGKPHHRTGTQWCIYPTYDFTHCLCDSFENITHSLCTVEFIAARTAYEWLCDALEVYKPRQSEYGRLTLEGAITSKRKLLKLVKEGHVNGWDDPRLHTLVALKRRGVPPAAIITFVSSLGVSTQNSLVQLSRFEQTVRSHLEMTTPRLNLILRPIRVTLENLPADFFLEVEKPLHPKDPSMGTARVPFTREVFIDADDFRTEASKDFFRLAPGATVGLLNVPKPISYVSHETDPATGAVTHIICRYDEDVKEGFKPKGWIHWVASSAAHNSPVKVKETRLFSRLFKSDNPGALGDAYLDDLNPESLKVVEGALIEPAVWDVVRSSLKRANEVVELRKAEAAKNGTEAPPSVDGLEVVRFQANRVAYFCLDADSKLVEDGAKDGGELVLNLIASLKEDKGKGR</t>
  </si>
  <si>
    <t>rt5014</t>
  </si>
  <si>
    <t>A0A2T0AED6</t>
  </si>
  <si>
    <t>thmpp_c:1</t>
  </si>
  <si>
    <t>MADNADAPPPPIVPSQYAQHPDAPLSSLPVQLDPKQYTAKYPAKHLDAIVANWRLACYLGVAQIFLQSNALMQRKLTKDDVKPRLLGHFGTGPGLSLAYAHTQALIRRKGEEEGAEPKMIFVTGPGHGAPAILSPLYIEGAISKFYPQYPLNEQGLEKFVKYFSWPGGFPSHVNAETPGCIHEGGELGYALGVAYGSVMDRPEQISVVVVGDGESETGPTATAWHSHKWLDPAESGAVLPILHVNGFKISERTIPGTMDNIELSLLYSGYGYQVRFVEYKAQGEAHMGGNDPADRVLHEDMAASLDWAYTEIRKIQKAARSGGKPIDKPRWPMIILRSPKGWTGPSSEHGKQLLNNFASHQVPLPDAKTDDEANAYLERWLKSYEADKLFDFSEDNLKRGTIFDQLLYEALPKDMERRLGFVKETYNAYKPLELDDWKKYGYKKGEDVSCMKAIAGYLTDVIKRNPKDFRIFSPDELASNKLDGVFSVTERNMQWDPETAHKGGRVTEMLSEHSLQAWLQGYTLTGRHGVFPSYEAFLGIVATMTVQYTKFMKMALETNWRGPTASLTYIETSTWTRQEHNGYSHQNPGFVSTVLSLPSQLARVYFPSDANTSVSVIAHCLRSKNYINLIVGTKAPTPVYLSVEEAERHCIAGASVWENYSVDKGVDPDVVLVGIGYELTEEVVHAAALLRKDFGTDLRVRVVNVVDLLVLAPKGDHPHALDEAGFNSLFPPGVPIIFNYHGYAGQLASLLFDRKHSVGRSRMRIFAYSEQGTTTTPFAMMCCNNTDRFNLAAEALEMVTLNLTTQHNITGDEKRHRVGSVVARAHERMSFYKHKKVVMMRYAAETQKDHPEIGEVATLAEQ</t>
  </si>
  <si>
    <t>COFACTOR: Name=Mg(2+); Xref=ChEBI:CHEBI:18420; Evidence={ECO:0000256|HAMAP-Rule:MF_03131};</t>
  </si>
  <si>
    <t>MPADLDLAVNCGSSSIKFSLFNRSSRSVVVSGSASNVQGDSAASYKFTFSGEGGKEEKHEKELDKNTSYEDVFKEILQDVTAEKVLGSEGKGRIHLVAHRIVHGGTADGPILIRHGDKEEKEVLDQMEQVSSFAPLHNHHAMLIVKECLEHLPDATSVLCFDTLFHRTIPQYRRSYAISTPEHKTPVPLVKYGFHGLSYANILDQMAEELRKPKEEVNLVIAHLGSGGSCCLIQNGQSTQTTMGVTPLEGLPGGTRSGTIDPSMIFHHTPDCSDTVKWSGRDITKAEYILNKESGFRALCGTNNFGTITSRAFPSSDDKQPTEEEFQSARLTYELYLDHLLSFLSSYITSVFSSRTNSTLDGLVFSGGIGERSVRLRRDVVEHFKWIEELAGTQGGIDDEKNAEGKSGRREITKEGSKVRAWVVETSEEDEMIRMSEEEMDKAGR</t>
  </si>
  <si>
    <t>rt5017</t>
  </si>
  <si>
    <t>MRI1</t>
  </si>
  <si>
    <t>A0A2T0AEE8</t>
  </si>
  <si>
    <t>VLGAFRITGGRSFYDTASVEIIDQLLLPHQEVWEEVSTIEGAFDAIKTMKIRGAPAIASLASLGIAAELLNLLNNRPCPSFPASTLSSPPSELLKFLLDRTAYLLTSRPTAVNLREALSRIEAAAKAEASAEGATAESLARKVIDVAVGVWVEDKERCEKIGNNGAKWILEKLEREGTIQKGEKIAVLTVCNTGSLATSGYGTALGVITSLHKQNRLEHAYFAQTGPYQQGARLTAVELASLGAPNTMVCDTAIGALLGEKRVHLFVAGADRIASNGDTANKISTYQISLLAHHPHPHSPNPPVPVLVAAPLTTLDLSMRSGREIEIEQRPSWEACTVRGRVVDPAKIAKGEMVAPAKEGEKVQVETVLVTPPGTNAWNPAFDVTPAMLIEGIVTEVGVAEKKEGEGEYDLR</t>
  </si>
  <si>
    <t>rt5026</t>
  </si>
  <si>
    <t>HEM2</t>
  </si>
  <si>
    <t>A0A2T0AEE9</t>
  </si>
  <si>
    <t>MSDSLAVPIQSTLAGGYFHPLLRSLQAERHLTKDMLMYPIFITDEPDAVVEIKSLPGQKRWGINKLHAFLAPLVAKGLRSVILFGVPLHMQKDSRGSPADDPNTPVILATQLIRREFPGVVVACDVCLCEYTDHGHCGELCDVSTLTEAEQVAQAKVIDNGKSVKRMQEVALAYARAGAQIVAPSDMMDGRIGAIKQALVDNGFGNRCSVMSYSAKFASGMYGPFREAAGSVPNFGDRKCYQLPPNARGLARRAIFRDVAEGADFLMVKPAMPYLDIMREARELAPNHPLACYQVSGEFAMLHAGAEAGVYELKTMAFESVEGFLRAGCTLVLTYFTPDFLDWLDEDKQ</t>
  </si>
  <si>
    <t>MLAPRLAGAQAAQQSLKCTCRAAYTTRAALARPGPISLTSSPLPRFDAPSARPTPRSFARSYSARTTPTDPIVVEGKTYPRDAFSNVTPTILSKLPRRLHLSPSHPIGILRTLIESHFASFKHLNSLSPIVTVQQNFDDLGFPADHPGRALTDSYYLNQTHMLRTHTSAHEVESFRSGLEQFLLTADVYRRDEIDRSHYPVFHQMEGCSVFDPSTGAIERLEKENAEMRAALKAANIVIEDETGEETATNPYQAEHDPRVARMIAEHLKNNLNGLVLKLFGGRASQGGEPLRVRWIEATFPWTAPSYEVEVMFNGKWLEILGCGVVRQTALERSGVGHKQGWAFGLGLERIAMVLFSIPDIRLFWSEDARFLSQFREGEISTFKPYSKYPECYKDITFWVPTKEEGVKEWHENDFMELVRDEGGDLVESVQLIDEFTHPKTGRKSRCYRLNYRSMDRSLSNEEVNRIQDRVIERVTGEMGVEVR</t>
  </si>
  <si>
    <t>rt5040</t>
  </si>
  <si>
    <t>A0A2T0AEE5</t>
  </si>
  <si>
    <t>MAIGKSVGGFFVTTFPDRQPSPVASCRPSQSASQQLNVPSARTVPPIHPVPRNLPDVDLVWETLLKQDKFTPHPSGISPLLFSFAVLITHSIFQTNHDEPAYNETSSYLDLAPIYGNSEAEQKQVRLGENGLLHADTIASRRLFLMTPAAVALAIVFARNHNWIAKKLVEVNENDVYQPWDQLDEDGKAKQDEDIFQKARMINCGHFVAVIFQDYIRAILAINRTTSTWSLVPTGEIKEAFQGPLPRGTGNHVSAEFNILYRWHMATSKEDAAWLGRLMHQHSKVKPENMTPDDFRAAYESVAAELGDNPRRWTFNNLKRTGPDGEGPFRDDDIVKSLTDGTIWKAGAFKARGIPDIFAVIDKMGMVAARNTWQVASLNEFRSMLGLKEYTDFTEWNPDKDIAETARRLYKHVDNLELYPGLMAEQPKPSQEGSGLAPGYTISRAILSDAAALVRGDRFLTHDYNVATLTSYHFQDLQPDLDNGAFGGHICKLLFRLLPGHYTYDSVYALFPCTYPDTARRLLQGRAEAMGEGDELGVT</t>
  </si>
  <si>
    <t>mg2_c:1,zn2_c:1</t>
  </si>
  <si>
    <t>COFACTOR: Name=Mg(2+); Xref=ChEBI:CHEBI:18420; Evidence={ECO:0000256|PIRSR:PIRSR601952-2}; Note=Binds 1 Mg(2+) ion. {ECO:0000256|PIRSR:PIRSR601952-2}; COFACTOR: Name=Zn(2+); Xref=ChEBI:CHEBI:29105; Evidence={ECO:0000256|PIRSR:PIRSR601952-2}; Note=Binds 2 Zn(2+) ions. {ECO:0000256|PIRSR:PIRSR601952-2};</t>
  </si>
  <si>
    <t>MNGSVSPKQFVLDEETHSSSSDTASLIDRRGTEHDAGADEPVRYPPGVLSEEEKALPRRQNHLAVRIPTRQEVLDARTRPKQRPRRLGIVVPGLLALLGFAFLSTWVLSLGTQFGDQHRIQVILMISDGMGPASETMARSFVQYLASTNSSSSNFKRSLLNESSWTDLEDSYRGKGSMGGMLPLDEILVGSSRTRSSNSLITDSAAGATAFSCGVKTYNGAIGVTPSLQPCGTVLEAAKRQGYMTGLVATSRITHATPASFYAHVPDRDLESEIAEFLVGEDGSALKGLRVDFAFGGGKCFFLPNGTDGSCRTDGKDMLGAAKAKGVRVVDGMTALRAYKDEDSVDEPVLGLFASDHMEYEADRQRITALADEQPSLKEMATHALRYLSRKAKDNKGFFLMIEGSRIDMAAHNNDPVGHLSDMLAYQQTVQYVKEWVDAQNEQGTPTMLISVSDHETGGLALGRQLGEAYPEYLWYPDALVNATHSSSYLGSLFASRYPAATRDWVISELFEKGLGIVDAAEWEVDAVWKMRQDAYGANRALADAISRRAQLGWSTAGHSGVDVNLYAYGYNSTGLTGNVENTDIGLHIAENMRLNLDVVTIELGKGQSSWFDAKAGNETTRTRTTGLGHYHGDF</t>
  </si>
  <si>
    <t>rt5044</t>
  </si>
  <si>
    <t>YSR3</t>
  </si>
  <si>
    <t>A0A2T0AEG4</t>
  </si>
  <si>
    <t>MPGWRFWIRQKLMQRLSGEMETLQGIQTRWRTPFRDEYFVKTSLLGTHTFFMIFLPLWYWFGDAHIGRGLLHVLAIGAYVTSVAKDAFSVPRPYSPPIVRLSVGSHALEYGFPSTHSSNACSMALFFAGLVLERWEGHWAVSAGAVGLAAFFAWSVTFGRLYTGMHSMTDVAVGSLIGILIFTLHRAVLPFVDPLIFGTTWKATLASIPILLALVTFHPEPAEECPCFEDAVAFLSVVQGVTMRDAYWPEGFASRTYGHEWRSGSEVGVWAASVLLKLVVGISTILVWRIVAKQVCHVVLPPLFRFFAPLIRLPRRGYKPATEYEAYPPTTSLDPVPSILDLPSLVDEAEVSPSLSRGATSSLSSSLSNGKDLRNRSSLAPPAPGSLEAPPLHKTGGTAAAPHRSSLSTAAAGESGHLDADVLTKVVVYSGIGWLASAGIPGAFELYGWSVR</t>
  </si>
  <si>
    <t>MPVEITVQGLLFDMDGTLVDSTPAVEKTMGDWCHEQGIEPSEFFQHSHGVRTQDNIKRFQRIPVPGTSLSEEELVDSVNKLEWLIAENGRLMHEAGGKGIERLPGAKELLDALRAGGARWGICTSATRTYASSALKTGEIGAEPPALPFLVTANDVTHGKPHPEPYLKGLDELRKLPGAAFEPSDILVVEDAPSGLKSGLAAGCKTLGVATGQPLERFRTFEATVKTMDLTRVEVVSASPDAVTLRIKTLEEEEPEKTNGTA</t>
  </si>
  <si>
    <t>rt5051</t>
  </si>
  <si>
    <t>PHO11</t>
  </si>
  <si>
    <t>A0A2T0AEH0</t>
  </si>
  <si>
    <t>MVLLEAGLLLSASLAAASPVGTGSQVVLANPPSSFSGLPRIPHGPFNPLDHMSGIAPYHDAPYADIRPPPTCAVTAAAFLIRHSSIYANDDEYEDYMEPFIQRVKKAQKKGVSIPSNSPLAFLAHWKSLINDDNLEKITPPGKEDAEEFGKRFRKLYGKLLPPVDLGKKKKSKSKKGKKGHKKPPFKVWSASSSRDVETSKAWVRGAFPSWQEGHEGEGDGEVVQLVRVDNKNASWADSLTPHKICDRFTKETGKPKAQEWLEVYAPPALERLNGFAPGFDFELEDVIAMQMMCGYETVISKSRSSPFCSTELFTPDEFRSFGYWNDLLYHYMVGYGTDVSPYLGAQWLNVSAHNLLSAYGPPHPHPNVSTTGAKPPAPELPPDATHTQLLFPYFTHREEPPVALVALGLWNTSTEELPTDRMPKDRIWKTSHLLPFLGHVAIERLSCDAQDELAASPRSWTSRFAAAFHLSRNDEDKPLKEEFIRVLVNGAPQQIECNDGPGGTCKIDDFAKFVARRMELFGDFKGACKKKDE</t>
  </si>
  <si>
    <t>MFTRRAASTVRTYATQASNSAAPPVQLHGLAGKYASALYTAAAKKNALQQVEADLKGVRSTIGADAKIHDFLSNPVLSSSDKLAGIDALLKAASPKGASDLTRNLFVVLSENGRLYETDKVIEGFAELMQAYRGEAKITITSAQPLDKDVQKRLEDALKQSKVASEAKNVVFEYKSNESVLGGLTVDFGDRTIDLSVASRVSRLNQQLGEGI</t>
  </si>
  <si>
    <t>MLRTALRTLKTPLINRTRPTAQLTALFSQLPRFLSSFAMAPSAKIQLNDKEVEVPTGIFINNEWHYAADSSTFEVLNPANGQVITSVAHGKSEDVDKAVSAARKAFKTTWGKNVGPEERASLLLKLADLMERDQQLLAEIESVNGGKGVRIARDLDIGDTIGCLRYYAGWAGKVHGETIETAPKTKLAYTLLEPLGVAGQVIPWNYPIGMWGWKVAPALAAGCSIVMKPSELTPLSALYLCKLIKEAGYPAGAVNLVPGFGQTAGAAIASHMDIDKVAFTGSVMTGRKIMEAAAKSNLKKVTLELGGKSPVLVFPSADLEEAANWAALGCFFNSGQDCTAGSRLLVHEEVHDKFIEILVAKAKACAIGNPLDEATSFGPLISSAQRDKVLSYVDSGVSEGAKVATGGKKWKAENGGFYVEPTVLTGCKPSMQCVREEIFGPVMSVMTFRSEEEALEMANDSIYGLAAGVFTGNAKQAMRVSGELSAGTVWVNQYNVLSNAVPFGGVRQSGIGRELGLAGIKEYLSTKSVHHNVGEDLSWPL</t>
  </si>
  <si>
    <t>rt5064</t>
  </si>
  <si>
    <t>PRO3</t>
  </si>
  <si>
    <t>A0A2T0AEI1</t>
  </si>
  <si>
    <t>MPYQLCVLGCGTMGVAVLSGVLDNLRAPRSSRQSNGPDESGPSTPMGSLILDNNSNPTSLPDRCVPTQSFSRALAHASLPCSFIATVNRAESAKKLRRTFFELGGYGPSVEVRQASENVKSVAESDVILLCCKPQLAAHLLLAPGMSEALEGKLLISILAGTTISMMREWVPSSCTVVRSMPNTPSKIREGMTVVSSLDPSDAKTPVNREILMALFTPLGKCRFMDEKHFDAVTAVCGSGPAFVCVVLEAMADGGVMMGLPRSEALELAAQTMQGAARMVLQTGMHPAALKDSVTTPGGCTIAGLLSLEDARMRSAVARCIQLTAEHAAGLGKK</t>
  </si>
  <si>
    <t>rt5075</t>
  </si>
  <si>
    <t>MET3</t>
  </si>
  <si>
    <t>A0A2T0AEI2</t>
  </si>
  <si>
    <t>MANSPHGGVLKDLHARDAPIRQQLIQESETLPDIRLTERQLCDLELIMNGGFSPLEGFMTKEDYESVVETLRLTDGALFSMPITLDVSKEQIDSLKLTPGSRVTLRDSRDESPLAILSISSIYQPNKSNEAEKVFGADDQAHPAVHYLHNSVKDFYVGGAVQAINSPEHYDYVELRYTPRELRAYFEKLSWTRVVAFQTRNPMHRAHRELTVRAARQQRANVLVHPVVGLTKPGDVDHFTRVRVYEAIIRTYPKGMAALALLPLAMRMGGPREAVWHAIIRKNFGATHFIVGRDHAGPGKNSQGKDFYGPYDAQELVTKFKDELQIEMVPFQMMSYIPDQDTYMPVDEIPKGTVTADISGTELRRRLKTGAPIPDWFSYEAVVKVLRESYPPKARQGFTILLTGYVNSGANAIAKALESQFQQQAGRSVSLLLGDTIRSELSAELGFAPEERHKNLQRLAFVAAELSRAGAAVIATPIAPYDHSRKAAKAHIVQNGGAGGGNFFLVHVATPLEHCEKTDRRGVYAKARSGEIKGFTGIDDKYDAPTDADLVVDLSKQSVSSATHAIILLLESNGLIGSA</t>
  </si>
  <si>
    <t>rt5076</t>
  </si>
  <si>
    <t>A0A2T0AEK2</t>
  </si>
  <si>
    <t>MAPSNPLLVPGLLPARAPTLLSTALSHLSPSSPAHAPLLEAHTLTAQLEPYAEKYSSSLIVPRGHGVEEMLRKTEETDWVGLKERGETRYQLGAVMCSGAYEAVVLQTFAAMMRAEKVLEIGVFTGTATLALALVPCVKQVIALDIEPYLSTFNEPFWTRAGVSHKIDFRVAPALETLDKLKNEGYEGFDLVFIDADKEGYREYVRKVVEEGLLKEDGVILAVCPPFSLLFTRALILMLHRFAHWQDNTMYKGLAWAPPAPLPEDEFTVPADVLARRKFEADNTKGVHEFNEYVRNHPDLQVAMLPIRDGITVIRRRM</t>
  </si>
  <si>
    <t>MPTYVTTHTGGTPTTRTASLLSTTLTHLDPSSPAYSTILDAHSLVSGEEAYIERNTSELIVPAGHAVPEKEVREAWDELLRKTTETDWKAVKDRGETKFELGAGMCSGPYEAVVLQNFALMQQAKTVLEIGVFTGTATLALALLPSVTQVVALDIEPYLSIFNAPYWTRAGVSSKIDFRIAPALESLAKLKQEGHEGFDLVFIDADKPSYREYVEQVLELGLLKKNGVILADNTLYKGYPWAPPPSTDQSAYAESNRTNNKSKSEATKGIDDFNTYVRDHPDLETAVLPIRDGITIIRRRV</t>
  </si>
  <si>
    <t>rt5078</t>
  </si>
  <si>
    <t>ILS1</t>
  </si>
  <si>
    <t>A0A2T0AEL0</t>
  </si>
  <si>
    <t>MTTPQPTNPNAQFPPHDPTAQFSFPKAEEEVVEYWRAIDAFRTSVQQSKDEGRPNYVFLDGPPFATGLPHHGHLLMGTVKDIVTRFWHSNGFHVERRFGWDTHGLPVEHEIDKKLGITSKADVMAMGIDKYNAECRAIVMRYASEWRRTVERLGRWIDFDNDYKTLYPTFMESVWWVFGQLWKKNLVYRGLKVMPYTTGCTTPLSNFEAGQAYKDVQDPAVTVAFTLVDDPKTSFLAWTTTPWTLPSNLGLCVHPDFTYVKIHDVERDADFILCDKLLNALYKDPAKAKKEKKFEVLETYKGSDLVDIKYEPLFPYFVEKYKSRAYRVLSDPYVTDSSGTGIVHQAPAFGDDDHRVAVAHGVVEKDEMPPCPIDEKGVYTDEVPDFKGMYVKDADKHITKFLKNAGKIIVASTLTHSYPFCWRSGTPLIYRAIPVWFVRVQGHQDELVKNNKATRWVPASVGENRFQNWLENARDWNVSRNRYWGTPLPLWASEDYEEIVCISSIAELEELSGVKGITDLHRDKIDHITIPSKQGKGQLKRVEEVFDCWFESGSQSVELGDRRTDNDSTYSMPYAQVHYPFENKDAFEHSFPADFISEAMDQTRGWFYTLLVLSNHLFGTAPWKNLIVCGHVLAADGKKMSKSLKNYPDPNMIIDRYGADALRLFLINSPVVRGDSLRFKEEGVRDVIGHVLLPLLNSFRFFLGQAALLKKEQGVEFKYDPTSLGSSNVMDRWILARCQTLIKLVRTEMEAYRLYTVVNQMLGLIDELTNWYIRFNRRRLKGENGLEDTTHALNTLFETLFTLVRTLSSFTPFLTEHIYQGLRPFFPHDGESLGCGADLRSLHFLSFPKAREEYFDDVIERQVSRLQAVIELGREVRQRMVIPVKTPLAELVVFHPEQQYLDDVKSLLPYVEQELNVRTVVFTSDEARCGIKFRADADYAVLGRKLRKDLARVKKALPSVPSDDVKAYLSTGKITVDGVELVKGDLTAMRYVELPPRVEGGPQYETNTNNDVVILLDCLRRPELEQEGTAREVINRVQRLRKKAGLVATDDIDVFYSFADGVGKELEEIMAASGDVIRKVLKKSPRPKSEFKGDKEVIIEEEQEISDDKVVLTLVWA</t>
  </si>
  <si>
    <t>MALLKRTGASPLSPQRLAALFASTFLVSLIFLRSSPSTLYDPKTSALYSPADQPPNGPPIRNSIVVPAYHERDNLAPLVRAVFAAVQHPSETEVVIVDDNSKDGTVEEVERLRREEGFNVDVLVRTKEKGLSSAVLRGFERAMGEKMVVMDADLQHPPAAVQPLLDSLTPVTPLALGTRYGEGVSMSEGWPLHRRIISWGARVLARPLTSASDPMTGFFAITKEQFHSSKPINPSGFKIALELLLKSPSPSSLPEIPYSFGLRTSGSSKLSSKIMVKYVGQLVSLYVWSWGVFFHLLLATGVVGVLKGAEVLWRERKRRVSRGREFPLGGYHPDAGVPPLSPKAKGRSSAARGLTGAGGGGGGASWFGAGGGDVLERKRFV</t>
  </si>
  <si>
    <t>rt5118</t>
  </si>
  <si>
    <t>A0A0K3CCS5</t>
  </si>
  <si>
    <t>MVSHKFVKFDVDKKLAELSLAEKLKLLGGKDFWTFEDVPEKGIPSVRTSDGPNGVRGRNFFNGVPSSCFPCGTGLAASFDVEMVQRVGEALGNECIAKSAHVLLGPTVNTQRSPLGGRGFESYSEDPTLSGLVAAAYINGVQSQNVAATIKHFVANDQEFERFSSSSEVSQRALREIYLEPFRLAVKHSKPKAFMTAYNRLNGLHCSEDKNLLDGILRGEWGWKGLVMSDWTGVYSVEESIKAGLDVEMPGPPVMRNVSNVARVLGAGKLTMEEIDARVRTVLEVVNYAIDSGIPFYGGETKVDTPELRALLREAAANATVVLKNDSKLLPLGPASLAGKKVAVIGSNAKLAFPSGGGSASLNASWVVSPFEAIVSAATQAGAASLDHAIGVASFRYVPLCDPYLSNARIDFYSTTPPPHWFARADTAPKQANYSIETATSNAFLIGTIPWEKLGMHVSTRYTATFTPDVSGPWTFGLGSIGGAVLFVDGQRVVDNTKPTPGELFFTMGSTEVYGDIELEAGRAYQLDLHGYADPEAFGPSPFSFKASFRLGAFPKATPEAMREEAIDLASNSDVAIVVVGTNPDWESEGFDRKNMRNPGETDALVRAVLRVQPNTIVVNQSGTPVEFPWVEEASTLVHTFFGGNELGNGLADVLFGKVAAAGRLPLTFPVRLEDNPSFNSFGITSDTPGKVFYGEGIYVGYRHYDRLQLAPAFPFGFGLSYTTFTFDSLELSTPSSSGDFTVSFRIANTGERDGAEVAQVYISAPSDGLRITSPVKELKAFRKVSLAAGESKEVVVELSREAFSYWDESVSLWVAPAGAYRVLVATSSAEGDVKLEGTVRLEQEIRWNGL</t>
  </si>
  <si>
    <t>rt5121</t>
  </si>
  <si>
    <t>A0A0K3CCP6</t>
  </si>
  <si>
    <t>MARDGRQQLPSLLLLLYARDPASPLLPLQHHPDSTMTRPNIIFIMADDHAAKAISAYGAGINDTPGIDRLAKEGMRYDHCYVTNSICTPSRATILCGTHNHVNGVHTLDSKLDSNLPNVAKHLRSSGYQTAMIGKWHLAGHGRLEKAHAPQGFDAWDILPGQGQYFDPMWINSSGPHREMGYVTDITTDKAIDFIERRDKNRPFFAMVHHKAPHRPWECHPRHRELYKDEIRIPETYDDDYKNRAKAASLAKMRVEADMSYQDLGLVQPEGGSELGELEIPFIDWFTSRKVPMPDDVSKIRLIDKQTAEVFTFKTREELSKFKYQRYMQRYLRTIQSIDDGVGKLLDYLDMSGLAENTMVIYTSDQGFFLGEHGWFDKRFIYEESFQMPFLIRWPSVIKPGSVSKDIISNVDFAATWLEAAGLRIPNYMQGDSFLSSLKGVPRPADDKTVAYHRYWQHADPIHNAYAHYGIRNHRYKLIYWYAESFDLPGTGKGGQEREWELFDCEKDPLELFNCWSDPSYAEVREEMVRLLNDKMETIGDVPVHKVGVSGAELAEIDKAYEGAGISERAGEKNM</t>
  </si>
  <si>
    <t>rt5142</t>
  </si>
  <si>
    <t>DIC1</t>
  </si>
  <si>
    <t>A0A2T0ABT2</t>
  </si>
  <si>
    <t>MRTSGSPELTIVVPPSPLAFLCSLSLHPPPFLFVPTTPLDPTSHSPPRPAGLRRGAYAGLSASILRQMTYSLTRFGVYDELKKRLTKRHPVGQPLPAWEMAAAASVAGGLGGLAGNPADVILVRMTADAAKPAAERLGYKHCFDGVFRIIREEGAPALFRGVGPNCARAILMSASQLATYDFYKDMIVSTGLIKDGLPLYFASSFLAGTTATTICAPFDVIKTRIMNASGSASIGSVISHSFKTEGMSWMFKGWTPAWIRLSPNTIIIFLTLENLKKGVDYIRGTP</t>
  </si>
  <si>
    <t>rt5171</t>
  </si>
  <si>
    <t>OPT1</t>
  </si>
  <si>
    <t>A0A2T0ABU2</t>
  </si>
  <si>
    <t>MVDAARLEQDDLTTDDFEELEDSPYAEVQASVSNLDDPEMPVLTFRTWFIGLLFSIVISAFNCFFYLRYPAPLITPIITQVLSYPIGKLLSRILPYRTWRLPRWTRRLGLPESFSLNPSPFNIKEHAAIVIMANISTSPAFGLNYTLVAEKFYRQHQPFGLDILLILTTQMIGYGAAGLCRRFLVWPASMIWPQNLVFATLLNTLHAEADEDEKGPSRFRFFFYVFAGAFAWFWLPGFLFVALSAFSWVCWIAPNNVIVNQLFGVSSGLGMGLFTFDWSQIAFLGSPLVIPWWAEVNTFVAFAIAYWVISPIMYYKNVWNTAYLPMSTNMVFDRFGAPYNTSAVVDRVGMKLNETAYQEYSPLYLPITYATVYGISFMLATSIIVHTALYHGKEIFQRVRRARNEKDDVHMRLMRNYREVPDWWYLAFLVIAVALTIVTVACWDTYMPVWSVVVAILIGLIYLVPAGFIFAVTTYPVSINLIVELVAGYIIPGLPLANILFKLYAVQVLNLGLYFVQDLKLGHYMKIPPRATFSVQVVATFVTAFVQVGIKRWLVAVVPDLCASNQSAHLVCPYARSFFSASIVWGLIGPARQFDIGDYYNPILFWMLAGAILPVITWLLVRRYPNSWVRLISVPAALAGATFMPPATGINYSSSVLMCFIFQFVIRHRFFKWWSKYNFILSAGLDAGTVVCGIVIFLTLQLPKGGTISLNWWGNSVYTNTLDWQGVSYKMAPPEGFGRTSW</t>
  </si>
  <si>
    <t>rt5185</t>
  </si>
  <si>
    <t>EXG1</t>
  </si>
  <si>
    <t>A0A2T0ABW0</t>
  </si>
  <si>
    <t>MKEYGGEGSYDGAAGGGSGGILKKRYGAAGAGAGKGWWSRKSTSSKRWLICALVTLIILICAAIAVPLGVIKGRENKLAAETKANDNTNPKIPTGSHPVDWKTAAYGGNGSMVYLEDGSSFMYNNSFGGWWVSIPFNDTARAQRDVPPLNEEWDYEKNLIMGVNIGGWLVLEPFIVPGMFEPFNADNNSPNATNNAIDEWTLSVALGSNLTAALTEHYETFITEKDFAQIAGAGLNWVRIPIGWWAIETWDGEPFLQGVAWTYFLKAIGWARKYGLRINLDLHAVPGSQNGYNHSGRQGSINFLNGVMGIANAQRTLDYIRTLTEFISQPEYKNVVTMFSVLNEPYATTIGVDNLRSFYIETYNQMRSIGGTGAGNGPFITFHDGFVTMATNVSAGGWDGFLNGWDRVALDSHRYLCFSEPNDWGLSYQASLPCNYWAQNMNISTNTFGVTMGGEWSLAINDCGKWINNVGNGYRYDGTYYVPGNTTAPAFKSVGSCDPWNDWTTWSADTKNGLRLVAEAHMDALRHWFFWTWKTGVSKDLGMIANPMWNYQLGLEQGWVPTNPRTAIGACPSLVSSNGFTMPYTSAPAPTLAPWMTGGSGAGKISDQAMLTSYSVWPPSSIGAAASTGPYITPASNLPTYTQTASIVTLSAPPQPTSWPAGYSSSANVGNGWAQASDQASFYTAVSGCSYPNPWSGAAVAAPTTPFCQSPAQPAATSSSPSSANTAAAASSANTAAAVASANTAAAVASSASSDAAAASVDAVDPSARMKRRLKPTPSPTIAFQPTPPPQPATTLGRQ</t>
  </si>
  <si>
    <t>rt5186</t>
  </si>
  <si>
    <t>A0A2T0ABW7</t>
  </si>
  <si>
    <t>MSSPEVPSEFHGWCAVSKDSIEGKFVWQEYEPKAFADDDVDIRIMYCGVCASDLHTASGGWGEVDYPQVVGHEIVGEVVRAGSEVKARQAQNDSCLECVQCKYCDENLVGTYNGRYSREGPGKGPKSYGGYADYHHAPSHFVVKIPDGLDHAIAAPMLCGGVTVYSPLVQYGAGKTAKDVGIVGIGGLGCALGANVTAISHSESKKADAEKMGATRFIATHSGSDDDFAPYKRSLDLIICTTNDASMPLIGYLSLLRPGGNLILVGAPEGPVARELPALPFLLGGVSLGGSAIGSPSTIKEMLELAAKQNIKSWIEKRPMEASAPLRFFCAHERRSYASSR</t>
  </si>
  <si>
    <t>rt5191</t>
  </si>
  <si>
    <t>A0A2T0ABW4</t>
  </si>
  <si>
    <t>MTVHHAPPPTLLTQTTLLSLASTVALLALAVALARRLLPARRYADAAQRFTFVWLAFDALVHFTLEASFVVHSFPRPRTVNSGIGPFAALWREYALADTRWGTSDPTVVSIELITVFGAGPLAAYCANGMRRSKNETWRLWIIILSVAELYGGWMTFAPEWITGSPSLNTSHPLYTWVYLAFFNGLWVVIPLWLIWDSGRVILRALTTAEEAKAK</t>
  </si>
  <si>
    <t>MSSEVPAKFHGWCALGTDSIQGKFVWQEYEPKAFADDDVDIKIMYCGICASDLHTASGGWGSVDYPQVVGHEILGEAVRVGSKVKHVKVGDIVGVGAQNDSCLECGQCKNNREQYCDVGQVGTYNGKYFREGPGKGAKSYGGYADYHRAPGHFVVKIPDGLDHAIAAPMLCGGVTVYSPLVQYGAGKTAKDVGIVGIGGLGHFGLLFAKALGANVTAISHSESKKADAEKMGATRFIATHSGSDDDFAPYKRSLDLIICTTNDTSMPLMGYLSLLRPGGNLILVGAPEKPVASDLPAFPFIMGNVHLGGSAIGSPSTIKEMLELAAKQNIKSWIEKRPMEDVNQAVPDMHASKARYRYVLVNTKNGGKL</t>
  </si>
  <si>
    <t>MSTVSNTRPASTAATTTTPLTPFRTHTPSPTALPSTPLTHVFWDTRTSTWTYLVVDPSTRRAAIIDSVLDFDPQTNTVSTESADGLVAFIEREGITVERILETHAHADHLTAAAYLQLRLSPEGGPKIPIGIHRGIRATQAHFAKLYDVPMSDLEGAFDEVYDEGDEITVGECKGQVWHLPGHTECSGGYVWGEYVYTGDSVLLPAIGSARVDFPAGSASRLYSSSQRLLSLPSHFRLFSGHNYPSSPLFEEGNRCSATVREQRELNRHFKEGTGKEEFVRLREERDRQLQEPRLLHQSLQVNIRAGRLPKNSQGKPFFRIPVHAPAIL</t>
  </si>
  <si>
    <t>rt5198</t>
  </si>
  <si>
    <t>A0A2T0ABW9</t>
  </si>
  <si>
    <t>MPFFLKKRKSRFSLGSSGSSDASSRPARTPPTASPTVASYDSSTSSEGRKPHTRLVQLPREADSGDSPRSVQYAPSDLAFSGLRIDKKLRVIVVGTGFAGLSAAIACARQGFAVTVLERSSGISPHGDSILFGSNASKLLMRWGVGKEMYGQAASKGGWWLFKDKEGERIWHENVGEFSAKYGAPILQGRRAAFLGSLGVEGRLLGVQIRLDSEVVKYWDAEDDPAVVLRGGEVVRGDVIIAADGVHSVARQLLAPRDRPAKQRKPSGYSIHRSAISAEAVAQDPLVSHLLDGQIRTWLGPDSHVCLYPMDNGRSLAFTFTHRDAGHSASLDWRDRKPIDEVLSSLHNWDPVLQQAIGYFPTSLHWEILDEPPEEEWISEGGKASLSLLPFSSLLRICFVGDSVHGMMPTSFQGGSQAVEDGATIALCLALAGGDADGVGLALETFQRMRRARVEEAQALGRKQQDAWHRYTTTSPRPPPNSLRPISFDLYDHDAEASAISHFARYARQVDPSFHSQRAWLERAAKKAGLRVVTKN</t>
  </si>
  <si>
    <t>rt5201</t>
  </si>
  <si>
    <t>MET8</t>
  </si>
  <si>
    <t>A0A2T0ABX6</t>
  </si>
  <si>
    <t>MSSPSSASTPSSYPAPQPTNSLLLAYQVQTRTILLAGGGPVAASRLYHLLCARPKRLVLFAPDNEDIDDEFRWRVEGESEEAKKGREGIEIEWRKQEFDPTQNKEDLALLDGDEIDMVLTAIPNPTLSTEICRLCRTRRTPVNVADVPPECDFYFGSVLRRGSLGVMVSTQGKGPRVAARIRRKLERAIPENAGEAIENVGQLRKGLREVEKGTGKEAIERRMGWMIRVSDRWSLAQLGEMDERMRNEVLAGWEKDEARGYWDVNRGKYGGLGWLASFASRLGVGTCPVVKDPDGSAARCPFVMGSTGFVLGAATAGAVAAVWMRRQ</t>
  </si>
  <si>
    <t>rt5212</t>
  </si>
  <si>
    <t>YAT1</t>
  </si>
  <si>
    <t>A0A2T0AC10</t>
  </si>
  <si>
    <t>MPSRAQTVESVTLVEGHAFPTGKTFAGQDSLPKLPVPPLDDTMKRYVKALEGLQSSSEHERTKEVVDEFLKKDGPKLHQRLVDYASNRASYIEEWWTESYLSHADSVVLSLNPFFILEDDPTPARGNQLMRATSLILASLDFIHDLRTGELEPDSFRGTPLDMSQYTKLFGTSRIPTKTGCKMQIDPESRHIVVLARGQLYWFDVLDSKNRPAMTERALLANLTAIAADAGRTPPNQVAQSALGVLTTERRTIWAHHRSHLMQNDGNAMCLDVVDKALFVVCLDDTSPETPSEMCTNMLCGTYKLDKGVQVGTCTNRWYDKLQIIVAANGAAGVNFEHSGVDGHTVLRFVGDIYTELILRFARSINSASGTLFKAKLSPWAKGGPGKKQPVEGEQPEVIDTEPKKLEWVMTPELKLAVRFAETRLSDLICQNEVVALEFDAYGKNTITQHGFSPDAFVQMAYQAAYFSLYGRTESTYEPAMTKAFLHGRTEAIRTVTPECVDFVKTFCSEASPRDKIAALRKACKAHTELTKACSKGLGQDRILYAMYCLAQQAQKRERAMSGSSIANGDGSSEEESEDSEISEETLARIPALFKDPGYSTLGHSTLSTSNCGNDCLRAFGFGPVVADGLGIGYIIKPDSISICASSKHRQTARFLDALKAYFVEVQRMLKQLHQESNRNPNSRFVDPILGEIGASRSLFHRYLPLDFV</t>
  </si>
  <si>
    <t>MYGIPPPPRLPKDAPQSKPSLSSSSQPTTSSSSRFTEIDPSSSRSAAKRTMDGEQSLVSYLLEHPAALFTDHERCFDLVATAVLLWESVLSVGVVNYIKYTEIDFSTYMQQAQAFLDGERDYSMMKGDSGPAYYPALHIYLYSAISRLTAGGKHLERAQWLFAGVYVLTMAIVIFGIYRRNPKIPPYALPLLTISKRLHSIYMLRMFNDALVMLFVYSAIALYMVPAKTASPVQRRKLERRWLFGTVLMSCALSIKMSTLLFLPALFYLLFTQSSPLTLLQHVLVLCLTQTLFALPFALASRAHLTTYLSQAFDFSRTFEWEYTMNWRWLGEEAFENPAWGKMLLVAHAAGLALWAWKWAEEDGGVEKVLRRALSKPTKKPALTALTSARIATLFFVSNLTGIVCARSLHPQFYAWFAHQGVWMVFGTGWAIEPMHGLVVLSLIEYGFSVWPSTVNSSLGLVLSLLVTLVSVYYVEADRSAVRGGKEGVVVPAEWADAEGKGGKKE</t>
  </si>
  <si>
    <t>rt5227</t>
  </si>
  <si>
    <t>ADE8</t>
  </si>
  <si>
    <t>A0A2T0ABZ3</t>
  </si>
  <si>
    <t>MSQTTPRKWRITVLISGSGKLPFLLLDSLTLTHRSHSLEIPCTGSNLQAILDATQLPASDPLSLAHCTVTSVFSSRTDAFGLTRARTFAPSPTPAESFPLLRWRKQPGNEGKGRAEWERELARKIRDTKPDLVVLAGWMLILGEGFLDELRRDWDEEAAGVSSPPPSPSALPSLDPNSPSPISHGLTTPGASPYPSSLPSASLRNRPIPIINLHPALPGQFPGAHAIKDAWDAFNTPSSSTFTSSTSSSSATLETLDPSTNEGEVGGRRITKTGIMIHRVIPLLDAGAPVIVKEVPLVEGESLEGLEERIHQVEHVGIVEAVKEVTRLLGEGSWWDEEGVEGGKVVPKA</t>
  </si>
  <si>
    <t>MDRRNWIGGRCYGLLSSPSPPASSPPRPPEHKLAGLPRVQVLKPGRAVLGFTPAFVTRLVPNLALWGFAGAGVLFLAGSSIPLFQTDVLKKIPVVANYYEDKTPDSDKPF</t>
  </si>
  <si>
    <t>COFACTOR: Name=[2Fe-2S] cluster; Xref=ChEBI:CHEBI:190135; Evidence={ECO:0000256|RuleBase:RU004494}; Note=Binds 1 [2Fe-2S] cluster per subunit. {ECO:0000256|RuleBase:RU004494};</t>
  </si>
  <si>
    <t>MSLTRKAITLAPSAYSLASGVPAARALNLAAKGEPAAHGHGGHGAAGPRADKPAAFAGRTTVGPFGITSQSRVNASAVSLFQSRSLSTSAKTLDAASQVPDFSKYTKATNPDSGRAFSYFMVGTMGLVTAAGAKSTVTDFLTNMSASSDVLALAKVEVDLSTIPEGKNVIIKWRGKPVFIRHRTAGEIEEANKVDVSKLRDPQKDSERVKKPEWLIMLGVCTHLGCVPIGEAGDYGGWYCPCHGSHYDISGRARKGPAPLNLEIPEYDFPEDSKVVIG</t>
  </si>
  <si>
    <t>MSAPLHNNEHGAQPEVVEEKHAAPPAAAPAAAAPAPQQEGTAPAAPTEKKAGRFDKTFEEEREVKHALVDMSTIELKAEDLYDKDKVDLEQVEMEDVWTLLQCKEDGLTNAEAERRRGIFGPNKLEHKETSVLLQFLSFMWNPLSWVMEGAALVAIALSNGEGRAPDWQDFVGIVLLLFINSTIGFYEERSAGNAVKALMESLAPKAKCKRDGTWIEIESSDLVPGDVISFKIGDIVPADCRLYDAINVSIDQAGLTGESLPQGKKVGDQCFSSSICKQGEAEGVVIATGANTFFGRAASLVGADDDSTGHLQQILAQIGLFCLVSIGIFILLEILILYPRFHYSYRRGLDNILVLLIGGIPIAMPTVLSVTLAVGAQQLAKYKAIVTRITAIEELAGVTILCSDKTGTLTTNKLTIDKSTLKTYSSFNADEVILYAAYASRTENMDAIDTCVTGALPSVADARAGIKLLDFKPFNPVDKRTEITYTVDATGEMKRATKGMTGIIIELCSRNKTAEVEDQLEKDVEEYAARGLRALAVAVEDVPSGNKDEPGNGFELIGLLAIFDPPRDDTKQTIDEAIALGVRVKMVTGDQLAIAKETGRRLGLGDHMYPAKVLQTGGFPEGGKHMNLDEMILDADGFAGVFPEHKYEIVKRLQGLGHLCAMTGDGANDAPALSRANVGIAVEGATDAARGAADIVLTEPGLSTIVHAIRQSRVIFQRMRNYSIYACAVTIRIVVGFAVMAFAFQFDFPPFMVLIIALLNDGTIMTLSLDRVLPSTTPDSWDLGEIFTYAFAYGLYLAAGTIAFYCVIIYTTFFTRKFGVNDITDHNDPDVHMIIYLQVAQISQALIFVTRSHSFFFMERPSVALFLAFCLAQLISSIIAAYGDWGFTNVRGVSGGWIGITWIWNIIWFFPLDFVKFGVRAGVRAWNRRRGKTPQAIKPVEGVPMTRTQSRHESLYSNRTSFLRRAQRSVGLGRKVHVSNADLQRFGSHQASASGAALRA</t>
  </si>
  <si>
    <t>rt5258</t>
  </si>
  <si>
    <t>A0A0K3CC44</t>
  </si>
  <si>
    <t>MNKDDLPPRSTPTYALYQREIFLDGATKGKLPEFNTDPDEMENVAKETLSKGGWLYASSNAGVSWTHRANREAFYRWRIIPRMLVDTNQRDMSCTLKLGKYEWKFDAPLGFAPIGINKIYHPLGEFNAAKVAGELNLAYALSTAGSQPISEVARVNNEGYAQAGRSRVHGAEKGRFFQLYWPPNDELTVSLLRDAHENGYSACILTLDTWQLAWRHGDISAANYAFYRGIGHDLGKANPVFQRMCREKGITDLNSPEAGQYWIDLVWHGRPWSWEQLPWVIKQWQEISGGKPFVLKGIQSVADAKRAAETEGVDGIVVSNHAGRQVDGAIASLDALKLIIDAGVGEKITVMFDSGIRSAADIFKALALGAKFVFCGRPWVYGMSINGETGVRHVMRGLLAEFDILLEVAGYRNLMEINRDALVYVPEATLPAKL</t>
  </si>
  <si>
    <t>fmn_x:1</t>
  </si>
  <si>
    <t>rt5259</t>
  </si>
  <si>
    <t>A0A2T0AC41</t>
  </si>
  <si>
    <t>MLAHALFSLATLATAVSAAPLAAPLEARASTLAASSSSNVDFNITYSSNRTEGLPTMLILATGGTIAGSSASNLDSTTYQAGVVGVGQLIQAVPELLNVSNVDGMQVSNIASESMPDSVVLKLTKLANKALCAPNATFDGVVITHGTDTLEETAFTMDVTLQCDKPVVVVGAMRPSTAISADGPNNLLQAVTTASHPASRNRGALIVLNDRVCQAYYCEKTQANTVDTFDSPEPGYIGALLSDKLFYYSTAAQPTFKQTFDLSNVTALPDVDILYGYQGTDFGLLNATIADGAKGVVLAGTGAGSIPAAALHDIDAAAAKGFPLVRSSKINVGAAVPGDAGYDSMIAGGLLNPVKSRRLLQILLALNKTNDEIRDAFEGKLDSYLSYKPGSS</t>
  </si>
  <si>
    <t>MLRSSALRVVRQAPLSRAASTQVAPVSLSNIEVSWKNLSPAEQEQTFKHLEELQKKDWKELSLDEKKAAYYVAFGPHGPRAPLEVNTGKTIGGVIAALGAASVLFYLMRKNAQETPKTLSKEWQEESNARLREQQADPFTGLSSKNYQGKGQVTF</t>
  </si>
  <si>
    <t>COFACTOR: Name=thiamine diphosphate; Xref=ChEBI:CHEBI:58937; Evidence={ECO:0000256|ARBA:ARBA00001964, ECO:0000256|RuleBase:RU361139};</t>
  </si>
  <si>
    <t>MLRTTLAKAIRPAVQARTPALARSVQTTADSARAIDTSGDKVKVQLHEEYFKAYRCDTPSLEMEVPKNQLVQVYKDMVEMRRMEMACDQLYKAKMIRGFCHLAIGQEAVSVGMHHAIKPDDKIITAYRCHPFAALRGGSVKGVIAELLGRVDGMSHGKGGSMHIFTPTFFGGNGIVGAQVPLGAGIAFAQQYLGQDNEHATFAMYGDGASNQGQVFEAYNMAKLWNLPCVFVCENNLYGMGTSAARSSSNTKYYQRGDLIPGIQVNGMDVLAVMKAVRFAKEWTTSGKGPLLLEMVTYRYGGHSMSDPGTTYRTREEIQHMRSSNDPITGLKNNLLEWNVIEESALKKIDKEVRATVEKAVEEAKKSPEPSQEKDMWTDIYYKGTNPMWLRGREREEVHHYQDSDLLPNGPKQFGAGGNTQMESMTSTV</t>
  </si>
  <si>
    <t>rt5273</t>
  </si>
  <si>
    <t>BDH1</t>
  </si>
  <si>
    <t>A0A2T0AC82</t>
  </si>
  <si>
    <t>COFACTOR: Name=Zn(2+); Xref=ChEBI:CHEBI:29105; Evidence={ECO:0000256|RuleBase:RU361277};</t>
  </si>
  <si>
    <t>MPHAEQQTMKAAMYYGPHDLRIEEVAKPVPREGEVLVKVAWCGICGTDLHEYDAGPILVPNKQPHPITRCSLSQGPVCLGHEFSGTVEEVGPGVEGDWKKGDRVVIEAVISCHDCYACRSGCNNACTSLGFVGLSGPSGGLAEYFSSPASFLHRLPPNVSLKAGAMCEPLAVAIHAVKRAGFEKGMKVLVCGAGPIGVFLTVVLKAMGASLIIVSEPSTTRRKFATLAGATQTVSPLEDPSDLLSTLRALTGENEGFDIAFEAAGVESALALAISAIRTRGVVLNVSVWSKEPKIDMNQLVFGEKSIRGASCYFEDHPEVMRALGAEEIKLDQFVTSTIPLDQLVEGGFEQLLHNAENHVKILVSPSGNLDQPF</t>
  </si>
  <si>
    <t>rt5285</t>
  </si>
  <si>
    <t>A0A2T0AC67</t>
  </si>
  <si>
    <t>MTATPRILISGAGIAGPVCAHFLGRAGIRTTLVERAPVLRANGQNLDLNGVTACVVVERMGPEVNAAILVARTREEGTYTVDDAGQTRASFPVEGGGFTNEIEIMREKLVGIFYGASRSSTEYIFGDSIAKIEQTDREAVVTFANGTTKAFDVVIVADGMASSTRSLVFGRPGTAEKKDDKADVQIRSVGFHCAYFTLPYVESDGAWSRWWHTTRSRSIWLRPDVTTPSTRAYLLAGGEATQQALSGARKLSVDEQKSRWKALYAGAGWQTDRVLEAMDGAEDFYMQEVAHVISKSWSKGRVVLLGDAAGCPSPMSGMGTSCAVVGAYVLAGELAKRRDALSDGTVVKEALEAYERICRPYFEDAQDIPMSLFRLGFPDSALGVSIQRTAVGAISYLIKTRAAKWAGSKVFGSGETAQKPEDAHIKLPLYDF</t>
  </si>
  <si>
    <t>rt5301</t>
  </si>
  <si>
    <t>ABZ1</t>
  </si>
  <si>
    <t>A0A2T0AC74</t>
  </si>
  <si>
    <t>MASDTGRRRLPTVLVLDFWDSYTLNVLRLVHQIAAGIHFDGEQEWDCTDWQDRVVVLNVDSLSWDSFEHDILPHIDCVVLGPGPGTPHRQADFSWPTRLIQQVGDRVPVFGLCLGLQGLATSFGGTVVEAFSPKHGQISLIRHTAGLNDSRSLFTDVPSEFEVVQYNSLVVDPKSLPAELEAIAWTEDASGADEIMALRHRERPLYGVQFHPESISSTCGARILSNFFHLALDFHASASPSRHSSSNLPRHILSLSTACRPPPPRPSSSNPNLRYESRTEKIESDRDWRPQRVFEELVKGRSPLGEVWLDSARPTALPQYAHLFAPQATFAYSVASHSLLIRDAAASRQVHLPAAATFFTTISDAQQALQHATHDSRPDGCPPCPVGFVGSIGYEMKDVTLPLSARPRSRLYEDDKPEAVLAFADRVLSYSYDSGEWFASGLVVTAQRPEEADDPTSGLGAERKEWDGWLSTIRQTLASTPPRTPSQTPAPLPTDFAPDQSRSSYMESIELARQSIIAGNAYELCLTTQFRSTLPADSPLVADPYPLYLQLRATNPAPYSAYFYLLSSDFTLLSSSPERFIRIDRDGRADMKPIKGTVRRALDDFVEDERRKQALEADTKERAENLMIVDLIRNDLLASCTVESVEVPKLMKVETYQTVHQLVTTVVGQLGKGVAPFEAMARAFPPGSMTGAPKLRSLQLLDELERQVPRGAYSGVFGYLAVDGSSDWSVVIRTLVKRGRELTLGAGGAITHLSDPAKEWEEVLTKVDAVLGRKAS</t>
  </si>
  <si>
    <t>MDPLTPSPAGIEAERLSYDRPTHRTQLARVHEHLSQRIDDLASLPAHATKDAIERGLGKSERELPAQGRGLEGTATTTHLLEDIVPGLMPGQAGPRCFGLVIGGVTPAAQIADQLVGAYDPCVQVHWPESTLSVAIEARTLSYLLQLLSLPSSAFTQNTLTTGATASNVLGLALGRDFSIASIKSAQGHPGWSVSEDGMGGVEVDVFVVDAHASVRKAAALTGLGRKSVVECGREGESGLFDLGVLEERLRRNWEVGRGSIVSVSFGEVNTGYISPQTPSLRTLCNTYHTWLHLDAAFSAFATLSPLFAHYTPHLALADSITSDAHKWLNVGYDCGLFFSRRRRVTAGEGGGEVGLWEVTGPGKAGGPAYLAPTAASKKESEGEVDYPLIEESKGLPSPLFMGIENSRRFRALPLYASLISLGSSGYTSLIQRNILFAHRLSSFLSSHPGYKLLTPPSAPLTLESVEEDPWAYRTSNILLFALSLDPQHTPTRFLSHPDPNALLLTDLNKNGRTFWTGTVWRGERAVRCAVSNWMTGWEWEEGEGEGRELEEVKEVLEGVVRM</t>
  </si>
  <si>
    <t>MSSFGTKRVNPSRFTISLRRHPFTHFGLPFLSLIVLSSFALTSFTTTRYDLRDQKVRSVSKEDELGMRKDRRKINARDEYYRMQALDQLGESDSYENKRVERLPGQAEWGELPVARKGP</t>
  </si>
  <si>
    <t>rt5322</t>
  </si>
  <si>
    <t>PDE1</t>
  </si>
  <si>
    <t>A0A2T0ACA9</t>
  </si>
  <si>
    <t>MAHLSATQRSASPVSPLSRPHDWPTSNSSPHRSSSSSLAQTRTPASESNEQRRRQIEEVCGHVRLVRDSEKPAFELLVLGCGGGPIETNLSSFLVKPYGRKWTDGCTGLEGGSTIGALAHLVERNPYAFEGFGLGIGVDADEMEEAAQGRAGKKKLVGVGREGGGKAAGRIWDMIRCFAITHAHLDHIAGLIISSAACRPPPKPVYGIQRTIANIERVMDGGPWPVLGGWDDSVTIGRAYHYKHIPMPSPPSLPLSDSLSFTAYPLSHGTDPSFFHKNKKRGHASSNGDGNACLVECYDSTAFFVREEESGKEMLFFGDVEPDSISQRSLNRNIWKVAAPKIARGDLSIIFLECSYPSSQPKDKLFGHFSPPYILEEMEVLAELVIEARKANGESGEEAERDPLRDVIVVIQHIKDDIFTFSSPMSDAPPPVPPKAVPSRTNSPLPPLPDSGKQTLHPPLPTARPTSRSLPFTSNSRSPSRPFTMHDSPLLSMSPPAPSVPIRRPSSAAFAFSSTFPASSMSFTTPPTGPGSRLSMSLDVSPTGSAGSGAGARVGRRVSTPAAFSHAHGHESGRSAWTGRTNPFSLSPVGSPARSPAGADLLSPISTTSGSSPAGGALAPPLELVSDARERGRPARLDADELAKRVSTASILEEDQESSEEEEEEMVEETVHERIERELNELEEVAGTGVRFLIARQGMRLVF</t>
  </si>
  <si>
    <t>rt5326</t>
  </si>
  <si>
    <t>A0A2T0AC87</t>
  </si>
  <si>
    <t>MRATVLLRNAYNRSNTAAFIGLGAMGRGMAANLLDKSFAGSQGAWGAEAARKGERGAFVVYDAFPSALNQFLSSHTNAFAGRDVLPASSPAGATRLASTIVTMLPSSKEVEEVYLGENGIREALEGMSEEKRRETLLIDCTTGDREEAIRVAREMESLGVKMVDAPVSGGVVGAEKGTLSFMVGGSEEAFAQAQPFLQKMGARYIHCGASGNGLAVKICNKFVSSLLRFPSTFLIFCAVHRSLLLGISMIGTAEAMLLGKSLGLSSELLATVINTSTGRCWSSETNNPAPKATPTIPTPADRGYTGGFLSKLMSKGASSPSLPLPSLDYLLTPRLDADLNLALTSATRSGVPLPLGQLSGTLYQKLSAHEEFAGRDFSVVYRYLEEAMEGGFGERSGKKGKGE</t>
  </si>
  <si>
    <t>MDAHIPDRVASSFAESDEAGYIHLYATTSSERVQDGGVVHFGHIVPPLADKPAVPPKTPDLSKRRDKDPLEGPDYGRGEKVLDLEEGGVTYSIVHNLHALMPEHAMLIPHFETDGKSFRPQTSDLLESDLWAAWRIVKAYADSGREAVIFFNGGPLAGASQPHLHIQFCPFQHSCPPGPEQIARSLPPTAPSSRSSTSSPTLAPRLPLPWVQFYHPLPSHSSLTSSTLYELYQSLLHTRSTFLSTTTSPRLPPAGQKRESYNLLLTSRHIHLVPRTDRLVNVPRTGGRDGQEFTISLNGLLYLGLWYAASEEDWKDVKRLGLSRVLMDAAYENEEWEGGK</t>
  </si>
  <si>
    <t>rt5332</t>
  </si>
  <si>
    <t>PCS60</t>
  </si>
  <si>
    <t>A0A2T0ACC6</t>
  </si>
  <si>
    <t>MPYDAQTGLYTSKFGTTPLPDRALTIFDFLFDLETPFSRDPKAFKRPDPRGRPWILDAHSPRSYTLEQAKERTLDLSRAFAARGLKEHDTVLVFSPNDMDYGPCLWATFRAGAVASCANPSYTADELAHQIRTVDKPHPVKLIVVHPDALETTVQACEKSGVSSEMIVLIRPPTSDPPVNAKPLAAGFPTLDDLIKESRDKPLPPKVTLKQEEMKTRLALLSFSSGTTGLPKAVRIPHYALITNVLQASSHWQQTFPLQPYDAKEKKGDVVMACLPFYHIYGLVVILHGSLYQAAPIVVMPRFDFCQFLQAIQDHRITTLFLVPPQLIMLVKQDIVKEYDLSSVRLAMTGAAPLTNEMVAAFRAKYPHVGVGQGYGMTETSTIISLLDASMPGGFPGESAGMLVPNIEAKIVSPEGKALPPGEIGELWSRGPSNMLGYLDNEKATRETLDSEGFVHTGDEGYITKDGLLVIVDRIKELIKVSGFQVAPAELEGHLLGHEDVQDCCVIGIPDEKRGEAPKAYITLTPAAQSRLKSEGEDEIISSIKKWVTDHKIKYKALAEVEFIDAIPKNPSGKLLRKDCAFQFSLHSKLSTTVPRCGLSNLPS</t>
  </si>
  <si>
    <t>rt5340</t>
  </si>
  <si>
    <t>INM1</t>
  </si>
  <si>
    <t>A0A2T0ACD3</t>
  </si>
  <si>
    <t>COFACTOR: Name=Mg(2+); Xref=ChEBI:CHEBI:18420; Evidence={ECO:0000256|RuleBase:RU364068};</t>
  </si>
  <si>
    <t>MSMSMHGNLDLAELHRFAAEAAILAGSYLRDQALLRTQAGGASTSLDDSIQIKENAADIVTKADTHSEQMISGLIKERYPDHKIIGEESYSAGEEKRFLLDDDPTWIIDPLDGTVNFVHLFPTCCVSIGFCVSKVPVVGAIFAPILGGLHLTNASGTLFSAAKGLGAWSTPIHFPYDPSVLSPPASTSTIPSNPSLKPQPWQHAMPLPYLPPQPLPSDAPKGCLYLSEWGKARLDTPESNLSRKVTSFHNMAAEIGGRGGKGGMVHGVRSLGSATLDCVYVATGAVDIFWEGGCWEWDVCAGIVLITEAGGRVVPSAPPPQCLSDPTAPIPDADLGGRLYLAVRACADTENETSRQAQDRLVREVWRRTVPLNYSRPT</t>
  </si>
  <si>
    <t>MSPSALESARAEGPKTSRLFGYPLHGTYAPFLHNTITRLANVPRTYYKMESTDMDGFLAYVRSEECCGSAVTMPHKVAICQHLDDLTEDGRNIGACNTVIIRKGPNGERQLVGHNTDSVGVRESLLRADDSHVKSGKVRPGAVLGAGGACRAAVYALDQWLNCSPIYVVNRDDAEVEQFISDFKKNATEKFNPKLVHVKTVEEAEKLEAPAYIVSAVPAFPPTTPEEKQARAVSECLFNKPEKGVILEMCYHPDIWTPLAQIAQDAGWKVVTGEQAMIWQGIEQQLLWLGCDEADLPIQEILDTVAKQVASDKQTGSEPPFE</t>
  </si>
  <si>
    <t>rt5343</t>
  </si>
  <si>
    <t>PGM3</t>
  </si>
  <si>
    <t>A0A2T0ACE9</t>
  </si>
  <si>
    <t>MDRGKLDDAVADWLRLECVPSSSTAAPHSLTSGVIVLVLLNSRNPETRAEVEKLVSAGHYAELEKRFSCRIAFGTAGLRGPMQAGPSAMNDLVILQASPGLAKYAEQSIEGAKEKGIVVGHDHRHNSAQFARLTAGVFRRRGWKVYELEGLVHTPMVPFSVKQLGAAVGVMITASHNPARDNGYKVYWSNAIQIIPPHDSGIAAAILESLEVDDGAWDPPKDSTGWNGTRTLIEQYMDMVKGLSTNASTNASTSLLFTYTAMHGVGLPFALDALSAFGFSRDRVSIVEEQAQPDPDFPTVKFPNPEEKGALDLAIAHADRVGSPLVLANDPDADRFCAAEKVQGKWTIFTGDQIGALLGSYALERYRQTGAPIEKLAMCASTVSSKMSRSMAQKEGFRFEETLTGFKWIGNELQALEDQGYAPWFAYEEAIGFANGMSIKDKDGVTALALFAEMAATLARFGKPLTVHLDSLYYEYGFHATLNSYYICRDPAKTNRIFSTLRFGNPSTDSSTASPASLSLPTHLGGFRLTSLRDLTVGYDSTNPPSYEPKLPVDRSAHMISFSLGETESGDGVEVVGTVRTSGTEPKIKYYLEARGANRQAVRAKLEHVRDALGSEWLRAEENGLEKPE</t>
  </si>
  <si>
    <t>MLAVLRTARQATRPLARQLHASSAVAAYSNFLMPAMSPTMTEGSISEWKVKEGEAYTAGAVLLSIETDKATIDVEAQDDGVMGKILVGDGAAGVQVGKLIAILAEEGDDLANIEIPSEEAAASSSAPPPSDSKSEAGPTSPTASDAPTPSPATPSPTPSATHAHPHHSKPLLPSVLRLLALNGIQDASEIKGTGHNGVLTKGDVLAFMGKISSPRGSLPKEKPHGGHPANEYTATPKDVKKPVEVQLDGPSMRRIIASGLATAAAGPKPAIVSAPVFSFDSILDDYLPPSQRSSARSASSASPVPPPPAANQNAFDAILGL</t>
  </si>
  <si>
    <t>MRQADPAISASAGRPFTMSTSPSPSRESYAVIGGEGFLGAALVSALLERHPASRVASLGLTQRRFDPEGEYRFFRTDITSRESIVEAFRASGATTVFHTASPHANATPEMWQKVNVQGTEAVVQACKEAGVRKLVFTSSMTAVYQPGVPLTNVDERLPRIETEEKLPTYAGTKAAAEKIVLDANGKDGVLTCAIRLGGIIGPGDRQVLPGFIGVWKDGQSAFQMGDNRNMLDFVTVKNAVHAHLLAADKLDAPPLSPDQFEVRMKPVACTVPRRNLPTSEQPDASAAKPDPPLPASRNRWNQFFSLTDDPSSAPSLSVAGQAFFITNGEPVPFWSFARAVYFAYSRRPPRWFEPVVLPSGVGMLYATLCEWAGWCVGKRPEQCAVNRAYMQYVLHDLYMDIERARRLLGYEPVESLEEGIRSGVEWYKADEERQQRRKEAETIPLTCFRPASLLSRLAPALLARNACGISAPPPDPSSRGLPRARRRRFFCSIARPHMAAFLVLAALRAGETLSDLRSPLIPPPIDHPAVFASQHRSASTTPSPASSRPSTASSASSTLSSSHPPLTERSLRASHLAWLVRVRDLSARHLALVDARSKNWTSCWAGKVSSRHIRAVKKAIEEAQWVEERLRLAIGWCKEKGLRKVSVKRLLGGKGLAYRPTHTSFPPSLLDLPYPLPLAFDANFLILTVPRPPPISRHRRAEEDEVEALPVYREEADHELGERMLERGLEDVVIGGVGVEQYERETHGQAAPVAVVA</t>
  </si>
  <si>
    <t>rt5359</t>
  </si>
  <si>
    <t>QUINP1</t>
  </si>
  <si>
    <t>A0A2T0ACF5</t>
  </si>
  <si>
    <t>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TEEGSMEEVEDVKEREEVA</t>
  </si>
  <si>
    <t>rt5360</t>
  </si>
  <si>
    <t>A0A2T0ACE7</t>
  </si>
  <si>
    <t>MVLRLDALRLCRPSHPLRSPSTRLPRSTTTTMASDTCSSAPNSLPSTPPALASPPTTLFPPVPVPLGIASLSLGSCESHSLASKIRSAAEQGFANIELFDLDWQDFRDRFARENGYAVPCKEGDEASRAAAREVARLCRDAGVEISCWQPLRTFEGWVDEDDEREAREYAKGILDILPLLGTDLVLCCSTTAPASRTTPSLDKAVSDLRWLADLAATYSPPIRIMYEGLSFGTHRRSWQDVWEVVERADRPNLGICLDSFNTLALEWASPYTRSGRLSDDVDDKLEKNMRELVRRVPGDKVRPALPLLHALPSDPPFRRSSSTKSPTPVSCPLPSRLPPTPPSPPSVPGRVPTASSPSSTPSAHTSPSSVSLMRSCARGTRERGVSRCSMIV</t>
  </si>
  <si>
    <t>fad_r:1</t>
  </si>
  <si>
    <t>COFACTOR: Name=FAD; Xref=ChEBI:CHEBI:57692; Evidence={ECO:0000256|ARBA:ARBA00001974, ECO:0000256|RuleBase:RU367121};</t>
  </si>
  <si>
    <t>MIQTHADATRVPSADPQSAAATEFDIAIVGAGILGPALAYGLAESGRSVLLLERDLSEPDRIVGELLQPGGCLALQKLGIDDALEGIDAVPCGGYQVFWGDQSVAIPYPEESKKMIWSDGTERKQEGRSFHHGHFVQNLRRKAQSAKGVTLVEATVNELIEDAAGTIVGIKATPRKRDTDDATSDPVQLDFRAKLTIVADGCMSKFRRSLLPSHVTPSTRSHFVGLVLEDADLPAPHHGHVILGKMDPANPPPPADLNVPSLGPVLVYQLATHETRMLVDVRGHKLPPQRDLASFLRTHVTPVLPSSIVPSFEKALEKSLSGDKAYRLRSMPNSWLPSYPQGRDVQGAFLAGDSLNMRHPLTGGGMTVAFNDAVILTQLLGGGKAVGQVEPDERGVVDLENWLDMSERLEEWHWKRKAVASCINVLSLALYSLFGADDENLEVLKTGCFKYFERGGDCISGPVSLLSALRPSPALLFYHFFRVAFYSIYCLFTTPTRSSTSSTPAEKPAVWDYPALTAKSIRVFWTACVVLLPVLWSEGQM</t>
  </si>
  <si>
    <t>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PTASQEQIENASSSDGEKV</t>
  </si>
  <si>
    <t>rt5365</t>
  </si>
  <si>
    <t>ALO1</t>
  </si>
  <si>
    <t>A0A2T0ACE4</t>
  </si>
  <si>
    <t>MADAVETLTHPPEAHPKLRNWSSTYNVSPELLFHPTTNDEVALILKEAGRKGKKVRAVGLHNSPGPIWHSNQWLISLRHFTHSSFPSTSRTAILGAGLSLRDANPLLASHGLSLPTLGSLPDVTVGACFSGPDHGSSAFHSISAGAAKAVTIVLPTGEVRRVERGDELFRAAGAGAAAVGIVTEVEFECEEAFGLEFTMSRTRLEDYLDDDDSGRKLWELARSSEYVKLWYYPGPTPTSSSPNTVLWRASRCPMPPPQQNTLYTRLSSQFTHLIHATAFFITTYLFPFLQPWLNASGYWLLAGTMPKTQRLRSYEAQYMDCGYWQLVDEWSAPLPAPSSSAKSPPAPAAQILRQLITFFASPEGKRVGMHAPMELRFSRVKGEDFFLSPAASYGELLGREEKEEDLVMWFEPIIYRPLNLPTPSRFYTFLISFESLFRSRPASRPHWTKPTLTLLRIRANQDVRPGEAGAVEEG</t>
  </si>
  <si>
    <t>rt5371</t>
  </si>
  <si>
    <t>GPI2</t>
  </si>
  <si>
    <t>A0A2T0ACE0</t>
  </si>
  <si>
    <t>MRDGKLMDGWTQDAVKVYERANGAQTCVSSSSSSLDFANSHRSAEDDPPTPPLPPYRKVLYLKQPYPDNYVDATFLADLKRNVNVHPASLPALLRQTLPITQHLACTFLFVAVFVRLSRGTLSSSTLLSTCAGLSVVLRVWSWLIGESSTLLGGAAGRGGTAVAPIIPLVALYLLSPALKTLTRATTSDSIWALSGTLFAVNLLLGDYRAIPTTSSLRFDSFRALFSRSALSPPAPHAHLARRAPLPSTLSLTAALSGSTVLASRLSSNLQVFSLLLFSTLWFGPFPLLRSSLTLRPTLLLTWLLSTAALVALRSLGTGPTVMASLMLTGTSVVAPLVRGWLMIRYKDRLSGPWDAAVPKVGGGGHDGVAHLAHLLPGRPPS</t>
  </si>
  <si>
    <t>rt5389</t>
  </si>
  <si>
    <t>GGC1</t>
  </si>
  <si>
    <t>A0A061BIG1</t>
  </si>
  <si>
    <t>MSPPPAGGKDSHAARILGSGTSGIAELIIFHPVDTVAKRLMSNKVSGMPMMQVVFREHATAPAGRKLLSLFPGLGYAAGYKVLQRVYKFGGQPYFNDFLSKNFKTQFSNTFGEKNGKAMMSATAGSLTGIGEIVLLPLDVLKIKRQTNPEAFRSRGFVQIVRDEGFGLYRGASWTAARNAPGSFALFGGSAFTKEYVFGLQDYRSATWYQNFVASIAGSVSSIAISQPLDVIKTRIQNQNFESKVGGMTVVRDLIKHEGFSAFFKGLTPKVLVVGPKLIFSFTLAQSLIPWFSNFV</t>
  </si>
  <si>
    <t>rt5391</t>
  </si>
  <si>
    <t>ATP18</t>
  </si>
  <si>
    <t>A0A2T0ACG9</t>
  </si>
  <si>
    <t>MRAWPTPFLRPMWPFMVGAGITFYLVNAAQNAMLQSDEFKNSPKNPHRISSSPAAH</t>
  </si>
  <si>
    <t>rt5395</t>
  </si>
  <si>
    <t>GPI15</t>
  </si>
  <si>
    <t>A0A0K3CHC5</t>
  </si>
  <si>
    <t>MASYTLRQTRSDSRNACCTAATAPTLPWSLILLLVSLVLTMAALDSLRWTTSALVLLLSLAFCVRSSREEMLEVFPSLGLQLASRTVYHLSLPFTSSMPVMFRSSRKTHLIPLERIDKVAINEGLQGAGGRHYLAVVKKGSGGAEEEERRVFVVFPSILPELADLQPVWKDAQRFLATK</t>
  </si>
  <si>
    <t>MTLPRATLARSLARPNSTPSFFTPSRNLAPKRTLFSRAQKPPGWQPFYRRHPRVFAVLAAPFVVGGSLGVALLGLWAYDASTYHHPHAGRVPVDPVALRPERGGKKNLKVAAALIDDLDERVVNARDKKRLVIVGGGWGSVGILQHLDPGAWHVTVVSPDNYFLFHPLLPSATVGTVEVRSLVEPLRKIIARVSGHFLYGRAVDVDFSERLLEIACPGDEENFYLPYDKLVIACGSVNSTHGVPGLENCFQLKTVQDAQAIRRRVMDNLEKAALPSTGEEERRKLLSFVVCGGGPTGVEFASELWEMVNEDVISYMPGLLRDEIKVHLIQSRDHILNTYAEKISEYAEERFRRHEIDMILNARVKEVTPTKVVYTTKDPKTGKTTEHEVDSGFTLWSTGIAMNPFTQRVAALLPNQYHKHALEVDSHLRVIGAPLGTVYALGDCATVETRLVDHLLEFVTRCDENKDGKIDEREFKKMMGYIKRRFPASEKHFGKIEDIFKQYADGKGALGLNELADLFINVSRKITAFPATAQVAEQEGIYLAKKLNVLAKQHDAHVAIDNGVYDDPDDMLYEPFNYKHMGSLAYIGNSAVFDFPGFSFAGGLAAMYLWRSVYLSTSVTIRQRCLLMADWVKRSLFGRDLSKVGSRAALSTPLRAR</t>
  </si>
  <si>
    <t>MTHDEAPVPCIIDTDPGVDDVLALLLALSSPHLLILSITLTHGNCTLSSASSNLQKLFYALERQLEADQTGRERERYCNVDPAWRKKWGAGPIEVYLGSEGPIEGEAVTAKYFHGQDGLGDAATRHPDLTPPSSHTSSLFTLHSSTPALEGVSSLLSRHPANSIAYVALGPLTSLAQLHRATVREGKMRESALSKFGVILSMGGAVEHPGNTSPVAEFNYYADPFAAQTIFSLALPNLYILPLDLTSYLTLPFSLYASRVDRSFSSTLSPSNPASKSALTHFTTSFLERTVEIMRSFGGDAMELHDPTVVYCLIDWARNGRRRNGASGRGFGVDGEEGEVAPGWAWRHYDFEVETIGAITRGMLVRDLRASSRSTTSLTSRTGLTLRTAAIDALDIEEVEAHRAEGEGSREEADLRRRRSGARVVMGSPGSEKLRGELVRSVWGVELE</t>
  </si>
  <si>
    <t>rt5403</t>
  </si>
  <si>
    <t>SAM2</t>
  </si>
  <si>
    <t>A0A2T0A9U3</t>
  </si>
  <si>
    <t>k_c:1,mg2_c:2</t>
  </si>
  <si>
    <t>COFACTOR: Name=K(+); Xref=ChEBI:CHEBI:29103; Evidence={ECO:0000256|RuleBase:RU000541}; Note=Binds 1 potassium ion per subunit. The potassium ion interacts primarily with the substrate. {ECO:0000256|RuleBase:RU000541}; COFACTOR: Name=Mg(2+); Xref=ChEBI:CHEBI:18420; Evidence={ECO:0000256|RuleBase:RU000541}; Note=Binds 2 magnesium ions per subunit. The magnesium ions interact primarily with the substrate. {ECO:0000256|RuleBase:RU000541};</t>
  </si>
  <si>
    <t>MRPSTHRRNRVLLRCRRRKKSALMLADGASRSLGPATRIHAHPRTTMSNTFLFTSESVGEGHPDQVSDAILDACLAEDPWSKVACETAAKTGLIMVFGEITTKAHVDYQKVIRDTIKRIGYDSSDKGFDYKTCNVLVAIEQQSPDIAQGLDHGSLENHGAGDQGIMFGYATNETPEMMPLTLVLAHKLNRKLAECRRSNLPWLRPDTKTQVTVEYEKLANGAVKPLRVDTVVISTQHAEEISTEDLQKEIMDKVVEAVIPANLLDDKTVYHIQPSGRFVIGGPQGDAGLTGRKIIVDTYGGWGAHGGGAFSGKDWSKVDRSAAYTARWIAKSLIAADLAERVLVQLSYAIGVAEPLSIFVDSYGTVKGGRTDADLTAIITKNFDLRPGAVVKALDLQKPQYERTAYGGHFGREEFTWEQPKQLQL</t>
  </si>
  <si>
    <t>MAIAALSPLHSAEGFTIDVLLRIQRATLLNPALAWLLPVLAGLKATATHPYTSTSLLDALQHLPSTFPHILRTDRLSQLALAVFALAAGLQVNSYLSRAARNNFARDRKGWDWKSEVVVITGGAGGLGSEVARRLSDKGIKVVVLDVAPLAADAPAGISYYKVDLASAEAVEEVADRIRKEIGNPSVLINMAGVVRANAILDMPQREVDLTYDINVKAHYYTTQAFLPHMIEEGHGHVITIASSTAYHQAATGVAYCSSKAAALSFHEGLTEELRHLYQPSSHARAIRTSVICPAHFKSNMFAGFESGIPEFFAPSLEVGTVAELVEKTVLSGESQHIIEPFYAKCTPLGRALPTWLYGGILACAKDAMGAVKAYKAKEAKRE</t>
  </si>
  <si>
    <t>rt5416</t>
  </si>
  <si>
    <t>A0A0K3CDI6</t>
  </si>
  <si>
    <t>MPVPIPTPTSAHPRILMLGDPPYLRLEQWKHFQQRFEVVSADLPSREGFMQALREKRYGDFEGIVKFAVETGNGASPWNEELISLLPSSVRLFAAAGAGFDYLSLPALNARNIAFANSRGAGDTATSDIALFLILATFRLTSYSEWAARTGDPKVFHEVHLEIGKKARNPSGKTLGCVGLGAIQREVARKARALGMRVCYYDVVPPPEEVVKALEAERCETLQELAGKADCVSVSVPYMDSTHHLIDAPFFAAMKPNSRIVNTARGPVIDQAALIEALKSGHLLSAGLDVHEFEPQVSRELIEMKQVTLTTHIGGVAQETFVEFERLVMSNTERFLLDGEQLLTPIGKQFEPSKAQ</t>
  </si>
  <si>
    <t>MTTAARQFRVAAAQIEAVFYDAQANLARILAAIEEAAAGGARLVVFSELALSGYPFHIWALPYGEQSPLITEFYTKAAVEADGPEMESIRACCIKNSIRAVVGFSERDGGSLYMSQWLVGPEGDVVVRRKFRPTSLERIVFGDGDGSDIKVHKTELGNVGVLQCWEHAQSLLKYAMSSQHEEVHCASWPVFPSELPHHSLSRSSNAALLTAYAVETGTFVVSASSFLSPQNLDKVFGEKEKILSLGGGYTTILDPEGRTLALAEPDKNEIIYADVDLDACYKARSVLDPTGHYSRTDVFQVHFDMTPRHIINVAGPVSRSPVPASNAPLFRQLRRTMFDHSNVSSASTKKAAAVPEVNGGKETKQEGDGAEVASVEGSP</t>
  </si>
  <si>
    <t>rt5429</t>
  </si>
  <si>
    <t>ACH1</t>
  </si>
  <si>
    <t>A0A2T0A9S8</t>
  </si>
  <si>
    <t>MLPTKALRSVQPSAALKARVPRESYLRKLARPEDLVPLFKNHDYCGWSGFTGVGYPKETPAALAEHVEKNNLQGKMRFSLFVGASTGPEVEERWARNLMIERRFPHQVGKAISKGINAGEIDFADKHLSMFAQDLTYGYYSRDKKHGEPGKMLDWAWVEATEILPDGSIVPGASVGATPEILASAEKIIVEVNTGLPSMKGLHDIVISQDPPHRLPYLVTHPADRIGTVSIPVDPERVVAIVETNKPDNTGKNAPETEDSKKIAGHLINFFEEEVAAGRMPKNLLPLQSGIGNVANSIIGGLKESKFERMQVWTEVLQDTFLPLLKSGKLDFATATSIRFSPDIFKEFYRDWDDYVDKLLLRPQQVANSPEIIRRLGVIAMNTPLEVDIYAHANSTNALGSRMLNGIGGSADFLRNAKLSIMHTPSARPSKTDPTGISCIVPFATHVDQTEHDLDVIVTEQGLADLRGLSPRQRAPIIIEKCAHPEYREQLLEYYDRSLHECLKKGAAHEPHMLRNAFRMHLNLEEKGTMKLSGWS</t>
  </si>
  <si>
    <t>MSSTISAAKERLSGLVSHLTPRGKAALTQQNDDDVVIVSAVRTPITRAKKGGFKDACPEDLLKAVFEAAVDRAGIKKELVEEIQVGNVLPAGGGATVARMAQLAAGFPTTSSIATVNRQCSSGLVAVNHIALMIASGQIDVGIGAGVESMTQGYGAGAMPEKMSDDILECQQAADCLLPMGITSENVATEYKVSREAQDEFAAESFRRASAAQKAGKFKDEIVPVKVKWTDPKTEEEKEITVSQDDGIREGVTKESLSKLKPVFSKTGSTHAGNASQVSDGAAAVLLTRRSKAKELGLPILAKFACAAITGVEPKLMGIGPAFAIPKVLEKAGISKNEVDLYELNEAFASQAVMSIEHIGLDRSKVNPNGGAIAMGHPLGCTGARQIATALAESKRSGARIICTSMCIGSGMGMASIIVAEN</t>
  </si>
  <si>
    <t>rt5456</t>
  </si>
  <si>
    <t>ATO2</t>
  </si>
  <si>
    <t>A0A2T0A9X5</t>
  </si>
  <si>
    <t>MASTTGSSLHNGADVEKTAGVNHAANGAHGQHGVTGVSTGSPAYASQEGGAPFNLRNITPGGHPLDRSQPAFPTYHRRFANPAPLGLCGFALTTFMLSLINGKSRRSERDPLGRVTSAFAVLRLVVAASTSDERVEQHTDSEDDALAVKTRGVTVPNVVVGPALFYGGLAQLLAGMWEFATGNTFGATAFSSYGAFWLAYAFIVSPWSAIASSYEAEGMFGNGVAFFLWGWFIFTFIMLLASLRSSIALTGVFFFLTITFLLLGIAELGVGNASAIQTAGGAFGLITAFNAWYVAAANLMTPDQSFFVLPVGDMSKKD</t>
  </si>
  <si>
    <t>rt5466</t>
  </si>
  <si>
    <t>ATG26</t>
  </si>
  <si>
    <t>A0A2T0A9Y8</t>
  </si>
  <si>
    <t>MAHPLSKPSGPDATASTPPRASSPGPSAAYEEHSMSPHKASGSSHASQPPAFDGAPMEDLSGWGKSAERFGGMAQAGLRQEDGTFLHSGTTAGSSGSEGAPGIRTPLSRQVSTSSASSSSSLASSSSSASGFNTTAEVSDPEEDAGAGIGGAGYGRMAATSLNEHTARKTREDQEMNRWREGASQSYHGGMGQGYLRMIHALAQEDAEEQRKERREQKKRRKAKKHHRHASRSADDDAGDEQKKGEEGSDAGDESDADLSKFRSPPERAAANPSLARCENESPKSTVSSAQRQLLSGSATSASSHLRHQRPNIRAGGRDGEDLSKSSIFAIHRPIAAERRRTMSSTHGTDDESAEPDLAEQDEEYKDEGVRLRRAGKEEGKRPKMGERTETSATEKTIETMERRQKLAEKLMDVFGLEEPEEVVAEYACWLFRSILLQGFLYITAGHLCFYAYLSQKEGATIRSGSLSVRGSRTRRYRKHWFVLKDSVLSWFPSSTDPYFPDGHIDLHYCVAVEPSTKHSHHFKVSTSEKRYHFSADSEASRDEWVKAIKKVVFRCQNEGESVKIAIPLETIVDVEKSSSLEFAETIRVRVYDADEGYSIDEYWLSYFQNIDGALEKINSVLEAFRSHHPSSQGTKEPLPPSAAHVQEVEDTTRAAQADLGESDQYRQAETEHQPRRSEESVRDVDDDPKRSKSLGQRVSSVLSQTTRLGRSSSKSSRTPASAPSSGPPGTPTKAASTPPNMSSQSGAAPTPISASSTPASGSIATLRPSAQQQSQPGTTPPSDDIAVRGVATVTAAAATAPTPPPVGSPPKMEGDGTITSLAPTPSQPPVSLAEEGRASSDDTLNPRQHTYPPEPPTGPPPADGSGNRRTSTLSKIFSAPAGAASSFGSGGRKILEVVTLSSVPGRKKSSKKGAVADAAITEEPEDMVAEEEDKGKRVDDFRKLFGLSEKEELLEEYPAYLFRGLPIYGRVYISNNFFCFRSSGILPGKSKMILPINDIIGVSKHRSYRIGFSGLMVVIKGHEEVFFEMNSTERRDACLEKLDQQREIVKRMHREQSKRDDDSEEHRQLQDLLDLSASKTTESVSELPHPRSEAVPGQPPIMFSSTTSDFVTFQPEKPLRFTCLTIGSRGDVQPYIALCKGLMAQGHHCKIASHAEYRKWVEGHGIDFSPVGGDPAELMQLMISHDFFTISFMKEAVGRFRGWLDDLLASAWDGCQNTDVLIESPSAIAGYHVAEALRIPYYRAFTMPWTRTRAYPHAFAVPEVHMGGGYNYMTYTMFDQVFWRATSGQVNRWRKETLKLRSTSLEAMQQHKIPFLYNFSPVVIPPPLDWRENIHVTGYWWLDNPDDSKSKKWEPPKELLDFLGDAEKTGKKVIFIGFGSIIIPDPLEMTRVIAEAVEKAEVYAIVAKGWSDRASKKEDSKEQKEEEEQAEKQHHDLLDKPFIFNVKSIPHDWLFPRIHAAVHHGGAGTTGASLRAGLPTIIKPFFGDQHFYADRVATLGIGTHIRNFNVDNLTQALKKAVGDEKQIERARLAGEEIRKEDGVATAIECIYRDLEYARSLIPAPAPVDKDVDVSDSSSTSSGDEDEPASIDAKKPVSDEKAALAASAPSTPVKPTHEAPVAKDSPPGTESRTTSSDEGWDVMSRGSATGSTWDDSISRASSATRAPRSGNGQEALEHDQVEGEPSVEEEPQSGLTARMLGFLGKPIKPGK</t>
  </si>
  <si>
    <t>rt5472</t>
  </si>
  <si>
    <t>PMT2</t>
  </si>
  <si>
    <t>A0A2T0A9X9</t>
  </si>
  <si>
    <t>MSFRRPRSPSRPLPSTRSQSPSPPPTPDAEDPYAPRQPGLPLYTARKNSHTKDRQDMVEVVDSSTARRRVPGQSPAVLFDASSAAGGDGQDTVDEYDADVEGAQGFARARRDSKSDKGEKDVWPVSGIGMEGRIPETRQEFLQKGGKARARREPRAIGREVVSDLRAQIPLIIYTILSLCTRLYRIGANNTVVWDEAHFGKFGAYYLNRTFYFDVHPPLGKMLVGLAGALSGFNGSFDYPSGAVYPDHVPFHAMRIMLALPGVAMVPLAWGTAVELRMTKWGRHIVTLMVLTDLAWLAISRFVLLDSLLLFFTFTTVYCLACFNNQQRRPFEEDWWIWLTLTGISIGCVCSVKWVGMFVTALVGLYTVEDLWNKFGDLRMSYRTYARHWIARALCLIVIPFFVYALTFKIHFLILNHSGPGDSQMSSLFQAHLHGNDFAQNPLEPAFGSRITLKNMGYGGGLLHSHVQTYPVGSQQQQVTCYHYKDENNDWVLTPTWEADQIDLENGEIVFLRHGDQLRLVHASTGRNLHSHAIAAPVTKLANEVSCYGNATVGDSNDYWVVEVVDDFLRGARHKFDRIHSLSTRLRFKHLNSGCYLRAANAVLPQWGFKQVEVSCEKENNPKDEHTYWNIESHWNERLPTGNQKLYRSPFFRDFWHLNVAMMTSNNALVPDADKEDTIASKPFEWPFLWNGMRMNGWQDFGIKYYLIGNPVTWWLSSASLIVWAFTLLWHLMRFQRKINDFAPGEWNHFLYLSKIAFGGWFFHYFPFLIMGRVTYLHHYLPTLWFSVLMAGVLLDHFFFRSRRLTGRTKTLVFAIVAGAVVGTWWWFRACAWGIHGPASNLWGRKWRKTWNIYD</t>
  </si>
  <si>
    <t>MSWRGVLSFNKYVQVAARATRQALKEEQRVASERRAVITLKVQKWENGKASTAEWIVPPTAEQH</t>
  </si>
  <si>
    <t>rt5489</t>
  </si>
  <si>
    <t>A0A0K3CCN4</t>
  </si>
  <si>
    <t>MTGSIDDKHSLEGSETASPRPDSHHRRWIRTLAIAAGGLAVLAVGLGVGLGVGLRLHSRDRAVATSVNGTNSTSADEGRVLAQPSSNFVLKGQAAMAKEPATMRYYEFLLEERTGSPDGSDKPMLVVNGMYPGPTIEVNNDDRVVVNVTNAMSNASAIHWHGLFQRGTPWFDGTNSVSQCGIPPGHSFLYNFTLDTFVGTTWWHSHYSTQYTDGLSGAFIVYNRSETLPSTPSIDGELSIQLSDLYHRFSSDLLTQYLSTNGMTGAGYSGTTQGNEPVPDAGTINGIGQWGDSTPSYTNFTLAQNSTYRLRISNHGSFAASRFSVDNHTLTVVEADGVLVDPYEVSGLVVQVAQRYSVILRTNQTAGAYWMRHEVQQDAFTYTEPGFQGTQLGVIRYGVDNSTIPSSALVSSDPGSGSSLPDLDSTALVPYVPESPPNATFSTYVTVSMQNTGNNQWLSFVNSTSWEPLQGKATLLSGYGFNEIGTSQADSQLIVTIPDPTSGTQVVDLYVQNYDDGDHPFHLHGYKPWMMGQGQGRYQGQELNTKNPMRRDTFVLPAYSWTILRFVADNPGMWFFHCHLTWHMASGLAMQFLVLPNATTSLLASAPPVLQEQCKTMQTLGQAVVG</t>
  </si>
  <si>
    <t>mg2ormn2_c:1,mn2_c:1</t>
  </si>
  <si>
    <t>COFACTOR: Name=Mg(2+); Xref=ChEBI:CHEBI:18420; Evidence={ECO:0000256|RuleBase:RU004445}; Name=Mn(2+); Xref=ChEBI:CHEBI:29035; Evidence={ECO:0000256|RuleBase:RU004445}; Note=Binds 1 Mg(2+) or Mn(2+) ion per subunit. {ECO:0000256|RuleBase:RU004445}; COFACTOR: Name=Mn(2+); Xref=ChEBI:CHEBI:29035; Evidence={ECO:0000256|ARBA:ARBA00001936};</t>
  </si>
  <si>
    <t>MPYFITCLAGDGIGPEVSAQAIRVLETFSAHTDLKFEVASHDFGGIAIDNHQNPLPESTLKACQEADAILLGAVGGPKWGTHPTLRPEIGLLALRKALGLYANIRPASFPAPSLVAHSPLKEHIAQGTDIVVVRELIGGIYFGERREAVAGATEGKDAEAYDACTYSVPEVQRITRLAAYLAKCSNPPLAIHSVDKANVLATSRLWRRVVQETLDKEAPELKLDHQLVDSAAMLICANPRKLNGIVLTENLFGDILSDETSVIPGSLGLLPSASLGGIPDGTSRIPGLYEPIHGSAPDIAGQNIANPIGTILSVALMLRYSFGKEREAKLVEEAVRIVLDDESAGGCGFRTKDLGGDKTTTQVGDKVVEVLTGLLSKK</t>
  </si>
  <si>
    <t>mg2ormn2_c:1</t>
  </si>
  <si>
    <t>COFACTOR: Name=Mg(2+); Xref=ChEBI:CHEBI:18420; Evidence={ECO:0000256|HAMAP-Rule:MF_03148}; Name=Mn(2+); Xref=ChEBI:CHEBI:29035; Evidence={ECO:0000256|HAMAP-Rule:MF_03148}; Note=Binds 1 divalent metal cation per subunit; can use either Mg(2+) or Mn(2+). {ECO:0000256|HAMAP-Rule:MF_03148};</t>
  </si>
  <si>
    <t>MTTAGGSLASSPHSPTETSDSQAHPHSFSSSFASDRTSQLPRSQTLLPTIPVAAETATMTTSPRTILFVTGNANKLKEVRAILLSSTQHTENANPAATPSFSVESQDLDVPEVQGTTEEVAKAKCKAAAEIVGGPCITEDTALAFEALGGLPGPYIKYFLKAVGLEGLNNMLAGFPSKRATAICTFAYSAGPGTEPLIFEGRTEGKIVQARGPTHFGWDPVFEPDEGEGKTYAEMDGVAKNKISHRYRALDKLRKYLLE</t>
  </si>
  <si>
    <t>rt5535</t>
  </si>
  <si>
    <t>VAC14</t>
  </si>
  <si>
    <t>A0A2T0AA41</t>
  </si>
  <si>
    <t>MDSSTRQGLTNTSYDHRKRAALALEPVLRELATNRTQENEQKLRLYIVQLVELAGTRLQSSTATTTNRSGGIMGLASLAIALGPRLADFLGAIIRPVLACFEDHDSKLRYYACESLYNIAKVAHGEILVYFNELFDALAKLVSDVDPSVKNGAELLDRLLKDIVTEQASTYVSLANYSEEEDEDYSLMSAREIREKVRQRDGSPSRPAPPSSAPKPPPRAFSLSRFIPLLQERFAVLDPFTRTFLISWLIVLDSVPELELISYLPEFLGGLLAYLGDPTPEVRNGAEGLLRDMLGETREVREIEVDRLAAKREKWAREVERKRRRPSEAKTVTVTDTDNGGDDAGAEHGGKGTPTPRSSGQKGKPGRADDYALADSDDEYEEEVDGSQEWIPGQGVKIDYPAVVEILTETVSFPDEQIQRTCLDWLSQFLQFVPGVVVPFVPRLIPVILSALAHHVPEIEHVAQNTNDLLYAVVQSLPVDSPLPPGTSLSPSATQPNLAQPSSYVPDRASAASPPPSSIPFPTTSAATPRPGHDRHKPGSDAAAHLHHHASATALSTITSATSTLTVSPPSEDSDLAPPPELVDPYEPDGRQFQYGLTVNELTLQFLSDSEETRVAALEWLLMLHQKAPRKTLVGDDPSIQARRDRPSAQQGGGRQRDLSASSTSSGLSLAVLLKLLSDPSDRVLRSDLVLLAQISSIGDGDGGDDYFSGLMTSLLELFSTDRKLLETRGSLIIRQLCGSLNAERIYRICAEILEKDEDLEFASIMVQNLNLIMITSPELSEFRKRLRTLDSKDGQNLFVTLYRSWSHNAVATFTLCLLAQAYEQASALLQIFAELEMTVPMLIQIDKLVQLIESPVFTSLRLQLLEPERYPYLLKAMYGLLMLLPQSSAFATLRNRLSAVSSLGFLQTVPRASVISPSAIRASGGLPSSASAGTGPVSSLARGARPDTATPDPPSIRWNELLAHFRQVQKRRAAALSSTAGGSTTAGPAPSGRGPTLASPHSASAGYGTVRGGFDGYEASDATSMRGVSGGYGGSSTAGGSRFVGTAAKRGAVPTSSHHPFQASSRSGDTASMASSTLSGGRRGGPISAAASAVQRALSPTMQGTKSRIGSASNGRGAATGPRRS</t>
  </si>
  <si>
    <t>metal2_m:1,mn2_m:1</t>
  </si>
  <si>
    <t>MHRSLLVAAAGSKRPRTAASSLAAARRAFQSAAHVENKLRLQVKEADEEGAALHDSTISNKEYLQHSKNERPIWTALRGRALLNEPALNKGAGFTPEERDTFGLTGLLPHEVHSLDQQCKRAYSQLQERPSALAKYTFLSSLRDQNIILFYALCLRHLNELLPVIYTPTVGEAIQKYSTIWRRPDGLFLSYAHRHKMREMMMQAKRPKDVDLIIVTDSEGILGIGDQGVGGILIAQGKANLYTLGAGIDPSRILSVVLDVGTDNSALLNDPLYLGLRRKRVRGAEYDKFVDRFCELVREEYPQALLHFEDFGVSNASKILTTYRNKQSVFNDDMQGTAAVVLAALLSAVKVTKSELKDQRIVVFGFGTAGYGIADGIRNALMLEAGLSSEEVRKIFWCVDRPGLLTTEHSPTLRPGQEHFIRNASEVSSWERDAEGRISLLEVVKQAKPTILIGCSTMSGAFDEEVVREMAKHVERPIVFPLSNPTKLAEADPADINEWTNGLALMATGSPFPPVKTPRGKEHKIAEANNGLLYPGLGLGVIVSRASFLTEKMITAGVAALAKMAPALDDPDESLLPPLSDLRHVSVKVATAVANAAKEEGVSQIKRDDPFSQDEVRAAQWDPVYRPLELVDRH</t>
  </si>
  <si>
    <t>MPDTQAKVDALIRERLQLVLEAGVFGFASAQAAQVKLGEIDVKGVELDGEEDTKPTRSATATVTCYLTVDEGCCNIARNAHGGFLAWLVDHCSSLGLLALSGPGDRWTTSGVSTNLNLYYIGAAPVGTKLRIVTTVLQQGRVTGLLETRIEDDATGKLLVLGTHVKQDPQRPTFKAIKKDKAKL</t>
  </si>
  <si>
    <t>rt5562</t>
  </si>
  <si>
    <t>A0A0K3CCW2</t>
  </si>
  <si>
    <t>MDFAYALNPYVRDSAAPPIPLAGQWGARFPSTPEKPLLNLAQGVPGSPPPPELQKKLAEAAAEPATTSYGALQGDEGLRRALAKDVNGVYGTSSAGEGQPVTADDIVITAGCNLAFYASMLALARPGDEIILPSPWYFNHSMTLDQLGLTLVPLRCQPPNFLPSIEECEILITPRTKALVLVSPNNPTGAVYPPDLLKQFAELAEEKKIALVLDETYRDFLEERPHNLFAETNWRRYLIHLFSFSKSYAIPGHRLGAIIASQPFLTSVYKLMDCIQTCPPRPTQRALEWAIEATRPWREATRDELAQRQRVFKELLEGVEGWEVVSGGAYFAYVKHPYAGVPSEVVAKRLGEYVGVVVLPGTFFSPPFENVDEDRYIRFAVANVSEETLRLVPARLEELNKLWPTLQE</t>
  </si>
  <si>
    <t>rt5579</t>
  </si>
  <si>
    <t>ADH6</t>
  </si>
  <si>
    <t>A0A2T0AA95</t>
  </si>
  <si>
    <t>TPKQWTEDDVDIKVDCCGICGSCIHTLTNGWPRPTSYPCIAGHEVVGTIVRAGSRTSHKVGTRVGVGAQGGSCLECDFCKQGLQQHCDKGMIGTYQGIWEDGSVAQGGYADFMRCRGALAVPIPDGLESESTAPLLCAGVTVYAPLKRFNAGPGKRVGVIGIGGLGHLALQIAKAMGADVYALSHSASKMDDAEKLGCPRENFIVAKDQAEVRKKYNKHFDILILTSSANDIPLEGLYLPLLRNMGTFIICALPEEKLPAMYGQMLVGKSLNLAGSLIGGSSEISELFDLALKHDIKAWVETRPMSEATQAAQDMHAGKSRYRYVLKN</t>
  </si>
  <si>
    <t>COFACTOR: Name=thiamine diphosphate; Xref=ChEBI:CHEBI:58937; Evidence={ECO:0000256|ARBA:ARBA00001964, ECO:0000256|RuleBase:RU364074};</t>
  </si>
  <si>
    <t>MTVREALNSAMEEEMTRDETVFILGEEVAQYNGAYKVTKGLLDKFGEKRVIDTPITEAGFCGLAVGAAFAGLRPICEFMTFNFAMQAIDQIVNSAGKTYYMSGGNVPCPVVFRGPNGAAAGVGAQHSQDYAAWYGQIPGLKVVSPWSAEDCRGLLKAAIRDPNPVVVLENEIMYGQTFKVSKEAQSTDFLLPIGKAKIERSGKDVTIVGHSRMVGFALEAAEILAKEDGVECEVINMRSIRPLDIDTIKESVKKTNRLVTVEGGFPMFGVGSEIAAQIVESEAFDALDAPIERVTGADLPTPYAASLESLAFPDSSTILKAVRRSLYRV</t>
  </si>
  <si>
    <t>rt5596</t>
  </si>
  <si>
    <t>A0A2T0AAC6</t>
  </si>
  <si>
    <t>MLSLSTPSPVSARRHSPSPLPLVALLVVLLALLQPASALPTARNIGTIEPLFRRASPQVGPVRSLERLRLRRDLSSVPHGRRNAEVANMKRDEVHVAPVANPKIKRDEVPVVVARAVNPKAKRAAAPAQVVRNPKSKRSLVESSSVGQAINLQRRAAGLPAVVMNPKKRSLDTTTQLSKRAVVQATISVTPTRSGLFERVKRFLAGRAEKDLVRRAPAAAASSTFSSTISRQVGVTRVVPNPKSPKFTSVGSSSSSSAAPSSTTTTRAASSTTTSKPTTTAAPSTTSKASTTTTTTTTSAAPSSTSWPSGPMIAGGYYPDWVEDVMPPEAVNYKLFDLINYSFAIPTSDDNIQISSYSAGILQRVVKLAHAANTKVVIAIGGWSDSGYFSGAVSTSSRRKTFVNNIVAFVNKYDLDGVDIDWEYPGTQGAGSNEVSTSDTANLLSFLKLLRSSLPNKRLSTCTTQQTYIGANGSPIGDVSAYAQYLDAILVMNYDVWGASSTPGPNAPLENACTNSLQPTANMLSAIQTWEKAGMPASKILMGIPAYGYVSSSSATSLIHKRDGVPATGLSNRHLANLAHDARSMSEGHKWFVDGQRKAAERRAVRERAAKRGARKERAEQLARRGSPIVCPNNHSGKPCPGVTGQNISEINWNPLASSGSSGSSNSSTGGDGVFVPGNGPGKVGTGDLSGLSGNQIQFADMINYGVVVKDTTTLEWVGANGYTRAWDTCSSTPYLYDTSRKVVITYDDPHSLGLKGQLAAQQGIGGMAMWDISGDTLDFQLTQSWRSSMGLNPLGYR</t>
  </si>
  <si>
    <t>MFAPAAPLARAVSKARTAASQTASEIQSDIHVAERLYAEATHPQDEGQEVPEELDADEAEEVIDEEYRPLMEGEEGEEGQGGEASGKATKGKRKRWDEEGGETKVRKFEVWLAQLIFFILGACILLSWNTEIVAGAYFGARLVGSPFQTSFASFVALTFTTANLAFLAHANATQGGANLSRRIQISIVTLILILVIFIVSTQVKEIPANLFFAYLIVSAVILAASASYLQNAVVALSASFGPRFLNQILSGQGAIAFAVAGIQFAAAYGAVKNQKPKSPSSAFRLQADYTLSDPHLVADLATAVPPPAVRQTAFTFFLTVGIFAAVSLVSYWLLLRLPLYRLVIRASFDEDAATTKSKQAASSTSLRVVERKVRHLGIAMFLIFAVTLAVFPSITATIVSVKTGEPDVKLFQRPELFVPLGFAVFAAGDWLGRVMPQWEKLAWTNWKILMGISVARLVFVPLFLMCNQTAGGAGRAIIRSDVAFFLIMFAFAISNGYISTLIMLASVVEPSLEQEEIEVAATCLAFYLTAGLSAGSFLSFAVRAAICRCNPFV</t>
  </si>
  <si>
    <t>rt5611</t>
  </si>
  <si>
    <t>A0A2T0AAC1</t>
  </si>
  <si>
    <t>MQPASAVQQPAQQAAAAPSKQVQVDSMTSRVDVINTEAGRILCVADVRGAISTLNTLAAEHSAVAIIHSGDFGFYEPSSLASISDRTLKHLVQYSSLISPAFRSQLLSPSTSPSQMRELLANPPKTAFPNASPSESPAFGLSEFPKLLSGELKLNVPVYTVWGACEDVAILEKIRLAPPSAQSIPSDPSTLAPAPPSTATRPSFGTLPTTPPSYSITNLTVLDEATTRVLLIGGVRLRLFGLGGAVVPHKLFDNGTGTATIAGGQGTMWTTVLQIGELVDTAQKVYDPSETRILITHASPGREGLISQLALVLKADLTISAGLHFRYGVSYNEFSVQYDPDAFRNKLEASHKSFREIWDNVKGQVESVVDDNQRSLLQNALAVANRIPTSNPPGSGGAAIEETAWKNCWHWNLPDAAYGSLVLDVREGRIGSEMKSQGFNFAYRQNTPRPAAAASPVPANAAPSSNTRPNLPHAPVATANATPAAAPVPTASAAFSQQRPFGPGANGPIGRPTPLGNHPHQRGPSGPRGGGRGGGGFTVPGGWGHAGATPVAGSVVAPSPGPVKDDAKAGSAQAKQDEAKPAAPAAAQTPAQPAQQQQQRQPSGRGPRNGGAPHQPQQQQQQSTTPAPAANAETPASNKADKTDATAVAVASADEAAATESSGAEGAPSTPGEGGRGRGRGRGGRGGRGRSNGEWRGRGGRGKSGSMSGAEGGAEGKSPAPAATPASGGGGGESGSA</t>
  </si>
  <si>
    <t>rt5618</t>
  </si>
  <si>
    <t>AQY1</t>
  </si>
  <si>
    <t>A0A2T0AAC8</t>
  </si>
  <si>
    <t>MSGLPTAGAPTELPSQEHRRHRGPLNWHTRPASRGPLRLAVKNTFVAMVGDVANIPTTSVTGAKTAGQDGTAASAPNTSNLLYIALSFGFSLAVNAWIFFRVSGGLFNPAVSLGMAIAGALTPLRAIFLTISQILGGIVGAAIIQALLPGTLNVATKLSPGTSVARGLFLEMFLTALLMLAILLLAAEKHKATFLAPIGIGLALFVAELVGVYYTGGSLNPARSFGPAVVLRSFDGYHWIYWVGPFLGTLLAAGFYKFIKYLEYETVLGPEEPDTPSPSSSNNQNVQNNDKATPGRNLVAPSATLLGSTAAGASGSTRATPTTATTSMGEKEVHPADQKGMVAVQGPGLPDLLTTGHSGGVFDLPQPSYDYRTRLERIESLLETLIAGAGAHGRKVSTEGTVVGVDETRHEWHKVNDSPV</t>
  </si>
  <si>
    <t>rt5622</t>
  </si>
  <si>
    <t>GAL1</t>
  </si>
  <si>
    <t>A0A2T0AAD8</t>
  </si>
  <si>
    <t>MTLSSSPRRPARSSLVFFSSYPLDSLAVRCETMPSLETSPLPLADSLDQVYTQAALSHEGERWNEVFEEFKREYGVAVDKVARAPGRVNIIGEHIDYCGFSVLPAAIERDVLVAFSTASPSSSSKDIPSPSEKGKTVFVLRNSSSKFSPTSFEVDLTGDGTDLALPQEHHWSSYFIAGTKGILGHLYRKPRQSDFTPPERVLVLVNGTVPEGSGLSSSSAMTTASAISVLEIVGRREGDDGISRRDVTNVAIESERLVGVNSGGMDQSASVFSRPMHLLHIEFIPTLEARAIPLPQTNPPFSFVIANTLVTSNKKVTAKYHYNLRVVECRLGALLLAKFLGLHYTHETRPFPSYKTLLDAYFKNRGPTHGPIRSNSQRPEKLVPDGATVPALPSSRLPPKTASGTHELKTMLGLIGQALGGPGMEDGMTWEQVAERLEVDPKVLEKSVTDREVEPKDGRFKLWTRARHVFTEALRVYEFKDLLCDTAATSQRASPSDIEDGHTTPILETSASDSLPDLQTAPVDPYSTSSLAVPKHADPSSYLLEQMGKLMNESMESCQKDYECSCPELDELVSIARENGALGSRVTGAGWGGATVSLVREPDVPRFIDALKSDYYNKRFPKLSEQELSDAVLATKPEHGALLFQNSD</t>
  </si>
  <si>
    <t>rt5633</t>
  </si>
  <si>
    <t>FUM1</t>
  </si>
  <si>
    <t>A0A0K3CHZ0</t>
  </si>
  <si>
    <t>MSIAPTLQPGQDKFRVERDTFGELQVPADKYYGAQTQRSVQNFDIGGPSERMPPPLIKAFAVLKKAAAEVNMTYGLDSKVGEAIKQAADEVIAGKIGQDHFPLVVFQTGSGTQTNMNVNEVISNRAIEILGGELGSKKPVHPNDHVNMSQSSNDTFPTAMHVSAVVEISNSLIPALEELKAALYEKQQSFEKIIKIGRTHLQDATPLTLGQEFSGYVQQVENSIARVKDVLPRLSKLAQGGTAVGTGLNTRKGFDSKVAAEISKITGLSFETAPNKFEALAAHDAIVEASGALNTVACSFNKIANDIRYLGSGPRCGLGELALPENEPGSSIMPGKVNPTQCEALTMVAAQVVGNNMAITVGGLQGQFELNVFKPVMIKNLLQSIRILSDGARSFTKNCVVGIQANEERIAKLLNESLMLVTCLNSRIGYDNAAKCAKKAHKEGTTLKEATLSLGLLDSEEFDRLVRPELMVGPSDA</t>
  </si>
  <si>
    <t>MATPRAKDRAVVTLVTTDNYLPGALVALRSLLDAEGAAPSPASRSFATVALVTPATVGHGTVTALQKAFDVVIGVEQILSESLEELKLLGRRDLAASLTKLHLFRLTQYKKVVFLDADTLVLRPISPLLDLPHRFAAAPDVGWPDAFNSGVFVAEPSMETFDALLRMMRSRGSWDGGDQGLLNDYFSDWHRLSFTYNVTPSAYYTYAPAYRRHGQDVAVLHFIGAEKPWHRGTRDAYDPEAASKDYYGLTHKWFDVFERHFGSISTYDVASRVVAPPSFLSQELTSLPPLPAQAKPSLEHQAPGSAPSTPPTPTISVAPPSPPRSHESSTTATPTATTPLAIPSARAASPPHLTWDPARSSPPRNGPPQMRDAVPYASNIWDSTSRREMKKRFEPPARYPEPPKETHDWYKEVMSKKPDPSQVKPVFPWEQAAAKQDRPVTTPGGTSTGFQFGSMPPPPPTRTFSDEGTASSAGPSAASGSFAHSGPGTFVNAWDSVPAIKRYASSLAKRQTGHSRRISTEEGKGGPQSGGLKVGSSTAAGGANTRRRSGSAASTSSITRNTDRRDRGPGPGAAGAVASGATAAAAATRSPRPSSVYSKDEDASSRDGDDEEDEDADGSNATDERDDDDDEPEDSEEGIDRIQIKFRRAVDKGELSPTNRRSKKSNSPSSTEEAADTGVFPPRSGQKTPTTASGVSAPTSPTRARKDSRYVPTSPRQPRSPHYVVASPAAFANAAQTSPRQQLRLQMPVSPASGALSPRLAAQALRNSTAARLTASGSGTGDAPPLLRATRVFSPDTDTGVVKQQGLAALQRFVENMEQQMASQGHAYQPQQQVTSSQEYHPQQQQQFGGGGSGGAFRW</t>
  </si>
  <si>
    <t>MLSIPSPNALDASRLIVEPTPTPKPVPSDSSTLVFGQTFTDHMLTVRWNVSTGWDAPVIKPYAPLMLDPASTVLHYAPTLFEGMKAYKDKQGRTRLFRPDLNMARMNRGAARMAFPTFDGSELVSLIKELLRIDDRWMPTDPGCSMYIRPTMIGTRASLGVGPSTEVLLFVIMCPVAKYYSSGAKPVSLLASTKDVRAFPGGTGSYKFGLNYAACVAPQMEAAQKGYQQVLWVLGDDHECTEVGMMNLVGGKKREDGSVELFTPPLSDIILPGVTRNSVLALARAHADPSNPFTLEGVPSNLVVSERKVTMPELRDAARDGTLLEVFGTGTAAVVTSVERIGYEGEDVKVPVEGGNGFGPIAGAFYEALQAIQYGDLEFADWSVVV</t>
  </si>
  <si>
    <t>rt5654</t>
  </si>
  <si>
    <t>ICL1</t>
  </si>
  <si>
    <t>A0A2T0AAG0</t>
  </si>
  <si>
    <t>COFACTOR: Name=Mg(2+); Xref=ChEBI:CHEBI:18420; Evidence={ECO:0000256|PIRSR:PIRSR001362-3}; Note=Can also use Mn(2+) ion. {ECO:0000256|PIRSR:PIRSR001362-3};</t>
  </si>
  <si>
    <t>MVQSFEAQEDQLFKEQVEQVKQWWKSPRFKGLVRPYSAEDVVSKRGTLEIQYPSGVQGKKLWKMLDQKFKDGLPSHTYGALDPVQVTQMAKYLETVYVSGWQSSSTASSTNEPGPDLADYPSNTVPNKVEHLFMAQLFHDRKQREARSRMSPEERAKTPYIDYLRPIVADADTGHGGLTAVMKLTKMFVEKGAAGIHVEDQMPGTKKCGHMAGKVLVPISEHINRLLAIRLQYDIMGVENLAVARTDAEAATLLSSNVDERDHPFILGSTNSDLDEDLVTVMSRAERNNVVGEALQKVEDDWTKSANLMLYSDCVAAAAKKKGVSQSKIDEFVKQSAHVSHSKAKKLASQLLGVDPYWNWDTPRTREGFYRYQGGTQCAINRAVAFAPYCDLLWMETKNPDYKQAKEFAEGVHAVYPDHWLAYNLSPSFNWSAAGLNEEQMASYVWDLGKLGFCWQFITLAGLHSNAYISDLFAKGFSKEGMKAYVNIVQSKEREIGCDVLTHQKWSGADYVDNLLKTVTGGISSTAAMGAGVTESQFK</t>
  </si>
  <si>
    <t>rt5655</t>
  </si>
  <si>
    <t>SPO14</t>
  </si>
  <si>
    <t>A0A2T0AAG6</t>
  </si>
  <si>
    <t>MDFADVVHKALEERQREGHTDGETGALSKGVGHDKGKQRPPALSLLSVPGSDRPTSVGASPVARGQDGPSSPGTPRTAASPTSPLQLPFLLANGRPNAGGSKRGSSSRSPSASRSPTRRQTTADEFLLPPFYGAQIPSSPTSSPPSNALGLDTPRPKHRTQATFNWFDDMREKEGRDGGETESFRRTDSPARLDMSRSSSLSTTANKTNDGPNGVPPRPSSGSRPRSSYRFPTTSSSPSSSKTRRRQPRQNGYANSNLAQDAQSMSSDRDWSDVDSTPAPPGPSRPKSSPSASKDKPPPSPSHPRRSSTDEKRQNSTDTTGAQSMGSDLTSGAQVSGGLRGAFTVSDLERGARILRGEEPDRPAHETPAGAEKESTPKHTSALKRPQQALSPLFKGSTKLLSGGKLKRARSAGEAEGPSSGVQTPSGEAGGRSRDVSERGSGSATPARPRSMHDAAGEDAEWEDETRDQFDTLAGARSHDAQSGRPNQSRRSSLWTGGGFFAPHHRASGSGSGTSTPRGGESEDEGAASSGPGPKRPAGAARRGSAWNVVKNRFGVAGGDKGRKKKEKQGASLTGHELVSELATGVLPLVLVKMATMDRDDKGDKRIPILMNYLKLKITDSVYPFHDRHAIFRIELEYGDGAVKWVIYRELKDFVNLHAHYRVANLRQGIDKFPAFPKTSLPYLNWLKSEGRGQVGKAEFARMQREALENYLLKLIRATMFGPGANRLCKFLEISAMSIKLATRGGEQGKQGYLRITSSGASRRKQPGFHPLSWKKRHEPKWFIVRDSYIVAVENPASTEVFEVIMVDSTFEIERPTRMYRKGLNFLHANGTNDSLDDVDPELREGNVDLLAQVGRPQGHRGAGDPNDPSTTDPKSNNEKEDLKSSSVHTFYLRSSERKLRLVAKTERQQDQFVASIEKMLAKTIWAGKNRFESFAPIRLNVAAQWLIDGRDYFWSLSRAISLAKEKIYIHDWWLSPELYLRRPVANNEKWRLDKLLQRKAREGVQVFVIVYKEVSNDFTPVDSQYTKLRLRGLHPNIHVQRSPSHTSTGTLLWSHHEKMCVIDETIGFMGGLDLCFGRWDSPGHVLVDDGPNPIKDGRAVHGLDTETAARHQIWPGKDYSNQRVLDFHTLSKPFEDMYDRSKVPRQPWHDIGLQIIGQPARDLCRHFIQRWNYLLRIKNHSVKMPFLLPAPDFTPEQLQNQRITGTCEVQICRSVGPWSMGISHIEHSIQNAYIKCIQLSDHFVYIENQFFISSTEVEGTVIENKIGDALVSRIVRAHSEGTPWRAIIVTPLVPGYPYPLDHSEAGSVRLIMECQYRTICRGEHSIFARLRREGIDPDEYITFFGLRSWGTLSNGALTTESTYIHAKGMIVDDRIAIIGSANINERSQRGDRDSELACIIRDTDMIDSTMAGKPYQVGRFAHTMRVRLMREHLGIDVDELEASEGREELEAHEAEHFTLKDEQWDPDHEQSVGDDRGAKAGKTSRFIRSAAGATGEYVSGVSGGVAEAASLGLQKTAGKVTTDMKLKVDKKEDKPPQSVDDDEETNADRIVQGSSGTEGFASTVVPTLEEKVMTEGRPSGSNKLDGNVRDLRQQAARERKEGPTLQSPAQQREAEQEQQDDAGGQRPPSGEPQPSDKHPQRSKLGEETTQHNTSVDDTRKLDMEDASSPEEPEPLSPMNEDGPESEDKQDEREKEVKVHPPPPDLNADPPDIAKADQGYRSLEQDGKDGKSGSGSSESRENLHRTTSQSQGNEQAVNRNTITSSLRRNLRERGAYTIPLAAPKIDPYGFADPLVDSFYKDVWLAAAVRNTQVYRKVFRCIPDDLVQTWKQYREFQNWAERHNKAPKNVVPPGDEAPHSDPAGHSGQHGAGGGGSGGGAMGQGRDEPGPTMDKENRGSAMESIKSAGISGGGEKSRSRDKLDEYGVSEEKGGIERSTEGKSTITRRARSSTVAASEDSSATAVEGGKKARGRSGTVLRSGGGGGGGSNGEKKKDAASPSSPGGQANGGSSESGGGGEGNEGHEHEDAFPKEEREQMEALLEEVTGQLVVFPTRFLEAESAGGNFLFSKDRIPPMAIYD</t>
  </si>
  <si>
    <t>rt5669</t>
  </si>
  <si>
    <t>ARO2</t>
  </si>
  <si>
    <t>A0A2T0AAI4</t>
  </si>
  <si>
    <t>fmnh2_c:1</t>
  </si>
  <si>
    <t>COFACTOR: Name=FMNH2; Xref=ChEBI:CHEBI:57618; Evidence={ECO:0000256|RuleBase:RU000605}; Note=Reduced FMN (FMNH(2)). {ECO:0000256|RuleBase:RU000605};</t>
  </si>
  <si>
    <t>MSTFGTLFRVTTYGESHCASVGAIIDGCPPGMPLTNEDIQPQMTRRRPGQSNLTTPRNEADAVQIQSGVEAGVTLGTPIGLLVRNKDQRPHDYTETDHYPRPSHADWTYLLKYGLKASSGGGRSSARETIGRVAAGTIAERYLKLAYGVEIVAFVSSVGKVHMPESSTDSDLLSEDYLKLLSTITREKVDENTIRCPHAETAQAMEERIMAAKARNDSIGGTVTCVIRRSPVGLGEPVFDKLEAKLAHAMLSIPATKGFEIGSGFKGTEVPGSEHNDAFVKKADGSLGTKTNRSGGIQGGITNGEDIYFKIAFKSPATISQEQATAKYDGESGVLATRGRHDPCVVPRAVPIVEAMAALVIMEYVVCSV</t>
  </si>
  <si>
    <t>rt5672</t>
  </si>
  <si>
    <t>A0A0K3CI13</t>
  </si>
  <si>
    <t>MATSTLEYRPENYLSASPAHGLPGTNFVYSSPLGSPEAFTLSLPIPPPRTRALHAGYVWSSAILLADRLATGEIDVKDKQVVELGCGLGLPGIVAAQMGAEQVVLTDYDNPTMLADTTRAVQEALSPELRHRVHVVGHTWGTSVAPILEVCPSPDLILVADCVWERHLHDALLQSILAILRTSPSCVVRFAAGFHTGRSAVAAFLRRALASGIAPVDMANWQEVSVTGQTKRWDWTLSGSKGLVKEERQEERNRWTLYGTLALQLESKL</t>
  </si>
  <si>
    <t>rt5681</t>
  </si>
  <si>
    <t>CAX4</t>
  </si>
  <si>
    <t>A0A0K3CAU4</t>
  </si>
  <si>
    <t>MIRQLWLYTLQNTQFVVTTLTAYFILRIRTAHSLYFGAGTLVTAFTAKILKRFIRQPRPVGAKKYDKTYGMPSTHSSSIAFFGTYLSLSSFLLPLHPRVTSLLPFWNRFSTHAATLGPGAAQNSFWRHMAGEWGQRVTRISLALFFLAGTASVCWSRVRLGHHTKAQVIAGASLGSAIALAWMTLWLGLDGWSTLSGKDLERVVAGFAGGAGKAVPTWLIHGVKEPAMVWERAAEDAAFVALEAWETRRWEGLKELRYFPLIRRGASGEL</t>
  </si>
  <si>
    <t>MPVHYLLVGTFNTNRVFSLAFDSEVGTLEVAATNEGQAPHSWLALNKAKDRLYATSWTTPPGLASYEIARTDAGVPVVRHLNSVETAARSGYVCVSDTTAYSAGGPTGEVFRLDERTGAFEEKVLQKLDFVGEDRQRDDGGVMDFGGLRHGSHSFDLSPDGKLAYVADIGRNAVFVFRVSPEDGTLVLTDKNIAPRPTDGPRHVTPYPNGRYVYSLQEHTSMVDVFEVDAEAGKLSHVKGVKIIPQDHSPSLYWADEVRVSPSQKYLYCSTRGLEPQTKGWVAVYGLTPEGLPASDEPLCLWETPTSGGWANAVEPAPGAYNKEECEFVALTDSEEGLVMILGWDGKEIREIARTKLEGGAGAATAVWL</t>
  </si>
  <si>
    <t>rt5693</t>
  </si>
  <si>
    <t>PEX11</t>
  </si>
  <si>
    <t>A0A2T0AAL5</t>
  </si>
  <si>
    <t>MTVVHQLVLHPAITATLKVGSTTVGRDKLYRAVQYYARFLAWYCLRKGYSNETVARLNALKSTLGLSRKLMRIGKPLEHLQAAVKGLDLSDPVLKLTTVGRQLGYAGYLINDTLVWAHTAKVRPFEPATYKTIQHRAARLWFTGIAFSIVSSLYKLYGLQQREAGARRVRSDAEKESERKVELKTIRAQQAAVRYQLTQDCLDILIPSGTLGYHSLNDGLIGLVGTVTSFMGLRTQVHKVLGGAVAAK</t>
  </si>
  <si>
    <t>MLARTARSAARSLAHAHRAPQAARCFSSYIESENPVSLYSLTEEERMLKDVVKKFADEVVAPKVIEMDENEKMDPEIIKGLFEQGLMGIETDPDHGGAGASFTSAILVIEELAKIDASVSVCCDVHNTLVNTVFRKYASQALKDKYLPQLSEGKLGSFCLSEPASGSDAFALKTTAKKSEDGSYYTLSGSKMWITNSAEAEVFLVFATLDPSKGYKGISCFVVEKDMGVEIAKKEKKLGIRASSTCTLNFDEVKVPAENLLGEEGLGYKYAIEILNEGRVGIAAQMVGIAQGAFDKAVPPTFERKQFGQPVGHFQGMQMQFAKIATEIEAARLLTYNAARLKEQGHNFTKQAAMAKWYSSVVAEKAASQAIEWAGGLGFTREVGIEKYLRDSKIGAIYEGTSNIQLITIGKLLTKEYS</t>
  </si>
  <si>
    <t>rt5713</t>
  </si>
  <si>
    <t>A0A2T0AAN2</t>
  </si>
  <si>
    <t>MVAGAEGSQGKAWATLLTKTSYLQGALVLADSLARHRSKYPLVVFATQELPQVARDILDARGIRVRDIDYLEPPKENRGELDEHDRRFADTWTKLRVFEMTEFERLVLLDSDMLCVRNMDELLEMPLDDGWIAAAHACTCNPRKLAHYPKEWIPENCGHTQARLTTPLAPSDFSKSTHDRLNSGLVVLRPSRSTFDGIVSFLNTDPRVATYKFPDQDLLADFFKDRFLPISYRYNALKTLRYCHAEMWRDEDVKNVHFILKKPWYYTLPESDPDYEVHAWWWKAFDELEASWGDTPHWDVIAATVNRELRRDDLN</t>
  </si>
  <si>
    <t>MALNLWLRCETKEFEHRSALTPTTAKQLIDSGRFSVTVERDPQRIFDDEEFERVGCKLVEHNSWPSAPLSSPIIGLKELPPNDTSPLPHTHIMFAHCYKQQGGWVDVISRWEAGQPTGMLYDLEFLQDEKGRRVAAFGYHAGFAGAAVGLLALAKQVSSEGEKERLGEIKPYPNEGELIKFVKGQMAVIEKQLGRKPRALVIGALGRCGRGAVDFFKAAGFEDDNIAKWDMAETAKGGPFQEILDADVFVNCIYLTSKIPSFISPESIAAAGDKRQLRVVVDVSCDTTNPNNPIPIYSINTTFDKPTVDVDGITAGPPMTVVSIDHLPTLLPREASEAFSTDLLPSLLTLPEAIAERQPRQGKPVPAADVGDGPERVWKQSEELFWRVLAQAQAEKKQ</t>
  </si>
  <si>
    <t>rt5724</t>
  </si>
  <si>
    <t>LAS21</t>
  </si>
  <si>
    <t>A0A0K3CEC3</t>
  </si>
  <si>
    <t>MRGSQSRTRPWRTAHVAVVVAALAGLACFARGFFPVKPLLAGFSPAQDYTQASRGQYPAASERSDAFSRLAFVVVDALRADFAFGPESHMTFVQSLVDSGQALPYTAVAQAPTVTLPRLKALTTGSNPTFLDSILNVVEESITSASFERVDSWVKQIAMQGKKVVFAGDDTWLRLFPKEWFDWTDGVSSFFVSDTVTVDTNVTRHLDSLLTSPSQSEPRNSALPPADWDVLILHYLGLDHVGHLGGPRSSLMPLKQQEMDRVAERIYRDLERRDAEDGQRSLLVLVGDHGMTEGGNHGGSTEAETSAALLLTSPGLRVTAPSPLTRHASSYRLHEVVQQIDLVPTLALLNSMGKLLPSAIETLRPAALAQALAANVQQLSGVLLTSGGDAAVDQLAQEAAKDSTASLADLLGSSVDVQHEFLRLAQDRLLASSSSYQLFPLYTGLLILVFASIGALSLCRRVWQVETKRTRWTVGLALVAYLGSFFATSFIEEEHELWYFFGATGLVFLAIRPTFRWTDRLTLILAAASVRIYRSWAHNGQKNLPNTSLSLTLSSRPRLTFALIVLSYAVPLIVAFSALTQASRAFARSRPTVGQAIAKSATFAVFAVLTVAQVIVGLAMHWRRSMPEESQERMTKALEKHDLDNAEALSRAGCWICGVAWVALRLTKRRDAAQQGWSTTLTLVHASLLLMSLTRPSNVPLVCAFWIQHAAVSLLAKRADASPAQLAFLVAAFQAAGFFGLGGSNSLASVDLSQAYNGLSFYSFPLVSLLTYLSNFSLPILHSLSLHTIPHPLRSLTLRYLTAFHTLALATLATSATWFGYHLFSLTVFAPAVLYRVVWFGLVHLGTNLVLARLLVGE</t>
  </si>
  <si>
    <t>rt5734</t>
  </si>
  <si>
    <t>A0A2T0AAP8</t>
  </si>
  <si>
    <t>MKFAQALGAAALASLASIATASSPILAQYWPAYNAEQQSVSQIPWTYSSKNGIAYYFVTITTKDGFEVPADQPTSDIKKFVSAAKANGVRPVFSVGGWDGSLHFSDLVKTASKQATFAEQIKSFMDKYGFVGVDLDWEYPNGVGIGCNAVSGDDSAHLLAFLKVLRSKIGSSKLITAAVSTEGFLGANGKALSSFKPYGQYLDYINLMTYDIAGSWSSTTGPNSPLRKCSSDSSVQTAIKLWTSRGFPASKILLGVPAYAISFTTKSSSLQTTKINNKWSSKAYQPWTGVVPKGAPGDSNAPTTDVCGTKTAAYSGQWQFKDLVSNGLVSSDGMHGKNGYKRYFDECSQAPFLFNPSKKHYISYEDSRSVAVKTVYAKQQGLGGVFVFDSAGFTNEVYSSLRSSLYSRKSRRHELPALHA</t>
  </si>
  <si>
    <t>COFACTOR: Name=Zn(2+); Xref=ChEBI:CHEBI:29105; Evidence={ECO:0000256|ARBA:ARBA00001947, ECO:0000256|RuleBase:RU362016};</t>
  </si>
  <si>
    <t>MSDTQGKVITCKAAVAWEAGKPVSIEEITVDPPKEGEVRIKVLYTALCHTDLFTLSGDDPEGAFPVVLGHEGGGIVESVGEGVTDVKVGDHVVPLYTAECRECKFCKSGKTNLCGAVRATQGQGKMPDGTRRFKCKGKELLHFMGCSTFSQYTVVSKYSVVAITDKAPLDKACLLGCGLTTGYGAATKTANVQEGDNVAVFGLGAVGLAVIQGCKVRKAKQIIAIDTNPGKKDWAMSLGATDFINPLDLGKDKSIVDVLVEKTDGGCEHTFDCTGNVQVMRQALEACHKGWGVSTIIGVAAAGKEISTRPFQLVTGRKWQGSAFGGVKGRTELPGLVDDYLAGKLTVDDYVTHRTSLDKIDQGFGFMHEGQCIRCVVDMWA</t>
  </si>
  <si>
    <t>rt5751</t>
  </si>
  <si>
    <t>SUL1</t>
  </si>
  <si>
    <t>A0A0K3CDD9</t>
  </si>
  <si>
    <t>MSLSYKQRLAKWLGHDPVITEAASTVDYIKDHSRDLPSASVDYVKRLLPIHRWILNYNLRWGVGDLIAGFTVGMVVVPQSMSYAKIATLSPEFGLYSSFVGVMIYALFATSKDVTIGPVAVMSLQVSKVIKHVQAKPDGANIPANVIATALALICGIIVTGLGLLRLGWIVEFISAPAISGFMTGSAISIAAGQVPGLMGYSKKFDTRAETYKVIINSFKHLPDTTRDAAFGLVGLAFLYITRFILNRVERNAKSPGVRRAAFFANTFRTAFLVIFETVFAWVYLRHKNPKKFPISILGTVPSGFKHMGVPDFNSKLLRLLASEIPVSTILVFLEHIAISKSFGRVNNYKIDPNQELVAIGVNNIFSSFFGAYPSTGSFSRTAIKSRAGVRTPIAGWVTGVVVVVALYGLTPAFYWIPNAGLSAVIIEAVGGLIASPQQSYRYWLVSPLEFVIFLVAVFVTIFSSIENGIYFSIAASAALLLVRIAKPRGKILGRVRVRNDDSAGSSSTRDVYLPLHPDGVRNPDVVVEPPPAGVIVFRMEESFLYINSANYTDQVVDYAHQYTRNGQDYSLVPQGERPWADPGPNRFQLKGARAKLEQAKSEANAAKPLLKAVVFDFSGVSAVDTTSVQALVDLHKVLSRYAGQPVAFHFATILSPWIKRALLAGGFGRDVDATGPQIEVGDVVQQQDNADQFSQIQRPPLSRDVSAHDIKEVDVEQGGPPRSPSLDEKVPYAESAAGTIVDSSLAYFHLDLPSAVAAAAATKA</t>
  </si>
  <si>
    <t>COFACTOR: Name=(R)-lipoate; Xref=ChEBI:CHEBI:83088; Evidence={ECO:0000256|RuleBase:RU361137}; Note=Binds 1 lipoyl cofactor covalently. {ECO:0000256|RuleBase:RU361137};</t>
  </si>
  <si>
    <t>MTEGGIAQWKKKEGESFAPGDVLLEIETDKATMDVEAQDEGVLGKILVGDGSKAVQVGSPVAVIGEEGDDFSEEQIQFVLKEAPSGGDVAEPKQESKQEKKPEEPKKEEPKKEEAAPKKQESKKQSSLELSSDRPIILASPMAKRLALENGVPLAKVKGTGPDGRILAEDVEKYKASAPSAAAAGPAAAAKASPAAGAGAAYTDTPVSNMRRTIASRLTESKSGTPHYYLTAEINMDRVNKLREAFNTAAKAADAAGASKDGVKGGVKLSVNDFIVKASALALQDVPEVNSGWHGDFIREYATQDICVAVATPNGLITPIVADAGRKGLATISSQAKQLAAKARDGKLKPEEYQGGSFTISNLGMMGIESFTAIINPPQSCILAIGASEKKLVLDPASEKGFKEVSVMKATLSCDHRVVDGAVGARWMKAFKSYLESPLSFML</t>
  </si>
  <si>
    <t>MSRTLLTSGYGGTIYTLSFDPTSSSLRTTSTVSCGKAPTWLAVSGQHPIVYTGDEFSQPDGVLHAFRFDASGSLDSLSTAKVAEGPVHFCLSSDGKRMFTANYASGTLSVVGIKEDGTLDEEGKVETRAFKGTGPKKDRQEAPHVHGVYLDPTNRYLFAADLGADVLRVFDVSSPDKLEQLPAITMPAGNGPRHLVFTKPSEKSTRTLLYLIEEIRSNIAVFEVEYPSEKSPDLSLKALQKEVSILPPDYTDHQGDWTGAELAISPNGRYLYASNRCPVDNPAPYDTLAIFELTAAGTLNTNVSPVQIDLGGRGPRHFALSPKKDGEREGKYMAVALERTSEVVVYEVDEDKEDRMTEVARLKDIDQPTCIQWLP</t>
  </si>
  <si>
    <t>MTDDTEQPAPSYESFPFSPPRTDEPTHQALRRFGSRVSGQGDGCAPGGDSAGGTGGLGALGRLKRLFVGSGGDGEDGSTSADGAGRETSSSPPRPTVASSHLRGVAVSLQQQLSGSSPRDTLDGDDSAAVAQRAASNTRSKSQGRSSSGKTGGTAADSSSRSPTRQQDQHDPIPFPSSSSGVEPPPSQSRRSVRPVRLSGALPPAPSVSVNMQNAEMNVSVPPGRNSGSDYRYTPTPDSPNASDFDLGASGGRPTLGQRARRLSSNLAGLGQLAKSVKAKDEDARSVWSVGTGAAKGSPSAVEAIRKMQEQTLDKKVWIADKAVRECEACNRPFNALRRRHHCRMCGNVFCGACSSNWLPAYGRERNVRVCDHCMAQRRTKEALRITPTTTWEDAASVSRLPPPIARPASPPRISAHEPPQTPSSVASASRIYRPSSLRQRKSRLSTSARGVDLAVDRISEAGSDRPPTPVFEEAGDASPAESRQHSPKSSMHRAQLEQLQQAQRSVNGDSTLDGGIEAGLQSPTLSVATAPFRRELGEEDHATADEAEDEAEDEAGHRRSKRQDDGDHGETGVAPESAGLGLDLGEENAFSVTATAAASDVDGSHVSAQRSGEGTSVAPAHQSPFLPNLGRSTSRFSTHLLDYLPDFLADSHAPVNPDIYHADAFRAVEAVDIPLSQAALSHIRLMIRQSLEREKIPEASAWVAELERLLFSVADRLAILDSVDTRTFDVHDHIRIKRIPGGRPRDSEFVNGIVITKNVMQKKMPRQLSNPKIMLLSFGLEYQRGDAQYFSLDKVIDQEREHLRNVITRVTSHFPQIVLCERNVSSIALEYLKDRGIAVARHVKPEVLAAISRSFGADILPSTNALFDPKLGRCRKFCVQTFVHPDIPGKRKTFLRFEGGEQQAACTIVLRGANMEVLGKVKRIIEMLALVVYHAHLEGYLLHDERIEVIPPLPDRRRPSTVTTSEGSPANADAATVSSVSEKEAIADRIAETIRPYESTALSSSALVQYPPPYPLQRVAEEERVLRELREQREAEETRRILEEESASRLSTITTSDAATPSGETASNGSSIVDLAKPASISQASDAALVPPSLDSALISTPRRPADLAKETDFRDAEEEHAQHLVNWEDYRDTHPCRLDPFNFQHIYVLESLVHVGKDGEPDRLCRPPQIRMIDFYRENDTTIGQYLRDADASLRAQEPCPSPSCHEPLSSHARIFVHDSLVLKVRWELSDNEVLRGAVGMSAVCRRDGCACTARLVRASVETTRLSFGKFLELSFYPSDQLACANEACGHDGQLDHVRYWHFGDVRVAFAMARIDLRNVATPPRQIKVRPERRLELRNLEYNQILLRTDSFFDSAQARIAAFKYEGVPPELVEESKTLLASLASRCEADRQSIKRLLLSVYDHTEESNGSEMTSVRRLLQEKSHAFDADWAALVKHVMPMELPDLRKASTAQLKRFFPEAGIGPAAQRSASSSLPPALEVDETADGVEPSAAAVEPGDEATEAAENAAAASVRDAEIQIEPPSTPRPADPLSASTATITAPPPATDMATPTTFRRASLSGSDLDSDSTVHADEPTATLTRNTSLFIRQRVQHADDTSAAESEAEQSAPRRRRQDPNIASLVNVFDGAAGSLSRNSTFKAKQPSPARPGFRRVQTDKPPSSAKIRPRPNKVPSDTDTSYARNVGVSHLMDRSLSAAAARPSRIPARKPLKAETDHGASVPGTASTSPASSRPPSRAVSRTPTSRTTSRPSSPVTTRKPAGLTPAGGDAPQRPSLKPSSSSRSTIKGKSGRGAAPLVSESSDADHRTSSRSRNELGLDRPTASSANKIASRRVVSTGTGRFVSSMRRRFEKAAERSERSSVARKRARPIITSQPTVRIFDNIRDAIKEDSSDEEGGQSDARSAEESDGADDEFDDEHDVPEPEDMPGGAVDASAAAQPQAVPRPKQPTLATSSMADALARSNSAAGSDVLLLQPSSSDHASGEPSDSDYPSIPHSPTGADSFTFPRMSEGESSGTERRSLFNALSSLWNYRNGDFSPLAYPTLPTEHVYADNPILVREDEPTSIIAHALSSRKYYQAFEHPELPRIRDGLRAGNDAASDKFSIVSLEEPDVSKAVEEMLRASSQRSFKLGDLELGDISARCTVFWVEQFEALRRQCGCDMQFVESLSRCLKWDAAGGKSKVDFLKTLDDRFIVKQLSKPEMEVFARFAPAYFQYMADALFQGRPTVLAKVFGIYRVSLGKQYRNVDFLVMENLFYARQLKQIFDLKGSTRNRRVDENNPVLLDENLLELSLKNPFYVREESKQLIRQAVWNDSQFLSDLNVMDYSLVVGVDAVKSELVVGIVDYIRTYTWDKRIESWVKETTFLGGASKAGGPTVITPKQYKMRFREAIDGYLLLSPTPWLDMAALRTGQANPAKATALVAAASETAADNASVLLPSSATSTYSAPPPSDTSSVITAASLAAF</t>
  </si>
  <si>
    <t>MPWKPPAGQEWYYSIPSPWAQRSLVSQLLHRPPAGDRTWGRKDVPRSPEEQEIRDTHGHRDGQVFLDEARSDWVTYQVWEPTKSATSRDADLVFVHGINDYGGKFSNHAKKFLDAGYRVIVPDLPSHGRSTGIHVHCPNMEALADAVYEVIKDVMLKDSKLVQETGGSVTQQRKVFVAGQSLGGFTATLTCLKYGGPLDTSLPSASSTSFRPTVSGGVILCPMLQIAPDSRPSYAVELAARALASVAGPLPFANANKGRNSEDPEVEEQFEMDPQTYGGKLRIATGLAILEGILDIDKKLPHLRVPFLLCHGTGDRVTSYKGSQKLYEEAESKDKEIKLYDGYEHILLRKGRDEADDVRRQTVLNDMLDWLNRH</t>
  </si>
  <si>
    <t>rt5791</t>
  </si>
  <si>
    <t>FLX1</t>
  </si>
  <si>
    <t>A0A2T0AAW2</t>
  </si>
  <si>
    <t>MSSRDTPAVFGSPALDSAFCGVSAGIVSTICMQPLDLLKVQLQVSTAPKTHGTLGQIWWGLGEIVRQGGYAGLYRGLTPNLVGNASSWGFYFLWYTMIKARMDGGEEKKLNAGQHLLASASSGVITAVITNPIWVVKTRMFTTRADETKAYRGVLNGLATLAREEGVRGMSKGMTLALIGVSNGAIQFMTYEELKKRRVDLRRKRLGAGASEEEVKRLSNTEYILMSGSAKLVAIGITYPYQVIRSRIQYRPVSAASSTPPYTSIPDVITRTYRSEGLSGFYKGIATNAVRILPGTCVTFVVYEQLSRWLGRMAERSEAKGRGTAAEVQVS</t>
  </si>
  <si>
    <t>rt5794</t>
  </si>
  <si>
    <t>ICL2</t>
  </si>
  <si>
    <t>A0A2T0AAV0</t>
  </si>
  <si>
    <t>MLRTAAARSARSLRPSSLHSIAPRIRTSAASLSRAMSSSAVRASAGAAQSQQPLFYLDPPSAEQEEANFRTQVDDISKWFSSPRWTKTKRPYSAELVATKRGTQPISPLHPSNVSAKKLWAQLERASEKGVPLHTMGAIDPVQMTQQAPYLDVLYVSGWAASSVLTTGFNEVGPDLADYPYTTVPNQVQRLRKAQELHDRKMWDERRCGNKDKQPWIDYLRPIVADGDTGHGGLSSVMKLAKAFGEAGVSAVHFEDQLHGGKKCGHQAGKVLVPISEHVSRLVAARLQWDIMGLETLLIARTDAESGKLLSSTADARDHEFVLGVETHNGPKKALADEIMHASLAGKSGAEIDQLEADWMSGVKLVTFDEAVENHLKRTLSASDASSKFETYEQRVAGANLSNREARAVAKEIVGEEIQWDWDLPRTKEGYYHYRGGMAAAMKRTLAFSDYADLLWLETKAPDLKQAQTFAGTIREKNPGKWLVYNLSPSFNWGAHGFSNEQLKSFVWDLGKAGFVIQLISLAGLHSTAVTTAELAKRFKTDGMLAYVELIQQKEKDLKVDVFTHQKWSGASYSDRVLNAVAAGSSATQASGKDSTEHTF</t>
  </si>
  <si>
    <t>MAGGKEGVDQAQAPLASNARRRCERWYSLALTVIEAGYCIQGPANAASTGRLAVLEDLDGVRILLTPLPSTPRHAMLAPLDWRGLRLATASLVLVTALTAARLLQVVVRIHTPSRPPHRRQTDEGTLAVFLGSGGHTAEMMRLVAHLDWRRFSRRTWIISSGDTLSEAKALALEKQIGTGEFRILRIPRARRVHQSYLTSPFTTLYSLAYCLWHIAIAPLLDSRRRRVFADVVLLNGPGSCVPITCAAFLPRLLSLPSPALIYVESLARTRRLSLSAKLVRPFVDRFFVQWDSLRDELVKKEKAKGLGRWRLKARVECQGWLV</t>
  </si>
  <si>
    <t>MTQQEQIDHPVPPSVSEYRFPASFDEFPPLRNDALLQSAQGISPIDLTRPPPIWIMRQAGRYLPEFQAVRKEHSFFTVCRTPELACEVTLQPIRRYEGLLDASIIFSDILVVPQAMGMEVQMLGGVGPHFPSPLKNPEDAQTRILDREVDVYEELKYVYAAITKTRHGLEGKVPLIGFCAGPWTLFGYMVEGGGSRTWEKAKAWAYKSPENAKAVLQKIAEASAEYLVGQVQAGAQLLQVFDTNADCLTPHGFDTFILPYLALLPILVRSRLASLSIPCPPMTVFAKGATSPAQLSALSQIGYQTVGLDWTVTPRYARQHTGSRVALQGNLDPSVLLGGKEAIKREVRNLTWGPDGFLTCAREGIEGGWIVNLGHGITPGVDPEDARYMLERVRRECAKKSKDDEPDAYA</t>
  </si>
  <si>
    <t>rt5813</t>
  </si>
  <si>
    <t>PSO2</t>
  </si>
  <si>
    <t>A0A2T0AAZ3</t>
  </si>
  <si>
    <t>MPATLDGFLRSTAPAKRGTKSVDGADSGSAKKKAKKAGSPSDGAGGTPKTSGKGKAKAASPASAKGKKGKAVKGKKGKAVKGKKRKKTFVEDNRNLGTVDLLDSTDDDEVEVVAESPSAAKSGSNSVKRIVLEEEEWLADEADQPKKQDFATDAPVEQDDGPEGTANLLSAQSKLRDPAEQDPFDGCTDDEGELTVLGPSKKGKERADAAEEDDLVVEGGLTCPGCEALLDSMPEGDRDSHVNSCLDASVAQTSTSSAPSRGLLAPLSRLFTFSSSSSAPSASSSKPAPAPQPGPSKPMSFLPNAFTALMRGHDEANQWKKAEEADKQKGRLPKGEERKVPFYKWIDGMEITVDAFKYGKIDGCKAYFLSHAHSDHYQNLNSSWSHGEIYASQTTINLIKLKLKLKDEYLFPLPMDKTVKVHGIDVTLIDANHCPGSVLFLFEGPHTDPKSPFSKTPNRIFRYLHCGDFRASPQHILHPSMSYPTPATSRMMARASSSTSQPSSSQPPDPLPGRTLKRLDAIYLDTTYLSPSYCFPAQELVISACAELVRERIVGGDETALWRADGREAERKGMKGWLKGDGAGVKKEEEGLKEEEEMERMMQLGEGEERESQTPMPGLADDEQLYGDVDEPMELERLPEETDDAVMEGGGDEEAWLAVHADETQDAEEQEGETQVGATEAGDDSRGWSLANVDDPACCDDGDDLGEFSAPQVQHSAGGPVDVKAKGEVTEEQSEEKPAVDGAADIKAEEADEKPDVKPKKERLLVLVGTYSIGKERIVKAIAQALSTKVFCDSYKRSLFLAQDDPDLHALLTEDPLEAQVHIGGLRDITREAMQEYLAKFKAPRIEGGFTKMIGLRPTGWTYRSETKDKYPSIPKILQIEQQRKFSPAGLYPQRDSTPITMAFGVPYSEHSSFFELTCFCLSLDWTRVIPTVNVHTASSRNKMKGWIDRWGAEKKRRADAKLPKIVPFRNVHYW</t>
  </si>
  <si>
    <t>rt5815</t>
  </si>
  <si>
    <t>A0A2T0AAX6</t>
  </si>
  <si>
    <t>MAMYYAGYEVVVYEKIKKFLPLGDSLGVGENALRLLTRWGVRDKLIAIGNKSPVMHIRRWDTGEIIATQRLMDMAGYIGHRAQYHASFLSRVEELGVPVHMGTAVATFDEYAPSVTLETGEVVHCDLVIGADGIKSRTRELVLGFEDKPKSSGYACYRAYTEGDRIRDHPDAGVLVNRDQMNIWIGKDLHIVQNTCRNGGDFNWIITHKDDDDIAESWSQPGKVEDAVALVEEWDPTIVEAMRLTPSCLDWKIVYREPLPTWISKSGKVVLLGDSAHPHLPTSAQGASQAVEDAATLAICLELAGRDNIRLATLTYERLRYARVLKTQKTGEDTRRRWHNALRDLDAGREVDPESVKMQNEWIYALDAEADTRARFAAVSAQIKAELAANNDVPILPMSLLGDDKFDVPSISDERKREVAQMAKDMFDSWESSGAQVYKGKKRVRSEEAGAGLGSAAVAAPIEPAGVAIAAVGA</t>
  </si>
  <si>
    <t>MEDSQLPSPAGTQLLVDVRGAEIVSSNSEDPEVYLPHHEEMISHIAVDIGGSLAKVVYFTRSSAREARPSANGIASPSPSSSPFVESPAQPATPIPSTSNQQPPQWEPRRTPSPPQPQQAKPNGILGPKSLSHRPPSHSPSASSRAFHSRLRRRSSTSRFPTGGRLNFVKFETSDLSSLITYLETLISSSAQANRVPVEVMKRNVKIMATGGGAHKFYRQLRDALGIEVRREEEMECLVLGLSFVMEIPNEVFWYSDELIQAVSHPQQRALSQVNIPSTPSSSAVPLPIPPNLDIPLPTTPSVLASSTSASSLSIPSTPPLSADDLPRPSPNPPQYSLKFDSHPSPAQFPCLLVNIGSGVSIVKIDDYGKFERISGTSLGGGTLWGLLSLLTGARSFDDMLALADKGDNSSVDMLVGDIYGQDYQKIGLKSSTIASSFGKVFRRGEGGGVRGEDEDEEEERRKSFRPEDISRSLLYAISNNIGQIAYMNAEKHNLDRIYFGGGFIRGHAATISTLSYAIRFWSKGTKRALFLRHEGYLGGIGAWLKNIGAGAETPPQDGSGLGLRDGEVGSLVDAEEERRGR</t>
  </si>
  <si>
    <t>MATSAASTAVNGMHPAPPRVAFLGPIGTYTHQATSEFFGACELAPQARIADVFTAVSSGSASYGVVPIENSSFGPVAESTEQLRTTELSVRGMLALRIGHALMASRKAEKGKLKRVFSHEQAIGQCRRYLDERYPDIEIIPVNSTAQAAERAVDDLEALAICSLKCAEVYDLDVVDTDIQDAGEANTTRFIVLSHSSVPLPSRYPISRPATVDTASEQ</t>
  </si>
  <si>
    <t>rt5828</t>
  </si>
  <si>
    <t>A0A2T0AAY8</t>
  </si>
  <si>
    <t>MSATLRLPGKVCIITGAGAGIGLETALVFAQEGAHVVAADINEQAAQRTVETIQKQVNGAAKAIAVKCDVSKEAEIKAMVAKAVEEFGKLDVIFNNAGIMHPQDDNALNTEERIWDLTMNSNLKGVWWGCKYAIEAMLKNPKGGSIINTASFVALMGAATPQLAYTASKGAVLAMTRELAMVHARDGIRLNSLCPGPLKTELLMSFLDTPEKKERRMVHIPMGRFGEAVEQAKAALFLASDDSSFITGTDFKVDGGISGCYVTPLGEPRVPGPQNLAPKA</t>
  </si>
  <si>
    <t>rt5829</t>
  </si>
  <si>
    <t>HEM13</t>
  </si>
  <si>
    <t>A0A2T0AAY9</t>
  </si>
  <si>
    <t>MRPRDAVDAALRQPASAFVRRLCPARLCVLPLFAMLRNSSTAHGALRRASLSSAPTARLHSFPSSSASLPIIPPPRSSRAHSSFTSWNPHTTHSHRSRFLMTVSVAAGLAAATAAFSLYKSPLDPLDCEEQRPMSAQRGRPSFVPTPSVDLDDTSIPMRLRMIHHIKSLQSTICEALESLEPSGQKFKSSYYLRDASKGFGDSRVLQDGETFEKAGCNISVIKSTLSVPAVRQMRAERFDWWDGVSELPYFVAGCSLVVHPRNPHAPTIHFNYRYFEIQDPKDPNGEPKAWWFGGGTDLTPSYLYEDDARHFHGLYKEACDRHAAGYYARFKKWCDEYFYIPHRQESRGIGGIFFDDLSEGDPEAIFKFVRDCSNSYLPAYYPIVERRKDQPFTEEEKRWQQLRRGRYVEFNLVYDRGTKFGLAMKEPRTESILMSLPLTSRWEYEPEVGTIEGSREKKILDILKKPVEWA</t>
  </si>
  <si>
    <t>rt5845</t>
  </si>
  <si>
    <t>A0A2T0AB09</t>
  </si>
  <si>
    <t>MLLAFLLSLLPFLLPAPCCFAFSFLPAYLDDAMSADDYNIESRVQLNDGETYPRFGLGVYVTEPGAETYNALTWALEVRAEWYENEESCGKAIRDFMERTGTPRSEIFFTTKLMHNKTDPAWVEHCVDVSTQKAGISPDLYLIHDPNGGPEVRAAMWEGCCRVKDKGKVKSIGVSNFGVKHLEDLLAGKPKYVPAVNQIDLHPFMTRNELVAYCESQGIVLEAWAPLVRGLRFKHPVVVEIAEKYKKSPAQVLIRYGLDRGFIVIPKSTHKERIIDNANVFDFKLEKADLDRLTSLDEFLVTDWEVSTVP</t>
  </si>
  <si>
    <t>MLPRSLRAGSRRFPLASRPTPTLRTASTSSAHASSLPAPVIDLSAVLDSPEIVKRNLLERKFPLNPSKIDELRTLASQLAETKKEVERLRAQRNALAAQSKGDPEAREKGKEVKRELQAVEPRVAELALEIQEIALQLPNTSHPEVPVGAEDQARIVKTLGPDLGASEPRAEPERDHLTLSSPSNLAWTDFAASAFTTGSSWPLLTNEAALLELALTNYAMSIALSHGFTPVLTPDVVRSEVSARCGFRPRDDEAQQTYFLSDGIETSALCLAGTAEIPLVGMSGSQTFLEQDLPRKHVAIGRAFRAEAGARGADSRGLYRVHQFSKVEMVVVCAEEESDALLEELRGVQEEILGGLELSLRVLDMPTQELGASAHRKYDIEAWMPGRGKWGELSSASNCTDYQSRRLGIRYRPASRKHSHPDSPSSSSSSSAHSTSSSGRKLAYAHTLNGTAAAIPRLIVALLENGAVFEADGKKVARVRLPAVLRPFWLGKGTDERIEWVPEGEALRVQQ</t>
  </si>
  <si>
    <t>rt5861</t>
  </si>
  <si>
    <t>GAP1</t>
  </si>
  <si>
    <t>A0A2T0AB29</t>
  </si>
  <si>
    <t>MALHDLEKSSSSSKDEGGFVTTQTATDVERAGVTPEFYDPSKESLATRLGVNWESFKRAPGATGGHHIHGENVDPLKANENPMLQQKMKPRHLQMIAVGGSIGTGLFIGSGQALRNGGPLGILLAWCIIGVMLINVTQALGEMCILYPVSGSFYSLAVRFLDPGFGMALGWNYFAQWAVVLPLEITAAGITVQYWPAAANVPIAAWITVFWIAIIIVNIFGTLGYAEEEFWSSCLKLAVVVIFIVIGIVLNCGGGSGPYSDYVGGQYWREPGALANGFKGICAVFVTAAFSFAGTELVGLAATETPNPRKTLPTAVKGTFWRITLIYVSSLLIIGLNLPYNDERLLGGGSGAGTSPFVIMATRAGLNGLDHLINITICISVLSIGLSCVYAGSRVLTALAETGYAPKVFAYVDKSGRPLFSVIAVLLFGPIAYVNVVAAGDTVFNWLLALSGLSTLFTWGSICLCHIRFRAAWKYNGHSVDELPFKAMGGVWGSWLGLSLVVLVLIAQFYIAIWPLGGRADSAQQAAQDFFLVWLAAPILLFFWLCAYIKNRTLPRKVHEIDVDTGRKTWFTAEEMNAYRAERKAAPFYIRIYRILFTN</t>
  </si>
  <si>
    <t>rt5869</t>
  </si>
  <si>
    <t>RNR2</t>
  </si>
  <si>
    <t>A0A0K3CET0</t>
  </si>
  <si>
    <t>MVSAPVLETPSKAAAAQLDKLDLSKPQPIAGKLALAQKEQPASTRKQHKSAEVVDERQTDGRDRFVGNPAITCDADEPILKENGSRFVLFPIQYHEIWGQYKRAEASFWTAEEMDLSKDLNHWDNKLKDDEKYFISHVLAFFAASDGIVNENLVERFAGEVQIAEARCFYGFQIMMENIHSEVYSLLIDTYVREPEERTKLFNAIETIPCIQKKAEWALTWISDDRSVFGERLVAFAAVEGIFFSGSFASIFWLKKRGLMPGLTFSNELISRDEGLHTDFACLLFSHLERRPHPDTVERIIREAVEIEQEFLTEALPVKLIGMNSDLMCQYIEFVADRLLVALGNEKIYHKENPFDFMEMISMEGKTNFFEKRVSDYQKAGVMAKQSAKESGTDVAKGTMFSLDEDF</t>
  </si>
  <si>
    <t>rt5873</t>
  </si>
  <si>
    <t>FUR1</t>
  </si>
  <si>
    <t>A0A2T0AB60</t>
  </si>
  <si>
    <t>MASLPAHLASAPSDLPPNACPLPRSGQLAGLLTSIRDKNTNRGDFIFYSDRIIRLLVEEGLNHLPVVEKTVTTPTGLDYKGVGFEGKICGVSIMRAGESMEAGLRECCRAVRIGKILIQRDEETAQAKLFYAKLPDDIANRYCLLLDPMLATGGSAIKAIEVLIDHGVPQERIIFLNLVSCPEGLQAMYDVYPQVKIVTAWVDEKLNEQKYIVPGLGDFGDRYFTSN</t>
  </si>
  <si>
    <t>rt5877</t>
  </si>
  <si>
    <t>CAT2</t>
  </si>
  <si>
    <t>A0A2T0AB30</t>
  </si>
  <si>
    <t>MSSTRSVKQQQPQEDTSVGPMYRFERTLPSLPVPTLEETAERYLASIRPYHTAQEPSASSEPLESWAKSEQAVKDFVQSPLVNELQQRLQKRAQEKDSWLSEWWNETAYFGWRGPVVPGVNYYYAHKDDRSRRTGPARAAGLLRALLYFRRLCNTQQLEPEMARKTPLCMSSYKYLFNATRLPTSPSDTAKIYDPETHNHIVVVRKNKFYEVPVVDEKGEWLSEKELEVLFKQVVDAAGSEADPHPVGALTAADRDTWTQARTNLIQHDAQNEKLLERIESAIIVVSLDSNSPYTREEHSWGLWVGDGKDRWFDKHQLIVFENGKSGFNGEHSCMDGTPTSRLNDWLLRSLDHGKIDLGSSTPRSASALPKITPLAFNLPESVKSAISSSISAHESTMSKHDLAVLEYAGYGKDQIKQYKTSPDSYAQLVMGLAYYKMEGKVAPTYESAQTRKYKLGRTEVIRSTSPEALEWYKAMEDPKRSSTECVELFRKAAAKHIKLAGEAADGRGVDRHLFGLKKVLKEGENLPALYQDPTFAQSGNWILSTSQLSSEYFAGWGYGEVVDEGYGLAYAVNNRTLRFTITSMNRGKHNNVHAFRHYLEQACNEVREMMEKGGAVPSADKAKL</t>
  </si>
  <si>
    <t>rt5879</t>
  </si>
  <si>
    <t>YEH2</t>
  </si>
  <si>
    <t>A0A2T0AB35</t>
  </si>
  <si>
    <t>MAPAHRPPGPTQLQTSTQVLTAHTLDDPHGIDKRRRPSPSAGSPAAALSSALRPPADSLLARGGSPHNLQAFTSHAPSSLGLTNLVALDLDVPTPGIEVADLSTPSSNGTGGSSEGPGSPSSRSSGSGASGNRARRQRHEVDKGYSGDTIQDKVRADLHLGVPGKKQLGPRDYLSGPVDELVIPLPRPSPLSRPNSPLPSPAVSIASASTPGVTLPNGCADEEQNFLLPHIASPSGEYPDGDEGCDENGLPIITDSTPSRPRPRAFTLSHSAFGSFGTFPSTARAGPLAPPTLKSRVKLFFLQLLSNTASTAFLVFIIIWALASRFLAAIIRTLKGQHADRTRREWDTDEAQAERKQEKVTKDIRYYALRCGFDVVEQTVETKDGYLLKMFKVVCLKKKEKVHSDGRKGFPVLIQHGLFQSCGSFITSEERSLAFWLAEHGDYQVYLGNARGVFEMGHSWLKRSDPRFWDYNIKELALYDLPAMVDHVRRDTGYDKIAFIGHSQGNATMFCALAQGMVPELGEKLSLFIALAPAVYAGPLTTGFPFSAIKSMKWKTWRRWFGVLDFIPLMRISYNWVPSRIFGLLGYQMFAFLFNWTDANWLLDRKAKKFCFMPSPVSSASVFWWTGYNGFSTRGCILDTNADKWFDKRFPPLAIHHGGKDYLVLTEPLLERLEKQETDVQVIRVQKMDDGEHCDFFWHIDAVELCFHSFLEDIERTRPRYPEERRRSHSPQPPAHSPRPSRNGTAADVKELKENSPLEDGEVGRQTEMASEGERRDVKVKRTAEGY</t>
  </si>
  <si>
    <t>COFACTOR: Name=Zn(2+); Xref=ChEBI:CHEBI:29105; Evidence={ECO:0000256|HAMAP-Rule:MF_03143, ECO:0000256|PIRNR:PIRNR000514}; Note=Binds 2 Zn(2+) ions per subunit. {ECO:0000256|HAMAP-Rule:MF_03143, ECO:0000256|PIRNR:PIRNR000514};</t>
  </si>
  <si>
    <t>MARTETAVDKMSILGSESIHCGFHLIPYIVETVLSTLQSSTYVLFTDTHLAPLYLSSFSSAFEEAIDKLQIETRPRFITHVIAPGEQSKSRETKAELEDFLLSHRCTRDTVVLALGGGVVGDLIGFVAATFMRGVRYCQIPTTLLAMVDSSVGGKTAIDTPLGKNLIGAFHQPSYIFIDASFLESLPRREFVNGMAEVIKTAAIWDEAEFAKLESGVADIHAAVSGSSTRDTFAGRTLETRSAAQSLLLSVIRASIATKAHIVTVDEKETGLRNLVNFGHTIGHAIEAVVTPDVLHGECVAVGMVLEAEVARSMGALGNAAVGRLSRCLKAHGLPTSMDDPLIRKTAKAARLNVETLLDIMRVDKKNSGNVKKVVILSRIGKTLEERATGVKDEVIARVLAPAVRVYPGPPTKQTFELATPGSKSISNRALVLAALGNGTCKLGNLLHSDDTQVMMAALNEMKGAEFAWEDNGELLVVKGNGGKLSPPKDSKELYLGNAGTAARFLTTVCALVQPEGDLQHTVITGNARMKQRPIGPLVDALTANGTGVEYVENQGALPLKIAATEAGFRGGKIQLAASVSSQYVSSILLCAPYAREEVILELTGGVVISQPYIDMTIAMMASFGIRVERLKGDDGKLLDTYRIPRGTYVNPPTYNIESDASSATYPLAMAAITGTTCTIHNIGSASLQGDARFAKDVLEPMGCKVVQTETETTVTGPPVGQLRALGFVDMEPMTDAFLTASALAAVASLPPLEGRLQDADQPLNSTRIGGIANQRVKECNRIDAMRTQLAKFGVQTNELEDGIEVFGIKPEQLRAGASVHCFDDHRVAMAFSVLAACPGAHGAVLEEKRCVEKTWPSWWDDLSRKIGIEVIGVELDDSPVASTSAAIPRHSTDASIFVLGMRGAGKTHISRIGASALGWPVLDADEMFITEYGQSAKDFVNLRGGDWSEFRVAETHILKKIIREYSKGHVISLGGGVVETEENRSLLRAYGHGGGPIVHIIRDIDDIVGYLNSEPSRPSLGEDLHVIYARRRPWFHELSNFEFTNLISGKPKAHKQGVKPTANGFIVSHTSTKGAEDEVARFFRFMTGQNTNHVTLAGARPTYFLCLTLPSYTAPHPALEQFDELIAGVDALELRVDLLSADGKTPTKPQIPDYDYVAVQLAALRQRSTLPIIFTVRTVSQGGMCPDEAQDEIFKLMELGVKSGCEYVDLEVRWPEKRMREFVGIKQSTKIIASWHDWSGNLHWESEEAAQRYKAANEVGDIIKIVAKANSLLDNLTMLRFREMFKDGKPLMTMNIGDDGRLSRILNPVFGPVSHPAITASAPGQLSFAQIQTGLHLIGHLPARKFYLVGSPIQHSKSPLIHNTAFKVLGLPHHYGLIESEQVNDDIKRAIRAPDFGGASVTIPLKLDIMPLLDEVSEHARLIGAVNTIIPVEEHGARRLIGDNTDWLGLLELIEKNLSSDNERTDDSTSLVLGAGGTCRAAVYALHKAGFKTIYLFNRTRPNADKIVESFPKEYNIVPLTSLDSFPGEHPLAVISTIPAQGTATKYAPNPDAGVPVPDSVLAREHGGVLIDVAYKPKITPLIDLADRTPGWTGVPGIQMLLEQGFWQSAMWTGRRPPKEIIRRAVLTEYDRDN</t>
  </si>
  <si>
    <t>rt5888</t>
  </si>
  <si>
    <t>GPH1</t>
  </si>
  <si>
    <t>A0A2T0AB43</t>
  </si>
  <si>
    <t>COFACTOR: Name=pyridoxal 5'-phosphate; Xref=ChEBI:CHEBI:597326; Evidence={ECO:0000256|ARBA:ARBA00001933, ECO:0000256|RuleBase:RU000587};</t>
  </si>
  <si>
    <t>MSNGADSTPTTPKATHEANPFEKLANPRRVRAHKRSATGFIPEGPKKLSEIFPGDAKAWKTAIAKNAESLKTDVDSINAQIVHHVETTLARAAFNVDEMAMYQAAALSVRDRLIHNWDVTQTFHTQARTKRVYYFSLEYLLGRGYDNALLNLGVRQPYNEGLKGLGFNMEDVIDVERDMGLGNGGLGRLAACYLDSTSTLDIPCWGYTLRYSQGIFKQIIDSSGNQVEVPDPWLENQNPWEIPRLDNAVEIKFHGEATPGEGGKGPGTWTGGLDVLAVPYDIPVPGYKTQTTNNIRAWSARGKVSFDLAKFNAGDYDAAVREAEEAETITRVLYPNENFDKGKALRLKQQYFWVAASLHDICRRFRKLRVPWSEFPDYNAIQLNDTHPTLAIPELMRILVDEEGQPWDEAWEIVRRTFSYTNHTVLSEALEKWSVPLVEWLLPRHLQIIYEINLDMLKDVEKRWPNDRARLARMSLIEEGYPKMVRMANLAVVGSHRVNGVAALHSHLVQQDLFPDFVEYLGRDHFGNVTNGVTARRWLLQCNPSLAKLITDTLGSDEWVVNLDKLEGLTKYAKDKAFQKKWAACKQANRERLCDYIEATLGLTVNRHALIDVQVKRIHEYKRQFMNILGVIFRYLQLKKMSPADRKRLVPRLSVFAGKAAPGYYIAKLIIRLCNAVSKTINADKDIRESLSVAFLPDYSVSLAEIIIPASDISEHISTAGTEASGTSNMKFALNGGLLLGTLDGANIEIAEAVGDENVFFFGHVTPDVPKLRRAHHFGEVQYPAELLEVVDAIRSGMFGEAGVFEPLLGTLFEGKDHYLVSDDFLSYLQAQKMVDEAYVDQPSWVEKTINSTARMGRFASDRAVLQYAEEIWNIEPIKIPQDA</t>
  </si>
  <si>
    <t>rt5890</t>
  </si>
  <si>
    <t>DPS1</t>
  </si>
  <si>
    <t>A0A2T0AB94</t>
  </si>
  <si>
    <t>MLATCLTRTGHRASLAPLARSLTLQRSHSHLASSTHTTTMTGSGLHSILDKVIPHHHSRSNSTESSRATSPTPTGTGSKTPLSAATSRKSVDSKHSSSHEIVLGENGEPLSKSELKKRQKAEEKERLKQEKAKKIAEKEAAEKAAKQQAEEDYSPNSYGKLPLNNSSERTGAKREKFEDISAAREGETVLVRARLQTSRAQGAKMVFVVLRQQAHTLQGLVVVEPEHVSKKMVRWVESIHDESIVLVEGVVQKAKEPIKSCTIHDVELKIRKIFVVSEAPAMLPFTINDALRPMDAEDGVQVALDTRLDNRVLDLRTITNQAIFRIQSGVGNLFREYLNTQGFTEIHTPKLQGAATESGASVFRVSYFKTIAFLAQSPQLHKQMCIAADMEKVYEIGPVFRAEDSNTHRHLTEFMGLDLEMAFEEHYHEAMETIDGMLKHVFAGLKQRYAEEIGVVRKQFPHDEFTWLPDTLVLKHTEAIKLLQDAGVQQGTPPQPIGDYDDMNTASEKALGKIVKEKYGTDYYIIDKFPLEIRPFYTMPDPSNPKLSNSYDFFMRGEEILSGAQRVHDAALLEERIKSVGINPDDMKPYVDAFRLGCPPHAGGGIGLERVVMLFLQINNIRRASLFPRDPKRTSP</t>
  </si>
  <si>
    <t>MAQADPLFEPEKLRILLVGGGGREHALAWKLSQSARVEKIFVAPGNGGTTTGEKTVSVPVAAEDFKGLLDFAVKNEVNFVVVGPEQPLVDGIEGIFRKAGIPVFGPNVRAAAMEGSKAFSKDFMARHSIPTAEYRNFTSHSAAVEYVKSVSHNVVLKASGLAAGKGVIIPSSKEEAIAGLNDIMVSKEFGAAGEEVVVEEFMTGQELSILAFSDGYTALALPAAQDHKRIGEGDTGLNTGGMGTYSPAPVATKEVEAEIMRTIVQPTIDGMRKDGIPFVGMLFTGIMLTPTGPKVLEYNVRFGDPETQSLLALLSNDTDLAEIMVACVERRLDCVKFEMKKEAAVSVVLAAKGYPGSYPKGDEITIDALPPNVYVFHAGTKATPEGKVVTNGGRVLAVTATAPTLKEAQALAYKGVDCVHFEGKTFRRDIAYKAFLQEEQQKPQGMTYASAGVSIDAGNALVERIKPMVKATKRAGTDSVIGGFGGLFDLKAAGFKDPILVGGTDGVGTKLKIAQTYGKHDTIGIDLVAMSVNDLIVQGAEPLFFLDYYACGHLDVDTAADVVKGVAEGCLQSGCALVGGETAEMPSLYEGEDYDVAGFAVGAVERELVLPQPTIAPGDVLLGIASSGVHSNGFSLVRKIVSAHGYDYHSKLPYDTSRTLGDELLTPTTLYVKQLLPAIRKGLIKGLSHITGGGFTENIPRVLPKGVGCYVDAGSFTFLPVFRWLMGLGGVAPEEMARVFNCGIGMVVVVAQDKADEVEQSLRANGQAEVFRIGETVAGEGCEMRNLDKWVEASRQ</t>
  </si>
  <si>
    <t>MFRAAARSLVAPAARRVAVAPAPRLAPSLLAQRFYASSSLSQDTIKARIEDVLKSFEKVDSTKLTPTASFTNDLGLDSLDAVEVVMAIEEEFAIEIPDEEADRITTVGEAIDYISKTPEAH</t>
  </si>
  <si>
    <t>rt5909</t>
  </si>
  <si>
    <t>PAN5</t>
  </si>
  <si>
    <t>A0A2T0AB69</t>
  </si>
  <si>
    <t>MELTRSPNDAFEQSSVLSGSRREPPRIDPRVWNRNDPISTLIVTTKAPATLPAMQHLLPRLSSRSTIVLCQNGMGVLETLLERYWPEDRSDECERALEQGDASKVRTTGGRPSFVCATTTHGAWRKSGTHFVHAGMGDIKFGVVPNRAILSTLNSYPTPPWPSASENPLLNPRSLVDPTLVHLPYSPVTASLHTTVSSLLSLNELNPTWLPLPTLQIAQLQKLAVNASVNSITALVGVNNGALVGSQKAKRIAAAVCRECSNVFAAHLAREDGRWEPPPALLYDQELESDDIPSSLLTSISPSHPPPPPLPSSHPLSAHSLLDYTLRVLFRTSTNISSTLADLAALTSNTTPDRSSLAFIPPNAPSRTEIEFINGYVAALGRRYGIRTDTVRTLGEMVLLKEEMGRVGAIDRVWKGRDTSRVASPVRPPVRDTRPGRLTREKEKDEEEKEESEEDVEEESRPATEDDGPTSVFPNPRPRSRTHPYDRAAKHIQRTREIESRVQSRRVNRLRERSEEQSSR</t>
  </si>
  <si>
    <t>rt5913</t>
  </si>
  <si>
    <t>AAT1</t>
  </si>
  <si>
    <t>A0A0K3CBD2</t>
  </si>
  <si>
    <t>MLSRTRVAARQLRVQINASRAVSVWANVPAGPPDPILGITEAFKRDTDPKKINLGVGAYRDADGKPYVLPSVLAAEDKVIGERKDKEYLPITGLGEFTKAAAVLAYGEDSKPLKEGRVAITQSLSGTGALRIAGAFLARHYPHSKTIYLPAPTWGNHIPIFKDSGLEVKTYSYYDKNTVGLDFEGLKKDLQAAPNKSIVLLHACAHNPTGIDPTQEQWREISQLIKEKEHFPLIDNAYLGFASGSVDNDAFMLRHFVEQGHQLVLCQSFAKNMGLYGERVGTFSVVCADPEEKARVDSQIKILVRPMYSNPPVHGARVASTLLTDPKLNAQWLAEVKGMADRIIDMRSTLYDLLKELGSKREWGHIKNQIGMFAYLGISPEQVDRLAKEHHVYLTRDGRISVAGITKHNVRHLAESLHEVTKNDA</t>
  </si>
  <si>
    <t>rt5934</t>
  </si>
  <si>
    <t>MRS4,YEA6</t>
  </si>
  <si>
    <t>A0A2T0ABA2</t>
  </si>
  <si>
    <t>MEAEEAFAGSEAAVQEAAKQAYLNPWVIVASSSSAISARVFTHPLDTIRIRIQTAGHPVPPLRELVPAPRVRGLYAGLPVAIGFSVPALSVYLATYEASKRYFSQKFLPQDREASLLQQIPVFVAAGTAAEFASGAIWTPLDVLKSRLQTGREGTSAIALTRKIIKNEGWMGLMRGYWMGTAIFVPNISVYWCIYESLKMRFIPNYSSYRPSSASSSTSAQPDSPSASSTSPAPADAATETSGIPITLRYTLCSVSAVAVAACTTSPIEVIQARWQTSGGTVKGGISQIVRDLWRQEGAKAFTRGLGIRVAYAIPANGISMTIYESIKRWKGLS</t>
  </si>
  <si>
    <t>rt5941</t>
  </si>
  <si>
    <t>NTE1</t>
  </si>
  <si>
    <t>A0A2T0ABA0</t>
  </si>
  <si>
    <t>MDATAPAPPSLANDLRTLFDLISRLSYFLAHTAVHLTARAIAFLTLTLPASTFSLIHYSASLTFHLTFLKLLAFFLLVSTVASYVWKVRYLNRYTELRDLPGGNRIKGNEGFDLHPDLAADQASSGFHNYLDEFLSAIKVFGYLEKPVFHELARHLQTRRLVAGDTLDLSRDKSFYIVVDGRVEVYARNPSAQHGDEAATEGYETEEEDEEGKEWQLLNCVESGGTLSSLFTILSLFTEDVKMRYEEEQVRTEESSDEGGPSPARERDADVSAFDLEGGSANGAGRPVRPHFPGYNSTNTARLGEETEDADDEGAAATAAGEESESTLAMSGAEVGEDRGRLDHLDSSIAPSDSRSNATTPSLARSPALDATTGFFSPPLTSPTSPSVGSTGSRKSSLGRRPAGFSFTSAAPASSRPRATSRPNAPTHLNSSASGSRIRPPQKPHAHHQHHHHHAHAKRRQSTGPASMAKEATIARAATDTTLAVIPAEAFRRLTKKFPNAAAHIVQVILTRLQRVTFLTAHKYLGLTREVVRTEQAINDLACYPLPAAFWESGGIQRLRARFVPETKLDGPGEEEGYGDWEQREDYFGSRRDVLSMKGDAKGGHQGNRAGAMGRRMNMPLETPYAGPRMGGVFWDSSNDEHSSDNAVRLKYRQPGSSFTASPKSRMRTLGPAPPGAKSAALSRKAGDLLTMSTVSEDMRGAGSTVIQTPRLERLNTSNLHDNSERDFDLRDAVMECISKAIGLVQPHVTPSHSVDASPMVRPHEHGKSLRDQAVFNSSFGSLSFLGLQGLHDDESSTSSGFSALREETGRDAGAVGSFASMDLENEVEILYFPTGSVLVKEGEKNAGLYFVIEGFLDVSMPEAESAQAARGQMPRRTSHDDEEPAFKGPALGRQGSKTGSTTRPKMSSARSSFRDGVGATGPTTVRKPVPSTAASGPAPPPQQPKTKSIHLFTVRPGGIAGYLSSLSGFPSYVDIKAKTECYVGFLPAKALERIMDREPIVLLTLAKRLISLLSPLVLHIDSALDWMHVSAGQVIYRENDPADSFYIVINGRLRSITERQGGGVQVNGEFGQGESVGELDCITASPRPSTLHAIRDTELARMPMTLFNAISVRHPLVTIQISRIIAARLRTQVAREAKMAGGLPKELGMPGMGDGSMGKNNFNLKTVAILPTNRHVPVSEFAAKLHQALETIGAPTSYLNQATVMQVLGRHAFSKMGQLKLAGWLAETEQKYRIVLYVADTAVSAPWTQTCIRQADCILVVADGGADPELGEHEKLLVSMKTTARKELVLLHAERNVVPGTTRPWLKSRPWVHAHHHVEMLGATPEVNRSELHDPAAVVALRKIAARVELQISKYKKTQPRPAPQRAPALNDFARLARRLCGKSIGLVLGGGGARGISHIGVLRALHDRNIPVDMVGGTSIGAFVGGLYAREGDLVSTYGRAKRFSGRMSTLWRILTDLTYPVVAYTTGHEFNRGIYKSFYGTHIEDMWLPFFCNTTNITHSRMDVHTSGYAWRYVRASMSLAGLLPPLCDEGDMLVDGGYVDNLPVSVMLEQGAASVFAVDVGSVDDTSPRNYGDTISGWLLLLQRWNPFGKPVNIPNITEIQSRLT</t>
  </si>
  <si>
    <t>rt5949</t>
  </si>
  <si>
    <t>TGL2</t>
  </si>
  <si>
    <t>A0A2T0ABB0</t>
  </si>
  <si>
    <t>MLKDKYRSPKLPLVFCHGLFGFDYIGPAGLKPLRFSYWVGVEEALAANGVEVMIGRVPASASIEERAKVLCEMIGERFPGREVNLIGHSMGGLDGRYVISRLKPINFKIRSLTTISTPHRGSSFADYLLEDVLGAERVPTLLSTMKALGVPGGGKAFDDLTTTKMARFNEETPDDPSVRYFSFSAEFTPSWSNPFRIPWGVVYEREGPNDGLVSVESARWGDHKATLHNVNHADLIGWKGVVRYAFAAWSGHEIRYAPVSFFLGVSEMLADEGF</t>
  </si>
  <si>
    <t>MTAQTQTGRRAYVTLLTNARYLPGLLLLDHTMKEVNTRYPLVVLTTPSFPSEHLDLLETLGMETRRIELLEPKGEVTLIAERFKDTWSKLQAFALEDYERVVLLDCDMTVFSNIDSLLEDPDILPSSDWIAANHSCVCNPLNQDWYEPDCKPENCAYTYSQSHPHSPPPPLSLLSTKRTYTLLNSGLVVLSPSPSLYHRIVNHLHTSPTIASMALPDQDLLAEVFEGRWKPLSWRFNAIKTLRWVHPELWFSKDGEGKNVEGRERNEKCGGDGVAVLHYIVEKPWLDLVPSSSRDAETQRWWWSDWHSMLDSWRADPRLEGYVERVGGLVVQGRQE</t>
  </si>
  <si>
    <t>MPPKNKKGSKKPLRDDDEYWESLANKSGKASPAATGSPAAGQGGASPSASDSEDEGRLVKRGGKKGKGGGGGFASFADMMVDEGEDDADEAAPTKVEEEEEEDGLLAMAKKAASSKKGGKKDKRKKNAVTDDDYVFDEPSPAAAEEPKEEEVDLAAPRGAVEVNDDWMEEEFGPSKGKKGKGGKKGGKKQHQAVEEDEAVEEVTKKVEDVKIEEKKEESAPAAAVADEDEEEGGEVKKVLSKKEKEKLKKEKEKAKKKAQAAAKKASEPAATSPSTETPSAPAAAPTDDAAADEGGDEPSSSKNKKKKKKKGGAAEPVEEAPAPASAAGKKGKGGGGQIAALRALMEAQQKAREEAERAAEEERRRIEEEERRAAEEERRKEEARQAKKEKEKAKKEQLKREGKLLTPKQKAERAAAEARRQALLAAGNVTIAGLQEKPDQGPKKVSYGKRERAGGKKAQQTESPAESKPASPEPPKEEAKSAPAVAEEKKDEDEEDVKDSWDASSDEEKEDVKDSWDASSDEEDEKKEEKSAAAAKPAANGKAAEAKSKAAAKPADDESSAEEDSDEDSDSGSDDDSDSDDDSDDDSEEEMTAVERQEAKRKAEAKARRLARDEQALAERSTENLRSPICVIMGHVDTGKTKLLDKIRQTNVQEGEAGGITQQIGATYFPMDAIQKRTRVLGDDDLKEYKLPGLLVIDTPGHESFTNLRQRGSSLCNIAILVVDIMHGLEPQTLESIRLLREGKTPFIVALNKIDRLYGWNAMKDGGFRQTLAQQERPVQREFEKRLNETVVAFAEQGLNAVPYYDNKNFAKYVSLVPTSAHTGEGVPDLLMLLVKLTQERMANNLMYISTLQCTVLEVKVIEGLGTTIDVVLVNGYLHEGDKIVLCGLNGAIVTQVRALLTPQPMKELRIKGQYVHHKQIKAAMGIKIVAPDLEKAIAGSRLLVCGEDDDEDELREEVMSDLTNLLNSVDTSGRGVFVQASTLGSLEALLEFLKSDAVRIPVAGINIGPVHKKDVMRCATMLERAPELAVILCFDVAVDKDAERQAEELGIKIFKADIIYHLFDQFMVYKRGVEEKKEAEAAGKAVFPCRLKILACFAQRDPIILGCDILDGTLRIGTPLCVVKTDPKTKKKEVISLGKVTSLEINHKSKDIVKRHEVGAGVAVKIEHAAYESAKQYGRHFDDKDEVVSMVSRESIDVLKDVFRKQVSMDEWRLIKALKGELGIP</t>
  </si>
  <si>
    <t>MAASTSYYIGVDVGTGSARAALVSAEGDIVAESTYNTTTWRDDRDKDIFEQSSTQIWNCISSACKDVLRDSKVDPAHVRGIGFDATCSLVAAKLDSGEPVPVTPGSWSSEQAAKEAEVRDIILWADHRASKEAKLINSTQSPWLKCVGNTISLEMEIPKMLWLKNHMPPSLFTSCMFFDLPDWLTYRATGDLARSNCSLGCKCSYVPPGVEGSEGWNREFFQQIGLEEFVKNDFVQVGGLPGKNGLILTAGQPVGRGLSKKAAEELGLKEGTAVGSAVIDAYAGWIGTVAAPMEGQQTTTLDDAAHRLAAIAGTSTCHIVQSEEAVFVKGVWGPYKHAVFPGYWMNEGGQSSTGQLLDFMIDTHPASDKLKQLAKEKDTNHFSLLTEILEQMVKEKGVPFMSYLTRDMYLYPDLHGNRSPLADVDMRGMLIGMQLDKTIGDLALRYYATGEAIALQTKHIIDEMNKSGHKVESIFMSGGLVKNRFLMTLIADICNMPVQLPYSSSASVVLGSAMLGAAAAEEADRLGKTLDSQAEAEKSSYGMKDRLWDIMIRMTRPGSTIAPQASDKELKLLQAKYSIFLECVTLQRKWRKEVRDALGE</t>
  </si>
  <si>
    <t>MTKTVQIDAHTTVPVPGFGAMGMSAFYGQINDDESKATLRKAIEIGCTCWDTSSMYGWGHNEKIIGEVLKEGDNRKKVFLISKFGLKQDGKGGMVVDGSPQNVIDALEQSIKDLGGLYPDAYLLHRVDKNVPIEETVRALDALRKEGKTKYIGLSECSAATLRRASKEAQIDFVEVEYSPFELVMERNGVLEACRELGVKVLAYSPLGRGFLTGRYKKPEDFSLASGDYRAAFPRYTKENFDRNYKIVEELERLASKKGCKSGQLALAWLMAQGDIIIPIPGTKSEKYLLENFAAREINLSAEEVAEIRKVCEENAPVGDRYPESAMHTLDG</t>
  </si>
  <si>
    <t>rt6009</t>
  </si>
  <si>
    <t>FOL1</t>
  </si>
  <si>
    <t>A0A2T0ABI3</t>
  </si>
  <si>
    <t>MTLCDVIRVTDLVLRTPALAPDHWQRPHKDQPLVCSLEIHTHVDDEADTDNLLADSLNYGTVTKHVERHVRELAVSSSAGEGELSGIPLEVVAEQLAKVVIFRAKAPNVRIELRRPRALLTADSVGVVLSRSRSEYSLPSADSPSDSLDAYTLLPTATSPANDTLFVRQLRRHVIIGLNPCERHDEQEVIVDLEFAAPDDGMIASNGARMGWLGWRGAVKRAEEHFTATKPLTIESIVVSLSSLLLTPHASPSPIPTAPSSSSSTSPQLDWNIPRTTVRVSKPAALMFAKHPSVQVTRSRADFPTLFAPPSTRAYSTTPSASGLQTLHTAYIGLGTNLGQRVKNLNDAVSTLDRLGAETGVTKVVETSWMYESDAMYHEEQERFLNAVVKIETTLHPLRLLTLLKRIESTLGRDFSTFRNGPRVIDLDLLLYEDVMLDTRETGERDEEGRWLKVPHQGIVEREFVLRPLVDLAPSLVHPALKKTPTELLSSLTSSPSFASTVHRVFPLAASLVHPYFRQTSSFLPFASDTRTLIMSILNLTPDSFSDGDEARSSDVQVALSEARKHLEEGADVVDVGGMSTRPGATDIGSEEEIRRVVPFVKALRAGEDSKRAVISIDTFRPDVARAALDAGADIINDVYGGREPGMLEVMAEKACPVVLMHSRGDPSTMTRLTTYDNGLVEGVRREMEEMVEKALAAGVRRWNIILDPGFGFAKSSDQNFALLRRLPELFASSSTLREYPVLLGLSRKRFLAPEKKDAKERRMETAAAVVACVASGWCEVVRVHETKDAREIVQVADKIYKSRIGEA</t>
  </si>
  <si>
    <t>fmn_m:1</t>
  </si>
  <si>
    <t>COFACTOR: Name=FMN; Xref=ChEBI:CHEBI:58210; Evidence={ECO:0000256|ARBA:ARBA00001917, ECO:0000256|RuleBase:RU364066}; COFACTOR: Name=[4Fe-4S] cluster; Xref=ChEBI:CHEBI:49883; Evidence={ECO:0000256|ARBA:ARBA00001966, ECO:0000256|RuleBase:RU364066};</t>
  </si>
  <si>
    <t>MQLARPIFAAATRVGGRRFATPAAVQHTARRAYAAVQDAAANPVKRHGGLRDQDRIFTNAYRQGDHGLKGARARGDWHRTKDIVLKGDSWIIQQIKDSGLRGRGGAGFPSGLKWSFMNKPGWEKDGRPRYLVVNADEGEPGTCKDREILRGDPHKLIEGCLVAGRAMNANAAYIYIRGEFYMESDHVEQAIQEAYKAGLIGKNACGSGYDFDVYLHRGAGAYICGEETALIESIEGKQGKPRLKPPFPADTGLFGCPTTVANVETVAVAPTIIRRGASWFNSFGRERNSGTKLFCISGHVNTPCVVEEEMSIPLQELIEKHCGGVRGGWDNLLGIVPGGSSVPILPKNHCEEALMDFDSLRDLQSGLGTGAVIVMNKETDVIRAIARFAKFYKHESCGQCTPCREGTTWLEKMMDRMVVGRAHEREIEMLWELTKQIEGHTICALGDAAAWPVQGLLRHFRPEVEKRIHDFKQREGQVLFGGHLLKDQNPDIALPDNIGISLPGVAPGAGNSPNVSP</t>
  </si>
  <si>
    <t>rt6068</t>
  </si>
  <si>
    <t>DEG1</t>
  </si>
  <si>
    <t>A0A2T0ABM9</t>
  </si>
  <si>
    <t>MPLPHNPERALLVQQIQNLQHRLAKLDNEDPPSSPSETPTPAPGLASTSKANSPKPPVPLTGKRARKAQAATGPLPPSLANAPKRHIALLFSYEGWAHSGLAYQPKGVYTPLPTVEGCILDALEKARLIEPITESEGFGCGFERCGRTDAGVSSSAQVINLWVRSDLEDPMKLNGREIDPDSPEGRRFARSGSPSRPRSSSSASSSSSDSVYGSGKRKAPSDVEIPYVTLLNKHLPPSIRMHAWSPISATFSSRYSCIWRHYKYFFSTSPISPLLASRFDFGAAYEAAGALPEHAAEWQERLRRVDWNGLQLDVDLMRDAVKRLVGEHDFRNLCKIDPPKQLKLHIRTVNSASIDPLEGEGGDMFVLNLRGGAFLYNQVRHIVAILFLVGARLEHPSLVDKLLWTSDRTSHTVSQNAPPAGQPDHDILDQKPSYQMAEDLPLILWQCGFNSTEFDWRTDNAPRPGDVNESTTSYLDHNGREKQPVDQADNFRKLFLEMNETYTEYRLKAIVLKHHLASFAFHAPPIAPPSRPASPTPESSCDAPPSRLRPASPPRRPLSVRAEQTLFTPVGAGKVARTTSYTPVLERKRGETPDVINARWAQGRGAQKMQRRKDNQEAADKTREVHLKIKAEAMELAKRLEEERLQALRLVDSVSSEPVSGVATPDKGES</t>
  </si>
  <si>
    <t>MAVPEPTPEPAATTAASSPLSTVWTVASLLGTALTSTVKHYTVGAHAPTWTLKTSIMTNIIRHKSGIDLASRQKNPPKTADDILRLAVETRTATEKMIAKDADKLEDGVVKVVDVDVKKRELGGLLAELSAQEDGTRKLKAEWLAHASLLDGTKRLSDKVILSTHGGAHVRCSPATHRAMHTEMSGATGCLVFSVDYRLSPEVVFPASLLDAVHAYFYLTEDLKIPPSQILVEGDSAGGHLALQLLMYLRDAGLPQVGGGLLLSPWVDMSSSFASWDENRLIDYLALDDPHDPLRPSRLYLTGTDSSKEASYRDLLTHPYVSPSLAPLSSLSSLPPLLIQGAGLECLRDEDTVLARRLRKAGNEQVTHQVWMDGVHVFQLLQADRAGKEAMKSLAEWVERTYGSAEAGAGEWKQKPLELLKAERNARIARVGHLATSKPAAPHGFKWEKTVERLADVGVKKEGAIEAAKQAADEANAVADEMAQSEVYRPVRA</t>
  </si>
  <si>
    <t>rt6095</t>
  </si>
  <si>
    <t>YBT4</t>
  </si>
  <si>
    <t>A0A2T0ABQ6</t>
  </si>
  <si>
    <t>MLVFALSALPRSLSVHPWIPHLALTVPACVASTAVALSLPAIRTQPIQLHDDDADDAAEKDTEVDPDHFYPHLRRTKKAAACVVLTALLALELFRVGWEPLAFGWNGWRDWVERAARVVFWTVTFALSLLSFPHPIPSSRASLKTHWRLTVLLFTLTSSFLALTLLRWLLPRSTGLSLFPPRESYGSASYAAQMAILLASTALQLAAFLLLGTTPHSAPLIHPSRTPAKPIITLPSTSPLSLLLFSWISPVLHTSYASTEPMDEGTLPAIPAADRAPNAWRKIRESKGLMSTAPRGWNPLLWRIVVVNRRLFFWQISLSVMNAVLYYVPAFFLQRLVLFLERRSNPQDPSHDTDGSLRWGYVYCVGLLVGAVVESLVSGQLWFVSNSMLSTGIRVQLNTLIFDKTLRRKDISAPSTSSSPSPTTSNDSNDADEGEDEEEEEGKEGGGFKTRSSLTNLFAIDSERVADFATWAFSCWDAPIEIIIGTIFLYSLIGYAALIGIAVAVLFLPLNNWASSQFMTTQDKLMATRDRRVSLMNEVLGSIRMIKFYAFERPFEKRILDARRDELKTLRWNYFLEVSFQGIWSISPILCILVSFWAYTSPLLMNRQLTPSTAFTALSVWNELRFALNVVPDVLQSALQSLVSLRRIEKFLRMPEIEHLQGMDVPVSAEGAGAAVTGLETDGSDERVAFDHATVTWPQHADEKDDDEEEDEGAQKPFELQDLTLEFPKGEMSLVCGRLGSGKTLLLLGASERSLSLVVLIVRAKTDHERFDRTALLGEVDVLSGSVHCPRSPPSAIALPSLDWDAYLSDANWNAPSHTAFVPQQAWLMNDSVRNNILFGLPFRKERYEKTLAACSLTSDLAILEDGDSTEIGEKGINLSGGQKARVSLARAVYSRAGILLLDDVLSAVDAHTAAHIYEQCLKGPLLKGRTVILVSHHVQLTAPGAGFVVSLENGRVAFSGSSSEFFESDGYKAIAGDDKDVADDEPKADGVLSTSPKKPSGLSTSPRKPATFLPPNAGKPKNKTFAQIVAEGNDSTPASSTDVTSASESGEEDESDSEPQDPTIDGDDKKKDKSSPTAKGEHKPRKLVEEETRAVGKVSADVWKLYLGSMGGLFFWMWFVVAFAGAKLADVAQTWWLGKWSGDAGPESAHSTNYYLILYAILSVLAAFVDTAQWFVLYAGTLRSSAVLHERLLHAVLRAPLRWFDSQALGRIQNRFSKDLEGIDSSLPDNFGRSLMYGLGVVTTLSVVASSAPTFLLGFALISVLYYRDARLFQTSAREFRRLDSVSKSPLFSIYGEAIAGVAVIRAFGSSARFMAMMLDRATTNVTFYWYLWGTNRWLSMRFSLLSATVVALTGYVLISAGDKVDAALAGFTLTFALNISNDILFLVRRYTQLELSMVGVERTKEFSEIKQEAAEIVEPRPPAHWPTGNIEVKNLHIRYAPELPDVLHGLTFSVKAGEKIGIVGSTGCGKSTLAASFFRFVEAHSGAIVVDGIDISKIGLLDLRSRLTIVPQDPVILSGTLRSTLDMFEQYEDAEIFDALRRVHLIREEERPDEQEAGTNRSVFWNLDADVAEGGSNYSTGQRQLLCMARALLKRNKILLLDEATASTDHETDELITQTIRQEFADATLLVIAHRLRTIIDFDKILLLDKGKLIEFESPAKLLEDPTSRFYALCRATGRKEFAILKKMSKGKARVTHRPRKLVRRSTAKVPKAQGSNGQA</t>
  </si>
  <si>
    <t>rt6112</t>
  </si>
  <si>
    <t>A0A2T0A7Z5</t>
  </si>
  <si>
    <t>MLQRVLHRLQTTRVSLPTTEPSPSSSLLTPNIRTDERRRTNAPLSTLLSAILLPGALLALSLLTLVYLLPSAQDTLEPGKGKGDWKHRNGSNVDVFERFWISTKEPGTGREAKAAFIALGATMTDFLLTPSPSASPIDLVLGYENTTSYLTAEQNAYFGAVVGRYANRIANASFTDPSTGETFHLPPDERGKTTLHGGTSGYSRAGWKVRERTGDRVVFSLRDEGAEGFPGTVITTVTYTLLHSPIRLRTQFFSRVLPSNSSSSSAARTPIMLSSHTYWNLDGFQRDLGGKGGKGGAEEHEVWVQAEKRVEVDDDLVPTGRLISIPPESACDFYSSSASSSSPPAQATTLGERLKMDEMRGLCGPGCTGLDTAFVLSRPEREVETDVVMRMQSRASGIRMDIRTNQPLIHLFSSSTFSPTSSHGFPRKPSHLPAGELTEEERYYPRYGALAIEQEGWIDAVHHAEEWGVDPAQFYSPERPYSWWSEYEFSQLD</t>
  </si>
  <si>
    <t>MSSEAPAPSKKATEPILYGFPSTDDLSQALANFVLAAQDEALKKQATFKIAISGGSLPKVLGKNLIGRSDVPWNKWEVFFADERVVPLDHEESNFRLNDENLFTHVPIPRQNIHVIDTSKLDDPEAVADDYEKQLVASFVGSSSIAFPRFDLVLLGIGPDGHTCSLFPGHPLLNEMDGWVAWLDDSPKPPPTRITLTYPVLNHAHRVAFVSSGESKQEIMEKVLDHPEEGLPASRVKVISPGRVYFFSDEAALGRVKYERTKFEDSSKL</t>
  </si>
  <si>
    <t>MFTNSRPLPKSATSSSTPSRPVPTITVKPKISVVPPPSSPLSSIASSSASSPANASNGSSTASNKPRIQLTTKKVTVVKSVAQPPPASTAPGQPRSINKYPAPAPKPKEVKEKAKKKKGMLRGLSSDEDEVESEEERPRKKVKKGSSSSSASSASGKGRLKVNGTNGSRAASPLRQQHSSTSNGTLRSSSPLSSLPSTSSDEEETESELSSVDEDYFARTLKREDGGAIAVRDPSAKALPEGAIAELGRSGEWLVVNNRGAYRDYFVDLTDPGRPVTEWAGSEIPTVELELPGDGAKERFALLAPKSDDEYNPIEDVMSTVLAVLDHFLTPEQASHYFGHSPGKTSFGAFLYNRSTSNSRSGTPSAFSVPEKLATRPSSTTSLAPSPAPSAAADSPLPFTLDFALLATSTPPPASTPEIDRTPLIRQLEKARAKRDGPSFLAALARYNSTLSTLKSTGLIRANIAAMKGLKEKVWTKVFQQCYDRAVGPGIEDLRKYEAFSDNVYGELLPKFMNQIFDKTHLGPNSVFVDLGSGVGNCVVQAALATGATSYGFENMPHASSLARDQLAEAEKRFRMWGLGGGPMKVVEADFCEYPEVMQVLRTASVVLVNNEVFTSTLNQRLSWLFLELPDTCKIVSLKPFLPPNFSLSAHNANSPLAIINQGPALHYGPGSVSWKEGGGSFFVSRVDRARVQRWLEREGKREREKERKRAERGSSRGSSVAMSRNGSAAGK</t>
  </si>
  <si>
    <t>rt6173</t>
  </si>
  <si>
    <t>CHS3</t>
  </si>
  <si>
    <t>A0A2T0A844</t>
  </si>
  <si>
    <t>MSYPSRNPNAPHYPRGQTYEPDPAAFHSTSYPSTGVAANPAYPSDPTARYGLPPGAGAGGGGGMNRRQTVRGAQRGTVREAGANPRLSMAPGPQRGLTRGKTLTRPDRFVAPAPLIAPAGLGKAAKQGGNVQTKLVDGVPTLVASEPWWSPWSLFVEIVTFWAPRPLLRTFGMTDPVKQRAWKEKVALCEIAAFLMGIIGFITIGLNRTLSLRVSLAKSTSGSKDATRIFYTSDELKRSVKCLASRYYAGHIDKITPGCFVSNLFLYVSLILIMGIVLARFFMALVFSWYLADRMVRKPRNLKRSVVSPAVLPEGANIDVTNTTGQAPWVESHVKRQQTMRLKKGGGRRGAASEKALPLSPSEKPRGGAPKGRNGTDVALPVGQDGMISMASIGAELFCVCLVTCYSEGYDGIKTTLDSIAATNYSDARKLLFVVCDGMITGSGEKMSTPDIVVSMIERDARFGDPQPMSYVAIADGAKAHNQAMVYAGHYTQVAGHRTPIIVVVKCGTPAEASEAKPGNRGKRDSQMVLMNFFGRVTYNDRMSPLDYDLFRKTQSLMGVTPDFFEVCLMVDADTMCYPESLGYLVRVMQNDNMVMGVCGETRIANKRQSWVTMIQVFEYFISHHLAKAFESVFGGVTCLPGCFSMYRIKARKQDDGDWFPVLVSPTITSEYSQSVVTTLHQKNLLLLGEDRFLTTILLRTFPNRKMMFCPKARCRTVVPDTFKVLLSQRRRWINSTIHNLMELVLVRNLCGTFCFSMQFITFIDLIGTVVLPIAICLTYTLIISSIINPPNSFGDAIPLVLLVGVLGLPGILILISTMKVVYVGWMLIYLLALPIWNCVLPLYAFSKFDDFSWGETRKVAGETKGGDDHGASGGVSAASAVPLRRWEDWEKSRLRKIRREEKRRREFERQFGSRAVHPHHSISTFAESETASSFGGPDEDRWGQQIGAYNEDATSLENVPPPVGLYSLDEVEDDDDQTLNQHDLVNVLEVGWDDASPIGSPLPGATYPHHGNGSGYSTPSEQAHLQPRQQGYGQQQHYQAPTRGWTLTDTPLSAPPMTKTASSASNLPLNASSSSLASSGRSSPRADDPFADANSPGGVQPPPLISPLSFAHDPSYTSLASSTATGFNTSVSSEQQHARRRSLTNSPQATRGDPLMGSGAGTPSPTKDGRFDWPSDPRNGGGSSGGGGGRRLV</t>
  </si>
  <si>
    <t>rt6177</t>
  </si>
  <si>
    <t>BUD16</t>
  </si>
  <si>
    <t>A0A2T0A838</t>
  </si>
  <si>
    <t>MAQANVTQEKRILSIQSHVVCGYVGNKSASFPLQLLGWEVDAALTVSFSNHTVRYGRWGGSKFDAAHLEDVFSALDANGLLRQSHVLTGYVPGADALKVVVLAVDRLRAINPSLVYILDPVMGDDGRIYVSESVIPIYKALLPRATCATPNYFEAELLTDIKILDATSLQLALRTFHERYRIPNIVVSAVSLPLSELVKLGFVDAPALTTSSSTSRMLVCAGSTLVSAPGEPLKTTSFGIAFPELAEHYEGVGDVFSALVAGRFPSASDPAFAAHPISPLARTVELAIASLQGILAKTRQHALSLAKGRADLIVPREGESAEERVRRLRTVELRLVQSQQEILNPDVKHRAVRFSGV</t>
  </si>
  <si>
    <t>pyr_mm:2</t>
  </si>
  <si>
    <t>COFACTOR: Name=pyruvate; Xref=ChEBI:CHEBI:15361; Evidence={ECO:0000256|HAMAP-Rule:MF_03208}; Note=Binds 1 pyruvoyl group covalently per subunit. {ECO:0000256|HAMAP-Rule:MF_03208};</t>
  </si>
  <si>
    <t>MPTAPRMPRWVPALRNRRAVPARQMHSSAVPPSQPPSSSSPLAPRFRKRDIILRGPQLLMRGPGLLLRAPKVVWRAPAVARAGTRRLLSSTRMRSREQRPVSEGIEQPEQPVAGPSKGAEQGPQGNGPRESFASRLRKRWQSTPTKWSPIPVSLGAAVLVVITLYKQASEKGKEPLPDGAVKVQGPWQVHVIGALPLRSISRLYGLVNSYELPVWFRVPGYKFYSWVFGVNLDECEPSDLREYRSMSEFFMRRLKPGVRPIADAPLVSPADGRVINFGVIEGGQIASIKGATYSLQALLQGAGEAGTVEGPHGLPEHPHNAEAISLDEKEFANVNGISYSLGDLVGDTGDRFRDAKNVKDASMSNDEQNRQRDGPKRSLSGDVAVATVIAKAAFEPRDGNKLFFSVIYLAPGDYHRYHSPTSWVVERRRHFAGELFSVSPWMVGKLADLFVLNERVALLGRWRYGFFSMTPVGATNVGSIRVNFDKSLRTNSPLRPVTPGTFSEATYANASELLGGQPLRAGDEVGGFWLGSTIVLVFEAPPSFQFEISNGQKLKVGEAIGRIRQ</t>
  </si>
  <si>
    <t>MSTSSHSGEIKDAYDVEEKGAATAPHLESGAEVVSAHDGVNRDKGVIGWLWKVAMKLDSYGVEVRGVERVPPNERHHTGVFDAGYLWASANMTISTFSLGTLGNSIWELQGTDACLTILFFNLLTTLPVAVFSCWGKSTGLRQMILGRFSFGPWTILFPIALNCLACIGWSTINTIVGASALKAVSDTHQLPEPVGIIIIALITLVVSLFGYRYVHAFERYGSVPIFVIFCIMFGQAGKYMHGGMGGVGEAEAASVLSFGGTIAGFALGWTSLAADYTVNFPAETPDWKVFLSTYIGLNFPLVFVECLGALMMTTFVDKTTWADAYDKGGLGGLLGAPLVGPMGGFGRFLLVVLAMSIVFNNIPNVYSFALTFQAFGKYCQAIPRFFLCIVCTAIYIALAEAGYNSFESAFDTLLVILSYWLAIYSCILLIEHYFIRRGWQGYNLDDYNNYKKLPVGIAAAVSAGFGYVGRIGGLVAPPFGMDIGFELAFGFTAITYPVFRLIERHYTGR</t>
  </si>
  <si>
    <t>MLAPKEAVKTPPTANPSDFDLQNIRHAIFQAEQGLEEQGVPIGAALVRKDGVVIGVGRNRRVQQKSATRHGETDCLECIGRLPASVYKDCTTLSPCSMCSGAMILFGIKRCVMGENDTFLGGESILQAHGVEVVNLNLDSCKKLMATFIEKYPEVWNEDIGEEDK</t>
  </si>
  <si>
    <t>MLAAVRPRLVRLSRRAHRDDLPLKYGLRAFSTSQRPLHAGCSNPATSSSAPPKLRFAPSPTGYLHLGGLRTALYNHLLARKLGGKWVLRIEDTDQTRYVEGAVESLLRTLEWAKLDFDEGPGRDGGKGPYFQSQRKEVYDRYLEPLISSGKAYHCFCTPERLASTRKRLQKEGSNEGYDRRCLGLSKEEVQERLAKGERNIVRFKSSNASMTQEDLIYDSIHYDSLPLEDFVLRKSDGLPTYHFANVVDDYEMGITHVLRGEEWLPSTPKHMQLYDALGLPRPKFAHLPLLVNPDGSKLSKRAGDVRVEDYIAKSYEPEALLNFVALMGWSPQSSASSPPPKDSESAASAVPDSDHTDVLPLHDLIAQFSLEAVNKNRASMQAAKLDFLNRAHIRLKLDDRSEGGGRAELAKRARQILVDKWPALAQEKSTEESYVVRVVEALKDRIYKLLDIPSLGPYFFSAPDYSSALATKLYSGVSPEIYTSTLSKVRDLVSSLPDSAFEPPSTPDAPSPVKEALDQLVLSHPDGKKAAKEIMMPLRHALTGQKVGAGVPDIVSVLGKAEVLARLDSGLAWAKEREHA</t>
  </si>
  <si>
    <t>rt6199</t>
  </si>
  <si>
    <t>ACAD11_Nterm</t>
  </si>
  <si>
    <t>A0A2T0A879</t>
  </si>
  <si>
    <t>MAIPSETEYGPIRTPLNVDKLRAYIEDKVKGFKIDSEVFQFSFGQSNPTYLLSGNNGKRYVVRTRPPGPLISKTAHAIDREYRILDALGKDGSVPVPKVYHLCKDESVIGRQWYLMEYLKGRKFEDVRMPEIKTKEEREALWMSIIQTLAALHALDPQKIGLGDYGSTAAFYPRQIRSLSKVSQAQSQVVNSKTGKPVGPIPRIDFLLEWYGRNLPGTEADKGYDAGTSGRSLEARVIHGDFKVDNMIFHPTEPRVIGVLDWELSTLGHPYSDLANLLQPFYIPSESGGQGYLTGLRGIPPSALPIPPPSTLLSSWCSHMGLDFITAMGGDESTAKVGAMGNVDIDTQEKAMRGKRRWEGCVSFAFFRLAVITQGIAARVAQGNASSAKAAQHAKIFPLVGSLAVQHIELFADGPGTAASSRAKL</t>
  </si>
  <si>
    <t>rt6206</t>
  </si>
  <si>
    <t>NRK1</t>
  </si>
  <si>
    <t>A0A2T0A866</t>
  </si>
  <si>
    <t>MAPRVFIAAIGGATCSGKTTTAKHLARIIPSSLLLLQDDFAPPAEKVPVDSRYGWQDWDDAEGAIEWDRQRETIRALRETGRLPESYVSHDHLNEQVPVPISEELQRKWRSRFEELLQSEGEKTTIVIAEGFLMLVNPESVRNFDLRFFIREDYATLKKRRHERHGYHTAVQSDPEGSLWRDPPDYWDKCVWPAYLKAHRPLFVNGDVESGLIDASAIEGVELFEAKELSMDEMVDRAAARIYEAVKSGQTKERWTKP</t>
  </si>
  <si>
    <t>rt6208</t>
  </si>
  <si>
    <t>GPD2</t>
  </si>
  <si>
    <t>A0A2T0A892</t>
  </si>
  <si>
    <t>MSQNKQRKEGGQDGSDDETDKEGDDGEKERRPSLGESLSRKGSLKAPLPRRGSSPALAPFLAKYDEFTGSPSGKLEKICVIGSGSWGTALARLAAQNAAEKDGFDEEVRFWVRQREIPGKGLLTDIINETHENARYLPEMKLPENLVAVPSLTECVKGATLIVFCVPHQFLPPVIKELSQPGVLEKGARAISAIKGIDVDVKTAEIYTYPSIIEKKLRLPCSALGGANIALEVANEEFCETTIGCPGPEDCALWEAVFSTAMFRVHAVEDVAGVSLSGALKNVVALAAGFVDGLKMGGNTKAAIIRIGLLEMSAFTLEFFPSASAHTFSHHSAGVADLITTSFGGRNRKCAEAFVTSGKTFDELEKELLNGQKLQGVATAEEIYAFLKARERLDGYPLFTKVYQICKREISPEAIFEGI</t>
  </si>
  <si>
    <t>MEVKRHQINRLNGLHGGLIASLVDTMGSLALASKGLYMTGVSTDMSQTFVRGAKLGETVRIQSELVNMGKTLAFTRIELYSAESGKLLAFGSHTKYIADALKSEKNVKFSEDGEQLVQGEMPSE</t>
  </si>
  <si>
    <t>rt6229</t>
  </si>
  <si>
    <t>ACS2,ACS1</t>
  </si>
  <si>
    <t>A0A2T0A8A9</t>
  </si>
  <si>
    <t>MADVDYKAVKTHPISKRNDGSTGHKPHSNEEEYKKLYERSVKDPLGFWDEMAKEHLYWHRPYTTVQAGSFTAGDVQWFPEGGLNVSYNCVDRWAYKHPNKTAIIWEADEPGEHVELTYEQLFQEVCRTANILKSYGVKKGDTVAIYLPMVPEAAIAFLACARLGAIHSVIFAGFSAESLRDRIVDAKSRVVITTDEGKRGGKTIATKSIVDAALTECPLVEHCLVLKRTGGNIKWTEGRDHWWHEEKDKVQPYCPVEIVSSEDPLFILYTSGSTGKPKGVVHSTAGYLLGAFMTLKYVFDVHPEDRYACMADVGWITGHTYIVYGPLANGVTTTIFESTPVYPTPSRFWEVVAKHKLTQFYTAPTAIRLLRRLGEEHTKGHDLSTLRTIGSVGEPINPEAWEWYWEHVGKKECAVVDTYWQTETGSIIITPLPGATKTKPGAATLPFFGIDPVLLDPTTGKEISGNDVEGVLCVRKPWPSIARTVFGDHKRFLDTYMNVYPGYYFTGDGAGRDHDGYYWIRGRVDDVINVSGHRLSTAEIESALIQHNGVAETAVVGIPDELTGQAVVAYVTLKPDFSFDPSDEAALSKELVLQVRKTIGPFAAPRKLVLINDLPKTRSGKILRRLLRKISSGEGDQLGDLSTLADPSVIDEIKAKLSSE</t>
  </si>
  <si>
    <t>rt6232</t>
  </si>
  <si>
    <t>ACO2</t>
  </si>
  <si>
    <t>A0A2T0A8B0</t>
  </si>
  <si>
    <t>MLHARRPLQRVANARLSRSLATHTSSYPPPPPRDFKSITPPYPHLLRQLEQVRKVLNRPLSLAEKIVYSHLVNVEEGLAGGDPIRGEKHLKLRPDRVALQDASAQMAILQFSTCGREATAVPVSIHCDHLISAYEGAEADLKRSIMSNKEVFDFLESAAKKYGIEFWGPGSGIIHQIVLENYSAPGLLMLGCDSHTPNAGGLGAIAIGVGGADAVDAMTATPWELKAPKLIGVELRGELSGWCSAKDVILEVVGRLSVRGGTGSIIEYYGEGVKRMGATGLATIANMGAEMGATTSTFPYSDNMRRYLHATNRGPVADEADKAQAAGFLSPDKGCEYDQHVSIDLSTLEPKLNGPFTPDLSTPLSKFGGLVKEKGWKDELSAALIGSCTNSSYEDMARAASIARQAKAKGLSVKSSFMVTPGCVLVPFALLMQSSDRSVFRSSELINATIERDGLKADLEAVGGQVLANACGPCIGQWEREEKKGEENAILTSFNRNFKARNDGNRLTMNFLASPDIVTAMAFSGKLSFDPRHDELLDSEGKPFKFDPPTGDKLPQSGFTAGNTTYLPRPTPEPVPSTPLAISPTSTRLELLAPFEPHFPPEAFADSTKKLEFDDLRCLLRIRGKCTTDEISAAGKWLKYKGHLSNLAENTLIGATNDQTGRVNSAIDFESGEEGTIPEVAKKYKARGQPWMIVTDHNYGEGSAREHASLQPRFLNCKVILARSFARIHRTNLTKQGVLPLTFANDADYSLIDAGDVVSTRGLDDLLRGNLNADVDVVVKKADGSEKVIKTVHGLSKDQVEWIREGSALNLIKRKAAEEKAGQA</t>
  </si>
  <si>
    <t>COFACTOR: Name=FAD; Xref=ChEBI:CHEBI:57692; Evidence={ECO:0000256|RuleBase:RU364054};</t>
  </si>
  <si>
    <t>MLRSTTLGVHALARQAPSHVARDAGKNIARRLHSSRPPRTTHSLASDATTAAQNPFRKTANSNRRIALAASAAVLAGGALLASSGSSDDTPLIPAHLNPNDPLSALDPSVLARTTAHLTAADLSDLVRQWVVYAISEQSMLVEMGPWMLGKLQWANDNIPLLGPAVWAVFAFGMDHTFYKVFVGGESVPGCAETVKQYAERGIGVMLNYSAEAPLGSAKSGGGIDQAALNEITTAVAEAARLAPSPAPSAPASSIKPSLLAIKLSGLIYDASILARASTALTSSTTVARGGRLPSSIPFPDSPELTAEDHELLDKLYDGLRKVASEARTHGVRLLVDAEQSWFQPAIDRFCDLLSEEFNRVDSPSAAPIVYNTYQCYRRDTPDKIAAALEHADANGYAFGAKLVRGAYQESERKRHQGTPAFEAGEPCVVWDSKAETDKCYDECAALLEKRLVENLKKEGSSAGVGVCLASHNGTSMKRFLEALREDGLAKEKDGGLEVDERLRGRVAFGQLMGMSDNLTITLVNLLRPPPSSADPSLLPLVVKYTPYANLEQGLPYLIRRANENQSILKGDPTSGRGGAREERRAVAKEIRRRMGLAF</t>
  </si>
  <si>
    <t>rt6242</t>
  </si>
  <si>
    <t>BAT1</t>
  </si>
  <si>
    <t>A0A2T0A8C0</t>
  </si>
  <si>
    <t>MTRLLAPLRRTLLRRTPRLAAAQRTLHLSPSLHRSPSTPVTPASAPPPVGTAAPGSVDGFTGEKIVRGADIDPSQLVIEKTKSPKTIPPASQLVFGRTFTDHMLCIPWNSQKGWGTPKIQPYGPLNLDPSSTVLHYAPTLFEGLKAYKGKDGVPRLFRPDKNMERMNRSAARLAFPTFTGEHLTTLIKKLVEIDADWVPTEPGTSLYIRPTMIGTQAGLGVGASTDVLLFVICSPVGPYYSTGFKPVKLYATTKDVRAWPGGTGGYKLGSNYAAGVVPQQQAAALGYQQILWLFGPEHRLTEVGTMNLFASFSSPSSSSSGIEIVTPPLEDMILPGVTRDSILSLLRDHASGKKKLEGLPENLTVSERNMTMGDIVKAEKEGTLLEMFGSGTAAIVSPIDGIGYEDRLIKVPVGSDGLGDIARVMLREIIGRQTGEIPSEWSVTVDS</t>
  </si>
  <si>
    <t>MSTAYICAEPESDSLEPSLQNILDQDTLKWIFVGGKGGVGKTTTSCSLAVQLAKVRDSVLLISTDPAHNLSDAFSQKFGKEASKVNGFTNLYAMEIDPSASMQDMVESGDDSGMNGMMQDLAFAIPGIDEAMGFAEVMKHVKSMEFSVIVFDTAPTGHTLRFLSFPSVLEKALAKLSGLSGRFGPMLNQIGSMMGGGLNTSEMFEKLESMRTVVTEVNAQFKNPDLTTFIPVMISEFLSLYETERLIQELTQYQIDVHAIVVNQLLYPEENSSCKHCQVRWKQQQKYLKEAYELYAEDFHIVRMPLLSQEVRGTEALKKFSELLIHPYKQGDEVVLS</t>
  </si>
  <si>
    <t>MGDNYKDYSRQPTHVDRSDHPSADHEYGGNTRGEPGEKNWADMTTKDLERAAQDNHDRPLGTLVGDWRVKEKEGPEEGYVGGTSAFGAPPGSDLRDYAENERGDVGRAYGQPEDDAYYGGSRGGRQSAFSQAYTAEDRYSYEPQGRQKQDFFSKNDDRGYDPDDTNFVNDVPPRPAYRTLTFYERCWLAGFQLGSFLGTTLAFNMIVIMSLVVYVTNKLNPLHKSPPRAKVEKEFEERITGERFSTRAAYYANYWGYDCEDIDVETEDGFILRLHHLTSKKHEKRGHPVILQHGILSTSVTFMVNEERSLAFWLLEQGYDVWLSNIRTNFKMPHRHYSRADPRYWAWTVKEIGLYDLPAIVDYVGKETGLKPAYIGHSQGCGTMYLALSRGMRPDLGNKISCFISLAPAVYAGPCLRHFPFSLMRKFAGSRKVWKLVFGVREFIPAIGILQAVLPGWLFGHFANPTFAFIFGFHDHNWVKRQIPKFFRTVAVPNSSELLLYMNVFAGKNCVFDTRTTEPWFPASMPPLAIFYGTLDTLVLGKPLVERIRSHEPNVRLVKAVALENYEHQDPIWAHTAIREVYPGIREVIEETRYGYKRGKHDRV</t>
  </si>
  <si>
    <t>rt6255</t>
  </si>
  <si>
    <t>A0A0K3CEJ8</t>
  </si>
  <si>
    <t>MKWLVLASLATTLAQAQIQRVAPHADLAKRQAASPSSTSHAAATRTATGAATATRSPAHTGGGGAVPSSPLASLTKIGTATTAEATQPLPTTFAAGATPPVKGAPPLPAINQLNPAHYPPLDRIPPLDSPEVKQWLSEIDLSNIPSVNPTAIGGCANATNAQAIKDGGADGNCWWTCGGCSRASDITYCPNKNDWGASFDDGPSPYTPRLLNLLESQNLKSTFFIVGSRALSRPEMVQAEYMLGHQLSIHTWSHSSLTTLSNEEIVAELGWTKKVIHDITGVSPNTMRPPFGDIDDRVRYIALQMGLRPVIWTQYQDQVFDTRDWQIGGGVVNATGVYNTFNNFLTHAVQNLPNGFIVLAHDLYQQSVDLAVDYILPGVINAGQLKIKTIGACLGESPEQLYIETASNSSSADSDPLLQTTSTFVGATGTGFVPGIALEAQQTSSPASGSSKGKNLEASKSGSSANAQQTGNTSGAMAVKAGGAGGLFAATMLALAYLL</t>
  </si>
  <si>
    <t>rt6258</t>
  </si>
  <si>
    <t>ILV3</t>
  </si>
  <si>
    <t>A0A2T0A8E1</t>
  </si>
  <si>
    <t>MAEVDIHPVKKARTNDEAVLNRHSRNFTQNAANGGAKAMLFAAGLKEEDMDKPQIGIGSVWYQGNPCNNHLDDLGKKVQEGCALEGLVGLRHATVGVSDGMTQSTPGMSYSLPSRDLIADSLELIVQAQAYDAAVHISGCDKNMPGTFMAAVRHNKPTILVYGGTILPGKAHEDCPALGLKVGDPLNIADVLEGYGSVLTGKISEAEHQSIIRAACPGSGGCGGMFTASTMASTLEVLGMTLPYSASTPAEYPQKLQECLRVPKVLKELIRKDLKPLDIVTRQSFLNAITIVNILGGSTNAVLHLLAMARSANIELTIDDFRTIADRTPVLGNFKPSGQYMMEDLHNIGGIPAVVKFLLKETDLLDGSTMTVTGQTLAENVADAPDLDFSTQSIITPLSSPIKSTGHICILRGSLAPNSAVAKITGKEGLSFSGPAVVFDAEAPFYGALERGEVKEGMVVVLRYLGPKGGPGMPETLGPTAAIMGAGLGGKVALISDGRFSGASRGFIVGHVTPEAAVGGPIALVRDGDLITIDAVNKTIDVALSEEELAERKKSWTPPEPRYKRGVLFRYARDVKGAELGAYTD</t>
  </si>
  <si>
    <t>MRAALALAVASGASLAVACGTEKEFALIRRNAIERRAAASSALASAPAGAATVATGPAAAAPTVPTATRTDEASAAKVTNPAQECQVYSYPPVAALQAQKVFPPIWQIANLSTAQPEVVSLFNALNGSIPKINPKGTPTGDFTGVNYNGAEDPDCWWTWKQCHTPKVAGLPQDIYMVPEPQTWGFTLDDGPNCSHNAFYDFLNEQKQKATMFYIGSNVLDWPLEAQRGLADGHEICAHTWSHRYMTSLTNEQVFAELYYSKKAIKDVLGVTVQCWRPPYGDVDDRIRYIANSLGMQTQIWRDNTFDYEIATLPRAQIEANYADIIKAGQNGTFATNGTIVLTHELNNDTMALMMENYPKIKAAFKNVVPIGVAYNNTQPYVEKEYTYPNFSQYVAGTLSVSLAAPTAVSTDASLSIPLSSGASGSISATVSYASNTATGGSAANAQSSGKSAAGRNVEGGVFGAVVAAIVGAIGAGAMAVLV</t>
  </si>
  <si>
    <t>MSAPAKLRGNPPAPAPIVVQKYGGTSVGKQLHMITGNIVPQYLNDGYRVVVVCSARSGNTKATGTTNLLLRAALEAIRPKGPDLSSSVPSLRNSPSQSPAPGTPVTPRQSYLSGSLSNLRMTASGVGLDKMNGDDDRQLFDDTVDQIKRDHLEAAQKTIVNSKEVLQEVEEELEYDCERLRGFLRAAQIIDEISTRSKDIIMGVGERLSCRIVAASLRDRGIDSELVSLESIIDWDVLGDEAEVASKSADGPPQLGQEFYSKLSQRLGERLAECGDRVPVVTGFFGVVPGSLLAQVGRGYSDLCAALCAVGLSAAELQVWKEVDGIFTADPRKVPTARLLSTITPEEAAELTYYGSEVIHPFTMEQVIRAAIPIRIKNVENPRGEGTIIFPDTVSADAADETHTAKTTVAPSAAPYAPASLPSSVLEPHLGPTAITIKDTVVVLSVHSNRKTISHGFFARIFGALDKHGIVVDLISTSEVHVSMAIHGEIRKSVLDRVTRDLKVVGEISISRDMAILSLVGKHMKNMVGVAGKMFTTLAEGNVNIEMISQGASEINISCVIEERDAVKALNLVHLKLLHQAPQVFS</t>
  </si>
  <si>
    <t>MWGIETLLSTLAGGISLLVLFRRIQSTRPSLVPKSVALVVLGDIGRSPRMMYHADSLARNGYTTHIVAYRGSAPSKHLSENPHIRFVYLPTPLGWVTGLPRPLFLLCLPLKVIVGAWDLLRALVSIQIAPAFLFVQNPPAIPTLIVIKLAAFLRGSKVIIDWHNTGYSVLALRLGKRHPVVLLAKFLELLFGRLAYAHLTVSDAMKHELIKEANLRGRVVTFHDRPPASFRRLEEHEAHNLFSRLPSLNSLSDWEPAFEPDSTLFTTSSGSLRPDRPALLVSPTSWTADEDFSILLRALGLYEVAARKFAAGEGGLRDSHGQVIPLSGKKAARKLPKAVVLVTGKGAGKKAFEAEVERLEKKWNWVRVRTEWLEREDYPRLLGSADLGVSLHTSTSGIDLPMKVVDMFGCGLPVLALDFPCLGELVKDGKNGRSFKTAEDLADELITLLLGFPMPFPSDIDILRVGIKDCKYGGDEPGQEWESWEAHWDRIVAPLMAP</t>
  </si>
  <si>
    <t>MAIDYNHLIDQFGTRRIDDELLERFERLTGRKPHLLLRRGTFFSHRELNLILDRYEQKKPFYLYTGRGPSSDSMHLGHMIPFIFTQWLQDVFDCPLVIQLTDDEKFLFKASLKLEQCHSFAFQNAKDIIACGFKPEKTFIFSDLDYVGGAFYRNVVKISRLITARQSQQTFGFKLEDNVGKWHFVAIQAAPSFSNSFPQIFGDKTDIPALIPCAIDQDPYFRLTRECAQRLKYKKPALIHAKFIPSLLGAQSKMSASASESSIYMTDTQKEIKTKINKYAFSGGQTSIEEHRAKGGNPDVDVSYQYLTFFLDDDAEVEQIAQDYRAGKLLTGELKQKTIALLQEFVKAFQERRAAVTDDLVRQFMDPERKIDPTLRYGPGCTGEKPKAQATPVIKEPTSTA</t>
  </si>
  <si>
    <t>COFACTOR: Name=dipyrromethane; Xref=ChEBI:CHEBI:60342; Evidence={ECO:0000256|ARBA:ARBA00001916};</t>
  </si>
  <si>
    <t>MISSLPPDHPPIPTTSTAQFPSRPPPACPMSQLAATRPPSPTAKHPYAGEVFTLGTRNSKLAMVQTEIVRRELEERWPGCEIRIFGMTTLGDNVQSQPLYTFGGKALWTKELEVALLSNQVDAIVHSLKDVPTEFPPGCELGAVLEREDPSDALVVKEGLPYTSLEEMPEGSVIGTSSVRRVAQLRRKFPGLKFADVRGNLGTRLRKLDDPNSSYTALILASAGLLRLNMGHRITSSVSSPTLYHAVGQGAIGVEIREGDERARAIIGSLECWKTSWRTRAERMMLRVLEGGCSVPVGCETKLTEVFVKGGEGDTLPSSSPKKVDTHGLIVEKDGPPVAVSPEQVSDFVKKNANGHAVTNANGIAIAEPDDTQGIPDGHPAVNPAAVCPITGKTLPAAPVSPRLAKKDLFPLPALHNCTHRPGLHPSCPSSTSLTHHATLTLTGTITSLSGTRAVFCTLARRVHSVIDCEQLGADVAKELVEGGGKEILTELGRHVKEVGTSTSLDGRPIPLAVPGDSAPDSSSSIPITVPGAPSSPPVITALSKSPHSHRTVFKEGEVCLRPVGW</t>
  </si>
  <si>
    <t>rt6356</t>
  </si>
  <si>
    <t>DAL2</t>
  </si>
  <si>
    <t>A0A2T0A8L7</t>
  </si>
  <si>
    <t>MTAHAPYTAKLNGDTGAARPIPLDQFDSVFGSLIELSSEALGGKAVDVSDEFFCAAQNLLKVPPSVSMKGQFGPNGALFDGWESRRHNPTYDWTIIKLGALGSIVGCDVDTGHFSGNESPASGVWGAYVPEGESIKEESPLWTPLLPVTPLGPAQRHLFLLSHPSSPVTHLKLTMHPDGGLGRFRAYGHVIPPPPPAKPTGEAVDLAYVLNGGTVTGESDQHFGRGGNLILPGRGKDMGDGWETRRSRGRLGTGKGDWVVVKLAEPGYLEWVDIDTLHFVGNFPNSAELYGIISNDTDAGWTRILDNTKLGPHRHHYYQLSHPDKAWTHVRLDIHPDGGVKRLRLYGRPKSQYPDYSALVPLPHPAEFEKTVNGAPNGISASHAPSFSRSVPKIPAVPLTPSAFAPYGSVIQSYPDERSAPKEIKIKTVNFGTARKFNHLAPVEYVAPPAGRFGGKDVPEGQVNFCVFRCEPQNGVRRSEAGKQQWDVKVLERHEFSTQAFVPMGGAKEGEGNYLVLVALPGPDGQPDLSTLRAFMASHSQGISYHVNVWHHPLISLGNDKQDFACIVYETGVPEVDCEIKWFEEGTVAVVEEV</t>
  </si>
  <si>
    <t>rt6375</t>
  </si>
  <si>
    <t>SGA1</t>
  </si>
  <si>
    <t>A0A2T0A8P9</t>
  </si>
  <si>
    <t>MGILSGLIRFIRIGPPPIRPSQPAQSQQQQQQRPQSTAARDTRPAARKSPHNPLVDLPLDEFLRFERDVAWKRLLVNVNPEGTSKGCVVASPSKALPDYWYEWTRDSAVVERTIVHRFIRERRAEDWTRLTEYIEASRIMQHKQTVIGGFEDGGLGEVKYHVDHEPFTGSWGRPQADGPGSRIVTLATLAIHLLEQGKLEEVEFVKRALYPGRPEEGIEWTGVVKGDLEYVATNWKIKGFDLWEEVSGRHFYTLLTLRTSLLLGARLAALLSDPTSAARYVSAADEITPFLARFWDAERGVIVVTVDHGKELGAVGAYAGTADGADVGKQVKKESHADEEEEEGAENYDETHGKISGLDTAAVLAVLHAGRATSWARLSTSGCVDPSTVFENGEKVLATLAKIVEAFRGLYPLNEGRKKGEAVALGRYPEDKYDGVGLSIAHPWYLCTAAAAEFLYLLVEDLAALSTSSTSSSSSASFLHLSPLLHSSLTSLIPSLTTHLPPPGSSLPSSHPSFPLLLRSLYTLADSFLSVIQRYVGHSGSLSEQFERTGVPRRSEWHENGQLEDSKRDPETGEEVEAIGRGARDLTWSYAAFVTAVEERDVARKALERALGAGVEAEEGALKGKGRE</t>
  </si>
  <si>
    <t>MAATQATDDAYKPCEQCFAGYKLDGEPKGTMGELGGLSYYLAAGKLEEKDRAIVLGTDIFGLGLVNCKILADWFADKTGFPVFVPDYFEGDYIDTSAIQPQLTALEEPMKNKSFLQRTWTMISLISAMLVKVGPRYLYRHRMSRCVPLAEKFCRDLKEQKGFRRLGWIGYCWGGALAVLLAGEDSPLDTAICFHPGTLTVKNFEDIRRPFMLVCSEEDMSFDSIKPAALTALASLSSTHNIPTKVYDDNPGTVHGFGCRPRLSDPRTKEAFERGLERSREWFVDYL</t>
  </si>
  <si>
    <t>rt6406</t>
  </si>
  <si>
    <t>TPO2</t>
  </si>
  <si>
    <t>A0A0K3CEW7</t>
  </si>
  <si>
    <t>MSAPAFDPLERTISHGVLQRPLSTDEEMTFPQLTQAGPHTDAYQETSPTGLVLAREAEADVAAAVRTRSQTTLVSRSHAGGKGFVDAEKGTRLDDAKLVTWLPNDPENPRNWSTRKKWLQTFLPSILCFEAGLASSIITGGIPEMGEHFGVSELVAGLTVCVFVVGFGLGPLLLSPLSEMYGRKIVYIISMFLFFIFTLPECVTDSFAVLIVFRFIAGLFASGVMCNAAGSIGDLWAVNERGNKMFAFSGILFASPCLGPVIGGALTVSVGWRWMWWVLFIYAGVNWAFCSALLVETYSPTLLKWRAQKMRKESGDPEIMTEQERQGRPLADVARETLLRPLVLLTTEPIMILFSGYLCLIYGLLYAFFFAYPIVFVAHGFNATEIGLTFLAVLVGIIVVSATAGPLQERYYQRKVAENNGAEIDPEYRLPLMMGCSTLLPISLFIFAATSIKHVHWAGALVSGIPFGFALVGIYVSANTYIACAFSQYSASAMAAKTLARSMVGASMPMWIPPLYASIGHFWSGALFAFIAVAMLPIPFIFFKYGAQIRARSKMATS</t>
  </si>
  <si>
    <t>rt6409</t>
  </si>
  <si>
    <t>A0A2T0A8T7</t>
  </si>
  <si>
    <t>MRPLPTLLTALTGLTLSHAHTHSPSSHTLERRATSCPSLSSKGPIMSAYVTDWLSGATASVPWESVDMAFYCCALTTQTGVGLAPGTSTAGMKKFTSAANAAGKVPVLTIGGWSGSVYFSDLVSTSKKRSAFANTIKSWVTKYGFKGVSLDWEFVGKQGAGNNIVSPSDSANYLSFLAKLRQTLGTTYIISAAVPVVGLTGPGGTILKDVSKFALYLDYIELMAYDMYGAWSKTTGPNSPLYTCEANSDSIDAAVKRWVAAGFPACKILLGVASYSHRWKTPKTKLSTTRYNNQTTQAFQALATTGQPTDSGWTVQQMISMGYLSADLTTGQGGYTRYFDSCTQTPFLFNPAGAQKSFITYDDAQSYTAKGKFALAKGLAGVAIYESTGATPAMYAALKTGLKTKSKRALAFGVDDSLTGLEQGGFAGWAVEDSALLEPEMATA</t>
  </si>
  <si>
    <t>MLRSAAARVGRQALQPRVLAPVRFQSTQQPAPAAKASALIDALPGNSLVSKTGIVTLTAATTAAAISNELFVLNEEVVILGSFVVFIGYVSTLVREPYREWADGQIQKVKDLLNTSRAAHTNAVKERIESVGELKDVEGLTKDLFALSKARRGAFCETAELEHETFRLKQQAAVAADIKSVLDSWVRFEAQVREQEQRDLVETVVSNVQKQLTDKKLQKDILVAAVAEVEQLVKSKAI</t>
  </si>
  <si>
    <t>rt6420</t>
  </si>
  <si>
    <t>BNA7</t>
  </si>
  <si>
    <t>A0A2T0A8U0</t>
  </si>
  <si>
    <t>MAELTTHFDIPYADASSPRHALDLYIPPSASPSTPLFVWIHGGAWQEECKESFRASFAPLLVKHTGLPVACVEYRLSPHVSHPTHILDVIAGFETLTGPLLECEGGQAKWDRKTLFIGGHSVGAWMTTTLVLRPPPGHNSFSVPTHIRTAIKRAIPVVGIYDHVSTLEEYPDYQEWVAAAFPDPSKYKTESPARWDKFDDEAGKNLRFLVIQSWEDELVSPCQARVLIRRLRQLYGSASAEEMDIPAEAPVDEEEKKQLPSNVEVDFDSVGSTHMGMLDREELPRRIGQYLQDVRK</t>
  </si>
  <si>
    <t>rt6434</t>
  </si>
  <si>
    <t>A0A0K3CG56</t>
  </si>
  <si>
    <t>MTIYTSPYEPIAASEYHKGGVFDFIFAPERLDKRREQVAIIDAVTGAKTTYGELASESLRFADGFTRTAGLKRGDTVLLFAPNSALYPILLFAGQAAGLAVSTANSSYLADELTHAIQLAGANVVLASADLLKVAEKAAKDAGLANDKIYVVPATDGSLPSSLPSGMKPYTDLRGSPSFKPVIPSEKEAKTNLAYLPFSSGTTGKAKGVALSAFNITSCVLQTQKTKGLFDTRDCVLSVLPMYHIFGLVVMLHLTFFHGGTCVVLPKFDLPMALDSVQKYKCTTALLVPPIALAIAKHPIVDKYDLSSLRYILCGAAPLSADLQEAVSQRLKGKTKVFQGLGMTETTSVGAIPAADKVVPGSVGQLLSTMEARLVGDDGKDVKEGEAGELWLRGPNIMLGYYKNEKSTKETLTSDGWLMTGDICTRDNDGWYRVIDRNKDLIKYKGFQVAPAELEGVLLASPLVADCAVIGIYSEEQATELPRAYIVPAPEHAKSPTLTKDVAKWVEEKLAPHKKLRGGVVVVDVIPKSPSGKILRKDLRTAAAKEDMTKSKL</t>
  </si>
  <si>
    <t>rt6435</t>
  </si>
  <si>
    <t>MET7</t>
  </si>
  <si>
    <t>A0A2T0A8V6</t>
  </si>
  <si>
    <t>CATION1_c:1</t>
  </si>
  <si>
    <t>COFACTOR: Name=a monovalent cation; Xref=ChEBI:CHEBI:60242; Evidence={ECO:0000256|PIRNR:PIRNR038895}; Note=A monovalent cation. {ECO:0000256|PIRNR:PIRNR038895};</t>
  </si>
  <si>
    <t>MHASLVRLVARTMSSSAHTGSRSYAAAIDALNGLQSNAQVIDAIRKSGGKGGDVQLREQVEYMRRIGYEPADLNRMNVLHITGTKGKGSTSAFVSSILTTLAPKAKVGLYTSPHMVAVRERIRINGEPIAEDVFARYFWEVWDRLEQADKPAADEATPEKPAYFRYLTIMAMHVFLSERVDATILEVGVGGTYDSTNIVPEPITTGVTALGIDHIWVLGKTLPEIAAQKGGIYKPRIPALAIQQPEGLDVLESRAKELGASSFTVIPEHPQLKDIKLGLAGSFQRSNASLAIALVQSFLSSPRCPAALRSLTPPSSPPSSTTSSPLPSLPKSLIAPNPLPSSLVTGLQTARWPGRCQTEPDPLLGGEKVRWFLDGAHTVESLKCCGEWFREDALERTYGTEEQPTRFLIFNCTSGRSGFELLSSLLSALSPSSAGEKLQQPFDHVVFCTNTTFASGDSKGDLTSNAVDASDLAALQTQHDLASAFSSLTSSPSSSLKQAQIHVLASIQEAVELVRREGQKGEGKSVEALVTGSLHLVGGVMAVAELPL</t>
  </si>
  <si>
    <t>MLPALRATSMRTALPRFPRQSVVRWQSSAAAGPGEYTSILVSQPAPGVSQITLNRPKALNALNSTLFHELNAALRTLSSDDSTGCVVLTGSDKAFAAGADIKEMKDKQFAEVYKGDFLAHWTELSGFRKPIVAAVSGYALGGGCELAMMCDIILAAPNAVFGQPEINLGVIPGAGGTQRLTHALGKSRAMEIVLTGKNFSAAEAAEWGLVSRVVQEGAVVDEAVKVAGKIAGKGMLAVQAAKEGVNAAYEMSLTNGLHFERRLFHQLFATNDQKIGMNAFANKEKAKWTNS</t>
  </si>
  <si>
    <t>rt6458</t>
  </si>
  <si>
    <t>SUC2</t>
  </si>
  <si>
    <t>A0A2T0A8Y8</t>
  </si>
  <si>
    <t>MVMNDVNGAFRAPNGTWHLYYQYNPTDVVAGNQHWGHATSDDMYHWVNQPIALFPPNSTAAVFSGSAVTDPNNTSGFFPNNNASNPGVVAIYTLNTPEKQTQEIAYSTDGGYSFTPYSGNPVIDIGSNQFRDPKVIWYNDRWVMTVAHAQEMFIAIYTSQNLKQWTEVSRFTRHGFTQLQYECPGLQRVPIRRRNATSSSGSSGSSGGSSNSSMSSSSSSAPSSPVSTASASLARRQASTLVSGASSLFSGASSVVRPSASSAMSSGSRASSTGSASSSSMISSGSSMASASSTASSAMPSSTSTGGAAGGSSGGNSSSNSSSQDFAWVMWISINPGAPLGGSITQYFVGDFNGTHFTPFDDSVKLADFGKDNYAGQFFYNTGDQAVSMAWASNWQYTDFVPTANELWRSADSLPRNNYLVEADRIGWVLASEPYNISAVRNSSILPGGNETTSLVNQTVSADFSNITSGAIYFSVNITLPSNVTLGDYASLNMTLTSASSNENLTAGYFFGGPNSNSTWIDRSGTRGYTGNPFFTSQFSQTAPTVAYNIEGVFDRSLFELFIDEGTYAATVDVYSQQPLTKIALATGDMPEGAQVQAAIWGLSSVWTNSTSGGNSTSGGNSTNSAASSSMMSSTSSMMSSSSSMMSSMSSTASAASTSASASTTA</t>
  </si>
  <si>
    <t>rt6468</t>
  </si>
  <si>
    <t>GEF1</t>
  </si>
  <si>
    <t>A0A2T0A8Z1</t>
  </si>
  <si>
    <t>MDFRSSTDPTPPPDLSTFSLGPCPALQPTPFPSTSSTSQLSSHDARPGPSRLSSTNTSSTPKGRTRRLSSIATVQGTPVIPIERDFGWDTPAIGSGAGGRGADGRRRLGGEGVRKAVGEESRRYEDFTTIDWVADTLLERSRRRYEAATATRTLGHSLKAGFWRVVEAGQSWGVVSLVGAIIGLNAALMSIMTAWLSDLKLGYCTQGWWLNRKFCCWEIEEGFCEDWVTWTGWSGVQWVVYVLFAGLFAFSCAFLVRSFAPYAAGSGISEIKCILAGFIINGYLSFATLSIKSLTLPIAIASGLSVGKEGPSVHVASAIGNVVASRFSRFKRSQAKMREIVTAASATGVAVAFGSPIGGVLFSLEEMTINWPIKTMWRSFFCALVANVVLSAMNPFRTGKIVLFQVRFDRDWHFFELGFFILIGVFGGLYGAFVIKYNLQVAAFRRKHLANNAISEAVTLAVLTAAVGFTNRFLRIDMNEMLDVLFRECENGGDYENLCQTWAQWRMVNSLLLATVIRTCLVIVSYGCKVPAGIFVPSMAVGATFGRMVGILVKAMYRAHPTWSMFAACDPEKPCITPGTYAFLGAAAGLAGITRITVTVVVIMFELTGALTYILPTMIVVMVTKAVSDQFGGGGIADQMIRFNGYPLLENHDHAFGVPVTTVMRKELVCLPSQGMKLDELQRLLDKTKYQGFPVVKSRKDKTLLGDISRRDLEIAIEKAQLSHIVAPDAPCLFCPQDDTVSQVGSPSLVNDDGWGTPPDEWDGGEEGVVDFTSFVNQTPLTVSPKQPLEFVMQLFRRMGPRVILVERFGELIGLVSVKDCLRYTIAHEAGHDHDAAHSSNADELEATLEELRLWWRDVRRWIAEKVTGRTIPPSPEIQLDGAAVFASSSEDAGLSDIDARR</t>
  </si>
  <si>
    <t>rt6471</t>
  </si>
  <si>
    <t>A0A2T0A988</t>
  </si>
  <si>
    <t>MPRVALVQFAPLSPSSSDLPTSASQKNTDDDPATLSSQYNLQRAHDYVRQAARQGAELVCFPEYFLSGVVSSPSHWHLAQVPHHQHPPLSSVPSSTSHTQAEHWLQSFRTLARELKVDIAVGTIVERAVDEQTGEELSKEVEVVDDETREKKKEKRPILQNVAYYVDWNGEIIGRYTKRNLWWPEKEYLCEGSEDHQIFDTRFGKVGMLICWDLAWPSAFRRLLLLGAEMIIAPTYWTATDAGEVGLRHNPHSEKEYLECLVKTRAWENECALLFTNVAAPASWSPGDPIGNEEGRIGCSQVCLPFKGAIAHAKGPQEEVVFADFDLSILEDARQVYGVRRDLITKLKEKGELPDWVVE</t>
  </si>
  <si>
    <t>MSMQLILDAAQAGEASDAWCARGTGAEVWDGVDFDPCFRLKVFDGIIPLLFLALSASYLLVRLFCLARRSFARPSTKYEQLATTDRPSRRSAGSSPIAQAEFRVLREVAEKQSPDWHDPSTQKELLGDDAEPDVVEADPEAEETGRSGLALAARAVWGCKKDVLNVLANAAMLTFCTLKTVRAFQLGQGGLAWVAVEMASWAWAFILSVAKVCLAVQHRFFALSHPSLPHRNVSPAYTLLERILIPYYVGFASLTGFFDFRSALLGNKTYPYNVSGEALAIEAVLFATSSFLFIVEFFTPRPSRYSSRSSRTQRRASTTDKSLPSPPEMHASLFSLATFSFLEGFQLRSAFPRVFGAGSIKMDTIPDLRADDKTARVVLSFRQSMRTLDARLARLPLFVRRRILSDPDAGVEGLGLTPKLIYHFWPALVAQNIWSLGRVVLNPIAPLMLRRILAHIAKRERGEYAPVHVPILYAWGLFLGTILGGVCSSQGLFIGRRICIRLRSIIVGEVFTKALRRKDQAGSSSAQPTEEAEVSPSAEAAPKPASKATPAAGSDAEDLDEEELEKELEKASSGKIINLISVDTYRLSEVCAYLHFLLSEMPLSIIVICYLLFDLLGTSAAVGIAVLTLLVPIQGRISALFNVYQEKLLAAADQRLELTTEVIGQVRVVKFFAWERKFLEMMDATRKKELSAIWKRALTMVAGNGLMFGAPFIVGSVTFVFHTKVLERPLTAETAFTALAFLQVLRTPLEGFTDMFVNVLQAYVSLKRLDAFMQEEETHKYSLLQKATSPEDPVIGFVDGTFTWANEDAARQDPSVFRLKDLNLRFPQGQLSIILGPVGSGKTTLLQSLLGETNRLSGSAFLPSPVIRSTDCNPAILTETTAYASQQPWLLSATIRENILFGSPFNAKRYQATLDACALLPDLKSLELGDDTEVGEKGTVLSGGQKARISLARAIYSPAKYVLLDDVISAVDSHTAQHLVEKCLTGKVMRHRTCVLVTHAVDLCLPVAGFVVTLDQGAVVSAGPPDTLSQSRLLELEKHDKFASDANESSFSTIEGLAEGETDEALRQHQEEERRKRAEKLKLVKDETQSEGAVKKEVYYTYIRAFGGWSVALVALAIFVGAQLADIAISLALRYWANSFDRKADSFGSVFVSTVAASTGRLHAVSARLAQAARSVSQGDLSASSILGEDRKLDSDYWLAMYCLLAVVNLAFITARAAFFLWRGLCASRILYRRLISQILGAPIRFFDSTPTGRILNRLSKDMETIDQDLSQTAMYYTFELVAVAGIIGTVSAAVPAFLLAATVIAAGYWVLGYIYVASSRELKRFESVTRSPIFSVFGESLQGVSTIRAYGDASRFMRHIFRLLDENNRPFFTLWLANRWLSLRTDVFGAIAALIAALFVIFARSMDAALAGFVLSFALMFQERLLWIVRLNAQIEVQANSVERIQEYLELEQESQGGVHPPAIWPTRGGTISVNKLTASYAPNLPSVLKAVSFEVKGGEKVGIVGRTGSGKSSLALSFFRFIEPSSGNITIDGIDINTLKLEDLRSRLTIVAQEAALFAGTLRFNLDPFGQHEDQAIWDALGRVQMAAPGASGITPKPTPGPSRAVSPTNSDDEGSEATATAEDERYVVKSLDMPVKEGGKNFSAGQRQLLALARGILKLRSSSILILDESTASLDHATDERIQETIRSEMADATILCIAHRLRTVIDYNKILVLDHGVVKEFDTPSNLLADTDSMFSALCQKSGEYDVLKKMADDAAKQRGEFHRVSSLSQALASFDIVLIVSLNSFSSTTSRSPARRLGTPCYTVWDTVTPTLTARDSPDAPHLSLRWLPRLPRPKRWATSPSGKLWAETLHRYQASVPVSPNHEHSKQAEWEAELERQLRFGSKEGGRELEKEYKRQLREVERRAEHAGAENLVREVLPVYFVEHGEDVDEGVLASVGAEINSLQPQTIILLAPHDTSVSRLLVSTASTISSAYSPVLSFTGSPRVASQLIRAFAHTPPLGVPAAGSTLPTLSPRSARVLSAMHLNPDVELVQVLLPVMQEKEARWGAEKWWDAGRAIHHYLHEMEKDVQQVVGVGKYKREYKNIVVLALGSAAPKNPSSSFPALLSSALAHHTSHARELSLHSLYSSSSGSKPRKAVRGEAVGLYTAVAAAGEGEGEMLGRGEVWRLGHLPIR</t>
  </si>
  <si>
    <t>rt6481</t>
  </si>
  <si>
    <t>CAB4</t>
  </si>
  <si>
    <t>A0A2T0A996</t>
  </si>
  <si>
    <t>MVQHHHTLVLSFPSLSSFLSLPSSPHRSTCLDTVYTAAKRARTSLLVVVRTPQNGQSPWRTEQSDDSSSSTSSSPASPPRLPPTSLFVPLERALSLVYSAATRAYLEEDRLLAKLDAVVEEMRGTGICLPSGADERTLERWEWPGETTTPEGGEGVLTTGKGKASSNDVASLPSANLDDGAFTSATGSPAPPLYRTSAMGGTFDHLHMGHKLLLSMACSITSQKLIVGVSDDALLKNKKHRDLLEPLNVRIRNVQSFVALIRPEIQCECVPLQDVYGPTANDPSIQALVVSDETKAGGDTINKLRTSRSLPPLDVWCISLVAHDAQGGSATSQEEKVAVEVASKMGSTGIREWLARKREVEVAAGGA</t>
  </si>
  <si>
    <t>rt6485</t>
  </si>
  <si>
    <t>A0A2T0A903</t>
  </si>
  <si>
    <t>MSSCTVLGSVALNYGASCFEGLKAFRHEDGQVKLFRPQENAARMNYSAAAISMPEIPEEMFLEACHKAVAKNLHLVPPHAPHGSAGSMYLRPLYFASGPQLALVAPNEFTFIVYVTQTGSLYGTAGGKAPAVDAFVIEDFDRAAPQGTGTYKLAGNYGPALRHMAQAKKNGYPITLHLDSKTRTFVDEFSTSNFAAFKKASSPVSTPTLVVPKSESILRSVTTKSLMDIAKSFGWNIEHRPLKFQEVVDGTLEEVFACGTAAAITPVRSITYTAPGGELKKVSLGDGQNAGPNTLKLLAELTGIQAGNREDKFGWTWPSEGVDASKA</t>
  </si>
  <si>
    <t>rt6488</t>
  </si>
  <si>
    <t>LYS20,LYS21</t>
  </si>
  <si>
    <t>A0A2T0A909</t>
  </si>
  <si>
    <t>mg2_m:1,mn2_m:1</t>
  </si>
  <si>
    <t>MCPSAASTSADPAPVPTTEGAVPPEFTPVDTHAPSQPEVVAAKNGTTPQHNPYAPRASDFLSNVSNWKIIESTLREGEQFANAFFDTETKMKIAQALSDFGVEYIELTSPAASEQSREDCKKICQMGLKSKILTHIRCHMDDARIAVETGVDGVDIVIGTSSFLRKYSHGKDITYIIKSAIEVIEFVKSKGIEVRFSSEDSFRSDLVDLLSIYRAVDKIGVNRVGIADTVGCANPRQVYELVRTLRGVVSCDIECHFHDDSGCAVANAFCALEAGATHIDTSVLGIGERNGITTLGGLIARMYVVNPDYVKSKYNLAMLREVENLVADAVQVSVPFNNPITGFCAFTHKAGIHAKAILANPSTYEILKPEDFGMSRYIDIGSRLTGWNAVKSRVEQLELELTDEQVKDVTAKIKELADVRTQSMDDVDTVLRVYHKHVSSGALGLRQPARFDELLAEHKSQNGSEAGDEPAAKKQKTSA</t>
  </si>
  <si>
    <t>mg2_n:1,mn2_n:1</t>
  </si>
  <si>
    <t>rt6498</t>
  </si>
  <si>
    <t>URA1</t>
  </si>
  <si>
    <t>A0A2T0A920</t>
  </si>
  <si>
    <t>MPQPVTSIRRLRASRPTAPYRSSASLLSPHLASAASLLQPQAAIDTTHLRLPGLSVSAAMPLFPTSPAPRQVPLLNSACPWASSEEDLRRLWDNPYTSAMTTRTATLEGFPDDPSLHQVTFFGADAHSTANSFGFSPHPLSSYLSWLRPLIRQSPKRKLIIVSIGGNEEEIETMLRMLQEFADEVGETIAAEYNASCPNIPGHPPPAYIETQLSTFLALLARYASPTLKVGIKLPPYTFQEQFDALLRCLVEVAGSKGGKEHPISFLTSINTLGQGFVLADQMTDVPSDPVAQRRKPVEEVFALPSATGGLAGAAVHQLSLGNVYRLASLLRSSSSPYLQHAPSLREITIIGVGGAHDAASVERFEKVGADAVACATALGREGTSVFERMAGGAVQAKL</t>
  </si>
  <si>
    <t>rt6500</t>
  </si>
  <si>
    <t>TEF1,TEF2</t>
  </si>
  <si>
    <t>A0A2T0A914</t>
  </si>
  <si>
    <t>MEAMGLGDGSSSREEERMKVDEEPAPAIIMSKEKILKEVKAKAATEKPVLSLVVIGHVDAGKSTLMGRVLHELGETTDREVASNQRQSEKIGKGSFAYAWTFDAMDEERERGVTIDVAIDTFSTQRKRFTLIDAPGHRDFVPNMISGAAQADVAILVVDGASGAFEKGFEGGGQTREHALLVRSLGVQQIIVAVNKLDAVRWSEVRYKNIFDQLFPFLTDIGFMPHKITFVPVSASTGENLTKQTNELLRAWYDGPTLVEELDSLPVPTRALDVALRIPVSNVFKGQSATASGLAVTGRVESGIVQVGEKLAALPGDESGIVRALEVNGELVPYATAGANATIFLSGIEANQLSVGSVLCPRSQPVPVVSTFTAQVLVFEPKHPITAGYAVELFHHSRDIPASIVALEAMLDKTTGKVTKTSPRCVRFP</t>
  </si>
  <si>
    <t>MLSRPPVEPPDSSLSDGEEAALLSRYGRTAGPFDTPEESEAAYTRQLWGVYAYSVASEVFPIVTGTLLLPVLLETYARQNGVLAPERVVACPPSGLGGAAAGEGEEAARCVVRLAGVWLDTASFSLMTYSASVFVQALTVISMGGLGDDPWMRHRLLTLFATSGSILCILFLFLPSASAIWPLCTLLALGANVAFGASIVCLNSYLPDLGRRHPTVLLAQAALLNARQSYARHRRESVSSSNTLLSASQHLARATDAYTAAKGKATGEISARAIAVGYGAGIAVLVALLPVLRWLGEGEVDGTWPLRVGVAISGMWWMVGTVPASIWLRPSTSIVKFTNSTAKATSLRSHIVQGWRGLGKMLREWRRLPSTFVFLGAWFILSDCFATITSTAILFAKTTLNLPTSSLVLVSILTPLAGLVGALAFPILQHRLHLTTHRTLLLLVSLATIIPLWGLVALRTSTQMYLLACVFGAIYGAFQALMRACFSELIPTSQSAQWFGVYSVTDKGSSFLGPLLVAYVTQVTGDIRHGFWVILILLLASLPVLAKVDMRKGSEDAEAFDREIKALAADEEVLPEEVEDV</t>
  </si>
  <si>
    <t>rt6510</t>
  </si>
  <si>
    <t>ARG8</t>
  </si>
  <si>
    <t>A0A2T0A927</t>
  </si>
  <si>
    <t>MLSRLSARGAVAAARPAPFSSAVKGKAFATSACTQASAKACTDYLEPTHLDDSIPADVKAKLAKHASVTLNTYARPPFILTRGKGLKLWDSHDREYLDFSGGIAVNALGHADEGVAKVLQDQSRKLVHVANLWHNEWSGELAHLLVQKTKEFGGLGYPAGQAEANGKAEDGGLKVFFTNSGTESNEGALKFIRKYGKHVSAMRNAQGAEKGVAAPTDEKVEIVSFRDGFHGRSMGALSATWQPKYQLPFAPLVPSFVPATMNDIDSINQVVTEKTCGVILEPIQGEGGILEAKEDFLRALRRRCDEVGALLVFDEIQCGLGRTGSFWAHGSMPVDCHPDIVTMAKPLANGVPIGAIMMKDKVADVIKLGDHGTTFGGQPLQTRVAHHVVSRIAAPSFLSNVSSVGDSLKARLANVHALFPRLVAGPPRGRGLILGLPLTRDEYVQKVVKLMRERGVLVLSCGRQTVRFVPSLIATEADVEKVVDVLESSLVVLNRQEEGL</t>
  </si>
  <si>
    <t>rt6512</t>
  </si>
  <si>
    <t>YMR1</t>
  </si>
  <si>
    <t>A0A2T0A928</t>
  </si>
  <si>
    <t>PSFTGEPSPLVLRTRLYETIELVFDSLDDADAVWDSLKGLCGSFSAGGLENRYAFFCNDAGKADKKGKGKASWDIYSAEEEFARMGMGTRSKAWRFTDINADFQFCPSYPAKIVVPAKISDTTLSYAVKYRSKSRIPGLVYLHWANLGSITRSSQPMVGITQNARSIQDEKLIEAIFSSHSQHSHKFQPMSLGDPLSSSSSLDLASSGQVVYGATATNVIIDARPTKNAYANSVKGAGTENMLYYKNCKKEYLGIDNIHVMRSSLNGVFDALADAEASGRLDRSALRRTNWLSHLTNILDGVLIVIRTVHLYNSHVLVHCSDGWDRTSQLSALPQLCLDPYFRTARGFAVLIEKDWISYGHRFADRSGHLCNDRVDFVQKSGADVSTQQAFLASVTRQFASSSHAFKETCPVFQQFLDCVYQIQRQFPDRFEWNEQLLRHLVHETYAGATGSFLFNSEKDRADLRARTRTRSVWETVFEVDESGELKLKPEFRNLDYNPSLDNPDSKAHDADQGVLLFDPQNVRWWFELFGRSDDEMNGRPFANDPGAAPIEPTVTEFKVVESPEDDPVTNGLIAQASSLVLSDSPASPVTSPSNFPAPLPSSRSSSPATSRQEALLSQQQLSETVASVQKLGWSAWKSVRKFGEDAARQLQEQQAKRAAAAAEEAERRESGFAPDERGAREAGGGGMWSKLSTSNPWATTANDEAPATTSAPIYKAYQPRHAPDSFASTPLGPDSSASTPASAPSFPQRTQRQPSSTLSINPWETVSREEASLPDPAGPARPSSERPKVESEAEGRSGDPLGVGLA</t>
  </si>
  <si>
    <t>MVATNDCDVLIVGAGPAGLMLSTWLSKLKIRTRIVDKAPTKVLVGHADGVQCRTVEVFQSFGFAQRLVDEGAHINEVVSWALDSKGDLQRTGRIPDNEPGTSRFPHAVLSQGRIERFLLDAMKDFNDLTVQRSTAPVSMSVDQNLVGDFSPNSYPISVTVRRLTEEESVPTQLGAVPNGLHRSNLLADDESDAAKGTKEAGAFDNAGEEETIRTKFLVGCDGARSWVRKHMGLSLEGDAAGAVWGVLDAIVSETTFPDIRLKCTVQSKVGSILIVPRERDYVRFYIQIGSTKPGERFDRSSVTPESIIETAKKIMAPYTLECSDFEWWTVYEVGQRLCKTFSHDKRVFIAGDACHTHSPKAGQGMNTSMMDTYNLGWKLAHVLLGKATPDLLKTYSEERYKVAKELIDLDYKLSRMFSAKPKEEGGDGDGVSLAEFKAFFKSLSRWASGTAVHYLPNMLVAPERQPALAPGLPTGMRFESHLVVALADARPWHVGDRLVSDGRWRIILFAGDIREQEQKAKLEQVAAYLDTPDGPIRRYTPPNDDLDSVIEILTIISNPRISVEPNAFPAILWPARKPYGSRAYDKLYADDSSPVTPNVRGEIYKNLGIDPKTGCIAVVRPDQTVSLVCALDEHKQIGDFFAQFMVPRA</t>
  </si>
  <si>
    <t>rt6543</t>
  </si>
  <si>
    <t>SNQ2</t>
  </si>
  <si>
    <t>A0A2T0A989</t>
  </si>
  <si>
    <t>MAVPASQPELATPDRQNPPRQARTSGGGSVIGRRGQVSDAHLLRTSLFPPGLSCCPATRFALVFDTAITANNPARRQHPRIPMTEAAKPKSTSSSSSGTLPGSEPAPVVGDKSSFAQTHPNLQRTISRDVPVNYFSPDGDLQRTLSRQQSGWSTHTQDPNAEDFDYEKHVRHLLRRAEESGIKQRALGVTFKDLTVTGEGSGISYGASLTGLVRAIPALPKTIAAMRHPKVKAILDGFTGTLRPGEMTLVLGRPGSGCTSFLKTVANYTESFRGVEGTISYDGATPQEMRKHHAGDLAYLPEDDHHLPHLTVGETLSFAAAARTPAAPARLGSRNETIERKRDVLLTLFGLKHTYNTKVGNDVVRGVSGGERKRVSIAELLTTGCKLGCHDNSSRGLDASSALEYVSALKVATKIGRLTSVLSLYQAGEQLYTLFDRVAVLYEGQLIYFGPAHMAVDYFKEMGYEPQPRQTSADFLVAVTDVKGRFPREGYESKVPKTPLEFVDYWKKSNLYKQLVEEVDARLAITESDEGRQHLESYRQSAAAERVKRQSKKSPYLISYTMMLRLAMKRRYRMQMNDLPTLAIVSIAALFQALIIGSVYFQMPKDTSGFFSRGGVIFFAILYNTFTGMAEITSSYSQRPIVVRQRNFAMLRPSADAFAQTLVDIPFKLVTVVVFDIVLYFMAGLGYTADQFFIFLLFTFLTTMAMLIFFRMLASINRAEPNATLMAGLAVLVIAIYVGYAIPRPSMRVWFRWLSYAQPVSFGFEALLTNEFRKLNVPCATLVPAGPSYPGIAVANQVCAGTQGSTPGSAIVIGSQYMEQNFGYKWSHTWRNFGFIWAYLLFFLAVNLISYEYQRDESAGGGILLFRRGKAPKELVAAIEDPARKGDEEQANPSVDATVDEAEKEKAAGTLERATDVFTWRKVCYDVNVKGGQRRLLRDVAGYVAPGKMTALMGESGAGKTTLLNVLAQRVNTGVVTGDMLVNGRPLPVSFQRQTGYAMQQDVHDPTTTVREALRFSALLRQPRTVSKAEKFAYVEEIIKLLEMEPYAEALVGEVGMGLNVEQRKRLTIGVELAAKPALLIFLDEPTSGLDANASWSIILLLRKLAEHGQAILATIHQPSSELFQAFDRLLLLKKGGQTVYFGDIGKNSETLLEYFHARADKRCKPEDNPAEYILDVIGAGAAAKVSQDWGQLWLDSDLAKKVDREIDELHRSKEGEASQADESPDAGRDFAAPVGVQFATVLRRNFANYNRDSVYVMSKVGLNVIAGLFIGFSFWASPYDQSGLQNFLFGIFMAVVLSAPLSQQLQPKFLALTQLYEARERASKMYSWPVFVITAILVEIPFNIAAGTIFFLCWYWTVGFPSSSNRAGYAYFLFIIFETYFPTFAIAVASFSPTPMAASVLFSSLFSFVIIFNGVVQPPSQLPYFWRSWMYHLTPFTYLVEGLLTNAIGGAALHCTQQQFQRIVPPSGQQCVEWLQPYTSMAGGYAQVLQDGSCGICAYSSGDQYLQQLNMSYSHRWRDVGLLFPYIGFNIFATFVGFYLFRIFDWSSLSFRGKKSSATAGQPSHESTPQNEQEKGVKIGDGRTDNELS</t>
  </si>
  <si>
    <t>MAASVEWSRITNKLGLGKQTLADLSAFRNRAAAARAANAAVKEQKVTVDFEHYRSVLKNKDIVAEGEKLFKSFKAVDYDLQAQLKAIAAFEAKAVSQTHWRRAGEELCETRAGGWAVQRVVSRGVGGARRWTFESGRLTRCAPSQVASAKEAATKVQADLSNLNSTLKNIEEARPFDQLTIDDVTKARPEITETVEKMVSKGKWTVPGYTEKFGVRSASSSATCGRFSSRRPFSSRRPFFTDFFALPRALSCVLYTDRTSVPSKRLEPGRMSPSNLFCKSCRASGHRERCLR</t>
  </si>
  <si>
    <t>COFACTOR: Name=[4Fe-4S] cluster; Xref=ChEBI:CHEBI:49883; Evidence={ECO:0000256|ARBA:ARBA00001966};</t>
  </si>
  <si>
    <t>MSQPKTLYDKVYDNHVVREDENGSTILYIDRHIVHEVTSPQAFEGLSKAGRKVRRLDGTLATVDHNVPTSSRKNYTDSASFIKEADSRIQVLTLEENVKKFGVQFFGMTDRRQGIVHVIGPEQGFTLPGTTIVCGDSHTSTHGAFGALAFGIGTSEVEHVLATQTILQSKSKNMRVQIDGELAPGVNSKDVMLHVIGTIGTAGGNGSVIEFCGTTVEAMSMEARMSMANMSIEAGARAGMFAPDEITFDYLKGKPLAPQGAEWDKAVEFWKSLKSDEGAHYDKVVKINAADIPPTVTWGTSPEDTVSITGTVPDPAQAPNDAAKAKIERALTYMGLEPNQKIQDIKVTNVFIGSCTNSRIEDLRSAASIVKGRKVAEGVYAMVVPGSGLVKHQAEQEGLDRVFSEAGFDWREAGCSMCLGMNPDMLSPGQRCASTSNRNFEGRQGPGGRTHLMSPAMAAAAAIAGHLADARKYQPDERTGAAPVPAVEIAPEEQQVPTTQQTPDAADDGVAQSLGAPEVTAPVTTAAAGMPKFEVVEGAAAPLERANVDTDLIIPARFLKTIKRTGLGVSLFAALRYNADGSENPDFILNKPGYRDSKILVVSGGNFGCGSSREHAPWALLDFGIRAVIASSFADIFNNNMYKNGSLPVILPEEQIAILIEDAKAGKPLAVDLPKQVVRRQNGDEYPFEVDQFRKHCLVNGLDEISLTLQHEDSISQYEKKRSELWPWLDGKTYRAGKIGVAGGAKTLTDW</t>
  </si>
  <si>
    <t>MAVSAPPVAGRNFRLAMIQLAAAGDGTDKAANLAHAKDMIAQAVKGGKEGKRPDVVVLPEIFNSPYATGVFRKYAERIGWSPETKDSYDVAQSESESVKLLSEAAKEHGIWLIGGSIPELSPDDKVYNSSPTFSPDGKLVAVHRKVHLFDIDIPGGITFKESETLTGGDWQTLIETDFGKIGVGICYDVRFPELAMTAARKGAIAMIYPSAFNLTTGPLHWELLQRARAVDNQIYVAMCSPARATEGDGYKAWGHSGVYDPMGKCADKLEEKEGILYADIDMDAINKARSGIPVTVQRRFDIYADVSKA</t>
  </si>
  <si>
    <t>MAAVHAKEDSKEEPAPVQNPQRIATESANHKTLYMPSRLTTADGSATAIKVVAVPKPTCTLPGLPATTLLFDEETGLTKAVVNAAELTGLRTAAASALATTILASPTSTSLVVFGSGTQAYYHARLVIQLFPSIKKATIVVRKVTPRATDLVERLRREASNVEIEAVTGDNASEVVKEADIICTCVPSTEPVFDHNDLKPGVHINAIGSYTPSMREFPPALIAPHTSSSSDSPHIPTILVDSPSACLSESGELITSRISPSSLIPLGSLLSADGTLSPSPATQEKLEQLREKGRSLFKCVGVGGMDVGIARLVVEQAERMGLGTRVPF</t>
  </si>
  <si>
    <t>rt6582</t>
  </si>
  <si>
    <t>A0A2T0A995</t>
  </si>
  <si>
    <t>MLTGADVAKHNSSESLWMIINGKAYDLTEFQTNHPGGQKILLKFAGRDATEEYEPIHPPGTIEEALPADKHLGEVDMSTLLPEQKIIEQAVPKPTTAGDAPMTLGACLNLDDIEKAAERLLKPKAWAYYRSAADDERTHNWNRESFYSVRLRPRVLRDVTTVDLSASILGHTSSLPIYISPAAMGRLAHPDGEKCLARVAAAHQIPYMVSANASVGFEELASQAKEGQILFYQLYVNRDRAKSEDILRRVAKAGYKAICVTVDAPVAGKRERDERAKLDDEAASDPNMQKAVKSTGPDAPDAPQDEPSQGIAQALGSYVDPTLAWHDLEWVRKASGGLPIIVKGIQCAEDAALAAKNGAQAIILSNHGGRQLEGAPSSLETLLEIRKFEPWVLKKLEVWCDGGFRRGTDVLKAIALGARCVGIGRPFMYSLVFGDEGVNKVATVLREELAQNARLMGATSMTEVVPSMVNARELEQNVYNGPYESPVRALAKL</t>
  </si>
  <si>
    <t>MPGDLKALILVGGFGTRLRPLTLTYPKPLVPFANKAIILHLVENLVKAGVKHIVLAVNYRPEVMISVLKQYEEKYNITITFSVENEPLGTAGPLALARDVLGKDDAPFFVLNSDVTCSYPFEELRDFHLAHGGEGTIMVTKVDEPSKYGVVLTVPGQSTIDRFVEKPKEYVGNRINAGIYIFNPSILDRIEVKPTSIESEIFPAMARDRQLHSMDLEGFWMDIGQPKDYLTGTCLYLSYLTSKKSPELADPAKHDAVVAGNVIIHPTATVDPTAVIGPNVIVGPNCQVGAGARLQRCVLLDGARVKAHAFVQSSIIGWSSSVGRWARVEGTTVLGDDVAVKDEVYVNGASVLPHKSLSSSIYEPSIVM</t>
  </si>
  <si>
    <t>rt6589</t>
  </si>
  <si>
    <t>ERS1</t>
  </si>
  <si>
    <t>A0A2T0A9C4</t>
  </si>
  <si>
    <t>MLSFWTALSHLLGWTYTAAWSVSFYPQLILNWRRKSVTGLSIDFLTLNPLGFLCYSISNLALYASSTVRASYRARHDGHNPQVALNDVVFAVHACAVAGLTWGQSWVYQRDPSQRLSSYNRLILLLLFLSLLTLTLLATLERLSYLSLVLFLSSVKLYVSAAKMVPQAWVNYRRKSTEGWSIENILLDATGGLLSLTQLVLDSWVDGDWTGITGNPGKLGLSLLALAFDALFVVQHFVLYRGRRGSSNGKEQEREDAEAAAGARARAGRGEQRGGSLGDRGALLAGEEEAADEDEEEEASVRRRGTEREPLLGRTRRGHERASSVSS</t>
  </si>
  <si>
    <t>rt6592</t>
  </si>
  <si>
    <t>A0A2T0A9A4</t>
  </si>
  <si>
    <t>MPAYPPSGQGHQGYQDPFSDRHSPRPPHGNPLNASDPRLVYGQAPSAQTPSQQQQRPSGYALHDKPSYATSMQTLPTGSSYSLAGGKEFYDDGVYPDEDTESKTPLRSEFGVGHGVQGGYDPDQPLYAPGGYSPHPAGSYSAQSAYSQGSRLLSRKETSAEAWKQRQRINPKRAQTKKVKLTQGNYIVEHPVPTAVRNANLSSGSRGGPTEFSHLRYTAATCDPNDFTAENGYSLRASSYGRETDLLVCITAYNENKILLARTLHGLMLNIRDMCKGKWSEFRKKAERGGVEGGKQGEAWKRIVVCLVFDGIDPADKNTLDVLATIGVYQDGIMQKSVDGKETVAHIFEYTSQLSVSPKPALVEPHPNDPNNLVPVQMIFCLKQKNAKKINSHRWLFNAIGRHLKPDVVCLLDAGTKPGKRSIYYLWEAFYHDKHLGGAAGEIHVMLGKGGRKLLNPLIAAQNFEYKMSNVLDKPTESAFGYVAVLPGAFSAYRFTAIQGRPLNQYFHGDGTLAARLGPKGTDGMTIWMKNMFLAEDRILCFELVAKANESWVLGYVKPAKGETDAPETAAELIGQRRRWLNGSFAAGVYSLVHFGRYYKSNHGILRLFFLHIQAIYNTINLIMSWFAVANYYLTFSIIITIVGTSLRSPNDIAGGDPDTIKCWSGSFLQDDSGNSFDWLGLVNWLFQVIYLMFLALQVILALGNRPKAEKLTYTISIAVFAFFSLYLIFCTVILTIKAFCPIGSILAKNSGSSINVFLGSTYGPIFAGIAGTFGVYILSSLLYLEPWHLLHSMPQFLLIAPSFTNILNIYAFCNLHDVSWGTKGSDKVDTLPAAQSKKDGEEKVVETHEKVQEDIDLGFKATVLRAVEPFVEEEEVVTPTMDDRNKTFRTRFICVWLFMNACLALAITRLGSSARSRYFQAILWTTFGLSSIRLMGMLWFLVGEWVFRAARFCARGRR</t>
  </si>
  <si>
    <t>MSGKGARENVFPTRMNLTVTKTRLKGAQTGHSLLKKKADALGKRFRAILAKISEAKLKMGRVMQLAAFSLAEVTYATGDIGYMIQESVTEASFRVQAKQENVSGTILPAFEVVRSGGGEGGNAQGPNGGFGLTGLGRGGQQIQRCRETFSKAVETLVELASLQTAFVILDDVIKMTNRRVNALEHVMIPRLENTISYINSELDEMDREEFFRLKKIQSKKKRDNAVKEEAETAARVEREAREDAEASQTGYGAGAGAGNTDAGTSGEKNLLADKDEDVIF</t>
  </si>
  <si>
    <t>rt6611</t>
  </si>
  <si>
    <t>ALG8</t>
  </si>
  <si>
    <t>A0A2T0A9M5</t>
  </si>
  <si>
    <t>MSSTTSRRSKPPPYEPPEPPKPPARWWQLDRAERDLLALSTASKLLLFPAYRSTDFEVHRNWLAVTHSLPLSRWYYDTTSEWTLDYPPFFAFFERFLSSFAYIVDPDIVRLDNLGYTGGAVVAFQRTTVILSELVLALALFRWARTSQKPDYPTASVIAASVLFHPGLLIVDHIHFQYNGFLLGILLWSLIAARDNNLYACAALFATLLNFKHIFVYLALPYFVFLLRRHCYPPGGKFQIDRVVELGIIVASICTLSFGPCVVAGGFSQLRQIFSRLFPFQRGLNHAYWAGNVWAIVSAVDRVLVKYLVARGWPISTEALTSSSRGLIGSTTFGVLPNITPRHTFALTFGFTSVFLVKLWFDPSYKRFLNSVVLAAMTSFLWGWHVHEKAVLLFLVPLSLTATDDDNHYRAFLIATTAGIYGLFPLLIKPAETPIKILVTLLWSAFVLPQLRKVVYRPLPNLFTMLIDKAETLYLYGFVFVQIYTTFLHSFLFPSAPAASSVPGVIICSASAVANGTCVDPAVAQQAMEVSEASMEFLPLMLTSVYCAVGIVWSWLRLSWGFLTS</t>
  </si>
  <si>
    <t>fad_c:1,heme_c:1</t>
  </si>
  <si>
    <t>MRTPSSPSSASSSSAFSSSASSPLSTAPTTAPSSPKLFASGLAGLPSPFYPPTLAAREGFASSHQPDALPSAFPPLPSTSQRPLEADAVTKGTPDEWIPRDERLAPLPDLWKEGFLTPTQLFYVRNHGGVPQVTREEAANWTVDISGLVNRPCTLTLTDLLDPRRFQTVTLPVTLVCAGNRRKEQNVVKKSLGFSWGPAGLSTALFTGVYLADVLEYVEPRAEGAFGEPGYRRPEHVIFEGAEDLPNGKYGTSQRYRWARNKEKGMLLAWAMNGEALEPDHGFPLRLVVPGQIGGRSVKWLKKIEVSDRESNHHLHYHDNKVLPATLSAEQARNERNWWYDPKYIINDLNVNLAAARPAHDEKLVCSPEPEAAYTAEGYVYAGGGRRVTRVEVSLDDGAAWSLADISYPEDLYRSTPFQGRVWGTLDLTDREECFCWAFWKIKIPLDKLQDSGCISIRAMDESLHQMPSTMYWNPTGMMNNWWFRVAIHRSTDAAGKTVLTFEHPTMPGLQPGGWMERLKESGQDPANPSFVKVTTEDETILAQAKEAAAAKKPKLVMTKPGVDRKITRAELVAHNKEDEPWFVVNGEVYDGTGFLKDHPGGSESITLVAGEDASEDFMAIHSIDAKLRLADFHIGTLVGGEEAPVVAGEPVAPATPDPIFLSKTKWKPAKLVSIERVNRDSRVYRFALEHEDQPLGLPVGQHVYARLRRKVCPADAEAGGADVKVVEGELVQRAYTPVSRQGAKGYLDLLIKVYFRTSAFPEGGKMTLGFEELQVGDVVEFKGPLGSFEWLGNGSCRWRGVERKVKNIGMICGGSGITPILQVLRGVIHDEQDKDTKLHVLNANKTEADILMRAELDELSRLAGPERLRQHLVLSKGSDDWAGSLGRIGKDHLVKYMPPASPDSLILMCAPPPMQDMVVAHLAEMGWDVATQVVIF</t>
  </si>
  <si>
    <t>rt6644</t>
  </si>
  <si>
    <t>FCY21,FCY2</t>
  </si>
  <si>
    <t>A0A0K3CKD8</t>
  </si>
  <si>
    <t>MDSDLHNRPTAGPRTLTDQSLLTKPSPSSDSFEPAKPVPQLAFGDADYSKPPREDGSGSWVGRTWAWLIRSENVEAHGVGPLKEEHRTDARFLSNFTLWLTMNATIACFSTGTLGPLYYSLSMRDSFLVIAFCNIFSCGIPAYISTFGPRLGMRTMGIARYSYGYYPAILPALLNLISFIGFCAVNSIVAGQVLAAVNPGHLSTTAGIVIVAVVSMFISFCGYRVLHAVERWAWLPVILAFILLTGFGGRHLGSATSFAKDVPATAANVLSFISIVVGFTISWGGCSADFNTYMRPTVPSYLVFIYTFLGLYLPCALIQILGAAFAAAALSGEVPTWEAAFGDGSVGGLVGVAMEPMKGFGKFLLVIFSLGMISNNAPTQYAFSLSLQIVFPFLTRLPRFLLPIAGTAIYLPIAIAAAAHFAAALSNFLGLLGYWSSIFVAILLIEHLLFRRGHFSSYDLSLWDRSSRLPPGIAALFASFCGAAFCVVGMDQVWYRGPLAVSIAGPSVSAGGDIGFETGMAVAGAVFVPCRWVERRVFGR</t>
  </si>
  <si>
    <t>MLVLPGASVFHPPQRAALLARVNANAPQVTSVDAVYIHYVEPVSLAAGKTLADPNSKERKVLDALLKYGDDYALAETRPAVDLAVEVGNAPGVIWVVPRAGTISPWSSKATDIARMCTLDGTVQRIERGIAFVIKAEGDAQRVAHLENVAHFLHDRMTQLLLDQKPEAKALFERGSPAPLKTIDLRDKSVTEAKEKLVKANQELGLALAGDELDYLVESFLASAASGRDPTDVELFMFAQVNSEHCRHKIFNAAWVVDGQEKDNSLFAMIRNTHKLTPEHTISAYSDNAAVIDGSVVPRFAAAPSTAANVPVYQANEEHMPILIKVETHNHPTAVSPFPGAATGSGGEIRDEGAVGRGSRPKAGLAGFTVSNLLIPDFVQPWETDFGKPAHIASPLDIMIEGPLGSSAFNNEFGRPGLTGYFRTFAEEIPSLDKDGKPSTEIRGYHKPIMIAGGYGNVRPEFALKDKIEPGARLIVLGGPGMLIGLGGGAASSMASGSSSADLDFASVQRENPEMQRRCQQVLDTCVSLGAENPVQSVHDVGAGGLSNALPELVHDADLGGVFEIRDVLVDDPGMSPMEIWCNESQERYVLAVGPENLERFEAIAKRERCPYAVVGTATTEQKLVVTDRLLGQDAINLPMSLLFGKPPRMHRKAVTLQPPRNAFDSSLKQYLPLAESTRDLVDLAVERVLHLPSVGSKSFLITIGDRSISGLVARDQMVGPWQVPVADVAVTSASYGFDVLAGEAMAMGERTPLALLSPAASARMAVAESLLNLAAANTPSLAHVKLSANWMTAASYNDGNEGAALYEAVQGIGMDLCPALGVSIPVGKDSMSMSMGWNDDAGKRKTVTAPNSLVVTAFSPVTNVDQTWTPELQVVPEPTVLVFFDLANGKQRLGGSALAQVFKQIGSEAPDVEDPKVLKAFLEGCNRIRAEHPEIVLAYHDRSDGGLFTTVVEMCFAGRIGAEIMVDAFKKDDDAIAALFNEELGAVFQVRQSDVPAFSQAFIRAGVPSTAIHPIGRVASSREDQAVSIASGGALLWSSTRAALQQQWAETSYRMQALRDSPQGALEEFENIARDDNTGLFYRLSFDPAQNVADPFLEKLTSLNDRPKVAILREQGVNGHIEMAWSFSQAGFAAVDVHMSDLITGKVSLADFKGIAACGGFSYGDVLGAGNGWAKSILLHDRARQEFSAFFNDRTDTFALAVCNGCQLFSQLRELIPGAENWPFFKQNLSGRFEGRVSLVEVVDSPATKDSVFLCDMAGSILPIAVAHGEGRATFIAPASQEKNAANVVVRYVDPSGQPTERYPYNPNGSPGGITGVQALNGRVLAMMPHKERVQVLAANSWYPKEESKKWKRRGPWTRVFESARVWVG</t>
  </si>
  <si>
    <t>MPTLRSESAPRRSSRVVQAEKAAAKAKEAASAAADKASKKARPAAKKAGKVVKKTAAKAKTAVRKNVVKPAAKKVAKAAGVDVKEDEEDKPKSTSRKRKADEAEDDKDDKEDSKKQKKDEGASGKYTIGDIVEDVVLHNEDDKEVSLKSLYDEKPLVIFSYPKADTPGCTNQACGYRDIHSEFSDLGYGVYGLSKDKPTAQLKWKTKHTLGYSLLCDPEDKLLKKLGATAANKRCHWVIAKGGKLLEAAIGVKPANDPKNALDFVKSIKNGGAEKKKDE</t>
  </si>
  <si>
    <t>MATFAKASFDAAKYAQARPSYPRALFDHVLAYLDQSSSPALTQRPRTLLDLGCGPGVSTFDWLDLDRFERIVGIDPSDNMISAARGILEEKRAKGEIKDGVEVRFEKGGSDNLAGIFEDGSVDLAVAGQAAHWFDAEATYRELARVLKPGGAFAFWGYGEFFFQKQPSLNRLVTTYSSGTLGKYWQQPGRSIVEALLTPFPLPSPSSSPSFDPSSFHRSFFLRPHGPPPPLTLPPLLDPPLPSAEGESATYSLQPATSTTTDAPLSVSITRTILLQRTWTLSQLEAYLRTWSSAHAYNASHRPSSPDSPNAGTGQAWRDCVEVFVDGLRREGVSEEEEGMEVGWEMGVVFGRKRA</t>
  </si>
  <si>
    <t>rt6692</t>
  </si>
  <si>
    <t>AIM17</t>
  </si>
  <si>
    <t>A0A2T0A9L6</t>
  </si>
  <si>
    <t>MTGDAEHAERDGEVPAARPWDKQQLEKTIQWTDYEAFKKDDQAFLQTLDSLIRDGIVFLRNVPTDAKEGHHTELRNLVERIGSLRRTWYGDLWDVKAIEGSLNIAYTNLDLGLHMDLTHFDNPPRYQFLHSLQNTHIRGGLSYFVDTYALASHLHTHSPSSFQTLCTEPVRFEYKNGPHHTKFVRPTFELRQGSSQALHAVNYSPPFQGALPLERLANTKDGSGRESDDAERLADLHSALSEFATLCDDAGGKWRFEHQLEPGECVVFDNRRVLHARTAFEFLEGKEGEGGRWLKGAYMDGDEVLSRWRVLKAKQREDVAKKGRTLFT</t>
  </si>
  <si>
    <t>COFACTOR: Name=pyridoxal 5'-phosphate; Xref=ChEBI:CHEBI:597326; Evidence={ECO:0000256|ARBA:ARBA00001933, ECO:0000256|RuleBase:RU365036};</t>
  </si>
  <si>
    <t>MATVTSAVRSSINQAFESLGLNGTAPSKASPASNGTVKVSSAEAIALEHEYSAHNYHPLPVVFERAEGALVWDPEGNEYLDCLSAYSAVNQGHCHPHIVKALTEQAQKLTLSSRAFHTSSLGPFTKYLTELTGFEMALMMNTGAEAVETAIKVARKWAYKVKGVEKDKAIVLSAEDNFHGRTIGIISMSTDPEATNDFGPFVPLIGPHCPYTKGDQGRIPYNDVAALERVLDKHGKDVAAFLVEPIQGEAGIVVPDDDYLEKVQALCKKHNVLLICDEVQTGLARTGKLLCFQHNPRVKPDMVLLGKALSGGVYPVSAVLSRKDVLLTIKPGEHGSTYGGNPLACAVAQAALEVIVSEDLCARAQRLGEKMRAGLRDLMHVGPEGGWIKEVRGKGLLNAIVIDQGKSRKGRSAWDLCLVMKSKGVLAKPTHVNIIRLAPPLVITDEQLDTILARIKESLAVLEELDTIPGADEDHKAADEPSIDL</t>
  </si>
  <si>
    <t>rt6702</t>
  </si>
  <si>
    <t>DAL5</t>
  </si>
  <si>
    <t>A0A0K3CGK9</t>
  </si>
  <si>
    <t>MAPQHDVDIEKDQDGQKHVVITSVEGVDAAALATAAVAGRELDPAEARRLVRKIDLNILPLMCFVYMIQFLDKVSLSYASIMGIRQQNHLTLGQYSWLSSIFYLAFLVGEWPTNYALQRLPLAKWTSINVILWGGVLACTAATKNFQGLMAVRFFLGLLESCVSPAFSLVTSQWYKKNEQGTRTGIWFSCNALAQIFGALIAWGFAKHDMAGDFAIPGWKVLFLFLGGITMALGVLLLIFLPDSPLNARFLTEHERVLAIERIRSNNSGIGNKKYKWYQVREALLDPLTWLYCLFAAANMVINGGITSFFNILISSFGFSTLDSLLFGAPGGATVVVAVLLFLWLGDRFKKRCLCGICALLVGMLGMLLIWQLPTHYKVGRLIGYYLCNVFVAGFIVVFSLVGSNVAGSTKKSTVLAAFFVAYACGNLIGPQTFRSKDAPRYAPALATSVALICFCIVDLALIWFITARRNRKRDEIMSSPDYVARENVEFLDETDLENVAFRYVS</t>
  </si>
  <si>
    <t>rt6718</t>
  </si>
  <si>
    <t>LSB6</t>
  </si>
  <si>
    <t>A0A0K3CFK2</t>
  </si>
  <si>
    <t>mg2ormn2_en:1</t>
  </si>
  <si>
    <t>COFACTOR: Name=Mg(2+); Xref=ChEBI:CHEBI:18420; Evidence={ECO:0000256|RuleBase:RU367084}; Name=Mn(2+); Xref=ChEBI:CHEBI:29035; Evidence={ECO:0000256|RuleBase:RU367084};</t>
  </si>
  <si>
    <t>MEVWRSVFEPVRIEAGEGKEEEEKERDEGEEVGLGLGHGPPMSHEEFEDLVSSVRLAISRGTHPRLNAKGSSGSYFARAPTGEPVGVFKPADEEPYGTLNPKMVKWIHRNFLSRVIPFGRACLVPRQSYLSESAASILDRHLGTNIVPRTEVVALSSPAFYYDWIDREKAKRGAGLREKEGSFQVFLKGFKDVSDFLYEHPFPSRPSLFSSLYPYTSNAVDAPSSATPVPPARKDRRRRGWVMATCLWMCGMAEAEKDDRATGEQSEAGEAPEGEPRAHGAMTLSREVDGFEWSEEMVASFRHELEKLVILDFLIRNTDRGLDNFMARVCYDTSDGHPHHPHFHLAAIDNSLAFPHQHPLGWRTFLYGWLNLPLSLIGQPWSPSTRKAFLPKLSDPEWWRDLRRELRTEFKRDKTFREDVWERQWAVVKGQGWNLVESLKSEDEGPVELCRRPKSLVREEFALIAVEPAAPAAPPSVRRQDSVPLPSASHDDLPNPVSTASSRPSLSTRRSAPPKAVPPVHLAPKAPAPPPKEPPAPPPKTASARVARHHRRTQSDYGATDTNSSAFGPSSAPAPGGYWFRRPLDSLVSLSSDTRANGEQWADESEEETGVGLMQRLDRVEADERERLRKARRKDKAVRDMLDAEERGDERTMREVPQRSWLGRSWSSSAVAERLPDEGGPPIRRSYSDEAGTSESTPLLRNSRADEERMTQSWYGGYGSSRRILEDHAEVDEENEEAVERPRPKVRRKWVVVERLEEVKEPERWVYWPW</t>
  </si>
  <si>
    <t>mg2ormn2_vm:1</t>
  </si>
  <si>
    <t>MPNITLVSHPIVQSKISELRDSQTSSHRFRALIKEITTVLGIEATRDLPLKDVQGLQSPIDSYTGKAIAPKIGLSPILRAGIGMTDPMLDLFPDASVFYLGLFREKVSLQPVEYYQKLPPKPTVDTLYLLDPLVATGGTAIAAISILLDWGLDISQIKLLSILGSKPGLEKVAEAYPGLQIYTCAVDEVLTEDGYVRPGVGDTGDRLFNTK</t>
  </si>
  <si>
    <t>MPPNLSHTLPEVLSLLLPSSSSSSPSPAGNCLPIWSTLPADVLTPVIVYLRLTDGAKNGESFLLEGAVKGETAGRWSYVGAGPKEVYRSGPGQDLGAVDPLKPLEKNLSKYKFIKVHGAPPFTGGAIGYVGYDCIHYFEPKTARSDLSDPMGIPESVWLLHDTIVAFDHLFQRVYVVSHVYLPDSSASESTIQASYDDAVKNIDAVLAKLLSTAPLPLPEQPPVTSAPIPANEKPEERYARLDKMSNVGKEGYERFVTSLKGSIVQGEIIQAVPSQRLRRETKLHPFNVYRHLRQLNPSPYMFYINCGNGTQLVGASPECLCKVEEGGKVTNHAIAGTVRRGKTPAEDAALAAELSASMKDRAEHVMLVDLARNDVNRVCKPETVVVDSLMQVEKFSHVMHLTSQVSGLLREGQTRFDAFRSIFPAGTVSGAPKIRAIELISALELERRGVYAGAVGHFDFSSESMDTCIAIRTMVFKDGVAFLQAGGGIVFDSVEEDEYVETVNKLGANVRCLEEAEAYYAALQAEQRQA</t>
  </si>
  <si>
    <t>mg2_rm:1,mn2_rm:1</t>
  </si>
  <si>
    <t>MSRSPSPAAPRPRTDENVFLFAPNLIGYTRVILGAAALTYMTTHPKFCTVAYCVSALLDAVDGQVARALGQTSKFGAILDMVTDRCMTSCLLCFLASAYPRAALLFQFLISLDFSSHYIHMYASISSGSRSHKTVTKEQSWILWSYYNNSRTLFIFCAANELFFVALYVLSNYHKPLLTSLHALPPSLLALPAPVLKMVLKTSWPHVVAVLTAPIMVGKQIINVVQFWKAAKALTEADQEERYAMQMAKKQ</t>
  </si>
  <si>
    <t>MLAYPFSAARTASSRFGPALGRWSGCARRGLATVSKDDGQDGKKMRMILLGAPGAGKGTLSDWLLERYEIDTIVVGQLLRNEITRGTRLGQVAERTMKQGALLQDELVLEVVQPAIEAKKDKDWILDGFPRKKSQAVLLDEMLGKTGDELNLVASLKVPDQVIIERIEDRFIHLPSGRTYNRKFNPPKVAGKDDVTGEPLSQRPDDDPAIVRKRLESFHHENDPLLAHYDGALVSFRGKTSKEIWPHLSKAVEERFPNLPRRTTPRSP</t>
  </si>
  <si>
    <t>rt6769</t>
  </si>
  <si>
    <t>ASN2</t>
  </si>
  <si>
    <t>A0A2T0A6F3</t>
  </si>
  <si>
    <t>MCGIFAAHAYDPKDLPSFRARAVALSKRLRHRGPDWSGCKMTQDAILVHERLAIVGVDTGAQPITSDDDKLVLAVNGEIYNHRALRKQLKNPGTFKTHSDCEVILHLYKEHDKDLCAMLDGMFSFVLVDTSVSPSRLIAARDPIGITTLYQGWNSQRPGTVYFASELKALHDECDKVISFPPGHVYDSATQETTRYFQPSWWNGDVDPKAVPTKPADLDELRTKLEKAVKKRLMSEVPYGVLLSGGLDSSLIAAIAARETEKVAAAQQAHQHQGKQGSAGDASGLVGVDDEAAADEVGTLTSWPRLHSFSIGLEGSPDLLAARVAAEYLGTVHHEYTFTVQEGLDAVEEVIYHLETYDVTTVRASTPMYLLSRKIKAMGVKMVLSGEGSDEIFGGYLYFYAAPTAADFHQECIRRVKNLHTADCLRANKSTMAWGLEARVPFLDKEFLETALNIDPQQKMFSKGSLQERDADGRPIMEKYIIRKAFDVGPKGERPYLPDEILWRQKEQFSDGVGYSWIDGLKDHAAQVVTDEQMASAAQRWSLDTPETKEAYFIRQIFESHFPSEAAAKTAVRWIPRADWGCASDPSGRAVQIHESAYDGKATQA</t>
  </si>
  <si>
    <t>rt6785</t>
  </si>
  <si>
    <t>GPI1</t>
  </si>
  <si>
    <t>A0A2T0A6P7</t>
  </si>
  <si>
    <t>MSRRGTASLFVPDDLLERVLRASEVSPSECKRLFAAGRRQEGVAVVADFLEAADVDTAQAALRRRGAAGKQHGLDVVGEVMREGRAASNGVQRTPDLRFDWFCNQESPPDDETLSASPFIILYTPLRHLEALALAPLPLDFHPASFGRRDVAGNEAASTRGPASEQASSTLAIGIQLINILHQDSHTSLREADSSPKAPAAQVLYSLLLLVTAVLQGCVRILSVRLPLLGPLSERTAFARQLHTRFAQAASLLPMYFSLRRDLYGSGSAEARAQAHTTYIRFFNLVWLVANDFIVGMALASYVRDNAPFLKHLAEKLVRVYVLAYLRELLAWLSSWPMGVKLNDEVATVICGAFLFLSQLWENVFLGPVLAHLPVHLIGLCGILGASSLLALTADLISLLTLPFFACYVAATLVYRWSLSTLSALFNVFRGRKYNPLRSRVEPATYDVDALLLGTILFVTISFLFPTLVAFYLAFASSRLLILSVQAVLLMGVSALNAFPLFALLLRFKSPRRLPGGVDLEACEDVRHWPERHLHLRSRPVSYLAILSSLLVVFDEFLSPRGLLKVLGSLLSGRVIW</t>
  </si>
  <si>
    <t>MDYLDGNLHQSLLTALAANLASTSEQDDLALLTTSFSSLEPVSNTAIHGVLSRMNGAYGAGEGELVTNDQLEGMIAFAEYSSSAEHNQAQAGQVVKLLQGIPRWSLEPALGVQASYDWAPADRLSFALTDAAFRCADLNGQAREAVIKSVQFVQAELERQARDAPGPRTISYVLPALNGLRRAIPQGHLRWTAADPQPSILSFDDPAVTHLRSIFANSSDLDLSSEEGRIALATLEKYQFIQPGLSPTLPLLASLEIQQAYWSSFLSAAKTSDARWKEMLVGSGKQTDKSAMPQQIAAEGVAQKALEIWQRVVRAIENEDEMDDEVDLQPTPLLVASLTLAVTASVVARKLEPDLLGILESVLHPESAGIDESIQVAGSQALQVIAHGFPERLTSATEIIRRFLLSPALRPSDDPSTLTPALQTATEAYSALLARSDSSSRTSAIQTLLNHLASIERQGHVPNGDSFVDAASTIGSVRRYGGDTAEVAANIVHVVSLLARKSGETSLTRLVGSTLLHYAMNGSVLVQCAALIELREIAAVSDKHAYVESLRTVTGVARTATGGDDISYQTAISALTQLASIAAKKHEELGFSFLSELLTLFGNKGAESAGSSEERTQMLLALVAVLDSYLTQVSFDASSVISSALGALFRGFWYTCLLSGFLSSPQRLSAWQRGALLSVAKRSPPLVVSVSQDLVELEAQVQAILKSASSHSMSVEAIRGDLANGIPSQATHARSISAPQAVFLTTAYRLESLRAEAGAIAPLFLYFGVPALSGESAVGDTLKSIGDKVLSVYMARLGQQVPLHAMDSSAYVQVRTILLHTTNSSESMRSTALRFLDNILASFPSLVCNLGVVTVMLELLTVLRRACLDEFTDEYTPSFEFHSTRGNFTITLSDDYPLRNRILRNLHEHVRSWLKKGITRSPLEMQGLLQEYVDVTSDGYRMQMLNDDEMGKSVALDLVKTPPANGKYASLPAWGNWNADASTAFARTFAAKSFFGGEVQRGATNPRDVLDKLEDLAEQLDKHKLHFKLSELRDLFYRGAAQVVKAQQPDFEVLRHVVSLPVRLYTEASIAVGQEIWTWIADARPELEPRVVSEVLEAWADAIEREQGLFSRTLDNDTPLNQETQFTPTDKEALNRDYLFANRLFSPMLAMLDFLQSRYQAYRYRNADLVYATLRLLLRTLEAHENWSRHPLSRELRLTLLSFGFTLIGGSRLDSIAEYNLRAKLFDAAFAWFEVRPTWSFGNNRIQIKADLQAIDNLLQAVQADSPNYDVVSSSFEDSRLAPVLPDRASASSAKEAQRLRQQLLKALLSDEAERLRLWLNPLLDSKRGAVPTGETPGVEELRKLARFAWTRWPKVVVFLHERFKLPPLLEEVVRVIRSDPLAVQDCPDALPLFVGESLSLESRSKFRHLLYWAPVPVPEALRFLFPKFGGDPILLQYALRVLEHHPVAITFFYVPQVVQALRTDELGYAERFIFETSKISQLFCHQIIWNMKANAYRGDDAEEADPMKPKLDRLVDMIVESLSGEAQDFYNREFTFFDEVTSISGKLKPFIKSPKPEKKAKIDEEMAKIKVDVGVYLPSNPDGVVVDINRTSGRPLQSHAKAPFMATFKVRRTRHTADTDDLEAQDELIDVEEGAASSRKQEYDTWQSAIFKVGDDCRQDVLALQIVAMHKNIWNSLGLDLLVTPYRVTATGPGMGVIDVIPNATSRDEMGRAKINDLLSFFKMKFGPVESADFQRARNHFIQSMAAYSVLCFIIQIKDRHNGNIMVDAKGNIVHIDFGFLFDIGPGGVKFEPSSFKLTHEMLTLMGGKDSVGYRHFKELTVKAFLAARPYAQSIVDTVALMLAAEFPSFKGEPTLERLKGRFRLDLSEKKAAEWWLTIVDDACENKRSIVYDEFQRITNGIPYVR</t>
  </si>
  <si>
    <t>rt6799</t>
  </si>
  <si>
    <t>GND2</t>
  </si>
  <si>
    <t>A0A2T0A6H7</t>
  </si>
  <si>
    <t>MSQAVADIGLIGLAVMGQNLILNMADKGFTVCAYNRTVSKVDHFLENEAKGKSIVGAHSVEELCAKLKTPRKIILLVKAGQAVDDFIAQLEPHLEKGDIVIDGGNSHFPDSNRRTKELESKGLLFVGSGVSGGEEGARYGPSLMPGGSNAAWPHIKEIFQKTAAQTDGEPCCDWVGEEGAGHYVKMVHNGIEYGDMQLITEAYDILKRGFGMHEKEIADIFERWNKGVLDSYLIEITTQILRYNDDDGTPLVAKILDAASQKGTGKWTATNALDLGMPVTLIGEAVFARCLSAIKEERVRASKVIGGPQIEPFSGDKKQFIDDLEQALYASKIVSYAQGFMLMREAAKTYGWHLNNAGIALMWRGGCIIRSVFLGDITKAYQKNPELENLLFDDFFNKAIHKAQPGWRRIVAQGALWGIPTPAFSTALSFFDGYRTERLPASLLQAQRDFFGAHTFRVLPQFANEKLKEGQDIHINWTGRGGNVSASTYNV</t>
  </si>
  <si>
    <t>rt6800</t>
  </si>
  <si>
    <t>CERS2</t>
  </si>
  <si>
    <t>A0A2T0A6F5</t>
  </si>
  <si>
    <t>MAAGAHAVRAAPPPKSKALFARKRGAQGGGVVDFVLRRQLELSATVLAVILAGNLLNPPEYHLSTDLTPSPSWHLRSPFSRFLFLSFRKPDTQLYYKGRDDAFLIAWWVIAFCFLREAMMRWVFVPVAKMCGVRSRRALIRFSEQGWSLAYYTCSWTLGLYINQTSPYRSLNTLHFWKGYPHDALPALTKWYYLVQTAFYIQQMIVINLEARRKDYYQMFAHHIITSLLMMFSYVLNWTRIGNTILCTMDLVDIFLPLAKLFKYTGNHRASDATFAIFLISWIVTRHIIFGRIIWSVVVEPQTVLDYDWRSEDGYYFSRNTQRCFTALLLALQLLICLWLAMILRVLWNMFLGASAEDTRSDDEDEDEYSSSSDGGDKAGRRRVPNGAHVNGNGLHRVETRKER</t>
  </si>
  <si>
    <t>MAQRIFSSAAAAAQPLRQSVPLQTRGLGQLVAAPNQPGRVFLGSGPGGRHSTTGHVVTVFGATSFLGRYLVSKLAKAGTQVVVPYRDADEARHLKVCGDLGQVVPMEWDLNNDTQIEECLRHSDTVYNLVGRDYTTKNFNFQDVNVSGARRIARIAAQNGVSRFVHVSHLNADPNSASAFYRTKFEGEQAVKEAFGSDATIVKPGWMFGHEDRLLNTLAVSPSVFRVNHGETKIAPVHVLDVASALNTMYTAASTLGETYALPGPRTYTFEQLLQLVEGYTLKKLQGPNLPRPLLSLMARAWDLVWWPTLSPDEVVRRFIDDLPVAPGVKGFADLGIEPDVLEDIAIVYLRRYRASAYADLPIQHGGIPLRKQQYHTLD</t>
  </si>
  <si>
    <t>rt6812</t>
  </si>
  <si>
    <t>A0A2T0A6H2</t>
  </si>
  <si>
    <t>ADGIDKVAVIGAGQMGIGISYVAAKTAGVDVLISDRSAQQITKGLQFVDTLLGKEVKKGKMNNEEANRVRSRIKAASENGLQDGEFAEVDLVVEAVSENLAVKQTIFSQLATHLPPHAILASNTSSISLSTLAASAIDQKTGQSRARQVVGFHFFNPVPVMKLVELIPALQTDPSVLDTARGFAERMGKTVTQSADTPGFISNRLLMPFINEAIIALETGVATKEDIDTTLKLGMNHPMGPLTLADFIGLDTCLSIMEVLMRETGDSKYRPSVLLGRMVSAGYLGKKSGQGFYTYTAR</t>
  </si>
  <si>
    <t>COFACTOR: Name=(R)-lipoate; Xref=ChEBI:CHEBI:83088; Evidence={ECO:0000256|RuleBase:RU364055}; Note=Binds 1 lipoyl cofactor covalently. {ECO:0000256|RuleBase:RU364055};</t>
  </si>
  <si>
    <t>MLRTAIRPIARTATLAHRQTLIRAPFPALTRSVVTKRYTVEHEWVAFDDSTGLGTIGITDYAQKALGDVVYVEVSEQGTQVAKGEEMGAVESVKAASDIFAPVGGQIAEVNEALEDQPDLLNKSPEQDGWLAKIKLSNPGEFDELLNEDAYKAHCAGSEEAS</t>
  </si>
  <si>
    <t>MVHPLTVVIKLGSSSILHPEPPHFPQIATLSALAETCVSLRALGHRVVIVSSGAIGMGLHRMELPTLAPGKKRAIGEKQALAAIGQGRLIALWDQIFGALKQPIAQILLTRNDIADRSRYLNATTTLSTLLSLGVIPIINENDTVSVSEILHVNKFGDNDTLSAIAAGMCGADYLFLMTDVDGLYEDNPRRVPGARRVAKVRDIEEVRRLVSTSTLGSSLGTGGMETKLIAAELATAAGCATVITMGSMPTRILTIVQGHNSRTAPPSPTSSSTASLQPISEISASPPSAHVSNRPGVEFASPTDDSVPPHTLFMPKTSPLSSRRFWILHGLTPRGTVFVDEGAYRAITRGERDGGGGGNGGRLLAAGVLRVEGTFAAGQAVRVCVVLKKGANKERGRSASRKDGRVPSRARSPDHFADRSSEREEKERELARAAEGLSLRDVAAAEKAQKAKEDAEEVIEFGRGLTNYNSVEIDRVKGLRSSDIEKVIGYFEAEHVVESICEVKRTT</t>
  </si>
  <si>
    <t>rt6827</t>
  </si>
  <si>
    <t>FBP26</t>
  </si>
  <si>
    <t>A0A2T0A6I4</t>
  </si>
  <si>
    <t>MSSPNQPSAPPASAAPLSSSPSRQPSRPPPTTTGIGGTGSPPINTLPSGTTVSRSSSFSRAASFRFTPRESEASTPLSGGTGLPGGSASAASSPTNQPILPSSPDFGPIREGHAIPKATLNRAGSMGPPPGRQMSGSRASSTVTSPVQSPRDEHRGTWPYSTANSSTSSLVGTATPGGTPTVRDRGFDLGGKEASFGMSAGATIEKPDYSEAKIVVAMVGLPARGKSYLSNKLQRYLLWLEYEVKVFNVGQYRRAKYRKLAEESGEKADQSSNFFDAKNASASKEREMMATECLEDLIRWLKAGGNVGIHDATNSTRARRRALFERIKREPGLKLLFIESVCTDPAVIAANIAVKVASGDPDYDGMAPEKAERDFRERIKHYEESYEPLDPELDKELTWCQMVNVGKQVTVNRIDGYLQSRIAFYLMNLHLTPRSIYFTRHGESQYNVDGQIGGDAPLSKQGEMYMRALPKLIKEKIGDTPLTVWTSTLKRTIQTASLLPYEKLTWKSLDELDAGVCDGMTYEEIEQYYPEDYNARDDDKFNYRYRGGESYRDVVIRLEPVILELERQKDILVVCHQAVLRCLYAYFHNLSQEELPYIKIPLHTVIKLTPKAYGCDEERFALPIDAVDTTRPRPAGRLDALKKERDLGVLSPSTTRPPSRERAPKGLYDA</t>
  </si>
  <si>
    <t>MLCATARPRLALVNTRTVAMSTPAKRSQMVANHLASRNAHSQHPKPIAHNDKPVVVEALHAMRKLVLNRPKALNSLNEEMIDLIQTNLTKLEKSELANVILIKSNGKHFCAGGDVVTLSKYLEDEKTWVKASSFFEKEYETNHFLATTPKPVVAIMNGVTFGGGVGITGHGAFRIATETTQIAMPETKIGLFPDVGANFILPRLDGQLGLYLGLTSFPLKGAATYLAGLATHYVPSDRLADLEHRLSELDVTATHETVNACIEEFVADSDELRNALEAYPLVGAIRRAIDDTFARKTPEEMVSELAKMYEKERPDDPDCPLPDVSRFTGHSDLEAADAMELRRWAQETREAIELRSPTSVKLTIQAIRQGRNLTIDDVFKMDARIAAACCSPSVHPDFRHGVTELLIKKNKPEIKRPDWHPATLSEVTDDHIQKTFFAHPPPFTNPPLPKLNFSRMQRAQGAYPTYRVSPHAKWLLPTERDVEKVVKGEDAGSDEYAVTKQEVVERLVARWRGKVGVAEKVEEVLSRKTVVAEQDTLKWVS</t>
  </si>
  <si>
    <t>MRPSVPARAIADVLKKRPDDVCIVTTLRTPIGKFRGGLKDMHAEELLSHVLRATRERLEAQGVDVKGGAVQDIHNGTVLMELGGAKSGRLASLDAGFPVSSGFKSVNRQCASSLQSVTDIALQIKGGLIDMGIASGAESMTRDYGTRAIPVGISPYIKESSSQDARDCLLPMGTTSEAVAEKYNISRERQDEFACKSHAKAKAAQEAGLFAEEIVPIKVRKVTPAEGDKAEVVEEVTLSKDEGIRPQTTMESLAKLKPCFKENGTGTAGNSSQISDGASALTLVRRDVAEKLGLKILAKWVGSAVVGVPPVIMGVGPAYAVPALFERYGITKDDVDIFELNEAFASQSLMVIDTIGLDTAKVNPKGGAIALGHPLGATGGRLLSSLITELIRTDKKVGVATLCMGTGAGKATLIVRD</t>
  </si>
  <si>
    <t>MSPSRLALPGISADSTGAFAFGIVYDKVTSAWWDAHNAGKQWKDIRHKYVEQEE</t>
  </si>
  <si>
    <t>rt6869</t>
  </si>
  <si>
    <t>COQ2</t>
  </si>
  <si>
    <t>A0A2T0A6P6</t>
  </si>
  <si>
    <t>COFACTOR: Name=Mg(2+); Xref=ChEBI:CHEBI:18420; Evidence={ECO:0000256|ARBA:ARBA00001946, ECO:0000256|HAMAP-Rule:MF_03189};</t>
  </si>
  <si>
    <t>MDKPIGTWLLYWPCAWGITMAAYSSALPVSSWAWNLALFGTGAIVMRGAGCTINDLWDRNIDKKVDRTKMRPIASGEVKPIQAITFLGGQLSVGLAILTQLNWYSIGLGASSLSLVVLYPLMKRITYWPQFVLGMAFNWGALLGSSAVLGVCDWQVALPLYAGSIAWTIVYDTIYAHQDKVDDVKAGVKSTALLFAERSRPILTAFSASFVSLLALSGYLNAQGPAFYALSVGGAAVHLAWQLRNADLDSRESCWEMFKSNRDLGAIVWSGMAVDYALKLSGMM</t>
  </si>
  <si>
    <t>rt6872</t>
  </si>
  <si>
    <t>IAH1</t>
  </si>
  <si>
    <t>A0A2T0A6N4</t>
  </si>
  <si>
    <t>MLADRLDTILCVGDSLTELSWDEKGLGASLAHLYQRKLDVMNRGLSGYNTDWALACLKKWLPLKDSDAPKTQIMTIWFGANDATLEGELQHVPLPRFRDNLRQIVSLVRDPSSSHYSPETSIILITPPPFHPESWLDERERRQLPRVHDRDPENTKRYAEEVKSLGQELGVPVVDAWSAVMREASKPEVGLGKLSSFFTDGLHLNAQSYAYIVKELKSVVAKNYPEKHWEKLPMLYPYWRDVPAGGTRS</t>
  </si>
  <si>
    <t>rt6880</t>
  </si>
  <si>
    <t>A0A2T0A6N2</t>
  </si>
  <si>
    <t>MSFPCVDQHEVRNAKLRAERQQQRTPSTSSSSAASYNTLGPSSPAEASNEDDPEGPEPAYANVVTGYQVYHHRSPFALDYGGHLPSFALAYETWGTLNASKSNAVLLHTGLSASSHAHSTSANPAEGWWEKFIGPGKALDTDKYFVICTNVLGGCYGSTGPSSIDPSDGKPYATRFPIVSIFDMVRAQFELLTSLGIERLAASVGSSMGGMQSIAAAYLEPDRVGKVVSISGTARSSPASMAMRFAQRSVLMADPNWKRGFYYDDLPPHTGMKLARQIATITYRSGPEWEQRFGRRRRDLSPHSSSPDPSHIASPPVLCPDFLIETYLDHQGEQFCLKYDANSLIYISKAMDLFDMSQEALDDLEARRRARDAGAQPSDALCAVPPPPSDPSPPKRQKDPKPFISSLPSSHAYLPSLTRGLARLKAHPTLVMGVQSDTLFPIEQQRELAECLKANGNPHVVYYELNQPFGHDTFLLDVTSVGGAVKAFLEGDFKADP</t>
  </si>
  <si>
    <t>MATTAAAPSRRRGAFIVFEGLDRSGKSTQVQRLVDALNARGVQTKGARFPDRTLSTGKMIDSYLSQKADLDDRAIHLLFSANRWERASQILEDLRNGVTVVCDRYAFSGIAFSAIKGLSWNWCRAPDVGLPQPDLVLFLRVSPEVAQQRGGFGQERYETSEVQAKVEKAFTKLGQSVGKDVWTEIDADKGVDEVHEEIVRRVEQALGSEALDGEVKKLWEDALGDEKD</t>
  </si>
  <si>
    <t>rt6885</t>
  </si>
  <si>
    <t>INP52,INP53</t>
  </si>
  <si>
    <t>A0A2T0A6Z0</t>
  </si>
  <si>
    <t>MENDEVDSSSEGSIYNSSSEGEVEESRAPPPAIPPRPRIVEQRPSDPPPLPSRSSTASSADSARAAPAAANSVLIPPSAFTRSPSNSLSNGSTPSLPPRLSSPLAPPLPARSASIPAVPPRPSSTNAAPTSSSTVPAPTLPSTTPYVPPPPPTRSAATAERPPVRPNIKSANDYGSSEDEDDESARAQEYPDATFANRRPPILRQRRHVQATNIFSAWTVRSEKVITAHHHIHLWRPSETKVAADSLEVASDPQKFVALEWRAADAERPEDEGRYVWAGTKEGAIWEIDLERMVVSGSRINAHAGPVVGIYRLGRAMVTVDESGKVLFWGVSPENEGKAVSLSAVPTQHRVPDKQNFVALVGDELWTSSGPVTKAGAPAVAMRSPQIRVFDPVGIKGAFSSLSRPLVTPESAGSIGAVTSHAIIPERSHLVYLAHDNGYVSVWERESYACVKVQRISPYGVTALTGVRKYLWAGFRSGHINVYDVSTDTWVVTKSWKASKDPITRLIVDPSSSEQDGSLQVASASSDMVCLWDGFLREDWIDAELHLRQPDFCTFRTIRTLSISWNVDASRPSDLHGSVDNLEFLRNVLTSVDSPDIISFGFQEMINLEDKKLTAKSMLLGKKKASDGKMSDSISSAYRVWHDKLVQAVRLNMPAETPYSVVHVGDMIGLFSCIFVKTSEAARLRDVALVTVKTGMGGRYGNKGAILSRFVIDDSSVCFINCHLAAGQTHQRQRDRDLVDILEDKSSFSELGSSSPGAYAPGSMGTMVFDHELAILSGDLNYRIDARRDNVVSAVASGNFESLLEHDQLLKNLATNQAFRLRSFKEPHITFPPTYKYDPGTDLYDSSPKRRIPAWCDRILYRSDREKVTPLHYKRYEVNVSDHRPISAAFDMQIKRIDTKKRAAVWTEVENAWFSVETSALEDARRFYAVTW</t>
  </si>
  <si>
    <t>rt6899</t>
  </si>
  <si>
    <t>A0A0K3CG50</t>
  </si>
  <si>
    <t>MPALTTKPNILLILADDLGFSDLGCFGGEVATPNLDALANEGMRLSGFHTASACSPTRSMLFSGTDNHLAGLGQMAETISQNEVFQGKAGYEGMLNQRVAALSEILQDNGYGTYMSGKWHLGMTPDSLPYGRGFDRVFGLLPGGGNHYGYEPYLDDGTPAAKVLPPIYVEDGNFVDHRTFAKPFYSTTTFTNRMLGYLEEHDSTKPFFAYLPYTAPHWPLQAPPEVVAKYRGRYDDGPEALRQRRLAALKREGLVDEDVTSLPIVSTFEDKPWAEMTAEEKAVSARKMEVYAAMIEVMDAEIGRVVSWLKETGTYESTFIFFCSDNGAEGAMLEALPVLGEEFQKTIERFFDNSLDNIGRYNSFTSIGPAWAQAATAPNRMYKAWITEGGIRCPALLRYPNFRNGEISHEFCTIMDILPTILEMADIPHPAPEYRGRKVLQPRGRSWVKYLTNKAEYVHDDNAVHGWELFGQSAIRQGPWKAVWIPGKDAKWSLYNLASDVGETRDLANDEPERLTEMVRLWRDYEAETGVVRLDPDQAFALRGYGFYRGTEQ</t>
  </si>
  <si>
    <t>rt6908</t>
  </si>
  <si>
    <t>AACS</t>
  </si>
  <si>
    <t>A0A2T0A6S4</t>
  </si>
  <si>
    <t>MPSTRTLFWTPTAQDIDDAPDTKFRLWVNQRHNLKLRNYDELHAWSITALDAFWTAVYDYCGVIGERTDPNTFFDASKPMETINRQLIRANMNYAEPKSMSSNDLDDCLMRSLTFEELYQQVRFVAHTLRTKFDIKPGDRVATFSPSNAEAVVLCLATLAVGGVWSSCPSEFGVTAVLERLEQIEPKVLLTADYYKYNGKNFPVYTKLEEILAKLPSVKNVIVVGQLSHDREPQVEYPADKQGKTWMSWNEMVRLGKDAPAEIQFERVSAMDPVWILYSSGTTGKPKAIVHSVGGMILGQKMVHLSTHVFTSISPRSVLGCGACMAAFDGSPFSPSASTIWALAEKHKITILGLSPRYLQTLETNGYIPNKEFDLRHVKQVQTAGSVLKPELYDWMRLNIHKDVWVNNGTGGTDICSLFIGAVRSKPIYHGELTCMALGMDLQAWDEDGNPVIDGQGDMVITKPFPNMPIGFWGPGGEKRYHAAYFEAYPQKQPAVWTHGDWIEIHSLTKGVLVLGRSDGVLNPAGVRFGSAEIYNVVEEIEEVEDCLAIGQKLLDGDERFILFVKPKQTPLGQSVTDKIKLAIRTSLSPRHVPAKIIELVKIPYTTNGKRLEVTAKKLVNGHDYAKLNLSSAEDPECLKVFVDHPELRLVDVPEKSKL</t>
  </si>
  <si>
    <t>rt6915</t>
  </si>
  <si>
    <t>A0A0K3CDW7</t>
  </si>
  <si>
    <t>MPALTTKPNILLILADDLGFSDLGCFGGEVATPNLDALAKEGMRFSGFHTASACSPTRSMLFSGTDNHLAGLGQMAETISRNEVFQGKAGYEGMLNQRVAALSEILQDNGYGTYMSGKWHLGMTPDSLPHARGFDRVFGLLPGGGNHYGYEPYLDDGTPAVKVLPPIYVEDGNFVDHRSFAKPFYSTTTFTNRMLGYLEEHDSAKPFFAYLPYTAPHWPLQAPPEVVAKYRGKYDDGPEALRQRRLAALKREGLVDEDVTSLPIVSTFEDKPWAEMTAEEKAVSARKMEVYAAMIEVMDAEIGRVVSWLKETGTYESTFIFFCSDNGAEGAMLEALPVLGEEFQKTIERFFDNSLDNIGRYNSFTSIGPAWAQAATAPNRMYKAWITEGGIRCPALLRYPNFRNGEISHEFCTIMDILPTILEMADIPHPAPEYRGRKVLQPRGRSWVKYLTNKAEYVHDDNAVHGWELFGQSAIRQGPWKAVWIPGKDAKWSLYNLASDAGETRDLANVEPERLTEMVRLWRDYEAETGVVRLDPDQAFALRGYGFYRGTEQ</t>
  </si>
  <si>
    <t>COFACTOR: Name=Mg(2+); Xref=ChEBI:CHEBI:18420; Evidence={ECO:0000256|PIRSR:PIRSR000485-2}; Note=Binds 1 Mg(2+) ion per subunit. {ECO:0000256|PIRSR:PIRSR000485-2};</t>
  </si>
  <si>
    <t>MCGILAVLLASQNNVASEIAEGLQLLQHRGQDACGVVTCGPKGRFYQCKGNGMVRDLLDAKNLSQLIGGMGVGHARYPTAGSSAQSEAQPFYVNSPYGLVFAHNGNLINTDHLRYYLDHYAHRHINTSSDSELLLNLLADALQKTGKFRIDEDDIFRAIREVMQMTSGGYACTAMIAGYGIFGFRDPNGIRPMGWAKRKSETVPGGFDYMMASESVVCDALGYSDWTDIKPGEAIIVTQDGVKTMQCTPARTFAPDVFEYVYFARPDSVVDGISVYRARMAMGDALAATAKAQLDKAGIKVDVVIPVPDTSRVAALQLAQNLNIPYREGFVKNRYVGRTFIMPGQELRRKNVRRKLNAMALEFAGKNVMIVDDSIVRGTTSKEIIVMAREAGAKKVIMASCAPPIRYPCVYGIDMPSRHELVAHDRTEDEIAEYIGADHIIFQSLDDLVSSCQRLNPSIERFECSVFNGEYVTGGVDEAYLSHIEGLRNDNAKRKAGQQGAGPALVNINGANASNVVLASQPLGDVTGGGEVAGGGDISQVVGLSNENAGEAKESPSIVVGLDNQR</t>
  </si>
  <si>
    <t>rt6937</t>
  </si>
  <si>
    <t>CTA1</t>
  </si>
  <si>
    <t>A0A2T0A6U0</t>
  </si>
  <si>
    <t>heme_x:1</t>
  </si>
  <si>
    <t>COFACTOR: Name=heme; Xref=ChEBI:CHEBI:30413; Evidence={ECO:0000256|ARBA:ARBA00001971};</t>
  </si>
  <si>
    <t>MASLLQNAETAVLSKIPGADPRPAQKAQAFSGMNDGPAVTASRLTGLTQKDVARDDASLYTTNFGQILPDSAHSLNVGGIPTTIDTALFEKQQTFNRSKTRERIVHPCGSAAFGSFTVTNDVSKYTKADFLQPGTVTPVFTRFSTVTYGREFADSARNPRGMATKFYTTGGNYDLVGLNWPSFFVREPFMGPDVIRSQQRNPRNFLIDYNAWFDFLANVPESNYSGALLLSDEGTPVGWKHMNGFGCHTFRWTNKEGGSVFVKYHWICQQEKKNFTYDDAVRMCGEDPDYAKRDLWEYIENGNAARWTMKVQLMTPEEATTVDFDPFDVTKFWPESQFPLVEVGELKLDRNPEDYHRDVEQAAFSPGSLVPGIELSPDSLLCWRAWFYRDTQYDRLGSANIHQIPVNCPFMAKQHSPDNYAGNMRVDGNTLSKPVYAPTTDTTPSFDVTAVETPMQVASNVLSRKSHYRHEGQPSEYWAAKDFYLNQLNAQGRANLHSNTSRLLKFADEIVKKNYLIQLYAISPDYANGVYEGLPEKPKTFAMDEVAEASKTAHLVGKNPQFQLKNAGAGFMGMGIPASSQYSMDSTPDKQ</t>
  </si>
  <si>
    <t>MGDYEVTQYPSLLRSEHMTLVQLFCPIDVAHATVEALGDLERIQFKDLNPDVNPFQRTYVSQIRRCDEAERRLRFLTQQIASQGIHIRPASETLALLSGRSGPQALDDLDSRLSESESRVQAMNTSFENLEKRALELEEARQVLRETERFFLEAQGGRGAPGDYRASFEQGEMEAPLLGDVEHAGPAGGAGDAAAGGFELEFVAGTIDRSRMATFERVLWRVLRGNLYMNSAEIADDVLPVPSTMQGTSDSAGGEEKRLRKNAFVIFAHGQDLLDKIRKIAESMGATLFAIDSSSDKRSDKLREVTSRIEDLHSVLYNTNQTRRAELLKIADSISAWWALVRKEKVVFATLNMWLWDQGRKTLVAEGWVPTRDIPQVQAALRRASENAGTSVSALLHELRTTKTPPTFHRTNKFTEGFQNIIDAYGIGSYQEVNPGLFTVITFPFLFAVMFGDIGHGALMMLSALVLIALEKKFGKKGMGSEILDTFYFGRYIIFLMGAFAIYTGIMYNDIFSLSLRLGPSQWRWPDEGSAGKAVEAIQTSSRYWIGLDPGWHGAENALIFTNSLKMKMSIVLGVLHMSFAICLQVLNHLHFNRPELIWAEFLPQILFMESIFGYLVVCIVYKWSVDWEAAGRNPPNLLNMLIQMFLSPGNVNPDDQLYRGQAFVQVFLLLLALVCVPWMLCTRPYLEYREMHKIKEQGYHGIQNGENGAHATDDETDTDGEGAHQGHAVAMTEEAEEEGHDLGEVIIHQVIHTIEFCLGCISNTASYLRLWALSLAHAQLSEVLWNMTIENAFGFEGVLAVVMLVFLFAMWFVLTIAILCVMEGLSAFLHALRLHWVEFNSKFFIGAGTAFDPLTFEGTDEIPEGVI</t>
  </si>
  <si>
    <t>MFNSSAPYSAFAPHFPSPLPSSYLPVYLAARDEVVPGLSDKTLSIIAPVVTYWAFSLFFTLLDNLNWDCFERHRIHEPEEIKRKNRVSVREVLVAVIVQHVIQMATAYAWFSESDVEVDHAADLNRWGVKVATGVMTVLGPKTGAQVLARYGEQLTSLVYWWAIPALRFAWAAIILDGWQYMMHRTAHQITFLYRTIHSWHHRLYVPYSFGALYNHPIEGFVFDTCGSGIAHMMSGLTLRQATLFFVVSTLKTVDDHCGFAFPYDPLQHLFGNNADYHDIHHQVAGLKKNYSQPWFISWDILFGTRMSREEYEQKVAKRIQRGDVPQSKVNGPNELASTPTSQLHGRAIKEKVNKTE</t>
  </si>
  <si>
    <t>rt6960</t>
  </si>
  <si>
    <t>OXP1</t>
  </si>
  <si>
    <t>A0A2T0A6W1</t>
  </si>
  <si>
    <t>MSPANIPDRSIKIAVDRGGTFSDVHASWPVEGQKERKEIILKLLSSDPGHYKDAPREGVRRVLEIATGNTYKREDRLPVDKIDSIRLSTTVATNALLERKGAKHALVVTKGFKDLLLIGNQSRPRIFDLDIKRPSVLYSSVLEVDERVTLLGYTSDPKHPERAVKFDEEGKVAKGYDGAEHAEGSVVKGMSGEAVHILKKVDEEQVERDLRKLYDDGIRVLAIVLMHAFTYPEHEQQIARIAQKIGFEHISLSSSSLPMIRIVARGMSTTADAYLTPVLREYIDGFFSGFDESLRETSYRETKSKEQAQRETTVEFMRSDGGLTDVSDFSGLKSILSGPAGGVVGYALTSWEKGGRPVVGLDMGGTSTDVSRFDGEYETVFETTTAGITVMSPQLSINTVAAGGGSRLFWRNGMFVTGPESAGSHPGPACYRKQGYPAVTDANLVLGRLLPSHFPQIFGASEDQPLDIDASRSALEELRKQINDETGNNLSLDEVAFGFIKVANETMCRPIRSLTEARGYDTSKHILSCFGGAGGQHACALAETLGITTILIHRFSSVLSAYGMALAERVFERQEPSSETWGADGSQGRLQARLDALSQQVKKTLSQQGFADDRIEVQQFLNCRYQGTDSALFTRKPDDGFDFAKAFAANYKQEFGFSMDAPIIVDDVRVRGVGKSFDSLGKSVFEEVRELEFKPLAREAEKDGQTSKCHEKASVYFEDTGRVDVPVYLLENLEAGDEAEGPGASRSSCPSTR</t>
  </si>
  <si>
    <t>rt6971</t>
  </si>
  <si>
    <t>MSAITHLTSLPELNKLLAAKKERLVVIDFHATWCGPCHAIAPTFEKLANQYRQATFCKVDVDAAQEIARAYSVRAMPTFVFIKNERKVHEVKGANASAIEAGIKQYVGSSGGEAGAFPGQGHTLTGTPVPTEAPPAEANYVRWLIFGALALWWFWSARQSKEQ</t>
  </si>
  <si>
    <t>rt6972</t>
  </si>
  <si>
    <t>INP53,INP52</t>
  </si>
  <si>
    <t>A0A2T0A6Y6</t>
  </si>
  <si>
    <t>MHMVPLSLYLIRQPRTLVLVSSDYCLLFKPAPASKASDAGSVSIVMELLERDEVDLESAVLLHSRVSGCLGVLAVGNETFLSIITHAIPLGSTYSRPFDGPGTEPINRILAVDFFCLTSPSFDYLHAPITSSDSYSTSPGNDSFEDAASLASSSSSSLRTEPTPTEHPCQGIRKILSNSSFYFSSGPEAFDLSTRLQARLEKAPQGKAAPEAADRGGGGVDDEPNPDGYEAAEIDHDARFLWNTYLVAPILSFRSSLPLNLREEFDRQGFMVLAIQGYAGTYDITLGGEPAVLSLISRLGWKRSGTRFNVRGVDDDGSVANFVETETILRTRDLCFSYVQTRGSVPLFWEEGGGQPFNPKITITRPLEASLPAFLRHCEDLLEHYSRFHIINLLSTKEGEAALTSAYEAHLKVAKEMDQNVAEGVGITEFDFHARSKVGGIESVKSQLSREIGDVEEDFGACVVGVDQEGRTTPILTQKGVFRTNCKDCLDRTNAVEDSLSRFAIEDFLRNTHAGWLGPDSAQLWASHRVLWADNGDALSKIYVGTGAINSSFTRSGKRNLAGLLSDASKSVNRVFQQQLFDSGKQKAIDALLGNLATSRKVRIFNPIRDTLRARLRERASEFTTSEPTTIWVGTYNLNGKSPGEESLMDWSFPVDGPEPSLLVLGFQEIVPLSPQQIMSTDPEKKRRWEQHILQTLASRPDKKSDYVILRSGQLVGTALIVLCKTEIAGEMRNVEAAIKKTGVRGLAGNKGAVAIRLDYRASSFCFVTAHLAAGHNNVDERNQDYMTISRGLHFARGKTIDSHDNVCWCLDSNYRISLSNDEVRTLAEQDDYVALYAADQLNIAMRTRGIFQGYQEAPLLFRPTYKYDNGTDDYDTSEKMRIPAYTDRILYKGPDLDCSRYSRAELRMSDHRPVYAIFRARIRTVDQAKRAALRKELLQDLVANPPEDALENQLSQIGLNGTKTPRRLPPPSDDQQAWWNGKDGSFEPPAVLPKPRNLAVSNPFDPGFYKSSPTTSVSGGQATPASSQRRAPPAVPRKAIPTGDLLDLDDIASSPTEQSAPSPSSTPTSFQAVKRKPPPPAPRATSPSVTRSSDPLAPDLSSSASRSSSISNGSKKPPPPVPGRPKERDLSGSSTLSEVDSHATGESWTLLS</t>
  </si>
  <si>
    <t>rt6980</t>
  </si>
  <si>
    <t>A0A2T0A6X9</t>
  </si>
  <si>
    <t>MGACHSKTAHPAEQDSPAAPAPAGSRAAPHAPQARFAMANSHVSRSDQFVERRGSDLYLGGQKFRFASLNAPELLDGDVNGPFEVRDTFAALAAEGAFGTAVTRTYTLRIKSKNIGRGHINGWSNQWNDWMWDTGRLKEMDLVLAEAAKAGVKLIIPIVNQDTGEDSNWVGSTADLTRYRYGLGSNDEARRIDWWTDHTMIESFKLIIDFLVNRVNSINGRRYGDDPTILAWETGNEMNHMGMRPAPASWTLVVAKHLKSRAPRTLVMDGSFARNDDPERCYQKEVLESEDVDIVSYHYYGNGEIRRVRKDCEIAKRHNKVFVAGEFGFFSKADDYASFMSAVDSAGGAGSFAWSLRPHSAGGGHKTHGEGDGHWSYHIPGWKDSPHHEFDAREASIVAAIRTASFKINGQKPPSRFPVPPAPSKPWTIPARGGPAVCFAGAAWAHRYQVIVRSASGAGGEQVKEVKDHTKEGEFFVDLGREVQSCGGQGGVHVTVRGISVDGMAGDESEALSL</t>
  </si>
  <si>
    <t>MAGAMQNAKKTIRIQDEERESKFGSVFSVSGPVVIAEKMAGAAMYELVRVGHDELVGEIIRIDGDKATIQVYEETSGMTIGDPVLRTGKPLSVELGPGLMSNIYDGIQRPLKAIAEKSESIYIPRGINTDALDRGIKWDFDPVNFKVGDHIAGGDIFGKVYENSLVSEHKIMMNPRGMGTVTHIAEKGSYSVEDVVLETEFEGKKTQHTMLQLWPVRAPRPTGEKLEANYPLLTGQRVLDSLFPCVQGGTTAIPGAFGCGKTVISQAVSKFSNSDIIVYVGCGERGNEMAEVLMDFPELSIDVNGVQEPIMKRTTLVANTSNMPVAAREASIYTGITLSEYFRDQGRNVAMMADSSSRWAEALREISGRLAEMPADSGYPAYLGAKLASFYERAGKAVCLGSPRRTGSTTIIGAVSPPGGDFSDPVTTATLGIVQVFWGLDKKLAQRKHFPSVNWNVSYSNYTRVLQPYYEETEPDFLHYRNLAKQILQKENELAEIVQLVGKSSLGEEDKVVLDVARLLKEDFLQQNGISTYDRYCPFYKTTGMLKCMIAYYEAAIKAVDNEGTTWSRVKDATSDLYYRLTQLKFLDPADGQEPIEKEINQLHADIQRTFQDLAD</t>
  </si>
  <si>
    <t>rt6998</t>
  </si>
  <si>
    <t>MIS1</t>
  </si>
  <si>
    <t>A0A2T0A717</t>
  </si>
  <si>
    <t>MLARSHQVALRAAQSSTRILARTAVASLSQRAFTAGTASLSPSPRRLTPLRSSPSPSRSLATMAEQNQGAKLIDGNAIAASLRQGIAARIAETRARFPRFEPTLVIVQQGARPDSSTYVKMKLKAAAEAGIKCTLVQLGGPEDGVGENEVMAEVERLNADSDVHGIIVQLPLSDEIGRDGERRITEAVSPEKDVDGFHAYNIGLLSSRASEPLFAPCTPAGVMLLLESTGIEISGKNAVVLGRSDIVGSPVCALLRRKDATVTQCHSRTKNLADIVRQADIVVAAIGQARFVQGDWIKPGAVVIDVGTNYIADSTRKSGSRLVGDVDFDSARQVASYITPVPGGVGPMTVAMLMENTVLSAQRLLEKSQQRLVKPLKLVCKEKVPSDIEIAKSQVPKPIDVLAAEIGIPAKDLELYGRNKAKVKLEVLDSLRHRKDGKYIVVAGITPTPLGEGKSTTTIGLAQALGAHLGKAAYACVRQPSQGPTFGIKGGAAGGGYSQVIPMDEFNLHLTGDIHATTAANNLLAAAISARYFHESTQSDKALFSRLCPPKKGVRSFSPVMIKRLEKLGIDKRNPDDLTEEERSAFVRLDIDPEKISWHRVLDTNDRYLRKVMTGLGPAEQGKTLETGFDIAVASECMAVLALATSLGDMRDRLGRMVVAESKSGVPITCDDIGATNSLAILMKDAIKPNIMQTLEGTPVFVHAGPFANIAHGNSSILADKIALKLAGIEEGEEEDKNGYVITEAGFGADIGMEKFVNIKCRASGLIPNAVVLVATIRALKMHGGGPEVTPGKPLPEVYLNEDLDILKAGCANLARHIENAKKVGVKVIVAVNRFTSDTPAEIKLVQEQALAAGADAAVPCNHWAEGGKGAIELGEAVIQACKEPNPFKFLYDVNLPIKDKIEIIAKEFYGAAAVEYSELAESQIKSFEETGYGKLPICMAKTHLSFSADPKLKGAPSGFTIPIREARLSAGSGFIYPLVGEMSTMPGLATRPCFFDHQLLDDGEIIGLS</t>
  </si>
  <si>
    <t>rt7001</t>
  </si>
  <si>
    <t>INP53</t>
  </si>
  <si>
    <t>A0A0K3CHB8</t>
  </si>
  <si>
    <t>MLVYVTGPENRITLEDTGFFLDFCPVEGEPGRIEVDVRPPGTPPPIFDAGVRIDARGCLGAVRMKGCTFLAIVVPPVDSIGCEDEDVEQVREVLFYSLEGGHLPLARTRAHPCYHLRKVLTDGSFYYSKTFDLTSRLATRIKAQNQLAEACTPIARADAPEPAPSPCYHNGTQEFVWNTHILQPLRALRDSLDPQVQSAFDSRSFILPVIQGFYGASEVTLGAEKVMLAVISRRGWARAGTRFIKRGIDDAGNVANFAETETILQTRDKTLSFVQVRGSVPLIWTELPHWHGSVEVHLAEPVDAVSLPPLLSHFRWLVKEYSEVHIYNLLSDLPTGSLAAEALLGQAYSAILSLAQAKDPNLADKVIYEAHSIHKDEMESGGLARVPTIIAQDLEPHITEFGATIAKADALTGKYSLITPQKGTFRVNCRDCLDRSNLGEFSISVDMLTQQCQKLGLPSFRGSALEALHRKLFADSGDALAMIYAGSGTISGSFVRTGKTTARQMAENAANSEKREIQALLHDKEKNRATEILTGQYKKCEPPPIFIVKASCRGTKSAPRLRLF</t>
  </si>
  <si>
    <t>rt7036</t>
  </si>
  <si>
    <t>SER1</t>
  </si>
  <si>
    <t>A0A2T0A757</t>
  </si>
  <si>
    <t>COFACTOR: Name=pyridoxal 5'-phosphate; Xref=ChEBI:CHEBI:597326; Evidence={ECO:0000256|ARBA:ARBA00001933, ECO:0000256|RuleBase:RU004504};</t>
  </si>
  <si>
    <t>MNAGPSPLPDAALLTAAASLLSYPETPGMGIAEISHRSPAFDNVVVKANDSLRKLLEIPSNYRILWMQGGGLTQFAATALNLLAWYRIKNQLKPEDEVDAWYAVTGSWSKKAAEEGARVGVNAKKVFDGKKYGGGKFKGIPPASEWDIPQLEENGRKPAFVYYCDNETVDGIEFGGVGSETSFPFDKFDPEVPVVADMSSNFLSRPVDVSKYGIIYAGAQKNLGPAGVTLVIVREDLIVDLDEAVKYGGTRVPSMLSYKNMADTNSMYNTPPTFTIYVCSLVLRSLLASPPLPLSSPDARPLSPLSDFADQKSSLIYAELDDGSGFYVGTADKAVRSRMNPTFRLNGGEELEKKFVKAASEKGIKGVNGHRSVGGIRTSIYNAVTLDQVKTLVAFMREFRDQNQ</t>
  </si>
  <si>
    <t>MSTFSIYTLSDGNKVPGVAFGIGTAHFGKDDDGLVETIKTAISVGFRHLDGAESYRNEGSLGKAIAQSGVPREELFVTTKAGAGLADIPSSFDESLKKLGLSHVDLYLIHWPYDFPKPGYPTIEEAWKQMEAIKDSGRAKSIGVSNFRVRDLEKIYSIPDLKHPPAVNQIEFHPFMYEAGEELYQYMKQKQIALEAYGPTSPLTKLSNPGFEEALNKVTKAVSERAGKDKVEPGQVLLRLAAQRGAIVITTSGKDWRMKEQLAAGALPELTQDEVDSLAKAAKPAPQRVFMKHMDGDDEY</t>
  </si>
  <si>
    <t>rt7049</t>
  </si>
  <si>
    <t>INP52</t>
  </si>
  <si>
    <t>A0A2T0A768</t>
  </si>
  <si>
    <t>MLTLDSTGRIVVWLPDEKHGKLASLHSHSKVFQIPPDPMRVNVVGDLVWADWKVSASEAPGGLERRVVRVYDVSGTRAVLRCEKGWDVQALGGIFTFCSVPSHPQFVFAGHATGHISIWKSDGTGMLGVKRVSKEAITALCGPSRFLWVGYASGVIDVIDLGSSDRWKVVKRWRAHRGPVLSLGVDASSLWTASSLRVYSGGADFKVRFWDGLLRDDWISRRMQDTVETYCDFSPLRMAVFTWNCDGQDPALLQRTEASRSLFASFLQRLDRPDLVVFNFQELVDLSDLTLAARTVLFATATHDVTGRYRHWRTLLADAVERFLGPDYTLVHEDKLVGLFTVVFARRAVASQMKDLASCHIKSGFDETYGNKGSILLRFVLQDSSFCLINAHLAAGKTHPAERQRDLIQILDAASRFPRPGQATHNAYIGGGDGTEVLDCETVFFAGDLNFRIQLPREEVLRILAKSDPYSRLLPHDELTALKHDDPAFRLRAFVEAPIDFPPTYKYDHFSSQYDTSAKQRTPSWCDRILWRTQRKESVKCLRYERFEADMSDHRPVAATFQVMVRTIDPVRADSAYRRTVHDWAEVEEELLQTARRHHPVGQ</t>
  </si>
  <si>
    <t>MASPPLAHDPNRIPAPLQRAREHSRAPSVRSVGSTVDRDGRVIEEVGSPGESVPLELLQSIYLSPNSPSPDTGSFPSSSGMTWTGTAHQRTESFSSDRYSPHNVPDWPSAVSFTSRTTFPPVKKLPKAQKRRVLVTGGAGFVGSHLVDRLMFLGHDVVVLDNFFSGSKSTLSHWVGHPNFELVRGDVVEPLLIEVDQIYHLACPASPKAYQINAVKTLKTSFMGTLNMLGLAKRTKARFLLSSTSEVYGSPTVHPQPESYWGNVNPNGPRSCYDEGKRVAEALTYGYARQDGVDVRVARIFNCFGPRMSADDGRLVSNFVVAALKGEPLQVYGDGEATRSLMFVHDLISGLIALMESDYSEGPVNIGSPDEGSVLSWASTILALVKDLRASGSIPPLPAGQKESEIEFVPAVVDDPPRRKPDITLAKEVLAWEPRWTVMAGLEETIRYFAGQLAEGE</t>
  </si>
  <si>
    <t>rt7052</t>
  </si>
  <si>
    <t>FBA1</t>
  </si>
  <si>
    <t>A0A2T0A762</t>
  </si>
  <si>
    <t>zn2_c:2</t>
  </si>
  <si>
    <t>COFACTOR: Name=Zn(2+); Xref=ChEBI:CHEBI:29105; Evidence={ECO:0000256|RuleBase:RU366023}; Note=Binds 2 Zn(2+) ions per subunit. One is catalytic and the other provides a structural contribution. {ECO:0000256|RuleBase:RU366023};</t>
  </si>
  <si>
    <t>MLSPGVLTGKNLVKLMDYARENHFAIPAFNCTSSSTVVAALEAARDSKSPVIIQVSQGGAAFFAGKGVANDKQQASIAGAVAAAHYVRSIAPTYGVPVVLHSDHCAKKLLQWFDGMLEADEAYYKEKGEPLFSSHMLDLSEESKEENIETCVKYFERMAKIDLWLEMEIGITGGEEDGVDNTSVDNNSLYTQPEDILDIHNALSKISPMFSIAAGFGNVHGVYKPGNVKLRPELLEKHQKYCHEQLKSKNPLPIYLVFHGGSGSSKDEITTAVKNGVVKMNVDTDTQWAYMIGFRDYFKSKAAYLETQVGNPEGADKPNKKQYDPRVWVREGEKTMKERCQVAFKDLRSEGTL</t>
  </si>
  <si>
    <t>MSHTGFDEGAPKTEIITLTSHVLSQQQRHPIATGDLTLLLTAIQTTCKFISTNVRRAGLLNLIGAAGSANVQGEDQKKLDILSNDIMVNSLRASGKTAVLVSEEIDDPIIIDAAHRGRYCVVFDPLDGSSNIDAGVNIGTIFGVYKCADDSDGKVEDVLRPGSELQVAGYCMYGSSANLVISTGQGVNGYTLDNGIGEFILTHPNIRIPDRGKIYSFNEGNSLWWPDHVNKYLESVKFPENGKPYSARYIGSMVADVHRTLLYGGIFGYPADKKSKSGKLRLLYEAFPMAFLVEQAGGLATTGTKRILDIQPTSIHERTPIYLGSKEDVEDLMKFFKDQ</t>
  </si>
  <si>
    <t>rt7056</t>
  </si>
  <si>
    <t>FMP41</t>
  </si>
  <si>
    <t>A0A2T0A778</t>
  </si>
  <si>
    <t>MSSIAAQFATRGKKCVAIGRNYAAHIKELNNTTPSEPFFFLKPTTSYALSDDGKVEIPKGVVVHHEVELGVIIGKRGRDIPASKALDYVAGYTLAIDYTARNVQDAVKAKGLPWSAAKGFDTFCPVGQFIPKDKVQDPHNLRLWYKVNDSTKQDDSTSLMLYRIPDLIAHVSGIMTLEEGDLLLTGTPKGVGPVVAGDKVTAALETPEGTVLDRLEHLVKAREGGYEFKGKL</t>
  </si>
  <si>
    <t>rt7057</t>
  </si>
  <si>
    <t>A0A2T0A766</t>
  </si>
  <si>
    <t>MSRKTVVTIIRHGETDYNKAGIVQGHLDVPLNSQGLAQAAVTGRWFAQQGVRFEEGWSSDLARARKTAELILEPQRETGVRLRLDERIRERHLGNLQGKRRGDPSTDRSTVEPIHKLRARLWSFWDSLFPLTGPSDSSAPSSLSSSVSCLAPPSPAPHSLSSSTSSLLPQSGQILYVSHGAAIREFISSLVEYADRGERDIELVLPEKEAEMIRLGSKRIDNCSRTVIEMEWVEDGEGAFHSLFTLSSAQI</t>
  </si>
  <si>
    <t>MPASPDPSSSSNDVDSAPPDSQPPLPSSGSALGLSFAPEDSPAPAPTPAQAPGAPLPELSPIPADPAPRLAKQAHFSDLTQIRTISPVPQRRQSYRQPSTPAEPAPAPPPGDSLPRRPSLTQTHSDLRTLLKNFLLLVPPALRRLRFLVPSPLRVIARFVIRYVAMFLHARGALGSNLVYDVVAHMWRVVITIFFREIRSRGAWKIPRSSEGAVIFVVGPHHNQFLDPLLLMSEVKRESGRRISFLAAAKSMDRAFVGLASRLMQSIPVARAQDYAFAGQGTISLSPSDPLTILGTGTNFTKDFSKPRSQLLLPRNLGSSTAEVVEVVSDTELKLKKEFSKKALDALKEREDGVAFKVLPHVDQSSMYSAVYQKLIDGGCIGIFPEGGSHDRTDLLPLKAGVSIMALGAKSAHPDLKLQIVPVGLSYFHPHKFRSRAVVEFGSPIEIPQDYVSEFEKGGENKKKAIGEVMELIVDGLKSVTIRAPDYETLMLIQAARRLYRPPGTNLTIGQVVELNKRFIVGYEVYKDDPRIKELERGVREYNTLLRYMGLKDHQVESVGRPRWRSFFLLCYRLGLLSVWGVLALPGVVLNAPIFIAAKLISRAKAKEALAASTVKIAGRDVLATWKVLVALAGAPSLYTIYAINAVVLAHKLGLPYKYKLAAPFATFAGLPFIGVAALKFGEVGMDVYKSMRPLLLSLIPGKEPELKRLRHMRETLASELNELVDELAPTVFEDFDSRRIIPSTDVGVRRESAQGKFLQHPLNWVDELLFGSGWSQSMAHPADRKVKSMLPETSGMESDMDGGFTDGQGGGSGYASGYTTEDAPDYDEVIHILNREQGRPDSPLPSPRPGLYRRASRQRSRSQLNLAGMSPVTPTTPLAASTSLQDGGEGTARRRTRQGSGDAQE</t>
  </si>
  <si>
    <t>rt7068</t>
  </si>
  <si>
    <t>A0A0K3CGG9</t>
  </si>
  <si>
    <t>MLARTALRRGATLAGTQRRALSRSAPHSYSPANSKTAVALPPTVANSSLLRTSRDDALWTPGLLWRDEEHVGVGRSEEAKRDRELKEDDLRPEEEGGRPTEKMNVYQAIRSALHTVLAKDSSSLVFGEDVSFGGVFRCTMGLADQFGQERVFNTPLTEQGIAGFGIGLSTMGHTAVAEMQFADYIFPAFDQLVNDAKYRYRSGGMFNCGSLTIRSPCSAVGHGGLYHSQSPEAFFLQASGLKIVVPRSPIQAKGLLLSAIRDPNPVLFLEPKILYRSAVEQVPTTDYELPLGQAEVLQEGKDLTIVSYGPPLYTVETALHHLRQPDEDLEKLVPRDLRGLSVELIDLRTVMPYDIETIVKSVNKTGRLMIVHEAPLAGSVASELAAEVQQRCFLRLEAPVKRLTGWDTPFGLAYEKFYLPDHVRILDGIIETMRY</t>
  </si>
  <si>
    <t>MSNPQIPKEGVAVVFDKCNGPIRVDKHHHVVQPSELKPGEVLVRVEYTGVCHTDLHAWKGDWPAAPKTPLVGGHEGAGHVVAIADGTTTTLKVGDAVGIKWLADSCLNCENCRLGSEATCDLAQCSGYTVDGSFQQYAVSFARHLTPIPDGLPLEVAAPILCAGVTVWKALKEANAKPGDWVVISGAGGGLGHLAVQYAAAVGYRVVGIDTGDDKRKLLASYGADTFIDFKQFGGEGKLIEEVKRVCDGKGPHAAIITSAGGAAYNDALEYLRPHGTLVAVGLPPDTYIKANVFWTVFKSLRVVGSYVGNRQDAIEALDFAARGKVKPQIVVEPLENLEKVYHRMEQGAVPGRIVLKNF</t>
  </si>
  <si>
    <t>MPAEQVLVVGAGVIGLSTGIRLLEAGYEVDIVARDWPDDPKTIEFTSPWAGAHHVAYGTGADMRLHELERSTFAAMSDMMRKDASVPLHFAPQVEYREQPRPTGKDDGLSQLGLISRYYPDFRWLESHELPDGVSYGAAFTHILIETPAYLPHLLRRFKSLGGRTHRCDSLSSLSDALSVHPSLSRAKILINCTGLGARTLVPDSAVYPTRGQLVIVRAPWIKQGYMRSGPAREEKPATYTYIIPRVESGTVVLGGCAEKNNWDPTPRPELAKDFKTRCLALCPDLLPPNKRGGTIDDLDVVEDAVGLRPTRDGGIRLEVDSLASSQGGRLPIVHNYGHGGYGYQTSWGSADAAVELVRQALSGKSKL</t>
  </si>
  <si>
    <t>rt7110</t>
  </si>
  <si>
    <t>ADH5</t>
  </si>
  <si>
    <t>A0A2T0A7B0</t>
  </si>
  <si>
    <t>MTSIPATAVACIYEGVGKDIKIDEKHPVTQPQDLKAGEVLVKLEYSGVCHSDLHLWKGDFPFPLPFPLIGGHEGAGRIVAIGEGTDTSLKVDQPVGVKWVESTCMDVGCGFCSGGMDQHCLKAKMSGCMVDGTFRQYMATSAKYVTPIPENLPLEYAAPVLCAGVTSWGALKRSNTKPGDWVTISGAGGGLGHLAVQYALAIGLRVAAIDTGAEKRKLLESYGVDRFIDFRDYKDASEIIAAVKETCDGLGPHAAIVTATGPNVYDQALQFLRPRGTLVAVALASNTKIEAELFGFIGKGLTIVGSYVGSRSDALEALDFVARGKVKPQVVVKPMREIQQVLETLEKGQVDGRLVLKLQD</t>
  </si>
  <si>
    <t>rt7114</t>
  </si>
  <si>
    <t>COFACTOR: Name=FAD; Xref=ChEBI:CHEBI:57692; Evidence={ECO:0000256|PIRSR:PIRSR000350-3}; Note=Binds 1 FAD per subunit. {ECO:0000256|PIRSR:PIRSR000350-3};</t>
  </si>
  <si>
    <t>MAPVPFKSQAKETGGENHYDLIVIGGGSGGLGAARRAAQYGARVAIIEETWRLGGTCVNVGCVPKKVMWHAADLAEKMHQANAYGFTVPEGATKIDWSTIKRKRDAYIERLNGIYERNVEKDGVDYITGHAAFVDKKTIKVLPTYPESKAHGGSDVERQYTAERFVIAVGGTPTLPTDIPGYEYGFHSDGFFYLEELPKRAVVVGAGYIAVELAGIFHTLGAETHLVIRRDKVLKAFDPMLQDTLQQYMIKTGIHIHTNSHVTKVTTDVEKPDLYKPFPKVIHTDKGEEIGADVLLWAIGRHSLTDNIGAEKIGLKLEKNGDIPVDEYQATNVDNVFAIGDVGGKALLTPVAIAAGRRLSNRLYGGVKDDKLSYENIPTVVFSHPTIGTVGLTEPEAREKFGDENIKIYTSTFTALYFSMMDPEHKEPTAMKLVCAGKEEKVVGLHTIGQGSDEMLQGFALAVTMGATKKDFDSVVPIHPTSSEELVTMR</t>
  </si>
  <si>
    <t>MTTTPELRSSHPSTKVVDRIAQLDPSKPFYTFEIFPPKTDAGLVNLLDRIDRMSALNPAWMHVTWGAGGSTQERSLQLAGESQSMGLETCLHLTCTNLEEGVLDRTLERAKELGVVNLLALRGDPPRGEEYWTASSDKFQHATDLIKYIRKEYGDDFCIGVAGYPEGHADSADKLADVEYLFEKQQAGADFVVTQLFYDVGVFMEWYRACRKRGITIPIIPGIMPIQNYLSFRRMTNLCGTHIPPQILDDLQRIQHDDAAVKEYGVQLAVKMMRELFENDIRGFHLCTLNLEKSVTRVLELLQWVEPGSTKISARLRKGLSPNGAPLPKVINSLRPAPSTGANVAGPDIARKDSPASWDEFPNGRFGDARSPAYGEMDGYGVSLKLPPGEAMRQWGQPTALSDVSRVFSSYLRGSLPSNPWSEEPLRAETEMISSHLIEMNDKRHWWTVGSQPAVDGAPSADSVHGFGPKGGYVYQKAFVEFFLTKEELDELERKSDEDERRRRESGEGDDGLIKWFAGNAKGDFRCNMGKGDVNAVTWGVFGAKEIVTTTLIEEMSFRAWCEEAFALWNEWSLLYPANSPSRTFIRSLADSRWLVSVVHHDYKEKDALWKWLLALKRPEEAQGAANGEAEGR</t>
  </si>
  <si>
    <t>MFARSALARSANIVTRSMSSTTVGRSQWLKDPSVKYVPFQSVNLPDRTWPDKRITKAPRWASSDLRDGNQALVNPMTIEQKQRVFNLLLKCGFKEIEAGFPSASETEFAWIRGLIEKNHCPDDVWLQVLSPAREELIRRTFEALRDAKNVIFHMYNAAAPVFREQVFGNTQQQTIDLAVKHVKLVRQLVDEAVARGDRTNWQFEYSPEAFSQTEPEFAVELCNAVQEAWFAGKDKSKEAPIIFNLPATVEVATPNNYADQIEYFCRNIKERQHVVVSLHTHNDRGTGVAASELGLMAGADRVEGCLFGNGERTGNVDLVTLAMNMYTQGVSPELDFSNLEECIEVITSCTDIPVHPRAPWAGELVFTAFSGSHQDAIKKGFHYRKKDESRPWSIPYLPVDPADIGMTYEAVIRVNSQSGKGGVAYLVQRALQLDLPKKMQPAFYAVVQSISERTAKEITAEDIEKAFRAAYYVGKDYNGRFNLNDYSFATGQDGKKTFKGSITDNGDKKSIEGDGNGPVSALLNALNSTWDGGKHNLEVKEYSEHAIGAGSDVKAASYVQLVDKTSGRSVWGVGVSTDVTEASLKAVLSAASNAAVASDRRYTEIEDIVIGGRV</t>
  </si>
  <si>
    <t>rt7128</t>
  </si>
  <si>
    <t>ADK1</t>
  </si>
  <si>
    <t>A0A2T0A7F4</t>
  </si>
  <si>
    <t>MSSDNIEHLKGLVSQLQAKIERLEKQAQQTASDAKHKVGEAVDQAKDVVKGTIADATGSAQKTLTPAQHLRLVLMGPPGAGKGTQAPKIKETYNVCHLATGDMLREEVKKGSELGKEAKKIMDNGGLVSDEIVIGMIGSQLENNPECQLGFILDGFPRNVTQAEKLDEMLAKRKQPLEHAVQLLVNDNLLVSRITGRLIHPASGRSYHKEFAPPKKPMTDDVTGEPLIQRSDDTAETLWKRLETYHKQTDPVADYYKKKGIWTGVDAAQSPKTVWASLSKIFEETKKQ</t>
  </si>
  <si>
    <t>MASPYPASVRAALVHRSTTLCRGPASAHAAAALTPFVRARVAPQLYRDALLKQATAFAGHHHQLRLLTTSRPFLAPNPSSPASQSAEPASPSSADASKEVAVQDEKKGAVAKKDKESKEKGTRMQRAWATVKKEALHYWHGTKLLGKEIRISARLVRRLVAGKKLTRREHRQLKRTTTDLLRLIPFSVFVIVPFMEFLLPVALKLFPNMLPSTFTDKFKEDEKKRKLLKVRLEMAKFLQETIRESGIKSPDKIKQSEEFKEFFRKVRSTGESPSTEEVVRVARLFEDDLTLENLTRPQLVSMCRYMNINAFGTDIFLRFTIRNRLSKIKEDDKVIAGEGLDALSVSELQSACQSRGIRTLGVSEEHLRSELSQWLDLHLHHGLSGTLLILSKAFAFNRAYGAAEAEGGDEIMRSLKDTLASLPDNLVNEAELEVSSDSASYKQRLEVLQQQEELIEDEEEQEAKEAEARRLKKEAEEEAKREKKEAEEEAKREELEKKEQEKREVEEKETREKETAKAETLLPESEVKEATQEEVKEEPKEEAAPEKAPEDVRMTSEQVQELGSALEILSAKSAVVKERTELRRLITENEKAEQEEGGQPNPLNKRLKSLLTKIDKQLEEYDSSVGNRLNMFSTDHEGKIAAKDLKSALEVIAHRPPEEEIEVLLKKLDPDGDGWIPLDDILSLAGGEGLGILIEEEAAAELQESAQTIKDAAKDGLTDIPAASKPAEPAPAAEKEKKDEKKEDKPKLRKEDVVQD</t>
  </si>
  <si>
    <t>rt7136</t>
  </si>
  <si>
    <t>GRS1</t>
  </si>
  <si>
    <t>A0A2T0A7F7</t>
  </si>
  <si>
    <t>MRLREHLYVAGKHNAAHSMNLRSPASTLALALHSLALCMLRGLAQGTRTTLAATPSLTRTLTSSAALLARSKMSQPTSTAPVKDAHPFERSQLESLLIRRFFYAPAFEIYGGVKGLYDYGPPGSSLQANIIDTWRKHFIIEEEMLELDTTIMTLSDVLKTSGHVDKFTDWMVKDSKTNEVYRADHLIEGVLEARLTGDKEARGVKELQEEEDATAKKKKKKVKSVAVKLDDKVVEEYEQILAKIDNYTGAELGQLIREHKIVAPETGNEVTEPVEFNLMFDSNIGPTGQLKGYLRPETAQGHFVNFNRLLDFNNGRVPFASAQIGRSFRNEISPRSGLLRVREFTMAEIEHFVDPLDKAHERFESVKDIKLRLLPKDVQAEGRTDISEMTIGEAVKTGMVDNSTLGYFIARIYLFLTKIGINPARLRFRQHMANEMAHYAADCWDAEIETSYGWIECVGCADRSAYDLTVHSVKTQNKLVVRQALKEPRVVERNVPAIDKKAFGPLFKKDAKAIEEAINALSEEELVKAMQQLKEQQQATVKVNGQEFQVPANVLTITPTQIKEMVREFVPNVIEPSFGIGRILYSLLEHSFWARADDVNRGVLSLPPAVAPIKCLIVPLSSNSEFKPLVAQVSQKLRSLGIASRVDDSNASIGKRYARNDELGTPFGVTLDFASVKNNTMTLRERDTTLQLIGSIDEVIQVVSELCNGSLSWTDAQSRLQPYSGSQDA</t>
  </si>
  <si>
    <t>MTAQPTPTTSDAEHVKYMRKALDEARKSAPVETAFCVGAVIVSSPSHPTYPSAVLSMGFSRELPGNTHAEQCALDKLLSPSSTDQTQFASPAISGDDRLELLDGASIYTTMEPCSTRLSGNVPCVQRILKTGIKKVYMGVEEPKDFVECEGTRLLREAGREVFVVVDPQDPSLGEECLRVARRRE</t>
  </si>
  <si>
    <t>MVQLRVATAPLGPRLRAAAAQTPRACPLLARQSSSLASSDKQFYATTPIFYVNAAPHIGHLHSQLLADVYTRYSRWRNPDKGAVMCTGTDEHGLKIQRVAEAQGIPPKKLCDGVSERFKDLARAANVDYQIFIRTTEERHGRAVEHVWRELDKRGYIYKSSYAGWYAVSDETYVPEDAVGEVIDPKSGEKYMVSTETGTRVEWMEEENYKFRLSAFREPLLEWLRSDASPVQPPPRADALLAELTRPGNTFLDDLSISRPASRLTWGISVPEDPGHTIYVWIDALVNYLTAAGYPWQGGEAFEKGKLWPPDLQVVGKDIIRFHALYLPAVLLALDLPLPKTLLTHGHWTMDSMKMSKSRGNVADPFEAMQFWGVDTIRMYLMWWGGNSGKDADYSTATIERFYKKDLEAQVGNLASRITTPKVLKKLESPELLWTMPTTIEEDDKKLLGLLQALPATYERHLATFRVDEAIQSVFDAVREANWHISHVQPWLKTTSPSAVHRALFFESETLRIAGILLQLIMPEKTKVLLDVLGVDPARRRFEDCEVGKGGERTPPTERVQVFPTVVAPGSATEEKGK</t>
  </si>
  <si>
    <t>rt7165</t>
  </si>
  <si>
    <t>MSW1</t>
  </si>
  <si>
    <t>A0A2T0A7S9</t>
  </si>
  <si>
    <t>MAGGAQRRALRALLNHSGAPRSYSTAPTPSAPPPPPATSASDPTSAQPARKKRVVFSGIQPTGVPHIGNHLGALAQWQRLVKEVAAQPEESRDELYFSVVGMHALTVPQDPVRLRQERRDMFAVLLALGLTDPKTGAAVFHQDQVLEHGELAWYLNTVTPVNRLMRMTTWKSKLVTLRNAKSEDEIDDSMLQLGLLAYPVLQAADILLYKTTHVPVGHDQSQHLELCRDIAQVFNRAYPGRRRDGKGKGKGPFRMPEVMLTTHPRIQSLRNPLQKMSKSAPSEASKIYLTDSPEAIHSKIKTAVTDSIQGVTWDPENRPGIATLLQIYEGYSGEPVEDIAKRYTGQRGIMEMKADLAECVSEGLRGFREEFARIRTEEAYLREKEREGADKARATASRTMEDVRAAIGLD</t>
  </si>
  <si>
    <t>rt7177</t>
  </si>
  <si>
    <t>INP51</t>
  </si>
  <si>
    <t>A0A0K3CI24</t>
  </si>
  <si>
    <t>MSSYRIQCATYNGKLAKGRTHSLASGEPSDDLSAWLAPTLEDGGDEAPDFVAVGFQEMIPLHLALAGFTKTALDLHDDELRSAIEERYSTSSAGRKKRSTPDGERYSLVARRAIGGIALLLYAREASVAARLRDVQVATVGCGVFGLMGNKGAVGIRVVLDEKDGGETSSWTFVTAHLAAHQNKNKERARDWRAIVERLVFEGAEGQKQMFDTGHVFFFGDLNYRISLTTPKKLPLHLLKHGINSLTPSDPSTYASLLAYDQLRQERSANRSLHHLREGDITFPPTYKFKPGTRDEYKNFKKRVPGWCDRVLYASAAEDEAEVLSYKSVMDFTRSDHKPVAALVSIPASSATRRLPYRSPYSIDSSWRLKQTIGLVLDRFVGILWCLIMLAGFNKDARLGIVNIALATLGAYYRRALL</t>
  </si>
  <si>
    <t>MLVRRLEGLGWRAAPLRATRPVPLPLRTFASSPARLGKKSRPSKDPLDSFYSDSLYLPKTAFPLRAEASRREKLFWKRTTDELYEWQAKQKDRPLFVLHDGPPYANGHLHCGHALNKITKDLINRSKLIQGYRVHYTPGFDTHGLPLELKALSSLSTPHSCLTPSQIRSAARAEAEKGIEIQKEEFRSFAVMGDWERPYRTMDWEFERRQLRVVRDMVGRGLIVTHHRPTLYSPSSRTALAEAELEYREDHTSRSVYVAFPVEDVGDKLERELEKADVSLSEEEKRGLGLAVWTTTAWTVPSNVAIAVSPTLEYSLVRNPSSPSSLFIVATERLDALSELIGSSEALQTIATFPGSSLLSTTYIDPLSSASHTAQPRPIIPADYVTSTTGTGLVHTAPAHGIEDWEAWRSYHASTNPSSPAPDTLCAVDADGRLDRTLEEMGIEKDVVERLVGKDVLKDGAGEVIRLLEERGRLIKEVEVQHKFPYDWRTKKPVIFRASSQWFANLDPIKQSAISALSHVNFFPSRGSRTLEMYVSGRSEWCISRQRAWGVPIPVVYSRAKDGSGKEEPLLTPSNVDHIVEVLERNGGTDYWWTGAAEEFVEPQMLEQSRREGRVWRKGTDTMDVWFDSGCSWTLLREEGVQPASADGKEHAHAADVYFEGSDQHRGWFQSSLLTKVASTPDGVEPSAPYNDLVTHGMVLDEHGRKMSKSLGNVMSPKVVIEGGEAADLDPAYGTDLLRVWVASVDSSRDVLIGRNILAQTFDGFRKIRNTARFLLGNLADQPREDFALEQLSLIERYILHELYQLDKTARQAFSAYEFNKAYQALSAFSNTTLSSFYFEITKDTLYADSSTSLFRRKTLFVLQKVFDTYVSVLAPIAPLLGEEIHHFARGAVEDPKAEETAAGSVFEKGWPEADARWNDSTVKHKMEQLLTLRDGVNALLETARNDNRKLRIASEAALVLSRPTRVAQQHQDLLKTLLLVSDVSFDSAIETATLPWSYSADIGQMKATIVPSANLKCPRCRVHNVPPPPPTATPPAKSAKNTTLCDRCVDVLVEKDLVAPGQEGMAPVAVVEGGFSPVSA</t>
  </si>
  <si>
    <t>rt7201</t>
  </si>
  <si>
    <t>KRE2</t>
  </si>
  <si>
    <t>A0A2T0A7K2</t>
  </si>
  <si>
    <t>MRDSMRSVESRFNRRFGYPWVFLNDEPFDEDFKVGVMKMTRSEVFFAQIPKEHWSYPEWINQTYAADERQKMVNENVIYGGSESYRHMCRFNSGFFFKQKILESFDWYWRVEPGVELFCDIDYDVFHFMEANNKVYGFTIVLYEYLRTVETLWDATREFARLHPDYIHPENTIRFLVDDEKKGLQDGDWNLCHFWSNFEIGSLKFWRSQPYEDYFKFLDEKGGFFYERWGDAPVHSFAAALFLPQSAIHNFYDISYRHNPYQTCPQNRKLFHDNGKCECYPENSFDTDGYSCMPRWWKVDGNPHEL</t>
  </si>
  <si>
    <t>rt7207</t>
  </si>
  <si>
    <t>AYR1</t>
  </si>
  <si>
    <t>A0A2T0A7L4</t>
  </si>
  <si>
    <t>MDPSSACRSGSLYQHPSVRQPFAVIESLFLACSWRTKRELASGKMATGRKVVLVTGSSAGGIGCVCFSSSFVLPHLRFCEANALCQEFHKRGCIVYASARRLESLQTLPEEVHKVALDVTSLESCRSVVDKIVKEQGRIDVLVNNAGAGGTGAVLDADVESEEGARATFETNFFAPLRLSKLVAVPMAERRSGLIVNIGSIVGNIPTPWSGIYSASKAALHSITETLRMEVKGLGIDVMLVAPGAITSQFGKKQLNSFQMPEDSLFKDVADKIAERAEMSQRADHTMPAAVLASGIVSRALRKRPARYYTAGGKSWLFWVFERIPRIVVWTLLGRILGTDKVGRKRR</t>
  </si>
  <si>
    <t>rt7216</t>
  </si>
  <si>
    <t>PMA1</t>
  </si>
  <si>
    <t>A0A2T0A7P6</t>
  </si>
  <si>
    <t>MGLRHRKNHKTDDDVESSDTAVNASQEKEPEFQGDEYEKLLAYVDYEAERNKHGGDDDEDEEDGEEKRVWYAPWKKRRVGSAKAKKIPDDWLRTDIGRGLDDAEVEKRRGDFGYNELSSPSENQILKFISYFRGPILYVMEIAVILAAGLRDWIDFGVIIGILFLNAAVGWYQEKQAGDIVAELRKGIAMKAVVIRGGNEHEIEARELVPGDIIVIEEGQTIPADARILCSYDDKDSNDVHSRLDQIERAKKGGSGKKSNDDDDDEDEDKDELKKVRGPSVGSVDQSAITGESLAVDKFIGETAYYTCGLKRGKVIAVVENSAKQSFVGQTAALVTGSNEVGHFKQVLDGIGTALLVLVVLFIFGMLIGAFFRNIGIASPKQNNILVYALIFFIVGVPVGLPVVTTTTMAVGAAYLAKQKAIVQKLTAIESLAGVDILCSDKTGTLTANKLSLNEPYVAEGVKPEWFIAVAVLASSHNIKSLDPIDKVVVCALKDYPEAKEILKQGWKTNKFSPFDPESKRITAEVEKDGKHYTCAKGAPNAILRLADFPKEVASHYRSTAASFASRGFRSLGVAIKEEGKEWELLGLLSMSDPPRHDTPSTVREAQELGIQIKMLTGDATAIAKETCKQLGLGANVYDSERLLGGAMSGSEQVDFLEAADGFAEVLPRHKYEVVQRLQGRGHLVAMTGDGVNDAPALKVADCGIAVEGASDAARSAADIVFLDPGLSTIITSIKVAREIFHRMRAYIIYRIALCLHLELFLLLDMLIQNETIRVDLIVFLAIFADVATIAIAYDNAQSAHRPVEWQLPKVWLMSTVLGLLLAGGTWIARATLFVGRDGKGGIVQNYGSIQEVLFLEVALTESWLILITRVDIGKDSGKIRWPSFWLISAVFGVDILATGDAALGWMSGPADRHGGWVDIVSLCRIYGFSVGVTIVIAFVYYVMNKIPWLNNLGRTQKGKKNVQLENFLTEVQRLAIVHEKSDDPAAPTVFKITRGASDESAPDSGTASNSAKDSKKAEAKKAEKGKESEEADKQKQEDGKGAEKQNEGVEEKQ</t>
  </si>
  <si>
    <t>MPGALATGWQGALATRNFHATGVSAHGGKGRPKPGEGITLHFKKPNGEIVTVEANEGDDVVDVSWEYDLDIEAACEKSVACSTCHVILEEKVYDSLPEPDDDENDMLDLAFGLTDTSRLGCQVKVTKDMQDTTITLPSATRNLRVDGSKPTHH</t>
  </si>
  <si>
    <t>MLRGARVQTLNRAALRAARKNQAVFAAARNLATKASPAQVASAAIPRPAQLKAAAPRAYATAAGNKVGKIKQVIGAVVDVQFDTEDLPPILNALEIQGTPQRLVLEVAMHLGENTVRTIAMDGTEGLVRGQDCVDTGAPIQIPVGPGCLGRIINVIGEPIDERGPIKAVKTLPIHADPPAYVDQSTAPEVLETGIKVVDLLAPYARGGKIGLFGGAGVGKTVLIQELINNVAKAHGGYSVFTGVGERTREGNDLYHEMIETGVIQLENDKSKCALVFGQMNEPPGARARVALTGLTIAEYFRDEEGQDVLLFIDNIFRFTQAGSEVSALLGRIPSAVGYQPTLATDMGGMQERITTTKKGSITCVQAVYVPADDLTDPAPATTFAHLDATTTLSRGIAELGIYPAVDPLDSKSRMLDPRIVGQEHYDVATSTQKLLQDYKGLQDIIAILGMDELSEADKLTVERARKVQRFMSQPFAVAEVFTGIEGALVPLKKTVESFKSILAGEYDHLPENAFYMVGDIDSVVAKAEKLAAEMAEGN</t>
  </si>
  <si>
    <t>MESDGSGQSRRATAEQIRRLAGFSTCEIADALVKLKHPTGGYVPDLERFSGSEEGNLVGEVFTVEMVDGRDTEAPKLEGHFVDEATPDTVLFILTPPHAKSASLGGLLATALHKKGVRGVVTSGRCRDLAELRALDFPVFARGHSILGQSPFTRPSRLQVPLTIAPTSSSSSSDLDFPPTTVHPFDVVLADLDGVVVIRPDVLDEAMDLAAKGREVDERCRQDLLEGKGVKETFKKHRGK</t>
  </si>
  <si>
    <t>rt7263</t>
  </si>
  <si>
    <t>TKL1</t>
  </si>
  <si>
    <t>A0A2T0A7S1</t>
  </si>
  <si>
    <t>cobalt2_c:2,metal2_c:1,thmpp_c:1</t>
  </si>
  <si>
    <t>COFACTOR: Name=Co(2+); Xref=ChEBI:CHEBI:48828; Evidence={ECO:0000256|ARBA:ARBA00001941}; COFACTOR: Name=Mg(2+); Xref=ChEBI:CHEBI:18420; Evidence={ECO:0000256|RuleBase:RU004996}; Name=Ca(2+); Xref=ChEBI:CHEBI:29108; Evidence={ECO:0000256|RuleBase:RU004996}; Name=Mn(2+); Xref=ChEBI:CHEBI:29035; Evidence={ECO:0000256|RuleBase:RU004996}; Name=Co(2+); Xref=ChEBI:CHEBI:48828; Evidence={ECO:0000256|RuleBase:RU004996}; Note=Binds 1 Mg(2+) ion per subunit. Can also utilize other divalent metal cations, such as Ca(2+), Mn(2+) and Co(2+). {ECO:0000256|RuleBase:RU004996}; COFACTOR: Name=thiamine diphosphate; Xref=ChEBI:CHEBI:58937; Evidence={ECO:0000256|RuleBase:RU004996}; Note=Binds 1 thiamine pyrophosphate per subunit. {ECO:0000256|RuleBase:RU004996};</t>
  </si>
  <si>
    <t>MPFQPNDNDQKAINTIRTLALDTVNKANSGHPGAPMGMAPVAHVLFSRFFQCNPQNPHWVNRDRFVLSNGHACALQYVLLHLLGYKVSIDDLKQFRQLESITPGHPELGVTEGIEVTTGPLGQGFANAIGLAIAQAHLGAVFNKDGYSLFDNYTYMFTGDGCLMEGVSAEAASLAGHLKLGNLIAIYDDNQISIDGSTAIAFTEDVGKRFEAYDWQVLHVENGNDDLKAISDAIEQAKAEKNKPTLIRLKTTIGYGSRDQGTHGVHGNPLKADDTVEIKKKFGFDPEQFFVVPDETKKIYSDIAQRGAEAEKKWQAQFNEYEQKFPEEAKDIKRRIDGKLPDGWEKALPEFKPSDDAVASRKLSEMILAKLSTVVPELVSGSADLTPSNLTRWKNAVDFQPKENGLGDYTGRYIRYGVREHGMGAIANGIAAYGGNLVIPAIGTFLNFVSYAAGAVRLAALSHLRVIWVATHDSIGLGEDGPTHQPIETVAHFRALPNCNVWRPADGNETSASYYVAMTSTHTPSILCLTRQNLPQLAGSSIEKASKGGYVLHEVENADVTLVATGSEVAIAVEAAELLEKQGLKARVSSLPCWEVFRAQSQEYKLSVLPDGAPIVSVEAYTTFGWAEFSHAAVGIDRFGASGPARDVYAKFGLTGKDIARRAQKTIQYYKDLGHPVYSPLSTAIHA</t>
  </si>
  <si>
    <t>cobalt2_x:2,metal2_x:1,thmpp_x:1</t>
  </si>
  <si>
    <t>rt7285</t>
  </si>
  <si>
    <t>ATO2,ADY2</t>
  </si>
  <si>
    <t>A0A2T0A846</t>
  </si>
  <si>
    <t>MSQASNTDLEKNATEHYEGRPLAHVVTPGGNPADYSQPALPQYHRKVANPAPLGLVSFAAGYWLASVLTLYARGVEIPNVVVPVLALFGGLMQTIVGLVEMFLGNTWGATVFCSFGSFNFTYAALYLPAFGVAAAYTRADGTLDPSFNQAVGLYLLMWALCVGFFVIGALRTSVSVLSTLVFTFLNFVTLAVWKLDGSDTARIVGGVFGLCASACATWGAAAGFYTSDATFGFLQPSPINLRRD</t>
  </si>
  <si>
    <t>MLPASPYARYGIAIGFAFLVLHFLGQATSPSYRHSTSLEQARVRLGLKERPAETWYEGQRVPPWREVRVKAPLRDEEVAVNATQRVSATFVMLARNSDVWGALDSIRQVEDRFNHRYHYDWLFLNDEPFNDEFKRHVSGIASGKVQFGLVPESEWPKGFPEGIDQEKALRLINKMGQKPIPYGGSVPYRKMCRYQSGGFWKHELLDPYEFYWRVEPNVKFLCDIPYDPFRVMKDQSKVYGFVVSLYEYQATIETLWATTKNFTDTHPEYLAEPNMLEWISEDGGGTYNGCHYWSNFEIARVDFWRSEAYRAYFDHLDKSGGFFYERWGDAPVHSLAASLFLRPDQIHWFYSIGYRHEPFQNCPLPGFGTKCACSTSPDDPHNNFWNHGYSCTPRWRKLTGWKGITPFSHD</t>
  </si>
  <si>
    <t>MEQTYIMIKPDGVQRGLVGEIIGRFEKRGYKLVAMKLASPSVEHLEKHYEDLKEKPFFKGLVSYMASGPVVAMVWEGKDAVKTGRTILGATNPLASAPGTIRGDFAIDVGRNVCHGSDAVESAKKEIALWFPEGIQQYTRAQDAWVYEK</t>
  </si>
  <si>
    <t>MSALGLSFAKQIKASRTFGPFITKLAHRYANLTGHRAHGLRYDDILIEESAAVQKALGRLSEREAYDRAYRLRVASMCAIAHQELPKAEQVKPEEDVRYLKPLVEEVEAEEAERCAFDHATRA</t>
  </si>
  <si>
    <t>mg2_m:1,thmpp_m:1</t>
  </si>
  <si>
    <t>COFACTOR: Name=Mg(2+); Xref=ChEBI:CHEBI:18420; Evidence={ECO:0000256|RuleBase:RU003591}; Note=Binds 1 Mg(2+) ion per subunit. {ECO:0000256|RuleBase:RU003591}; COFACTOR: Name=thiamine diphosphate; Xref=ChEBI:CHEBI:58937; Evidence={ECO:0000256|RuleBase:RU003591}; Note=Binds 1 thiamine pyrophosphate per subunit. {ECO:0000256|RuleBase:RU003591};</t>
  </si>
  <si>
    <t>MHRSLARSHRALCPRAAPSSPSRATAPLAHALPLRRNAAQQTRTLATASTKAEAQVQTRPRPAPNFQRPPQSGATPSPLPPAQASHDELDSSFIGLSGGQIFHEMMLRHKVEKVFGYPGGAILPVFDAIYNSPHFDFVLPRHEQGAGHMAEGYARVSGKPGVVLVTSGPGATNVITPMQDALSDGTPLVVFCGQVATSAIGSDAFQEADVVGISRSCTKWNVMVKDIAELPRRINEAFKIATSGRPGPVLVDLPKDVTAGILRQAIPHRYTHPELAESNLPSRNRIHTATSQAGGEATPISDALLNKAAHLIANAKRPVIYAGQGMLATPEGPELLRRLAKEGNIPVTTTLMGLGAYDELDETHSLHMLGMHGSAYANLAMQSADVIIALGARFDDRVTGRLDMFAPAARRAAAAGKGGIIHFEIQPKNVNKVVNANVAIMGDVLDSVRALLPLLPKEAQPREEWFAKIKQWKQDYPFTYIKSDPSKGELMKPQEVIEALNDWCEEHGKEDVIVATGVGQHQMWAAQHYRWRHPRTWVSSGGLGTMGYGLPSCIGAKVAAPEKIVVDVDGDASFSMTAMELATASQYDIGVKVLILNNEFQGMVLQWQDLFYEKRYSHTAMTNPDFVALAKSMRVHAIRCDSATDLPAKMKEFMEYDNNKPVVLEARITKNEHCMPMVQAGKALHEMVIAPSLPPIAADFAK</t>
  </si>
  <si>
    <t>rt7325</t>
  </si>
  <si>
    <t>PYC1</t>
  </si>
  <si>
    <t>A0A2T0A4N5</t>
  </si>
  <si>
    <t>MLTRALRHPRGLPSFSRALSSSSSQQPIKLVEVGPRDGLQNEKTPLDAQIKVELIERLVRSGLRDVEAGSFVSPKWVPQMATTPEVLTSPTLAQLRRDYPDLSLPVLVPNARGLSSLTTLLSQHPSDPPLTNEIAVFVAASEGFSRANLNTTVADSLASLPPIFDSAKKQGLRVRAYVSVVLGCPFDGRIEPEKVAGVAKELLEMGAYEVSLGDTIGVGVPAGWEKLLNECERKGVPVSKLAAHCHDTYGTAISNILHCVSLGIPTVDTSIASLGGCPYSPGATGNVSTEDVLYALYHSGIPSSFERLCAVGEWVSERLGRANGSSVGRAVRGEREREEKRKAKEAEKQKAKL</t>
  </si>
  <si>
    <t>MLSRTTRLIQRTHSHAHRALSSTRSLSSPLAALAPSRPPVSASHAFPVLPTLVDPTSEEFVERAEQMREKEDEVRAMWGRILQGGGEKAQSKAKKAGKLLVRERIDALLDPFSPFLELSSLAGEGMYDGKVPAGGIVTGIGRVNGVECMIVANDATVKGGSYHPVTVKKHLRAQEIAQQNKLPCIYIVESGGAALPYQKDVFPDRDHFGRIFYNMARMSAEGILQLAVVHGTSVAGGAYVPAMADENIIVANQGSIFLAGPPLVKAALGEEVDSETLGGGAMHARESGVVDHLATSDEHAIALARQAVAGFAASGRVGVSQLQQVEEVDEPVYDPNELRGITGTNLKKSWDMREVIARTVDGSRFAEWKSEWGQTVVTGFAHIHGHQIGIIANNGVLLSPSALKATQFIQLCEQRGVPLLFLVNITGFMVGTAAEKGGIAKNGAKLVRAVAATTCPKITVNVGGSYGAGNYGMAGRAYSPHFLFAWPSSRVSVMGPDQLQSVMETVSSDTAKTQSLKAQIEKESEAVFGSARLWDDGVILPQDTRTVVGLALGVVTKAWKPEQRDKVGNFGVFRM</t>
  </si>
  <si>
    <t>rt7329</t>
  </si>
  <si>
    <t>FRE7,FRE6</t>
  </si>
  <si>
    <t>A0A2T0A4J6</t>
  </si>
  <si>
    <t>MSVPAMDPLLFARGLVVELAAEHSRAHSGANASSSVVASVTATASAVAASSTGVAAAAAGGAAAKGGGASSHGVSSVSAWNAAIARDFQYAFGLAVVLFLLFVTPLIAGWAANGRWRSGWMMRTSAAEKAPSVAVNEKGGERSEKVKDAVVMDVFDRPALLKIVPTSVFVAHLRTLYNRILLRPFPLFHLTFGQIALCVVYEAVVVFCLFFKCLDHLSNFNRTAAVCVAQLPALFLFASKNSALAVLGKGYEKMNYLHRVAGRLVVLCGLMHALFFLVKHPFDLSKPIQQSGMACVIACGLLLIPSVSYIRNTFYQLFLLSHIAGWIAFLVGLYYHAPEFTTPYLIFCFVVYGLDVVTRVAKTRLGKASIVSLPANTLMIQSHTISSGFRPGQHVWLRTWNVGGWWRGWETHPFTIASAPDGASPLQGSHRLTLLVKAAGDYTKALNKKAEVSLGDSSAKVIGCAFEGPYGGPMLTDFADAQSVLLIAGGSGITFCAPLLEELVYLATVGKSSVRSVTLVWTMREAELIESYQAFLSGLVDVAREKTALEVKISLHVTRAPLNLPHDTRVDANLPSPVPHSTLSLARPSISHTLDNVAGDVVDSTTRMNLARGGGIVVGSCGPRGLVKEVRRAVGQVPVAKAVAVGGIVVCSETFGW</t>
  </si>
  <si>
    <t>rt7337</t>
  </si>
  <si>
    <t>A0A0K3CMB7</t>
  </si>
  <si>
    <t>MVQHGPYAGFETGMDAVAAQRKTGISAIVVGAGIAGLACAVELKLNGHSPVTVYDSVPKFARLGDTIGVMPNAGRILGRWPKLFDTLDPLCGHSRGLSILRYDGRWIVDQKPPPLVPRDQETDEDRQRREAEEKYTRENPMFDAHRGDLHQTLLDYAKSVGVEVKQGIAVTAYEETDTGASVLIDGIPHTADVVIAADGVKSKAREIVLGYVDKPKSSGYAIYRAFFDGDRIRENPACAHLVADGVDQRNCWIGPDVHFIAAGVKGTKEFSWVLTHLDQADVEESWVARGKVEDAIKVVEDWDPVVKAVISCTPAENLLDWKLVFRDPLPTWVSPKGRICLLGDAAHPHLPTSIQGASQGVEDATTIATLLRLAGKHDIPTATRAYQEIRYDRTVMTQQLGVQVRNTWHRPRDWDSIDPESVKLPQTPELFAYDATEVAIERFPEAAAKVRAQYGGATAQEEVIEAAKESARAASAVMSVPILA</t>
  </si>
  <si>
    <t>rt7338</t>
  </si>
  <si>
    <t>A0A0K3CI56</t>
  </si>
  <si>
    <t>COFACTOR: Name=Fe cation; Xref=ChEBI:CHEBI:24875; Evidence={ECO:0000256|ARBA:ARBA00001962};</t>
  </si>
  <si>
    <t>MSTTATAQGAYAIHPLKAGRAADPYTYQVGFGNAFASEAVPETLPVGQNSPQKNKFGLYAEQVTATSFVAPRHSNQKLWLYRMRPSVAHQGFVRIPDNKDLCSEFSTSNPRCSVSPTQIAWRPFPLPKDSEKVNFVQGMKTVAGQGSPESASGLAIHMYLANSSMDKEAFINNDGDMLIVPQQGRLDIQTELGHLMVSPGEICVIQRGLRFKVKLPDGPSRGYIQEIFGTHYKLPELGPLGANGLANPRDFEHPVASFEIDQSGWLITYKLMGTLWACSQEHSPFDVVAWHGNYVPYKYDLSRFCGVGSITFDHIDPSIFCVLTADSDTPGTPLADFLLFHPRWDVASHTFRPPYMHRNAASEVMALIKGGYGGRSDDFQPGGMSYECGFTPHGVDYETWKAATEMSQEGAQWISDGTYAVMFETSRMLLLTDYATERAGTIHYHEPKMWDPLEAEFIERLSEVNEHLAKHGLPALSAGNATRGNQGLPRRTVEGESAMEGSEEHANGH</t>
  </si>
  <si>
    <t>rt7344</t>
  </si>
  <si>
    <t>CYS4</t>
  </si>
  <si>
    <t>A0A2T0A4L2</t>
  </si>
  <si>
    <t>MQTVPIHDSALSLIGHTPLVRLDRIAKEEGLKCNLLAKVEGFSAGGSVKDRIALRMVEEAEKQGRLIPGVSVLVEPTSGNTGIGLALVAAVKGYRCIITMPEKMSKEKSNTLKALGAEIYRTPTEAAWDSPESHISLAKRIVEETPNAVMLDQYNNPANPDAHYHTTASEILTSLSLVPSTPSCPSSGTVDVLVAGAGTGGTLTGLSKRLREANPELVSLGVDPVGSVLARPEELNVLKEGESAIYKVEGTGYDFVPAVLSHPDVTHWLKSTDSSSFTTCKRLIRTEGLLVGGSSGAAVHAALEWLKGEEGWRVAGGVEGKNVVVVLPDSIRNYITSSWLNDDSPTASATQEADKSHSVATDLGDVDALTRKMSGLATHPDSAHGDA</t>
  </si>
  <si>
    <t>COFACTOR: Name=FAD; Xref=ChEBI:CHEBI:57692; Evidence={ECO:0000256|ARBA:ARBA00001974}; COFACTOR: Name=FMN; Xref=ChEBI:CHEBI:58210; Evidence={ECO:0000256|ARBA:ARBA00001917}; COFACTOR: Name=[3Fe-4S] cluster; Xref=ChEBI:CHEBI:21137; Evidence={ECO:0000256|PIRSR:PIRSR000187-2}; Note=Binds 1 [3Fe-4S] cluster. {ECO:0000256|PIRSR:PIRSR000187-2};</t>
  </si>
  <si>
    <t>MAPTLLHNALLVNHQKKHVSFDDDALARLSGSESSGSGATLDDALAEEEDHAVDVVRDAYGSLPAKQGLYNPEEEKDSCGVGFVCHIKGKPSHKIVSDAKHLLCNMTHRGATGADSRDGDGAGVMVGLPHAFMVREGEREIGHKLPGQGEYAVGNVFFRKPSSPDWHNDQTLQEQQKTFADIADSLDLRVLGWRHVPTDGTILGPAALSREPLILQPFVVLKSHYGTETKPSQGTTFDEKYFERQLYVLRKQATHTLKLESGFYICSLSPKNIVYKGQLSPPQVYNYYHDLNHVLFASHFCLVHSRFSTNTFPSWDRAQPMRWAAHNGEINTVRGNKAWMRAKEGNMKSSTFGDELELLYPIVEAGGSDSAAFDNVLELLVVNGVLSLPEAVMVMVPESFQNNPDMEADKRAFYEWAACIMEPWDGPALFTFSDGRYCGANLDRNGLRPCRWVTTNEDIMVCASEVGAITIEPEKVTRKGRLQPGKMLLVDTVEGRIVDDKELKHNSAKRQPFANWIARELLRLPEIMAKEKAKGAELSVELDDSTVSTDPRLLAAGYSFEQLDLLLRPLVNDGKEALGSMGNDAPLACMATAPRILYDYFRQLFAQVTNPPIDPIREALVMSLESTVGAGPNVLEMNAKQCGRLLLPSPVLTIEETNALKRLSIVYSDWQSRTIDITFDKAEGVQGYVRCLDRVCAEVTQAIADDIRVVILSDRNVGPSRVAISSAVATGGVHHHLVRNKQRNKVALVVESAEAREVHHVCVLVGYGADAVNPYLCLEAMLKLRREGLLKGDLTEQQVVDNYKHAVDNGILKVMSKMGISVLSSYKGAQVFEALGLAEEVVERCFTGTASRIQGATFEMLALDALETHERGYPSRETVLPPGLPETGEYHWRDGGEAHINDPAGLASLQDAVREKNQASYDAYAANALRQVRAVTLRGLLEFEFSKGQSIPIEQVEPWHEIVKRFVTGAMSYGSISMEAHSTLAIAMNRIGGKSNTGEGGEDAERSDYLPNGDTMRSAIKQIASGRFGVTSNYLADADELQIKMAQGAKPGEGGELPGHKVSKSIARTRHSTAGVGLISPPPHHDIYSIEDLKELIYDLKCANPRARVSVKLVSEVGVGVVASGVAKARADHILVSGHDGGTGASRWTGIKYAGLPWELGLAETHQTLVLNDLRGRVTLQTDGQIRTGRDVAIACLLGAEEWGFATTPLIAMGCVMMRKCHLNTCPVGIATQEPELRKKFTGTPEHVINFFFYVAEDLRGIMAKLGFRTINEMVGRSDMLKVDESLRNPKTANLDLSALLKPAWQMRPGVATYKCRAQEHKLYLRLDNKLVDEAELSLTKGLPTRIECNVVNTDRALGTTLSNHVSKRYGEEGLPKDTIHVYAKGSAGQSLGAFLAPGITIELEGDTNDYLGKGLSGGRLILYPPEVLTQPGSAFKSEENIICGNTCLYGATSGQAYIRGIAAERFAVRNSGATAVVEGCGDHGCEYMTGGRVVVLGSVGRNFAAGMSGGIAYVFDAQKDFRSKVNMEMVELDTVNDPHEIAELRGMIEDHKHYTGSELASSILRSFNQVLPRFVRVMPLDYKAVLEAEAARAAAEKKRKFAPAKPTPIVDASKAAAVPIENGSKAAEPAVVDLEDSMVDEATAKKRIETLDKVKGFMKYKRLTEPYRNPRKRVKDWAELSSRLSDDECKVQTARCMDCGVPFCQSDTGCPIGNIIPKWNDLVFKGQWRDALNRLLMTNNFPEFTGRVCPAPCEGACVLGINEQPVGIKSIECAIIDKGFEMGWMVPAPPAVRTGKRVAIIGSGPAGLAAADQLNKAGHLVTVYERQDRFGGLLMYGIPNMKLDKRTVQRRIDLMAAEGVQFVNKAHVGVTHDIKDIRAENDALIMATGATWPRDLKMKNRDLDGIHFAMEFLTQNTRSLLDSNLEDGRYIDARGKDVLVIGGGDTGNDCIGTSLRHGAKSVTNFELLPQPPSARAGDNPWPQWPKVFRVDYGHTEVAAHFGKDPREYSISTKEFISDGNGKIKGVNTVRVEWTKNALGQWQMSEIPGSEQFFPADLIFLALGFLGPEEAAIKALGIAQDGRSNVKTPAGKYATSVEGVFAAGDCRRGQSLVVWGINEGRSAAAEVDRFLTGDTRLPLAGSIKVRSFAPAKYTNKQPQQRVQVEAVAA</t>
  </si>
  <si>
    <t>MPASLSNKLSIRDLDLKGKRVVMRVDFNVPFDGQGNITNNQRITAALPTVQYAIDQGAKSIVLMSHLGRPNGSVVSKYSLKPVAAELERLLPGKTITFLPECVGAETEKRVAEAKDGEIFLLENLRFHIEEEGSSKDKEGNKTKADAEKVKAFRASLTKLGDVFVNDAFGTAHRAHSSMVGVDLPQKAAGLLMTKELEYFAKVLEKPERPFLAILGGAKVSDKIQLIENLLDKVDSLIVCGGMAFTFKKTLDGVSIGNSLFDEPGSQKVKALVEKAKQKGVELVFPVDYITADKFDKDANTSTATDSEGIPDGWMGLDAGEESRKKFAETIKKAKTVLWNGPAGVFEFDKFAGGSKATLDACIAAKEAGATVIVGGGDTATVCAKYGAEDKLSHVSTGGGASLELLEGKDLPGVSALSEKQ</t>
  </si>
  <si>
    <t>MDAPSTSSSRTPPPAPPPPKPSLAQRTKLSLLHWIDYDPQVVDAAPVSDRIKRAVRGTSPAKAAGAYLHRLFPFTNWILHYNLRWLLGDLIAGITVGLVLVPQAMSYARIATLPLEYGLYSSFVGVMIYALFATSKDVTIGPVAVMSLEVARVISHVQSSSGGAIYSAPEIATALAFLCGLIVLGVGLLRIGWLIEFIPSPAISAFMTGSALNIAVGQFPALMGYSSKLNTRAETYKVIINSLRHLPDTKLDAAFGLSGLAFLYIVRYALQQTERRARNPIVKRIAFFALTLRTAFVIVILTVASWAFLRHKDPKHFPIAVLKDVPSGFKHMGQPKLPTDLLSKIAPQLPVSTIILLLEHIAIAKSFGRVNNYKIDPNQELIAIGVSNLVGTVFNAYPATGSFSRSAIKAKAGVRTPLAGWFTGVCVVVALYALTSAFYWIPSAALSAVIIHAVLDLIASPKQVYAFWKVSPLEAVIFFIAVLVSVFATIEIGIYTSVGASVALLLFRIARPRGAFLGRVKIRPDVQTPPSRDEQEEGTSSGTLSPYPRLPGRDVYLPLLPDGVRNPLVQVEAPPPGVIVFRFEESFLYPNAAYYADMIVEHAHKHTRPGDQLDNVRAGDRPWNNPGPFPWRKRKAASTPEEQAALDKPILRAVVFDMSSCSNIDTTSVQNLVDLKRTLERYAGDQVQFHFATILSPFIKRALLAGGFGTGKGWSGPERPLEIAPVVQAGMEPVMTEHAKRLQRMHFQRRFFPGSPLPGTPQKLADEKEDGNVREAREEGEGVRHEDLEAALGQVEQQGMHLGGSVWGHEVPGQEEPNLEQPVLSTSFPRFHLDLTSAVSAAVGRDDW</t>
  </si>
  <si>
    <t>rt7373</t>
  </si>
  <si>
    <t>A0A2T0A4P5</t>
  </si>
  <si>
    <t>MAGFWDRVIRRRSSTQTVASSSTSLGRKSSKSSESSRPLSTSSFFSLERVSTNNNKRNSFQQPMVHTETTIEYEGDVSTANGLVLPILDATDESVAAAPSDPSSFMRTYDWPRAAQTRRSVDRPVQQNGSTLDESPAPSAREWEEKALPARRRSSAAPFGEWEDDRRLKVMVVGSGFAGLAAVSFAVHSLTARSLDGADTLAALQAIACARQGYSVTVVERGSGKSPHGDLLTLGSNCVRLLARWGLFTDLWQKSARGGWWLLKDYKGNDLEGKDLRDFPATYGAPLMQGHRAQYLGVLGIEARMLGVEFRTGTEVVEFNDSAKSPSIVTAKGETLFADCIVVADGVSSYARAYLAPELGESSTKLRSTESNTDTTDEGKMYSVHRGAMASDKLRANPLTSYFFDGCMRTFLGPDSHLKIAPLDNNQQVSFTYVSRSRYKASLSWRDRRPVAEVTERLKEEGWDPSVIEAVSAFRTCLNWAVEEDPPAKRWCTDGGKIVLLGDAVHALSPMSFQGASQAIEDGASLAVCLALAGGTSEGVPRALRTLEALRRPRVLEAQRRGTQQRKLWHGWYDNPSPANFDLLVAEAYDYDVEMHTLASFERVCQKVTDDKTFVVDPAHRKACMAKLGINGPAELASKAFMEDWSLAWERGGERPVR</t>
  </si>
  <si>
    <t>rt7376</t>
  </si>
  <si>
    <t>A0A2T0A4Q3</t>
  </si>
  <si>
    <t>MAAPLYQTDSGRLWHAGQILLVFVGLPARGKTHVSRSVERYLRWLGVRTKVFSLGDHRRRMLGPSANLPPDYFQPEGRSPETDELRAKVRITLEEEVARYFKENEGQVAIFDANNGTKAARIALRQKFEAQGVNVFFIENICDREDIVEANIRSVKISSPDYQGWNPDDAVKDYMGRIAAHAKRYETMETSGGPFVKIYNIGERLVVNNIRGYLQSRIVFFLMNVHHKKRTIWFARSGQSLIEHSFKADSDLSPQGVEYAKKLRDFIVAKRKELLEERIKAGEQPHERRLTVWTSARRRCISTARPMAELGYKVIQRQQMYELNPGDVDGLSPEQIKEKYPEEFHKAELDPYGHRYPRAESYHDLSVRLEPVILELEREPADILFIGHGSVIRCIMAYLQGLTPNEIPKVELRRGDIVQVTPSAYGVKFVNHFFWQ</t>
  </si>
  <si>
    <t>MPQVKQGSVEVGPPAQPGETRARRSFVAPGELVTSPAPGKVTVLAQVLDHAVNEFADVEALGWRDTIDVIKEDKEVKKIVGGKEVTETKTWSYFHLSDYQWWTYKQFKDVVSAAGSALVHVGCEPGKVFNIYSATTPRWQVMANACAQQSITFATAYDSLGEEGLRHSINEPSAYGIFTNASLLSTLASVVSSTPSLRVVVYDGKSNEIPSGALEKLKSSVPEGCKVYTFDEFIELGRKNPSEPNLPDPEDVACLMYTSGSTGAPKGVQITNANIVACIGAVQKLLGHVVKKGETYIAYLPLAHIMEFAVEMCFMWVGARMGYGNVKTLTDASVRNCLGDIRQLQPTIMVGVPAVWETIRKGIVSKVKSAGALKSKVFDLGVAAKKFGGRGSFLAGIADKVVFEAVKQGTGGKLKYALSGGAPISRETQEFLSIALVLIIQGYGMTESTAMCCLLPPEMHQYSTVGVPVPSCEIKLVDVEEAGYKATNNPPQGEIWIRGPSVTKGYYKQDKLTKESWTEDGWFMTGDVGQWNKDGTLSVIDRKKNLVKLAGGEYIALERLESLYSSCEYVARIMIHADSNANKPMAVIFPHEHNLKNLASSLGVSGDLGTLVHDQSIRDNVLKSLTGVGKKAGLKPLETLQTVVLCDEEWTPQNGMLTAAQKLNRKVIVEKYKKEIDAVYP</t>
  </si>
  <si>
    <t>rt7383</t>
  </si>
  <si>
    <t>A0A2T0A4Q5</t>
  </si>
  <si>
    <t>MRPPSLSSAFAVTLTLELSALASAAHAHGGSHHLPSHPQQHGSRGVFARDARVESVLVERAAEWVDERAVEFEPPAGQEALRAVVGSWTAEDDLWVSEGRYADSEALAERDLTQDEQRDQINNKVAAADLANKLLINPKWIALNPKWKPTNGTSTAAKPSTVSPSPSTSASKTASASTTTRSTAGATLVLPAPPASTCATPYYGVAGTSAVYGPGLGDFPMLPRPSTFVKRSGNKLVLDGETYRIVGPNIYWLGLDENVYPSPSYPSHGRIREAMAITVALGGNTIRSHTLGISTGNSYSLWPSAWKTNNKAFDTIDYSIWAARNYGLRLIIPLTDNYAYYQGGKYDFIGWAGADTSDGSQFYTNSAVIELFKGYIKVLLTHVNQYTGVALKDDPTILAWETGNELGGYMLGGGAPPAPWTKSIATYIKSLAPNHLVADGSDGLTNYNGDLANTGVGVSKVDLVTDHFYPALQWLLEKDQGWMKSISKNFFVGENDWTGQGGSDLNTFYSTIESWDGSGSMMWSIFGHGTIDDYCCNYVNHNDGYTLMYPNGNTQALRTQAWYLMQHWYRMRGLTPPAALPAVACPQPELLP</t>
  </si>
  <si>
    <t>rt7388</t>
  </si>
  <si>
    <t>GUA1</t>
  </si>
  <si>
    <t>A0A2T0A4T3</t>
  </si>
  <si>
    <t>MAAIAPPAGQEPAPAQLADSIVQSFDSILILDFGSQYSHLIVRRCREFNVYCEMLPCTQKLADLKWKPKGIILSGSPFSVYEKDAPRVDPAVYDAGVPVLGICYGLQASRGDVETANHFGARVEASDHREYGEAIIKVLVQPPEAPAHLNKLFEGLPAESPVWMSHSDRLHSLPENFTTVATTESAPFAAIAHNEKPIYGIQFHPEVTHSLRGKDVLRRFVINICGCEQGWTMESFIDKEIERIRTLVGPKGQVIGAVSGGVDSSVAAKLMHEAIGDRFHAIMVDNGVLRLNEAQQVHKMLCEDLGVNLTVVDASDLFLGKLKGVTDPEQKRKIIGNTFIEVFEEKATEIEQQVKEAGGDYGEIEWLLQGTLYPDVIESISFKGPSATIKTHHNVGGLLDDMKLKLIEPLRELFKDEVRALGRLLKIPEHLVGRHPFPGPGLAIRILGEVTREQVRIAQQADYIFIDEIRKAGLYDQISQAFCALLPVRAVGVQGDRRTYEQVICLRAVKTEDFMTADWFDFPPAVLRKMSNRITNEVQGVNRVVMDITSKPPGTVEWL</t>
  </si>
  <si>
    <t>MLSSLFESFFPSDLRMESQAGVHAGESQATQSDTSTSTISDPEEAQQHKDELGERQQQAQEESEDEEDPEDQAEAIREACGNTKVCKEFKHHLEECGERLAAGKTIVPNETCVEELFHYMHCVDECAAPKIFAALK</t>
  </si>
  <si>
    <t>COFACTOR: Name=Zn(2+); Xref=ChEBI:CHEBI:29105; Evidence={ECO:0000256|PROSITE-ProRule:PRU00333};</t>
  </si>
  <si>
    <t>MDSLFPQDSYGTRPVLVLDGGMGTTLQAPPFELGLDSALWSSELLATEDGRAQLERLHKTWLGAGADIVETCTYQSSLPLFLPASPSSADQSTALSTMNAALPLAVSCCSSHASSSSRKPTTALSLGPYGSALQPGQEYSGAYPPPFGPAETAAKDAKPACSQEALDLVPLPLDEVRAGLASTASDEEVHLAAWHLQRLQHFSQSPAFDEGIPLLAFETVPSLTEILAIRRAMHVFSTSSSHSNSPKKTFYISLVFPRINEGTSAETVRFPDPSLAHLPTLADQAPLLVQAALEPREGYATPAGLGFNCTSPLHASFVVEALSSAIASSSLSKAQTKPWLVFYPDGGAIYDVQTRTWHHPAGLTDDAWASLVADAVMVGREAGEGEVWGGVVVGGCCKAGPGAIRALKKEVVKRGWAKE</t>
  </si>
  <si>
    <t>rt7394</t>
  </si>
  <si>
    <t>A0A2T0A4R0</t>
  </si>
  <si>
    <t>MPFEHLTRFLLTVSWILTSAVQYGYHISSLNSSSSSLICSASSIPPSRKGLFSLPTCLDMTDSAFGLITSAYTVGGLGGSLNAGGMIERWGKKGTAIKSAGVIVLGALAVSLGSYVWVLVVGRILIGVSCGIATVLVPLYLSSVAPPAIAGSIGILTQISINVGIFAAQGFSIPLSTPGTGQWRLVSLISAGLAVVQILTGPLVPESRGKDEKVHDSDADEERAPLAADEGDDDSDSTDYRRKADSEKSLSVAEVLKSRDPAVKKAMWTLVATMVFQQFSGINAVMYYSTSILTAVNPASAKTVSLLVTLVNLIMTFPAIFLIDRLGRRTLLLLSLTLMCFSTALLGWSINNHYFRVASGGIMAFVVSFALGLGPVPFVMVGEMPPREAKSATASIAVAVNWISNLLIGLLFLPLRDYLARGEDGEGSGTVFYVFTAWTGLGVVVLARLMR</t>
  </si>
  <si>
    <t>rt7405</t>
  </si>
  <si>
    <t>MPC3</t>
  </si>
  <si>
    <t>A0A2T0A4X2</t>
  </si>
  <si>
    <t>MAAPAAASSGVSSKLTQLWNSPAGPKTVFFWAPMFKWGLVAAGLKDLSRPAEVISIPQNLALTATGLIWVRYSFVITPVNYSLAAVNAFVAGTGITSLYRAFDWQRKSPEEQAKVRLEYAEAQKTKDAAKALAA</t>
  </si>
  <si>
    <t>rt7415</t>
  </si>
  <si>
    <t>A0A0K3CIB6</t>
  </si>
  <si>
    <t>MLLSRTAARTLRARSTPAHLAPAPQLARTPFQAHTPSRQLSHTPTRMFALTPYRASQPRTFSAQKQLPRLPIQQLGASLDKYIKSLRPFFLEQAAKDGRDDKWVEEQLELRREWARDFEKEGGLGRVLQERLKDVDRITPSNWLDDHFWIKVAYHSWRVPLPVNSNWWLMCRDDEGIPADVRAGVPPKGEFTEWQIKRAAKLTQRLIDFKVRVDREEILPDSSRAGPFDMHQYTRVFGVTRLPQIPTDTLVHSPHPHPSANIIVMALDHFYTLPVVDAVSGDVLPIENIEAGLWAIADDAHARGEAKDSIGALSADDRDSWTRAREHLLALSPVNRASATAIEDSLFVLSLDAYTLQSEEYVSSSPSRDTPDLDAHIRNASTAGGKGKNRWWDKAVGVHVESNGRASMVGEHSPCDALIPSIVCDYALAENLDPAGVSRRGASKVPEGAGLEWVVDEKIREAIGKAVGTVEEIAADSDGKMLWYDEYGAGWIKKVGKQSPDAYLQMALQLAYHKTHNEPTATYETASTRLFLHGRTDVIRTFSEDSWRWVQAMRDPGVDAKTRYELLSAATKAHNLYTKESSTGRGIDRHFLGLRLLLREGESHPLFDDPLFTKSQEWVLSTSGLSAGDRFFGTGFGAVYPNGYGINYLAGDQVIKFGIESKVSCPETSTAVFRQNLVEAMREMRKACEDGLAAATVEEAKAKL</t>
  </si>
  <si>
    <t>rt7423</t>
  </si>
  <si>
    <t>PDC1</t>
  </si>
  <si>
    <t>A0A2T0A4U6</t>
  </si>
  <si>
    <t>MPVSVTVGLRCDDAAELASSTRSHTLIPASPSLLPLSGSAKHPLEHTHPTSELAQPLNRTMSSPGQLADDQVYLGTYLLDRLAQLDVKCLFGVPGDFNLTFLDLVEEHPEVQWIGNCNELNAAYAADGYARVKQAQINSIREGEQAESKPGQATTHGGKDKTQGGVRGLGALLTTFGVGELSAVNGIAGAYSERVPILHIVGVPSTKLQKSKALLHHTLGNGEFTVFEQASAGITCARAFLQRAEEAAEEIDRVLLAALTTARPAYVTLPTDLVFVPVPKKRLEDPIIPMRVGFEDKNVLPTGKKVEEEEKNRLQFVVGEIERLWNEAKEPIILIDACAIRYGVGHLVRDLVHATGVKFYTTPMGRTAIDEDPSNGFGGVYVGEVTDPKVKEVVEKTDLAVMVGSLKSDFNTGEFSYSFPTEQTVELHSDHTLVQYAHYPSVSFHQLLPALTKVLKHKPNVTHPPSDRGLQTQIPDGDADKVVTQAAFWPMMGKFFEEGDIVVAETGTSSFGMISTPLPKGSTFVSQVLWGSIGWTGGATLGALLAAKEAPKPRRVILFIGDGSLQLTVQEVATMVRLDLKPILVVLNNDGYTIEKKIHGETAGYNDISSWKWQSMLDFFNAYDQPKPTRSWLAPTRADLERILADDEFRKADRIQVLEVKMDKLDAPVALEKQGKLSAELNAA</t>
  </si>
  <si>
    <t>MSPIDTYSTPLSSRYASKEMSKLFSPATRFGTWRKLWLSLATAEKQLGLSIPDEAIEQMKANLDLDEAQMDEAAVEEKKRRHDVMAHVHVFGLHAPAAAGIIHLGATSCYVTDNADLIFLRDACDIILPKLAVVIERLARFAEQYKDLPTLGWTHFQPAQLTTVGKRATLWIQELLWDLRNIQRARDDIGFRGVKGTTGTQASFLALFDGDHDKVEELDRLVTELSGFKHAYPVTGQTYSRKIDIDVLGPLASFGATAHKIATDIRLLANLKEVEEPFEKDQIGSSAMAYKRNPMRSERICSLARHLMVMQQNAMMTASVQWFERTLDDSANRRITIPEAFLTADIILTTLQNVTEGLVVYPAIIARRVRQELPFMATENIIMAIVKKGGDRQICHEKIRVLSHEAGAVVKQQGGENDLIDRVRADKFFEPIWNDLDRLLDPSTFVGRAPEQTTKFVKEHVKPAIEPYKTAVDAAVAAELSV</t>
  </si>
  <si>
    <t>rt7438</t>
  </si>
  <si>
    <t>A0A2T0A4Y4</t>
  </si>
  <si>
    <t>MLIPVDPLKPASSQRGLMNRWHPDIPAFCTVKPGEVFKLGCHEWTGGQIKNSDNADDVASVDLTQIHYLTGPVAVEGAEPGDALVVDLLDITYYEEMPWGYTGVFEEADGGLFATQFKSRAAKAIWDFEGRFCSSRHIPGVRFAGTTHPGIIGTAPSQELLDKWNKREQELIDQHPGASPAVALPPEPKGVYVGQDLPKEKLEKIAKEGARTIPGREHGGNCDIKNLSIGSRVYLPVYIPGANLAIGDLHFSQGDGELSFCGAIEMAGVVTMKTSLIKGGVEKLALTQPIFQPSPIDPMYAQEVVFEGIGVDIHGDGSQKSMCATTAFKQAALNTMAYLKKLGYTIEQAHLLLSAAPCQSHVGAIVDVPNACVTMSLPTQIFDRDITPNGMGPDGFEKRDYGQCAIRSDGQRGVDIFDKK</t>
  </si>
  <si>
    <t>rt7439</t>
  </si>
  <si>
    <t>DUR3</t>
  </si>
  <si>
    <t>A0A2T0A4W2</t>
  </si>
  <si>
    <t>MPGTAILSQGVGYGVVLGIGCFFTLLMIGLTKLQTRYTPMKMTSISEFASASHSVKPGLIACAIVSSWTWAATLLQSSAMGYKTGIYGPYSYAAGATVQIFLFAVNAAKIKMNAPKAHTFLEVIRVRWGTFPHVVFIFFAFATAFLVSSMLITGGAATVTDLTGMNPYAAAILIPIPVALYTLVGGLRSSLLADYIHTVFLFGIILLFMFEVFVTNDKIGSPSKMYDMLVQAGKDWPVSGNKDGSYLTFQSKSAGIFMVLNLIGNLTVFADQAYWQRAIASVPSTAVKGYMLGGSAWLSIPLGMAATMGLSAVVLKYDPSYPNYPIGLTSAEVAAGLPAAAAAQTLLKAGGAAALLVLLFLAVTSATAAELCATSTVMTYDIYAPYIRPGASEKELLLVDHVGIVVWCVVMAVAGCVFHAIGVSLGWLYEFMGVIIGAAVVPVAMGIMWSKANRWACTIGAICGTSSGIIGWLVTAATLNDGAITMETTFQDYPMLCGNLLSIGIASIIAFTGSLIWPENYDWVETRALHAHTEASEIVPESPVEGVDDDLKNEKGVASPDQGRSAAPSIEGVELDTPEHLRKTHRFATVVATCMFVILMILIPVPLAASGWISTKVGFTTYVVIAFIWVFYGAFAVCIYPIWEYRKSLSTIFGHIWADVTGKGKK</t>
  </si>
  <si>
    <t>rt7460</t>
  </si>
  <si>
    <t>A0A2T0A4Z1</t>
  </si>
  <si>
    <t>MASDPPPPRPPRQAPPPAQALHHGAQRPQREQQPSYPSPGLHPNPQPNSQRPPFAQHSSSSFSDESAKQPLSSPPVRPPNLAYASHASSSTSYAGGAIPKVQFSRDQGSTSFYDSASAAEVPLVGYSSAYSAHPSAAHGAAATPGMTSLTVGGSGADFKRKKSLVRPDRERVDENHRLYNYRQHAAMMEAEGRGTAAVSRTGHYAQAGLPVPVGPAEVSGAAAAAAHPSHGAGAGAGSTTLRRGKSILAREEGMVNESGLNIFKRGQTLRRPKRGAAGGAMPGGAYDRGRRAKEAKKPLGAWMIYCRILTACFPAPLLRCFGFRTKERQDAWREKIGLLSVIALCMAFVGFLTFGFTQAVCGTPALRYRAGSIEGGSMIFHGYDYDMDSFRHPAAAGISEGSNPLYDIFAAAGKDGSFLFQNVNQKCLNVITPAAGTGITHNGNEMGWYFPCNLYDQYGTSTVNLTGYAEGWQCHTQGDARVQFSQLKALGQVYFLWDDLKNTSRNLGVYDGAVLDFSLLNWLDKSQVAYPPIFDELRSGTNSSFRGRDITSLMVNSNQRDVAECLVDVIRVGFVDSVTFGCVASDVVLYVSLVVIIGVVLIRFAFAVLFGWFLSWRIGKFPEETNEQRRARANEIENWTDDIYRPAPARYRPSVPNKLQKKSMLPTTSRFSKGDLLKAAGNDSSLPSLSKKGMIGAGMRNSPPGSPGGPRASRSSTSLPMSSFTLDGLARGSAADGAMGACPFPLADIVPQPPPDYEPFNYPLAHAILLVTAYSESVEGLRTTLDSLSTTDYPNSHKVILVIADGMVKGSGNSLTTPEIVLGMMKEFVVPPAEVEPYSYVAIADGHKRHNMAKVYAGFYSYDDNTVERSKQQRVPMLLVAKVGNPAEQRDPKPGNRGKRDSQIVLMTFLQKVMFDERMTTFEYEFFNSLWRATGVSPDRYELVLMVDADTKVFPDSVSRMVACMVHDPEIMGLCGETKIANKSDSWVTMIQVFEYFVSHHQTKAFESMFGGVTCLPGCFSMYRIKAPKGGDGYWVPILANPDIVQHYSENVVDTLHKKNLLLLGEDRYLTTLMLRTFPRRKMMFCPQAVCKTIVPDTFSVLLSQRRRWINSTVHNLFELILVPDLCGVFCFSMRFVIFMELAGTLVLPAAIAFTLYLIVVAIIPGTVKPVISLILLALILGIPAILIVITSRRWSFLGWMLIYLCSLPVWNFVLPAYAFLHMDDFSWGQTRKIAGEKAGGAGHGDKEGEFDSSHISMKRWADWERERRYKSANQSRDSSYGDGPRGNSPGRPASNRYSIMSSTDTSEGFSHPRYPTELSLPAPLAPQAISPASSQASFDNPTSAISPPPPAHSGALSRSPVDYPTHQQAGYGDDDEADRPILHHQSPPIMASAQFHAEPDNLPVSPSVSSTSPPPASSASFASNNPFANPPSTQSRRGVSLSDVGPVPSSGGGGVRVVQRHSRRQSSNAPSSSVNGQHRSRPSTQQSTQPSFGAADSFYSGTTSGGGSISGHSSSSGGHLPPGAAPPRFSRGGQP</t>
  </si>
  <si>
    <t>rt7461</t>
  </si>
  <si>
    <t>MDE1</t>
  </si>
  <si>
    <t>A0A2T0A564</t>
  </si>
  <si>
    <t>COFACTOR: Name=Zn(2+); Xref=ChEBI:CHEBI:29105; Evidence={ECO:0000256|HAMAP-Rule:MF_03116}; Note=Binds 1 zinc ion per subunit. {ECO:0000256|HAMAP-Rule:MF_03116};</t>
  </si>
  <si>
    <t>MVLAPPTDPSHPNDHSLIKHNNDPLHPAFLIPELCRGFYKLGWVTGTGGGISLRDGEKIYLAPSGVQKERIEPEDIFVLSRKDRDFLRWPDHKPLKQSACTPLFYNAYDLRNAGACIHTHSQHAVMATLLWPGSEFRISHQEMIKGMRVGGTGAALSYLDTLVIPIIENTPDEEDLREGMEEAMRKYPDAPAILVRRHGTYSWGADWEKAKGQAECLDYLLEVAVRMKLAGMETVGMDQWTKQ</t>
  </si>
  <si>
    <t>MDDSFALASPSYAAMDRPESIDLSHHLSHLAKSRIASPLKGMYKYFQRPGMLMLAGGLPPPELFPFETISATSLQRNSFKTTQVGFGQWLWNWFAGLAGKTDEWTIRKWEEEKDKIQLSSALQYGAFCFHRCTGDWEKRMTAVLPKNGARALLRTLKSLPRAGTAAGLPALARFIYEFTSHVYRPGTSDFRTVINAGSTDAWGKIVTTLCNPGDGVLAEEWTYPSALATAWPNGIKPVPLPMDGKGMTPEGMDELLANWNPDEHEGMPRPRLLYTIPVCQNPTGATMSLERKKRIYEIAVKYDVIIVEDDPYYFLQTGEYEHDEALRAAARPKVTESDDEFLKSLVPSYLNIDYQGRVVRIDTFSKTICPGSRLGWTTCNPIFAERLERANESSTQSASGFAQALVGKLLAEEWGLTGYLRWLKGIKAQYRDRRNTLVDALLDISHASLDARKTSNGTYEFWTRGSGSLSEKGTMRSEKGAVELRKRRILSFVAPQGGMFVWLRVHFASHPEYNSKPTTDLLGALWEDLAEHNVLVAPGTMFSARTFGPGDAAPGFAQADEHLAVTEDGDGFFRMSFSSATPEQMKEAAKIIGDRVTKFFKD</t>
  </si>
  <si>
    <t>rt7477</t>
  </si>
  <si>
    <t>FTR1</t>
  </si>
  <si>
    <t>A0A2T0A4Z5</t>
  </si>
  <si>
    <t>MGGTIFSVPIFFVVFREVVEAGIVVSILLSLVDGMSSGHQDGAADPEEAEAVRLRVRKRMRWMVWAGALSGLAIAACIGAAFIAVFFTTLSDLWSKSEDLWEGIFCLIACVLIYIMSLGMLRIDRSQIKWKAKFAAAFAPQEGDQKLTAHERKQGRRGKWSLFILPFVTVLRESLEMVVFVGGVSLGQSAKSIPLAAITGLIVGFVIGYLIFASGSRVNLSIFLVVSTSILLLIGAGLCSRGVWFFQQYRLVRGVGGDLGEVGDGPGSFDPTGSVWHLTYGNPENQLAGQGWSIFNALLGWQNTATLGSVLSYVFYWLLVTFSLIYLKWSEGRTSFFGIYSKAGKRRLAKRREGKRDEETVGTESGETKADSGLASIGEKDAVRKEEEGEIVELPGRPVLARGDTSLGSTSSVSSKVEGEEEITEAPRR</t>
  </si>
  <si>
    <t>rt7480</t>
  </si>
  <si>
    <t>THS1</t>
  </si>
  <si>
    <t>A0A2T0A512</t>
  </si>
  <si>
    <t>MLTRTLYPRLLSPVLARPARARISRLSPLPSPAHFSTTCATMSAPHPVHSTAQPSHPENAVPASGAPTAQPGQEAPKKAPKQKKGDIVGGMAALELNPPPEYLASRVELFDQLKKEYEEKVASMPREAITITLPDGSTREGKSWETTPMSVALSISKGLADKTVIAKVDGNLWDLERPFEKSASLELLDFEHPEGKKVWWHSSAHILGECCERHYGCHLAMGPPTDDGFFYEMGMNGDRVVQQSDYDKLETLAKGVVKDKQKFERLVVSKENLLKMFSYNPFKLHFIKEKVPDGGETTVYRCGPMIDLCVGPHIPHTGRVKSLAVLKNSSSYFLGDKNNESLQRIYGISFPDTNQMKEYKKFLEEAAKRDHRKIGKDQELFFFHEMSPGSCFWLPHGTRIYNTLVEFMRSEYRKRNYQEVITPNMFNSKLWETSGHWQNYADDMFKLDVEKEQFALKPMNCPSHCLVFGSRDRSYRELPIRMADFGVLHRNEASGALTGLTRVRRFQQDDAHHFCMPEQIEEEMDVCFQFLNEVYGTFGFKFELKLSTRPEKFLGKIETWDEAERMLSSALDKFVPGQWVIDEGDGAFYGPKIDITIQDALRRKHQCATIQLDFQLPQRFELSYRSAEGGEGGAGEKLVRPVMIHRAILGSVERFTAILTEHFAGKWPFWLSPRQVVVIPVAGPHKEYAKEVAQKLWDAGIYADADLSDSTLPKKVRNGEIAQYNFIFVVGSEEMDQRSVNVRNRDDAGNKKARSETIKLDEVMDKLMRLKNERRLDNELR</t>
  </si>
  <si>
    <t>rt7489</t>
  </si>
  <si>
    <t>ISC1</t>
  </si>
  <si>
    <t>A0A2T0A507</t>
  </si>
  <si>
    <t>MQGQSQKRLRVLSLNCWGLWLVADKRRQRIEAIADWIAHSSSPLAASSYSSERHAGGIEEQGEVGEGYDVVALQELWVRSDYEHVAERAKEAGLVHSRFFYSGAIGSGLAILSRHPIVSAFVSPYPLNGFPLHFIEGDFFAGKAVCGVCVDVEGVGKVDVLNTHMYAPGGEGDTITGAHRVAQAWELARIATEKAERGRHVLVMGDFNSQPHSLIMRLITTNGSLLDSFAETHPPPPSITSAAHRALSPVEAMHAHGITCDSPLNTYSAPKLRKKRSGDEVVLRGGKRLDYILYRSPADSPWQLRAESTSLELTEPIPSLGVSYSDHFALSTTFSFTQQQQRLPDPLTPDLLSPALSNLHGAYRASLASSRFQLRMFLGCIAAALGLTVASSFEPLRALNWLFTLLGVVAGAGGATFLYTGFLGGSWEAGQLRNVITEMEAELQRIRIARVDERGSVEMDDGGWTR</t>
  </si>
  <si>
    <t>MAGGELSPILLLLLPSALTSTQTGLTMLRSALPRLRTFAQPSARIASRTLATEATPSPRRHQTFVEDVHNQTAAEILKERDDKSGSFRAFTLNFGPQHPAAHGVLRLILELNGEEVLRADPHIGLLHRGTEKLIEFKNYTQALPYFDRLDYVSMMTNELCYSRAVETLLNIEVPERAKWIRTLFGEITRILNHLMAVLTHAMDVGALTPFLWGFEEREKLMEFYERVSGARLHAAYVRPGGVAYDLPHGLLEDIYKWATAFSQRVDEVEEVLTGNRIWKQRTIGIGPVTAQQALDYSFSGVMLRGSGIPWDIRKVQPYDAYDKVEFDIPVGKNGDCYDRYLCRIEEFRQSLRIINQCLDKMPPGQIKVDDHKIVPPPRASMKESMESLIHHFKLFSEGYSVPPGETYAPIEAPKGEMGVYLVSDGTNRPYRCKIRAPGFAHLAGADFMSRGCFLPDVVAIIGTMDLVFGEVDR</t>
  </si>
  <si>
    <t>MSYIPEIPTLTGLDYAKFFASGAACCLLSHGGMVPIDVVKTRMQLEPQLKKLGMVGTARHIAAEEGVRGFATGFGSTAVGYFFQGGAKFALYDFFKKELAEASGSYENAVRNRTAIYLGGAAIAEFFADILLTPLEAVRIRLVSDRKYATNLATGFKRMASEGGVKELYAGFVPILAKQIPYAVGQFLVNELAHEAVYRQLSPEKRASLTTGEQTTITLGCGITAGFAAAILSQPADTLLSQINKGHGGKGSAASKLIVLAKQAGPIGLFAGLGPRMLMTAGLVSSQFYLYSLIKNALGAGKGVEIHKD</t>
  </si>
  <si>
    <t>rt7511</t>
  </si>
  <si>
    <t>IPP1</t>
  </si>
  <si>
    <t>A0A2T0A5B7</t>
  </si>
  <si>
    <t>MSFSTRQIGAQNTLEFRTFLEKDGKVISPFHDVPLFANEDRTVLNMIVEIPRWSNAKLEISKEEKFNPILQDTKKGKLRYVRNCFPHKGYIWNYGAFPQTWEDPAAQHPETKANGDNDPLDVCEIGETIGHVGQVKQVKVLGIMALLDEGETDWKVIVIDVNDPLAAKLNDIEDVERHMPGLIRATNEWFRIYKIPDGKPENTFAFSGEAKNRKYATEIVHECNEAWKRLIAGQADKGKIDISNTTNQSSPGYTTSTESVPADSRRPAAPIDASIDKTFFISGHAV</t>
  </si>
  <si>
    <t>rt7512</t>
  </si>
  <si>
    <t>TIM11</t>
  </si>
  <si>
    <t>A0A2T0A539</t>
  </si>
  <si>
    <t>MVSPAVNVSPAQPAQAPQDELSPPARRTLRLRIGLSGTTTACGGPWRCRQVERVHRRGFMELDGARDAEVVRYTALASGIVYGIVHRKTLQERFDKSAAEKEVQQRAHWLEEAKKAWEAQKLQGKSGVVTDPEAPNFDLEALLKSYEK</t>
  </si>
  <si>
    <t>rt7532</t>
  </si>
  <si>
    <t>MACS</t>
  </si>
  <si>
    <t>A0A2T0A560</t>
  </si>
  <si>
    <t>MASEFSYDAIHARYGDGIPCPPDYSFPTHVIDRWAREQPDRPAIHWVSHDFKKERIMSYRELADASNKAAKAFQDKGLKKGDRALIQLPRVCEWFVAVLGLWRIGAVASPSTSLLVSKDLKFRAEVAKAKAFIGDHESCGRFEEISSTVGISLIFQVRTDDDGGLGAGRVDFQDALSKVPDGTKCEAPGGHNSTDLVILFFTSGTTGAPKMVLLEAEYLVGHTITGLWYQAKPGTLVLCMADLGWAKGTYGGAGAFSMGATVFLQPPPPGNFTPTHLINALHRYPIETLCAPPTIYRSLVTSSARAYLKKNPLKALRHCVGAGEPLNASVIKEWREITGNLTIRDGWGMSETVIAVGNFEGVELRQGSMGKPAPFFQMGIVGHNGEELRDGEEGELAIRTDKGAGSCWIFKGYVKNGKVDKRQKSHGGKTWFCTGDRGMRDADGYYWFVGRDDDVITSSGYRIGPFEVESALKTHPAVVESAAVGSPDLSRGEVVKAFVILSDEYRDKVLGKKDKEKDLILDMQNHFKKMTAPYKVPREIEFVDTLPKTVSGKIRRIELRDLEKQRKADIVKQQKAKL</t>
  </si>
  <si>
    <t>rt7537</t>
  </si>
  <si>
    <t>UGA1</t>
  </si>
  <si>
    <t>A0A2T0A555</t>
  </si>
  <si>
    <t>MLSVLNRVPRASLAARAATRLFATEHNPPTRFESASVWQNEPSQPKLVTDSVPGPRSAELSKEIADFQDPRTHVVVADYAKSRGNYLVDADGNEMLDVFAQIASIAIGYNNPELIALAKTDEFAIAAMNRPALGSFPSNEWSETIHKGLLSVAPKGTPHLFTQMCGSCANEGALKAAFMAYRARQRGEQGIKDFTSEEMSSCMKNASPGSPDLVAMSFKSAFHGRLFGSLSLTRSKAIHKLDIPAFDWPAISWPTMKYPLEEYASENAEAEARTIALVEETIIAQKKKGKDVAALIVEPIQSEGGDNHASPSFFKALRTVTREHGVFMIVDEVQTGVGATGAFWAHDKWKLDHPPDFVTFSKKMQAAGFYHAEGTRASLPYRNYNTWMGDPMRALQAREMIGFIKAHGLVAHTAAIGDELYSSLTDLSKRYSGQIHNLRGKDCGTFIAWDAASAEQRDKFVGEMRKVGVVMGGCGDNAVRLRPMLVFGDKQKDVLLEKMEGVFKNMS</t>
  </si>
  <si>
    <t>rt7540</t>
  </si>
  <si>
    <t>BIO2</t>
  </si>
  <si>
    <t>A0A0K3CMT1</t>
  </si>
  <si>
    <t>MPAGQRTLLASLRAATRPQRRPHPSLALARSIPTATIQTRSLASQVDTRQGWTREQVQEVYDSPLMELIFRAASVHRLNHPPDQVQLCTLLNIKTGGCSEDCSYCAQSSKYADKVGLKAEKLTDVETVLAEARKAKENGSTRFCMGAAWRDMSGRKRGFERILKMVEGVRAMDMEVCTTLGMLSPEQAQKLKEAGLTAYNHNLDTSREYYPKVITTRKYDERLETIEAVRSAGISVCSGGIIGLGENDGDRVGLIYEMSQLPEPPESFPVNALVAIPGTPLEQNERVTIQELLRTIATARIVLPTSIIRFAAGRISYTETEQAMAFMAGANAIFTGERMLTTPTSGWDEDHAMLGRWGLKGMGSFESTTVRMKEDKRALEATEARRSSVGRQGEVVGESQAAATQTVAA</t>
  </si>
  <si>
    <t>rt7555</t>
  </si>
  <si>
    <t>BNA2</t>
  </si>
  <si>
    <t>A0A0K3CFJ4</t>
  </si>
  <si>
    <t>MVATSPRPAARRVPFPIFEDESKPLDLSTLPSDHFLAQRPVTPPRPESVIDEANWADRARPDTSSLAAADYDVSVATGFLPPEEPVQTLRGIGHGWDEVEDALERAQEEAASMPGGGVGKLSEAWRESVRRLPRASVDVLATLPMIRRAHTLLAHVEHFYMHSTFPSQTVVPASIAIPLVQVSDRLGLPPILTYADTVLWTWKMTDKSLGLRADNLEITTTFTSTPSERAFFLLSLFCELHGPSILRLMSSTLDESFFADSIALARIATYLNSISALIDELTALMAGATRGPFGPEGRERISPEAFYWEIRPWFNGGKWTFEGVGKNGEDKVMEWGGPSAGQSSLVHALDVFLGVDHAPRHGHGRAVGDKANGGDESQGFPNTCVEPPSPTAASSSKPAPPAIVVDKAALHKAPSDATFMQRMSHYMPGHHRAFLRHLESLHHPNPSAPNAPVLPSLRKFAKRHPAELGPAYDGAVAAMKRFRDQHMRLATVFIVQQVRREPARESVHWAEWEAKRVKKEAEKEERRRLGEVEGAKKREAIAGTGGTDLVTFLKRCRERTVEALLQQE</t>
  </si>
  <si>
    <t>MAALAPLAAPSTPLSGEPEPAYDVVVVGCGMAGAVAARQLAGHRVALLEARNRVGGRIYTAGEVEGVPQPVDLGGSMIHGFREGVPTAKLITHELGMDVHVPQGAKGLVYGLNGPLAEAEATSLFATSAQNAFSPPSGVAADASIASLLIPTLKSDPRLVALARTAEIGAGVELEGMSAKYAGFEQGFKGTDGFPEGGYGEVMKNLVADIKAAGGEVHLGVEVTKIEDLGADKGVKLETKDGRTFTAKAVISTIPLAVLQQSPPTFQPPLSSLYTSAIERMRTGSLEKIVLSYPSAWWPSPDENGSFLLLPLHDPSVPLDDAKPASLRDLFSRIVIPVSSFQRIASAPHPTLLAYIGATAARYIAAYPADDVTSAFHDYLVSRLSPSALPPAPTVKLVTEWQRDPFSRGATSTPVPLTQSKDGERASPLDFIIVSRPIWDGRLGFAGEHTDLDNHGSVAGAAISGQREGLRVKELLERLAEQEANEQGKALL</t>
  </si>
  <si>
    <t>rt7574</t>
  </si>
  <si>
    <t>HUT1</t>
  </si>
  <si>
    <t>A0A2T0A593</t>
  </si>
  <si>
    <t>MAAQDTRVNPLVQLGICVGGIYVSFLVWALCQERLSTTPYLSTGTFPTSDKFRSVLFMNTVQSIFSVFSAFLYLVITKKRHGVTWGEVLGLPSARSQPTLPKEKAIVNEVNGMNGMAPHKSTDAGRLLRLYAFIALVASSAAPFGFLALSHISFPTLLLGKSCKLVPVMLMNILLYRRKFPFHKYALVALVTAGIWAFMAFKPSKPGKVGGRETSSVLGLALLAINLIFDGVVNATQDHVFSTFTLDGEQMMFFMNAFASLYTFAALIFPFSLTPSFLLPASAASGAHFNELSSALAFIRTHPSVKLDILLFGLTGSIGQLFIFATLSLYGSLTLVTITVTRKMATMLLSVFVFEHRLTKGQWAGVGMVFGAVAMEAIIARREKKHKKAGRKEA</t>
  </si>
  <si>
    <t>MSSEREAKVPSKSYVEPAPMPSSVPHVDELGVTSAPLKSASFFLGEYCKPYNEDFMLCKAENRDPEHCLKEGRKVTRCAQDLIAKVRSTCLKEFDAHWQCLENNNQEFYLCRKEERVFNNCVFEKLKLKKDIPGSPEGKPQIHEKTWPIYGAIQK</t>
  </si>
  <si>
    <t>rt7589</t>
  </si>
  <si>
    <t>POF1</t>
  </si>
  <si>
    <t>A0A2T0A5A4</t>
  </si>
  <si>
    <t>MPPRPRLPTSSSTPISSLLPTSPSPYTLVWASHGRWPLPPDAEASQSPSAARPLRISVLDSSFNPPTAAHQALASHGSDGFEAHLLALSVGNPDKGTIEQEVTAVRLGMMRQLGMDLQRRSGGKGGLSNVAVVLLQAPTFVRKSEILRKELDRLAQAQAESDEASVRLTFLVGWDTLIRIFAPRYYQPPGPDLGSSMSAFLDRDDSSLACARRGDVGHDEEDAFLASDEVKEWVKRGTVEMFDIEERFRTISSTEVRRAVKEERWDDVRRAVPVEGIIDVIRREGLYQD</t>
  </si>
  <si>
    <t>COFACTOR: Name=FAD; Xref=ChEBI:CHEBI:57692; Evidence={ECO:0000256|ARBA:ARBA00001974, ECO:0000256|PIRSR:PIRSR000127-2}; COFACTOR: Name=Mo-molybdopterin; Xref=ChEBI:CHEBI:71302; Evidence={ECO:0000256|PIRSR:PIRSR000127-3}; Note=Binds 1 Mo-molybdopterin (Mo-MPT) cofactor per subunit. {ECO:0000256|PIRSR:PIRSR000127-3}; COFACTOR: Name=[2Fe-2S] cluster; Xref=ChEBI:CHEBI:190135; Evidence={ECO:0000256|ARBA:ARBA00034078}; COFACTOR: Name=[2Fe-2S] cluster; Xref=ChEBI:CHEBI:190135; Evidence={ECO:0000256|PIRSR:PIRSR000127-3}; Note=Binds 2 [2Fe-2S] clusters. {ECO:0000256|PIRSR:PIRSR000127-3};</t>
  </si>
  <si>
    <t>MPAVPSPTQAFDDEASSKLTFYVNGSRVQLDAAQLDPDLSLLAFLRSQPGLTGTKQGCNEGGCGACTVVIQSVHPRTKELQHLAINACLAPLLILEGKHVITVEGIGNTDNPHPLQERMWKLNGSQCGFCTPGIVMSVYAMLRNAAYKGKLSVEDVELEGALDGNLCRCTGYAPIFQAVKSFCGDYLRPKTINGQSHGSNGASSPPSLTSSSNSSDSSSPPATPKDEEFVVPFNHGAAGLEEGFETKDTRCCGKPDACAKNVSTDVSLPAPSVLENPSTPPIDPVAGGLGRTAPMEPSRQTPDASALVHGPGDSSKPKGCGRADCCQLGGDKKKVETTAPSAAFPQFEFKPYRPSTELIFPPGLRKHPLKPLKFGSSTQYSKTWYRPVSLDQLVELKRAIPDAKLVGGASEVAIEVGIKGSSYPACIYVSDIPELAGMSLPDFDSPAPALEFGANLSLSDLERVVRDSIAQAPAAQTGALKAVRDQLRYFAGRQIRNAASTGGNIATASPISDLNPVWAATGAKIVCVAPASRPNDGEFELPMDDFFTGYRQTKLPQDGIILRIVLPIPPKSLEEEGKVEVVRAYKQAKRKDDDIAIVTACLSARVDAREKKFEDVKVAFGGMAAYTILAKKTQDFLAGKPITAETLDAALDILASEFDLPYTVPGGMPSYRRTLTLSFLFKFFVKIAKRADVVLDGVREEDVEEVTDSIHRSVSSSTRDNSDPYAQTVVGHQVPHLSGLKHVTGEAVYVDDIPPYANEGQLALVLSTRAHAKLLSVDPSEALEMDGVLSYVDWRDMPSKKANCWGTAAQDEYFFAEDEVTCHGQIIGAIVAKTKIEAQRAARKVKVEYEDLPIILTIEEAVAAKSFFQSYDRRMSRGKPTLTALAESECTLSGTLRMGGQEHFYLETMASLAIPKLESGEMEVIASTQDPTGTQRWVAQATGVPRNRVVAKSKRMGGGFGGKESRTAMLSAICAVAAKKLRRPVRCMLERHEDIKISGQRHPFLVEWKVGFTKEGKLTALDADLYANGGYSLDISGGVADRAIAHADNAYYIPHVDVRAKICKTHTVSNTAYRGFGGPQGMLIAETYIEAIAAHLGLDIDTVREINLYKEGQETQYHQAVVDWHVPRLLQDCKRDSDYEARKKEVERFNQEHRFRKRGLALVPTKFGLAFGVKAMNQGSALVSIYVDGSVLVAHGGTEMGQGLYTKCVQIAAEELKIPLEAVFTSETATNTVVNTVPTAASAGSDLNGYAVLEACQELNERLKPYREKLGPDAPMSALAAAAWGDRISLSATGHHATPNLNYVWNVQEKTGDLFHYFTQGVAAAEVELDLLTGDSTVRRVDIKMDVGRSINPAIDYGQIEGAFTQGMGWSTMEESLWLRNGAIFTTGPGAYKIPGFADTPQVFNVSLLRDAEWPNLGSVHSSKGIGEPPFFLGCSVALALRDALKTARSDAGIPPTEVQEFRYPLTSERLRMAVGDKLAKKAEVKPKEGEEGKGFFVCI</t>
  </si>
  <si>
    <t>MSNATQYRDRSLIATIGDEDTITGLLLAGTGHIDGRGKKNFLVVDSKTPVSTIESAFAEFTERSDIAILLINQHVAEMIRPTIEKYQQAFPALLEIPAKDHPYDPSKDSVLKAVKKHLGE</t>
  </si>
  <si>
    <t>COFACTOR: Name=Mg(2+); Xref=ChEBI:CHEBI:18420; Evidence={ECO:0000256|HAMAP-Rule:MF_03219}; Note=Binds 1 Mg(2+) ion per subunit. {ECO:0000256|HAMAP-Rule:MF_03219};</t>
  </si>
  <si>
    <t>MFASSFRTATRSKALKPSVANQRRNLSIHEYLSMNLLNQYDVPTPKSKAAFSASEAKEVAQNFGADKLVIKAQVLAGGRGKGHFDGPNGLKGGVQMVDSPEQAEKYAAQMIGHKLITKQTGAAGRICNAIMLAERRNPTHEYYVAILNDRGLGGPALVASRQGGMNIEDVARDDPSAIVTTPIPFEDGLSKELAMDIAKKLEFKPESQEKAANIFINLYKLFKEKDATQVEINPLAEVEGGDVLCMDAKLGFDENAEFRQQDVFKLRDLTQEASSEVEAAKYGLNFIKLDGSIGCLVNGAGLAMATMDVLNLQGGSPANFLDVGGGATAEAVKKAFELLLADGAVKSIFVNIFGGIMRCDVIAEGIIMAAKELEMTIPLIVRLQGTKEQEAKELIRNSKMKIFAYDNLDEAAAAAVKAAQ</t>
  </si>
  <si>
    <t>MQAQIARTLAGAAAPRAAAAITARSFATTSAARLATPTTGPEHAGRAPPHSMPVEKARYQTAIQTPDYSNGPSALDKAASLFFFSEIARGMAVVLEQFFRPPYTIMYPFEKGPVSSRFRGEHALRRYASGEERCIACKLCEAICPAQAITIESEAREDGARRTTRYDIDMTKCIYCGFCQEACPVDAIVESHNTEYTTETREELLYNKEKLLANGDRMEAELAAAIQSEHPYR</t>
  </si>
  <si>
    <t>rt7614</t>
  </si>
  <si>
    <t>CKI1</t>
  </si>
  <si>
    <t>A0A2T0A5D2</t>
  </si>
  <si>
    <t>MAPVSPSGEPILVQIPPSTSPLLLPARDPINGGSSRQRRSSTDSFSLEHNRHNPDIPDDLEFVAPGQWDEATGQFTEEDEDESEDDGAFDEDDDIEDWTLEDGHVEGVPCSNIRLDAKCYQSTDFLDSLLTLLRDELGVPGWADLPNGTPSSLVQIHKISGALTNAVFFVSIPETEAEIEVTVPVQSPEPYEPHENGFGTPIQRDAPRLFPATVFSELERGRNAASTPRPGQDASDTPPQASTPETPVTTHTALPGSMPDMPFSDSPTDSPSDSAPQSPLSRPTTRIEQTVLSAPTVLLRIYGPSSGSLISRKNELYILHTLSSQYGIGAHVLGTFGNGRVEEYFHSRALVKEEMRDSRVSRWIGRRMRELHSVDLEHMVLPLPEAEEEKERERRHRRRMKSRSTSAEPQRPGPDPLVHSSNSSTKSPVSGASIYSTSSASSVFSFGTCSSSSSNYSSYSTSSLASNSTIHSGSGRSRYSSTASSLVSSPLLLPHRTPSESAASEKKRSRRYGTGSRGRRSRAHDKLCIWENITRWTREAKLVMKELDELAQIPGFDKLLSTASAASTPAGPSSDEHVPPLSCPSRTFAIRSTLNLPLFEQQIRLYRQFVHKIERTGGKSKRVFSHNDTQYGNLLLMTPTSGKKEDEEELERAAIREGGAHRRLIVVDFEYAGANPRGFDIANHFCEWRADYHHPSLSHSLSAHQPYPTRAERTRFLRAYVGADQGYDGPDDPQQPPNGSEDPRVERLLEEVRIWEPSSHAMWAVWGIVQAKEDLLARIQAWKDKAQRSATSPSPSPSPVSPGTEAELVASVKAMGLEGQDVAELVDMDDLADVGEVFDYLSYAAERMEMFRQELRQLGVVE</t>
  </si>
  <si>
    <t>rt7616</t>
  </si>
  <si>
    <t>GSC2</t>
  </si>
  <si>
    <t>A0A2T0A5D3</t>
  </si>
  <si>
    <t>MAYHQQGNSFGRDPSNPFGSNHGHAHLAQTHDGAPGYSQGAGAYESGDSDEYREQYTSEEDARRGACRLLSLASPWTPLRRIAWLAGRSDSPAGFSDYESSSAHNAANGATFARLREPYPAWSNESQIPLTKEEIEDVFIDLANKFGFQRDSMRNMYDHLMIQLDSRACRMSPNQALLTLHADYIGGEHANYRKWYFAAQLDLDDAIGLANNGVARLARKASRKAGVKSVATPASVKTLDSAKQRWQQAMFQMSAYDRVRQLALYLLCWGEAAQVRFVPECLCFIFKCADDYYRSPECQARTEPVPEGLYLRAVVRPLYRFIRDQGYEVVDGIFVRREKDHEDIIGYDDINQLFWYPEGISRIVLADKTRLVDVPASQRFMKFDKIEWHRAFFKTYYERRSFLHLLVNFNRIWVLHISIYWMYTAYNSPNIYTPAGQAKPNPAMQWSAVALGGAVASIIQIAATICEYSYVPTTWNNTSHLIRRMAALLICLAITLAPTIYIAGFDQTSLAAKIVGIVQFAFAVFFVVLFSVVPSGRLFGDRVAGKSRKYLASQTFTASYPKLSLRQRVASISLWVLIFGCKLTESYFFLTLSFENPVRVMVGMRVTACSDKLFGSALCRYQPAFTLAIMFCMDLCLFFLDTFLWYVIWNTVYSIVRSFSLGLSIWTPWKDIFERLPKRIYAKILATSDMEIKYKPKVLVSQIWNAIIISMYREHLLSIDHVQRLLYHQVPSEQDGKRTLRAPMFFISQDQQGLKTEFFPPGSEASRRISFFAQSLTTAVPEPLGVDAMPTFTVLTPHYAEKILLSLREIIREDDQKTRVTLLEYLKQLHPIEWDNFVRDTKILAEESDPIDEKTDKKTDDIPFYTIGFKSAAPEYTLRTRIWASLRAQTLYRTVSGFMNYSKAIKLLYRVENPEVVQLFGGNTDRLERELERMARRKFRFVVSMQRYSKFSKEEIENTEFLLRAYPDLQIAYLDEERPRKEGGEPRIFSALIDGHSEIMPDGRRRPKFRIELPGNPILGDGKSDNQNHAVIFHRGEYVQLIDANQDNYLEECLKIRNVLGEFEDYHVSPKNPYTPEGAKDFSKNPVAIVGAREYIFSENIGILGDVAAGKEQTFGTLAARSMAYLGGKLHYGHPDFLNAIFMTTRGGLSKAQKGLHLSEDIYAGMLANERGGKIKHTEYYQCGKGRDLGFGTILNFQTKVSSGMGEQMLSREYYYLGTQLPMDRFLTFYYGHPGFHINNILVILSVQLFMYTLTFLGTLNSSLPICQYTSGGQFVGGQGGCYNLVPVYDWIKRCVISIFIVFFIAFLPLFLQELTERGLYRAIIRLGKHFLSLSPFFEVFSTQISSHSVISNLSYGGARYIATGRGFATTRISFCILYSRFAGPAIYLGMRTLLLLLYITLSLWIRHIIYFWISIIALCIAPFLFNPHQFSLGDFIIDYREFLRWMSRGNSRAHANSWIGYCRLSRTKVTGFKKKRMGHPSEKLTPDTPRARWKTIVANEILAPLALAIILTVAYLFVKSLADPQVDALLRIAVIALGPIVFNLVLLFVLFFVSLFAGPLCGGGKFGSVMAGIAHIGSVVGMIGFFEFLWVLERWNTSHAVLGLIATIAIQRCIFKILIAVGISREYKSDQINRSWWTGKWWGSGLGASAWTQPVREIVVKVTEMSLFAGDFLTGHILLFALAIPCLIPGFAQLHSIALLWLRPSRQIRAPLYSIKQARQRKSIIARYGILFLLAVVVFAALIVVPLVLKSTMDLALDGINL</t>
  </si>
  <si>
    <t>rt7623</t>
  </si>
  <si>
    <t>HNM1</t>
  </si>
  <si>
    <t>A0A0K3CMY6</t>
  </si>
  <si>
    <t>MDKHEKDLGSNVAAVSPATTTLKRNIGPLSIVGLGMSICNGWAAMSSTIVVGLSQGGTVTVLYGLIGVAIINVFLALSLGEFASAYPSAGGQYVWSAILAGPRTRRAISFATAWTNIFSWITITASVVIILSEVIFAVVQLYHPDFVIQRWQVYLIYLATNLASVAWNIFAAARTPWVGKAFFYFSTLVFLVITIVVVAKAPTYNDNKFVWATYTNEIGWSSSFVVVMTGLVNPSYLYAGLDGAIHLVEEVKRPEKAVPLALLSTVGMGFVTGMAISVTLIYCVQDLDAALASELPFLKIIVQATGSKACGTVLMVAFLLCLFVSANSVHQSTSRLIWSFARDNGLPFADKLTYVHPHFRVPILPLLLSGLGVTILGALYCASTTAYGSIISTCIILGNISFAIPATQLLLRKREMKRDRWMRLGWLGGVSNVVTILFCLLTTVMWLFPLTPNPKPIEMNYGAAVLGGMALLALLDFLFVRKSFHGPTSDELFAKISNVEEE</t>
  </si>
  <si>
    <t>rt7624</t>
  </si>
  <si>
    <t>A0A0K3CIS5</t>
  </si>
  <si>
    <t>MTQGTQWRRLIRFTAVEDGQEYYGEPTNDGDIGLLAHKGEKLTARVLDGHPLLPTSTLTNRTLTVSKLLSPLAPRDITAIRGLGLQYPPDPAKPVQSPAVPCLFFKPSSSIAGLGDEIVIPSLAEGEKNDYECELCIVIGRDAKDIKEEDALNYVAGYCVVNDVSSRGLCGKGVQWGMGKAFDSWCPIGPCLVSPAALGKGADALALTTHINGQLAQKASTADLVIKVPELISRLSHGTTLETGSLILTGSPVAVGRSAPGDAVEASPFMKHGDEVRCFVEGCGTLINTIREESPKAAGAKGFAKAKL</t>
  </si>
  <si>
    <t>rt7626</t>
  </si>
  <si>
    <t>A0A0S1THJ6</t>
  </si>
  <si>
    <t>MHSQKRVVVLGSGVIGLSSALILARKGYSVHIVARDLPEDVSSQTFASPWAGANWTPFMSLTDGPRQAKWEELTFKKWVELVPTGQVMWLKGTRRFAQNEDGLLGHWYKDITPNYRPLPSSECPPNSIGVTYDTLSVHAPKYCQYLARGLQKLGATFERRTVTSVEQAFEGVDLVVNATGLGAKSIAGIDDQAAEPIRGQTVLVKSACKRCTMDSSDPSSPAYIIPRPGGEVICGGTYGVGDWDLSVNPETVQRILKHCLRLDPSISSDGTIEGIEVLRHNVGLRPARRGGPRVEAERLVLPLDRSKSPLSLGKGTTRAAKEKEVTLVHAYGFSSAGYQQSWGAAEDVALLVEEAFQRYHGAARESKL</t>
  </si>
  <si>
    <t>rt7643</t>
  </si>
  <si>
    <t>A0A2T0A5G9</t>
  </si>
  <si>
    <t>MATPDLAKPPSTTEGTSKPSSKADPILLSLFANRCVLLDVELMRRVQTSISTNIKERLDFSCGSPFSPCIFAPNGDLIANAPHLPVHLGSMSFAVRYQQNFYKDDLHEGDVILTNHPVAGGSHLPDCTTISPVFQDGQIVFFTASRGHHADIGGISAGSMPANSKTIYEEGAQIKSFKIVERGKFQRDELYRLMVTEPAKYEGCSGSRCFSDVESDLRAQIAANEKGRGLINLLNEEYGLETVQEYMLHIRDNAELAVRNLLKEVCRRQGTNELSAVDYLDDGTPIALKVTIDEKEGSAVFDFEETGPEIYGNLNAPVSVTYSAIIYCLRAMVDQDIPLNQGCLVPIQVKLPPGSCLSPSDTAAVVAGNVCVSQRITDVVLKAFEAAAASQGDCNNLTFGSTSFGYYETIAGGSGAGPTWEGTSGVHTHMTNTRITDPEILERRYPTILHQFSIRKGSGGDGQHRGGDGVVREIEFLEPIQCSILSERRVFRPYGMKGGEPGTSGKNLWLKLPRVEDGDLPREKENTDAARQPRTINLGGKATVRMGTGDRIVINTPGGGGWGKVGEEKRTKGDEGRKHGRHDARGSVFERSQAQEGV</t>
  </si>
  <si>
    <t>COFACTOR: Name=[4Fe-4S] cluster; Xref=ChEBI:CHEBI:49883; Evidence={ECO:0000256|RuleBase:RU362038}; Note=Binds 1 [4Fe-4S] cluster per subunit. {ECO:0000256|RuleBase:RU362038};</t>
  </si>
  <si>
    <t>MYALRARSAGTLPLRRYLATHAKLPQTYIEKVVQRHSVGLPEGKVVRAGDYVMIKPQHVMTHDNTGPVISKFKSIGATKIANPRQTVFTLDHDVQNRSPANLSKYAKIEAFAGDHEVDFYPAGRGIGHQIMIEEGYAFPGVMTVASDSHSNMYGGVGCVGTAIVRTDAAALWATERTWWQVPHIVRVNLEGKLPPGVTGKDIIIALCGAFNKDEVLNHAIEFHGSGIPQLSVDERLAIANMTTEWGALVGVFPTDDVLKKWYESQLKKLELRRFEFGGSASGSLSSSTSQHPRLNPQRLEQVFANPVLPDEGAYYAKTLTLDLTSLSPSVAGPNSVKVATPLPVLAKEDIKINKAYLVSCTNSRASDIKAAADVMRGKKVAPGVEFYIAAASSVVQKEAEKAGDWAALVSAGAKVLPAGCGPCIGLGTGLLEDGEVGISATNRNYKGRMGSPKALAYLASPEVVAASAVAGKITGPQVAGATPTEDAPRISIEEHASSASASTSSAVAEPLLPNFPPLFSGPLLFAPQDNLNTDGIYPGKYTYQDDITREKQADVVMENYDPAFASIMKSLDSPARSTNPAGPQRNGDGVLLASGYNFGTGSSREQAATALLSSGIPLVLCGSFGDIFKRNSINNALICVECPELIEDLTRDFALDGKRGAGGKDGKLTVQTPYWVEVGSVDGKVTLRKEKGGEVVKEYKVGAVGGSVQEMWLAGGLEGWVKERISA</t>
  </si>
  <si>
    <t>rt7651</t>
  </si>
  <si>
    <t>MLAARSTALRTARRAFSTTPLARKHILNATPEDFETHAIKGNRTTVVDFYADWCGPCRFLGPVLEKVVDEASGADLLKVDTDEHIELAQKYNITALPTVLAFRNGQVVGKMVGATNEAGVKQFLENAKSA</t>
  </si>
  <si>
    <t>rt7662</t>
  </si>
  <si>
    <t>ALE1</t>
  </si>
  <si>
    <t>A0A2T0A5I7</t>
  </si>
  <si>
    <t>MLLDGTAGYLAEQLGAEPSQIKVILLLVASVPLSLAYPWFPSTTRSQLAHLYSLVPSIIFLCFVLDLGLGFVQLLASSLATWSIVRIGSRNNWGALMPWTVFAIVMGHLAVNHIERSLNNVPVTTIEITGSQMVLVMKLISFAWSVYDGQRPLEELDATQKASRIEEVPGLLPFLGYAFFFPSILAGPSFTYRSFDSFTTHRLFAKEHPADGSKPVDPTVIPPGRRRKAAKRFATGIIYLAIFSTYGWKYGMNRLIDRKAVAGLTFVQKFTLMNVAGFIARTKYYAVWCIAESAFIISGLGYNPQTKHYDASRNVRIRSIELAPNFKVLLDSWNMNTNVWLRECIYKRVAKKGRKPGFKSTQITFITSALWHGTNPCYLMTFVLGGFCQAVNRSLRAGLRPFFLPPGALNVPNPAANEVKVGDKAISLPSTPRVKLQPPPQTPLKTLYDVLGTICTIVVLNFAVVPFLLLDVQSSLQAWAEVKFYALWMVFVPFFVLNVCGGTAYLKRLQRARDKKAEGKRRSKEEQELERKRVEWEKAEEDKRRRRGEGLPSFGLDVEGMVEEEEREEMRGESVEGRKEL</t>
  </si>
  <si>
    <t>feCATION_m:2</t>
  </si>
  <si>
    <t>COFACTOR: Name=Fe cation; Xref=ChEBI:CHEBI:24875; Evidence={ECO:0000256|HAMAP-Rule:MF_03194}; Note=Binds 2 iron ions per subunit. {ECO:0000256|HAMAP-Rule:MF_03194};</t>
  </si>
  <si>
    <t>MLARTPRTLVTPSAWRIIARAHSSHAAPPSFAPSGVTSADTEIPYGDPACASSAYLPQKDGARTQTEEEKRAVSETPELTPEQRDVLEKIIRVDQAGELGANYIYYGQKAVFAAGSDKRTTGIVQAMWDGEKKHIAAFDKLITQHNVRPTALYPVWKAMAFGLGAGTALMGKRAAMACTEAVETVIGEHYNEQLKQLKADFPDHPSIPLLEKILTEFRDDELEHLDTAVANESQQAPAYALLSAVIAGGCRWAIKTTEKI</t>
  </si>
  <si>
    <t>MSAAPLSFDLHKVTPDNAAYTIPATLHLIKALALYERDPDAVEATEELLRNAFFGDEQGRSYAQCVLAYTGGKPGEEGAKAIGMACYFFTFSTWTGRGGLYLEDLFVEEEYRGKGVSKALFRHLGQECEERKLPRMEWVVIDWNDPAKEVYRRMGAKHMSEWELMRLQGDALKKLAQ</t>
  </si>
  <si>
    <t>MPSDAPPTAQSITNAIDLEHVDRDLYRSRELWKPAQGRGVFGGQIIAQAAWAATQSVRRDEPGTKKGLHSLHCYFLNFGNADIPVLYQVQRLRDGRSYSTRSVLASQQGVPIFSLTCSFCLAEPDQPVRALPLPQWPLKWHRTEEGQKDPKDVGDRIPEPEECDATEEVMMRALAAAKNLPKKLQDFVERQAEERRQSSIELRNTDKREIGHLFAFDKTASQQQLYWFRSRAPVEPDPDFQKCVLAYASDLNFIGTAARATGLGASTKPRLGMLASLDHSMYFYDTTVDAHDWNLFYMNSPVTSNGRGLVHGRIYKRDGTLAVVCTQEGVVRAAL</t>
  </si>
  <si>
    <t>rt7697</t>
  </si>
  <si>
    <t>BNA3,ALT2</t>
  </si>
  <si>
    <t>A0A2T0A5M2</t>
  </si>
  <si>
    <t>COFACTOR: Name=pyridoxal 5'-phosphate; Xref=ChEBI:CHEBI:597326; Evidence={ECO:0000256|ARBA:ARBA00001933, ECO:0000256|PIRNR:PIRNR000517, ECO:0000256|PIRSR:PIRSR000517-1};</t>
  </si>
  <si>
    <t>MSPVAINDPTEQRDQAPATKPWKSVQTSPLVERISNPIREIVANIDLSAPPEKGVEKPLINLGLGDPSVAGNFPPAPEAIAAIEASLKSGRALGYPESVGYPDAREAVANYFDEGPGGNWRISKQDVVMAHGASGALEMCISVLASEGKNVLFPKPLFTAYETMAATTGAEIRYYNLLPESNWEVDLAHLESQIDENTAFCILNNPSNPCGSNWSESHLRDIASIMNRHQVVVIADEVYAGLAWNVTGPLPASATQPAVQGKFNRRVFTPYASVCGSAPCLVVGAVSKRWLAPGWRLGWTIVHDPLGVMGAVRVALGKKAFVIQGPNSTMQRALPSILAHTPESFYVNTMDELERVGKALFDRLARIPGLKPCLPQGAMYLICGYSGLDFEDDKAFVTALHKEERVFILPGAAFRLDGFMRFVTTTPLETLLDACDRLEAFCARHRKVDA</t>
  </si>
  <si>
    <t>MPKAGNAPLSALFGLNKPTGVPSMTLLNRLQPLFSASELFKDPNSTDEQDQGGKGWKKGKQGRGRRANKVKMGQGGTLDPLADGVLVVGTNAATKSLSRFLDCTKEYRAIGLLGCSTDSYDSDGKRVKMASWQGITKEKVEEVLGRFRGEIEQTPPVYSALKMDGKPLYEYARSNTPLPRPIPPRKVTVHSLELLRFANGDEHTYEYPKEELEEDKKVELERLEKMVKEGRTAMPSEEEVAQGAEEAGASAPAAASSNEAGPSDSSASRPPIFEIHLTVSSGTYIRSIVHDIGLALGSVAHVVKLTRTRQGEFVLEPPNASTVLSAGDGTEETEGDGADVVKEKTADGLELETFTGGCVEWSLLEKAIEEQAKAKKEDREVEGRDQDGWLEWERELLRKCKRV</t>
  </si>
  <si>
    <t>rt7726</t>
  </si>
  <si>
    <t>A0A0K3CN81</t>
  </si>
  <si>
    <t>MQTVETSANAQRPALDGTRNPLIRDAETNLILPLGTSLRSMLAMLDDLKAFLGEENVHIDSGEGVAAEGLFQDEQTGGIFTDGHDTQLDDKFATSVCITPGSTAEVQAIVKLANKHGVPISPISRGKNLGYGGRSPRLSGSIVVDLGKRMNQVLEINTTDYYCVVQPGVSYFQLYDEIKKRGLEKTVMMDCPDLGWGSVLGNTMDRGVGYTPYGDHFSQHCSMTLVLPNGEVFNTGMGAAGADNASRYLFNYGFGPYMDGIFTQSNYAICTEMGVNLAPHPGGYQSYLWTFENESDLPQIVELMRPLRISGVFGHVAQLRHSLVDIACLGTMNDFFPGRDTANYLSDDEFVEFVKTKFKSQGVWNFYGALYGPKAIRDCHWDIIKTEFSKVQGAKYYFVDDLQEKSLLHYRDLTMQGIPNNHELQWLSWRGPGYAHLFFAPISPSRGKDAETQYELCKQLCRKYEFQYMGNFCIGAREMHHILDLIYDPNNDDEKRRAQALMRELTWESAKLGYCEYRTHNFLMDQVAATYGGNNQIQLRFQEALKDAIDPNGILAPGKSGIWPKRLRNIPGIRLGVPEELQPKAEYWPRQTARM</t>
  </si>
  <si>
    <t>MLTLTRTHASTARFTRALILTHNHPHLVSLSRPYSTDPHPPAQASLTRSPTLEGLSFIQLDRPKAKNALSVQLIRELRELFEEVRFDGWTRAVILRSAVPGSFCAGADLKERATMSQLDVARFLYNLRRLLGEIEDLPVPTIAAVDGPALGGGLELALACDLRVAGSTVTKIGLPETRLAIIPGAGGTQRLSRLIGSSRAKDLIFASKILNAGEAERAGVVNYVSAEGQSASEKAEEVVGEMLQAGPLALRAAKTAIDTGSQLDLESGLDVERLSYQTILQTEDRLEGLKAFAEKRKPVYKGR</t>
  </si>
  <si>
    <t>MDYTPPLPKRTVKETDDILSAPGSPFEWEEKRIGTRTVRVYKNLPPSVRDYWLQAASPFADKEYIVYEQERLTYADAHRRVLHLASLLHARGVRMGDRVAIAMRNIPEWIISWWACHMLGGIAVALNAWLPPSAFFHCISTTSPTAILVDHERQDLLGEEGAGKLRSQGTKAVFVVRTSEAKSGFERLDEALQGHEVKELPKIEIMDEDPATIFFTSGTTSLPKGVLSTQRQYLSNRWNTAVGAARAFLRKGENIPAPDPSLPQRSLLLTVPLFHVMGNQSFLALLTAVGGKIVLMHKFVPQLAASLVLSESILAIGGIPNIVSQILDELDRLNAWDRVKLEGLSYGGGPPSSRLPMESKRRLPNASAAQGYGLSEVNSVATGFSGDDYIMRPTSCGLPPPVVQLRIIDPSSPQPASAAPALPAGTIGEVCIFGPNVAQGYWRDEESTRKAFDQEGWFRSGDLGYVDNEGFLYIADRAKDIIIRSGENISSVVVEDALFQHDAVKEVAVVAVPCEKHGEQVAAVIVLHPPSHPSRTSTTLSPPTESSLQSLVASRLPKHCIPAMILFPAQWDTQEGLPKNATGKVLKNEVKSVARREWERRGLGGKDAGVRAKL</t>
  </si>
  <si>
    <t>MVVRLAARSILKQAPRRAFATSRAQQSSLSLYDQTVPNLRLRPDSTVICQGFTGKTATFHCREALEFGTKLVGGVSPKKAGTEHLGLPVFGSVREANEKTKPDATVIYVPPPFAADAIIEAIEAEIPLIVCITEGIPQQDEVRVAQALRRQTKSRLVGPNCPGIIAPAPNGGGCKIGIMPGNIFTPGSVGVVSRSGTLTYEAVDATTKIGLGQSLCVGIGGDPFPGSQHIDVLKVFMEDEATKGIVLIGEIGGSMEEEAAEYLEKYNVQKKPVVGFIAGRTAPPGRRMGHAGAVISGGKGKAEDKVKALEKAGVIMVDSPAQLGSSLKKAMVDAGLA</t>
  </si>
  <si>
    <t>rt7777</t>
  </si>
  <si>
    <t>ANT1</t>
  </si>
  <si>
    <t>A0A2T0A5V2</t>
  </si>
  <si>
    <t>MAPSLTPFGNAVVGAVGGVFSGAVVYPLDTIKTRIQTEHAAIEEAIANSTAPPSLKRSNAPHHLPHRHATARQMALRIFKEGGALAFYRGFGANMLNTFSMQFAYFYFYTLVRSTYIKKFPLRKMTTATELALGAIAAAMGQIFTIPVSVIATRQQLAKKTLSFRKAIAHILRDDGITGLWRGLKPSLVLCVNPAITYGMFERLKTMLLKPGEKMTPFKAFLIGALSKTLATVVTYPYIMAKTRLQAGNDDDDDTPPGQPKERYNGALDCLKQVYAEEGFTGWYQGMQAQITKAVLSQALLFGIKDALEAYTILSLVAYSKVRGSAVGLTSI</t>
  </si>
  <si>
    <t>mn2_c:2</t>
  </si>
  <si>
    <t>COFACTOR: Name=Mn(2+); Xref=ChEBI:CHEBI:29035; Evidence={ECO:0000256|RuleBase:RU361159}; Note=Binds 2 manganese ions per subunit. {ECO:0000256|RuleBase:RU361159};</t>
  </si>
  <si>
    <t>MPLDAPTYTYKFLKSHTVGIVGCPFSGGQPRAGVDTGPLELIESGLVQDIEALGWKVDFAGADTLVSPLVADGPDPDIGKLKKPRLVSNVNKQVAERVYKHAGAGELTVTLGGDHSLAMGTVSGTFKAHPDAALIWIDAHADINTPLTTPSGNLHGCPVSFLMGLPGTSKEEIPEFGWIEPVLKANRLVYIGLRDIDEGERKILKENNIKSFTMHHVDRYGIGKVVDMALDHVGRDRPIHLSFDVDAFDPAVAPSTGTAVRGGLQWREGLCAVEMIAETGNLVSLDIMEINPSISSTDNDVKQTVDVGRALVRAALGETLL</t>
  </si>
  <si>
    <t>rt7814</t>
  </si>
  <si>
    <t>A0A2T0A5X9</t>
  </si>
  <si>
    <t>MPTDEMFDLMRDASRGDDVYGEDQATNDLQDKIAKMAGKEAGLFCVSGTMTNQLAIRTHLTQPPHSIILDARSHVHLYEAGGVAMHSQASSHAVPPRNGHHLTLEEILDNAVFGEDIHSAPTKLVSLENTLSGMVFPQEEIVRISDCMRSNGIIMHCDGARMWEAAVKTGLSLEELCRPFDTVSLCLSKGLGAPVGSVLVGPRKFIEKVKWFRKAFGGGIRQCGSLAVAADYCVDNHFLKLKGTHELASYLAKSLADLGAQLLLPVETNMLWLDPSSLGFSIADLAARAKTRGITLGSNRIVVHHQITREACEDLVALVAELKDEYKDRPKKEIDQEQNRLYAEGVYSRPIEPPIARLGTSYGKNQ</t>
  </si>
  <si>
    <t>MSHETEKPATPTFARLQEQVAAEKALSGKADEKRELHGDGEYVEPGATNTVSKAQALDNPLSGISLDRLEEMGRAFAREKGLGEYEVEFARGAQAAQDPLAFESLPLLSDEDKEVLRRETTHRWSHPAALYFLVICCSMAAATQGMDESVINGANLFLGPQLGLDTSSSNPDAGRNQWLLGLVNGSPYLCCAVLGCWLTAPVNKVLGRKGAMFLGAFISFAGCIWSACTNSWGHLLGARFFLGIGIGINSATVPVFAAETAPPLIRGALVMQWQVWTAFGIMLGTVSSLAFYHVADPASAHITGLNWRLMLGSALLPALFVMLQVPFIPESPRWLIGRGRYVDAFQSLCRIRYTKLQAARDLFFINALLEEEASVSTGKSAIVELFTVARNRRAVQASSIVMFMQQFCGINVIAYYSSTIFRQAGFSEISALGASLGFGTLNWVFAAPAVWTIDTFGRRTLLLTTFPLMALFLLMTGLAFYIPESSKAHIGVIALGIYLHCMAYSPGEGPVPFTYSAEAFPFYVRDVGMSYATALTWTFNFIVALTFPRLLDAFTPTGAFLWYAGWNAIGFLLVLLFVPETKGLSLEELDQVFSVPTFKHSAYQLGALGHGFRKYILRQRVAPYPALYAWEDGTVAKA</t>
  </si>
  <si>
    <t>MTSRRIPIQQPQRPAQTQNTGFKSSSLDAVFSFQRSAQFFGENLPSAASFVDPSRYPRPPDDWSSGEEDEEEDDDEEEAVGGKGRRARRREMSETTEDEEESEVTDGHEPSSSEAWHSTHDEAEQLPPNAVARGGGSRRASAAGWNGTAVPASERSPLLAPFRPAAANGSYLSSGVDITEEPDQVVRRRPSTFSKEAWKAAIEEHRGESTWSQSLFNTVNVLIGVGLLADPLAFADSGWIFGTILLLFCCLVTNYTAKMLAAMMRQDRHSHTYADVLIRAYGGKYTPSLIYFLFLVELLTFSVATVELFADSMASLFPKVGALAFKLISYGILLPTTFLPLRILSLTSLIGIMSSFVLLAVLITDGAVKHDAPGSLVQVMPTSIWPRWKRFPLSFGLLMSGFSGHAVVPSLYRDMAHPQHFPSMINVAYIIAFSTSLVFAVLGYLMFGNDVSSEITRDLAKTAGYPVVLNKLAVWMVALNPLVKYAIANKPLVQTFEHLLGLHHHHAPSTTQQQAPPASDPSDSVIATSNLSHLTPAISSAISSAPLTTPAEHAAHEAHQRRVRILRYTVFRPALTLLCIAAAIAIPEFDRVLAFLGSASAFVICVIGPVGAYLIVGKKREPGALGSRKRRKSSVSAAAGGRYGALVAQTSSKPAVPSPLNSSFGQSDLERRRRSKAFEAGAADSERELVVEGAERVLCWVLLVVSVLMATVGTVWSFLPVEEAGLQ</t>
  </si>
  <si>
    <t>MSAEFLKSCMGQHPDFPQPGILFLDVFPILQNPVAFETLITDLLNHITSVTLPALREKTGNPSAKIDTIVGLDARGFLFGPLIALRLGAAFVPVRKQGKLPGKCFKAEYEKEYGVDVFEMQEGAIPSGSNVVVVDDLIATGGSAVAAQQLVEQAGAKVVQNLFVVEIEFLKGAEKLSAPTYSIIKAD</t>
  </si>
  <si>
    <t>MSSTVAAGSKGRVLLAYSGGLDTSCILAWLIEQGYEVIAFMADVGQEEDFDAAREKALKIGAKKFFLADCKKEFVEHLIYPAVQANCIYEGVYLLGTSLARPVIARAMMDVVVTESCQFISHGCTGKGNDQVRFELAFYALQPDIKVIAPWRDPVFFERFAGRQALLDFAAEKGIPVFQTAAKPWSTDENLFHISYEAGILEDPDVTPPADMWKLINGLDKCPTTPERISITFKKGIPVCLLIHPEGAQPVPSTDGTEITDPVEIFLTLNKLARKHGIGRIDIVENRFIGVKSRGCYESPGATILRKAHMDLEGLVVDRNVRALRDQFVTTELSKILYNGYWFSPEREFVQSCLQKSQETVNGRVRLALILGNVIVEGRMSESEALYDAEQVSMDSVTNFDPQATSGFIAIESIRLRKWGEQRLKKGGNVKPESVYAPKTEI</t>
  </si>
  <si>
    <t>COFACTOR: Name=FAD; Xref=ChEBI:CHEBI:57692; Evidence={ECO:0000256|HAMAP-Rule:MF_03193};</t>
  </si>
  <si>
    <t>MLATTSRALARTCTAARTRPSPRQLTRSLGWFARATESPSSLADEQPPPSTVAEEEHDLVIVGGGPAGLTLAAALASSPAVARTHSITLIEGGSLDGVKGWAPKGGEEWSNRVSSITAENAANLAQAGIWQHLDETRTCPITGLQVWDGLSSSRITFDSPAISPSSTETSWDEAYASALSGPRRKPMSTMVENLNLQRAAWRRIEELQRGEKVKRVEVLDRTRVEGIERGERGGWPVVSLRAADGKERKLRARLLIGADGASSPVKSYSKIDSFGWPYDRHGVVATLSIDAEAAELGMGTTRNAMSTMWQRFLPEGPVAFLPLSNKDASMVWSTTPAYASLIKSLPLEVLPNLIAAAFALPHDQLKTFLDSFIAPSTSSAPPPAKRDFDAAAINAQLEALLVRHSQSTYDPSTPSDPLPPPILAVQPSSVASFPLRLSHTSSYLGLPSPLPSTTTSPDGTIAVDLRTVLVGDAAHTVHPLAGQGLNLGLLDAFSLSSLLSTLAQQGTDLGSYIALKPYPRDRYFANHKILSACDHLESLFRRTNAPVVWARSTGIGVLDAMEPLKEVLMAQAGSVKTSDGRGGARSAGAWGAVASVLDNVGKAREVVGLVGGAVVGQIGRRAAEFIVKGR</t>
  </si>
  <si>
    <t>rt7835</t>
  </si>
  <si>
    <t>IDI1</t>
  </si>
  <si>
    <t>A0A2T0A644</t>
  </si>
  <si>
    <t>MSSATHTITLDPSKYDQEQINLMEERLILLDNDDRAIGEGSKKDCHLIPPAGSAETRSPLHRAFSVFLFHPQTGKLLLQRRADEKITFPKMWTNTCCSHPLTSFGEMDEEGQIGVRRAAARKLTHELGIPHTYPLDDFAYLTRIHYYAPSDEIWAEHEIDYILFLTLDPKTDVNPNEVSDVKWVSKADLEEFFKDPSSTFTPWFRLIAESFLYKWWDALLASRKDESQPLDAKALIAEVEKEKATMGSIIRM</t>
  </si>
  <si>
    <t>rt7838</t>
  </si>
  <si>
    <t>TUM1</t>
  </si>
  <si>
    <t>A0A2T0A627</t>
  </si>
  <si>
    <t>MLSRSVSSTASRPVSLITPAELHKLLSSKNEEELPCVLDASWHMPGSGRQPFQEYRKKRIEGAAFWDVDQIASESDVGVPHNMPSASQFEDACSRLGIKRDSHVVVYDTVGVFSSPRTAFTFKHFNHPQVSVLDGGLPRWIAEGYPIDENRPTNPNPHAYKVDGGEKSDVRQWKDMTKNIKKGEKGDVVVDARAAGRFHGTDPEPREGLSSGHMPHSISLPFQSALSPESSTTPPYRTLLKPEELEKVFVGALGKEKWEKVKQGEKSVTATCGSGMTAAVLWLALQRAGVTDNTAIYDESWTGYASRPESKIVKS</t>
  </si>
  <si>
    <t>rt7840</t>
  </si>
  <si>
    <t>ARG7</t>
  </si>
  <si>
    <t>A0A2T0A622</t>
  </si>
  <si>
    <t>MAGLAKAAQAQLKQALAAPAARLFSSASAAPYPASSSQPPAPGGSGNGENGAGAANGQAKPKLTKAQRFTLDPATASTPPKFPHGFLATGLHCGVKKDRSKLDLAVIISDRPCSAAGTFTRNAFVAAPVIVSQEVLARQRGIARGLVVNSGCANAVTGSKGLEDARAMSDQLDSFLSASSSSDGTGTLVMSTGVIGQLLPIEKIRQGIEASTATLGSTFSAWSDCARAFMTTDTFPKLRTRTIQLGGKEVRMVGIDKGAGMIHPNMGPPAAPHATMLGVIATDAAVEPASLQNALTYAVDRSFNSISVDGDMSTNDTVLVLANGASGMAEISEKKTPEEFVRFREELTSFAAELAQLVVRDGEGAEKFVKVTVQGAPSYEGAHKIASTVSTSSLVKCALHGEDANWGRILCAVGYSQPPFPIDPTKVTVSFVPQDGSPELKLLVNGEPENVDEERASEILREDDLEIKIDLGLGEETATYWTCDLSHEYISINADYRS</t>
  </si>
  <si>
    <t>rt7845</t>
  </si>
  <si>
    <t>THI6</t>
  </si>
  <si>
    <t>A0A2T0A648</t>
  </si>
  <si>
    <t>MPNFSLYYVTGRSLLPPPPSSYTGPKEDYYLAHLEQALKGGVTVVQVREKDVDGAEFLEVARRTKEVCDKYDVPLFINDRVDVALALKCHCHVGQTDLPARLVRQLLGPDALIGVSVNTPEEMQVVMDEGVADYVGVGPCFGTQTKKNLNPILGPRGVRAVLETLGESEIKAVIIGESIVLSACFRIRRIRRIRRAGRSGCTLAGGITPSTIPNVLAQTPAPLPSGGYRALDGLAVVSAIAASTEPETAARELREMFDRKPAYPSRLLDPGELSADHVVEQAVELLRILKDGEKTPLVHHITNFVVMNDTANLTLAFGASPIMSASPDEAPHLSQLISCLLLNLGTITEAQLNAQKIAGAAANKNRKPVVFDPVGVGATEYRKKSASDLLNTCHVSIIKGNAGEIGALSGLSEVKARGVDSVGKGFKDPATVVKTLAAREKLVVAMSGETDYISDGQVSFTIKNGTFWQEKITGSGCMASAAVALFAGLQHESGPFIAAIAGLLAINVAAEIAAARPEVNGPNTFRAALIDACYNLRPEDVRSRAKVQRV</t>
  </si>
  <si>
    <t>rt7857</t>
  </si>
  <si>
    <t>TYR1</t>
  </si>
  <si>
    <t>A0A2T0A626</t>
  </si>
  <si>
    <t>MPALPPVAEAVIGLIGMGEMGKMYAERLSKGGQCKKINVCDLPERYDQLVEYCKGASFALLLCLGLHLALITPSAGKDKLVPLRDGHLVSRESDFIIYSVEAAYVDKVVAQYGPSTKVGAIVSGQTSVKAPERAAFEKHLPADVHIVSIHSLHGPTVPSDGQALIVIQHRADNEHVRFVKEVLAPLNSRYVDLSYDEHDEVTANTQAVTHAAFLSMGTAWRCTGQFPWELGRYIGGIEVVKINITLRIYAAKWHVYAGLAILNPTAQKQIHQFAQSASDLFKLMVQNNEAELRRRVLAARDFVFGSTDGSSPDAQPAPILLSDSVLDRFAIGDPSPNQPAPPPNSHLALLAMVDCWHQLRIRPFVHLALAATPVFRFWIGVAEYLFRDEERLEAAIKAAGRLGGDGIAFSSDDAEFVIAARGWSDTVRYGSFEAYKQRFDETRMFFEPRFECVRNFFLFTRAL</t>
  </si>
  <si>
    <t>rt7872</t>
  </si>
  <si>
    <t>SIR2</t>
  </si>
  <si>
    <t>A0A2T0A638</t>
  </si>
  <si>
    <t>MDPDSSVAQPLPAAQLAPPGPALTTFPAPVPNYQDLTDESPSEDDEQDWDALVSAVERNFSEQQIDDMHEFLKERGLFAFLREYLERRSVPPSTLLLAFGVMIRPDLPMNDQLRMLKIACSRVLRNRDKLMEYNTPQDVVDLIRKSKRILILTGAGVSTSCGIPDFRSSTGLYARLREQNSLWDLDDPQDMFDLAYFKRSPNVFYSFAKEIYPSNFVPSPCHRFVRLLEMEGKLLRNYTQNIDGLFEQVGVERMLNCHGSFATASCLICRRRFPGTAIEPDVFSSRVPLCPFCTPELEAAAATLAREREERPKKKRKVGREEWEGSEGSEEEDSGEGRSEWEGKALIKPDIVFFGEALSDEFDHRLLEDREEVDLLIVMGTSLRVSPVAQLPSHLPHSIPQILINRDPLPHQNFDVCLLGDGDTIVRWLCEELGKSTLPEEAGETKKEEYEKQWDLDSRVPVHVPEHKLPPLPSDAPLDDPAPSHPSLPATTPSTSSIHPEQVGHSHVWLFPGASRESRWVQSVRVAYGSDRESEDGEDKGPVELPASLAPGVIEGEGSDGSDDSDLEDESSSGKQEGGPSNGLQEKATVEENGVAGNALQPPLPPTDLKPEQHQYTQ</t>
  </si>
  <si>
    <t>rt7873</t>
  </si>
  <si>
    <t>TSC13</t>
  </si>
  <si>
    <t>A0A2T0A633</t>
  </si>
  <si>
    <t>MKPTSTPEGCPHPLPARAMAFTVTVKPRSTKPSKRFPLTVQLDQDPATVGALKSAIASKVKLDVHRQRITTPDKKLLDDDAKPLGEFGVKSGDTLEIKDLGPQIAWKTVFLTEYFGPLFIHPAFYFGSKLFYGKTFEHSRMQKVALVLILAHYAKRELETLFVHRFSSATMPWFNIVKNSGHYWGLSGILLAAPLYGPWNGAARLIGTSRDSESWIYGWAALWAYAELSNLITHLNLASLRPKGTKVRQIPKGYGFNTISCGNYFFETIAWCAFTGLTLNWASALFTAVAVAQMYVWAVKKHRRYRKEFGSAYPRNRKAMFPFIA</t>
  </si>
  <si>
    <t>MAARTLAVSATSPLARYRIVGPNCGLRASPLQLGIMSLGKKWEGMLGSVTKEQAFELLDAFVEAGGNFVDTANLYQGEDSETWFGEWLKERQIRDRLIIATKYTGNYKESALGKKEAILYGGNSRRSLHVSVRDSLAKLQTDWIDILYVHWWDYTTSIKELMDSLHILVEQGKVLYLGASDMPAWVVSAANQYALDHGKTPFSIYQGRWSVMFRDMERDILPMCHQFGLALAPWGAIGSGRLMTKKQLEDRLASGETIRARGQQAKDKQSDLEIKYSEVLASVAAEHGIESVTAIALAWLLARAPNVFPIVGGRKVSHLQDNIQALKIKLTKEQIARIDAVQQFDVGFPHNMIGTDPSLEVIYDPKQSMIASEDIDHLPGPKPFGLA</t>
  </si>
  <si>
    <t>rt7896</t>
  </si>
  <si>
    <t>RPE1</t>
  </si>
  <si>
    <t>A0A2T0A664</t>
  </si>
  <si>
    <t>cobalt2_c:1,fe2_c:1,mn2_c:1,zn2_c:1,metal2_c:1</t>
  </si>
  <si>
    <t>COFACTOR: Name=Co(2+); Xref=ChEBI:CHEBI:48828; Evidence={ECO:0000256|ARBA:ARBA00001941}; COFACTOR: Name=Fe(2+); Xref=ChEBI:CHEBI:29033; Evidence={ECO:0000256|ARBA:ARBA00001954}; COFACTOR: Name=Mn(2+); Xref=ChEBI:CHEBI:29035; Evidence={ECO:0000256|ARBA:ARBA00001936}; COFACTOR: Name=Zn(2+); Xref=ChEBI:CHEBI:29105; Evidence={ECO:0000256|ARBA:ARBA00001947}; COFACTOR: Name=a divalent metal cation; Xref=ChEBI:CHEBI:60240; Evidence={ECO:0000256|PIRSR:PIRSR001461-2}; Note=Binds 1 divalent metal cation per subunit. {ECO:0000256|PIRSR:PIRSR001461-2};</t>
  </si>
  <si>
    <t>MSPSSPRAIVSPSVLASNFAQLGDEIRRMMKCGAEWVHMDVMDGHFVPNITMGAPVLASVDKDVKDVFMDCHMMVSDPEKWVKPVAEAGGKSYTFHIEALADPSPELVDLIHSHSMRAAVAISPSTPSSAISTSLGQKVDMLLVMTVVPGAGGQKFMKECVPKVSELRERFPEKDIQVDGGVGPGTVGCCARAGSNVIVAGTALFGASDPKSVIDDFKKQVDEGKSVWGTEKALEGL</t>
  </si>
  <si>
    <t>rt7899</t>
  </si>
  <si>
    <t>ARG2</t>
  </si>
  <si>
    <t>A0A2T0A665</t>
  </si>
  <si>
    <t>MTGLIGGAMRLSPSSGSRRALHTSVRRRISSGGRAFGEAQKRQVELERQRDLILTVLEAQPSARDSRFYLRNFDPASRPARSEQPVPDAPPSQSSRGAETPAFPVFDPETPTTAFSRTIPTNAQSADLSLAAALGISSPSTASGTVTAYKGKTAFADELLSAPASRHTALVKVQGPFTDRQLESIAEGMVYLKKLGLVSIIVMDNERWNGEEERICAMGGLTDADRRERVVHLREEMKRETIRFSDMLEASGGAARPLLEGVLCVKGAAFEDTWTPIASTSARPYEEGAATDLFVDSLSGIRNAVRQGEIPVIPPIALDASCFSLCVSANDAVRAIASGLADAEKRTGLRYEADARLQNDVDLTPLRLMVINREGGPPSHARGGDPHLSINLESEFDYISKTFNWHDTHPTALSNLALIRDCLADLPRTASAVIVSHRSPRSLIANLITNKPAHSPSLAHDLLPRRNIQHQPTIIRRGLPIRVSRSMDDLDEDKLAHVLEESFGKTLNREPYYDRLRRDLDFCIIAGDYQAVAIVTNERLHDPETGQPLVNPETGEEEEAIAYLDKFAVLPQLQGDGTVDFLWGALRDESWGLGLLDALNPNVGGLGGQGIPRDLVWRSRSNNPVNKWYFDRSTGFFKIPPPPSSKVGFALFWCEANRVDEYERGKKEGREVRTTPEKLKEWAPVIGKIPSCWK</t>
  </si>
  <si>
    <t>MSSNGAAPTAGQVARTAKETFDASQLLDSSERHTALLALKQALTDAKEEILQANRQDIEAAREQVAAGKMSSSLLKRLDLQSSADKYDSMLQGILDVDSLPDPTGQVTYARKLDEGLDLYRVTCPIGVLLVIFEARPEVIVNITALAIKSGNAAILKGGKESIHTQNVMTRVIQSALSTTSLPPAYIQTVSSRSEIASLLSQDRYIDLVIPRGSNSLVRSIQNGTRIPVMGHADGLCAVFVDESAVEKKAINVVVDSKTTYTAACNAAETLLIHDSLLSSLWPRLASALLDANIQLRCDPSTLSALSSSIFSHPSFSTLVKPSTDEDYETEFLDLILAVKAVPSCAAAISHINNHSSHHTDAIVTEDEANARAFCRGIDSAGVYVNASTRFADGFRYGFGTEVGVSTGKTHARGPVGLEGLVIYKYQIKSTAAEGHGTAVFGSGEGKKPFLHTPLPLDKPAY</t>
  </si>
  <si>
    <t>rt7907</t>
  </si>
  <si>
    <t>YPK9</t>
  </si>
  <si>
    <t>A0A2T0A679</t>
  </si>
  <si>
    <t>MADPPDSAGPSTPPNADQRPAGALTSILKQTSYDPSSPAGPQFFPSETVPASSDQPLQQDEDPEAAGQEDDYDDPDGALWSGPAAASVPTTTSAVESESEDERVGFFEGLSNVFRGRRASSHRPDVSPARSRAGSVRSRQTSRRRGEEDEDAVSVRSESDFAGDDEDPYGPYGSSSESASTSSTTSTSSSQDNDGPRRRRTTTGAGGAGLLGLPGGGGNDFFGESRIDFEEVEDDEMSSLSEETDDGGHGKGPSKPHHQLIYIPDEDLPLRFVGLHISSFKLGLWYAGCVLSLGIVWLVGRWMPEWWRRANGKMGEFAASQFVVVETYHHPTQILPLQTLRLPAPTPLSTLFPPSVTLPPAHRDDVSHPSSPSLNGISNGNGATARKKAQLAAAGHTVDEIQFVDYRYYRFILHPGDGMFRMVREWKDPTWTSLPQLRRGLSTASSQLALRTTLFDSNAIEIEAKSIGTLLMDEVLHPFYIFQIVSILLWAIDDYFYYAFAIGVISIVSIVSTLLETRAVRPIRPLKNVQRMQEMSRFSCPVRVLRDSEWMMADSSTLVPGDLVDLSEPSLHTFPADLILLSGDAIVNESMLTGESVPVSKVPIEPEFVPLVSSPGPEIAPELARYVVFNGTKIIRIRKTAPSVAQGGKPGADLEAVAMVVRTGFNTTKGALVRSMLFPKPFGFAFYRDSFRFIGVLAGVAVIGFLASAVNFIKLGIAWSVILIRAGDLITIVVPPALPATMAIGTSFSIQRLRKMGIFCISPTRVNIGGKVNIVCFDKTGTLTEEGLDVLGVRSVVRSTNVFTELHRDPDDVPIFGAADAKTPLLHALTTCHALKVVNGEVIGDPLDLRMFEFTGWTLEEGKEGVGKKSADSASTRRKKATDTGSSSKVPERAQTLVQTVVRPPGGESFKLEDALKAGSKHAHFLELGVLRTFDFVSSLRRMSVLVKKLKSNSVEACVKGAPEVMIDICDKSTLPEDYEVVLADYTRHGYRVIALAGKSMPGLTWIKAQRLKREAVESDLRFLGLVIFENKLKPGTTPAIATFRQAHLPTRMVTGDNVRTAISVGRECGMIQPLARVYLPTFVKGSSTTPRSQIEWNDVEDETKTLDPYSLKEIVERDDSSVFSGYSSERREYHLAVTGDVFRWMMDFGALETLQRMLVKGVIFARMSPDEKHELVERLQSLGYTVGFCGDGANDCGALKAADVGLSLSEAEASVAAPFTSRQPDIRCFLEVIKEGRASLVTSFSCFKFMALYSLIQFTTVSLLYSIASTLGDFQFLYIDLFLILPIAVTMGRTEPFPRIHPKRPTANLISKKVLTSLVGQIVLTSGFQLFTFLWIRSRDWYSPPIIDPDQLDIVSYENTSLFLLSSFQYILVAAVFCVGPPYRKPIYSNRWLVAALLALSTFSLYTLFMPTSSPVFALLQFIALPHEFHLELLLIILANVALSWALEHFAAMRIARWIGDMQRRWRRMRGRRKESGKAYKAISRLRRRSRELTPDRADLIPLPFQSTIAPLIAKRRTPKIEKQYEAIGGGSPILRWTRVQGEGMAKLLDELSPETAPHKAYVAFRYANPLTETCLEEMKRDGVKRAIAFTQYPQYSCSTTGSSLNEMWKQSVDLGKGKGQEGRDEIQWSVIDRWGVHEGFVDAVARNIEASLQTYPSEVRDSVVLLFSAHSLPMSVVNRGDPYPPEVGASVSAIMARLGNRNPYRLVWQSQVGPSAWLGPQTSDAIKGLAKKGHNDMLLVPVAFTSDHIETLFELDLEYLEEAKELGLTGVKRVESLNDSPYFIRALADIAAAHIKSGKTVSAQLGLRCPGCTNEKCGKQKAWFKSFADKAQQQVSA</t>
  </si>
  <si>
    <t>rt7908</t>
  </si>
  <si>
    <t>PNP1</t>
  </si>
  <si>
    <t>A0A2T0A691</t>
  </si>
  <si>
    <t>MPSDLSQDALVPDLSALPRLADPLPSPLHSSHPIDIARLPGSYYSALVAIRERLPKELRTPKVAIVCGSGLQGLAEVLKDRVLVSYSDIDGFGESTVRGHQSALAFGFLGKNRTPVVCQLGRLHAYEGHKLEDVVYPIRILRLLGASIAILTNAAGGLNSSLLKVGSIVALVDHISLPSLTSMNPLIGSNKDQFGPRFPPMSDAYDYPLRLSLFRAAHELGLLEEAKVEETGGVVEGVYAWVAGPTYETRAEQRFLKAAGADVVGMSTVPEVIAARHAGMRESAILDSLASLSSLRSVADYLLRRPAHLFAIPFPLAGVLTLSLCTNMVVATPYRLAAPVAKAENDPAFGANEGLQRVRTAVGEVLQKEEVANHQEVLDVSARRADDMRTLVERTIERVFGEDAEEHGDIVLRN</t>
  </si>
  <si>
    <t>rt7910</t>
  </si>
  <si>
    <t>FSF1</t>
  </si>
  <si>
    <t>A0A2T0A692</t>
  </si>
  <si>
    <t>MATSLATPKLAQGEPDAPPFDITQPRYDTKTYFGRVRHFASITSPLTLLASPTDLKNAQRLLKEYQEGTGEGRKAWGHEDQYGVWKAKQLVDSSIHPDTGEPVPLPFRLSAFVPTNLVIVAGMLAPNPSLKSVIFWQWANQSLNVCVNYSNANKSIKMSTSEIASAYAAATVASCSIAVGLSQLVPRLRVSPSARALLSKLVPFAAVASAGCVNIGLMRWKEMRDGISVFKPSDPKTGRPSSEELGKSSIAGAYAVGQTAASRVLTNIPTLILPPLIMTLLEKRGVFNRPNGRRVNTVTHIGLIGLSLLVFLPPAIAAFPSRASISPKKLEERFHGVPFEEVEFNKGL</t>
  </si>
  <si>
    <t>rt7912</t>
  </si>
  <si>
    <t>HMT1</t>
  </si>
  <si>
    <t>A0A2T0A319</t>
  </si>
  <si>
    <t>MQVDSTTTNATTAAPVPVEGATSADYYADSYAHFGIHEEMLKDEVRTLSYRNAMWHNKHLFKDKVVLDVGCGTGILSMFAAKAGAKKVIGVDMSNIIDQAQKIVAANGFADTITLIKGKMEEVVLPVDKVDIIISEWMGYFLLYESMLDSVLYARDRYLVPDGLMFPDEATMYIAAIEDQEYKEEKIGFWEDVYGFDYSCIKEIALREPLVDTVDLKSVVTNPCKLATFDLLTVKKEELTFASQFKLVATRNDYVHAFLGWFDCAFRACHKPVSFSTGPHAKYTHWKQTVFYLTDMVTLQTNDSIEGVITVSPNARNPRDLDIVIDYKVDGQHPHQERREYRMA</t>
  </si>
  <si>
    <t>COFACTOR: Name=FAD; Xref=ChEBI:CHEBI:57692; Evidence={ECO:0000256|ARBA:ARBA00001974, ECO:0000256|RuleBase:RU362051};</t>
  </si>
  <si>
    <t>MLSLASRAQRATPSLRAFSTSAPRARVVATQPVRAKETTVSGKYPLIEHEYDAIVVGAGGAGLRAAFGLAESGLKTACITKLFPTRSHTVAAQGGINAALGNMTEDDWRWHAYDTVKGSDWLGDQDAIHYMCREAPNSVLELEHYGLPFSRTKDGKIYQRAFGGQSLKFGKGGQAYRCAAAADRTGHAMLHTLYGQSLRHNTEYFIEYFATDLIMEDGECVGVMAYNQEDGTMHRFRAHKTVLATGGYGRAYFSCTSAHTCSGDGAGMVARAGLPLQDLEFVQFHPTGIYGAGCLITEGSRGEGGYLLNSEGERFMERYAPTAKDLASRDVVSRSMTVEIREGRGVGPEKDHIYLQLSHLPPDILHERLPGISETAAIFAGVDVTKEPIPVLPTVHYNMGGIPTKYTGEVLTVGENGEDKVVPGLYAAGEAACVSVHGANRLGANSLLDIVVFGRACAKHIASTLEPGKPHKKISDNAGIESIQALDQIRTSNGPKHTSEIRLDMQKAMQADAAVFRTQDSLENGVKELERVRSTWKDLGIKDRSMIWNSDLVEALELRNLLTCADQTIVSAEARKESRGAHAREDFQERDDENWMKHTLSFQKDVEGKTRLAYRNVVHDTLDQNEMKTIPPFKRTCASWRFSSHLQLLTRSLSRRLNGSFRRCVVDGGGLYGGWTLSHLSFPFSRFILSFLSTHLFDHFTPAVLSAKNRISTVVRG</t>
  </si>
  <si>
    <t>rt7916</t>
  </si>
  <si>
    <t>HACDx</t>
  </si>
  <si>
    <t>A0A0K3CGJ6</t>
  </si>
  <si>
    <t>MDVAQKVWIVTGGASGLGAAVVAALVTRGGFVAVLDLNEEAGSQAEKQYGQSVAFFRCDVGDEDNVKQALKGVKERFQGKKWGGVVHCGGVGMAGKTVGNDGSPFSFDVFSEVHRINLLGSFLIASNVASEIVSQHPSPSRSSADRLTADRGVIILTSSVSATEGQMGQVAYASSKAGVEGLVLPMARDLARHGIRVMAIAPSLFTTNMGKNTSPKVRESLLSTTLHPVRFGEPEEFAKLAVGIIENGYLNGGTIRIDGGSRMAKM</t>
  </si>
  <si>
    <t>MPARLAQQPIHVSVPTSNSFDALAGDKDTAAQDDLDERVALALRLIDAVLDEDDRLVRMLVLEEKVDAWVQDQQGWTALHAAAYTGNVEHIKLLLRKSNAVWAMPDNLGCTAGDIAFSMNHDRAYEELLAEGIRAEMLRSVLESAASSSDAEDPSAMAVDAEPSTSDAPKLSTASDNATFLSSRLIFTADSRGQAVALDAEGNGVMMNWEEGIMRRTVEALAREGGWEGRKGRRREELVSEEERGEREGLKVLNVGFGLGIIDTHLQSYAPTTHLIIEPHPDVLSFARQNGWFDKPGVRFYEGTWKQWMGDLESGTEEYEGWDAVYFDTYSENYADLHRFFELLPDILSTSPSARFSFFHGLGATSRLLYDIYTSVSEMHLREIGLKTEWEEVDVAQGVEGRWESTGEAGEGERTKGEGEKKYWREEMVGRYRLPVCRLEM</t>
  </si>
  <si>
    <t>COFACTOR: Name=Zn(2+); Xref=ChEBI:CHEBI:29105; Evidence={ECO:0000256|ARBA:ARBA00001947, ECO:0000256|RuleBase:RU364006};</t>
  </si>
  <si>
    <t>MVAYNPLPLSPSDRKTLISSALSARDGSYSPYSNFRVGACLLTDEGEFVRGANVECASYGGAICAERTAIVKGVSEGKRRFVALAVTSDVNGMVSPCGICRQVLREFCPLEMPVLLIPSSYVEGKTPTKSATEAEGADTEDTVVETTMGELLPLSFGPEDLRKPRPGAGEGKA</t>
  </si>
  <si>
    <t>MAAEGNSRSDLIKTMNSLQDTFSAIGGETVDLPQIVVVGSQSAGKSSVLETIVGRDFLPRGQGIVTRRPLVLQLVHTPAPLSSQTPSSSSSTELPSTNPNFTLPSSSASSGAPQEYGEFLHIDKRFYDFGEIRKEIENETLRVAGGNKGISRLPIHLKIYSPNVLNLTLVDLPGLTKIPVGDQPTDIERQIRNLVLDYVSKPNCVILAISPANVDLANSESLKLARAVDPQGRRTIGVLTKLDLMDAGTNALDILTGRVYPLKLGFIGVVGRSQQDINAGKPMDEQIRTEEEFFRNHPGYRNIAHRCGTKFLAKTLNQVLMNHIRDKLPDMKARLNTLMGQTQQELNAFGDSAFLSDGANRGSLILRLMTQFVRDFVASIDGTTFEISTKELCGGARIYYIFNDVFGHALESINPTQNLTTADIRTAIRNSTGPRPSLFVPEVAFDLLVKPQIKLLEPPSLRCVELVYEELMKICHNCTSVELQRYPRLHAQLIEVVSELLRERLGPTSEYVQSLISIQAAYINTNHPDFVKGSAVAAQESARVSREKRLLQQADAKKGGVDADGRAGSSSEDGASGPEEEDDASGAQGYLVPNGNSAAGRQQHGHDRHRSTSSTVHDRTRNGPSFANQPNQQHAQSSQASRYPNHLSNSTSALSGSPNTSSTAMSSSAYTTHDRHASAKESFLNYFFGGNPAGIGGPGGDLASSHLSSSSRAAAAAVAGAGNGAFGEHNPLSGRKGLEGNAAAFEMKSLEKHLEPAPMTATGELALTEREELETNLIRALIASYFSIVRQTIQDLVPKAIMHLLVNFSRESIQNRLVASLYKDTMFDELLHEDEALVAERTRIKNLLQAYREAFQTLSEVL</t>
  </si>
  <si>
    <t>rt7955</t>
  </si>
  <si>
    <t>HFD1</t>
  </si>
  <si>
    <t>A0A061BG46</t>
  </si>
  <si>
    <t>MAAMQDTPIDSIPQAYDTVTKAFLSGKTRPIAWRKAQIKKLGFLVQDNEDAFVRALEQDFGRPAFETITAEINPVKAEINEVYDHLEKWAKPRRVKTSATWYATKPTVYSEPKGVTLVIGTWNYPITLLLVPLLGAISAGCTALVKPAEQAPHVAALVADLLPKYLDPTAFICINGAIPQATALLKLKFDHIFYTGSGTVGKIVARAAAEHLCPVTLELGGKSPAVVLDDADIEVVARRIVWAKFTNAGQICISTDYVLTTPQTEPKLLEALKRALAAFSANPAASSSSEKSSTSLVHNPNYSRIINQNHYNRVSKLLDATKGEVVVGGGRDEKERKIEVTIVRGVKPDDSLMSEEIFGPVLPIMTLPTLDDMVKFIQSRDTPLALYVFTQSKKNRDFIFERTRSGGFVQNDVLVQFMIPGLPFGGTGAAGYGNYHGRRTFDTFSHERASANVPTWMDMIMASRYPPYTQKKLKMLLFATKAVIKKPSKFGSISRLLKKLTGQA</t>
  </si>
  <si>
    <t>rt7962</t>
  </si>
  <si>
    <t>ADI1</t>
  </si>
  <si>
    <t>A0A0K3CNT6</t>
  </si>
  <si>
    <t>COFACTOR: Name=Fe(2+); Xref=ChEBI:CHEBI:29033; Evidence={ECO:0000256|HAMAP-Rule:MF_03154}; Name=Ni(2+); Xref=ChEBI:CHEBI:49786; Evidence={ECO:0000256|HAMAP-Rule:MF_03154}; Note=Binds either 1 Fe or Ni cation per monomer. Iron-binding promotes an acireductone dioxygenase reaction producing 2-keto-4-methylthiobutyrate, while nickel-binding promotes an acireductone dioxygenase reaction producing 3-(methylsulfanyl)propanoate. {ECO:0000256|HAMAP-Rule:MF_03154};</t>
  </si>
  <si>
    <t>MKAYIYDDKPGDQREPHDSGEEVSVDQLKAIGVLPYPGIELDQVEEIAKSRGYKNRDEINVSKAGLGDVYEEKIKGFFREHLHEDEEIRYIKDGRGYFDIREAGDKRWIRIAVEPKDLLIVPAGVYHRFTLDSGDYIKAMRLFQDEPKWIPHDKNEATDKNPFREQYLQSIKA</t>
  </si>
  <si>
    <t>ni2_c:1</t>
  </si>
  <si>
    <t>rt7962_DKMPPH_c</t>
  </si>
  <si>
    <t>MHRSLRLASIASKAAARPALARAYATAKPAASEVASILESRISGSTAGADVQETGRVLTIGDGIARVYGLRNVQAEEMVEFASGVRGMCLNLEADNVGVTIFGNDRAIREGDTVKRTGNIVDIPVGPDMLGRVVDALGNPIDGKGPIKAAERRRAQVKAPGVLPRTSVKEPMLTGLKSVDAMVPIGRGQRELIIGDRQTGKTAVAIDTILNQKRWNDGNDDKKKLYCIYVAVGQKRSTVAQLVQTLEENDALKYSVIVAATASEAAPLQYLAPFAGTAIGEWFRDNGKHALIIYDDLSKQAVAYRQMSLLLRRPPGREAYPGDVFYLHSRLLERSAKLSDKHGGGSLTALPVIETQGGDVSAYIPTNVISITDGQIFLEAELFFKGVRPAINVGLSVSRVGSSAQTKVMKAVAGSLKLYLAQYRDVAAFAQFGSDLDASTRFLLNRGSRLTELLKQGQYQPLPIEIQVPIIYAGVNGLLDRVPVDKIGAWEASFKDHLKGQQSLLEKVSAGKMTPELDAEIKKTVQEHVSQFVSA</t>
  </si>
  <si>
    <t>MATDSIDLQEIYQFAIQLAKDAGRLILEGSSKRTQSAATTQDPDTKKNRVDLVTETDQAVEAFIKRSIADKYPSFKFIGEESFAGGERVDLTDEPTFIVDPIDGTTNFVHAIDFVCCSIGFTFKQEPVIGVIYNPFLDKLYSALQGHGAYLNQTTRLPLTHPNPPPLPSLGDAVIGVEWGSDRSKAVIEKKGRTYMKLAADGKDVEGGVMAHSLRSIGSAALNYSMVAAGQLDLYWEIGCWSWDVCAGTIIAHEAGGKVYGKGGKPWHPQDLMGHHFFVVRAIADTPGGETGEQAQDRIAKEFFQVAEEWDV</t>
  </si>
  <si>
    <t>MAANSQGIATLLDAEKEASQIVAKAREYRNQRLKDARGEASKEIEQLRAKKEADFKEFENQHSGDSSSSQDEVNKATQEALAKIEASFEENREKVVKDLLERVVQVNPALHRNLEARS</t>
  </si>
  <si>
    <t>rt8036</t>
  </si>
  <si>
    <t>BPL1</t>
  </si>
  <si>
    <t>A0A0K3CJR9</t>
  </si>
  <si>
    <t>MAKLNVLVYDGSGVSAASRDNLVRCLRLFLGQRYDVQLVTPKTIKSEPWTNNCALLVLPGGRDLPYLHDLGGTGNKRIREWVEQGGSYLGICAGAYYACSSIAFEVGTPLEVAGERELAFFDGVCRGTVFPGFQYDSDAGARQVTLELNRGAWRDYWPQSPERCEVWYNGGGAFIPARRPGHGTELSSETAVALATYSDLDDGPAAGVLCSVGRGKALLWGTHPEHSAGSTGDAAVDAARERDRLGQIRASLSALGLEVADAPQTPPRLHPIFLASTDAELLQGTAEALATASKPYGPGRALFEDRNDNFVLHEASAAARLLHEARHPIDPVSDDSHDLAGSEKDLCIFDEGLPAQEVSPLFDFHLFFSRLAASRGLPQFGRILMYSEVVTSTQTMLDKNDAFLAKLPDGLACVASHQVAGRGRGGNAWISPAGCLQFSLVARLPASASAKIVFVQYLFGLAVVEAIRGTPGYEELGVRLKWPNDIYADLGAAAEGHGQERYRKIGGILVNSSFSGDTFSLIVGCGINTSNPRPTTSVNDLINLSNRIRGTNLALFRPETLLALILDKFSEMWPTFIEAGFEPFTDRYLSAWIHSNQVVTLDSTSQRVRILGITPDYGLLRTAPVNDYSYEDYLQPASSRASQRFVDLQPDGNRFDILKGLIYAKSG</t>
  </si>
  <si>
    <t>MLARPQTLLRGSLRPSSLAQRPPLLLRPLTARSLHFIAPSPQLARPPLSHARWIRPNPLARSFISSRSLSTTPDPSQPPPTDPKPSAPLSSLLGANKQERRENIYTIPNALTVGRIIACPAIGYYILKGDLATATGLLFVAGVSDLLDGWLARRFNMGSVLGSILDPAADKLLMTTMVITLAMRDMLPLPLAVLILGRDIALSISAFYFRYASLPPPKTFARYWDFSIPSASVHPTTISKYNTFLQLLLVGASTVAPLVPWDVSTPLTALQWIVAGTTVWSGLSYVGAGSSAAVKYIK</t>
  </si>
  <si>
    <t>MSSNKREADAPAAAPREGTPSKRPRIDDGASVAPVPAVKDISDASAATGQAGEAPSSPFNPKETESPSVRGKKAGGGRGGGRGGGRGGKGGKGGGKPDSRSGGSRNAEAAANKAKKDGSKEGDGAAAGKNAGGSAAGAGGDDKSDRLPKRKVAVLIGYNGIGYKGSQINPSQATIEGEVFKAFVAAGAVSEDNSTSPQKVSLARAARTDAGVHAAMNVLTLKLILQPASKNPDATIEEHINAFLPPGVRIWKTLRVQGSFDPRRGCDQRHYQYTLPTHVFLGPKPGTPMSDMLERVRAETSSTAASSTDAEASPVIAASKAFWSSRPADCAFTDDIQAKKAWRMPQEVLEQAKLFIAAYEGSHNYYNFTVGKDFRDRSCQRVMRKLELSEPFVVNDTEYISVSFLGQSFMLHQIRKMIGLFVLAVRSATPPSLVPETFGPSRIHIPKAPGLGLLLLEPQYIEYNKRVGEANAKLDELLSAGRIDDKAHKDQIRDAIDPMQLGLMDKIEEFKREQVYKRMWDVEEKDLVFAKWLQYLDMYSGPDFEYLNPKGVIPASATYKKGENPEMNRRVDGEQTRAPGEADEEQDAGAGDDE</t>
  </si>
  <si>
    <t>MTAPTSSNSANEDISVPPHNPAFVLHGIQDVRFEDRPLPEECGEDEAIVAPKATGICGSDSHYMCHGRIGDFVVNAPMILGHETAAVVVKVGKNVKNVKPGDRVALEPGKSCRVCSECKGGHYERCADMIFAATPPYDGTLAGRYILPADLCYKLPDGMSLEEGALLEPMSVGVQAVAKIGDMKPGANVVVFGAGPVGLLTAAVAKGLGARFVIAVDIQEDRLQFAKEKGLVHDIYVPSKPNQGEDKVDYQRRNAAEIRQKFGFEERGPQGVDLVVDCSGAEVCIATGVFLLRHGGTLVQVGMGKPDITLDMHTILTHELTLKGSFRYGPDVYRLALDLVARGAVNLSALISHRYPFAQAKEAFKANQSGKGDDGNGVIKIIIAGPTANDKF</t>
  </si>
  <si>
    <t>MSVKRAITVLVILIALILAGTAIVLSTVVQYFGVDARDVIQEHEMALVERLANETAKTPDAGKQHVVVPPADEATAEPAGVLVETDVEGAARDKSVKDLLQRLEERGWLADNSTLAAVAAAGEGGRDDLPQPRIPKVIHATWKTDILPERWEKVRQGCIDLHPDYEFRLWSDAASRAFIAEHYPWFLSTFDGYTYPIQRADVIRYFVLHKFGGIYMDLDIGCRRNLDPLRYFRVILPQTIPVGVSNDLMFAEPAHPFMDLVIHNLITFDHTYGTNYPTVMFSTGPMFLSAVYGMWPKDTPDGVERQVRVLPRRWYGKNAPATEMEDSYFDHYYGSSWHADDAGFITFLGKFGMALIYAGLAVVVLGVARLLWFRRSPFKATPRQIGPIALPYEALPFARPGSPGSRPGSPFGSRSGTPSNRFRRSEDGPAASTSGDKPSGLFYMPVWLFPSSDRSPGSRTPDGAQSTGAWSQYFPNLSFVDDGSGSQHRYQPVPNFSRPPSPGAGGNDNDSILHAPGATHDGAFDGVHLHSFQPTKSASGHDASSSTSSVHHGSQYPANNPQTPTSPNPPAYSALRSWGTSLFRGSSFPQQQHHQHGGSDTKSPILPISNADVRDDVPSPAAAGEERSFQAPRLRLPAHAVRTPSPPEYATVVGTGRAPPSPRRVELEGDGTPHARIEVVDARSGPARTRSVERRSSAPAATETDGDRSIERHPSWNGRDRSIEDQVDAELAGEDAFGRRADAAGVRTRRGSDAEEEFGRVEEEVDKLLSEMSPAEGESP</t>
  </si>
  <si>
    <t>rt8092</t>
  </si>
  <si>
    <t>DGA1</t>
  </si>
  <si>
    <t>A0A191UMW0</t>
  </si>
  <si>
    <t>MGQQATLEELYTRSEISKIKFAPFGVPRSRRLQTFSVFAWTTALPILLGVFFLLCSFPPLWPAVIAYLTWVFFIDQAPTHGGRAQSWLRKSRIWVWFAGYYPVSLIKSADLPPDRKYVFGYHPHGVIGMGAIANFATDATGFSTLFPGLNPHLLTLQSNFKLPLYRELLLALGICSVSMKSCQNILRQGPGSALTIVVGGAAESLSAHPGTADLTLKRRKGFIKLAIRQGADLVPVFSFGENDIFGQLRNERGTRLYKLQKRFQGVFGFTLPLFYGRGLFNYNVGLMPYRHPIVSVVGRPISVQQKDHPTTADLEEVQARYIAELKRIWEDYKDAYAKSRTRELNIIA</t>
  </si>
  <si>
    <t>rt8106</t>
  </si>
  <si>
    <t>TAZ1</t>
  </si>
  <si>
    <t>A0A2T0A3H4</t>
  </si>
  <si>
    <t>MGSVPLVVGAFSKLFLRAGCREVRVDGLPTFLERLKGERGVLTGASRRAPPCDSQTDLRARAVSNHISVVDEPFMWGCLPLRTFLDSQTLRWTLGASDVMFNGKWDRWFFTKGQVIETFRGKGIYQKAIDEATKKLDKGQWVHIFPEGRIKQENLEELRRFKWGISRMLMECEKMPLIIPVWIKGFEQVMDEPRVWPNYLPRTGKDVSILFGEPLNSTVEPLVQQYRAKYPIPWRPSTYDRPVGQDLQEEPSEIGRMRSEMAEVMRQGLMQLGRRAVEVEKQPPSRITGW</t>
  </si>
  <si>
    <t>rt8107</t>
  </si>
  <si>
    <t>URA7</t>
  </si>
  <si>
    <t>A0A2T0A3H6</t>
  </si>
  <si>
    <t>MKYILVSGGVISGIGKGVIASSTGLLLKTLGFNVTAIKIDPYMNIDAGTMSPTEHGEVFVLDDGGEADLDLGNYERYLNVTLGRDNNITTGKIYREVIEKERKGDYLGKTVQVIPHVTDAIQDWVERVAQIPVDESDQAPDVCIIELGGTVGDIESAPFVEAMRQFQFRVGKDNFALLHVSLVPSINGELKTKPTQASIRDLRGLGLMPDLIACRCPAPLPLSVVSKISMFCHVANEQVVAVHDVSSLYHVPLLLKDQGLVKFLQHRLKLDQIRLPEPRVARGTKLLTMWKDLTISYDRLFDKVSICLVGKYTSLQDSYTSVIKSLEHAAMKCGRKLQITWVESSDLEKEAQQERPKEFHAAWQAVCTANGILVPGGFGLRGTEGMIAAAKWAREKKIPYLGICLGFQIAVIEFARGVLGLKDAHSAELMETTPDPVIIFMPEISKTHLGGTMRLGLRPTVFQPNTEWSQVRKLYGDADVIWERHRHRYEVNPAYVEQIEKAGFLFTGRDERGERMQVAELKDHPYFVGLQAHPEFCTRPLNPSPAFLGFIASAAGCLDEQIAGQASYEPPHPKSHLHMENREVPQIELVTEQVAKVTVA</t>
  </si>
  <si>
    <t>rt8109</t>
  </si>
  <si>
    <t>LRO1</t>
  </si>
  <si>
    <t>A0A2T0A3I5</t>
  </si>
  <si>
    <t>MFTEGDPLASLANLDLDAFSSWDLQSILADMPSLSALNVTELLAPGREWLNSRVNNFDVGRDAAARGLKKKHAVILVPGIISSGLESWSTKPDAAPFFRSKVWAGTSMIRAVIKNKEAWVKAISLDPFTGLDQDGYKIRAAQGLDAASAFMPGYWIWQKVIENLAVLDYDHNDLSLASYDWRLAFYNLEVRDRYFSRLKASIEFNLAISGQKTVLVSHSMGSSALLWFFKWVESPRYGNGGPDWVERHVSDWVNVAGTMLGVPKAMAALLSGEMRDTVTLSPAVIYLLERFFSRSERAKLFRSWAGAASMMLKGGNDVWGDEQQAPDDMEESAITGGKLYFRPESHSNTSEVTEDTVHPNLTLNDATSFLLEKVPPSYQQMLASNFSFGFERDEQQLIKNNDDHSKWSNPLEVQLPKAPSMTIYCLYGVGKETERAYFYQQGAARPHRRLRALLTLEPVCLEPNCTDSTPRPPLDLPLQRRVWIDGSVTMDEKSVPKVRSGVVFNDGDGTVSLLSLGSMCVEGWKRPLYNPAGIKVVTHEILHAPLAFDPRGGPTTADHVDILGSSELNDAILDIAAGQGERVKDQYHSRIQDIARKIRWEG</t>
  </si>
  <si>
    <t>MTDATLWDTHSLLSSSHNTASSTSSPPPPRNALIILNSPLPPQPLFRRLWDAASLRFCADGGANRLFDRFVRGKDRAEDGWDDELDGDERKWLPDLVLGDLDSLREDARRYYEGKGVRVEQDPDEYSTDLGKTVARLSSLESSSPSQAPYQLIIVGGLSGRLDQTVHTLHALTLLAEKEGRERVWTVGRESAAVVLKKGKHHLKLDLSLFGRTCGILPLGTSSAYVTTTGLEWNLGPNDHMYPTSLSTAVSTSNHLVKEDVTVETDVAVIWTMEVRGGAE</t>
  </si>
  <si>
    <t>rt8131</t>
  </si>
  <si>
    <t>A0A2T0A3K6</t>
  </si>
  <si>
    <t>MGPADDDGQAGPGHSRPIRPFSSSFPAHHPSYQPLPRTDSPSQRTAYSERQKQPYDDDRDPEGEVGYAVDGPEQFGASSSGGMGWAASFAGLRRGRAGRGRVLLGLAGLTLVYLVHEAWAHPSQRPWHAPQPLSASSSTPSPAHAGGNDPHRGIFYGEAPATASPTSHSRTSTTSTASVPRPTLDEAQLPIVDLSQFIKPPRPIPPSYPDPWEHVTDKRFKGREWLSPERFGGEDEGWKEVAPPPERTNPPARYLLKAFEYAAKVAGRAPDGRKWTLGRGVGFDERTGRPKIVDRGLLKLGNEAGWVPPKRFAATELGTGKVGEKKMRRVQADEVVDESGASEEERVLEEKRRREWVKMAFMHAWEGYSKHAWGHDELAPVSNLWSNNYNGWGATIVDSLDTLLMMNMSHEYNLAREHVSQIDFTYLVPSGSRTFSTDLPDLDDMDVPDPDKADGSEQPQAQGWVDSRLGKEKDQHSPTTIPWFETTIRYLGGLLSAFELSGDPLMLDRATELGNWLLPAFATEFGLPLARYAIGANPDGQRTGRLTLAEVGSMTLEMTRLSQLTGDETYYRAAQRAMDTLDTHMSPAQPRPTDPKAAAGPLWRGRLGTLLPSQFDPAYPSSLQGEYTFGGLTDSYYEYLIKQTQLTSFSLDQYPRMYREAIDSAYEYLVRPVEVVPGKDDMAIIGSMSYGSWKPEMQHLTCFAGGMLGLGAKLLDRPYDLEAGVNVTNVCTWVYESSETGVGGESTLFYERDEPSRFVVIDRPDGAGKVRSPRGSPVGVRSQNKRQIGRPETIESVFYMWRITGDRKWQDEGWKMFVHWVQHAITESGFGTIRNTQMIPAARDDSMESFVLGETLKYYYLLFSPRDFMSLDDYVFSTEAHPFWIAHPSAPRPPEPLWTGPDRNTPASFTTQMGEGTWVQKWARVQQAAALAPETRWKTAGVAAAAGGGGGVRPAAAVGHPGDKPAKRPTDEENAAAVRQGRLEMAEAVRKMEEAKKGGSV</t>
  </si>
  <si>
    <t>MSLDWYDNFIDKVQGTPSWQPAQEQVLTEPYTYLASIPGKEVRSALIAAFNQWMGVADVDLEIVKKVVGMLHTASLLMDDVEDDSHLRRGMPVAHKIYGIPQTINSANYVYFLAFQELQRIHPRPGIKVEEMVTEELLNLHRGQGMDLFWRENLICPTEPEYIDMVNNKTGGLFRIAIKLMMAASPAPPRDYVPLANLIGIIFQIRDDYVNLQSVEYANNKGYCEDFSEGKFSFPIVHSIRSDTSNRQILNILRERPSSPGPKEYAVSYMETRTGSFAYTREVLRKLTQQARDEVARLGGNRGVEAILDKLVLEEPQVKVNGVEGEAMERKLEEVVKSKPVKAVTNGVNGVHAHALPKA</t>
  </si>
  <si>
    <t>rt8137</t>
  </si>
  <si>
    <t>DPH5</t>
  </si>
  <si>
    <t>A0A2T0A3K4</t>
  </si>
  <si>
    <t>MLYLVGLGLHDEKDVTVRGMEAIKGSERVYLEAYTSILGVGKERLDAFYGKDIVVADRDMVEMDSDEILRDADKVDVAFLVVGDPFGATTHADLLLRADALSIPYTVIHNASVMNAVGALGLALYNYGQTVSIPFFTDSWRPDSWLERVRENMRLGLHTLCLLDIKVKEQSEENLARGRKIYEPPRYMSVPTAISQLLSLLEDSSPSASSDSPPSFPSADSLDPSTTLAISASRVGAPSQKFVAGTLSELSELDEEAFGGPLHSFVIVGRRFHALERDFAGRWAVDREKWDDVSNTVYAVRD</t>
  </si>
  <si>
    <t>MSLTADLPLTPITTDPSLTFQLLSTAHFAAVAHSQQRRKSPSSPAYVQHPLHVAALLASPASSLHPNPPVEVLQAAMLHDVIEDTETTVQELRERFGDVVTNIVLECSDDKSLSKEARKQAQIDHSPHKSDEAKHVKLADKLSNLTDLMSAKGRPAGWSVQRIQEYFVWSKRVTDSCKHVNPGLGEKLDEIYRSGTFELGGKTYKCHPDCE</t>
  </si>
  <si>
    <t>rt8143</t>
  </si>
  <si>
    <t>YSA1</t>
  </si>
  <si>
    <t>A0A2T0A3K0</t>
  </si>
  <si>
    <t>MLLRRLLSSTPFCRPRPTFITYTSHTTHTRTMATSSLPKVKPYSQGQAKIRNSEPMKEGKWIGLEKIDWTDEDGKERVWEMAVRKTTSEGGIDAVAIAALLKHPSKPVSLPIILQYRPPIRNICVELPAGLIDKGESPEKSAIRELYEETGYGGKEFEGRIKVLEVGSTIVSDPGMSKANMSLVTLQVELREGEEEPTPHLDEGEHIDVRVVPVAELYSHLQAFEELGYTVDARLHHYAAGIEAAKKLFAQGSEKL</t>
  </si>
  <si>
    <t>rt8147</t>
  </si>
  <si>
    <t>ECHx</t>
  </si>
  <si>
    <t>A0A2T0A3L5</t>
  </si>
  <si>
    <t>MTTPQHPPVGPHLVVSYPAPKVLQLRLNRPEALNAMTDGLEADLCKMLDWFEEQTSLWVLIVTGTGRAFCAGQDLKNWQKTAGTNDAPDGNIRKNPHGFGSLARRRTKKTFICALNGFAFGGGAEILVNADIVIGCKGGKVGFPEVKRGVVAGVGGIPNAFWHSPQLVPYLLTGNPIPQHILETHVFTEVVPADQVLPTALKWAKQITEASPEAVWVTKEQINMHKTGMGVGDIVYASLDTEQSQKLYRGANIQEGLRSFVEKREPIWQDPPALSQPRKARL</t>
  </si>
  <si>
    <t>rt8149</t>
  </si>
  <si>
    <t>ADH1</t>
  </si>
  <si>
    <t>A0A2T0A3L9</t>
  </si>
  <si>
    <t>MTAANIPKTHREYRVTSASKSFDSLQLKEGVETRTPKADEVLVRMHAVSLNNRDLQIANGTYPSPFETNIIPVSDGAGEVVAVGEGVKNWKNGDKVMPIFTQDLINGQLDDPSLFAGTLGGGCDGVLTEYRTFPAHALVRVPEGYSYEQAATLPCAAVTVYNAIFGGNQPLKPGAFVVLQGTGGVSVFGAQLVVAAGANAIITSSSDDKLKRVSEHIKNSHNHGGAGRLYTINYKTHPDWDKEVLKITKDGRGADKVVEIGGAGTLQKSLACLRQGGEIDDIGYLAGGVSGGVQAVLGGLLSKAATLRGILVGSRKHLEDLVDFLETGKIHPIIDRTFGFDEAKEAYTYMSKATLVGKVVIKV</t>
  </si>
  <si>
    <t>rt8152</t>
  </si>
  <si>
    <t>A0A0K3CJ90</t>
  </si>
  <si>
    <t>MAVHYTSLAGEPGQHNVGNDAPRPAETKGIHLHHLCLRIKDPKITLPFFREVLGMRTLFTYNAGSFSMCVPVYLLLFGRSLTSTVDSYYMYHGDEGNDETEKVWADFPNQKGLVELIHRHGSENEDFSYASGHHPTEPAMSGFGHLGLIVDDVPALVQRAKKYGCKIIKEQGVSSAETVGWPNGTPQPIQAYNELYSNMAMIESPDGYWFECVPRVLEKH</t>
  </si>
  <si>
    <t>rt8154</t>
  </si>
  <si>
    <t>A0A2T0A3L7</t>
  </si>
  <si>
    <t>MSSPIDILIVGFGAVGTVYGWVLSQNSNVRVTAIARSSYDEMSNGIRIESEKYGEISGWKPYRLVRNAEEANDRAYKYIICSTKALPDLLPTASVLAPFLESRHAQDTVDLEDGPCVVLIQNGIGIEHPLASAYPSIPIISVVAWIGANLQPGGRVTHGMLEKLIMGLYTGEGSEPVEGEQVEDAFGDPHGYRKGPDGPERLEEGKRRLKVFADLINTGGGTAVVVDDIQPKRYEKNLWNAALSSLCTLSRCTVSQAVDPAVLPYTLPVVRRSMLEVMYVARAWGYQEDVLPLRCVDEAIKITINNYQRPSQHSDPNTPFSPQRSDPSYGFPTEGDLAKESFESSYNFKPSMLLDAEAGRPMELEPIIGSLLDRARAKGVPTPRLDMAYSALKIQQDLAIRAYSSSATYQEHIKNWLSRPPAVAGLGAAGRKAWERAIKKAELPEHEQGSVEMAGWRDKSA</t>
  </si>
  <si>
    <t>rt8160</t>
  </si>
  <si>
    <t>VAS1</t>
  </si>
  <si>
    <t>A0A2T0A3L0</t>
  </si>
  <si>
    <t>MLQRATRAVLNRLPRPTRPLAFSLHLSPPTRTMSTTPAPTAPPVPGATEQSTQQPAGDVPLDANGQPLTKSALKRLQKEKDLAAKKALKQAQNQGKPAPAAQAGEGKKKEKPAKKEEVVEEPPYGETQDGDKKDLSRPMAAGYNPDHVEKSWYSWWRSHNFFVPAIPSSSPSEFSHFDANPQFVPREGSGDVDWSKIDPEKTFVIPAPPPNVTGSLHIGHALAFGLQDTLIRWHRMRGYTTLFVPGYDHAGISTQSVVEKRLAKLEGLSRHDLGREKFLERCMAWKEEYQTRITNQICRLGVSCDWDRVAFTMNPQLSKAVAETFVRLHDDGIIYRANRLVNWCVAMNTTLSNLEVDQKVLTGRTQLPVPGYDPKEKFEFGVITSFAYPLEGSDEKIVIATTRPETLLGDTAIAVHPDDERYKHLHGKYALHPFLDRRLPIITDSIAVDMSFGTGAVKMTPAHDPNDYEVGMRHKLDFINILNDDGTLNANAGPEFEGMKRFHARKKVVEEMKKKGLYVGDAENPMSIPVCSKSGDFIESVMKPQWWVSCKALADKAIERTKAGELKIRPAASEGDWYRWLEGIQDWCISRQLWWGHRAPAYFVNLEGEAADRMNNDFWVSGRDRAEAESRAAAKFPNKQFTLEQDDDVLDTWFSSGLWPFSIQGWPDKTPDLEHFYPSSLLETGWDILFFWVARMVLLGIYLTGQVPFSEVFCHAMIRDAHGRKMSKSLGNVIDPIDVIEGASLEALHAQLRTGNLAAKEVELAEKGQKKDFPNGIPQCGTDALRFALANYSSTGRDINLEILRVEGYRKFCNKLWNATKFAMLKLEGDFVPPQSEKPTGQESLAEKWILHKLNLAAGKVNAALHDRNFMSATSDAYAFWLYEICDVYIEAIKLITDPAAKDVDARRSAQNTLYTVLDNGLRLLHPFMPFVTEELWQRLPRRATDQTQSIMLAKFPEASADRDFPEAEKEFDLAFNAVRAIRSMATSYNLNSKLQVFLLARNADYAATLRKSTDAISVLIKGCTSFTIVEKEDELPEGCVGELVSQDLTAYLLLKGVIDANAEIAKSEKRLAFAQGALQKLEAQRSAPNYAQTRPENVQAREAAKVDEWKTEIDALEKAIAKFEKLRV</t>
  </si>
  <si>
    <t>MIRTALPRSALLQPPQQAGCSCARQASHLPAASHQLSTSSAPPPPSASPLASSSSLYAQQPSTHALTNPDTAWHDPVFLKKYRDPARHDVFVPSRRALETVARSSGSGARDVSTVTAKGKGVEASTGGKTQRSRRNRLEMEALWSGGDFSPPIPLESYRAQTTRPRHALLFPGSGSQYVGMHHYLRDKQPARDVWDEAEDALAGFEQWRKNLGLHELEGEAGVLGRMLDETEAQRRKESGLKEVVFEGPQDELTRSSNAQPAILITSISLLRTLEREYSLPIAHTASLILGHSSGEYSAAVATGALSLSDGVRLTRLHGLLTHYALSLPSIGLSPDFDAPPSRRGQMSALVLNPGHSHAEISDVIRRVRAERSGREGAEGTVEVASFNSSTQVVLAGTREGIMRASEELRELEIASRAADLPVSAPFHCSFMAPAASGMHHALSSPSIRLLTPSSPLVSGLDASLITTPSSLISNLVAQISLPVRWSSCLSNLAEKHAVRRMVFLGPGQALANLARRDAKALKEARGEKEGEETEVVSVATEADMERLRDMWEEEDGQ</t>
  </si>
  <si>
    <t>MSSIFGAVRSYARSFFSTPAISQEQVALAKETVESLIQSPVVVFSKSYCPYCAILSLSKGARDGQLTVDMLTAGTEAKNILSSLGQSSRMKVLELNQEQNGSAIQRYLAERVGAAKVTVPQVYIKGQPVGGCSDLKKLQAEGKLTSLLA</t>
  </si>
  <si>
    <t>rt8184</t>
  </si>
  <si>
    <t>APA2</t>
  </si>
  <si>
    <t>A0A2T0A3P1</t>
  </si>
  <si>
    <t>MSELGSRCVRTHILELGMGCADRLMFQFEVRFAPALAKKPTDQGKGEQKDEQRDAPSDPFAPPYQQDLYVAEDVVKEDEHDAGEGFVVLLNKFCVTPRHFLLVTKEFVKQTTPLSPVEIYTAWSILKQLSSREKHLAFFNCGADSGASQPHKHLQFIPLSKGVAPFDSFIDEHKPKNEKSCFQLPLPYANFTALLDVPSDPSDAPAYLGHRFLELLDLMIDHRRRLAEEDPSLASGPVRLSELSYNVVMTASYIHLVPRRREKFTTLTGRAISINSLGFAGMILVKEQETLDEVKDVGVLKVLEDVGFRPVELSDTHAADAIVDGSALA</t>
  </si>
  <si>
    <t>MTVIRSDALTLDELRAQHPTMTHLVISPGPGHPLKDSGISVDAIDYYAGKIPILGVCMGLQAITVKYGGVVEQAGEYVHGKTSAILHDGKGLFKGLAQGVAGTRYHSLAARINSLPEELVVTSRTEGGIIMGLRHKEFSIEAVQYHPESILSEEGKLMLANFLSWKGGRWSELPEVLEPVKGFSASAPLANGAAPSPSAVPTILQKIEQQRILDVAKAKATPGYKPSDLESLIALHVPPPLISFHQRLRPSATSTSATSAVPHMALLAEVKRASPSKGDIVDASSPSAPAIALSYALAGASVISVLTEPKWFKGSLDDMRAVRAAVDALPNRPAILRKDFILDPYQIDEARVYGADTVLLIVAMLDDAKLASLYGHSVARGMEPLVEVNNAEELERALKVGAKVIGVNNRNLHDFNVDMSTTSRIADVIKEKYPERAGEVILIALSGITGRKDVERYQAQGVSAVLVGESLMRANDKGAFVKELLGLSTSVAPSSLVNGAAQVVQAAASAVVGAVTGNSTSLSHKAPLVKICGLKTPEAALTTADAGADLLGLIFVPGSKRNVSLTQAGEIISAVRAHHAGPKQAEAAAAALDTSDWFSLQASRISAHPRKPLFVGVFQNPSLETVLSTVDALGLDLVQLHGSEPTHWARLIPVPVIRAFHVDEKAEADAEEAAQLREATRPGFHALPLLDTKVSKDKGALSGGAGRVFDWAVASRLVSSRVQEGHRDLPIVLAGGLDAANVKEGVQTVRPFAVDVSGGVETNGEKDLDKIREFIRLAKEA</t>
  </si>
  <si>
    <t>rt8212</t>
  </si>
  <si>
    <t>NNT1</t>
  </si>
  <si>
    <t>A0A0K3CJD4</t>
  </si>
  <si>
    <t>MPSSASGSDDEGFGAVFEEPEGFRPPTPPPTVRNYKRRKYGGVGERVGPEEVQVGLVSGHPLWGHILYPAAIALSQFLELHASTLLHGPEGKGKGKGKAVLELGAGGGLPGLTAALEGAGNVVISDFPDPALVKNIAQNVETNVSSLGSSSVAETCAKGFTWGSPANSLLEVLGNPSMSRKFDLILLSDLVFNHSQHAALLNTCLSCLSTEPPLPSTSSSETAAPPQPSCDLSDPATLSTPAVLCFFSHHRPWLVEADLAILDLAREKGWKVTKVWEDPEAGPAFPEDGGDLAIRSTVHGWSFTREE</t>
  </si>
  <si>
    <t>rt8213</t>
  </si>
  <si>
    <t>MPC1</t>
  </si>
  <si>
    <t>A0A061APQ3</t>
  </si>
  <si>
    <t>MASTFFKWARSPEARNYFMSTHFWGPLANWGLPLAAIADLSSKDPKFISGPMTLALASYSLVFMRFAWRVQPRNYLLFACHATNATAQSLQGFRFIKYNYMDTDKGAEAVKEAATALK</t>
  </si>
  <si>
    <t>MKPNTNAERQSQTARRGGGQRGPRLRAPLQRLTVIYSYVRVALNPRQPALPVRSERLLSNPSPTTLSRSSSSLYPPAMSAPNVFRRTYSFLQRSAHEQPAIFYSLALGAVGPVLVVTVPPIRKRYFGYKPAERIPQSYPLPSRPRQATEGYEDGWELKA</t>
  </si>
  <si>
    <t>rt8223</t>
  </si>
  <si>
    <t>ERG9</t>
  </si>
  <si>
    <t>A0A2T0A3S2</t>
  </si>
  <si>
    <t>COFACTOR: Name=Mg(2+); Xref=ChEBI:CHEBI:18420; Evidence={ECO:0000256|ARBA:ARBA00001946, ECO:0000256|RuleBase:RU368088};</t>
  </si>
  <si>
    <t>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t>
  </si>
  <si>
    <t>MPNGSSIKLLTGNSHPELAQMVAQRLGIPLTPCTVKKFSDNETSVQIGESVREEDVFIIQTGFNPSPHPFGAKARHYGTDSDPEVTRPGTPLPPLANRNDLNSRPSSPSKPSPAPANDPNDLLMELLIMISACKTASAKRITAVIPCFPYARMDRKDKSRSPITAKLVANMLQIAGCDHVITMDLHASQIQGFFQVPVDNLWTEPSMVRWVKENIDDWHNAIIVSPDAGGAKRATNLADRLDCDFALINRNRSKGDGPDSEGKMELLVGDVKNKTAILIDDMADTGGTIKLATQTLVEKGAKEVYALVSHGLLSGRSMEELAKMPLVKVVVSNTVCQTEHFKKAQGKLEVMDISPVLAESIRRTHNGESISLLFK</t>
  </si>
  <si>
    <t>rt8239</t>
  </si>
  <si>
    <t>CYB2</t>
  </si>
  <si>
    <t>A0A2T0A3V8</t>
  </si>
  <si>
    <t>MSSDADKRPLHHSEVAKHADKDSLWVIVNGNAYDLTEFAPEHPGGMGILLKYAGKDATEAYEPIHPPGTLEQYLPKDKHLGPVDLSGLEIVAKEETQEEKDRKKRAEEKPPMDECLSLYDFEAVAKSVLPVGAWAYYSSGADDEITMRENRNAYQRIWFRPRILRDVTTIDFSSTILGHKTSLPIYITATALGKLGHPEGEKNLTWAAHEQGVIQMIPTLASCSFDEIVDAAKPGQVQFMQLYVNKDREITRKIVQHAEKRGIKGLFITVDAPQLGRREKDMRQKFADEGSNVQRTQGESVDKTQGAARAISSFIDPGLSWKDIPWFKSITKMPIILKGVQCWEDAVLAAEQGLAGVVLSNHGGRQLDFARSGIEILEEVMRELRKRDLLKNGFEVYIDGGVRRAGDVLKAIALGAKAVGIGRPFLYAYSAYGHEGVIKAIQILKDEMEMNMRLIGAPTIQDVTPEMIDTSGLSNRLVDGASDYLMRANYEPLAGVGNGLGAQPRLISKETKASL</t>
  </si>
  <si>
    <t>MATNPDWRPETLALHAGYEEADAATKARAVPIYQTTSFVFNNSEHAANLFGVTFGNVYSRIGNPTVEVFEKRIAALERGVAAVATSSGQAAQFQAIAALAQAGDNIVSTTSLYGGTYNQFKVLLKRFGIEVRFVNSDDPGEFDKLLDDKTKAIYIESIGNPKYNIPDIARIAEVAHKAGVVLIVDNTFGAGGAIARPFDHGADIIVHSATKWIGGHGNSIGGVIIDGGKFDWSQSKRYTDFTEPSEGYHGLKFAETFGNLAFAVKVRVEVLRDLGACLSPFNAFLLLQGLETLSLRVERHTQNALALAKWLEANPAVEWVSYPGLPSHPYHQQALKTLQKDRYGAVLSFGVKGDAKDGKRGSLVVDSLVLASNLANVGDAKTLVIHPASTTHQQLSTEEQLASGVSPDLIRVSVGIEHIDDIIADFEQAFKKTAL</t>
  </si>
  <si>
    <t>rt8251</t>
  </si>
  <si>
    <t>FIG4</t>
  </si>
  <si>
    <t>A0A2T0A3W9</t>
  </si>
  <si>
    <t>MESGQTGEEKERSVTEPDGETSSARSIVVEEEAALTRIRMPDKHVVLEKMALYQTQAYLYLVASDKDEQRFRILKIDREFFKEAAARRAAGEAVDDSEMDLDIQEDGIVYSFAEKEDLLDTLKARPSNNFKDLKQPCFGIAGFVRFACTIWMVVITARSKVGLLGGHFVFHSEGTELVEICRDKEAAAASIADDVRHKNAFTSVYLSRNFYFSHTYDISNTLQNNLLSGSSTIPRRDKWVWNWHLLRPLRKPLPPDSPWIVPLIHGYYTQAKLTVFHRQVYIILIARRSRHFAGARFLRRGVNSDGFVANEVETEQIVCEPLTTPFYSAAPSSHDHPNLAPSLPLPPHFPTTHQSRRLSPRYTSHVQIRGSIPLYWTQDATKAIKPPIELALRDPFYTAAAKHFDGLFELYGGFCMALNLIKQHDDRESLLVHEFRSCIDYLNQFLPDEHKIDYTAFDMSAAKAAASAVPGESESDAPRKSVTDYIEDYAETSLDKTGFFHSGEGGGRVMPIVQHGVVRTNCIDCLDRTNAAQTIIGKTVLGHQLHALGIISTPSLPAHSDAIRQLEAMYLEHGDTIAVQYGGSNTVNTIDSFRPSELAWPAWSGGYSRDKVENMKRYYANSFGDYDKQAAIDLFLGIKPPLPPPAMWEYIPPPPRPSYRDWYDPSHLSNPHASPHDIAAGLQATIDEEDAQDPLDLWRRFYRGVHFESLAPQFAFKMISTLKGPVMIRCVPFSLFSFIPPSSHARTCSQDDITVQASPLVPKMPRTYSRRPTTTSLRGLLGSSVKSRRHMRNESSPPEAAQSAGDGDSASVSQKSTQTTTLPTAPFAASTGHLAAALLKPVTRPDEAKEYDAWLSQFRHLSLAAQDHLSEKDRTMYEAHVGAVAGRRGTGGGVVGRPHDVSEKDRAIFAAFAAAGQPRGASALVSAEG</t>
  </si>
  <si>
    <t>rt8255</t>
  </si>
  <si>
    <t>A0A2T0A3V9</t>
  </si>
  <si>
    <t>MPVDVSSETVKLSLGASSVEVALKGATVISYVHDGRERLFVSSKSDIRTSDETAIRGGVPLCWPVFGPPPSDNALYNKLKQHGFARTSVWEVADQQDSQDGVKVVFKLSPTEAIKSVFKLPFALTYTVDLRPYSLLLTLHVENPSPAVAALPFQTALHTYFRLPQGVTPPDVSVTGLENLAYNDKVSGEQKVTERRKEVVVDGPNGEVDRVYFRAPNEMVMRFKGQAETVKVTKSGFADAVVWNPGPKKGSTIADMEEGGYDRYVCLEGCQVEPFVYLDPGKDWTGTYEVSFSQ</t>
  </si>
  <si>
    <t>COFACTOR: Name=biotin; Xref=ChEBI:CHEBI:57586; Evidence={ECO:0000256|ARBA:ARBA00001953, ECO:0000256|PIRNR:PIRNR001594};</t>
  </si>
  <si>
    <t>MSRDVTALKTPMPSRPESPGAMTPSINSLRRLGRSQPLRKILVANRGEIAIRVFRTAHELGMTTVAIYSHEDRFSAHRNKADEAYMVGKGMTPVAAYLAQDDIIRVALEHGVTMIHPGYGFLSENAEFARKVEEAGLIFVGPQPSVIDGLGDKVKARALAMSIQVPVVPGTPGAIENFKEADAFVAEHGFPVIIKAAMGGGGRGMRVVREASEFESAFKTAVSEAKSAFGDGTVFVERFLDHPRHIEAQLIGDSEGNVVHLFERDCSVQRRHQKVVELGPSTNLPDELREQLLADAVKICKAVGYRNAGTCEFLVDSRGYYFIEINPRIQVEHTVTEEITGIDIVAAQIQIAAGATLAELGLTQDTITKRGYAIQCRITTEDPASGFQPDTGKIEVYRSAGGNGVRLDASSGFAGAQITPHYDSLLVKCTTRGATFEIARRKMLRALVEYRIRGVRTNIPFLFRVLSHPAFVEGRTWTTFIDDTPELFNLVNSQNRAQKLLSYLGDLAVNGSSIKGQQGEPGLHEEIPIPTFYDSKDDSKPIDTSAPCQTGWRNIIQEKGPEGFAKAVREYPGVLIMDTTWRDAHQSLLATRLRTIDMANIAKETSHALQNAYSLECWGGATFDVAMRFLYEDPWERLRELRKLVPNIPFQALVRGANAVGYTSYPDNAIYEFSKRAVENGLDIFRVFDSLNYIENMRLGIDAAKQAGGVVEAVICYTGDVANPKGHSKYTLDYYLNFAQELVDCGIHVLAIKDMAGLLKPEAATMLVGALRKKFPDIPIHVHSHDTAGISVSSMLACAAAGADVIDVAIDSMSGTTSQPSMGAVCSALEQSGLGTGISYANIQALNLYWSNVRQLYQCFEANVRASDSGVFEHQMPGGQYTNLMFQSQQLGLSGQWKAVVKAYIEANELCGDIVKVTPSSKVVGDFAQFLVANKLSKQDILDQADKLDFPSSVVEFFQGYLGQPVGGFPEPLRSKIIRDKERIDGRPGQNMKPYPFAEVRQQLVDKYGSTISSCDVLSYCMYPKVFEEFKEFNLKYGELSKLPTRYFLAKPPIGEEVQVEIEQGKMLIIKLIAVSPVNPVTGIREVLFELNGEARLVKIEDRNAAIETVRREKATKEPGSIGASMSGVVVEIRVKEGQDVKAGDPVAVMSAMKMESNVSSPVSGKVKRVAVQAGDSLDQGDLILEIVHS</t>
  </si>
  <si>
    <t>rt8267</t>
  </si>
  <si>
    <t>A0A0K3CJK5</t>
  </si>
  <si>
    <t>MASLENTAVRFPSVVKPSPLPHSSNTAFEFLFSQPFRRGTETWKATPKDLQKHAMSEPIPPEKTIFRDGKTGATLSYGRLYRDALTVASSLTDGVLSLRPAPLSASDPKVNRGAIISPVVLLHLPNCLPFVTLAYGVLASGLTLTAANPVLTPQEIAHILTLSQPAAIVTTASGLSSFQQAFTLLTPELQAQLGYPTKGNVFLVNPDADDYGASALSLVQPVTNLGGWTVSDWKVLLPPNPKPFTPPKYTGSEDALRAAMIFWSSGTSGKSKGVILTHRAIGSALIAVWHASTLGENERLVGLPPFYHIFGWANVLMVGVAFGATVTTVSKFDPVTYLKIAQESRATHLHFSPPIAVLLAKSPLVDGFNLSSVRGCTSGGAPLATSVIEQVYKRLGILIKIGYGLSETGGATQQQSMTWEHLKSQLGSCGPAYPATELMIRSVETGKPVNVGEEGEVLIRSVCCTISYLNNPEATADSFTEDGWFCTGDIGKLDPEGNLYITDRLKELIKVKGFQVSPAELEDSLCASPLVQDAGVTSVYHQDHATEYPRAYVVPFDKEVLKGGKKADEFAHALRRHIEGKHAPYKWIRGGFVLVDAVPKSPAGKILRRLLKDCKGHNVSVYEEKPRAKL</t>
  </si>
  <si>
    <t>rt8268</t>
  </si>
  <si>
    <t>A0A2T0A3W5</t>
  </si>
  <si>
    <t>MPPAKATTEADEPLSRQSLKAAVWYTVTKIAQEEELSLPFAASEHFVATLAEVVFQQARWFTLDPHLSCVTCPLTPLAFTVSLGNDLERFANHAGRLTINVDDVKLAARRNEPLYATLTTAAIQRGLTLADLKADSKTGAKTKQVKAPRLAADKFVTGGSRDAEKAKEKDKGKGKAVVKSAKAKGKQEAVESEEDVSEEEDAGGRAGLSGGFVKASALSKGKGKKRAVVPDDEDEEMEEDGEGERGEVSGSSDEDDRRRNGKGTGKKR</t>
  </si>
  <si>
    <t>MATVFEQAINNGTVLVRDFIKSTQQNDVAGLYAGVNPAQLNWLELAWMNWYSWVGNTTLATGIMSFVMHEVVYFGRCLPWMIIDYMGWFKQYKLQADKVPSAKQQWECTKEVLKTHFSVELPQIYLFHPMAVAVGMKTWEVPFPSFFGQIVPQVMLFFFMEDFWHYTVHRIMHHRALYKHVHKVHHTYSAPFGLAAEYAHPIEVLVLGLGTVGGPLLWCYLSGGNMHLITMYTWICCRLFQAVDAHSGYDFPWSLNHWLPIWAGAEHHDYHHEKFNECFSSSLRVWDWLLGTDQKYHAYRKAQAEAKTAKKAQ</t>
  </si>
  <si>
    <t>MADAPQGTLPVPPATAAKLTPAEKFQLITQNLGEVLGAEQLKALLEERDLVAYWGTAPTGRPHLGYFVPLAKIADFLTANVEVKVLLADVHAFLDNLKAPIELVEARVDYYRRLIIAVFRSLNLPLDRLKFVVGSSYQYTANYNLDKYKMSAITTEHDARKAGAEVVKQVSSPLLSGLLYPLLQALDEEYLGVDFQFGGVDQRKIFTYAEAYLPKIGYKKRSHLMNLMVPGLSGGKMSSSDPNSKIDFLDSPSAVKSKIQKAHCAPGEVEGNGVLAFIRHVVVPIGELFKGQGRADARPWVEGDAPADAVFTIKGDPKFGGSVRHFRTVDELDDAYAKGEVHPGDLKSATVQAINALLAPIQAEFNGSQEFQEAEKRAYPVEVKQVPAKKKVKKYTPKPEHLKTPEEKARDAEKAGLDETAQLREAVVETLSA</t>
  </si>
  <si>
    <t>rt8275</t>
  </si>
  <si>
    <t>DLD2</t>
  </si>
  <si>
    <t>A0A2T0A3Y0</t>
  </si>
  <si>
    <t>MAARPTAVQATARALRRTVQPTARAAVAAASSSVRILASNRRYLPSSSSASLAHGRAFSTTPARSAERPARRPDFKKLDADDVAYFKSVLSSPSSLVTTIPSPDGSWQTASEDDLVGYNVDWMDKYKGNSPVLLKPKTTDEVSKILAYCYKKRIAVVPQGGNTGLVGGGVPLYDELILSTEGMNQVRAFDDVSGILTADAGCILENLSTFLHPKGYMMPLDLGAKGSCHIGGNVATNAGGLRLLRYGSLHGTVLGIEAVLPDEKGTVLSVNIPGGDGAGALRKDNTGYDLKQLFIGSEGTLGVITGVSILTPRLPSAINVAVLSVPDFKSVQTVFKETRAQLGEILSAFEFFDQEGLEMVLHHTGAKSPFETEPENGRAFYVLIETSGSNKDHDDEKLGGLLESLLENETITDGTLAQDETQVQSLWSLRESLPEAAGKMGRVYKYDLSMPVKDMYSLVEEARERFKEKGLDKDGSIKTTVGYGHIGDGNLHINIVAKDWDEKVEKVIEPWIYEATSKRNGSISAEHGVGIMKSRALHYSKTEAAIGVMQQIRRLFDPRGILMPSKYLPMESDAPFEQEKKEHVGAEQ</t>
  </si>
  <si>
    <t>rt8287</t>
  </si>
  <si>
    <t>ELO3</t>
  </si>
  <si>
    <t>A0A2T0A3Z3</t>
  </si>
  <si>
    <t>MRALGLERDSAGRCSEGLHFPPFPRLDASLPARLWSWRASRGRLLSPRSPVQQVDTRSSYRAITVSRRSNHCLAASERSVVQLVTFSTPCGLASLASRALLDLAGQCCRCERNADPSEARRERASVQGTCLATSALAPPDARSSLAVSLPPSPCTQATLSTRSGPFTMVAPSPGPVYSLLHALPIPSLPRTIEHWIPGQTPLSTTPEVVIAVAVYLAVIFGGQALMRGSKPYRFKPLFMLHNFLLSTGSGLLLALMLEEIVPIIWKHGLFHAICANEAWTPRLETYYIFNYYFKYWELFDTVFLVVKKKPLQFLHVFHHTATAVLCYTQLNGRTSVSWVVITLNLFVHVLMYYYYFMTAAGYKIWWKKYLTTLQITQFVIDLFTVYFASYSYFAWTYARGSLPTLGSCAGTEGAAIFGCALLTSYLFLFIAFYQRTYKKAGQNKVDAAKGAAATVAKKTN</t>
  </si>
  <si>
    <t>MAPLPALIIVMGASGCGKSTVGLGVATALGVPFVDGDDLHPAASVAKMSAGNPLTDEDRIPWLHKIRETAILLTSPEGLAALDRPAAPPSPSEVDSAALSHELHAAISRIQAPSLNARLELRQRGEKREREAVVVACSALTVQYRNLLRGEEARFVLPNGKEITADKHLDPHIETFFIYLQGTRPLLLNRMEHRAGHFMKASMLDSQLATLQEPHETDEVNVAVVKLGQGEGEAEERGKEAVIADAVARTRRFVG</t>
  </si>
  <si>
    <t>mg2ormn2_c:2</t>
  </si>
  <si>
    <t>COFACTOR: Name=Mg(2+); Xref=ChEBI:CHEBI:18420; Evidence={ECO:0000256|RuleBase:RU003843}; Name=Mn(2+); Xref=ChEBI:CHEBI:29035; Evidence={ECO:0000256|RuleBase:RU003843}; Note=Binds 2 divalent metal cations per subunit. Magnesium or manganese. {ECO:0000256|RuleBase:RU003843};</t>
  </si>
  <si>
    <t>MAAVVAGSAAALAGAPAHTAARLASSNEPSSSSSASAPEQVTISDTTPSGRTVELDSVEDALEAFRKGDFLVVVDDMDRENEGDLIIAANRITQQQMAWLIRHSSGYVCICLPQRRLAELDIPMMVEDNKEKHRTAYTITCDYKHGTTTGISAHDRALTARKLADSSSKAEDFTRPGHLVPLRAVDGGVLVRRGHTEASVDLCRLAGLPEAGVICELVKPDDPNGGMARRDDCFAFARQWGLKMISIEQLEQYRREKGL</t>
  </si>
  <si>
    <t>MLLELADGSAYEGYSFGADKSIAGECVFTTGMVGYPESLTDPSYSGQILVLTYPLIGSYGVPKRPAKGTVNPASLPHEFESYKIHVAGLIVSNYSGAGDDFSNHSAFSELADWLKEEGIPAIYGVDTRDLTKKLRERGSTIGRLSQRKKGVEVEEGAFNWREAYEQLEYHDPNADNLVAAVSTPQPVLYPADSGVSPLKHTSGRNLRVICVDVGMKYNQIRCFTKRGVELKVVPYDYDYLSPNEEPFDGLFVSNGPGDPATLKSTTAILAKAIEAAKVPIFGICLGHQLLARASGASTLKLKYGNRGANIPCTSLVTGRCYITSQNHGYAVDTQTLQQGWKELFINANDSSNEGIYSTERPYFSVQFHPESAPGPRDTEFLFDTFISAIQKSLEKQASGEKLTGPVVFPGGDAAENAAKTPRVDVRKVLVLGSGGLSIGQAGEFDYSGSQAIKALKEEGIYTILINRELERVVDARPPAANIATIQTSKGLADKVYFLPVTADSVRKVIQHERPDGIYCTFGGQTALQVGIKLKDEFEGLGVKVLGTPIETIITTEDRELFAQAMEQIGEKCAKSAAANSVQECIDAANDIGYPVIVRAAFALGGLGSGFANNEKELVELCTKAFATSSQVLVERSMKGWKEIEYEVVRDCRDNCITVCNMENFDPLGIHTGDSIVVAPSQTLTDSDYNMLRTTAVNVIRHLGVVGECNIQYALNPHSQEYCIIEVNARLSRSSALASKATGYPLAYTAAKLGLNIPLNEIKNSVTKNTSACFEPSLDYLVVKIPRWDLKKFTRVSSSLSSSMKSVGEVMAIGKTFEETIQKAIRAIDPSFAGFGKNAFPMEEVDEELQNPTDRRLFAIANALHAGRSVEEVHKLTNIDRWFLHKLEHIVQVDKTVAQYTASQIPRGLLHCAKRTGFSDAQIAKALGSNELAVRRLRLDYGITPRVKQIDTVAAEFPAFTNYLYMTYNGAAHDVNFGDKGIMVLGSGVYRIGSSVEFDWCAVRAIRTIRERGFKTVMVNYNPETVSTDYDEADRLYFEVISLETILDIYEAETSSGVVVSMGGQTSNNIALPLHRQGVKILGTSPENIDMAENRYKFSRMLDKLGVDQPLWKELSTMEAAHEFCNKVGYPVLVRPSYVLSGAAMNVVYSGDDLDAYLKQAAAVSREYPVVVTKYVEEAKEIEMDAVARDGKLVMHYVSEHVENAGVHSGDATLILPPQDLDPETVRRIEEATRKIGAALNVSGPFNIQFLAKNNEIKVIECNVRAARSFPFVSKVTGIDAIELATDIMLGLPVTPYPELNLPKDYVGIKVPQFSFGRLAGADPILGVEMASTGEVACFGRDKYEAYLKALLSTGMRLPKQNILFSIGPYKEKIELLPSIQKLHSLGYNIFATVGTADFLQEHGVPVKYLEALDEEDDRKAQKSEYSLREHIANNKIDLYVNLPSKNRYRRPANYMSKGYRSRRMAVDFAVPLVTNVKCAKLLIQAIARNPSLEISNVDYKTSSRTVVLPGLVNTRCFVPGVAAPGSKDFAAVTKAALAGGFTTVQVLPVGDKANVVDSPSLDVARDNAASAACDYSLAIAATADNASHLTGELIAGARTLFLPSQNLSASNDKVSTVAEHFSAWPLNKPIVTDARTTDLASVLLLASLHGRSVHVTNVQTENDISLISLSKDKDLKVTCDVSIYSLFLTREEFPGSTCLPTAKDQAALWDHLDTIDVFAVGALPFRLATELGKPYSPEAGQEEAMQLLLTAVHDGRLSLDDIISRLSENPRAIFDLPPSPTETYVEVEVDRTVVVPRRSYWSPLEGKKLAGAVHRVVLRGETLLLDGQFVARGAPAGRDLSALAGASKTERRQARFSVSATRPSLASIGMPTRENVTSPTMAPVSSQALATKSPKLASARSPRLEATESALQPSLMSLATDPVASSLALVSPMASLRKLLSAASRAYNRRHVLSVRSFNRDDLHTLFGVASEMRMLTERGVPIDIMRGRVLSTMFYEPSTRTSASFEAAMARLGGSTVAVTPETSSVVKGETLADTIRTLGCYADVIALRHPAAGSAQEAARYSPVPVINAGDGIGEHPTQAFLDIYTIREELGTVNGLTITMVGDLKNGRTVHSLVKLLSLYSVSLIFVAPPTLSMPESVKAEAEKAGIPVFETTSLASVIGRTDVLYVTRVQQERFASQAEYDAVKDSYIVNNEILSGAKEHCIVMHPLPRNAELDPSVDLDARRAAFWRQVRFGLFVRMALLALVAAGSA</t>
  </si>
  <si>
    <t>rt8327</t>
  </si>
  <si>
    <t>IFA38</t>
  </si>
  <si>
    <t>A0A2T0A433</t>
  </si>
  <si>
    <t>MDVATLRAQAIDWADAVLSPPASDCPLTTLAFAVLGAGWLGSYVLSFARMVVDLARPGIPLKRFGAKKGAWAVVTGATAGIGRDFALQLAAAGFNIFLASRTASKLDEIAQEITAKYPSVKTQIHAIDFSSASADYAALKAALDPLDVGVLINNVGKSYEEPTFFQDLSDQDMIDIVEINVNATMKVTKLVIPGMVSRKRGLILTVGSFASLIPSPLLAVYSGSKAFLSTWSQALGSELKGTGVEVELLNTYFVVSKLSKIRKSSWMIPTPKTYVRSVLSHIGVRGGAVGQPHISTPYHGHAPVQWVVDHLFSRHFWLDYNRKLHLDIRKRALRKREREAAKAVKGE</t>
  </si>
  <si>
    <t>MASTDLLTPRYPALDPKQGGITDGPLPLPPLVLGAGVYGYDYNSKETLLESSVPEQAMRLAFRYGIRTLDTSPYYTTSERVVGDVLEKLRDEFPRESYQIITKIGRYGRTKEEGFDYSPSRIRESVKNSMKLMKTDYLDGVYAHDVEFVSEQLADAGEEGFKVGENGEIKEEDLEKWGLREEDAGKIRGPGDEKVLAALKELFALKKEGVIRAVGFSGYPMPTLLRLARLIAHHLEPLDIMQSYCHHTLQNTTLQTYYPLFVKAGVKQILVASPLSMGVLRSLPPPEWHPISPACRDATAEAIKVCQSKGRRLEDVALGYGFTSVKPAGSKEGRDTPTVVGLSTLEEVHETMKVYHELYGAGQESREGRRPGEGLGKSGSEVAKLQKELEKDVVDIFKAKGGYNWTWAVGV</t>
  </si>
  <si>
    <t>rt8348</t>
  </si>
  <si>
    <t>A0A0K3CL52</t>
  </si>
  <si>
    <t>MLTKSPLLLAFAAGTAVAAPASSSSTSSSSPAASASTLPGVLTSKGFTSQKWIKALEKAQQVVADLSFDQKVNFTDLRGDTHGCSGLTFPLPSAGVKEGICFADGPTGINSRYSTQFPAEVTTAATWDRDLFYSRASSLAKEYAKVGANVPLSIVVGPAGRSPYGGRNWEGFSAEPYLAGEAVRTTVTGFQDEGITALVKHFYGNEQEWLRIGAPQGGYFFSYPNQTIDSIIDQATARELYVAPFAEAIRAGAGGIMCSYNEVDGTFACENKEVLIDLLKEELAFPGFVLTDWGAGHTTLGSALNGTDYVEAGSVKGNIYGSFLGEAVKNGSVPEALLDDKIVRMLTPYFALNQGSLPSIDFNRYVASKDSASVARKIAEESITLLKNSNKTGRGLPLKDLQDLVLVGSAAAPAHYGILSNLNSAVYYAPNNDYTGFVSDGFGSGGSPQPYAKDPLSAFTARGQQENRPVVVDGYFVDDPEQGFVKTPFGQNISYLESKLAYSNATLVFTSAIAMEGFDRTTLSLANNGDNLIKYVADRHDNTIVVISAPGPVDMSQWIDHVNVTAVLFTYFSGQEGGAAMANVAFGDVNPSGKLPFTIAKNISDYDQGAIYNGSVGINPVANFSEGVFVDYKFFDKQGVEPLFEFGYGESYTTFNVSGLSLSKNKKSNPAPVRETNEKLFVNGKQTSGLYDYAYTVKATVKNTGSVDGAEVAQLYLTFPDSTPNKMPVHNLRGFAKPFLKAGKLQEVEFNLRNKDLAVWSVEKKGWVIPSGEFKVSVGTSSRNLPLSKTFSY</t>
  </si>
  <si>
    <t>rt8349</t>
  </si>
  <si>
    <t>A0A0K3CPS2</t>
  </si>
  <si>
    <t>MLTRTSIALTLAAASAVAAPATAPSSASSASASSASSTAGTGILTADGFTNQKWLDAFHKAKEVVGGLSFDQKINFTDLRGFSVNTPYGGCAGITFPLPSAGINQGICFADGPTGVRQTRYSTQFPAEVTAAATWDRDLIHERALAIGKEYAEVGAQVPLSIVVGPMGRSVYGGRIWEGFSSEPYLAGEAVRLTVDGFQKEGVTGLVKHFYGNEQEYLRQGLADTGYIAGPLDHIIDSIIDQATARELYIAPFAEAVRAGAGGIMCSYNKLNGTAACENKELLIDILKEELAFPGFVVTDWYAGHTTLGGALNGTDYVEASEPSVNLFGAKLAPAVQNGSVPEALLDDKIVRMLVPYFALNQSSLPAVDYDRYVASQETANTARKVAEEGITLLKNNRTSNLGLPLCKPKDLILVGSAAAPSRYGILGNVPIIAGTPSLIVEGFLGDGFGSGTSEEPYAVDPLSAFTARGRQEKRPVVVDGYYYDDPHVGVVPNAVRSNTSILDEKLLYADATMVFVNAIGAEGYDRVNLTLGNNGDNLINYVADRHNNTIVVITAPGPVDMSQWIDHVNVTAVLFTYFSGQEGGTAMARVAFGDVNPSGKLPFTIAKNISDYDQNAIYHGNYVVNPTTNFTEGVFIDYKWFEKQGIEPLFEFGYGKSYTTFNVSGLSLYQNKKANPPAIRETKEKFFINGKEASGLYDYVYTVKTTVKNTGSVDGAEVAQLYLTFPDSTPNKMPVHNLRGFAKPYLKAGESQDVYFNLRNKDLTVWSVEKQGWIIPSGEFKVSVGTSSRNLPLSKTFSY</t>
  </si>
  <si>
    <t>rt8357</t>
  </si>
  <si>
    <t>A0A2T0A462</t>
  </si>
  <si>
    <t>MASHSNAGLATQAIHADQYLSGPEVAPAISTSTTFRHPTLDQIAAADDGYFDKNWDPAEPSRHIYSRETQPITTRAEHVLAAVIGHPTVVYPSGIAAFFAILLHVRPDVIAITDGYHGSHVGIDLYRRTRGEDRVTVIKLDDEYPSGKKLLCWVETPLNPFGESRSIAKYAEKTHAVGGVVGVDSTFAPPPLSDPFKWGADIVMHSGTKYFAGHSDALIGTVSVRDKADWVKLWEDRMATGSVAGSLDSWLLLRSLRTLPLRIKRQARTATALASWLATLQGGGVIEKVWHASLQEDAAELLGPGKQMEDGPACFSVLLKERKQADKFPEELKYFVHATSLGGVESLIEQRIISDAKCDPRLLRLSIGVEEFEDLKSDLSQVIEKVKTLQ</t>
  </si>
  <si>
    <t>rt8364</t>
  </si>
  <si>
    <t>AAH1</t>
  </si>
  <si>
    <t>A0A2T0A464</t>
  </si>
  <si>
    <t>COFACTOR: Name=Zn(2+); Xref=ChEBI:CHEBI:29105; Evidence={ECO:0000256|HAMAP-Rule:MF_03145}; Note=Binds 1 zinc ion per subunit. {ECO:0000256|HAMAP-Rule:MF_03145};</t>
  </si>
  <si>
    <t>MCSSNVTNFLRALPKCEHHIHIEGTLEPKMLFALAERHNIALDSSMYSTIPALEERYRNFANLDDFLAYFNKAMDVLLDEEDFAALAFAYMQRVHADGLVHAEVFFDPQAHTGRGVALSVVVNGLKKGLKQGELEFGISTELIMCFVKHLPVESALEAVAEMKPFVEKGDVIGLGADSSEKNNPPSKFAAVYSLARELHFPRLTMHSGEEGPADWVRQTVFDLGINRVDHGFHAADDEKLLEELARRETFLTLCPLSNVRLQVTPEGVHQSPIPLLLAKGVKFSLNSDDPAYFGAGYILDNYLAVHAAFNFPKSTWRRIAQNGIDGSWCSDARKAELSERLEEVMQQWEGKEI</t>
  </si>
  <si>
    <t>rt8370</t>
  </si>
  <si>
    <t>A0A2T0A465</t>
  </si>
  <si>
    <t>MAKVGVALVGVGLVGKEVVRLLLSPSLRQVFDIVLLSNSKHAVLLESNVQLDADALLSLLPPSSSPLPPSSPQATYLPADPDHLVDLLAERSRATSQHIILVDCTSSELIASLYPRTISSSLSVVTPNKRAFSSSASLYDDVQSSLRRPDAGLCYYEATCGAGLPVLTTVRDLVATGDEVVKVEAVLSGTLSYLFNQYSTVEPPKERMRFSELVWDAWKNGHTEPHPADDLSGRDVARKLTILARLAPPSSANLPDGYASAETQSLVPPNLTDVTDPAAFVDGLAAHDEEFERLRREAEGEGKVLRYVGLLDRSTGTIKCGLEKFAHSHPFASLSGSYLSLAIYTRRYSSSPLVIQGPGYPLSVTAGAVVADTIRVAERYGAKVGL</t>
  </si>
  <si>
    <t>rt8374</t>
  </si>
  <si>
    <t>A0A2T0A472</t>
  </si>
  <si>
    <t>MAPDAKAGLATRSIHYDSDLSGPEVAANISTTTTFRHPSPKQIASKPEGYYSDKWDASEPSRDIYSRYTQPTLTRVERVLSSIIGQPTVVYPSGISSAFAVLLLVRPDVIAITEGYHGCHASLEVYRRLRGEDQSVIKLDDEYPNGKKLLCWVETPLNPTGESRSIAAYAKRARAVGGTVGVDATFAPPPLQDPFKWGADVVMHSGTKYFAGHSDTLCGTVSVRNKEDWLKLWHDRTYTGSNIGSLDTWLLLRSLRTLSVRVNRQSATATALAQWLASLTRAESGSDLDGPGGVVEKVWHTSLQEDRAELLGEGKQMEKGPATFGMLLKKPEYATNLPHSLKFFVPATSLGGVESLIEQRSLSDPNADPRLIRLSIGLEDFEDLKRDLVQGFRNVIQVRLHAASASSARFLS</t>
  </si>
  <si>
    <t>MAIDAAPAVPGQKKQIQWSNIALGGIMNMFEVTTLGQPLEVVKTQMASARGDTMGQALRTVWSRGGVLGFYQGLIPWAWIEASTKGAVLLFAAAEIEGVAMTAGIGPAAAGLLGGMGGGVAQAYATVGFCTCMKTAEITRSKMAVGGQNPPSTWQLFAEKWRKEGLRGINKGVNAVALRQMTNWGSRMGFARLAEGAIRDARGIPEDKKLGALDRIAASTVGGALGCWNQPIEVVRVEMQSMAKGASSDPSRPAKPTIANTLAYIYRENGIKGLYRGVTPRIGLGIWQTVCMVSFADVVKDWLAANKK</t>
  </si>
  <si>
    <t>rt8390</t>
  </si>
  <si>
    <t>A0A2T0A485</t>
  </si>
  <si>
    <t>COFACTOR: Name=Mo-molybdopterin; Xref=ChEBI:CHEBI:71302; Evidence={ECO:0000256|ARBA:ARBA00001924};</t>
  </si>
  <si>
    <t>MAQTGHRVLSEHPLNSEPPTASLVSSFLTPTSSIYSRNHGEIRSLPDDYALSISSEVVGVSTTVSSIPLADLKALPKQDVVTVLACAGNRRIEMDEEKEVEGLKWGGSAIANCHFAGTLLRDLLSKAGVTLDDLRAKGLAGKLHIHFESDQECQDDKIYAASLPLEMALNPERPTLLAYEMNHSPLTKPHGAPLRLVVPGIIGARSVKWLERIIIRDHESDNFYQKRDYKVLPPEATPKTKADFLKQTPALMEFPLNSEICEPEEHAVVDVSLPESTVTVKGYAIGAHGVPIASVHVALIPLPISDSTGAATTTPVSVPEIASSELCKIRLAASNLPSSAWTPASLDAGPTSSASSSSSVKHTKHWAWTLFSATLPVPDSLLKLAELGVGGSGTQVAAVSYAVDVEGKKQELQTEWNLRGVAEASWSVRRFRVRKAVS</t>
  </si>
  <si>
    <t>MLSSTLRLVCLAVAVVPVVFALSEDATPTFVREEGRCAMRDSCGRKSVFSGEIPCPDNGLATAHDDDLAYKALLAGICGEDFPTTTCCTTGQLETLQANLAQADPLISACPACRLNFRRFFCSFTCSPNQSLFLTVTSTQTLKKDGKDREAVKSVDFAVAEQFGEGFFDACKDVKFGATNGFAMDLIGGGAKDWLSFLRYMGQERALGSPFQIDIPSPDSPPSQNTTLSPPTPFNAPSESCSSTSLTSRCACPDCPAVCASLPPLLSPREKWERRCRVGKMDCFPFALLIVYAVAVLAVVFGGVGREVRRRMGSKGGAIRLGDEESDTGTGESESLLTRLIGRLNPSHLFTPTSTGRPRRSTLNGSDTEYSASPLPLDSAPRNDDLLSEAEYDPSPAPLASNSPPLSRSTPRTGDSSAGSSSTRARGGTVGSASSRLLRRTDESSRSSRGASLLDPAADSSALLQPRSYPLNTFLSRAFYRLGFFCSTHPFIVLAIGLAVCGLANAGWARFEIEKDPVELWVPKGSEVRREKEAFEKAFGPFYRTEQIFFSVAPPVRLRLVDGREEEEEQDWTPIDQPVLSWPVLQYILDVETQIRTLASSSSGLTLEDVCFAPTTSAEDGKTALSVDECVVQSPLGYFQNSLEGVTEDSWASQLDSCTSSPASCLPPFGQPLNPKLVLGGVPEGAANHDARAVIITYVVRNSVDPIEVARAQEWETALRNYLRQLADPQSEARRDYGLKVSWSVGTSLEEELNAATNTDVPIVVTSYFLMFAYVAVSLGGSATGLVKVLGRIAVLIGAALMRLARWVAKRAKALSGRGGVKLGDDEAEEGAGRPGRFRTASAAMSDGFGSTTRPRKDSLVAYFKKQVLVDSKFLLGLWGILIVLLSVSTSVALCSAGGVKTTLIIAEVIPFLVLAIGVDNVFLLSHELDQQNVRSYRENSLLMPGEEYEDEVVAEPSLPAEERVARALGRMGPSILLSASCQTLAFSLGALVGMPAVRNFAIYAAVAVLLNALLQITVFVAAMAIDLRRVESNRIDCFPCIKVSNITAIVHSAHPTESLLAHLVRTVYTPTLLRRPVKYLVLLLFSGLFILSWIGARHIELGLDQRLALPGSSYLVDYFNAVDEYLDVGPPVYFVVENLNVTALPNVRHLCGRFSTCDQFSLANSLEAERKRPAVSYLAEPPAVWVDDFVQWLNPLLEDCCRVKRRNPDEFCGPNDSESLCKPCFEDREPPWNTTLEGLPEDDEFMRYVAHWLESPTDEACPLGGKAGYSSALAISKDGENVDLSHFRTYHTPLKTQDDFINALAAARRIAADLAKRTGARVFPYSLFYVFFSSYDTIRSTSRMVLFIALVVVFAVTAALLGSLRTASVVICTVFLSLFSVLGAMGVWGVSLNPLSLVNLVIAIGIAVEFCAHIARAFVGALGGGLPRSHPQAQRDRDERARTALEDVGASVMSGIGATKLIGISVLWLTRSALLKTYYARIWLALIVSSAVHGLVFLPVALSLWGSQGYALTAEEGDGAWIATSVESRYQDRPFVDDDASSGDSEY</t>
  </si>
  <si>
    <t>COFACTOR: Name=FAD; Xref=ChEBI:CHEBI:57692; Evidence={ECO:0000256|ARBA:ARBA00001974, ECO:0000256|PIRNR:PIRNR000362, ECO:0000256|PIRSR:PIRSR000362-1};</t>
  </si>
  <si>
    <t>MLRTRCLLLESASTLRWTRPPRSRGLATAAAAARPFRIGVVGGGPAGFYAAGRLLSVADNARVDLFELLPTPFGLARFGVAPDHPEVKNCEHKFEETARDPRFRFFGNVQVCGTQASSDSTVLSVPNTTPSSLAVPIPLEKLRQHYDAVLLTYGASLDPPLGIPGEDTLNNVLSARTFVNWYNGHPHHSSLLAPLIDLSKLEHATIIGQGNVALDVARILLKDVDALREYDVPDHVLAELARSRVKRVNIVGRRGPLQLAATTKELREMLNLPGVGFDIDSQILSDAVRDVEAYPKVEGARAKKRAMGLLAGGSKTPLAEASKSWSLQFLQSPVELLPSLAEGATAPSALEGIASPQSIGAVRYTLNELVPPASSTSPDPSQFSARATSESRIASTDILFKSVGYRSIGLPGLPFDERRGIVRNDQGRVVDEQGQRIEGLYTSGWLARGPTGVIATTMFDAFATADLVAQDLALAGSVEEKPEFRIDEYSGGKKVVSWEDWEVIDRIERERGREKGKLREKMVSVEEMLGVVG</t>
  </si>
  <si>
    <t>rt8421</t>
  </si>
  <si>
    <t>MCD4</t>
  </si>
  <si>
    <t>A0A0K3CLC2</t>
  </si>
  <si>
    <t>MADPHTEPEPPRQPSWQLTAPRLLVLSLLFHLVFVQSIFDVYFSSPVVQVTDRFSVTDEDGRGLAKRVVLFVGDGLRADKLFQTYASPPFPSSDPPPSPVPSPHALVPPSSSFNDERTTPAPLLRSLIQSGQAQWGVSHTRVPTESRPGHVALIGGMYEDVSAVTRGWTTNPVPFDSVFNQSSHAFTFGSPDILPMFALGASDPNRVATFSYDEEAEDFTSDAVHLDLWVLDQLSSLLKNASSNPELKAKLDAPGVVFFEHLLGLDTTGHSYRPHGPEYHRNIRVVDYVVSRTVELLSEYYGDDGETAFVFTADHGMSSLGNHGDGHPDNTRTPLVVWGKGMRRREDWEEPERHDEYSAGWGLKGVRRDVEQADIAVLMAVLAGVPIPANSAGRLPLEYLDASPSFRARAAFANAQQLLAEAEAKSELKRRHALSFRPFPELVDSPERGYHSAPSHRREIQRLIDEGEYLEAEKRSVELGEIALRASNYFQKYDWLMLRTIITVGYLSFMLLTAHSILSPSCSAASSSPSRLAVLPLLAFVALSARFAIERAPLSYYLYAFFPSLFSFFVLHKPGPLLSLFRPSTSSTPLSHRLTGLLSTLLILETMAYGYTSRRAFAIIALAMGFIWPLTLDARWRSENRRLVAGWMAAMGVLAIFPVLPVEKGEDLRVVSAGAALICGIGFVAIHSLGRTGSPTWTRTRRFLLAEIALTVACTAVTCSSALSLQRKEGLPASNQYAGWMILITSSFLPIFHGRPHGQPPLERLSVLLFAFGPAFTILSLSYEALFYACFCLALVAWIKMEASLTRAEGKKVDEGMGMKHVRISLFFLAFLHLGFFGCGNVASISSFYLEPVYRLMTVFAPFPMGALLLFKLLIPFVALSAVSSAINHHLRLPPLSLFLVSSILSEILTINFFFRVTDTGSWLEIGSSITNFVICSLLGLFSSALLAGGEGLLKGTAVGLQTV</t>
  </si>
  <si>
    <t>MSGLLRSVVGGLTSSRVFAAPLRCDAPPPSGLSVKAPETTASSTELDKFRKTFYNFATRDQIDGEVYLSEPDFVSAVAPEGDFNKIRREQYGILFKVADRRKVGRVNFDDFVAFEELLKKPAAEFDVAFRVFDSNGDGVVKFDEFKQVFQSMRHPESIPFDFDAPWVTLYLGKANGGHVLGFNEFTQLMKGLQGERLRQAFRHFDQNQDGYIEKRDFSRIIYELARHKLSDSVLANLENLGDVVPDGKISYSECIAFHNVIREMDLVEKVVREACARSPDGKITSQDFTNHASRTMRYGTFSPMEVAIIFHYARQGISAGEKPRLGLRDFGSLLDAKWGPPRPAGESKGKKATGTALHEIGKSAYYFGLGGIAGGLGATAVYPIDLTKTRMQNQRSKVVGELLYKNSLDCVRKVYKNEGFIGFYRGLPPQLIGVAPEKAIKLTVNDLVREYATDKDTGRIKLRWELFAGGLAGGCQVVFTNPLEIVKIRLQMQGENAKITGAPRQTAGQIVKSLGLLGLYKGAIACLCRDVPFSAIYFPAYAHLKKDVFHEGRDGKVLPYGEALAAAAAAGMPAAYLTTPADVIKTRLQTEARKGESTYKGVVDAFRKILNEEGARALFKGGPARVLRSSPQFGVTLVAYENLKKHFPYPEPHQSLSELVMPREEDLARVRARNALKVLLDVDTNIGIAKSQK</t>
  </si>
  <si>
    <t>rt8446</t>
  </si>
  <si>
    <t>A0A2T0A4I3</t>
  </si>
  <si>
    <t>MSKLVHKLADKVDKLTVRADRLKESVAYAVNPNHRHDEEHEKAEDEMRRRICESHRFGSFADVREGNAVKWYLNGHDYFYALSEILEEARETIWILDWWLTPELFLRRPPSQHEDFRLDRLLLRKAQQGVRIFIVVYKEVTQTMTMSSHHSKHFLEDLHENIAVMRHPDHIGGEVTLYWSHHEKVVVVDNCIACIGGLDICFGRWDTSSHPLSDVHPTDFSRTLFAGQDYNNARIQDFQAVDYWVSNQQSRLEAPRMPWHDVHSMLTGPAVLDVAQHFVERWNFVKHLKYRRDDRYPILAFPHKFDPSDDPPPSIAGHPHLQKFAELGQHFHIHLRSPGPEGWSEPIGPRPGAGTTRVQVLRSSADWSHGIETESSIQTAYIELIRESRHFVFISNQFFVSNAGADDKAPVSNRVAQAIVERVLSAARSGQKFKVVILIPAIPGFAGDLYGNSGTLAILGAQYYSICRGGHSMFELIQQAGFNPNDYIEVYNLRSFDRINNDPERIKRMEQRSGVSFQQAQAALARVYLGPDALKSELEKNKVVKFAVPQEGGETAALDVKAAAQKPNPVVEIPLPHGYDEAWDIIHRFERADDVREQISDSLAHHADHSGGNVATEPWCGDEASERNAFVTEETYIHSKLMIVDDLRVLMGSANINDRSLRGDRDSEIACVYEDYEDVIESRMDGKPFMASRFAASLRRQLYKDHLGLSTPQICPPVAQEPVTAAMRPVDVPHEDTTAWREDELVMDPLSPETEGLLRNTAAKNAAIFNEIFHAVPSPDVETWAQYKAFVPQHPIKPGHVASLDIPVSEIKDKLSQVRGRIVPMPLNFLKDAKVFETDASVNPVTLAIYM</t>
  </si>
  <si>
    <t>rt8465</t>
  </si>
  <si>
    <t>LYS9</t>
  </si>
  <si>
    <t>A0A2T0A4G7</t>
  </si>
  <si>
    <t>MAAELSHPLIVDGWFREISEQWPGQAMTLRVKKVLHTEKSLYQDVLVFESTDHGNVLVLDGAIQCVERDEFSYQEMIAHLPLASHPNPEKVLVIGGGDGGVLREVLKHPSVKSATLCDIDEAVPRVSKQFLPHMAAGFNDPRVTVFIGDGFKFLDDKKNEFDVIITDSSDPVGPANSLFQKPYFQLLKESLREGGTISTQGECVWLHLPLINDLMSMSRTLFPKAEFGWTSIPTYPSGTIGFVVATLDGKRDLRTPLRDIQGCRYWSKAIHRQAFTLPAFAQAVVDKSLKPAAPANAQPKKVLLLGSGFVAQPAAEYVLRRAENSLVVGCRTLATAQQFVESLPRPATAIAVDSSDEASLDKAVADCDLVISLIPYTQHANVIKSAIKHKKDVVTTSYVSPAMKALHDEAVAAGITVLNEIGLDPGIDHLYAVKTIDEVHQAGGKVKGFLSYCGGLPAPSAADNPLGYKFSWSSRGVLLALLNSAKLYSKGQLVEIDGKDLMKHAKPYYINPAFAFVAYPNRDSTPFREFYNIPEAETVVRGTLRYQGFPEFIKALVDIGFLNESPVEYLAKGAQALPWAEVTQRALGAQAADEASLIAAVKGKTSFPSAEEEERIISGLRWIGIFSNEPVSNRGSLLDTLCATLEAKMQYEKGERDMVMLQHRFEVEKADGTQEIRTSTLLEYGAPTGSDGPSFMAVSVGRTCGVAVQLVLDGQIKQKGVFAPYTRDVVDPLLAALEAEGFYKMVEKVQ</t>
  </si>
  <si>
    <t>rt8468</t>
  </si>
  <si>
    <t>A0A2T0A4G9</t>
  </si>
  <si>
    <t>MDSTTTLTTLSPIDGSEVVQRPYPTSNAELDATVERSHAAYQSWRKVPLKERIRLVHLGVDHLSSRALELGPELTEQMGRPKKYTAAEFATFKDRASWLLGQAEKALADENVDAGRPDGFNRIIRRAPVGVCLLVGAWNFPYMIQVNALIPALVAGNSVILKPSPQTPLVAERIQESFEAAGLPQDLIQTLHLTPPQMDYLVSHPLIPFISFTGSVANGKRVEKTAALAAENGAGFKMIGLELGGKDAAYVREDCDPAYAAENVVDGAMFNSGQSCCAVERVYVHESIYDKFVEEVVKVVKGYKLGDPRQDDTTLGPVISLRSAATIREHVSEAVSKGARALIPESHFPEAKEGTTYVAPQVLVDVDPSMKVMSEETFGPVVGIMKVKDDAEALRLINDSPFGLTCSIWTKDRSAYDSLVDDIDAGTVYLNRCDYLDPALPWTGFKYSGRGISLSRYGYDAVTKAKSLHVRL</t>
  </si>
  <si>
    <t>MLLDPASAAADPALALVRDVYPADLLVPISHARPRQPGEKPFVTLTYAQSLDGKIAGKGGKQLLLSGQESMTLTHRLRQLHDSILVGVGTVINDDPQLTARIPHLLPKKDQPLPIILDSSLRIPTTAKLLSNARKGIGKGPLVVCSAIRGAEPYLKCQAIKETGGTVFLAEASGRRIDLHKFLHEEVATPYLGRSLMVEGGASVISSFLATPGLVDLVIVTVAPVLVGDEGVSVTKEGVDLPQLEHVRTQVFGKDTVFVCKPVYT</t>
  </si>
  <si>
    <t>rt8482</t>
  </si>
  <si>
    <t>XKS1</t>
  </si>
  <si>
    <t>A0A2T0A4R6</t>
  </si>
  <si>
    <t>MSALDTLAASLFASSNPPHPHAPHLKPSETLIGSPPPAPLPPPRMAITNPLFLSIDAGVAKYRACVLDEKLRVVWTAEVDVDEELQEYGTRDGVHTLGDVVTSPSELRLHALDLLLEKLTRDSPDPTLVSRIACISGSGQPATLHYLSHSFPTLLASLQQSPQSRISSILSSETAFALASPATSGDTSASSQVCDLEMHFGKLAIAQAMASEGEEDHKPLAKGVVLEAGRAELVKRTGGKVTSRSPVAQVLKVVQEKREEKEGVLDRTGRIVLESGLLASVFLGELAPADAADACSTNLFNPVLGDWDDDILDFVMGGGENNATKIGKMRELLGEVEKDGGIELGGIAPYFVQRYGFSPNCIIAPFTGPEPATFLSFPLTSTCPPPTALHARPPRDGLISLSSIAESDVLLVPCEQYVPAQERSVVCHPAKASWENPLAGGAKAEEGEGEVDGTPEFAAVISSRDAGVGRALSRDLYCNGQWDVFSHLSAIVPHGGTIGLDEKYYAFFFPHGEATSAQGFIPFVAGAKVHEFTDRKINPRLLLESQFMSLRLRLGRLYRALLSPDDPRLAKTRPFDACGFPAFSSAFLPSRMVIVGEAAQNPAMSSLLSTIFDAPAFLPLASGLKSLATGQTGEREQEEERDVLGGRKKTSAAALGAGYKAAWAFSRSAKGDRTPFRQFLSAAIDAQAAEETVSEVGEKVEYEGRSATGTFASSSFATGSSASAPTPSILSLTSQSTPRTSHAAGETFEHEQTYRFDTQTSREWEGEDKRRNLEPDPPGLTLVAMPDKDEWKYYSSMLPEFVRLERSALKGLV</t>
  </si>
  <si>
    <t>MLQAAKYIGSGLATIGLAGAGVGIGVVFAGLITGVSRNPAMRAQLFSYAILGFALSEATGLFALMMSFLLLYS</t>
  </si>
  <si>
    <t>hemeA_m:2,cu2_m:1</t>
  </si>
  <si>
    <t xml:space="preserve">Cofactor
Protein has 2 cofactor binding sites:
heme (UniProtKB | Rhea| CHEBI:30413 ) Note: Binds 2 heme A groups non-covalently per subunit.
Cu cation (UniProtKB | Rhea| CHEBI:23378 )
Note: Binds a copper B center: https://www.uniprot.org/uniprotkb/P00401/entry </t>
  </si>
  <si>
    <t>MLTRWLFSTNAKDIGTLYLIFAVFSGMLGTAFSVLIRMELAAPGVQYLQGNHQLYNVVITAHALLMIFFMVMPALVGGYGNYLVPVQIGAPDMAFPRLNNISFWLLPPSLVLLLASALVEQGAGTGWTIYPPLSGIQSHSGGSVDLAIFSLHLSGISSMLGAMNFITTILNMRAPGMSMHKLPLFCWAIFITAILLLLSLPVLAGGITMLLTDRNFNTSFYDPAGGGDPILFQHLFWFFGHPEVYILIIPAFGIVSHVVATFAGKPVFGYLGMVYAMFSIGILGFIVWSHHMFAVGLDVDTRAYFTAATMIIAVPTGIKIFSWLATCYGGVLRYTAPMVFALGFIALFTIGGLTGVVLANASLDVAIHDTYYVVAHFHYVLSMGAVFGMFAGYYFWSPKLIGKTYNEQLAHVHFWVMFVGVNVTFFPQHFLGLAGMPRRIPDYPDAFAGWNLVSSYGSLVSVVATVIFLYVVWDQFVHGKAVVHNPWAVPQYFTSDSLFALAPQTASSLEWTLASPVPFHSYNTLPVQS</t>
  </si>
  <si>
    <t>needsManualCuration</t>
  </si>
  <si>
    <t>cu2_m:1</t>
  </si>
  <si>
    <t>Protein has 1 cofactor binding site:
Cu cation (UniProtKB | Rhea| CHEBI:23378) https://www.uniprot.org/uniprotkb/P00410/entry</t>
  </si>
  <si>
    <t>MSNLNCDVPYPWQIGFQDGATPTFEGIVELHDTIFFYLVVISFLVFWMLAVIIAKFSSSKVGIVHKYHNHGVLIELVWTITPALVLIAIAFPSFKLLYLMDEVISPTMTVKVAGHQWYWSYEYSDFITADGESIEFDSYMVPESDLELGQLRLLEVDNRVVVPVDTHIRFIVTGQDVIHDWAVPALGLKMDAVPGRLNQTSIIVQRPGVYYGQCSEICGVYHAFMPIVVEAVTLDKYLMWLDSQV</t>
  </si>
  <si>
    <t>https://www.uniprot.org/uniprotkb/P00420/entry</t>
  </si>
  <si>
    <t>MLQRVTRAQFQAHPYHLVTPSPWPLLTSFSLLILTVAAAMYFNGYANGGLLVSIGFITVLASMSLWFRDVIAEGALLGNHTFAVQKGLNLGVALFIVSEVFFFISIFWAYFHSALAPTVELGNAWPPAGIQALDPYEVPLLNTVILLGSGASVTYAHHSLIQGSRAGTIAGLIVTIALAAVFTMLQGLEYHEASFTIADGAYGSTFYFATGFHGLHVIIGTLFIAVAFVRLLSYQLTDHHHLGFEAAILYWHFVDVVWLFLYVSVYWWGA</t>
  </si>
  <si>
    <t>rt8483</t>
  </si>
  <si>
    <t>GRX1</t>
  </si>
  <si>
    <t>A0A2T0A9I9</t>
  </si>
  <si>
    <t>MSAREAVEQKIAQGKRTVVFSKSYCPYCRRAKQILKDAGEDFDVYELDQMDEGSEWQNALASKTGQRTVPSIWIGGNFIGGCSDLEAKQRSGELKTLLGGKAQ</t>
  </si>
  <si>
    <t>MACTCARPTALLRPTLSRLTPRQSSSLLVRTHATTASAPRPKTQDELPHREGETYHGQVEIGRFERGLLVLGSAVMGLVDTHRHDMIAVLSETSAPTASLRRLHNAMRKSPSGRAILRDRPRITSSSISLPELAALPPGTFGRAYSDWLARNRVTPDTRDPVRYIPDPELAYVMQRYRESHDFYHVLLGFGVSLPAELVVKWFELANFGLPVAALSGMFGPLRMEKSERDRLWKTYGTWALRAGGKADCLISVYWEKEWETPIEELRARYGVERPPVGFKKWREEGRRLQAEREAMAAHAV</t>
  </si>
  <si>
    <t>pheme_m:2,heme_m:2</t>
  </si>
  <si>
    <t>Had to use info from https://www.uniprot.org/uniprotkb/A0A7G8ZGG0/entry since none was available from original source</t>
  </si>
  <si>
    <t>MRLLKTHPILGLVNSYMVDSPQPASITYMWNFGSLLGLCLVIQIVTGITLAMHYTPSIDLAFASVEHIMRDVHYGWLIRYLHANVASFFFICVYLHIGRGLYYGSYRSPRTLVWAIGVIILVLMMATAFLGYVLPYGQMSLWGATVITNLLSAIPWIGTDFVQFVWGGFSVNNATLNRFFSLHYLLPFILAALAAMHLLALHEHGSSNPIGISGNTDRLPFHPYFTFKDLVTVFLFMLVLAVMVFYAPNYLGHSDNYIPANPMQTPASISAGSHLLPFYAILRSIPNKLLGVVAMFASLLILLAMPIVDTSRVRGSQFRPLMRWAFWLFAANFFVLMYIGSQHVEEPFVTVGMVSTSLYFSWFLIIVPVIGLVENTLLDLACESK</t>
  </si>
  <si>
    <t>Had to use other UniProt results since I couldn't find the originals from the GSM model</t>
  </si>
  <si>
    <t>MLAVVFSLLEVLIVLVPVLLSVAFMTIIERKVLASMQRRVGPNTVGYFGVLQPFADALKLVVKETVVPQHATRSLFFLAPVISLVFSLLGWAVIPFASGLALSDFSLGVLYSLAISSIGVYGVLFAGWSANSKYAFLGSLRSTAQMISYELILSTAVLAVVLLAGTFSYTAIIERQQAVYYLVPLLPLFIVFFIAVLAETNRTPFDLPEAESELVAGYFTEHSGMIFVFFFLAEYCSIVLMSALTSIFFVGGYVMPQCIANNTFINVQAVVLALKTCLFCFVFVWFRATLPRLRYDQLMQFCWMAMLPVAIACFVLVLCLLVAFDVTPCFPQRVGGLAIVMGNTSLILHI</t>
  </si>
  <si>
    <t>MLVLTLLTLLIATPLYSSNVSALQQVRLTAVALMFAAYLALNCYYPATLSGGVSLYSGLFIADAVTPIADAFICLSASLALMPWPVIFNAVKSPIIVTGPGMKIKRTGYTTSMSHNVHSNSITEYAMLALFSATGSLLLLSASNVVSLYLSIELQSFAVYVLASSYRNNEAATAAGLKYFLLGALSSALILMGTALLYKHTGLTDLQAIANLLAVSSPEDSIFNNVMLSFVLMGVGMLFKLGAAPFHHWAPDVYNSVPTIVTTWLAVMPKLAVFMMLLSLCLILAGITTGSDLANMQAAINAWQLLLLLSAVMSLVVGTVLGLAQRYVKRLLAYSTVSHVGFMLVALACVCYSNTGVDAVNAMLFYLAQYTLTAIASFFVLLGLGYVLKGQPSTVQYAQRGDASDITLISMLAGHANTQPMLALSMLVCLFSMAGVPPMVGFFAKYNVLYVAMLNGHHAIALLGVVTSVISAAYYLRIVRVLYFDHIITSDDSSVPGSENFSYPLPNSTSLTSHGVESTAVANSNVSLSISSLHSYSIACLTMFMLLFMLQPAIMLNSTQLLAMTLYTG</t>
  </si>
  <si>
    <t>MLVLFLLVPVLVAVLLLLNVLLAVHRPDTEKVSAYECGFNVLSHQVRAPFAVQYYLVGILFLIFDLEIAVLYPLAVTLYEVTAYGFYVAMLFVVMLTIGFVYEYGKGALKFTDHRSSINRTMLSTMQ</t>
  </si>
  <si>
    <t>MLTALILTPLAGALLLTTMREDSTQAVSRVKQTALLATVVAFAVAMLLWLQFDSASSEMQFTVKYAAFPHDSFNVGTGVGGVSVSNNTSYFNMHLGLDGLSLYFVLLTAFTMPICVLASWCNVQHSVKSYMIALLVLQSLLTTAFVVQDLLLFYVFFEAVLVPLFVLVGVWGASADRVRAAFLLFLYTLLGSLFMLLAFIVIASATGTTDLQVLSLAGVNFAKQQWLWIAIFASLAVKTPLFPMHIWLSRAHVQASVAVSMILAGLVLKLATYAYVRILLPMLPEASSYYGPLVQTVCVVTLIYSSLTTLRQTDFKVLVAYSSVAHMSVVVIGLFSNSLQGIEGALLLSIAHGLVSPALFYCLGGVLYDRYHTRQLRYYRGLLQYMPVFAMLLFMFVLGNMSTPLTLNWIGELLALLGAMQRSAVVGAAMSTGIVLSACYSIWLYARMTGGTWSPYLGYAVDVTRREVMVLLPLLATMLVFGVCPNIILTDLHYSVTALLNS</t>
  </si>
  <si>
    <t>MALSIVLFVLAMLGFVLNRKNLILMLISIEVMLLAVTLLVILSSYQFNDVIGQTYAVFIIAIAGAESAIGLGILVAFYRTRGSITLY</t>
  </si>
  <si>
    <t>MYLLLIAMPLLGATLAGLLGRKLGAHGTQVVTCICMATTALLSAIAFYEVALCNSSVTVQLPSWLDTGLLAVDWSLAFDALSVSMLLAVTFVSSMVHVYSCSYMAADPHQQRFMSYLSMFTFFMLVLIAGNNYIVLFLGWEGIGVSSYLLINFWFTRVQANKAAIQAMTVNRVGDMFLSIAFFVLFWTTGSLDYASVFAVAPFINEAALTAICLLFLMAAMGKSAQLGLHTWLPSAMEGPTPVSALIHAATLVTAGVYLLLRSSPMLEYAPTALLAVTWVGAITAFFAATTGLLQNDVKRVIAYSTCSQMGYLFMAVGLSQYSVALFHLVNHAFFKAVLFLAAGGVLHSMSDQQDMRRLGGLVNVLPFTYVVMLAGSLSLMAVPYLTGFYSKDLILESGYAAFSFSGHVVYWLGTVTAMLTSFYSFRLISMTFLTTANAAKTQYEKAHEQDLLTMLPLLLLAMLSIVYGYIAKDAFVGVGSDMLASSLFMLPSNVTLVEAEFALSTAIKLLPAIGTVFAAAFALLLYHQQASFTVLMSQHWLGQRMYAFLNSKWYIDAVYNKLIISKSLQLGLVTANVLDRGVIELLGPAGVTHSLHNASNSLAKLDTGVVTHYALYMTISLALLVLLLFLPVFSGVAMHDSTWLFYVPAGLIAVVYCHSVNTAQL</t>
  </si>
  <si>
    <t>MNAVLLDLLSLAAIASTILVITAKNPVMSVLYLIAVFLNVAGYLVLLGIAYLGLVYLIVYVGAIAILFLFVIMMLNLRLVELVETGQQYTKNLPMAAMLAGMLFYELLTMVPAAAASMPTLVFSWFNATLFNAKTAVDVDANIYQAFSTAVNDGQLASFTQIASIGHSLYTYAALWLVVASVIFMLAMVGPIVLCMTSADTSTADSK</t>
  </si>
  <si>
    <t>BLASTp match from SC protein with the same name (though likely different strain, no other matches in RT were found)</t>
  </si>
  <si>
    <t>MVLFSSPLEQFEVTSFLNVNLTLLGLNFALTNLGLYALLVLMLSISVHVLAANDRRLVPSRWSVGLESAYASLHGMVKEQVGSSNERYLPFIYALFFFVILANLAGNVPYSFTISTSAVLSIGLSFTIFFAVTVLGLHKHGLHFFAFFVPAGTPLAMVPLLVLIELISYLARAFSLGVRLFANMVAGHTLLKILSGMLWPILTSGLLMFVVALIPMSIFLALVGLEVAVSVIQAYVFVVLTCVYLRDAIDLH</t>
  </si>
  <si>
    <t>MPQLLPFYFVNQLSFAVLVLGTLVYVFGTYVLPVFVQLFVTRMYVTKL</t>
  </si>
  <si>
    <t>rt8485</t>
  </si>
  <si>
    <t>LOT6</t>
  </si>
  <si>
    <t>A0A2T0AFZ2</t>
  </si>
  <si>
    <t>MGLTSGLQVEASRPDFDADEQWRVTKTVSPDWIPGTGANGRQDLPGVKEGLWDGKKQEAAKFREVDPAKENKGGLYKMMISAVTPRPIGFLSTVDAQGRTNLAPFSYFNIACHDPPIVMVAFTHPNGQELKGTCENILETKEFVANIISEPFVEAANFTSIDAPKGVSEWPLSGLTPVPSKLVKPARVGESAFVMECVLEHHYHLHNDDGVRTGTVVLGRVKLFHVRDDIIDDTLLVDTGKLQPVSRLGGITYGRTTRAYEMPRPVFDKEKEKEEVKAILAKV</t>
  </si>
  <si>
    <t>RT08950</t>
  </si>
  <si>
    <t>ribo protein</t>
  </si>
  <si>
    <t>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t>
  </si>
  <si>
    <t>RT09348</t>
  </si>
  <si>
    <t>MSALRKALPAAVRELRLFGCQQSPGSEGVRAFIRSSYPQIKSANPDLPILIREASGTPARGFVRFERGVEKQISLEGASSAEEVEKKIASLL</t>
  </si>
  <si>
    <t>RT09370</t>
  </si>
  <si>
    <t>MSCTCRTLASTARQATAQAAGSRVAVPVRSFTSSSLRAAAAQVATQEKASPAAKSAGSSCPAGTVLKGLNYLKDASDPVAMEDSEYPSWVWQLGQPDAPVKTKKVDVETRLRAEKKELKRQRKAAIKARNALKG</t>
  </si>
  <si>
    <t>RT09632</t>
  </si>
  <si>
    <t>MDWLRNLARVYCTTLRYAQSIQRDIELLLLAAIALTLSHSTTTRQHAVMATVARAFKATAPVAQRLRRTRDPLTSSSVAQHFTLPSGSHFVVRPPPSVLPPTLPIPPTEAALPHADKFAQTPFASAVHQPGVASSLPPSLHAQQPQQANQHLLSPSRPPAPTPNKKLSPQEVQELQALRRSDSNYWTTGTLARKFGISRNTVTMFGFGEGIEAERAAAERKRVVEAAKARREERYGWRKAIAREERQRRRTLW</t>
  </si>
  <si>
    <t>RT09781</t>
  </si>
  <si>
    <t>MQSTRTALRTLHAASRALPSAAPAHAQSLIASTRQPQQVRHISFGFDVLRNLLPKRQKKAQPTEKPAEGVAAAEVPKASAQEKVEEKGLFDVATEEEDVREAQGRFGLAPKPKKQATYHKSSTANFKTSRRRLADLSRLIAGRTADEAILQLQASQKKNAPRLLSMVALARDHAMAKGLRREKLVIAQSWVTKGVYLKRLDIKGRGRFGIKHHPSAKLHVLLAEGRTEEERRREKKQEQWRKKIRNSTEAPGFALATRARPLINNKGAQWKW</t>
  </si>
  <si>
    <t>RT10098</t>
  </si>
  <si>
    <t>MPLYELVCITKHHLTLTPIHSLMRTTTQLITQNGGVVRNLDFWGTRNLPQRMKVGRRRGGGGEGAGDYWTLRFDASPPLVSALNARLRLNPSVLRWTALRLGSNFEKVARVGEE</t>
  </si>
  <si>
    <t>RT10161</t>
  </si>
  <si>
    <t>MSKPAAQAAAQMVRCVFPRRLEIGGVPLHASLLLIAQKLDSGGQLAHHGSLRVPRLIVPAGKATAAPPVGPALGARGVKSIDFVKDFNARTASLVPGTPTPVNITIQADRTFTFTVHTPPTMWLIKQATGIETASGEPGRAAPVATLSAKHIYEIAKIKQRDEHMRHLPLQSIARAVAGSCRSAGVAIVP</t>
  </si>
  <si>
    <t>RT10627</t>
  </si>
  <si>
    <t>MAAPAQRNMLTALRSSTRTPSPRLARPFSSSFAASSHVGSNPIPLPPAVSFEAPPQLADLSTHSNSRPANARVRGPKGELLVPIHPFVRLSSTPAPSSSGSAASPAAGTLTVSIDDAKVKHQRAIWGLTRALLANAVKGVSEGYTLPLRLVGVGYRAAVEDVPNPLPGQSRQRLNLKLGYSHPVLIDLPLDISAATPAPTSILLTGIDKQRVGQLAAKIRKWRVPEPYNGKGIFVGDEQVRRKEVKKK</t>
  </si>
  <si>
    <t>RT10630</t>
  </si>
  <si>
    <t>MWRSPVLLSRSKWKVPYFVPFPGLAEAIKSNSPIRTTARNCTIMPFHVGATFLVHNGKDYIPLHVTPAHVGHKLGEFAHTKKPARHTPRKGR</t>
  </si>
  <si>
    <t>RT10644</t>
  </si>
  <si>
    <t>MGFAKGLPNWAALKDYKRRQAFAANETLRQALKYLTQNTTLDYRTRVAAMHKLAAMPAYTRPTEIRNRCILTGRGRGQIASKEFGLSRHRFKLAAERGELPGVERASW</t>
  </si>
  <si>
    <t>RT10717</t>
  </si>
  <si>
    <t>MSVRLRLARHHCTRNNPIYSLVAIRAPQRQTAKPLELLGSYNPRPVVVPPPSVSPNGQVRDPKEWGPRQHTPNTGVAMVGQKKVEWNLERVRYWLSQGALPTKRFEKLLIQAGVIKTNPLPVPQPNPRTMVVSRRNRLTQAIRAAERERGELPAAQRIAQEQLQR</t>
  </si>
  <si>
    <t>RT11010</t>
  </si>
  <si>
    <t>MQAAPQRAFAQLRTALHTTLARPALPAAFVSSSSPSPRLLHTTAPANARAKPRAASGRPKRDITLYGRSEIHQPPLPREQWPKREETDTSNHPLWRFFHDQVALEVPDKAKDMSGRAWKTEELRIKSFEDLHKLWYILLRERNVLLTQKEEARRVRIDLRGFSMVHENLHKCRKSMARIKGVLAERRNAALHAAQILREREDSVRNAESEEHRARSEAGRQRKREKAQLSMEALLERRRQNKGRRARARAEAEAAAEGAATAQEGKPATSILEPGTGGLTETLVEEHARVR</t>
  </si>
  <si>
    <t>RT11526</t>
  </si>
  <si>
    <t>MHRHSGALASELAEADLVAESSAIDNDDDSLATAPGSMLSRSLASSSRLIASTSRTAAWTACAGQQGAARAFSAAAARRAESSLPGPLPHFAHPNALAPQPLPQSSASASEPSALALLRSQPSHYIVALFMGKRYILAPGDILTVPNLKNTKVGDRLALTRILEVGSRDYTLRASQDRTHPAATAAIASSAQLAANKVPITLRPPMTRVINVDGVPRDWQRHPDSLPYLSQDVVQADMTVIEHTKGKQFTVEKFKKRKGYHRTLRFKLGFTRLRVGDIKLGQA</t>
  </si>
  <si>
    <t>RT11700</t>
  </si>
  <si>
    <t>MPPRILRSSLSAPLPSTAPSSRSAFILPCKKLVVQYSETQGSNRGMRDFIGQGLPVDIARRYPGVEVVVERREAKHPILRGVYNNGRTKEICVRNLPPLSILSKAQLLLDSSGQKIVSIKRPGVVSTTESVRGVWSAFHDEVRQAA</t>
  </si>
  <si>
    <t>RT11731</t>
  </si>
  <si>
    <t>MPKITPNSVVGNTALAYARAWRAVDADGQILGRLATRIAIVLMGKHKPIYDPASDCGDYVVVTNCEKIRVTGKKAEQKVYRHHTMYPGGLKTITYKTMMEKNPEQIIRKAVSGMLPKNRLREPRLERLKIFTGTETPYDANIIRDHADEFGKTFKRAREVEQQASEVAQAQVSA</t>
  </si>
  <si>
    <t>RT12081</t>
  </si>
  <si>
    <t>MRATLQLLSKASRAPLTSKQGNKNYYKGTGSHPGLGSKRTGRFATGKAPYIMMPERMRQFVVPEGLNETDLKPYVAANVRFDFKNDSGWPMANTKPTFASKRQGLFGPNGFDGHYYLQLGEHFKGIKSE</t>
  </si>
  <si>
    <t>RT12133</t>
  </si>
  <si>
    <t>MHPTLAVFKATSRAALNAKRLQTGLYEGRSIMSGNNVGEKIPVKTRRQWKPNVQQKNLWCEALGRHLKLKVTTSALRTIDKCGGLDAYLFRMRPEKIGEVGMLLREIIQDAHTAAKKKQEKAVQQAARDRATQAQAQAQAQAQVQQQEQLQA</t>
  </si>
  <si>
    <t>RT12308</t>
  </si>
  <si>
    <t>MLRQARTLLQRAPSARPAPPACAVCRAFATSTSLAAPGSSSPAAPGEGAQRPRNTTSGLLQLLEEVDQNDTALPADNNVSVLRHVAPNAIIAPQQLSPRRLLVPYLPRPDFSLAYPLGPPKKYAMTHDPFLRYNIDPLADASLNPAILAEYVTTMGMIKPRGKTGLQKRSQRKIAKAIKRARSMGLAPYFGVSIPGHN</t>
  </si>
  <si>
    <t>RT12319</t>
  </si>
  <si>
    <t>MVRAAASVARAASACTRASRAQPSRSVQTDAAAPSSPAPAPDQPTFVSRSQREHEAAYKALLEKVQQRRIQRYNAEVFEKLGSTQNRHTTFQPHHNISRPPTPVSVTASHLVAAGAHLGHSKANTHRASLPLIYGTRAGLSYIDIRQTLPALRRAAQVLKGVVERDGRVVFVGSLKGTEKAVFENAKRLGENGYGVTKWLPGTISNAREVFKWCAVPQPKVTEEEQRAYEKRRGGRPGRPLTPQKVTPLSFKPDLLVLLSPTLNEHAIREATQNEVPTIGITDTNLDPRIVTYAIPANDDSPRAVELIAGILGMAGKDGLAAKEARCVSTPSFLASTRNLPSLVSQAQAGSSGAAVPRRTAGPVERGGSRCSSSRSATRRSSSI</t>
  </si>
  <si>
    <t>RT12370</t>
  </si>
  <si>
    <t>MQSAIRAAGRQLALAAAAARPQPAAAAASTSRRALATVANAPFADFDPNPSTRARTPRPPREVDTTMPLPNNRAIVIPRPGQLNRPTEPSPRYSRHSSRIRGRGPQRAPRYIEQATRDEALVDLYLPSVFVRLVRNTEEYADDPFTATFRTSLQLTKPDIVNYLRNIYGLEVTSVRTMNYLGPLKRSPRGGTVRDSKKTYKKVLVTLKEPFWYPEEPTRGWLNEHFERDRMEELRDRKMLELGGEKGWGRQSHRYRGADKPKVEQERARLVSVNGGHDVEYREPGDNVSERKPTGLKRRKNVRRAMGEKLDAKIETIDEQVERLRQQGW</t>
  </si>
  <si>
    <t>RT12496</t>
  </si>
  <si>
    <t>MSLLAATRRVLRPSAFASSSRAFATSVESTAPPAAAPVRRAVAKTSTPTPKPLTLPPAPTKTPKPSVFDEFVHVPLQTFYPQGASVQVGNEPLLVPLPATVFNIASRPTLLHKIIVAHRASLRQGTASTKNRSEVNYSGKKIRPQKGTGRARLGSRGSPMLVGGGRAFGPRPKGPNGWKLKINHKERQLGTRVALSEKWRAGKLAVIDKAGLEVPKTRLLHEQIVKREWEEALFIATAGQSDEARQAFVLAAQNIPGVKVVTDINKLSVYDIVKGKRVIMELDSVDDVIARADPLNPLLELDEYEDGEYEEISQEELEAFLAENGDILEQLQRGAVPGQLSA</t>
  </si>
  <si>
    <t>RT12522</t>
  </si>
  <si>
    <t>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t>
  </si>
  <si>
    <t>RT12569</t>
  </si>
  <si>
    <t>MAKAKSRTILVRLLSTVGTGYAYVARRPRVAERKLAFMKYDPRAGRHVLFTEAKMK</t>
  </si>
  <si>
    <t>RT13018</t>
  </si>
  <si>
    <t>MHALTRSTPLVRALASPKHALARPLSTLLTPASHPARCTCPRCAPRIAPTSTIPTPSQPSSSSRGVASVAGSNVASHPRGCGCARCAPRTIAGSSGIIAAPVRPTAAAANAVTGERGMKVRSSVKKMCSGCKSVRRQGVLFILCDLNPKHKQRQG</t>
  </si>
  <si>
    <t>RT13202</t>
  </si>
  <si>
    <t>MTALTQCARQPLRHAAPGARLASTASSSSSHQQPFFPVQSSPSGPVRQNPKPPSHLWYTARPTLNATVSSLERNLVQSRAYLFRQGLLRSIDPDALTANANSPDVDAQAGRTVLAHPRERKWRVPEDMKAYIGTDGPLKARQYRRLTTLLSDLEGLLPHARIADRLADNLATSGTPRLVLDPVALSSGRALAGSDPELVESVKGDAGEGLYAQIETLLERFRKVEVGGNQERVVGKARRLGRVDEFGRVYATGGRKESNAKVWIIPASASASASSSSEPPIGRIIINDRPFATYFTQDPHRQTVVRPLALTSTVGAFNIFAIVHGSGTAAQSEAVANAVSKALAEWERVEYEAGRRVEPETTYREILDRAGLIRRDPRMVERKKPGHVKSRKMPTWVKR</t>
  </si>
  <si>
    <t>RT13318</t>
  </si>
  <si>
    <t>MTSLFNGASTLASSFRRLSLASSSSTLLAPAKASNALFQPRNVLQVRNKALMPRRVKHRKSATGRVAVALGGSIKGTVLEHGDYGLRANQATRLTAKHLEVCEATLKKALKPIRGCQIWLRLFPDIPICIKGNETRMGKGKGTFEYWGTRARMGKVILEIGGPNLRPEMAKTGDFPPSRLPSLVLTLLTPYLRTVLRLASAKLPCTTEFIDRNSSARLGYALVPHVPAKSPVTTRGALAAAQAADSAPVEAPAPTL</t>
  </si>
  <si>
    <t>RT13605</t>
  </si>
  <si>
    <t>MPRLARSLRAVPSAAPKPISNSLAIRSTPALAPRAAQPSILFRPSSAPSFLSPLRPSLSPFSASSPSPASSSSPILSLLASRPAAIAPQQKRFTTYGAEYQPSTLKRKRKHGFLKRLRTKSGRNILRRRFSKGRKYLSH</t>
  </si>
  <si>
    <t>RT13717</t>
  </si>
  <si>
    <t>PSHRVVASALLSRPPLILPPLSPLERSYYAYQRRIHRALAKPASVSQSWFFKKGTQAEKSFMKAFEMAAEEVEGAPDYVPRETEADKKGDITSLERKADRTLYLLLKKNRKEHAWQFPQGGVEGEESLLEAAKRELHEETGVNVDVWPSGRVPAGAYTYPFPAEHKKKHPEHEGAKVFFMPMRIVRGQVEPNKQEGIVDFAWLTKEEVKEKVSPEYWAAVEPMLSDY</t>
  </si>
  <si>
    <t>RT13872</t>
  </si>
  <si>
    <t>MQRFRPLFIALPTMRTRAAPPSALPFLRFSSSSPSPASNPSPAPAAPAEPKASSALSQDPAGGFTKPKKEGQQPELTYFVPRTSFGELPVYTDYKQQGRRVLTVIRKTRGQLTDLQHDIRKYIPESHPYIRPAAGALVLRGNWAREVKEFLWSKGF</t>
  </si>
  <si>
    <t>RT13942</t>
  </si>
  <si>
    <t>MLARIALQTARAPFAATASSSLLPLASTSSAPAAALPVHARVFSSTAPAGENKAKRKARMTRRANLDKKAAILRELEQSRPDPVLGYQRGNDHLWENCLLNKVTIKRKDVWGEIIPVEDSGAAAAAAAEAQAAKAAEGDAKDGAAAQPQRREPYVPKYFNFGLDAEMIQQLSDTLPATSALKSTLGDKATSVDAVLLSRFEEANELEAQKREQLMRILDLRNADSKGIESYNKRQIVKMFGRAEADTGSPEVQAAILTLRIRSIFEHLKASPRDVENRQALRQLVHKRGKILKYLRNVSVTRYEDLLLKIGVEPRAVEGEIIMRKNELRSLIRGIDV</t>
  </si>
  <si>
    <t>RT14009</t>
  </si>
  <si>
    <t>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t>
  </si>
  <si>
    <t>RT14094</t>
  </si>
  <si>
    <t>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t>
  </si>
  <si>
    <t>RT14200</t>
  </si>
  <si>
    <t>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t>
  </si>
  <si>
    <t>RT14235</t>
  </si>
  <si>
    <t>MFSLAASFARLTIAARPALARPSLRSAVAASSSSPLASTSRVQLQHAFSTSRPAQATLNQVTRGCRKPKKRGVKTPALQGCYQKKGVCSKVYTVKPKKPNSAVRKVAKVKLSTGRSIIAYIPGEGHNLQEHSVVLIRGGRTQDLPGAKYKIVRGAQDLSGVVGRASSRSKYGVKKPKK</t>
  </si>
  <si>
    <t>RT14268</t>
  </si>
  <si>
    <t>MLRSSSSALLNTLQRTPVAPRAARSYATQTSTSAKKAKPGRPIDTMAGDPRTQAIKTVLLESDPSEEERLEALLKVIPSPEAHETIERAWQLHLRHKREAHQAEIHRKYASMRAAMDLLEQTDKELFRKACGKAFTTLEQADATNARLNGLVPREWKVPTDLPAGKMWNAEWKAPQPRKPDAAKAEKRPAA</t>
  </si>
  <si>
    <t>RT14858</t>
  </si>
  <si>
    <t>MDKLATRLARVSLASTSTPLASSSSRLFSTASTARAVAGTASYPFSSNVQVIPPPRDLSVRPDGKLPQKHNLICTLNHIMTAQHPKAKVWMPLFSRRDKQRLRPGSILTVETYATAPTPENPKPSTSLYSGVMIGIRRRHEGRDLSIRLRTLVGRLHVEQVFKVFSPLVKSIKIVQRATRSGPVIKNKDGTTIRRKPVLKAARRAQMYYVRDQPDRLPSVAGFVKAQRLKEEGQGPTKWTGR</t>
  </si>
  <si>
    <t>RT14988</t>
  </si>
  <si>
    <t>PAPPLNPKIGQIVDQIAGLTLLEAADLVDALKSRLNIVDIALPAAAPAAAPAAAADAPAPEAAAPKEKTVFNVQLTKIDAAQKAKAIREVKAIMPGMNLVEAKKFVESLPKTLKEGANKEEAEKLQALFKGIGAEVALE</t>
  </si>
  <si>
    <t>RT15124</t>
  </si>
  <si>
    <t>MQALAASVKLLTLTPNTLTRRFARTLATAASSPAPSPSPDPAQAAAQPRVFTPESRRTGVLARKHGMTALWATDGTRIPVTVLELDAVQVISSQSYPAPSPRHRVRHTVILGCSPRKAKTTHNALLGQFKKAGVEPKMRLAEFEVTEDALVPAGTVISAAHFVPGQHVDVQAPSIGKGFQGPMKRHGFRGLRASHGVSISHRSHGSTGQHQEPGRVWPGKKMAGRMGGKNVTTQNLMVERIDLARNVVYVRGHVPGAPGGFVRVTDAIKKVGWKAKERARRGLDLVSEETGEREVVKGVKTLPFPTASVEEAKAWPQEIQRVGGFR</t>
  </si>
  <si>
    <t>RT15142</t>
  </si>
  <si>
    <t>MFGAFRPSQTALGGLLWKIPYRLTLTRKTRQRLWLKAVDDVIAKVQASGVQTHSLTRCLALPTEQEMPARDKYTVFSRYGRNYRKGIHKVPHWTKVTSRVNPKGF</t>
  </si>
  <si>
    <t>RT15155</t>
  </si>
  <si>
    <t>MFGAFRPSQTALGGLLWKIPYRLTPTRKTRQRLRLKAVDDVIAKVQASGVQTHSLTRCLALPTEQEMPARDKYTVFSRYGRNYRKGIHKVPHWTKVTSRVNPKGF</t>
  </si>
  <si>
    <t>RT15299</t>
  </si>
  <si>
    <t>MLPTPRAITRAAAFAVNGARSFASTALRPAPTATASTPAGAPEASSRVPADVALAVWDTRTLPSQHRRRELIKARCDIFGTEYNPDRVRNGAKVLQQRLTGEVKAGYYGPRLIGVAKLNRLYTAEGAPPAFRDLVDEQRREDIKAKNRRGKFKPKKGQGRRATMKKK</t>
  </si>
  <si>
    <t>RT15444</t>
  </si>
  <si>
    <t>MRPTLLRAHQRAHQKTVFSVENVLNIFTKGARAGSADLNPLDLDHPIHKQPYDFGDFTTPTIMKMEKQRELLHYLRLEQHQFKDLVAYRKKFVPPSKEQVIAVRHQHYQGEEHPSSRRISIRVPVSALPLSSPEALHKFKLLAGARWHPPLPESLKHPLENKSWKVHQGEKDEGVFEMSCDVFPYDRMNEKWCSDTLEKLLNEANDLKKDSFADIPIDTRFRRKQLMKNGKLRRRNITLANFPQEWLPAQAQQQQAQVEAPAQEKAQA</t>
  </si>
  <si>
    <t>RT15602</t>
  </si>
  <si>
    <t>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t>
  </si>
  <si>
    <t>RT15810</t>
  </si>
  <si>
    <t>MLQLARAARAALPRPSPSLLRPFSSTPIPAAKPTGKKYIDKHGKERRQLVFIERAGSATFKRYLPVTPGRRHLRQPLAEHLHKGEPFRPLTTGKRATGGRNNHGKITVRGRGGGHKRRLRLVDFHRRETGEQEVVRIEYDPGRTAHIALLKHKQTGAMSYILAPAELRAGDTVQSFRSGIPKHFLLDRSEEALISGEVQPEDHGLVDPAAPQSVRPPTGPGGIPKLPAIHEIDITTLRAQALKTGNCLPVRLIPVGTVVHSISLSNTGPGVMVRSAGTSARIVAPAGPGGKHVQVKLNSGETRYVPLDGVATIGSVSNADYQHTNLGKAGRMRWLGFRPVTRGTAMNAVDHPHGGGRGKSKGGNHPRDKWNNGTKGQRTRPPSSKRGNKLVVHERPAYGQKKRRSRG</t>
  </si>
  <si>
    <t>RT15823</t>
  </si>
  <si>
    <t>MSFRSLLAPLRAFARPAAASCTCTPLLASTLPSLRTLPSLRFASTQVEQSLPSQVELPESVQVGTRPPRRKGPPPKPAPNSKWTLPRGVELEGTVIRSGKMAKTCTVSVERKVTDHKTLKVFTRHSKFLVHDPNTELVDGDVVLIRSCRKVSARKNFEFVSLIKGSDARQSVLTSESADVAELAQEKAEKLAAELEQKPAAKKESVETEAKSA</t>
  </si>
  <si>
    <t>RT16410</t>
  </si>
  <si>
    <t>MSGRPAVASMLRTVPQARTFSSTSATLAPPLPGSKGAMYARNKRAIFGKGDEEAEGTRAAARSGLQEVMMRPPDLNHLDALDPDAVEPRAVGQPKAYPEPVIKALKAYQLPRPIERFHRLTPRPAAVVRDATVQIAQALDEASKASSREMRYLLAGPEGVGKSILLLQAASYAQSKGWVVLYIPEATRLVDSSAPYSYSSNLALFEQPTLALDLLNRWSSGNAEAFKSLKTSKEWAFGDVKVPQGKPLADLARVAGRDEKIPTLVLEAVMEELSAQQQKPVLLAADECEGLFVRTKYVDPSYRKLEPYHLVIPRMLLDYMAGLRKFASGAVVFAYSSAGLALAPALQDFVKPRVDSTRLDPYPSIYDRAGSPNYPIYQEVLRSGVHRFDVPTRLSKEEAAGIVELVRAFRGNRKAVDDKAFLEHYLTADANAGLFFRALSQNPII</t>
  </si>
  <si>
    <t>RT16642</t>
  </si>
  <si>
    <t>MATLALPTLRQAPRPAHQLVLCLFRSSPSPLPSLALSAPALPTYALPSLANLVSDTLAGLRDLLPPILWAAPKSRTTHSAKRMRSAHKGLKERQNLVSCPGCGAPKLAHHLCRECYASFRREIHRERAEVGASPEEKIL</t>
  </si>
  <si>
    <t>ASC1</t>
  </si>
  <si>
    <t>ribo protein (nuc). Accession #  = PRQ71794.1</t>
  </si>
  <si>
    <t>MSESLVYKGALVGHKGDVTAIATSSENPDMILTASRDKTIIMWSLTRDESSFGYPKRILHGHNGFVSDVVISSDGQFALSSSWDKTLRLWDLNTGLTTRRFVGHTSDVLSVSFSADNRQIVSGSRDRTIKLWNTLGECKFNITEDGHSEWVSCVRFSPNPMNPVIVSAGWDKVVKVWELSKCKLRTNHFGHTGYISTVTVSPDGSLCASGGKDGITMLWDLNEGKHLYSLEAGDEIHALVFSPNRYWLCAATSSGVKIFDLESKSVVDEIRPEVTPTKDGALPVATSLAWSPDGSNLFVGYTDSQVRVFGVLA</t>
  </si>
  <si>
    <t>RPS0A</t>
  </si>
  <si>
    <t>ribo protein (nuc). Accession #  = XP_016275281.1</t>
  </si>
  <si>
    <t>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t>
  </si>
  <si>
    <t>RPS0B</t>
  </si>
  <si>
    <t>ribo protein (nuc). Accession #  = KAJ8297155.1</t>
  </si>
  <si>
    <t>MSNLRSQKRLAASVFGVGKRKIYLDPAHLGEIANANSRQNIRRLKKDGYIIVKPEVVHSRARTREHAAAKAKGRHTGEGKRKGTAEARMPTKVLWMRRQRVLRRLLRKYREAGKINRQLYHDLYLKAKGNVFKNKRVLMDHIHKAKAEQNRTKVLADQAEARRVKNKAARERRAERVAEKRAAIVAVEAEGETKE</t>
  </si>
  <si>
    <t>RPS10A</t>
  </si>
  <si>
    <t>ribo protein (nuc). Accession #  = XP_016277045.1</t>
  </si>
  <si>
    <t>MIIPKADRRTIYENLFKDGVLVAKKDYNAPKHQELDVKNLFVIKACQSLTSRGYLTTHFSWQYYYYTLTPEGIDYLREYLHLPAEIVPATYKKQVRAPRPGQAQRPEGAYRAPRGGDQEGYRRREGAKEEGAGDFKPRFAGVGRGGPRQEA</t>
  </si>
  <si>
    <t>RPS10B</t>
  </si>
  <si>
    <t>RPS11A</t>
  </si>
  <si>
    <t>ribo protein (nuc). Accession #  = GEM11981.1</t>
  </si>
  <si>
    <t>MAEQVEKSFQKQPLFHNSKVATTSRKVAGKDRRWYKDVGLGFKTPREAIEGTYIDKKCPFTGLVSIRGRILTGKVISTKMTRTIIIRREYLHFVPKYSRYEKRHKNVAVHCSPAFRVEVGDIVTVGQCRPLSKTVRFNVLRVAAQRQKGFSKF</t>
  </si>
  <si>
    <t>RPS11B</t>
  </si>
  <si>
    <t>RPS12</t>
  </si>
  <si>
    <t>ribo protein (nuc). Accession #  = GEM09015.1</t>
  </si>
  <si>
    <t>MSDNGSETPVVADVEEVQVQETEAPKGKMSVEDALKEVLKKALVHDGLARGLRECAKALDKRQAHLCVLNESCTEGEYVKLIEALCAEHKINLIKISDPKLLGEWAGLCKLDKDGIPRKVVGCSCVVVKDYGQESEALSVLLEYFQSRWLPNFPSLPSSTIPTSILAPPTPLSSAPLPLSPTGIRCRLLFDEKT</t>
  </si>
  <si>
    <t>RPS13</t>
  </si>
  <si>
    <t>ribo protein (nuc). Accession #  = GEM11328.1</t>
  </si>
  <si>
    <t>MGRMHNPHKGIAGSALPYKRSAPRWLKISADEVKEHIFKLARKGLTPSQIGVVLRDSHGVAQVKSVTGNKILRVLKSAGLAPQIPEDLYCLIKKAVQVRKHLERNRNDKDSKFRMVLIESRIHRLARYYKTRSQLPPTFKYEAATASTLIA</t>
  </si>
  <si>
    <t>RPS14A</t>
  </si>
  <si>
    <t>ribo protein (nuc). Accession #  = KAJ8293992.1</t>
  </si>
  <si>
    <t>MAPKKAPAVEKTTTSLGPNVKEGELVFGVAHIFASFNDTFVHVTDMSGKETIARVTGGMKVKADRDESSPYAAMLAAQDVATKCKEVGITALHIKIRATGGVGTKTPGPGAQSALRALARAGMRIGRIEDVTPVPTDSTRRKGGRRGRRL</t>
  </si>
  <si>
    <t>RPS14B</t>
  </si>
  <si>
    <t>RPS15</t>
  </si>
  <si>
    <t>ribo protein (nuc). Accession #  = XP_016272133.1</t>
  </si>
  <si>
    <t>MNADEAAAERRKARTFKKFSYRGVELAQLLDLDSAAFTELVHARARRRFQRGLKRKPLALMKKLRKAKTEAQPNEKPAVVKTHLRDMIIVPEMIGSVVGIYNGKVFNSVEIKPEMVGFYLGEFSITYKPVRHGRPGIGATHSSRFIPLK</t>
  </si>
  <si>
    <t>RPS16A</t>
  </si>
  <si>
    <t>ribo protein (nuc). Accession #  = GEM11221.1</t>
  </si>
  <si>
    <t>MSATQSVQTFGKKKTATAVALAKEGKGLIKINGVPLSLYGTPVLRGKVYEPVLILQSFVSSTTSLPSPLSRMDIRLRVSGGGHTSQLYALRQAIAKAVVAYVAKYEDAASALEIRKALVAYDRTLLVSDPRRCEPKKFGGRGARSRFQKSYR</t>
  </si>
  <si>
    <t>RPS16B</t>
  </si>
  <si>
    <t>RPS17A</t>
  </si>
  <si>
    <t>ribo protein (nuc). Accession #  = CDR41766.1</t>
  </si>
  <si>
    <t>MGRVRTKTVKRASRVVIEKYYPRLTLDFHTNKKICDEVAIIPSKRLRNKIAGFTTHLMKRIQKGPVRGISFKLQEEERERKDNYVPEVSALDSQGEPLEVDPDTKDLLKTLGFDALPVNVVVPQTFNERPGRRNVVGLGRRQD</t>
  </si>
  <si>
    <t>RPS17B</t>
  </si>
  <si>
    <t>RPS18A</t>
  </si>
  <si>
    <t>ribo protein (nuc). Accession #  = KAJ8297092.1</t>
  </si>
  <si>
    <t>MSLVVPEAHVQFQHILRLLNTNVDGKRKIMYALTEIKGVGRRYANLVCKKADVDLGKRAGELNPDELERIVTIMQNPLQFKIPQWFVNRQKDIVDGKYTHLLSNQLDSKMREDLERLKKIRNHRGLRTYWGLRVRGQHTKTTGRRGKTVGVSKKK</t>
  </si>
  <si>
    <t>RPS18B</t>
  </si>
  <si>
    <t>RPS19A</t>
  </si>
  <si>
    <t>ribo protein (nuc). Accession #  = XP_016270302.1</t>
  </si>
  <si>
    <t>MPTVRDVTAEAFIAAYSSHLKRSGKLEVPVWVDVVKTGTGKELAPYDQDWYYVRAAAVARHIYLRKHVGVGALQKLHGGSVNRGNRPSLHRDGSGSVERKILQSLEKIGVLEKDTARGGRRISVDGQRDLDRIATAVLEEQRSENDDEESA</t>
  </si>
  <si>
    <t>RPS19B</t>
  </si>
  <si>
    <t>RPS1A</t>
  </si>
  <si>
    <t>ribo protein (nuc). Accession #  = PRQ71467.1</t>
  </si>
  <si>
    <t>MAVGKNKRLSKGKKGIKKRVVDPFTRKDWYDLKAPSMFDTRNVGKTLVNRSSGLKNANDSLKGRIFELSLGDLNKDDENTFRKIRLRVDEVQGKNCLTNFHGMDFTSDKLRSLVRKWQTLIEAQLDVKTTDGYLVRLFTIGFTKRRPNQVKKTTYAQSAQIREIRRKMFDIMQREASSCDLKQLVQKLIPEVIGREIEKASQSIYPLQNCYVRKVKIMKQPKFDVGKLLELHSSSTEEEVGQKVVREFKEPEVLASV</t>
  </si>
  <si>
    <t>RPS1B</t>
  </si>
  <si>
    <t>RPS2</t>
  </si>
  <si>
    <t>ribo protein (nuc). Accession #  = XP_016269179.1</t>
  </si>
  <si>
    <t>FGRGRGGDRRGPRRGPRRGARKDEEKEWVPVTKLGRLVKDGKIKSIEEIYLFSLPVKEYQIIDILLPKLKDEVMKIMPVQKQTRAGQRTRFKAFVAIGDFEGHVGLGVKCAKEVATAIRGAIILAKLSVIPVRRGYWGNKLGEPHTVPCKVQGKAGSVYVKLVPAPRGTGIVAAPASKRMLQLAGVEDCYTQSRGNTSTMGNFIKAAYAAITATYGFLTPDLWTKIEPSPSPYEEYSSHLQLAAKKVY</t>
  </si>
  <si>
    <t>RPS20</t>
  </si>
  <si>
    <t>ribo protein (nuc). Accession #  = XP_016274159.1</t>
  </si>
  <si>
    <t>MSTVAKQDAKDFDQSAAPAVKSHKIRITLTSRNVKNLEKVCTDLVNRSKDKQLRVKGPVRLPTKRLHIVTRKTPCGEGSKTWDHLEMKIHKRLIDLESPAEVVKQITSMSIESGVEVEVTIAA</t>
  </si>
  <si>
    <t>RPS21A</t>
  </si>
  <si>
    <t>ribo protein (nuc). Accession #  = XP_016275054.1</t>
  </si>
  <si>
    <t>MQNDQGQVVDLYVPRKCSATNRLIIAKDHASVQINVAEVDESGKMTGSNVTYAFCGSVRETGDADESLNRLATQDGLLKNVFQYAQ</t>
  </si>
  <si>
    <t>RPS21B</t>
  </si>
  <si>
    <t>RPS22A</t>
  </si>
  <si>
    <t>ribo protein (nuc). Accession #  = GEM07949.1</t>
  </si>
  <si>
    <t>MRVSVLADCLNNIVNAEKRGKRQVLIRPSSKVIIRFLTVMQKHGYIEEFEEIDDHRSNKIVVQLNGRINKCGVISPRFNIRLPDIEKWVSMLLPARSFGYVILTTSAGIMDHEEARRKHVAGKVLGFVY</t>
  </si>
  <si>
    <t>RPS22B</t>
  </si>
  <si>
    <t>RPS23A</t>
  </si>
  <si>
    <t>ribo protein (nuc). Accession #  = XP_016275125.1</t>
  </si>
  <si>
    <t>MGSCKPRGLLAGRKLRDDRRDNRWADKNYKKRALGTAYRSSPTGGASHAKGIVLEKVGVEAKQPNSAIRKCVRVQLIKNGKKVTAFVPNDGCLNFVDENDEVLISGFGRKGKAKGDIPGVRFKVVKVSGVGLLALWKEKKEKPRS</t>
  </si>
  <si>
    <t>RPS23B</t>
  </si>
  <si>
    <t>RPS24A</t>
  </si>
  <si>
    <t>ribo protein (nuc). Accession #  = XP_016272839.1</t>
  </si>
  <si>
    <t>MDPNGAVTIRTRKFITNRLLQRKQMVVDVLHPTRPNVSKDELRDKLAAMYKAPKDQVIVFGFRTQFGGGKSTGFALIYDSKESLKFEPRYRLVRFGLAEKRERTGRKLRKERKNRSKKFFGTAKVKKANEGKKK</t>
  </si>
  <si>
    <t>RPS24B</t>
  </si>
  <si>
    <t>RPS25A</t>
  </si>
  <si>
    <t>ribo protein (nuc). Accession #  = XP_016271906.1</t>
  </si>
  <si>
    <t>MAKAAAGAQAQSKSAAKKKKWSKGKVKDKAQNAVICDKPTFDRIMKEVPTFKMISQSVLIERMKINGSLARVAIAHLEKEGLIKPVIRHRAQLVYTRTTSEE</t>
  </si>
  <si>
    <t>RPS25B</t>
  </si>
  <si>
    <t>RPS26A</t>
  </si>
  <si>
    <t>ribo protein (nuc). Accession #  = PRQ74412.1</t>
  </si>
  <si>
    <t>MTTKRRNHGRNKKGRGHVASIRCSNCSRMCPKDKAVRRFTVRNMVETAAIRDLSDASVYAEYVLPKLYLKIHYCISCAIHAHVVRVRSRVGRRNRAPPPRVRFNKDGKKISPAAQQAVAAARN</t>
  </si>
  <si>
    <t>RPS26B</t>
  </si>
  <si>
    <t>RPS27A</t>
  </si>
  <si>
    <t>ribo protein (nuc). Accession #  = XP_016271986.1</t>
  </si>
  <si>
    <t>MSLAVDLLNPSAEKTAQTHKLKRLVQSPNSYFMDVKCPGCFNITTVFSHAQTVVLCGSCSTILCTPTGGKARLTEGCSFRRKQ</t>
  </si>
  <si>
    <t>RPS27B</t>
  </si>
  <si>
    <t>RPS28A</t>
  </si>
  <si>
    <t>ribo protein (nuc). Accession #  = XP_016273381.1</t>
  </si>
  <si>
    <t>MESTSKTQVKLAKVVKVLGRTGSRGGVTQVRVEFMDDATRSIVRNVKGPVRENDILALLESEREARRLR</t>
  </si>
  <si>
    <t>RPS28B</t>
  </si>
  <si>
    <t>RPS29A</t>
  </si>
  <si>
    <t>ribo protein (nuc). Accession #  = PRQ74367.1</t>
  </si>
  <si>
    <t>MTHEAVWFSHPRKYGKGSRGCRICQHQAGLIRKYGLNICRQCFRERADVIGFAKNR</t>
  </si>
  <si>
    <t>RPS29B</t>
  </si>
  <si>
    <t>RPS3</t>
  </si>
  <si>
    <t>ribo protein (nuc). Accession #  = PRQ77192.1</t>
  </si>
  <si>
    <t>MSNSQLISKRRKFVADGVFYAELSEFFSRTLSSEGYSGCEVRVTHARTEIIIRATHTQEVLGEKGRRIRELTALVQKRFRFPEGSVELYAEKVQNRGLDAVAQCESLRYKLLGGLAVRRACYGVLRFVMESGAKGCEVVVSGKLRAARAKSMKFTDGFMLHSGQPARDFVDSATRHVLMRQGVLGIKVKIMKPWDPEGRIGPAKPLPDVVTSASLAAPLLPPSRAPH</t>
  </si>
  <si>
    <t>RPS30A</t>
  </si>
  <si>
    <t>ribo protein (nuc). Accession #  = PRQ73893.1</t>
  </si>
  <si>
    <t>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t>
  </si>
  <si>
    <t>RPS30B</t>
  </si>
  <si>
    <t>RPS31</t>
  </si>
  <si>
    <t>ribo protein (nuc). Accession #  = XP_016272363.1</t>
  </si>
  <si>
    <t>MQIFVKTLTGKTITLEVESSDTIDNVKAKIQDKEGIPPDQQRLIFAGKQLEDGRTLSDYNIQKESTLHLVLRLRGGMAKKRKKKTYTTPKKIKHKRKPVKMAVLKYYRVDSDGKIKRLRRECPSDTCGAGVFMAAHKDRQYCGRCGTTYMVDAN</t>
  </si>
  <si>
    <t>RPS4A</t>
  </si>
  <si>
    <t>ribo protein (nuc). Accession #  = PRQ77628.1</t>
  </si>
  <si>
    <t>MARGPKKHMSRLAAPKAWMLDKLGGAYAPKPSPGPHKQRECLPLSIFIRNRLKYALTGREVTLVVKQRLIKVDNKVRTDETYPAGFMDVISIEKSGEHFRLLYDVKGRFAIHRISEEEASYKLLKVKKVQLGAKGVPFIVTHDGRTIRYPDPAIKVNDTVKFDLVENKIVDHIKFEQGNLCMLTGGRNQGRVGQIVHRERHQGGYDIVHVRDVLDREFATRLSNVFVIGAGAKALVSLPKGKGVKLSIAEERDQRRHRLEKQRA</t>
  </si>
  <si>
    <t>RPS4B</t>
  </si>
  <si>
    <t>RPS5</t>
  </si>
  <si>
    <t>ribo protein (nuc). Accession #  = KAJ8294694.1</t>
  </si>
  <si>
    <t>MASTDFSPVPQDVLAANANGILLFNKWDASEVEVKDISLTDYIQVRNSILLPHTAGRYATKQFRKAQMPIVERLVNSLMMNGRNNGKKQMAVRIVAHAFEIVHLLTDQNPIQVLVDAIVNTGPREDSTRIGSQGTVRRQAVDVSPLRRVNQAIALITIGVRESSFRNVKSISECLADELINAAKGSSNSYAIKKKDELERVAKSNR</t>
  </si>
  <si>
    <t>RPS6A</t>
  </si>
  <si>
    <t>ribo protein (nuc). Accession #  = GEM11329.1</t>
  </si>
  <si>
    <t>MKLCFANPATGQQKTIEIDDERKTRIFYEKRMAQEVAADALGDEFKGYVVRITGGNDKQGFPLKQGVLVPHRVRLLLSKGHSCYRPRRTGERKRKSVRGCIVGSDVRALHLVVVKQGEQDIPGLTDEVLPKRLGPKRATKIRRFFNLDKSDDVRKFVIRREVVPKKEGAKPYTKAPKIQRLVTPTRLQRRRHLRSLKRRKTEAQREQREEYTAIVAKRLAERKSSAKAVKAKKAAARA</t>
  </si>
  <si>
    <t>RPS6B</t>
  </si>
  <si>
    <t>RPS7A</t>
  </si>
  <si>
    <t>ribo protein (nuc). Accession #  = PRQ77063.1</t>
  </si>
  <si>
    <t>MSVAAKIFRTANAPRTAPDATETLVAQALLDLENNVPDLKAELRPLQISAAREVDVKGGKKAIVVFVPVPQLKAFHKIQGRLTRELEKKFSDRHVVFIAQRRMMRKPTRGSRQKQQRPRSRTLKAVHDAILEDLVFPTEITGKRTRQAVDGSKTIKVFLDQKDATNLEYKLDSFSSVYQKLTGKNVHFQFSE</t>
  </si>
  <si>
    <t>RPS7B</t>
  </si>
  <si>
    <t>RPS8A</t>
  </si>
  <si>
    <t>ribo protein (nuc). Accession #  = XP_016273916.1</t>
  </si>
  <si>
    <t>MSITRDSRHKRSATGAQRAHYRKKRQFEMGRQPALTKLGAKRIHTVRVRGGNTKHRALRLESGNFAWGSEHATRKTRIVGVVYNASNNELVRTNTLVKGCIVQIDAAPFRQWYEAHYGVPVVKKGRTKEALAAVADEAAKGSNHVKRTLQERQKSSKVDALLESQFAAGRLYAAISSRPGQSGRADGYILEGKELEFYVRRLRSTKAKHAHA</t>
  </si>
  <si>
    <t>RPS8B</t>
  </si>
  <si>
    <t>RPS9A</t>
  </si>
  <si>
    <t>ribo protein (nuc). Accession #  = PRQ71197.1</t>
  </si>
  <si>
    <t>MAVAPRAHSKVYKVPRRPYESARLDAELKLAGEYGLKNKHEIWRIALILSKIRRAARELLKLDEKDPKRLFEGNALIRRLIRIGVLDEQRMRLDYVLALKVEDFLERRLQTQVFKSGLAKSIHHARVLIRQRHIRVGKQIVNVPSFVVRLDSQKHIDFALTSPYGGGRAGRVKRKRAKAAAGGEGGDDAEEEDDE</t>
  </si>
  <si>
    <t>RPS9B</t>
  </si>
  <si>
    <t>RPL10</t>
  </si>
  <si>
    <t>ribo protein (nuc). Accession #  = XP_016272033.1</t>
  </si>
  <si>
    <t>MGRRPARCYRYCKNKPYPKSRYNRGVPDPKIRIFDLGRKKASVDDFPFCAHLVSNEYEQLSSEALEAARICANKYVVKNSGKDSFHLRVRAHPFHVIRINKMLSCAGADRLQTGMRGAWGKPYGTVARVNIGQIILSIRCKDSNKAIVLEALRRAQYKFPGRQKIIISKKWGFTNLSREEYLEKRSIAQPDGAYVQFVKPHGPLEDNLRRLERIGA</t>
  </si>
  <si>
    <t>RPL11A</t>
  </si>
  <si>
    <t>ribo protein (nuc). Accession #  = XP_016269989.1</t>
  </si>
  <si>
    <t>MSDAKAAAQNPMRELRIEKLVINISVGESGDRLTRAAKVLEQLTGQTPVTSKARYTVRHFGIRRNEKIAVHVTIRGPKAEEILERGLKVKEYELKKRNFSETGNFGFGIAEHIDLGIKYDPGIGIFGMDFYVVMGRPGGRVARRKHCTSRVGFSHRVKREETMAWFKQRFDGILFGR</t>
  </si>
  <si>
    <t>RPL11B</t>
  </si>
  <si>
    <t>RPL12A</t>
  </si>
  <si>
    <t>ribo protein (nuc). Accession #  = GEM10223.1</t>
  </si>
  <si>
    <t>MAPKVDPNEIKIIYLRATGGEVGASSALAPKIGPLGLSPKKVGEDIAKATGDWKGLRVTVQLTIQNRQAAVSVVPSASSLVIRALKEPPRDRKKEKNIKHTGNVELDTIIEIARTMREVKKTLSANLANGVKEILGTAQSVGCTVDGRPPHDVIEAIDSGDVEIPSE</t>
  </si>
  <si>
    <t>RPL12B</t>
  </si>
  <si>
    <t>RPL13A</t>
  </si>
  <si>
    <t>ribo protein (nuc). Accession #  = GEM12099.1</t>
  </si>
  <si>
    <t>MVPPQQASRPSLVLEIFRTAQLEPRARLGRLERTTELTALLENSVLHRNHFRKDWQSRVKTWFDQPGKKHSRRVARQEKAAKAGLRPTELLRPAVRPPTIRYNRKLRAGRGFTKAELKAAGIRAKEALSIGIPVDHRRRNRSEEGLKLNVERLEAYKARLVVFPKKAGKVKKGDTEGADKSTPAVKSAQAAFPIPAGMTVEEPRSITSEEKEFNAYAALRKARSDARLVGVRAERERKKREEEEAKRK</t>
  </si>
  <si>
    <t>RPL13B</t>
  </si>
  <si>
    <t>RPL14A</t>
  </si>
  <si>
    <t>ribo protein (nuc). Accession #  = GEM10014.1</t>
  </si>
  <si>
    <t>MSEQTFKRFVEVGRVVLVNDGPSAGKLATIVEIIDHNRALIDGPSTGVPRQQFTYRRLVLTPYVLKKLPRSAGTSTVKKVWDASDVEAKWEKSAWCQKRKAQEKRRNTTDFERFEVMLLKKQRRRLVQAAAAKAKKSA</t>
  </si>
  <si>
    <t>RPL14B</t>
  </si>
  <si>
    <t>RPL15A</t>
  </si>
  <si>
    <t>ribo protein (nuc). Accession #  = XP_016275779.1</t>
  </si>
  <si>
    <t>MGAYKYLTELQKRKQSDVLRFLLRVRCWEYRQLNVIHRASRPSRPDKARRLGYKAKQGFVVYRVRVRRGNRKRPVPKGATYGKPTNQGVNQLKFQRSLRSTAEERVARRCGNLRVLNSYWINQDGVYKYYEVILVDPSHKAIRRDARINWICNPVHKRRESRGLTSAGKQNRGLGKGHSYTKSNRRAHWKRTNTLSLRRYR</t>
  </si>
  <si>
    <t>RPL15B</t>
  </si>
  <si>
    <t>RPL16A</t>
  </si>
  <si>
    <t>ribo protein (nuc). Accession #  = XP_016276504.1</t>
  </si>
  <si>
    <t>MQSASPIVIDGKGHLLGRLASIVAKQLLNGQKVVVVRCEEINCSGSFFRAKLRYHEFLNKRHLVNPKKSGPFHHRAPSRILYRTIRGMVPHKTSRGAAAMERLKVYEGVPPPYDRKKRVVVPQALRVLRLKPGRKYCTIKRLSHEVGWSYRDVVDRLEEKRKVKAAAFHERKVASQKAQVAALKAASKAAPISEKLAALGH</t>
  </si>
  <si>
    <t>RPL16B</t>
  </si>
  <si>
    <t>RPL17A</t>
  </si>
  <si>
    <t>ribo protein (nuc). Accession #  = XP_016274005.1</t>
  </si>
  <si>
    <t>MDDSACPAKYASQHLIKDRKAVGISKGSYLRVHYKNTRETAAALTGLSLAKAVKFLEDVQTHTQCVPFRRHNGSVGRTAQAKVHGVVQGRWPVKSAKFLLALVKNAQANAEVNGLDKDELFVKNIVVQQAPKMRRRTYRAHGRINPYQSSPTHLEVILAPFGAEVPAAEEEQQAVEAIEA</t>
  </si>
  <si>
    <t>RPL17B</t>
  </si>
  <si>
    <t>RPL18A</t>
  </si>
  <si>
    <t>ribo protein (nuc). Accession #  = PRQ72312.1</t>
  </si>
  <si>
    <t>MGIDIERHHVKKGNRTAPKSEDPYLLLLVKLYRFLARRTDSRFNKVILRRLYMSRVNRPPVSLSRIARQVSKSNAAFTDKHTVVTVSTVTDDVRLLEVPKLSIAALRFTRTARARIEKAGGECITLDQLALRKPTGANTLLLRGPKNSREAVKHRGSGVNHAKPYVISKGKKEENARGRRKSRGFKI</t>
  </si>
  <si>
    <t>RPL18B</t>
  </si>
  <si>
    <t>RPL19A</t>
  </si>
  <si>
    <t>RPL19B</t>
  </si>
  <si>
    <t>RPL1A</t>
  </si>
  <si>
    <t>ribo protein (nuc). Accession #  = XP_016270257.1</t>
  </si>
  <si>
    <t>MSASKLSVSSVRSSIAQILTESSGEKKRNFVETIELQIGLKNYDPQRDKRFSGTIKLPHVPRPRMSICILADAADIDRAKLIELEYMSVDDLKKLNKNKKLVKKLAKKYDAFLASEALIKQIPRLLGPGLSKAGKFPTPVSHGEDLGNKVTDVRSTLKFQLKKVLCLGVAVGHVEMDQEQILANTMLAVNFLVSLLKKHWQNVKSLNLKSSMGKPQRLF</t>
  </si>
  <si>
    <t>RPL1B</t>
  </si>
  <si>
    <t>RPL20A</t>
  </si>
  <si>
    <t>ribo protein (nuc). Accession #  = XP_016271322.1</t>
  </si>
  <si>
    <t>MGRFQEYQVIGRKLPSDKEPQPKLYRMRIFAPNEVVAKSRFWYFLRKLRKVKKATGEVVAVNVISEKKPLKVKNFGIWLRYDSRSGTHNMYKEFRELSRADAVHACYQDMAARHRARFRSVQILRVAEIEKTADVRRPNIKQLLTPNLRFPLPHRVVKSRSLFLANRPSTFY</t>
  </si>
  <si>
    <t>RPL20B</t>
  </si>
  <si>
    <t>RPL21A</t>
  </si>
  <si>
    <t>ribo protein (nuc). Accession #  = XP_016271250.1</t>
  </si>
  <si>
    <t>MPHSFGMRARTRDMFKRDFKSKGMIPLSTYLKEYRVGDIVDIKANAAQQKGMPHKYYHGRTGVVYNVTPSAVGVIVYKVVGNRYLEKRVNIRIEHIKHSKCRDDFLNRVKSNAAAKKEAKAKGEHVVLKRLPAAPRESRTVSTENNAPQTLAPIPYDTTI</t>
  </si>
  <si>
    <t>RPL21B</t>
  </si>
  <si>
    <t>RPL22A</t>
  </si>
  <si>
    <t>ribo protein (nuc). Accession #  = XP_016276551.1</t>
  </si>
  <si>
    <t>MAPSVVGLKKKGVAKTQPHKFYIDYSGPANDKIFDAAAFEKYLVEHIKVEGKTGQLGENVKLQREGSGKLSVTSSIPFSKRYLKYLTKRFLKANLMREWLRVVSTGKDTYTLKFYNLSFDKAGEEEA</t>
  </si>
  <si>
    <t>RPL22B</t>
  </si>
  <si>
    <t>RPL23A</t>
  </si>
  <si>
    <t>ribo protein (nuc). Accession #  = XP_016271748.1</t>
  </si>
  <si>
    <t>MAAGRGRGGSAGNKFRMTLALPVGAVMNCADNSGAKNLYVIAVTRSGARLNRLPAAAAGDMCMCTVKKGKPDLRKKVHPAIVVRQRKAWRRRDGVFLYFEDNAGVIVNPKGEMKGSAIQGPVAKECADLWPRIASNAGTVV</t>
  </si>
  <si>
    <t>RPL23B</t>
  </si>
  <si>
    <t>RPL24A</t>
  </si>
  <si>
    <t>ribo protein (nuc). Accession #  = KAJ8292138.1</t>
  </si>
  <si>
    <t>MPWVQMLASLGTPTKERTESAYAPLPSDEGGRRRAPTPRPKPQKPFWRPTTVAASLALVFLAAFTLHGPSTISPSSLIRPIQPSDASLAPWERLRQLNADYDPVKEPFGTGNARLDLYRNEMLAAIRETFGNTSATSVPMLYGEDEELLEDMLCHLDLGCSDFKPIPKRVFSHGEHDTALSQLLEWQDLNAELFELQLSNNEDLRTWAGRRFASSSIPELFDALPSPAHQDDLSRFLALLATGGLFTSPTSHPLQPIADWSRNAVDITDRVLAPSYNPLSPPSLIVGVEWTGYTVKNPLNPLFSRSAGLAFETFGATPGHPVLVDAVRSIWRSARMIEAGKEGDGKGEQSVRADDRGVLHFDPLAGDAEREWTGAGVLTDAVARYLRTRWAASLALVSRSPVPVRIGDVLVLPMGSLNARRTRFAKLLDWSVGRDFSPLSVEKDFVALEGCLTTPIALASLPALSSTQLALVSLRSDLPILVRQRAYHAFMVRKTAYHAHNGPRTLDPILEVNLDFDLPPSLADLETDKLLVLQFSPVCESPEMADQAGELVRERIRGAVKRGALRVSRACVRWDGGERVEVELVMRVEEGGMRLLRAGKEDEGYFLEAGRMREVVYIAGADDGHTSMDCTLSLSLTRLSLAPVVSIRDCTVTLELGMLPATDEAFVGLRKRVAQWAKDGGFEVSVVRAPDVNLTPRSSRSPSTTLPSRNHASALDRPRSTSLPILVPSASHLLPTRSKKRYSAPSASHDYHPDLNVDSHVRKKSRSPPDYEENHRQDQEREEEDDGLRECWRFVSRKKVEAEWSPGFYVRQFALLRSIAPLYPFPCPSFTPHETALLSFAPDPDKLPPLPQRVGYEEEEGWGRHEARERLAVEWVFREKVGKGRVDLSTTRQILFSPSLPLLHPSFAPLRTYLRTVSKLIEARDALREAYEYVGGEVLRERKGERGTRDPIERIERVVGELRDNPGRITSTNLGTGPLRRFGERLREICEWEEAAVERLSTTMKVEICNFSGYKIYPGKGKLYVRLDSKIFRFVSSKEESLFLQRKNPRKIAWTVVYRRVNKKGVTEEVAKKRSRKTVKHQRGVVGADAAAILAKRNQNPQVRAAQRAAALEQGKAAKKDKESKKVKNPANKVPQGAKVSRAQAGKGASTLGTMADATPAPPPSSPSPSPTAAPSSSRLSSRLTCAGVPLPSNFSTLPILSRTEIASRITRGELLVLHPPLVYRIPQSWLRLHPGGQHSILHYVGRDASCEIEGYHSGRTVKERMGRWVVGRVETDDEEGGEGWRDMVPPVQLGMWPVPLPTITVTSPPASPAKSRTSSASKTASEPRALTIEMVDPPLSKEDRDKLPLTPAYQAHLRRSHCKLHQRIHSLGLTSPPPFLKGYGPSLLIYSFLALLSIALYRRASSTHSTWDWLAAAVALGAFWHQVTFVAHDAGHTGLTGSWWRDRLWGVGIADFLGGLSIGWWCDNHNVHHLVTNAPEHDPDIQHLPFFAISTRFFDSIRSTYYNRILTFDAFARRFLPHQHKLYYLVMCFARFNLFALSYAFVLTNWPARRSPLFKLRILELVGLVCFWAWFGGVVLRGIDSAAHRWLYLVVSFAVTSPLHVQIVLSHFSQPVSILPPSSSTTSYPLPSAALELLESHPHRQLRTTMDISCPTYLDPLHGGLNFQTPHHLFPRIPRFRFRAVAKEIEKWVEEENKLVEERDGGRYWNGFKLGENERLEYKKMTFVEGNKSVLGVLRDVADQVGLLARVAEKEAKGELQH</t>
  </si>
  <si>
    <t>RPL24B</t>
  </si>
  <si>
    <t>RPL25</t>
  </si>
  <si>
    <t>ribo protein (nuc). Accession #  = KAJ8292661.1</t>
  </si>
  <si>
    <t>MPFGRACCASFDEANLRNNARHIHWGAEEVFEDDAKAESEGADGTEVEEEQLSDGLVLAITAAKSKVACCYFDPASDKIFFLEDQQDSPEWDLTALALEQLAPKFVLTCANADTDFLQAVEEKLSSLAPDSSNASSLGPDGTPVRIEYRPNRDFYAGSGKNALYRVHITEGGWYAPAEEEAVGSDSGSTHDQQDSNDFALGDAYDFGRPRAKRRKLGCAGALLGYITRQRTEAGECENDLFEVSGLELMRLDKVMHINSDALTSLQIFCEESHASAHSRSTKEGLSLFGIVNIAHTPLGRALMRQWFLRPSLELDVIESRQAAVECFLRESNQHIVDAICKHLRNVKNTPRQLKALASGKSTIKEWQAAWSLIYAAIMIRDATSQLVHKTGVEVIDKLAAAYDVAQIKEIADMINDIIDWEESARQNGKVCVRPGVDATLDELRRKYNGLGSLLSKVAVEISQEVPPGLAGELSVVYFPQLGYLITIAYEPEVTDAGKYGQFGWDFQFVTEMQAYFKNEKCRDMDRHLGDLQSFISVHALLSHVLAIRDQLIASVAIFSELDCLIAFAEAAKLYNWTRPVMTEEPVCKILKGRHPLSELCVDTFVPNNTSLTGGLGIKRSPDGVDEKPDLQEISQDEKSVIIVTGANFSGKSVYLKQIALITFMAHIGCFVPAEDALIGLTDRIMTRVSTKESITRGSSAFMIDLQQISFALRNLTLRSLLIIDEFGKGTEPDDGAGLFCGVVDHLVGLGSGTPRVAIATHFQHVFTNGLLSRQLPIFLAHMEVLVVEPSPDGRERDERRGAGREFDELTYLYRLAPGLSLSSHALSCSSLFGIPPSLLSRAAAITHALSTFSLDSLTLGDEMGKDERSELCEAERVARRFVGWDVPAEGKEEMGAEEVRALTCRPERAAKKAALKGTSGTALRKVRTSVTFHRPKTLALPRAPKYQRKAVASLPRMDAFRTIVHPLNTESAMKKIEDHNTLVFIVDVKANKRQIKDAVRKLYEVKPLKINTLIRPDGRKKAFVRLEADVDALEVANKDYHSHQSTPVRPLALSHAPHEHVKHEGKAPPHPTRHHPLRHPSSLHTPHPSLPASMSDSTPAPTSSSTASTEAAPEPSDDRTAPSHLSHSSSYLSSSGAATPSTAPATPALSLNEHDFASSASPSVGGGTPALGSSIGGYQHSYHYDSPSIPATPSEFGASSVTQFVPNPALALDTPSRELGNLSLAATPSPPLGSEDGHDGAPRVGGPMTGVGSEAHRLSSHPFAPRPSGGGSGAEEIIARTSAGQQALKEGVLPGSKGLTATGVPVPGPAVASEGGGGGGTPNLVPSTAVTPGTSRTGTPAPAPAPASTSPKTQDKNHLAPPSAAPPRRPNIDGRTGTDAAPVKEGKKSMFGKLFDRDRNSSSLSVASASEGGGAGSGGEAMERRGSASGGPVLERRTSGLGSRKEDKERKEREKAERKEREKREKEEEKERKVERERARSASRTPSQTGRPRSDSQGN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CMATPARPDFDRRRSSSRTRDAQRSVPTSPVGSPPQLQSILKRHPADQERRARIDGPSSPGTGGVEGGIASLAVGDSSAEALSAETSGRDTPASVATTVDSKTGFIRRVAFNTFDAGEELEGKAKATGGGTGIHYSFTLSAKSAIYCRSRWSRTFLVATDLNEYSVNATNWLLTSFLEDNDEVVVLRVIEPGSSAHNAWRASMEEAKDEAEGVLAYLMKKNGDTRPISVIVEFAIGPIEETIHRMIEIYKPDSLIVGTRGRPDSLFKSAFMGSISRWAVARSPVPVVVVRPDDKVREGLERRLQDQKRGRSYVSLLSEKERKQLSQSQVSVKVTPVEEGSRTTTSTPRPSTDTSSLSASNGAPLERTVTAPAQDDRSDDEEEDPRAGAAPARTTSSKGNSSSGGGLMAALGFGKKKDKGKEFKRFGTMSRLPPLGRTVALAALSCALIATAASASPTLFAGPATAPLVAATAGHGASAALPPPGPPGSGDGPVRAFDGYPRLANAVGWASIASWILVYTDPIVLCIREQSGESLSLLFLAIWLTGDITNFLGSIWQGLIPTVIILALYYTVCDVILIFQVFYYRRKRRLHPELYEPLATSDGLNGNGVAALPTPASEQTPLLSAFSAHAPTEPAFSPAVQRARDLLFYGAGIAIIVSAGVIAWFAGKNKNKEGRVVEEWDTSAQIVGWVSAFLYLGSRLPQLALNRKTKCVGLSIFMFLLAVAGNSTYVASILLTSMSPQHLLINAPWLVGSGGTIFLDFIVLGQFAYYAKERRLEAEAAKNGVFAADDDALARREVFEDDEEEA</t>
  </si>
  <si>
    <t>RPL26A</t>
  </si>
  <si>
    <t>ribo protein (nuc). Accession #  = PRQ74611.1</t>
  </si>
  <si>
    <t>MAVTSISQRKAHKAHFGAPSSVRRILMSAPLSKELRAEHGVRSIPIRKDDEVKIVRGTYKGREGRINTSNRKNFRVFVEGVSRDKGNGATVPIPVSASNVVITKIKMDKDRTALLKRKSTKKGEDVETK</t>
  </si>
  <si>
    <t>RPL26B</t>
  </si>
  <si>
    <t>RPL27A</t>
  </si>
  <si>
    <t>ribo protein (nuc). Accession #  = GEM07989.1</t>
  </si>
  <si>
    <t>MPKIYKPGKVALVLSGRYAGRKVVVIRQSDEGTKERPYPHAIVAGIERYPRKVTKSMGKKRIEKRSKVKPFIKSINYNHLLPTRYALELEGLKGVVAPETFKEISSREDSKKQVKKLFEERYLQGKNRWFFTALRF</t>
  </si>
  <si>
    <t>RPL28</t>
  </si>
  <si>
    <t>ribo protein (nuc). Accession #  = XP_016273472.1</t>
  </si>
  <si>
    <t>MPTRLSKTRKHRGHVSAGHGRVGKHRKHPGGRGLAGGQHHHRTNFDKYHPGYFGKVGMRHFHLNKAALWRPVINVDKLVTLIPQEQREGLNAESTTVPVVDTLAAGYGKVLAKGRLPSFPVIVKARYVSRRAEEKIKANGGVVSIVA</t>
  </si>
  <si>
    <t>RPL29</t>
  </si>
  <si>
    <t>ribo protein (nuc). Accession #  = XP_016271755.1</t>
  </si>
  <si>
    <t>MAKSKNHTNHNQNKKAHRNGIKKPKTNKYPSMKGVDPKFRRNARYAAQGTQKALAAARKEAASA</t>
  </si>
  <si>
    <t>RPL3</t>
  </si>
  <si>
    <t>ribo protein (nuc). Accession #  = XP_016273720.1</t>
  </si>
  <si>
    <t>MSHRKYEHPRCGSLGFLPRKRAARHRGKAKSFPKDDAKAPVHLTAFLGYKAGMTHVVRDLDRPGSKMHKKEVVEAVTVIETPPMVVVGVVGYVETPRGLRSLTTVWAEHLSDEVKRRFYKNWYRSKKKAFTKYAKKHAEQGSASSVARELERITKYCTVVRVLAHTQIRKTGLAQKKAHLMEIQVNGGSVADKVEFAKSHFEKTVDVSSVFEQDENIDVIGVTQGHGFEGVTHRWGTKKLPRKTHKGLRKVACIGAWHPSKVMYSVARAGQDGYHHRTELNKKVYRIGKADDEGSASTEFDITKKAITPLGGFVRYGVVKNDWVMIKGSCPGVVKRVLTLRKSLVPHTSRASLEKISLKLIDTSSKFGHGRFQTKEEKDAFIGQLKVKSA</t>
  </si>
  <si>
    <t>RPL30</t>
  </si>
  <si>
    <t>ribo protein (nuc). Accession #  = CDR39507.1</t>
  </si>
  <si>
    <t>MAPAAQKKTKKSADNINARLALVIKSGKYSLGYKSTLKAMRSGKAKLVLISGNTPPLRRSELEYYAMLSKTPVHLYQGSNVALGTAAGKLFRVGVMSVEDAGDSDLLSITA</t>
  </si>
  <si>
    <t>RPL31A</t>
  </si>
  <si>
    <t>ribo protein (nuc). Accession #  = XP_016275534.1</t>
  </si>
  <si>
    <t>MARGQSNTERKTRSALTDVVAREYTIHLHTKVHGKGFKHRAPSAVKAVRTFAQKAMGTKKVLLEPSVNAAIWDKGIKNVPHRLRVRLHRKRNDDESAKEDEKLYTLVSVVPTTNFKGLNTTVVETDE</t>
  </si>
  <si>
    <t>RPL31B</t>
  </si>
  <si>
    <t>RPL32</t>
  </si>
  <si>
    <t>ribo protein (nuc). Accession #  = KAJ8297358.1</t>
  </si>
  <si>
    <t>MTHAVAASQPERERARVGSWFVLEPRLFCGTPPNTPPHPLVAAMAAASIKIVKKRTKPFKRHQSDRYAGVKEAWRKPKGIDNRVRRRFKGQLPMPSIGYGSNKKTRHLLPNGKKEFVVHNEKDVETLLMQGKQFAATIASSVSARKRVAIVEKARVLGVKVNNSNARVRTEEA</t>
  </si>
  <si>
    <t>RPL33A</t>
  </si>
  <si>
    <t>ribo protein (nuc). Accession #  = XP_016275533.1</t>
  </si>
  <si>
    <t>MPSTRLYAKGRVTGFQRAKRNQRTNTSLVQVEGVADAKEAQWYLGKRVAYVYTAQKAIGGSKVRIIWGKVTRPHGKSGMVRAKFRQNLPPKAFGHSVRIMLYPSNI</t>
  </si>
  <si>
    <t>RPL33B</t>
  </si>
  <si>
    <t>RPL34A</t>
  </si>
  <si>
    <t>ribo protein (nuc). Accession #  = XP_016277160.1</t>
  </si>
  <si>
    <t>MVQRVTLRTRKSYSTKSNGKRIVKTPGGKLRYLTVKKAAAAPKCGDCHIALPGVPALRPRQYAQISKREKTVQRAYGGSRCANCVRDRIVRAFLVEEAKIVKRVLAQQQAKKEKK</t>
  </si>
  <si>
    <t>RPL34B</t>
  </si>
  <si>
    <t>RPL35A</t>
  </si>
  <si>
    <t>ribo protein (nuc). Accession #  = XP_016274852.1</t>
  </si>
  <si>
    <t>MSSSLKVRASELQSKKRDELLKQLEELKTELVSLRVQKVTGGNASKLAKISVVRKSIARVLTVINAKTRQNLRELYKGKRLPLDMRAKKTRAIRRRLTRHERTQTTERQHKKQVHFPKRQFLVKA</t>
  </si>
  <si>
    <t>RPL35B</t>
  </si>
  <si>
    <t>RPL36A</t>
  </si>
  <si>
    <t>ribo protein (nuc). Accession #  = XP_016271042.1</t>
  </si>
  <si>
    <t>MAARSNLPWGLNRGHPTTVIAKVPKPSNRKGKQSARSAFVKSVVREVAGFAPYERRVMELIRNSKDKKARKLTKKRLGTLRRAKRKVDELTGVIAEQRRHAA</t>
  </si>
  <si>
    <t>RPL36B</t>
  </si>
  <si>
    <t>RPL37A</t>
  </si>
  <si>
    <t>ribo protein (nuc). Accession #  = XP_016272364.1</t>
  </si>
  <si>
    <t>MTKGTTSFGLRHTKSHTLCRRCGRRSFHKQHKSCASCGYPAAKLRSYEWGQKAKRRHTTGTGRMRYLKGVSRRFKNGFREGTTATRKAKAE</t>
  </si>
  <si>
    <t>RPL37B</t>
  </si>
  <si>
    <t>RPL38</t>
  </si>
  <si>
    <t>ribo protein (nuc). Accession #  = CDR35641.1</t>
  </si>
  <si>
    <t>MPAEVKEIKTFLEYARRKDARQVTIKKSAAKKAGAGQVYKFKLRCSKYLYTFSLRDADKAEKLRQSLPPTLKVNDVDGPVKAKK</t>
  </si>
  <si>
    <t>RPL39</t>
  </si>
  <si>
    <t>ribo protein (nuc). Accession #  = CDR48542.1</t>
  </si>
  <si>
    <t>MPSNKSFRTKVHLAKAAKQNRPIPQWFRLKADSKIQYNAKRRNWRRTKLNL</t>
  </si>
  <si>
    <t>RPL40A</t>
  </si>
  <si>
    <t>ribo protein (nuc). Accession #  = XP_016271290.1</t>
  </si>
  <si>
    <t>MQIFVKTLTGKTITLEVESSDTIDNVKAKIQDKEGIPPDQQRLIFAGKQLEDGRTLSDYNIQKESTLHLVLRLRGGIIEPSLRILASSFNCDKMICRKCYARLPPRATNCRKRSCGHSSQLRPKKKLK</t>
  </si>
  <si>
    <t>RPL40B</t>
  </si>
  <si>
    <t>RPL41B</t>
  </si>
  <si>
    <t>RPL42A</t>
  </si>
  <si>
    <t>ribo protein (nuc). Accession #  = XP_016274826.1</t>
  </si>
  <si>
    <t>MVNVPKTRRTYCKGKQCRKHTPHKVTQYKTGKASLFAQGKRRYDRKQSGYGGQTKPVFHKKAKTTKKVVLRLECTVCKYKMQMALKRTKHFELGGDKKQKGQALVF</t>
  </si>
  <si>
    <t>RPL42B</t>
  </si>
  <si>
    <t>RPL43A</t>
  </si>
  <si>
    <t>ribo protein (nuc). Accession #  = XP_016275974.1</t>
  </si>
  <si>
    <t>MTKRTRKVGVTGKYGVRYGATLRKSIKKMEITQHATYTCTFCGKDSVKRTAVGIWHCKACKKTTAGGAWTVSTTAAATVRSTVRRLRELAEV</t>
  </si>
  <si>
    <t>RPL43B</t>
  </si>
  <si>
    <t>RPL4A</t>
  </si>
  <si>
    <t>ribo protein (nuc). Accession #  = PRQ71900.1</t>
  </si>
  <si>
    <t>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t>
  </si>
  <si>
    <t>RPL4B</t>
  </si>
  <si>
    <t>RPL5</t>
  </si>
  <si>
    <t>ribo protein (nuc). Accession #  = GEM11847.1</t>
  </si>
  <si>
    <t>MPFVKEQKNSAYFSRYQVKYRRRREGKTDYYARKRLVVQAKNKYASPKYRLVVRITNKDVICQIVSAKLQGDVVLAAAYSHELPRYGIKHGLTNWAACYATGLLCARRALTKLGLADKYEGVTEPSGELELTEPIEGEPRPFKCFLDVGVARTSTGARVFGAMKGASDGGIFIPHSEQRFPGFDPESKELDAETLQRYIYGGHVAEFMETLEEEDDERFKKHFSTYLEDDISSEDIEDMYREAHEKIREDPSYTKTDKADLAAWKEASKKTHPKKLSTAERKERVKAKKEAWLASRDLLVFRASSPGEVAITSVLPILPDFDLRVEQLEDSTAGFHITLSAPSFPPSLAQTSVSHSLSFTGDLLSRSVTDFIAAVREAQQQARADTAAVHSYGWLVPYFDLACRRQVGEKGLTYRKRLHDVRWDKVGAAYSARASAMDDSAFASGSPSRSFDPTDTDSEYTEGERAAIERWVVERLREREDEFVNREEIRVWCGTFNVNDKRPKNGGSDIQAWVDSTNGAELLVFGFQELDLSTEAMLRYTPYREEIWRKAIEEALSRQEGVSYSRVHSRQLVGALIMMYVRSDMKEHVGDVSSASIATGLMGLMANKGAVGVRLRWKDTPLTFVNSHLAAFVSNVAQRNLQFHDTAAQLLFPFASYEERDAWTPNVKPDAPRPVGEGWSVWESEVLVWMGDLNYRLELPREEVDRMIATPQYDLLKQFDQLETQKMHGHAFADFEEPAITFPPTFKFDVGTDSYDTSEKQRVPSWTDRILHLSTRTAAVSVERYTSHPEVVISDHKPISAMLRVPVYTVSTRDREKVQHSIVSELHLSTGDAVPEIRLVPGPSIDFGRVELHVPTSCDVELVNVGSASLSPAVTSLTSLSHCVAQVFATWNFALKDSSSSFTPPWLSVMPTSGLILPSSRQRIRFTVNVTPDIAGSLSFTAPEKAEGDLSELLVISLRGRDLFLAISVKEWVPTVFGASLECLARLHEPIRITSLKRRRQIQAAASGSVEDEEGVEKSAVPEVLHRLVSFLAEHALDVPGFFATPGELELVSLVRKCLDSGDDFPLDKLLPSSRAAEATSAHADQSEDQQHLIDAVSALDQIESDIGAFSLASPTLLSTVPREAPRSSSRASTTADASSTLAGESDSAERYIGLHSVADCLLRFFEHLQEPVIGGEAFERAIRCESQAEAYTVVQGLKETHANTLLYIVAFLRIAIKQAADPTERATRPDRFAIVFSSVLLRPSHKSAGPFGQGKPLGLASIPRRKKQFLAWLLEE</t>
  </si>
  <si>
    <t>RPL6A</t>
  </si>
  <si>
    <t>ribo protein (nuc). Accession #  = CDR49048.1</t>
  </si>
  <si>
    <t>MARNSDVAPYIGKLSRSKLFSKKGLYKRERKSAPAAQATEEQKEQGYYPADDVRKAKASRKSVKPTKIRESITKGTVLILLAGRFRGKRVVCLGSLPSGLLLVTGPFKVNGVPLRRVNQAYCIATSTKVDLSNFEVDAKFNDAYFSKDKKSSTKATEKEFFGENKEKKEFPADKAADQKSVDKAVLAAVKQTPHLAQYLNATFGLSRGQFPHLIKY</t>
  </si>
  <si>
    <t>RPL6B</t>
  </si>
  <si>
    <t>RPL7A</t>
  </si>
  <si>
    <t>ribo protein (nuc). Accession #  = XP_016271040.1</t>
  </si>
  <si>
    <t>MSSQTPLVPETLLKKRKSTEKSREEKRAAALEARKVRKAKRAVIFKRAEQYVNEYNKKEREEIRLRRQAKANGDFYVPAQPKVYFVMRIKGINNIAPKPRKILQLLRLLQINNGVFVKVTKATSEMLLRVEPYITYGEPNLKTIRELVYKRGYGKVNRQRVPLSSNAVIEENLGKYGILSIEDIVHEIATVGPHFREVSNFLWPFKLSNPNGGSRPRKFKQFIEGGELGKREAFINDLVRKCN</t>
  </si>
  <si>
    <t>RPL7B</t>
  </si>
  <si>
    <t>RPL8A</t>
  </si>
  <si>
    <t>ribo protein (nuc). Accession #  = PRQ71661.1</t>
  </si>
  <si>
    <t>MAPARKVAKAPGSSKASKKTTNPLFESRPKSFGIGQSVRPTSDLTRFVKWPEYVRLQRQKVILNQRLKTPPAIAQFANVLDKNTATQLFRMLNKYKGESKQEKKARLEAKAADLAAGKKDLDESKKPFFVKSGLNHVVSLVENKKASLVIIADDVDPIELVVFLPALCKKMGIPYVIVKSKARLGAVVGRKTSSCLAFGEVRKEDEAELAKLVSAIKANYTDKYESANRHWGGGIRGNKSMSKLQKRAKALGKDASTVSRNI</t>
  </si>
  <si>
    <t>RPL8B</t>
  </si>
  <si>
    <t>RPL9A</t>
  </si>
  <si>
    <t>ribo protein (nuc). Accession #  = KAJ8293668.1</t>
  </si>
  <si>
    <t>MKQVYKEEELEVPEGVTVAVKSRVITVTGPRGTLQKNAQHVDMSIRVLAPSEKALKPVHRVKLVVWHGGRKHVACLRTIRSQIENMIQGVRYGFAYKMRLVYAHFPINVIIAGDKQSVEIRNFLGEKRVRHVKMLEGVTISESKAQKDEIILEGNDVDAVSQSAASIHGQTLVRNKDIRKFLDGIYVSEKTTAVPVEDAA</t>
  </si>
  <si>
    <t>RPL9B</t>
  </si>
  <si>
    <t>RPP0</t>
  </si>
  <si>
    <t>ribo protein (nuc). Accession #  = XP_016272088.1</t>
  </si>
  <si>
    <t>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DTSKASEEKAPAEEEESDDDMGFGLFD</t>
  </si>
  <si>
    <t>RPP1A</t>
  </si>
  <si>
    <t>ribo protein (nuc). Accession #  = XP_016276143.1</t>
  </si>
  <si>
    <t>MASELASTYAALILADEGLEITAEKITALTSAAGVEVEPIWASLLAKALEGKDVKELLTNVGSGAGAPAAAAPGAGAAAGGDAAPAEEKAKEEEKEESDDDMGFGLFD</t>
  </si>
  <si>
    <t>RPP1B</t>
  </si>
  <si>
    <t>ribo protein (nuc). Accession #  = GEM09451.1</t>
  </si>
  <si>
    <t>MASELASTYAALILADEGLEITADKITALTTAAGVEVEPIWASLLAKALEGKDVKELLTNVGSGAGAPAAAAPGAGAAAGGDAAPAEEKAKEEEKEESDDDMGFGLFD</t>
  </si>
  <si>
    <t>RPP2A</t>
  </si>
  <si>
    <t>ribo protein (nuc). Accession #  = XP_016272048.1</t>
  </si>
  <si>
    <t>MKHVAAYLLLVSAGNTSPSAEDVKKVLAAADIQADDERLSVLIKELEGKDVNEVIAEGSKKLASVPSGGAAPAAAAGGAAAGGAAEEKAEDKPAEKEEESDDDMGFGLFD</t>
  </si>
  <si>
    <t>RPP2B</t>
  </si>
  <si>
    <t>ribo protein (nuc). Accession #  = GEM07615.1</t>
  </si>
  <si>
    <t>MKHVAAYLLLVSAGNTSPSAEDVKKVLAAADIQADEERLSVLIKELEGKDVNEVIAEGSKKLASVPSGGAAPAAAAGGAAAGGAADEKAEEKPAEKEEESDDDMGFGLFD</t>
  </si>
  <si>
    <t>prot_stoic</t>
  </si>
  <si>
    <t>uniprot_comp</t>
  </si>
  <si>
    <t>Protein Id</t>
  </si>
  <si>
    <t>B_frac_for ref</t>
  </si>
  <si>
    <t>Protein names</t>
  </si>
  <si>
    <t>pid.ref</t>
  </si>
  <si>
    <t>Protein_id</t>
  </si>
  <si>
    <t>reaction</t>
  </si>
  <si>
    <t>Subsystem</t>
  </si>
  <si>
    <t>Function assigned</t>
  </si>
  <si>
    <t>orignal_subsystem</t>
  </si>
  <si>
    <t>B_frac</t>
  </si>
  <si>
    <t>N_frac</t>
  </si>
  <si>
    <t>C_frac</t>
  </si>
  <si>
    <t>P_frac</t>
  </si>
  <si>
    <t>B_abs_gpgDCW</t>
  </si>
  <si>
    <t>N_abs_gpgDCW</t>
  </si>
  <si>
    <t>P_abs_gpgDCW</t>
  </si>
  <si>
    <t>C_abs_gpgDCW</t>
  </si>
  <si>
    <t>manual correction</t>
  </si>
  <si>
    <t>A0A0K3C9I2</t>
  </si>
  <si>
    <t xml:space="preserve"> glycoside hydrolase family 61 protein </t>
  </si>
  <si>
    <t>(1-&gt;3)-beta-D-glucan + H2O --&gt; D-glucose</t>
  </si>
  <si>
    <t>carbohydrate metabolism</t>
  </si>
  <si>
    <t>anabolic</t>
  </si>
  <si>
    <t>Starch and sucrose metabolism</t>
  </si>
  <si>
    <t xml:space="preserve">3-isopropylmalate dehydrogenase </t>
  </si>
  <si>
    <t>(2R,3S)-3-isopropylmalate + NAD --&gt; (2S)-2-isopropyl-3-oxosuccinate + H+ + NADH</t>
  </si>
  <si>
    <t>A.A. metabolism</t>
  </si>
  <si>
    <t>Valine, leucine and isoleucine metabolism</t>
  </si>
  <si>
    <t xml:space="preserve">   (S-adenosyl-L-methionine-dependent methyltransferase)</t>
  </si>
  <si>
    <t>(2R,3S)-3-isopropylmalate + S-adenosyl-L-methionine --&gt; 3-hydroxy-2-isopropyl-4-methoxy-4-oxobutanoate + S-adenosyl-L-homocysteine; trans-aconitate + S-adenosyl-L-methionine --&gt; (2E)-3-(methoxycarbonyl)pent-2-enedioic acid + S-adenosyl-L-homocysteine</t>
  </si>
  <si>
    <t>unassigned</t>
  </si>
  <si>
    <t>Unassigned</t>
  </si>
  <si>
    <t>3-isopropylmalate dehydratase  (Alpha-IPM isomerase) (Isopropylmalate isomerase)</t>
  </si>
  <si>
    <t>(2R,3S)-3-isopropylmalate &lt;=&gt; 2-isopropylmaleic acid + H2O; 2-isopropylmaleic acid + H2O &lt;=&gt; 2-isopropylmalate</t>
  </si>
  <si>
    <t>A0A0K3CRD3</t>
  </si>
  <si>
    <t xml:space="preserve"> citrate lyase subunit beta-like protein </t>
  </si>
  <si>
    <t>(3S)-Citryl-CoA &lt;=&gt; acetyl-CoA + H+ + oxaloacetate</t>
  </si>
  <si>
    <t>carbon fixation pathways in prokaryotes</t>
  </si>
  <si>
    <t>Carbon fixation pathways in prokaryotes</t>
  </si>
  <si>
    <t xml:space="preserve"> putative glucuronosyltransferase sqv-8  (Putative glucuronosyltransferase sqv-8)</t>
  </si>
  <si>
    <t>(Gal)2 (Xyl)1 (Ser)1 + UDP-D-glucuronate &lt;=&gt; (Gal)2 (GlcA)1 (Xyl)1 (Ser)1 + UDP</t>
  </si>
  <si>
    <t>glycosaminoglycan biosynthesis - chondroitin sulfate / dermatan sulfate</t>
  </si>
  <si>
    <t>Glycosaminoglycan biosynthesis - chondroitin sulfate / dermatan sulfate</t>
  </si>
  <si>
    <t>A0A0K3CD36</t>
  </si>
  <si>
    <t xml:space="preserve">Alpha-1,3-glucosyltransferase </t>
  </si>
  <si>
    <t>(Glc)1 (GlcNAc)2 (Man)9 (PP-Dol)1 + Dolichyl beta-D-glucosyl phosphate &lt;=&gt; (Glc)2 (GlcNAc)2 (Man)9 (PP-Dol)1 + dolichyl phosphate + H+</t>
  </si>
  <si>
    <t>n-glycan biosynthesis</t>
  </si>
  <si>
    <t>N-Glycan biosynthesis</t>
  </si>
  <si>
    <t>Glycosyl hydrolases family 31-domain containing protein</t>
  </si>
  <si>
    <t>(Glc)2 (GlcNAc)2 (Man)9 (Asn)1 + H2O &lt;=&gt; (Glc)1 (GlcNAc)2 (Man)9 (Asn)1 + D-glucose; (Glc)1 (GlcNAc)2 (Man)9 (Asn)1 + H2O &lt;=&gt; (GlcNAc)2 (Man)9 (Asn)1 + D-glucose</t>
  </si>
  <si>
    <t xml:space="preserve"> mannosyl-oligosaccharide glucosidase, glycoside hydrolase family 63 protein </t>
  </si>
  <si>
    <t>(Glc)3 (GlcNAc)2 (Man)9 (Asn)1 + H2O &lt;=&gt; (Glc)2 (GlcNAc)2 (Man)9 (Asn)1 + D-glucose</t>
  </si>
  <si>
    <t xml:space="preserve"> Oligosaccharyl transferase STT3 subunit  (Oligosaccharyl transferase STT3 subunit)</t>
  </si>
  <si>
    <t>(Glc)3 (GlcNAc)2 (Man)9 (PP-Dol)1 &lt;=&gt; (Glc)3 (GlcNAc)2 (Man)9 (Asn)1 + Dolichyl diphosphate + H+</t>
  </si>
  <si>
    <t>GPI ethanolamine phosphate transferase 3</t>
  </si>
  <si>
    <t>(GlcN)1 (Ino(acyl)-P)1 (Man)3 (EtN)1 (P)1 + phosphatidylethanolamine --&gt; (GlcN)1 (Ino(acyl)-P)1 (Man)3 (EtN)2 (P)2 + 1,2-Diacyl-sn-glycerol; (GlcN)1 (Ino(acyl)-P)1 (Man)4 (EtN)1 (P)1 + Phosphatidylethanolamine --&gt; (GlcN)1 (Ino(acyl)-P)1 (Man)4 (EtN)2 (P)2 + Diacylglycerol</t>
  </si>
  <si>
    <t>gpi biosynthesis</t>
  </si>
  <si>
    <t>GPI biosynthesis</t>
  </si>
  <si>
    <t>GPI biosynthesis protein family Pig-F-domain containing protein</t>
  </si>
  <si>
    <t>(GlcN)1 (Ino(acyl)-P)1 (Man)4 (EtN)2 (P)2 + Phosphatidylethanolamine --&gt; Diacylglycerol + (GlcN)1 (Ino(acyl)-P)1 (Man)4 (EtN)3 (P)3; (GlcN)1 (Ino(acyl)-P)1 (Man)3 (EtN)1 (P)1 + phosphatidylethanolamine --&gt; (GlcN)1 (Ino(acyl)-P)1 (Man)3 (EtN)2 (P)2 + 1,2-Diacyl-sn-glycerol</t>
  </si>
  <si>
    <t xml:space="preserve"> Glycosyltransferase family 1 protein  (Glycosyltransferase family 1 protein)</t>
  </si>
  <si>
    <t>(GlcNAc)1 (PP-Dol)1 + UDP-N-acetyl-alpha-D-glucosamine --&gt; (GlcNAc)2 (PP-Dol)1 + H+ + UDP</t>
  </si>
  <si>
    <t>A0A0K3CJY9</t>
  </si>
  <si>
    <t xml:space="preserve">Alpha-1,3/1,6-mannosyltransferase ALG2 </t>
  </si>
  <si>
    <t>(GlcNAc)2 (Man)1 (PP-Dol)1 + GDP-alpha-D-mannose &lt;=&gt; (GlcNAc)2 (Man)2 (PP-Dol)1 + GDP + H+; (GlcNAc)2 (Man)2 (PP-Dol)1 + GDP-alpha-D-mannose &lt;=&gt; (GlcNAc)2 (Man)3 (PP-Dol)1 + GDP + H+</t>
  </si>
  <si>
    <t xml:space="preserve"> Mannosyltransferase  (Mannosyltransferase)</t>
  </si>
  <si>
    <t>(GlcNAc)2 (Man)3 (PP-Dol)1 + GDP-alpha-D-mannose &lt;=&gt; (GlcNAc)2 (Man)4 (PP-Dol)1 + GDP + H+; (GlcNAc)2 (Man)4 (PP-Dol)1 + GDP-alpha-D-mannose &lt;=&gt; (GlcNAc)2 (Man)5 (PP-Dol)1 + GDP + H+</t>
  </si>
  <si>
    <t>Dol-P-Man:Man(5)GlcNAc(2)-PP-Dol alpha-1,3-mannosyltransferase  (Dol-P-Man-dependent alpha(1-3)-mannosyltransferase)</t>
  </si>
  <si>
    <t>(GlcNAc)2 (Man)5 (PP-Dol)1 + dolichyl D-mannosyl phosphate &lt;=&gt; (GlcNAc)2 (Man)6 (PP-Dol)1 + dolichyl phosphate + H+</t>
  </si>
  <si>
    <t xml:space="preserve">Mannosyltransferase </t>
  </si>
  <si>
    <t>(GlcNAc)2 (Man)7 (PP-Dol)1 + dolichyl D-mannosyl phosphate &lt;=&gt; (GlcNAc)2 (Man)8 (PP-Dol)1 + dolichyl phosphate + H+</t>
  </si>
  <si>
    <t>(GlcNAc)2 (Man)8 (PP-Dol)1 + dolichyl D-mannosyl phosphate &lt;=&gt; (GlcNAc)2 (Man)9 (PP-Dol)1 + dolichyl phosphate + H+; (GlcNAc)2 (Man)6 (PP-Dol)1 + dolichyl D-mannosyl phosphate &lt;=&gt; (GlcNAc)2 (Man)7 (PP-Dol)1 + dolichyl phosphate + H+</t>
  </si>
  <si>
    <t>A0A0K3CH03</t>
  </si>
  <si>
    <t xml:space="preserve">alpha-1,2-Mannosidase </t>
  </si>
  <si>
    <t>(GlcNAc)2 (Man)9 (Asn)1 + H2O &lt;=&gt; (GlcNAc)2 (Man)8 (Asn)1 + D-mannose</t>
  </si>
  <si>
    <t>(GlcNAc)2 (Man)9 (PP-Dol)1 + Dolichyl beta-D-glucosyl phosphate &lt;=&gt; (Glc)1 (GlcNAc)2 (Man)9 (PP-Dol)1 + dolichyl phosphate + H+</t>
  </si>
  <si>
    <t>A0A0K3CLW7</t>
  </si>
  <si>
    <t xml:space="preserve"> alpha-1,2-mannosyltransferase (Ktr4), glycosyltransferase family 15 protein </t>
  </si>
  <si>
    <t>(Man)1 (Ser/Thr)1 + GDP-alpha-D-mannose --&gt; GDP + H+ + O-Glycan intermediate 2 ((Man)2 (Ser/Thr)1); GDP-alpha-D-mannose + O-Glycan intermediate 2 ((Man)2 (Ser/Thr)1) --&gt; GDP + H+ + O-Glycan intermediate 3</t>
  </si>
  <si>
    <t>o-glycan biosynthesis</t>
  </si>
  <si>
    <t>O-Glycan biosynthesis</t>
  </si>
  <si>
    <t xml:space="preserve"> alpha-1,2-mannosyltransferase, glycosyltransferase family 15 protein </t>
  </si>
  <si>
    <t xml:space="preserve"> argininosuccinate lyase  (Putative ARG4-arginosuccinate lyase)</t>
  </si>
  <si>
    <t>(N(omega)-L-arginino)succinic acid &lt;=&gt; L-arginine + fumarate</t>
  </si>
  <si>
    <t>Arginine and proline metabolism</t>
  </si>
  <si>
    <t>A0A0K3CMD9</t>
  </si>
  <si>
    <t xml:space="preserve"> dihydroxy-acid dehydratase </t>
  </si>
  <si>
    <t>(R)-2,3-dihydroxy-3-methylbutanoate --&gt; 3-methyl-2-oxobutanoate + H2O; (2R,3R)-2,3-dihydroxy-3-methylpentanoate --&gt; (S)-3-methyl-2-oxopentanoate + H2O</t>
  </si>
  <si>
    <t xml:space="preserve"> short-chain dehydrogenase/reductase SDR family protein </t>
  </si>
  <si>
    <t>(R)-3-hydroxybutanoate + NAD &lt;=&gt; Acetoacetate + H+ + NADH</t>
  </si>
  <si>
    <t>synthesis and degradation of ketone bodies</t>
  </si>
  <si>
    <t>Synthesis and degradation of ketone bodies</t>
  </si>
  <si>
    <t xml:space="preserve">   (DNA/pantothenate metabolism flavoprotein)</t>
  </si>
  <si>
    <t>(R)-4'-phosphopantothenic acid + CTP + L-cysteine --&gt; N-[(R)-4-phosphonopantothenoyl]-L-cysteine + CMP + H+ + diphosphate</t>
  </si>
  <si>
    <t>pantothenate and coa biosynthesis</t>
  </si>
  <si>
    <t>Pantothenate and CoA biosynthesis</t>
  </si>
  <si>
    <t xml:space="preserve">Diphosphomevalonate decarboxylase </t>
  </si>
  <si>
    <t>(R)-5-diphosphomevalonic acid + ATP --&gt; ADP + carbon dioxide + isopentenyl diphosphate + phosphate</t>
  </si>
  <si>
    <t>terpenoid backbone biosynthesis</t>
  </si>
  <si>
    <t>Terpenoid backbone biosynthesis</t>
  </si>
  <si>
    <t xml:space="preserve">Phosphomevalonate kinase </t>
  </si>
  <si>
    <t>(R)-5-phosphomevalonic acid + ATP --&gt; (R)-5-diphosphomevalonic acid + ADP</t>
  </si>
  <si>
    <t xml:space="preserve">   (NAD dehydrogenase)</t>
  </si>
  <si>
    <t>(S)-2-hydroxyglutarate + FAD + H+ &lt;=&gt; 2-oxoglutarate + FADH2</t>
  </si>
  <si>
    <t>butanoate metabolism</t>
  </si>
  <si>
    <t>Butanoate metabolism</t>
  </si>
  <si>
    <t>A0A0K3CH66</t>
  </si>
  <si>
    <t xml:space="preserve"> 3-hydroxyisobutyrate dehydrogenase </t>
  </si>
  <si>
    <t>(S)-3-hydroxy-isobutyrate + NAD &lt;=&gt; 3-Oxo-2-methylpropanoate + H+ + NADH</t>
  </si>
  <si>
    <t>A0A0K3CGW7</t>
  </si>
  <si>
    <t>3-hydroxyacyl-CoA dehydrogenase, NAD binding domain-domain containing protein (Fragment)</t>
  </si>
  <si>
    <t>(S)-3-Hydroxybutanoyl-CoA + NADP(+) &lt;=&gt; acetoacetyl-CoA + H+ + NADPH</t>
  </si>
  <si>
    <t>benzoate degradation</t>
  </si>
  <si>
    <t>Benzoate degradation</t>
  </si>
  <si>
    <t>A0A0K3C8W9</t>
  </si>
  <si>
    <t xml:space="preserve"> dihydroorotase </t>
  </si>
  <si>
    <t>(S)-dihydroorotate + H2O &lt;=&gt; N-carbamoyl-L-aspartate + H+</t>
  </si>
  <si>
    <t>pyrimidine metabolism</t>
  </si>
  <si>
    <t>Pyrimidine metabolism</t>
  </si>
  <si>
    <t>A0A0K3CNB4</t>
  </si>
  <si>
    <t xml:space="preserve"> L-malate dehydrogenase </t>
  </si>
  <si>
    <t>(S)-malate + NAD &lt;=&gt; H+ + NADH + oxaloacetate</t>
  </si>
  <si>
    <t>glyoxylate metabolism</t>
  </si>
  <si>
    <t>Glyoxylate metabolism</t>
  </si>
  <si>
    <t xml:space="preserve">Tryptophan synthase </t>
  </si>
  <si>
    <t>1-C-(indol-3-yl)glycerol 3-phosphate + L-serine --&gt; glyceraldehyde 3-phosphate + H2O + L-tryptophan</t>
  </si>
  <si>
    <t>Glycine, serine and threonine metabolism</t>
  </si>
  <si>
    <t>A0A0K3CBP8</t>
  </si>
  <si>
    <t xml:space="preserve">Pyrroline-5-carboxylate reductase </t>
  </si>
  <si>
    <t>1-pyrroline-3-hydroxy-5-carboxylic acid + 2.0 H+ + NADPH --&gt; trans-4-Hydroxy-L-proline + NADP(+); 1-pyrroline-5-carboxylate + 2.0 H+ + NADPH --&gt; NADP(+) + L-proline</t>
  </si>
  <si>
    <t>1,2-dihydroxy-3-keto-5-methylthiopentene dioxygenase  (Acireductone dioxygenase (Fe(2+)-requiring)) (ARD) (Fe-ARD)</t>
  </si>
  <si>
    <t>1,2-Dihydroxy-5-(methylthio)pent-1-en-3-one + oxygen --&gt; 4-methylthio-2-oxobutanoate + formate + 2.0 H+; 5-(methylsulfanyl)-2,3-dioxopentyl phosphate + H2O --&gt; 1,2-Dihydroxy-5-(methylthio)pent-1-en-3-one + phosphate</t>
  </si>
  <si>
    <t>Cysteine and methionine metabolism</t>
  </si>
  <si>
    <t>Cytidine deaminase-like protein</t>
  </si>
  <si>
    <t>10-formyl-THF + AICAR &lt;=&gt; phosphoribosyl-formamido-carboxamide + THF; phosphoribosyl-formamido-carboxamide &lt;=&gt; H2O + IMP</t>
  </si>
  <si>
    <t>purine metabolism</t>
  </si>
  <si>
    <t>Purine metabolism</t>
  </si>
  <si>
    <t>Formyl transferase</t>
  </si>
  <si>
    <t>10-formyl-THF + Met-tRNA(Met) --&gt; fMet-tRNA(fMet) + H+ + THF</t>
  </si>
  <si>
    <t>folate metabolism</t>
  </si>
  <si>
    <t>Folate metabolism</t>
  </si>
  <si>
    <t>A0A0K3CGB3</t>
  </si>
  <si>
    <t xml:space="preserve"> Acetylornithine aminotransferase </t>
  </si>
  <si>
    <t>2-acetamido-5-oxopentanoate + L-glutamate --&gt; N(2)-acetyl-L-ornithine + 2-oxoglutarate</t>
  </si>
  <si>
    <t>A0A0K3C812</t>
  </si>
  <si>
    <t xml:space="preserve"> aminocarboxymuconate-semialdehyde decarboxylase </t>
  </si>
  <si>
    <t>2-amino-3-carboxymuconate-6-semialdehyde + 2.0 H+ &lt;=&gt; 2-Aminomuconate semialdehyde + carbon dioxide</t>
  </si>
  <si>
    <t>Tryptophan metabolism</t>
  </si>
  <si>
    <t xml:space="preserve"> Short chain dehydrogenase/reductase family  (Short chain dehydrogenase/reductase family)</t>
  </si>
  <si>
    <t>2-dehydro-3-deoxy-D-gluconate + NAD &lt;=&gt; 2,5-diketo-3-deoxy-D-gluconate + H+ + NADH; 2-deoxy-D-gluconate + NAD &lt;=&gt; 2-dehydro-3-deoxy-D-gluconate + H+ + NADH</t>
  </si>
  <si>
    <t>unassigned|carbohydrate metabolism</t>
  </si>
  <si>
    <t>carbohydrate metabolism|Pentose and glucuronate interconversions</t>
  </si>
  <si>
    <t>A0A0K3CEW0</t>
  </si>
  <si>
    <t xml:space="preserve"> 2-dehydropantoate 2-reductase </t>
  </si>
  <si>
    <t>A0A2T0AB66|A0A2T0AB69</t>
  </si>
  <si>
    <t>14276|14277</t>
  </si>
  <si>
    <t>2-dehydropantoate + H+ + NADPH --&gt; NADP(+) + (R)-pantoate</t>
  </si>
  <si>
    <t>A0A0K3CKP1</t>
  </si>
  <si>
    <t xml:space="preserve"> protein of ketopantoate reductase family </t>
  </si>
  <si>
    <t xml:space="preserve">   (HAD-like domain-containing protein)</t>
  </si>
  <si>
    <t>2-deoxy-D-glucose-6-phosphate + H2O --&gt; 2-deoxy-D-glucose + H+ + phosphate; D-fructose 1-phosphate + H2O --&gt; D-fructose + phosphate</t>
  </si>
  <si>
    <t>alternative carbon metabolism</t>
  </si>
  <si>
    <t>Alternative carbon metabolism</t>
  </si>
  <si>
    <t>FGENESH: predicted gene_4.50 protein (Putative zinc-binding alcohol dehydrogenase)</t>
  </si>
  <si>
    <t>2-methylbutanal + H+ + NADPH --&gt; 2-methylbutanol + NADP(+); H+ + isobutyraldehyde + NADPH --&gt; isobutanol + NADP(+); 3-methylbutanal + H+ + NADPH --&gt; isoamylol + NADP(+); H+ + NADPH + phenylacetaldehyde --&gt; 2-phenylethanol + NADP(+)</t>
  </si>
  <si>
    <t xml:space="preserve">   (Pyridoxal phosphate-dependent transferase)</t>
  </si>
  <si>
    <t>2-oxoadipic acid + L-glutamate &lt;=&gt; L-2-aminoadipate + 2-oxoglutarate; L-kynurenine + pyruvate &lt;=&gt; L-alanine + H2O + H+ + kynurenic acid</t>
  </si>
  <si>
    <t>Lysine metabolism</t>
  </si>
  <si>
    <t>A0A0K3C775</t>
  </si>
  <si>
    <t xml:space="preserve"> aspartate aminotransferase </t>
  </si>
  <si>
    <t>2-oxoadipic acid + L-glutamate &lt;=&gt; L-2-aminoadipate + 2-oxoglutarate; N-formyl-L-kynurenine + H2O --&gt; L-kynurenine + formate + H+; L-kynurenine + pyruvate &lt;=&gt; L-alanine + H2O + H+ + kynurenic acid</t>
  </si>
  <si>
    <t xml:space="preserve">Acetolactate synthase </t>
  </si>
  <si>
    <t>2-oxobutanoate + H+ + pyruvate --&gt; (S)-2-acetyl-2-hydroxybutanoate + carbon dioxide; H+ + 2.0 pyruvate --&gt; 2-acetyllactic acid + carbon dioxide</t>
  </si>
  <si>
    <t>Small subunit of acetolactate synthase-domain containing protein</t>
  </si>
  <si>
    <t>FGENESH: predicted gene_6.393 protein (Putative nitrilase)</t>
  </si>
  <si>
    <t>2-Oxoglutaramate + H2O --&gt; 2-oxoglutarate + ammonium; 2-Oxosuccinamate + H2O --&gt; ammonium + oxaloacetate</t>
  </si>
  <si>
    <t>Alanine, aspartate and glutamate metabolism</t>
  </si>
  <si>
    <t>A0A0K3CMX8</t>
  </si>
  <si>
    <t>Aminotransferase</t>
  </si>
  <si>
    <t>2-oxoglutarate + erythro-4-hydroxy-L-glutamic acid --&gt; 4-hydroxy-2-oxoglutarate + L-glutamate; 3-(4-hydroxyphenyl)pyruvate + L-glutamate --&gt; 2-oxoglutarate + L-tyrosine; 2-oxoglutarate + L-cysteine &lt;=&gt; L-glutamate + Mercaptopyruvate; L-Cysteate + 2-oxoglutarate &lt;=&gt; 3-Sulfopyruvate + L-glutamate; 2-oxoglutarate + L-phenylalanine &lt;=&gt; L-glutamate + keto-phenylpyruvate</t>
  </si>
  <si>
    <t>A0A0K3C9H3</t>
  </si>
  <si>
    <t>Glutamate dehydrogenase</t>
  </si>
  <si>
    <t>2-oxoglutarate + H+ + NADPH + ammonium --&gt; L-glutamate + H2O + NADP(+)</t>
  </si>
  <si>
    <t>A0A0K3CM97</t>
  </si>
  <si>
    <t xml:space="preserve"> 1-aminocyclopropane-1-carboxylate synthase </t>
  </si>
  <si>
    <t>2-oxoglutarate + L-alanine &lt;=&gt; L-glutamate + pyruvate</t>
  </si>
  <si>
    <t xml:space="preserve">   (NADPH-dependent glutamate synthase)</t>
  </si>
  <si>
    <t>2-oxoglutarate + L-glutamine + H+ + NADH --&gt; 2.0 L-glutamate + NAD</t>
  </si>
  <si>
    <t xml:space="preserve">   (Branched-chain amino acid aminotransferase II)</t>
  </si>
  <si>
    <t>2-oxoglutarate + L-isoleucine &lt;=&gt; (S)-3-methyl-2-oxopentanoate + L-glutamate; 2-oxoglutarate + L-leucine &lt;=&gt; 4-methyl-2-oxopentanoate + L-glutamate; (2S)-2-isopropyl-3-oxosuccinate + H+ --&gt; 4-methyl-2-oxopentanoate + carbon dioxide; 4-methylthio-2-oxobutanoate + L-glutamate --&gt; 2-oxoglutarate + L-methionine; 2-oxoglutarate + L-valine &lt;=&gt; 3-methyl-2-oxobutanoate + L-glutamate</t>
  </si>
  <si>
    <t>A0A0K3CFP6</t>
  </si>
  <si>
    <t xml:space="preserve"> branched-chain-amino-acid aminotransferase </t>
  </si>
  <si>
    <t xml:space="preserve">Ornithine aminotransferase </t>
  </si>
  <si>
    <t>2-oxoglutarate + ornithine --&gt; L-glutamic 5-semialdehyde + L-glutamate</t>
  </si>
  <si>
    <t>A0A0K3C5C7</t>
  </si>
  <si>
    <t>Epsilon-trimethyllysine 2-oxoglutarate dioxygenase (EC 1.14.11.8) (TML hydroxylase) (TML-alpha-ketoglutarate dioxygenase)</t>
  </si>
  <si>
    <t>2-oxoglutarate + oxygen + N6,N6,N6-Trimethyl-L-lysine --&gt; 3-Hydroxy-N6,N6,N6-trimethyl-L-lysine + carbon dioxide + succinate</t>
  </si>
  <si>
    <t>carnitine biosynthesis</t>
  </si>
  <si>
    <t>Carnitine biosynthesis</t>
  </si>
  <si>
    <t>Dihydrofolate reductase-like domain-containing protein</t>
  </si>
  <si>
    <t>2,5-diamino-4-hydroxy-6-(5-phosphoribosylamino)pyrimidine + H+ + NADPH --&gt; 2,5-diamino-6-(5-phosphono)ribitylamino-4(3H)-pyrimidinone + NADP(+)</t>
  </si>
  <si>
    <t>riboflavin metabolism</t>
  </si>
  <si>
    <t>Riboflavin metabolism</t>
  </si>
  <si>
    <t xml:space="preserve">   (Diaminohydroxyphosphoribosylamino-pyrimidine deaminase)</t>
  </si>
  <si>
    <t>2,5-diamino-6-(5-phosphono)ribitylamino-4(3H)-pyrimidinone + H2O + H+ --&gt; 5-amino-6-(5-phosphoribitylamino)uracil + ammonium</t>
  </si>
  <si>
    <t>A0A0K3CA01</t>
  </si>
  <si>
    <t>Uncharacterized protein</t>
  </si>
  <si>
    <t>2.0 6,7-dimethyl-8-(1-D-ribityl)lumazine + H+ --&gt; 5-amino-6-(D-ribitylamino)uracil + riboflavin</t>
  </si>
  <si>
    <t>A0A0K3C6D4</t>
  </si>
  <si>
    <t xml:space="preserve"> acetyl-CoA C-acetyltransferase [Emmonsia parva UAMH 139]</t>
  </si>
  <si>
    <t>2.0 acetyl-CoA --&gt; acetoacetyl-CoA + coenzyme A</t>
  </si>
  <si>
    <t>terpenoid backbone biosynthesis|lipid</t>
  </si>
  <si>
    <t>A0A0K3C6Y7</t>
  </si>
  <si>
    <t>Peroxisomal 3-ketoacyl-CoA-thiolase</t>
  </si>
  <si>
    <t xml:space="preserve"> Carbamoyl-phosphate synthase  (Carbamoyl-phosphate synthase)</t>
  </si>
  <si>
    <t>2.0 ATP + L-glutamine + H2O + bicarbonate --&gt; 2.0 ADP + carbamoyl phosphate + L-glutamate + 2.0 H+ + phosphate</t>
  </si>
  <si>
    <t xml:space="preserve"> Spermidine synthase  (Spermidine synthase)</t>
  </si>
  <si>
    <t>A0A0K3CJE1</t>
  </si>
  <si>
    <t xml:space="preserve"> farnesyl-diphosphate farnesyltransferase </t>
  </si>
  <si>
    <t>2.0 farnesyl diphosphate + H+ + NADPH --&gt; NADP(+) + 2.0 diphosphate + squalene</t>
  </si>
  <si>
    <t>ergosterol biosynthesis</t>
  </si>
  <si>
    <t>Ergosterol biosynthesis</t>
  </si>
  <si>
    <t xml:space="preserve">   (FAD-linked oxidase-like protein)</t>
  </si>
  <si>
    <t>2.0 ferricytochrome c + (R)-lactate --&gt; 2.0 ferrocytochrome c + 2.0 H+ + pyruvate</t>
  </si>
  <si>
    <t>pyruvate metabolism</t>
  </si>
  <si>
    <t>Pyruvate metabolism</t>
  </si>
  <si>
    <t>A0A0K3CC50</t>
  </si>
  <si>
    <t>methylglyoxal metabolism</t>
  </si>
  <si>
    <t>Methylglyoxal metabolism</t>
  </si>
  <si>
    <t>A0A0K3CKY9</t>
  </si>
  <si>
    <t>A0A0K3CK75</t>
  </si>
  <si>
    <t xml:space="preserve"> L-lactate dehydrogenase (Cytochrome) </t>
  </si>
  <si>
    <t>2.0 ferricytochrome c + (S)-lactate --&gt; 2.0 ferrocytochrome c + 2.0 H+ + pyruvate</t>
  </si>
  <si>
    <t>A0A0K3CCE0</t>
  </si>
  <si>
    <t>A0A0K3CD03</t>
  </si>
  <si>
    <t xml:space="preserve"> mitochondrial chaperone BCS1 </t>
  </si>
  <si>
    <t xml:space="preserve">Peroxidase </t>
  </si>
  <si>
    <t>2.0 ferrocytochrome c + hydrogen peroxide + 2.0 H+ --&gt; 2.0 ferricytochrome c + 2.0 H2O</t>
  </si>
  <si>
    <t>Squalene/phytoene synthase</t>
  </si>
  <si>
    <t>2.0 geranylgeranyl diphosphate &lt;=&gt; 15-cis-phytoene + 2.0 diphosphate</t>
  </si>
  <si>
    <t>carotenoid biosynthesis</t>
  </si>
  <si>
    <t>Carotenoid biosynthesis</t>
  </si>
  <si>
    <t>A0A0K3CM58</t>
  </si>
  <si>
    <t>3-hydroxy-3-methylglutaryl coenzyme A reductase (HMG-CoA reductase) (EC 1.1.1.34)</t>
  </si>
  <si>
    <t>2.0 H+ + 3-hydroxy-3-methylglutaryl-CoA + 2.0 NADPH --&gt; coenzyme A + (R)-mevalonate + 2.0 NADP(+)</t>
  </si>
  <si>
    <t xml:space="preserve">NADPH:adrenodoxin oxidoreductase, mitochondrial </t>
  </si>
  <si>
    <t>2.0 H+ + heme o + 2.0 NADH + 2.0 oxygen --&gt; 3.0 H2O + heme a + 2.0 NAD</t>
  </si>
  <si>
    <t>heme metabolism</t>
  </si>
  <si>
    <t>Heme metabolism</t>
  </si>
  <si>
    <t xml:space="preserve"> cytochrome P450, family 51 (Sterol 14-demethylase) </t>
  </si>
  <si>
    <t>2.0 H+ + lanosterol + 3.0 NADPH + 3.0 oxygen --&gt; 4,4-dimethyl-5alpha-cholesta-8,14,24-trien-3beta-ol + formate + 4.0 H2O + 3.0 NADP(+)</t>
  </si>
  <si>
    <t>A0A0K3CB87</t>
  </si>
  <si>
    <t>NADPH--cytochrome P450 reductase (CPR) (P450R) (EC 1.6.2.4)</t>
  </si>
  <si>
    <t>A0A0K3C9Q9</t>
  </si>
  <si>
    <t>Putative oxidoreductase</t>
  </si>
  <si>
    <t>2.0 H+ + NADH + oxygen + salicylate --&gt; catechol + carbon dioxide + H2O + NAD</t>
  </si>
  <si>
    <t>dioxin degradation</t>
  </si>
  <si>
    <t>Dioxin degradation</t>
  </si>
  <si>
    <t>A0A0K3CKN1</t>
  </si>
  <si>
    <t>Nicotinate-nucleotide pyrophosphorylase [carboxylating]  (Quinolinate phosphoribosyltransferase [decarboxylating])</t>
  </si>
  <si>
    <t>2.0 H+ + PRPP + quinolinate --&gt; carbon dioxide + nicotinic acid D-ribonucleotide + diphosphate; 2.0 H+ + PRPP + quinolinate --&gt; carbon dioxide + nicotinic acid D-ribonucleotide + diphosphate</t>
  </si>
  <si>
    <t>nicotinate and nicotinamide metabolism</t>
  </si>
  <si>
    <t>Nicotinate and nicotinamide metabolism</t>
  </si>
  <si>
    <t>A0A0K3C966</t>
  </si>
  <si>
    <t xml:space="preserve"> bis(5'-adenosyl)-triphosphatase </t>
  </si>
  <si>
    <t>2.0 H2O + 3-Indoleacetonitrile &lt;=&gt; indole-3-acetate + ammonium</t>
  </si>
  <si>
    <t>A0A0K3CNK4</t>
  </si>
  <si>
    <t>Rieske domain-containing protein</t>
  </si>
  <si>
    <t>2.0 monodehydroascorbate + NADH --&gt; 2.0 ascorbate + H+ + NAD</t>
  </si>
  <si>
    <t>ascorbate and aldarate metabolism</t>
  </si>
  <si>
    <t>Ascorbate and aldarate metabolism</t>
  </si>
  <si>
    <t xml:space="preserve"> Biotin synthase, BioB  (Biotin synthase, BioB)</t>
  </si>
  <si>
    <t>2.0 S-adenosyl-L-methionine + L-cysteine + dethiobiotin + 2.0 reduced ferredoxin &lt;=&gt; L-alanine + biotin + 2.0 5'-Deoxyadenosine + 2.0 oxidized ferredoxin + 2.0 L-methionine; 2.0 S-adenosyl-L-methionine + L-cysteine + dethiobiotin + 2.0 reduced ferredoxin --&gt; L-alanine + biotin + 2.0 5'-Deoxyadenosine + 2.0 oxidized ferredoxin + 2.0 L-methionine</t>
  </si>
  <si>
    <t>biotin metabolism</t>
  </si>
  <si>
    <t>Biotin metabolism</t>
  </si>
  <si>
    <t xml:space="preserve"> Uroporphyrin-III C-methyltransferase  (Uroporphyrin-III C-methyltransferase)</t>
  </si>
  <si>
    <t>2.0 S-adenosyl-L-methionine + uroporphyrinogen III --&gt; 2.0 S-adenosyl-L-homocysteine + precorrin-2 + H+; 3.0 H+ + 3.0 NADPH + sulphite --&gt; 3.0 H2O + hydrogen sulfide + 3.0 NADP(+)</t>
  </si>
  <si>
    <t>sulfur metabolism|heme metabolism</t>
  </si>
  <si>
    <t>sulfur metabolism|heme metabolism|Heme metabolism</t>
  </si>
  <si>
    <t>Pyridoxal phosphate-dependent transferase</t>
  </si>
  <si>
    <t>3-(4-hydroxyphenyl)pyruvate + L-glutamate &lt;=&gt; 2-oxoglutarate + L-tyrosine; 4-methylthio-2-oxobutanoate + L-glutamate --&gt; 2-oxoglutarate + L-methionine; 2-oxoadipic acid + L-glutamate &lt;=&gt; L-2-aminoadipate + 2-oxoglutarate; 2-oxoglutarate + L-phenylalanine &lt;=&gt; L-glutamate + keto-phenylpyruvate; 2-oxoglutarate + L-tryptophan --&gt; L-glutamate + indole-3-pyruvate</t>
  </si>
  <si>
    <t>A0A0K3CI12</t>
  </si>
  <si>
    <t>Tyrosine aminotransferase</t>
  </si>
  <si>
    <t>3-(4-hydroxyphenyl)pyruvate + L-glutamate &lt;=&gt; 2-oxoglutarate + L-tyrosine; 4-methylthio-2-oxobutanoate + L-glutamate --&gt; 2-oxoglutarate + L-methionine; 2-oxoglutarate + L-phenylalanine &lt;=&gt; L-glutamate + keto-phenylpyruvate</t>
  </si>
  <si>
    <t>Phenylalanine, tyrosine and tryptophan metabolism</t>
  </si>
  <si>
    <t>Aldehyde dehydrogenase</t>
  </si>
  <si>
    <t>3-aminopropanal + H2O + NAD --&gt; beta-alanine + 2.0 H+ + NADH; 4-Trimethylammoniobutanal + H2O + NAD --&gt; 4-Trimethylammoniobutanoate + 2.0 H+ + NADH</t>
  </si>
  <si>
    <t>A.A. metabolism|carnitine biosynthesis</t>
  </si>
  <si>
    <t>A.A. metabolism|carnitine biosynthesis|Carnitine biosynthesis</t>
  </si>
  <si>
    <t>Lactonase, 7-bladed beta-propeller-domain containing protein</t>
  </si>
  <si>
    <t>3-carboxy-2,5-dihydro-5-oxofuran-2-acetate &lt;=&gt; 3-carboxy-cis,cis-muconate + H+</t>
  </si>
  <si>
    <t>A0A0K3CLA3</t>
  </si>
  <si>
    <t>Catabolic 3-dehydroquinase (cDHQase) (EC 4.2.1.10) (3-dehydroquinate dehydratase)</t>
  </si>
  <si>
    <t>3-dehydroquinate --&gt; 3-dehydroshikimate + H2O</t>
  </si>
  <si>
    <t xml:space="preserve">   (Quinate dehydrogenase)</t>
  </si>
  <si>
    <t>3-dehydroquinate + H+ + NADH &lt;=&gt; NAD + Quinate</t>
  </si>
  <si>
    <t xml:space="preserve"> methylglutaconyl-CoA hydratase </t>
  </si>
  <si>
    <t>3-hydroxy-3-methylglutaryl-CoA &lt;=&gt; 3-Methylglutaconyl-CoA + H2O</t>
  </si>
  <si>
    <t>3-hydroxyanthranilate 3,4-dioxygenase  (3-hydroxyanthranilate oxygenase) (3-HAO) (3-hydroxyanthranilic acid dioxygenase) (HAD) (Biosynthesis of nicotinic acid protein 1)</t>
  </si>
  <si>
    <t>3-hydroxyanthranilate + oxygen --&gt; 2-amino-3-carboxymuconate-6-semialdehyde + H+</t>
  </si>
  <si>
    <t xml:space="preserve">   (FAD binding domain-domain containing protein)</t>
  </si>
  <si>
    <t>3-hydroxycinnamate + H+ + NADH + oxygen --&gt; 2,3-dihydroxycinnamate + H2O + NAD; 3-(3-hydroxy-phenyl)propionate + H+ + NADH + oxygen --&gt; 3-(2,3-dihydroxyphenyl)propanoate + H2O + NAD</t>
  </si>
  <si>
    <t xml:space="preserve"> 2-isopropylmalate synthase )</t>
  </si>
  <si>
    <t>3-methyl-2-oxobutanoate + acetyl-CoA + H2O --&gt; 2-isopropylmalate + coenzyme A + H+</t>
  </si>
  <si>
    <t xml:space="preserve">3-methyl-2-oxobutanoate hydroxymethyltransferase </t>
  </si>
  <si>
    <t>3-methyl-2-oxobutanoate + H2O + 5,10-methylenetetrahydrofolate --&gt; 2-dehydropantoate + THF</t>
  </si>
  <si>
    <t>A0A0K3CID4</t>
  </si>
  <si>
    <t>Ubiquinone biosynthesis monooxygenase COQ6, mitochondrial (EC 1.14.13.-)</t>
  </si>
  <si>
    <t>3-nonaprenyl-4-hydroxybenzoic acid + 0.5 oxygen --&gt; 3-nonaprenyl-4,5-dihydroxybenzoic acid; 2-nonaprenyl-6-methoxyphenol + oxygen --&gt; demethoxy-demethyl-coenzyme Q9 + H2O</t>
  </si>
  <si>
    <t>ubiquinone biosynthesis</t>
  </si>
  <si>
    <t>Ubiquinone biosynthesis</t>
  </si>
  <si>
    <t>Ubiquinone biosynthesis O-methyltransferase, mitochondrial (3-demethylubiquinol 3-O-methyltransferase)  (Polyprenyldihydroxybenzoate methyltransferase) (EC 2.1.1.114)</t>
  </si>
  <si>
    <t>3-nonaprenyl-4,5-dihydroxybenzoic acid + S-adenosyl-L-methionine --&gt; 3-nonaprenyl-4-hydroxy-5-methoxybenzoic acid + S-adenosyl-L-homocysteine + H+; S-adenosyl-L-methionine + demethyl-coenzyme Q9 + NADPH --&gt; S-adenosyl-L-homocysteine + NADP(+) + ubiquinol-9</t>
  </si>
  <si>
    <t>A0A0K3C771</t>
  </si>
  <si>
    <t>Methylmalonate-semialdehyde dehydrogenase (CoA acylating) (EC 1.2.1.27)</t>
  </si>
  <si>
    <t>3-Oxo-2-methylpropanoate + coenzyme A + NAD &lt;=&gt; carbon dioxide + NADH + propionyl-CoA</t>
  </si>
  <si>
    <t>Succinyl-CoA:3-ketoacid-coenzyme A transferase (EC 2.8.3.5)</t>
  </si>
  <si>
    <t>3-Oxoadipate + H+ + succinyl-CoA &lt;=&gt; 3-Oxoadipyl-CoA + succinate; Acetoacetate + succinyl-CoA --&gt; acetoacetyl-CoA + succinate</t>
  </si>
  <si>
    <t>benzoate degradation|synthesis and degradation of ketone bodies</t>
  </si>
  <si>
    <t>benzoate degradation|synthesis and degradation of ketone bodies|Synthesis and degradation of ketone bodies</t>
  </si>
  <si>
    <t>A0A0K3CE89</t>
  </si>
  <si>
    <t xml:space="preserve"> phosphoserine aminotransferase </t>
  </si>
  <si>
    <t>3-phospho-hydroxypyruvate + L-glutamate --&gt; 2-oxoglutarate + 3-phospho-serine</t>
  </si>
  <si>
    <t xml:space="preserve"> 2-hydroxyacid dehydrogenase </t>
  </si>
  <si>
    <t>3-phosphoglycerate + NAD --&gt; 3-phospho-hydroxypyruvate + H+ + NADH</t>
  </si>
  <si>
    <t xml:space="preserve"> D-3-phosphoglycerate dehydrogenase </t>
  </si>
  <si>
    <t>A0A0K3CD38</t>
  </si>
  <si>
    <t>3-phosphoglycerate + NAD --&gt; 3-phospho-hydroxypyruvate + H+ + NADH; H2O + 3-phospho-serine --&gt; phosphate + L-serine</t>
  </si>
  <si>
    <t>A0A0K3CB26</t>
  </si>
  <si>
    <t xml:space="preserve">   (Phytoene synthase)</t>
  </si>
  <si>
    <t>3,4-Dehydrolycopene &lt;=&gt; Torulene; Lycopene &lt;=&gt; gamma-Carotene; gamma-Carotene &lt;=&gt; beta-Carotene; 2.0 geranylgeranyl diphosphate &lt;=&gt; 15-cis-phytoene + 2.0 diphosphate</t>
  </si>
  <si>
    <t>A0A0K3CMP9</t>
  </si>
  <si>
    <t xml:space="preserve"> Assimilatory sulfite reductase </t>
  </si>
  <si>
    <t>3.0 H+ + 3.0 NADPH + sulphite --&gt; 3.0 H2O + hydrogen sulfide + 3.0 NADP(+)</t>
  </si>
  <si>
    <t>sulfur metabolism</t>
  </si>
  <si>
    <t>Sulfur metabolism</t>
  </si>
  <si>
    <t xml:space="preserve">   (Putative aryl-alcohol dehydrogenase)</t>
  </si>
  <si>
    <t>3.0 H+ + NADPH + hexanoyl-1,3,6,8-tetrahydroxy-anthraquinone &lt;=&gt; averantin + NADP(+)</t>
  </si>
  <si>
    <t>aflatoxin biosynthesis</t>
  </si>
  <si>
    <t>Aflatoxin biosynthesis</t>
  </si>
  <si>
    <t xml:space="preserve">Protoporphyrinogen oxidase </t>
  </si>
  <si>
    <t>3.0 oxygen + 2.0 protoporphyrinogen --&gt; 6.0 H2O + 2.0 protoporphyrin</t>
  </si>
  <si>
    <t xml:space="preserve">    (Translation initiation factor 2 gamma subunit)</t>
  </si>
  <si>
    <t>3.0 S-adenosyl-L-methionine + L-lysine --&gt; 3.0 S-adenosyl-L-homocysteine + H+ + N6,N6,N6-Trimethyl-L-lysine</t>
  </si>
  <si>
    <t>A0A0K3CKM4</t>
  </si>
  <si>
    <t xml:space="preserve"> histone-lysine N-methyltransferase SETD1 </t>
  </si>
  <si>
    <t>A0A0K3C753</t>
  </si>
  <si>
    <t xml:space="preserve"> SET domain containing protein </t>
  </si>
  <si>
    <t>A0A0K3CGA3</t>
  </si>
  <si>
    <t xml:space="preserve"> SPOSA6832_01148 [Sporidiobolus salmonicolor]</t>
  </si>
  <si>
    <t>Histone-lysine N-methyltransferase, H3 lysine-79 specific  (Histone H3-K79 methyltransferase)</t>
  </si>
  <si>
    <t>A0A0K3CPR4</t>
  </si>
  <si>
    <t xml:space="preserve"> putative Phosphoadenylyl-sulfate reductase Thioredoxin  (Putative Phosphoadenylyl-sulfate reductase Thioredoxin)</t>
  </si>
  <si>
    <t>3'-phospho-5'-adenylyl sulfate + TRX1 --&gt; H+ + adenosine 3',5'-bismonophosphate + sulphite + TRX1 disulphide</t>
  </si>
  <si>
    <t>A0A0K3CD69</t>
  </si>
  <si>
    <t xml:space="preserve"> cAMP-specific phosphodiesterase </t>
  </si>
  <si>
    <t>3',5'-cyclic AMP + H2O --&gt; AMP + H+; 3',5'-cyclic dAMP + H2O --&gt; dAMP + H+</t>
  </si>
  <si>
    <t xml:space="preserve">Phosphodiesterase </t>
  </si>
  <si>
    <t>3',5'-cyclic AMP + H2O --&gt; AMP + H+; 3',5'-cyclic dAMP + H2O --&gt; dAMP + H+; 3',5'-cyclic IMP + H2O --&gt; H+ + IMP; 3',5'-cyclic GMP + H2O --&gt; GMP + H+; 3',5'-cyclic CMP + H2O --&gt; CMP + H+</t>
  </si>
  <si>
    <t xml:space="preserve">   (Phosphomethylpyrimidine kinase-domain containing protein)</t>
  </si>
  <si>
    <t>4-amino-5-hydroxymethyl-2-methylpyrimidine + ATP --&gt; 4-amino-2-methyl-5-phosphomethylpyrimidine + ADP + H+; 4-amino-2-methyl-5-phosphomethylpyrimidine + ATP --&gt; 4-amino-2-methyl-5-diphosphomethylpyrimidine + ADP; H2O + thiamine --&gt; 4-amino-5-hydroxymethyl-2-methylpyrimidine + 5-(2-hydroxyethyl)-4-methylthiazole + H+</t>
  </si>
  <si>
    <t>thiamine metabolism</t>
  </si>
  <si>
    <t>Thiamine metabolism</t>
  </si>
  <si>
    <t xml:space="preserve"> aldehyde dehydrogenase </t>
  </si>
  <si>
    <t>4-aminobutanal + H2O + NAD --&gt; gamma-aminobutyrate + 2.0 H+ + NADH; 3-aminopropanal + H2O + NAD --&gt; beta-alanine + 2.0 H+ + NADH; acetaldehyde + H2O + NAD --&gt; acetate + 2.0 H+ + NADH; acetaldehyde + H2O + NADP(+) --&gt; acetate + 2.0 H+ + NADPH; H2O + indol-3-ylacetaldehyde + NAD --&gt; 2.0 H+ + indole-3-acetate + NADH; H2O + indol-3-ylacetaldehyde + NADP(+) --&gt; 2.0 H+ + indole-3-acetate + NADPH</t>
  </si>
  <si>
    <t>A.A. metabolism|pyruvate metabolism</t>
  </si>
  <si>
    <t>A.A. metabolism|pyruvate metabolism|Pyruvate metabolism</t>
  </si>
  <si>
    <t xml:space="preserve"> 4-coumarate-CoA igase )</t>
  </si>
  <si>
    <t>4-Coumarate + ATP + coenzyme A --&gt; AMP + p-coumaroyl-CoA + diphosphate; 4-Coumarate + ATP + coenzyme A --&gt; AMP + p-coumaroyl-CoA + diphosphate</t>
  </si>
  <si>
    <t>A0A0K3CD78</t>
  </si>
  <si>
    <t>A0A0K3CNF4</t>
  </si>
  <si>
    <t>Inositol hexakisphosphate and diphosphoinositol-pentakisphosphate kinase  (EC 2.7.4.24)</t>
  </si>
  <si>
    <t>4-diphospho-1D-myo-inositol pentakisphosphate + H2O &lt;=&gt; 14.0 H+ + myo-inositol hexakisphosphate + phosphate; 6-diphospho-1D-myo-inositol pentakisphosphate + H2O &lt;=&gt; 14.0 H+ + myo-inositol hexakisphosphate + phosphate; 5-diphospho-1D-myo-inositol pentakisphosphate + ATP + 14.0 H+ --&gt; 4,5-bis(diphospho)-1D-myo-inositol tetrakisphosphate + ADP; 5-diphospho-1D-myo-inositol pentakisphosphate + ATP + 14.0 H+ --&gt; 5,6-bis(diphospho)-1D-myo-inositol tetrakisphosphate + ADP</t>
  </si>
  <si>
    <t xml:space="preserve"> Glutathione S-transferase </t>
  </si>
  <si>
    <t>4-Maleylacetoacetate &lt;=&gt; Fumarylacetoacetate</t>
  </si>
  <si>
    <t>Tyrosine metabolism</t>
  </si>
  <si>
    <t>A0A0K3C5T7</t>
  </si>
  <si>
    <t xml:space="preserve"> maleylacetoacetate isomerase </t>
  </si>
  <si>
    <t>4-nitrophenyl phosphate + H2O --&gt; 4-nitrophenol + phosphate; 2-phosphoglycolate + H2O --&gt; Glycolate + phosphate</t>
  </si>
  <si>
    <t>aminobenzoate degradation|glyoxylate and dicarboxylate metabolism</t>
  </si>
  <si>
    <t>aminobenzoate degradation|glyoxylate and dicarboxylate metabolism|Glyoxylate and dicarboxylate metabolism</t>
  </si>
  <si>
    <t xml:space="preserve">4-nitrophenylphosphatase (PNPPase) </t>
  </si>
  <si>
    <t xml:space="preserve">   (Semialdehyde dehydrogenase, dimerization domain-domain containing protein)</t>
  </si>
  <si>
    <t>4-phospho-L-aspartate + H+ + NADPH --&gt; L-aspartate 4-semialdehyde + NADP(+) + phosphate</t>
  </si>
  <si>
    <t>A0A0K3CGJ8</t>
  </si>
  <si>
    <t xml:space="preserve"> gamma-butyrobetaine dioxygenase, autophagy-related protein 8 </t>
  </si>
  <si>
    <t>4-Trimethylammoniobutanoate + 2-oxoglutarate + oxygen --&gt; carbon dioxide + (R)-carnitine + succinate; 2-oxoglutarate + Gamma-butyrobetaine + oxygen --&gt; carbon dioxide + (R)-carnitine + succinate</t>
  </si>
  <si>
    <t>carnitine biosynthesis|A.A. metabolism</t>
  </si>
  <si>
    <t>carnitine biosynthesis|A.A. metabolism|Lysine metabolism</t>
  </si>
  <si>
    <t>BY PROTMAP: gi|647396891|emb|CDR39558.1| RHTO0S04e06436g1_1  (Ergosterol biosynthesis ERG4/ERG24)</t>
  </si>
  <si>
    <t>4,4-dimethyl-5alpha-cholesta-8,14,24-trien-3beta-ol + H+ + NADPH --&gt; 14-demethyllanosterol + NADP(+)</t>
  </si>
  <si>
    <t xml:space="preserve">Uroporphyrinogen decarboxylase </t>
  </si>
  <si>
    <t>4.0 H+ + uroporphyrinogen III --&gt; 4.0 carbon dioxide + coproporphyrinogen III</t>
  </si>
  <si>
    <t xml:space="preserve">   (Fatty acid hydroxylase superfamily-domain containing protein)</t>
  </si>
  <si>
    <t>4alpha-methylzymosterol + H+ + NADPH + oxygen --&gt; H2O + NADP(+) + zymosterol intermediate 1a; H+ + NADPH + oxygen + zymosterol intermediate 1a --&gt; 2.0 H2O + NADP(+) + zymosterol intermediate 1b; NADPH + oxygen + zymosterol intermediate 1b --&gt; H2O + NADP(+) + zymosterol intermediate 1c; 14-demethyllanosterol + 2.0 H+ + 3.0 NADPH + 3.0 oxygen --&gt; 4beta-methylzymosterol-4alpha-carboxylic acid + 4.0 H2O + 3.0 NADP(+)</t>
  </si>
  <si>
    <t>A0A0K3C6T5</t>
  </si>
  <si>
    <t xml:space="preserve"> C-3 sterol dehydrogenase </t>
  </si>
  <si>
    <t>4beta-methylzymosterol-4alpha-carboxylic acid + NAD --&gt; 3-dehydro-4-methylzymosterol + carbon dioxide + NADH; NADP(+) + zymosterol intermediate 1c --&gt; carbon dioxide + NADPH + zymosterol intermediate 2</t>
  </si>
  <si>
    <t xml:space="preserve"> C-3 sterol dehydrogenase  (C-3 sterol dehydrogenase)</t>
  </si>
  <si>
    <t>A0A0K3CJA9</t>
  </si>
  <si>
    <t xml:space="preserve"> Thiamine biosynthetic bifunctional enzyme Thi4 </t>
  </si>
  <si>
    <t>5-(2-hydroxyethyl)-4-methylthiazole + ATP --&gt; 4-methyl-5-(2-phosphonooxyethyl)thiazole + ADP + H+; 4-amino-2-methyl-5-diphosphomethylpyrimidine + 4-methyl-5-(2-phosphonooxyethyl)thiazole + H+ --&gt; diphosphate + TMP</t>
  </si>
  <si>
    <t xml:space="preserve">6,7-dimethyl-8-ribityllumazine synthase (DMRL synthase) </t>
  </si>
  <si>
    <t>5-amino-6-(D-ribitylamino)uracil + 2-hydroxy-3-oxobutyl phosphate --&gt; 6,7-dimethyl-8-(1-D-ribityl)lumazine + 2.0 H2O + H+ + phosphate</t>
  </si>
  <si>
    <t>A0A0K3C9G6</t>
  </si>
  <si>
    <t xml:space="preserve">5-formyltetrahydrofolate cyclo-ligase </t>
  </si>
  <si>
    <t>5-formyltetrahydrofolic acid + ATP --&gt; ADP + 5,10-methenyl-THF + phosphate</t>
  </si>
  <si>
    <t>A0A0K3CJC2</t>
  </si>
  <si>
    <t xml:space="preserve"> 5-methyltetrahydropteroyltriglutamate-homocysteine S-methyltransferase </t>
  </si>
  <si>
    <t>5-methyltetrahydrofolate + L-homocysteine --&gt; L-methionine + THF; L-homocysteine + 5-methyltetrahydropteroyltri-L-glutamic acid --&gt; tetrahydropteroyltri-L-glutamic acid + L-methionine</t>
  </si>
  <si>
    <t>A0A0K3CD71</t>
  </si>
  <si>
    <t>Chorismate synthase (EC 4.2.3.5)</t>
  </si>
  <si>
    <t>5-O-(1-carboxyvinyl)-3-phosphoshikimic acid --&gt; chorismate + phosphate</t>
  </si>
  <si>
    <t>A0A0K3CLD3</t>
  </si>
  <si>
    <t xml:space="preserve"> 5-oxoprolinase </t>
  </si>
  <si>
    <t>5-Oxoproline + ATP + 2.0 H2O &lt;=&gt; ADP + L-glutamate + H+ + phosphate</t>
  </si>
  <si>
    <t>glutathione metabolism</t>
  </si>
  <si>
    <t>Glutathione metabolism</t>
  </si>
  <si>
    <t>A0A0K3CFR2</t>
  </si>
  <si>
    <t>A0A0K3CGA1</t>
  </si>
  <si>
    <t xml:space="preserve">   (Methylenetetrahydrofolate dehydrogenase)</t>
  </si>
  <si>
    <t>5,10-methylenetetrahydrofolate + NAD --&gt; 5,10-methenyl-THF + NADH</t>
  </si>
  <si>
    <t xml:space="preserve">Adenylyl-sulfate kinase </t>
  </si>
  <si>
    <t>5'-adenylyl sulfate + ATP --&gt; ADP + H+ + 3'-phospho-5'-adenylyl sulfate</t>
  </si>
  <si>
    <t>A0A0K3C8H4</t>
  </si>
  <si>
    <t xml:space="preserve">Phosphoribosylaminoimidazole carboxylase </t>
  </si>
  <si>
    <t>5'-phosphoribosyl-5-aminoimidazole + ATP + carbon dioxide + H2O --&gt; phosphoribosyl-carboxy-aminoimidazole + ADP + 3.0 H+ + phosphate</t>
  </si>
  <si>
    <t>A0A0K3C5N1</t>
  </si>
  <si>
    <t>S-methyl-5'-thioadenosine phosphorylase  (5'-methylthioadenosine phosphorylase) (MTA phosphorylase) (MTAP) (MTAPase)</t>
  </si>
  <si>
    <t>5'-S-methyl-5'-thioadenosine + phosphate --&gt; S-methyl-5-thio-alpha-D-ribose 1-phosphate + adenine; phosphate + nicotinamide ribose --&gt; H+ + nicotinamide + alpha-D-ribose 1-phosphate</t>
  </si>
  <si>
    <t>A.A. metabolism|pyrimidine metabolism</t>
  </si>
  <si>
    <t>A.A. metabolism|pyrimidine metabolism|Pyrimidine metabolism</t>
  </si>
  <si>
    <t>A0A0K3CR77</t>
  </si>
  <si>
    <t xml:space="preserve">Kinase </t>
  </si>
  <si>
    <t>6-diphospho-1D-myo-inositol pentakisphosphate + H2O &lt;=&gt; 14.0 H+ + myo-inositol hexakisphosphate + phosphate; 4-diphospho-1D-myo-inositol pentakisphosphate + ATP + H+ --&gt; 4,5-bis(diphospho)-1D-myo-inositol tetrakisphosphate + ADP; 6-diphospho-1D-myo-inositol pentakisphosphate + ATP + H+ --&gt; 5,6-bis(diphospho)-1D-myo-inositol tetrakisphosphate + ADP; ATP + myo-inositol hexakisphosphate --&gt; 5-diphospho-1D-myo-inositol pentakisphosphate + ADP; ATP + 10.0 H+ + myo-inositol 1,3,4,5,6-pentakisphosphate + 2.0 phosphate --&gt; 5,6-bis(diphospho)-1D-myo-inositol tetrakisphosphate + ADP + 2.0 H2O</t>
  </si>
  <si>
    <t>A0A0K3C7X7</t>
  </si>
  <si>
    <t xml:space="preserve"> histidine acid phosphatase </t>
  </si>
  <si>
    <t>6-phospho-D-gluconate + H2O --&gt; D-gluconate + phosphate</t>
  </si>
  <si>
    <t>A0A0K3CDT6</t>
  </si>
  <si>
    <t xml:space="preserve"> 3-dehydroquinate synthase </t>
  </si>
  <si>
    <t>7-phospho-2-dehydro-3-deoxy-D-arabino-heptonic acid --&gt; 3-dehydroquinate + phosphate</t>
  </si>
  <si>
    <t xml:space="preserve">Pentafunctional AROM polypeptide </t>
  </si>
  <si>
    <t>7-phospho-2-dehydro-3-deoxy-D-arabino-heptonic acid --&gt; 3-dehydroquinate + phosphate; 3-dehydroquinate --&gt; 3-dehydroshikimate + H2O; phosphoenolpyruvate + 3-phosphoshikimic acid --&gt; 5-O-(1-carboxyvinyl)-3-phosphoshikimic acid + phosphate; 3-dehydroshikimate + H+ + NADPH --&gt; NADP(+) + shikimate; ATP + shikimate --&gt; ADP + H+ + 3-phosphoshikimic acid</t>
  </si>
  <si>
    <t>ATPase GET3 (Arsenical pump-driving ATPase) (Arsenite-stimulated ATPase) (Golgi to ER traffic protein 3) (Guided entry of tail-anchored proteins 3)</t>
  </si>
  <si>
    <t>7,8-dihydroneopterin 3'-phosphate + H2O --&gt; 7,8-dihydroneopterin + phosphate</t>
  </si>
  <si>
    <t>A0A0K3CVM0</t>
  </si>
  <si>
    <t>7,8-dihydroneopterin 3'-triphosphate + 3.0 H2O --&gt; 7,8-dihydroneopterin + 2.0 H+ + 3.0 phosphate</t>
  </si>
  <si>
    <t xml:space="preserve">Alkaline phosphatase </t>
  </si>
  <si>
    <t xml:space="preserve"> adenosylmethionine-8-amino-7-oxononanoate aminotransferase </t>
  </si>
  <si>
    <t>8-amino-7-oxononanoate + S-adenosyl-L-methionine &lt;=&gt; S-adenosyl-4-methylthio-2-oxobutanoate + 7,8-diaminononanoate</t>
  </si>
  <si>
    <t xml:space="preserve">   (Putative ADH1-alcohol dehydrogenase I)</t>
  </si>
  <si>
    <t>acetaldehyde + H+ + NADH --&gt; ethanol + NAD</t>
  </si>
  <si>
    <t xml:space="preserve"> aldehyde dehydrogenase (NAD) </t>
  </si>
  <si>
    <t>acetaldehyde + H2O + NADP(+) --&gt; acetate + 2.0 H+ + NADPH; H2O + indol-3-ylacetaldehyde + NADP(+) --&gt; 2.0 H+ + indole-3-acetate + NADPH</t>
  </si>
  <si>
    <t>unassigned|pyruvate metabolism</t>
  </si>
  <si>
    <t>pyruvate metabolism|Pyruvate metabolism</t>
  </si>
  <si>
    <t>Probable acetate kinase  (Acetokinase)</t>
  </si>
  <si>
    <t>acetate + ATP &lt;=&gt; Acetylphosphate + ADP</t>
  </si>
  <si>
    <t>A0A0K3CH44</t>
  </si>
  <si>
    <t xml:space="preserve"> acetoacetate-CoA synthase </t>
  </si>
  <si>
    <t>Acetoacetate + ATP + coenzyme A --&gt; acetoacetyl-CoA + AMP + diphosphate</t>
  </si>
  <si>
    <t>A0A0K3CG94</t>
  </si>
  <si>
    <t>Homocitrate synthase (EC 2.3.3.14)</t>
  </si>
  <si>
    <t>acetyl-CoA + 2-oxoglutarate + H2O --&gt; coenzyme A + H+ + homocitrate; acetyl-CoA + 2-oxoglutarate + H2O --&gt; coenzyme A + H+ + homocitrate</t>
  </si>
  <si>
    <t>A0A0K3CE61</t>
  </si>
  <si>
    <t xml:space="preserve">Glucosamine 6-phosphate N-acetyltransferase </t>
  </si>
  <si>
    <t>acetyl-CoA + alpha-D-glucosamine 6-phosphate &lt;=&gt; N-acetyl-D-glucosamine 6-phosphate + coenzyme A + H+</t>
  </si>
  <si>
    <t>amino sugar and nucleotide sugar metabolism</t>
  </si>
  <si>
    <t>Amino sugar and nucleotide sugar metabolism</t>
  </si>
  <si>
    <t>A0A0K3CKG7</t>
  </si>
  <si>
    <t xml:space="preserve">Malate synthase </t>
  </si>
  <si>
    <t>acetyl-CoA + glyoxylate + H2O --&gt; coenzyme A + H+ + (S)-malate</t>
  </si>
  <si>
    <t>A0A0K3C9D2</t>
  </si>
  <si>
    <t xml:space="preserve"> homoserine o-acetyltransferase </t>
  </si>
  <si>
    <t>acetyl-CoA + L-homoserine --&gt; O-acetyl-L-homoserine + coenzyme A</t>
  </si>
  <si>
    <t>A0A0K3CG29</t>
  </si>
  <si>
    <t>acetyl-CoA + L-serine --&gt; O-acetyl-L-serine + coenzyme A</t>
  </si>
  <si>
    <t xml:space="preserve"> diamine N-acetyltransferase </t>
  </si>
  <si>
    <t>acetyl-CoA + putrescine &lt;=&gt; N-acetylputrescine + coenzyme A + H+</t>
  </si>
  <si>
    <t xml:space="preserve"> arylalkylamine N-acetyltransferase </t>
  </si>
  <si>
    <t>acetyl-CoA + spermine --&gt; N(1)-acetylspermine + coenzyme A + H+</t>
  </si>
  <si>
    <t xml:space="preserve"> Nitrilase  (Nitrilase)</t>
  </si>
  <si>
    <t>Acrylonitrile + 2.0 H2O --&gt; Acrylate + ammonium</t>
  </si>
  <si>
    <t>styrene degradation</t>
  </si>
  <si>
    <t>Styrene degradation</t>
  </si>
  <si>
    <t xml:space="preserve"> carbohydrate esterase family 9 protein </t>
  </si>
  <si>
    <t>adenine + H2O + H+ --&gt; hypoxanthine + ammonium</t>
  </si>
  <si>
    <t xml:space="preserve">   (Phosphoribosyltransferase-like protein)</t>
  </si>
  <si>
    <t>adenine + PRPP --&gt; AMP + diphosphate; guanine + PRPP --&gt; GMP + diphosphate</t>
  </si>
  <si>
    <t>Ribokinase-like protein</t>
  </si>
  <si>
    <t>adenosine + ATP --&gt; ADP + AMP + H+</t>
  </si>
  <si>
    <t>Adenylosuccinate lyase (ASL)  (Adenylosuccinase)</t>
  </si>
  <si>
    <t>adenylo-succinate &lt;=&gt; AMP + fumarate; 5'-phosphoribosyl-4-(N-succinocarboxamide)-5-aminoimidazole --&gt; AICAR + fumarate</t>
  </si>
  <si>
    <t xml:space="preserve"> bis(5'-nucleosyl)-tetraphosphatase </t>
  </si>
  <si>
    <t>ADP + ATP + H+ --&gt; P(1),P(4)-bis(5'-adenosyl) tetraphosphate + phosphate</t>
  </si>
  <si>
    <t>A0A0K3CJB5</t>
  </si>
  <si>
    <t>HIT-like domain-containing protein</t>
  </si>
  <si>
    <t xml:space="preserve">   (Ribonucleotide reductase, small chain-domain containing protein)</t>
  </si>
  <si>
    <t>ADP + TRX1 --&gt; dADP + H2O + TRX1 disulphide; ADP + TRX1 --&gt; dADP + H2O + TRX1 disulphide; GDP + TRX1 --&gt; dGDP + H2O + TRX1 disulphide; CDP + TRX1 --&gt; dCDP + H2O + TRX1 disulphide; CDP + TRX1 --&gt; dCDP + H2O + TRX1 disulphide; GDP + TRX1 --&gt; dGDP + H2O + TRX1 disulphide; TRX1 + UDP --&gt; dUDP + H2O + TRX1 disulphide; TRX1 + UDP --&gt; dUDP + H2O + TRX1 disulphide</t>
  </si>
  <si>
    <t>purine metabolism|pyrimidine metabolism</t>
  </si>
  <si>
    <t>purine metabolism|pyrimidine metabolism|Pyrimidine metabolism</t>
  </si>
  <si>
    <t>A0A0K3CPQ6</t>
  </si>
  <si>
    <t xml:space="preserve"> ribonucleoside-diphosphate reductase subunit M2 </t>
  </si>
  <si>
    <t>A0A0K3CUU9</t>
  </si>
  <si>
    <t xml:space="preserve">Ribonucleoside-diphosphate reductase </t>
  </si>
  <si>
    <t>A0A0K3CKN4</t>
  </si>
  <si>
    <t xml:space="preserve"> ADP-ribose pyrophosphatase </t>
  </si>
  <si>
    <t>A0A2T0A3K0|A0A2T0A3S5</t>
  </si>
  <si>
    <t>16511|16510</t>
  </si>
  <si>
    <t>adprib_m + h2o_m --&gt; amp_m + 2.0 h_m + r5p_m</t>
  </si>
  <si>
    <t>A0A0K3CJT1</t>
  </si>
  <si>
    <t>Allantoicase (EC 3.5.3.4)</t>
  </si>
  <si>
    <t>allantoate + H2O &lt;=&gt; ureidoglycolic acid + urea</t>
  </si>
  <si>
    <t xml:space="preserve"> Allantoinase )</t>
  </si>
  <si>
    <t>allantoin + H2O &lt;=&gt; allantoate + H+</t>
  </si>
  <si>
    <t>A0A0K3CRH7</t>
  </si>
  <si>
    <t xml:space="preserve">Galactose-1-phosphate uridylyltransferase </t>
  </si>
  <si>
    <t>alpha-D-galactose 1-phosphate + H+ + UTP --&gt; diphosphate + UDP-D-galactose; alpha-D-galactose 1-phosphate + UDP-D-glucose --&gt; D-glucose 1-phosphate + UDP-D-galactose</t>
  </si>
  <si>
    <t>Galactose metabolism</t>
  </si>
  <si>
    <t>Adenylate kinase-domain containing protein (BY PROTMAP: gi</t>
  </si>
  <si>
    <t>AMP + ATP --&gt; 2.0 ADP; AMP + GTP &lt;=&gt; ADP + GDP</t>
  </si>
  <si>
    <t>Adenylate kinase isoenzyme 6 homolog (AK6)  (Dual activity adenylate kinase/ATPase) (AK/ATPase)</t>
  </si>
  <si>
    <t>AMP + ATP --&gt; 2.0 ADP; ATP + dAMP &lt;=&gt; ADP + dADP</t>
  </si>
  <si>
    <t xml:space="preserve"> AMP deaminase )</t>
  </si>
  <si>
    <t>AMP + H2O + H+ --&gt; IMP + ammonium</t>
  </si>
  <si>
    <t xml:space="preserve"> Anthranilate phosphoribosyltransferase )</t>
  </si>
  <si>
    <t>anthranilate + PRPP --&gt; diphosphate + N-(5-phospho-beta-D-ribosyl)anthranilate</t>
  </si>
  <si>
    <t xml:space="preserve"> Adenylate cyclase )</t>
  </si>
  <si>
    <t>ATP --&gt; 3',5'-cyclic AMP + diphosphate</t>
  </si>
  <si>
    <t xml:space="preserve">   (Fumble-domain containing protein)</t>
  </si>
  <si>
    <t>ATP + (R)-pantothenate --&gt; (R)-4'-phosphopantothenic acid + ADP + H+</t>
  </si>
  <si>
    <t>A0A0K3C886</t>
  </si>
  <si>
    <t xml:space="preserve"> SPOSA6832_04001, partial [Sporidiobolus salmonicolor]</t>
  </si>
  <si>
    <t>ATP + 1-Phosphatidyl-1D-myo-inositol --&gt; ADP + H+ + 1-Phosphatidyl-1D-myo-inositol 3-phosphate</t>
  </si>
  <si>
    <t>inositol phosphate metabolism</t>
  </si>
  <si>
    <t>Inositol phosphate metabolism</t>
  </si>
  <si>
    <t>A0A0K3CC22</t>
  </si>
  <si>
    <t>Non-specific serine/threonine protein kinase (EC 2.7.11.1)</t>
  </si>
  <si>
    <t xml:space="preserve">Phosphatidylinositol 3-kinase VPS34 </t>
  </si>
  <si>
    <t>A0A0K3C9A5</t>
  </si>
  <si>
    <t xml:space="preserve">Serine/threonine-protein kinase TOR </t>
  </si>
  <si>
    <t>A0A0K3CAJ7</t>
  </si>
  <si>
    <t xml:space="preserve"> neuronal calcium sensor 1 [Ophiostoma piceae UAMH 11346]</t>
  </si>
  <si>
    <t>ATP + 1-Phosphatidyl-1D-myo-inositol --&gt; ADP + H+ + 1-Phosphatidyl-1D-myo-inositol 4-phosphate</t>
  </si>
  <si>
    <t xml:space="preserve"> phosphatidylinositol 4-kinase </t>
  </si>
  <si>
    <t>A0A0K3CL93</t>
  </si>
  <si>
    <t xml:space="preserve"> 1-phosphatidylinositol 4-kinase </t>
  </si>
  <si>
    <t>ATP + 1-Phosphatidyl-1D-myo-inositol --&gt; ADP + H+ + 1-Phosphatidyl-1D-myo-inositol 4-phosphate; ATP + 1-Phosphatidyl-1D-myo-inositol --&gt; ADP + H+ + 1-Phosphatidyl-1D-myo-inositol 4-phosphate</t>
  </si>
  <si>
    <t>Phosphatidylinositol 3-and 4-kinase-domain containing protein</t>
  </si>
  <si>
    <t xml:space="preserve"> 1-phosphatidylinositol-3-phosphate 5-kinase </t>
  </si>
  <si>
    <t>ATP + 1-Phosphatidyl-1D-myo-inositol 3-phosphate --&gt; ADP + H+ + 1-Phosphatidyl-1D-myo-inositol 3,5-bisphosphate</t>
  </si>
  <si>
    <t>A0A0K3CRE5</t>
  </si>
  <si>
    <t xml:space="preserve"> 1-phosphatidylinositol-4-phosphate 5-kinase </t>
  </si>
  <si>
    <t>ATP + 1-Phosphatidyl-1D-myo-inositol 4-phosphate --&gt; ADP + H+ + 1-Phosphatidyl-1D-myo-inositol 4,5-bisphosphate; ATP + 1-Phosphatidyl-1D-myo-inositol 4-phosphate --&gt; ADP + H+ + 1-Phosphatidyl-1D-myo-inositol 4,5-bisphosphate</t>
  </si>
  <si>
    <t xml:space="preserve">   (Dephospho-CoA kinase)</t>
  </si>
  <si>
    <t>ATP + 3'-dephospho-CoA --&gt; ADP + coenzyme A + H+</t>
  </si>
  <si>
    <t>ATP + 4.0 H+ + 1D-myo-inositol 1,3,4,5-tetrakisphosphate --&gt; ADP + myo-inositol 1,3,4,5,6-pentakisphosphate; ATP + 4.0 H+ + 1D-myo-inositol 1,4,5,6-tetrakisphosphate --&gt; ADP + myo-inositol 1,3,4,5,6-pentakisphosphate; ATP + 1D-myo-inositol 1,4,5-trisphosphate --&gt; ADP + H+ + 1D-myo-inositol 1,4,5,6-tetrakisphosphate; ATP + 1D-myo-inositol 1,4,5-trisphosphate --&gt; ADP + H+ + 1D-myo-inositol 1,3,4,5-tetrakisphosphate</t>
  </si>
  <si>
    <t xml:space="preserve"> Phosphoribosylformylglycinamidine synthase  (Phosphoribosylformylglycinamidine synthase)</t>
  </si>
  <si>
    <t>ATP + 5'-phosphoribosyl-N-formylglycineamide + L-glutamine + H2O --&gt; ADP + 5'-phosphoribosyl-N-formylglycineamidine + L-glutamate + H+ + phosphate</t>
  </si>
  <si>
    <t>A0A0K3CP60</t>
  </si>
  <si>
    <t>CTP synthase (EC 6.3.4.2) (UTP--ammonia ligase)</t>
  </si>
  <si>
    <t>ATP + ammonium + UTP --&gt; ADP + CTP + 2.0 H+ + phosphate; ATP + L-glutamine + H2O + UTP --&gt; ADP + CTP + L-glutamate + 2.0 H+ + phosphate</t>
  </si>
  <si>
    <t xml:space="preserve"> phenylacetyl-CoA ligase </t>
  </si>
  <si>
    <t>ATP + coenzyme A + phenylacetate --&gt; AMP + phenylacetyl-CoA + diphosphate; 4-Coumarate + ATP + coenzyme A --&gt; AMP + p-coumaroyl-CoA + diphosphate; 4-Coumarate + ATP + coenzyme A --&gt; AMP + p-coumaroyl-CoA + diphosphate</t>
  </si>
  <si>
    <t>ubiquinone biosynthesis|A.A. metabolism</t>
  </si>
  <si>
    <t>ubiquinone biosynthesis|A.A. metabolism|Phenylalanine, tyrosine and tryptophan metabolism</t>
  </si>
  <si>
    <t>A0A0K3CD32</t>
  </si>
  <si>
    <t xml:space="preserve"> galactokinase </t>
  </si>
  <si>
    <t>ATP + D-galactose --&gt; ADP + alpha-D-galactose 1-phosphate + H+</t>
  </si>
  <si>
    <t xml:space="preserve"> protein of carbohydrate kinase, FGGY type family </t>
  </si>
  <si>
    <t>ATP + D-Ribulose --&gt; ADP + H+ + D-ribulose 5-phosphate</t>
  </si>
  <si>
    <t>A0A0K3C8K9</t>
  </si>
  <si>
    <t>Glutamine-dependent NAD(+) synthetase  (NAD(+) synthase [glutamine-hydrolyzing])</t>
  </si>
  <si>
    <t>ATP + deamido-NAD(+) + L-glutamine + H2O --&gt; AMP + L-glutamate + H+ + NAD + diphosphate; ATP + deamido-NAD(+) + L-glutamine + H2O &lt;=&gt; AMP + L-glutamate + H+ + NAD + diphosphate</t>
  </si>
  <si>
    <t xml:space="preserve">   (P-loop containing nucleoside triphosphate hydrolase protein)</t>
  </si>
  <si>
    <t>ATP + dGMP &lt;=&gt; ADP + dGDP; ATP + GMP --&gt; ADP + GDP; dATP + GMP &lt;=&gt; dADP + GDP</t>
  </si>
  <si>
    <t xml:space="preserve">Nucleoside diphosphate kinase </t>
  </si>
  <si>
    <t>ATP + dIDP --&gt; ADP + dITP; ATP + GDP --&gt; ADP + GTP; ATP + UDP --&gt; ADP + UTP; ATP + CDP --&gt; ADP + CTP; ATP + dTDP --&gt; ADP + dTTP; ATP + dGDP --&gt; ADP + dGTP; ATP + dUDP --&gt; ADP + dUTP; ATP + dCDP --&gt; ADP + dCTP; ATP + dADP --&gt; ADP + dATP; ATP + IDP --&gt; ADP + ITP</t>
  </si>
  <si>
    <t xml:space="preserve"> Deoxythymidylate kinase Thymidylate kinase  (Deoxythymidylate kinase)</t>
  </si>
  <si>
    <t>ATP + dTMP --&gt; ADP + dTDP</t>
  </si>
  <si>
    <t>A0A0K3CVG3</t>
  </si>
  <si>
    <t xml:space="preserve"> FAD synthetase </t>
  </si>
  <si>
    <t>ATP + FMN + H+ --&gt; FAD + diphosphate; ATP + FMN + H+ --&gt; FAD + diphosphate</t>
  </si>
  <si>
    <t>A0A0K3CE32</t>
  </si>
  <si>
    <t xml:space="preserve"> C-1-tetrahydrofolate synthase </t>
  </si>
  <si>
    <t>ATP + formate + THF &lt;=&gt; 10-formyl-THF + ADP + phosphate; H2O + 5,10-methenyl-THF &lt;=&gt; 10-formyl-THF + H+; 5,10-methylenetetrahydrofolate + NADP(+) &lt;=&gt; 5,10-methenyl-THF + NADPH</t>
  </si>
  <si>
    <t>A0A0K3CKY6</t>
  </si>
  <si>
    <t xml:space="preserve">Nicotinamide-nucleotide adenylyltransferase </t>
  </si>
  <si>
    <t>ATP + H+ + NMN --&gt; NAD + diphosphate; ATP + H+ + NMN --&gt; NAD + diphosphate; ATP + H+ + nicotinic acid D-ribonucleotide --&gt; deamido-NAD(+) + diphosphate</t>
  </si>
  <si>
    <t>A0A0K3CG89</t>
  </si>
  <si>
    <t xml:space="preserve"> phosphopantetheine adenylyltransferase / dephospho-CoA kinase </t>
  </si>
  <si>
    <t>ATP + H+ + pantetheine 4'-phosphate --&gt; 3'-dephospho-CoA + diphosphate</t>
  </si>
  <si>
    <t>A0A0K3CMY4</t>
  </si>
  <si>
    <t xml:space="preserve"> ATP phosphoribosyltransferase </t>
  </si>
  <si>
    <t>ATP + H+ + PRPP --&gt; diphosphate + 5-phosphoribosyl-ATP</t>
  </si>
  <si>
    <t>Histidine metabolism</t>
  </si>
  <si>
    <t>A0A0K3C9A6</t>
  </si>
  <si>
    <t xml:space="preserve"> sulfate adenylyltransferase [Trichophyton interdigitale H6] gi</t>
  </si>
  <si>
    <t>ATP + H+ + sulphate --&gt; 5'-adenylyl sulfate + diphosphate</t>
  </si>
  <si>
    <t>A0A0K3CE16</t>
  </si>
  <si>
    <t xml:space="preserve"> V-type H+-transporting ATPase subunit A </t>
  </si>
  <si>
    <t>ATP + H2O + H+ --&gt; ADP + 2.0 H+ + phosphate</t>
  </si>
  <si>
    <t xml:space="preserve"> V-type H+-transporting ATPase subunit E </t>
  </si>
  <si>
    <t>ATP synthase subunit D-domain containing protein (BY PROTMAP: gi</t>
  </si>
  <si>
    <t>V-type proton ATPase subunit</t>
  </si>
  <si>
    <t>A0A0K3CH72</t>
  </si>
  <si>
    <t>V-type proton ATPase subunit a</t>
  </si>
  <si>
    <t>A0A0K3C7S8</t>
  </si>
  <si>
    <t>V-type proton ATPase subunit C</t>
  </si>
  <si>
    <t>V-type proton ATPase subunit F</t>
  </si>
  <si>
    <t>A0A0K3CKD6</t>
  </si>
  <si>
    <t>V-type proton ATPase subunit G (Fragment)</t>
  </si>
  <si>
    <t>A0A0K3CQA4</t>
  </si>
  <si>
    <t>Vacuolar proton pump subunit B (V-ATPase subunit B) (Vacuolar proton pump subunit B)</t>
  </si>
  <si>
    <t>A0A0K3CCG4</t>
  </si>
  <si>
    <t xml:space="preserve">S-adenosylmethionine synthase </t>
  </si>
  <si>
    <t>ATP + H2O + L-methionine --&gt; S-adenosyl-L-methionine + phosphate + diphosphate</t>
  </si>
  <si>
    <t xml:space="preserve">   (Glutamate-cysteine ligase-domain containing protein)</t>
  </si>
  <si>
    <t>ATP + L-cysteine + L-glutamate --&gt; ADP + L-gamma-glutamyl-L-cysteine + H+ + phosphate</t>
  </si>
  <si>
    <t>tRNA synthetases class I (C) catalytic domain-domain containing protein</t>
  </si>
  <si>
    <t>ATP + L-cysteine + tRNA(Cys), cytoplasmic --&gt; AMP + Cys-tRNA(Cys) + diphosphate</t>
  </si>
  <si>
    <t>aminoacyl-trna biosynthesis</t>
  </si>
  <si>
    <t>Aminoacyl-tRNA biosynthesis</t>
  </si>
  <si>
    <t>A0A0K3CLP6</t>
  </si>
  <si>
    <t xml:space="preserve">Glutathione synthetase (GSH-S) </t>
  </si>
  <si>
    <t>ATP + L-gamma-glutamyl-L-cysteine + L-glycine --&gt; ADP + glutathione + H+ + phosphate</t>
  </si>
  <si>
    <t xml:space="preserve"> glutamate 5-kinase </t>
  </si>
  <si>
    <t>ATP + L-glutamate --&gt; ADP + L-gamma-glutamyl phosphate</t>
  </si>
  <si>
    <t xml:space="preserve">   (tRNA synthetases class I , catalytic domain-domain containing protein)</t>
  </si>
  <si>
    <t>ATP + L-glutamate + tRNA(Glu), cytoplasmic --&gt; AMP + Glu-tRNA(Glu) + diphosphate</t>
  </si>
  <si>
    <t xml:space="preserve"> Glutamate-tRNA ligase  (Glutamate-tRNA ligase)</t>
  </si>
  <si>
    <t>A0A0K3CHF7</t>
  </si>
  <si>
    <t>GMP synthase [glutamine-hydrolyzing] (EC 6.3.5.2) (GMP synthetase) (Glutamine amidotransferase)</t>
  </si>
  <si>
    <t>ATP + L-glutamine + H2O + xanthosine-5-phosphate --&gt; AMP + L-glutamate + GMP + 2.0 H+ + diphosphate</t>
  </si>
  <si>
    <t xml:space="preserve"> Glutamine-tRNA ligase  (Glutamine-tRNA ligase)</t>
  </si>
  <si>
    <t>ATP + L-glutamine + tRNA(Gln), cytoplasmic --&gt; AMP + Gln-tRNA(Gln) + diphosphate</t>
  </si>
  <si>
    <t>Aminoimidazole ribonucleotide synthetase</t>
  </si>
  <si>
    <t>ATP + L-glycine + 5-phosphoribosylamine --&gt; ADP + 5-phospho-ribosyl-glycineamide + H+ + phosphate; ATP + 5'-phosphoribosyl-N-formylglycineamidine --&gt; ADP + 5'-phosphoribosyl-5-aminoimidazole + H+ + phosphate</t>
  </si>
  <si>
    <t>A0A0K3CHZ6</t>
  </si>
  <si>
    <t xml:space="preserve"> glycyl-tRNA synthetase </t>
  </si>
  <si>
    <t>ATP + L-glycine + tRNA(Gly), cytoplasmic --&gt; AMP + Gly-tRNA(Gly) + diphosphate</t>
  </si>
  <si>
    <t>A0A0K3C442</t>
  </si>
  <si>
    <t xml:space="preserve"> Histidyl-tRNA synthetase </t>
  </si>
  <si>
    <t>ATP + L-histidine + tRNA(His), cytoplasmic --&gt; AMP + His-tRNA(His) + diphosphate; ATP + L-histidine + tRNA(His), cytoplasmic --&gt; AMP + His-tRNA(His) + diphosphate</t>
  </si>
  <si>
    <t xml:space="preserve"> homoserine kinase </t>
  </si>
  <si>
    <t>ATP + L-homoserine --&gt; ADP + H+ + O-phospho-L-homoserine</t>
  </si>
  <si>
    <t>A0A0K3CCK9</t>
  </si>
  <si>
    <t xml:space="preserve"> isoleucyl-trna synthetase </t>
  </si>
  <si>
    <t>ATP + L-isoleucine + tRNA(Ile), cytoplasmic --&gt; AMP + Ile-tRNA(Ile) + diphosphate</t>
  </si>
  <si>
    <t>tRNA synthetases class I (I, L, M and V)-domain containing protein</t>
  </si>
  <si>
    <t xml:space="preserve"> Leucine-tRNA ligase  (Leucine-tRNA ligase)</t>
  </si>
  <si>
    <t>ATP + L-leucine + tRNA(Leu), cytoplasmic --&gt; AMP + Leu-tRNA(Leu) + diphosphate</t>
  </si>
  <si>
    <t>A0A0K3C937</t>
  </si>
  <si>
    <t>Lysine--tRNA ligase  (Lysyl-tRNA synthetase)</t>
  </si>
  <si>
    <t>ATP + L-lysine + tRNA(Lys), cytoplasmic --&gt; AMP + Lys-tRNA(Lys) + diphosphate</t>
  </si>
  <si>
    <t xml:space="preserve">   (tRNA synthetases class I (M)-domain containing protein)</t>
  </si>
  <si>
    <t>ATP + L-methionine + tRNA(Met), cytoplasmic --&gt; AMP + Met-tRNA(Met) + diphosphate</t>
  </si>
  <si>
    <t>A0A0K3CBL9</t>
  </si>
  <si>
    <t xml:space="preserve"> methionyl-tRNA synthetase </t>
  </si>
  <si>
    <t xml:space="preserve">   (tRNA synthetases class II core domain (F)-domain containing protein)</t>
  </si>
  <si>
    <t>ATP + L-phenylalanine + tRNA(Phe), cytoplasmic --&gt; AMP + Phe-tRNA(Phe) + diphosphate</t>
  </si>
  <si>
    <t xml:space="preserve"> Phenylalanyl-tRNA synthetase  (Phenylalanyl-tRNA synthetase)</t>
  </si>
  <si>
    <t xml:space="preserve"> proline-tRNA ligase </t>
  </si>
  <si>
    <t>ATP + L-proline + tRNA(Pro), cytoplasmic --&gt; AMP + H+ + diphosphate + Pro-tRNA(Pro)</t>
  </si>
  <si>
    <t xml:space="preserve">   (Serine-tRNA ligase)</t>
  </si>
  <si>
    <t>ATP + L-serine + tRNA(Ser), cytoplasmic --&gt; AMP + diphosphate + Ser-tRNA(Ser)</t>
  </si>
  <si>
    <t xml:space="preserve"> serine-tRNA ligase </t>
  </si>
  <si>
    <t>A0A0K3CIG4</t>
  </si>
  <si>
    <t xml:space="preserve"> Tars protein </t>
  </si>
  <si>
    <t>ATP + L-threonine + tRNA(Thr), cytoplasmic --&gt; AMP + diphosphate + Thr-tRNA(Thr)</t>
  </si>
  <si>
    <t>FGENESH: predicted gene_12.102 protein</t>
  </si>
  <si>
    <t>ATP + NADH --&gt; ADP + H+ + NADPH; ATP + NADH --&gt; ADP + H+ + NADPH; ATP + NAD --&gt; ADP + H+ + NADP(+); ATP + NAD --&gt; ADP + H+ + NADP(+)</t>
  </si>
  <si>
    <t>A0A0K3CTV3</t>
  </si>
  <si>
    <t xml:space="preserve"> Phosphoenolpyruvate carboxykinase </t>
  </si>
  <si>
    <t>ATP + oxaloacetate --&gt; ADP + carbon dioxide + phosphoenolpyruvate</t>
  </si>
  <si>
    <t>A0A0K3CED8</t>
  </si>
  <si>
    <t>Pyridoxal kinase (EC 2.7.1.35)</t>
  </si>
  <si>
    <t>ATP + pyridoxamine --&gt; ADP + H+ + pyridoxamine 5'-phosphate; ATP + pyridoxal --&gt; ADP + H+ + pyridoxal 5'-phosphate; ATP + pyridoxine --&gt; ADP + H+ + pyridoxine 5'-phosphate</t>
  </si>
  <si>
    <t>vitamin b6 metabolism</t>
  </si>
  <si>
    <t>Vitamin B6 metabolism</t>
  </si>
  <si>
    <t xml:space="preserve"> Riboflavin kinase  (Riboflavin kinase)</t>
  </si>
  <si>
    <t>ATP + riboflavin --&gt; ADP + FMN + H+; ATP + riboflavin --&gt; ADP + FMN + H+</t>
  </si>
  <si>
    <t>ATP + ribose-5-phosphate --&gt; AMP + H+ + PRPP</t>
  </si>
  <si>
    <t>A0A0K3CPN1</t>
  </si>
  <si>
    <t xml:space="preserve"> ribose-phosphate pyrophosphokinase </t>
  </si>
  <si>
    <t xml:space="preserve">Thiamine pyrophosphokinase </t>
  </si>
  <si>
    <t>ATP + thiamine --&gt; AMP + H+ + TDP; ATP + TDP --&gt; ADP + TTP</t>
  </si>
  <si>
    <t>A0A0K3CI14</t>
  </si>
  <si>
    <t xml:space="preserve"> Tryptophanyl-tRNA synthetase </t>
  </si>
  <si>
    <t>ATP + tRNA(Trp), cytoplasmic + L-tryptophan --&gt; AMP + diphosphate + Trp-tRNA(Trp)</t>
  </si>
  <si>
    <t xml:space="preserve"> Tryptophanyl-tRNA synthetase  (Tryptophanyl-tRNA synthetase)</t>
  </si>
  <si>
    <t>Tyrosine--tRNA ligase  (Tyrosyl-tRNA synthetase)</t>
  </si>
  <si>
    <t>ATP + tRNA(Tyr), cytoplasmic + L-tyrosine --&gt; AMP + diphosphate + Tyr-tRNA(Tyr)</t>
  </si>
  <si>
    <t>A0A0K3CK14</t>
  </si>
  <si>
    <t xml:space="preserve"> Valine-tRNA ligase </t>
  </si>
  <si>
    <t>ATP + tRNA(Val), cytoplasmic + L-valine --&gt; AMP + diphosphate + Val-tRNA(Val); ATP + tRNA(Val), cytoplasmic + L-valine --&gt; AMP + diphosphate + Val-tRNA(Val)</t>
  </si>
  <si>
    <t>A0A0K3CB05</t>
  </si>
  <si>
    <t>Uridylate kinase (UK)  (ATP:UMP phosphotransferase) (Deoxycytidylate kinase) (CK) (dCMP kinase) (Uridine monophosphate kinase) (UMP kinase) (UMPK)</t>
  </si>
  <si>
    <t>ATP + UMP --&gt; ADP + UDP; ATP + UMP --&gt; ADP + UDP; ATP + dUMP --&gt; ADP + dUDP; ATP + dUMP --&gt; ADP + dUDP</t>
  </si>
  <si>
    <t>pyrimidine metabolism|nucleotide metabolism</t>
  </si>
  <si>
    <t>pyrimidine metabolism|nucleotide metabolism|Nucleotide metabolism</t>
  </si>
  <si>
    <t>A0A0K3CMI5</t>
  </si>
  <si>
    <t xml:space="preserve"> cytochrome P450, family 3, subfamily A </t>
  </si>
  <si>
    <t>benzoate + H+ + NADPH + oxygen --&gt; 4-hydroxybenzoate + H2O + NADP(+)</t>
  </si>
  <si>
    <t xml:space="preserve"> Pantothenate synthetase  (Pantothenate synthetase)</t>
  </si>
  <si>
    <t>beta-alanine + ATP + (R)-pantoate --&gt; AMP + H+ + (R)-pantothenate + diphosphate</t>
  </si>
  <si>
    <t>beta-Alanine metabolism</t>
  </si>
  <si>
    <t>A0A0K3CKV9</t>
  </si>
  <si>
    <t xml:space="preserve"> 6-phosphofructo-2-kinase / fructose-2,6-bisphosphatase </t>
  </si>
  <si>
    <t>beta-D-fructose 2,6-bisphosphate + H2O --&gt; D-fructose 6-phosphate + phosphate</t>
  </si>
  <si>
    <t>Fructose and mannose metabolism</t>
  </si>
  <si>
    <t xml:space="preserve">   (Betaine aldehyde dehydrogenase)</t>
  </si>
  <si>
    <t>betaine aldehyde + H2O + NAD --&gt; glycine betaine + 2.0 H+ + NADH</t>
  </si>
  <si>
    <t>A0A0K3C8U4</t>
  </si>
  <si>
    <t>Putative ornithine carbamoyltransferase</t>
  </si>
  <si>
    <t>carbamoyl phosphate + ornithine --&gt; L-citrulline + H+ + phosphate</t>
  </si>
  <si>
    <t>Carbonic anhydrase (EC 4.2.1.1) (Carbonate dehydratase)</t>
  </si>
  <si>
    <t>carbon dioxide + H2O &lt;=&gt; H+ + bicarbonate</t>
  </si>
  <si>
    <t>nitrogen metabolism</t>
  </si>
  <si>
    <t>Nitrogen metabolism</t>
  </si>
  <si>
    <t xml:space="preserve">   (Putative dioxygenase)</t>
  </si>
  <si>
    <t>catechol + oxygen --&gt; 2.0 H+ + cis,cis-muconate</t>
  </si>
  <si>
    <t xml:space="preserve"> chitin deacetylase, carbohydrate esterase family 4 protein </t>
  </si>
  <si>
    <t>chitin + H2O --&gt; acetate + chitosan + H+</t>
  </si>
  <si>
    <t>A0A0K3CAN7</t>
  </si>
  <si>
    <t>Chitin deacetylase (EC 3.5.1.41)</t>
  </si>
  <si>
    <t xml:space="preserve"> Endochitinase  (Endochitinase)</t>
  </si>
  <si>
    <t>chitin + H2O --&gt; N-acetyl-D-glucosamine</t>
  </si>
  <si>
    <t>A0A0K3CAX9</t>
  </si>
  <si>
    <t xml:space="preserve"> glycoside hydrolase family 18 protein </t>
  </si>
  <si>
    <t>A0A0K3CBQ9</t>
  </si>
  <si>
    <t xml:space="preserve"> GMC oxidoreductase  (GMC oxidoreductase)</t>
  </si>
  <si>
    <t>choline + NAD --&gt; betaine aldehyde + H+ + NADH</t>
  </si>
  <si>
    <t>A0A0K3CL76</t>
  </si>
  <si>
    <t xml:space="preserve"> choline-phosphate cytidylyltransferase </t>
  </si>
  <si>
    <t>choline phosphate + CTP + H+ --&gt; CDP-choline + diphosphate</t>
  </si>
  <si>
    <t>phosphonate and phosphinate metabolism</t>
  </si>
  <si>
    <t>Phosphonate and phosphinate metabolism</t>
  </si>
  <si>
    <t>A0A0K3CMF1</t>
  </si>
  <si>
    <t xml:space="preserve"> SPOSA6832_01811, partial [Sporidiobolus salmonicolor]</t>
  </si>
  <si>
    <t>chorismate --&gt; prephenate</t>
  </si>
  <si>
    <t>A0A0K3CH40</t>
  </si>
  <si>
    <t xml:space="preserve"> Para-aminobenzoate synthase </t>
  </si>
  <si>
    <t>chorismate + L-glutamine --&gt; 4-amino-4-deoxychorismate + L-glutamate</t>
  </si>
  <si>
    <t xml:space="preserve"> anthranilate synthase component I </t>
  </si>
  <si>
    <t>chorismate + L-glutamine --&gt; anthranilate + L-glutamate + H+ + pyruvate</t>
  </si>
  <si>
    <t>A0A0K3CH60</t>
  </si>
  <si>
    <t xml:space="preserve"> anthranilate synthase </t>
  </si>
  <si>
    <t>chorismate + L-glutamine --&gt; anthranilate + L-glutamate + H+ + pyruvate; 1-(2-carboxyphenylamino)-1-deoxy-D-ribulose 5-phosphate + H+ --&gt; 1-C-(indol-3-yl)glycerol 3-phosphate + carbon dioxide + H2O; N-(5-phospho-beta-D-ribosyl)anthranilate --&gt; 1-(2-carboxyphenylamino)-1-deoxy-D-ribulose 5-phosphate</t>
  </si>
  <si>
    <t xml:space="preserve">   (Dienelactone hydrolase)</t>
  </si>
  <si>
    <t>cis-4-carboxymethylenebut-2-en-4-olide + H2O --&gt; Maleylacetate + H+; trans-4-carboxymethylenebut-2-en-4-olide + H2O --&gt; Maleylacetate + H+</t>
  </si>
  <si>
    <t>chlorocyclohexane and chlorobenzene degradation</t>
  </si>
  <si>
    <t>Alpha/Beta hydrolase fold (BY PROTMAP: gi|647399963|emb|CDR44976.1| RHTO0S10e03818g1_1 )</t>
  </si>
  <si>
    <t xml:space="preserve"> D-amino-acid oxidase </t>
  </si>
  <si>
    <t>cis-4-hydroxy-D-proline + oxygen --&gt; 1-pyrroline-4-hydroxy-2-carboxylate + hydrogen peroxide + H+; oxygen + D-proline --&gt; 1-pyrroline-2-carboxylate + hydrogen peroxide + H+; D-arginine + H2O + oxygen --&gt; 2-oxoarginine + hydrogen peroxide + ammonium; H2O + oxygen + D-ornithine --&gt; 5-amino-2-oxopentanoate + hydrogen peroxide + ammonium; D-alanine + H2O + oxygen --&gt; hydrogen peroxide + ammonium + pyruvate; L-glycine + H2O + oxygen --&gt; glyoxylate + hydrogen peroxide + ammonium; cephalosporin C + H2O + oxygen --&gt; (7R)-7-(5-carboxy-5-oxopentanoyl) aminocephalosporinate + hydrogen peroxide + ammonium</t>
  </si>
  <si>
    <t>penicillin and cephalosporin biosynthesis|A.A. metabolism</t>
  </si>
  <si>
    <t>penicillin and cephalosporin biosynthesis|A.A. metabolism|Arginine and proline metabolism</t>
  </si>
  <si>
    <t>A0A0K3CW59</t>
  </si>
  <si>
    <t>DAO domain-containing protein</t>
  </si>
  <si>
    <t>A0A0K3CEL6</t>
  </si>
  <si>
    <t>Coproporphyrinogen oxidase (EC 1.3.3.3)</t>
  </si>
  <si>
    <t>coproporphyrinogen III + 2.0 H+ + oxygen --&gt; 2.0 carbon dioxide + 2.0 H2O + protoporphyrinogen</t>
  </si>
  <si>
    <t xml:space="preserve"> Dolichol kinase  (Dolichol kinase)</t>
  </si>
  <si>
    <t>CTP + dolichol --&gt; CDP + dolichyl phosphate + H+</t>
  </si>
  <si>
    <t>Cyanate hydratase (Cyanase) (EC 4.2.1.104) (Cyanate hydrolase) (Cyanate lyase)</t>
  </si>
  <si>
    <t>Cyanate + H2O &lt;=&gt; Carbamate</t>
  </si>
  <si>
    <t xml:space="preserve">Uridine kinase </t>
  </si>
  <si>
    <t>cytidine + GTP --&gt; CMP + GDP + H+; ATP + uridine --&gt; ADP + H+ + UMP; GTP + uridine --&gt; GDP + H+ + UMP</t>
  </si>
  <si>
    <t>Cytidine deaminase (EC 3.5.4.5) (Cytidine aminohydrolase)</t>
  </si>
  <si>
    <t>cytidine + H2O + H+ --&gt; ammonium + uridine; deoxycytidine + H2O + H+ --&gt; 2'-deoxyuridine + ammonium</t>
  </si>
  <si>
    <t xml:space="preserve"> Cytosine deaminase  (Cytosine deaminase)</t>
  </si>
  <si>
    <t>cytosine + H2O + H+ --&gt; ammonium + uracil</t>
  </si>
  <si>
    <t xml:space="preserve">   (Xylitol dehydrogenase)</t>
  </si>
  <si>
    <t>D-Arabinitol + NADP(+) &lt;=&gt; H+ + NADPH + D-Ribulose; D-Arabinitol + NADP(+) &lt;=&gt; H+ + NADPH + D-xylulose; NAD + D-glucitol --&gt; D-fructose + H+ + NADH</t>
  </si>
  <si>
    <t>alternative carbon metabolism|carbohydrate metabolism</t>
  </si>
  <si>
    <t>alternative carbon metabolism|carbohydrate metabolism|Pentose and glucuronate interconversions</t>
  </si>
  <si>
    <t>Aldo/keto reductase family-domain containing protein (BY PROTMAP: gi</t>
  </si>
  <si>
    <t>D-arabinose + NAD --&gt; D-arabinono-1,4-lactone + H+ + NADH</t>
  </si>
  <si>
    <t xml:space="preserve">Imidazoleglycerol-phosphate dehydratase </t>
  </si>
  <si>
    <t>D-erythro-1-(imidazol-4-yl)glycerol 3-phosphate --&gt; H2O + 3-(imidazol-4-yl)-2-oxopropyl dihydrogen phosphate</t>
  </si>
  <si>
    <t xml:space="preserve">Phospho-2-dehydro-3-deoxyheptonate aldolase </t>
  </si>
  <si>
    <t>D-erythrose 4-phosphate + H2O + phosphoenolpyruvate --&gt; 7-phospho-2-dehydro-3-deoxy-D-arabino-heptonic acid + phosphate; D-erythrose 4-phosphate + H2O + phosphoenolpyruvate --&gt; 7-phospho-2-dehydro-3-deoxy-D-arabino-heptonic acid + phosphate</t>
  </si>
  <si>
    <t>A0A0K3C975</t>
  </si>
  <si>
    <t xml:space="preserve"> Inositol-3-phosphate synthase  (Inositol-3-phosphate synthase)</t>
  </si>
  <si>
    <t>D-glucose 6-phosphate --&gt; 1D-myo-inositol 1-phosphate</t>
  </si>
  <si>
    <t xml:space="preserve">   (NADP-dependent oxidoreductase domain-containing protein)</t>
  </si>
  <si>
    <t>D-glyceraldehyde + H+ + NADPH --&gt; glycerol + NADP(+); 2-methylbutanal + H+ + NADPH --&gt; 2-methylbutanol + NADP(+)</t>
  </si>
  <si>
    <t xml:space="preserve">Phosphomannomutase </t>
  </si>
  <si>
    <t>D-mannose 1-phosphate &lt;=&gt; D-mannose 6-phosphate</t>
  </si>
  <si>
    <t>A0A0K3C6T1</t>
  </si>
  <si>
    <t>Mannose-6-phosphate isomerase (EC 5.3.1.8)</t>
  </si>
  <si>
    <t>D-mannose 6-phosphate &lt;=&gt; D-fructose 6-phosphate</t>
  </si>
  <si>
    <t xml:space="preserve">3,4-dihydroxy-2-butanone 4-phosphate synthase (DHBP synthase) </t>
  </si>
  <si>
    <t>D-ribulose 5-phosphate --&gt; 2-hydroxy-3-oxobutyl phosphate + formate + H+</t>
  </si>
  <si>
    <t>A0A0K3CHC1</t>
  </si>
  <si>
    <t xml:space="preserve"> centromere protein S </t>
  </si>
  <si>
    <t>dCMP + H2O + H+ --&gt; dUMP + ammonium</t>
  </si>
  <si>
    <t xml:space="preserve"> putative dCMP deaminase  (Putative dCMP deaminase)</t>
  </si>
  <si>
    <t>dCMP + H2O + H+ --&gt; dUMP + ammonium; dCTP + H2O + H+ --&gt; dUTP + ammonium</t>
  </si>
  <si>
    <t>5-demethoxyubiquinone hydroxylase, mitochondrial (DMQ hydroxylase)  (Ubiquinone biosynthesis monooxygenase COQ7)</t>
  </si>
  <si>
    <t>demethoxy-coenzyme Q9 + H+ + NADH + oxygen --&gt; demethyl-coenzyme Q9 + H2O + NAD</t>
  </si>
  <si>
    <t xml:space="preserve"> 3-methylcrotonyl-CoA carboxylase beta subunit </t>
  </si>
  <si>
    <t>Dimethylacryloyl-CoA + ATP + bicarbonate --&gt; 3-Methylglutaconyl-CoA + ADP + H+ + phosphate</t>
  </si>
  <si>
    <t>A0A0K3CCL6</t>
  </si>
  <si>
    <t xml:space="preserve"> protein o-mannosyl transferase, glycosyltransferase family 39 protein </t>
  </si>
  <si>
    <t>dolichyl D-mannosyl phosphate --&gt; dolichyl phosphate + H+ + mannan; dolichyl D-mannosyl phosphate --&gt; (Man)1 (Ser/Thr)1 + dolichyl phosphate + H+</t>
  </si>
  <si>
    <t>A0A0K3C934</t>
  </si>
  <si>
    <t>Dolichyl-phosphate-mannose--protein mannosyltransferase (EC 2.4.1.109)</t>
  </si>
  <si>
    <t>A0A0K3C7N4</t>
  </si>
  <si>
    <t xml:space="preserve">Dolichol-phosphate mannosyltransferase subunit 1 </t>
  </si>
  <si>
    <t>dolichyl phosphate + GDP-alpha-D-mannose --&gt; dolichyl D-mannosyl phosphate + GDP</t>
  </si>
  <si>
    <t>A0A0K3CPG7</t>
  </si>
  <si>
    <t xml:space="preserve"> Glycosyltransferase family 2 protein </t>
  </si>
  <si>
    <t>dolichyl phosphate + UDP-D-glucose &lt;=&gt; Dolichyl beta-D-glucosyl phosphate + UDP</t>
  </si>
  <si>
    <t>A0A0K3CUM9</t>
  </si>
  <si>
    <t>dolichyl phosphate + UDP-N-acetyl-alpha-D-glucosamine --&gt; (GlcNAc)1 (PP-Dol)1 + UMP</t>
  </si>
  <si>
    <t xml:space="preserve">   (NAD-P-binding protein)</t>
  </si>
  <si>
    <t>dTDP-4-dehydro-6-deoxy-L-mannose + H+ + NADPH --&gt; dTDP-L-rhamnose + NADP(+)</t>
  </si>
  <si>
    <t>streptomycin biosynthesis</t>
  </si>
  <si>
    <t>Streptomycin biosynthesis</t>
  </si>
  <si>
    <t xml:space="preserve"> Thymidylate synthase  (Thymidylate synthase)</t>
  </si>
  <si>
    <t>dUMP + 5,10-methylenetetrahydrofolate --&gt; dihydrofolic acid + dTMP</t>
  </si>
  <si>
    <t>A0A0K3C3K0</t>
  </si>
  <si>
    <t xml:space="preserve"> putative dUTPase Dut </t>
  </si>
  <si>
    <t>dUTP + H2O --&gt; dUMP + H+ + diphosphate</t>
  </si>
  <si>
    <t>Inosine triphosphate pyrophosphatase (ITPase) (Inosine triphosphatase)  (Non-canonical purine NTP pyrophosphatase) (Non-standard purine NTP pyrophosphatase) (Nucleoside-triphosphate diphosphatase) (Nucleoside-triphosphate pyrophosphatase) (NTPase)</t>
  </si>
  <si>
    <t xml:space="preserve"> C-5 sterol desaturase </t>
  </si>
  <si>
    <t>episterol + H+ + NADPH + oxygen --&gt; ergosta-5,7,24(28)-trien-3beta-ol + 2.0 H2O + NADP(+)</t>
  </si>
  <si>
    <t>A0A0K3CP89</t>
  </si>
  <si>
    <t xml:space="preserve"> C-22 sterol desaturase </t>
  </si>
  <si>
    <t>ergosta-5,7,24(28)-trien-3beta-ol + H+ + NADPH + oxygen --&gt; ergosta-5,7,22,24(28)-tetraen-3beta-ol + 2.0 H2O + NADP(+)</t>
  </si>
  <si>
    <t>A0A0K3CCL0</t>
  </si>
  <si>
    <t>Sterol 3-beta-glucosyltransferase  (Autophagy-related protein 26) (Fragment)</t>
  </si>
  <si>
    <t>ergosterol + UDP-D-glucose --&gt; ergosterol 3-beta-D-glucoside + H+ + UDP</t>
  </si>
  <si>
    <t xml:space="preserve"> peptidase S9, prolyl oligopeptidase </t>
  </si>
  <si>
    <t>ethyl acetate + H2O --&gt; acetate + ethanol + H+</t>
  </si>
  <si>
    <t>A0A0K3C8U8</t>
  </si>
  <si>
    <t xml:space="preserve"> SPOSA6832_00365 [Sporidiobolus salmonicolor]</t>
  </si>
  <si>
    <t>ethylnitronate + FMNH2 + oxygen --&gt; acetaldehyde + FMN + H2O + H+ + Nitrite</t>
  </si>
  <si>
    <t>A0A0K3C960</t>
  </si>
  <si>
    <t>Acyl-CoA dehydrogenase domain-containing protein</t>
  </si>
  <si>
    <t>FAD + Glutaryl-CoA + H+ &lt;=&gt; crotonoyl-CoA + carbon dioxide + FADH2</t>
  </si>
  <si>
    <t>FAD + H+ + 15-cis-phytoene --&gt; FADH2 + all-trans-phytofluene; FAD + H+ + all-trans-phytofluene --&gt; all-trans-zeta-carotene + FADH2; all-trans-zeta-carotene + FAD + H+ --&gt; FADH2 + all-trans-neurosporene; FAD + H+ + all-trans-neurosporene --&gt; FADH2 + Lycopene; FAD + H+ + Lycopene --&gt; 3,4-Dehydrolycopene + FADH2</t>
  </si>
  <si>
    <t xml:space="preserve">Proline dehydrogenase </t>
  </si>
  <si>
    <t>FAD + L-proline --&gt; 1-pyrroline-5-carboxylate + FADH2</t>
  </si>
  <si>
    <t>A0A0K3CQ96</t>
  </si>
  <si>
    <t xml:space="preserve"> fumarate reductase flavoprotein subunit </t>
  </si>
  <si>
    <t>FADH2 + fumarate --&gt; FAD + H+ + succinate</t>
  </si>
  <si>
    <t xml:space="preserve"> geranylgeranyl diphosphate synthase, type III </t>
  </si>
  <si>
    <t>farnesyl diphosphate + isopentenyl diphosphate --&gt; geranylgeranyl diphosphate + diphosphate</t>
  </si>
  <si>
    <t>A0A0K3CM41</t>
  </si>
  <si>
    <t xml:space="preserve"> C-8 sterol isomerase (Erg-1) </t>
  </si>
  <si>
    <t>fecosterol --&gt; episterol</t>
  </si>
  <si>
    <t>A0A0K3CLD0</t>
  </si>
  <si>
    <t xml:space="preserve">Purple acid phosphatase </t>
  </si>
  <si>
    <t>FMN + H2O --&gt; phosphate + riboflavin</t>
  </si>
  <si>
    <t xml:space="preserve">S-(hydroxymethyl)glutathione dehydrogenase </t>
  </si>
  <si>
    <t>formaldehyde + glutathione + NAD --&gt; S-formylglutathione + H+ + NADH; H+ + NADH + phenylacetaldehyde --&gt; 2-phenylethanol + NAD; H+ + indol-3-ylacetaldehyde + NADH --&gt; tryptophol + NAD; 2-methylbutanal + H+ + NADH --&gt; 2-methylbutanol + NAD; H+ + isobutyraldehyde + NADH --&gt; isobutanol + NAD; 3-methylbutanal + H+ + NADH --&gt; isoamylol + NAD</t>
  </si>
  <si>
    <t>unassigned|A.A. metabolism|detoxification</t>
  </si>
  <si>
    <t>A.A. metabolism|detoxification|Detoxification</t>
  </si>
  <si>
    <t>A0A0K3CIS8</t>
  </si>
  <si>
    <t xml:space="preserve"> formamidase </t>
  </si>
  <si>
    <t>formamide + H2O --&gt; formate + ammonium</t>
  </si>
  <si>
    <t>cyanoamino acid metabolism</t>
  </si>
  <si>
    <t>Cyanoamino acid metabolism</t>
  </si>
  <si>
    <t>A0A0K3CG80</t>
  </si>
  <si>
    <t>formamide &lt;=&gt; hydrogen cyanide + H2O</t>
  </si>
  <si>
    <t xml:space="preserve"> putative Mitochondrion protein  (Putative mitochondrion protein)</t>
  </si>
  <si>
    <t>Fumarylacetoacetate + H2O --&gt; Acetoacetate + fumarate + H+</t>
  </si>
  <si>
    <t>A0A0K3CHF8</t>
  </si>
  <si>
    <t>Putative mitochondrion protein</t>
  </si>
  <si>
    <t>A0A0K3CHQ2</t>
  </si>
  <si>
    <t>4-aminobutyrate aminotransferase (EC 2.6.1.19) (GABA aminotransferase) (Gamma-amino-N-butyrate transaminase)</t>
  </si>
  <si>
    <t>gamma-aminobutyrate + 2-oxoglutarate --&gt; L-glutamate + succinic semialdehyde</t>
  </si>
  <si>
    <t>A0A0K3CMQ3</t>
  </si>
  <si>
    <t xml:space="preserve"> guanosine-diphosphatase </t>
  </si>
  <si>
    <t>GDP + H2O --&gt; GMP + H+ + phosphate; H2O + UDP --&gt; H+ + phosphate + UMP</t>
  </si>
  <si>
    <t xml:space="preserve"> GDP-mannose 4,6-dehydratase </t>
  </si>
  <si>
    <t>GDP-alpha-D-mannose --&gt; GDP-4-dehydro-6-deoxy-D-mannose + H2O</t>
  </si>
  <si>
    <t>A0A0K3CMD1</t>
  </si>
  <si>
    <t>A0A0K3CGV9</t>
  </si>
  <si>
    <t xml:space="preserve"> alpha 1,2-mannosyltransferase, glycosyltransferase family 15 protein </t>
  </si>
  <si>
    <t>GDP-alpha-D-mannose + beta-D-mannosyldiacetylchitobiosyldiphosphodolichol --&gt; GDP + H+ + alpha-D-mannosyl-beta-D-mannosyldiacetylchitobiosyldiphosphodolichol; (Man)1 (Ser/Thr)1 + GDP-alpha-D-mannose --&gt; GDP + H+ + O-Glycan intermediate 2 ((Man)2 (Ser/Thr)1); GDP-alpha-D-mannose + O-Glycan intermediate 2 ((Man)2 (Ser/Thr)1) --&gt; GDP + H+ + O-Glycan intermediate 3</t>
  </si>
  <si>
    <t>n-glycan biosynthesis|o-glycan biosynthesis</t>
  </si>
  <si>
    <t>n-glycan biosynthesis|o-glycan biosynthesis|O-Glycan biosynthesis</t>
  </si>
  <si>
    <t>A0A0K3C711</t>
  </si>
  <si>
    <t xml:space="preserve"> alpha-mannosyltransferase, glycosyltransferase family 71 protein </t>
  </si>
  <si>
    <t>GDP-alpha-D-mannose + O-Glycan intermediate 3 --&gt; GDP + H+ + O-Glycan intermediate 4; GDP-alpha-D-mannose + O-Glycan intermediate 4 --&gt; GDP + H+ + O-Glycan of S. cerevisiae</t>
  </si>
  <si>
    <t xml:space="preserve">   (Glyoxalase/Bleomycin resistance protein/Dihydroxybiphenyl dioxygenase) </t>
  </si>
  <si>
    <t>glutathione + methylglyoxal --&gt; (R)-S-lactoylglutathione</t>
  </si>
  <si>
    <t xml:space="preserve">   (Thioredoxin-like fold)</t>
  </si>
  <si>
    <t>glutathione disulfide + H+ + NADPH --&gt; 2.0 glutathione + NADP(+); 2.0 glutathione + hydrogen peroxide &lt;=&gt; glutathione disulfide + 2.0 H2O</t>
  </si>
  <si>
    <t xml:space="preserve"> Glutaredoxin  (Glutaredoxin)</t>
  </si>
  <si>
    <t>Thioredoxin-like fold</t>
  </si>
  <si>
    <t xml:space="preserve"> pyridoxine biosynthesis protein  (SOR/SNZ family-domain containing protein)</t>
  </si>
  <si>
    <t>glyceraldehyde 3-phosphate + L-glutamine + ribose-5-phosphate --&gt; L-glutamate + 3.0 H2O + H+ + phosphate + pyridoxal 5'-phosphate</t>
  </si>
  <si>
    <t>A0A0K3C6Y9</t>
  </si>
  <si>
    <t>HAD-like domain-containing protein (Fragment)</t>
  </si>
  <si>
    <t>glycerol 3-phosphate + H2O --&gt; glycerol + phosphate</t>
  </si>
  <si>
    <t>A0A0K3C5R6</t>
  </si>
  <si>
    <t xml:space="preserve"> alpha-amylase, glycoside hydrolase family 13 protein </t>
  </si>
  <si>
    <t>glycogen + H2O --&gt; D-glucose</t>
  </si>
  <si>
    <t>A0A0K3CET8</t>
  </si>
  <si>
    <t xml:space="preserve"> glucoamylase, glycoside hydrolase family 15 protein </t>
  </si>
  <si>
    <t xml:space="preserve"> glycogen debranching enzyme, glycoside hydrolase family 13 protein </t>
  </si>
  <si>
    <t xml:space="preserve">   (GTP cyclohydrolase II-domain containing protein)</t>
  </si>
  <si>
    <t>GTP + 3.0 H2O --&gt; 2,5-diamino-4-hydroxy-6-(5-phosphoribosylamino)pyrimidine + formate + 2.0 H+ + diphosphate</t>
  </si>
  <si>
    <t xml:space="preserve">   (Nucleotide-diphospho-sugar transferase) </t>
  </si>
  <si>
    <t>GTP + H+ + D-mannose 1-phosphate --&gt; GDP-alpha-D-mannose + diphosphate</t>
  </si>
  <si>
    <t>A0A0K3CMK4</t>
  </si>
  <si>
    <t xml:space="preserve"> PREDICTED: GTP cyclohydrolase 1, partial [Caprimulgus carolinensis]</t>
  </si>
  <si>
    <t>GTP + H2O --&gt; 7,8-dihydroneopterin 3'-triphosphate + formate + H+</t>
  </si>
  <si>
    <t xml:space="preserve">   (Putative DNM1-dynamin-related GTPase)</t>
  </si>
  <si>
    <t>GTP + H2O --&gt; GDP + H+ + phosphate</t>
  </si>
  <si>
    <t xml:space="preserve"> translation initiation factor 5B </t>
  </si>
  <si>
    <t xml:space="preserve"> CMP/dCMP deaminase, zinc-binding domain containing protein </t>
  </si>
  <si>
    <t>guanine + H2O + H+ --&gt; ammonium + 9H-xanthine</t>
  </si>
  <si>
    <t xml:space="preserve"> guanine deaminase </t>
  </si>
  <si>
    <t>A0A0K3C9W2</t>
  </si>
  <si>
    <t xml:space="preserve"> xanthine phosphoribosyltransferase </t>
  </si>
  <si>
    <t>guanine + PRPP --&gt; GMP + diphosphate; PRPP + 9H-xanthine --&gt; diphosphate + xanthosine-5-phosphate</t>
  </si>
  <si>
    <t>A0A0K3CNQ3</t>
  </si>
  <si>
    <t xml:space="preserve"> purine-nucleoside phosphorylase </t>
  </si>
  <si>
    <t>guanosine + phosphate &lt;=&gt; guanine + alpha-D-ribose 1-phosphate; guanosine + phosphate &lt;=&gt; guanine + alpha-D-ribose 1-phosphate; inosine + phosphate &lt;=&gt; hypoxanthine + alpha-D-ribose 1-phosphate; phosphate + nicotinamide ribose --&gt; H+ + nicotinamide + alpha-D-ribose 1-phosphate</t>
  </si>
  <si>
    <t>pyrimidine metabolism|purine metabolism</t>
  </si>
  <si>
    <t>pyrimidine metabolism|purine metabolism|Purine metabolism</t>
  </si>
  <si>
    <t>A0A0K3CLQ1</t>
  </si>
  <si>
    <t xml:space="preserve"> exopolyphosphatase </t>
  </si>
  <si>
    <t>Guanosine 3'-diphosphate 5'-triphosphate + H2O --&gt; H+ + phosphate + Guanosine 3',5'-bis(diphosphate)</t>
  </si>
  <si>
    <t>A0A0K3CJK8</t>
  </si>
  <si>
    <t>Guanosine 3'-diphosphate 5'-triphosphate + H2O --&gt; H+ + phosphate + Guanosine 3',5'-bis(diphosphate); (R)-2,3-dihydroxy-3-methylbutanoate --&gt; 3-methyl-2-oxobutanoate + H2O; (2R,3R)-2,3-dihydroxy-3-methylpentanoate --&gt; (S)-3-methyl-2-oxopentanoate + H2O</t>
  </si>
  <si>
    <t>A.A. metabolism|purine metabolism</t>
  </si>
  <si>
    <t>A.A. metabolism|purine metabolism|Purine metabolism</t>
  </si>
  <si>
    <t>A0A0K3C8H8</t>
  </si>
  <si>
    <t xml:space="preserve">Methylenetetrahydrofolate reductase </t>
  </si>
  <si>
    <t>H+ + 5,10-methylenetetrahydrofolate + NADPH --&gt; 5-methyltetrahydrofolate + NADP(+)</t>
  </si>
  <si>
    <t xml:space="preserve">   (Lactonase, 7-bladed beta-propeller-domain containing protein)</t>
  </si>
  <si>
    <t>H+ + cis,cis-muconate &lt;=&gt; (+)-muconolactone</t>
  </si>
  <si>
    <t>Chlorocyclohexane and chlorobenzene degradation</t>
  </si>
  <si>
    <t xml:space="preserve"> Muconate cycloisomerase 1  (Muconate cycloisomerase 1)</t>
  </si>
  <si>
    <t>A0A0K3CMH7</t>
  </si>
  <si>
    <t xml:space="preserve"> pyruvate decarboxylase </t>
  </si>
  <si>
    <t>H+ + indole-3-pyruvate --&gt; carbon dioxide + indol-3-ylacetaldehyde; acetaldehyde + H+ + pyruvate --&gt; (R)-acetoin + carbon dioxide; H+ + pyruvate --&gt; acetaldehyde + carbon dioxide; 3-methyl-2-oxobutanoate + H+ --&gt; carbon dioxide + isobutyraldehyde; (S)-3-methyl-2-oxopentanoate + H+ --&gt; 2-methylbutanal + carbon dioxide; 2.0 acetaldehyde --&gt; (R)-acetoin</t>
  </si>
  <si>
    <t>unassigned|A.A. metabolism|pyruvate metabolism</t>
  </si>
  <si>
    <t>A0A0K3CN83</t>
  </si>
  <si>
    <t>H+ + L-rhamnonate &lt;=&gt; H2O + L-rhamnono-1,4-lactone</t>
  </si>
  <si>
    <t>A0A0K3CM33</t>
  </si>
  <si>
    <t xml:space="preserve"> SPOSA6832_01283 [Sporidiobolus salmonicolor]</t>
  </si>
  <si>
    <t>H+ + L-tryptophan &lt;=&gt; carbon dioxide + Tryptamine</t>
  </si>
  <si>
    <t>H+ + L-tyrosine &lt;=&gt; carbon dioxide + tyramine</t>
  </si>
  <si>
    <t>A0A0K3C864</t>
  </si>
  <si>
    <t>Short chain dehydrogenase</t>
  </si>
  <si>
    <t>H+ + NADH + L-xylulose --&gt; NAD + xylitol; H+ + NADPH + L-xylulose --&gt; NADP(+) + xylitol</t>
  </si>
  <si>
    <t xml:space="preserve">   (Squalene epoxidase-domain containing protein)</t>
  </si>
  <si>
    <t>H+ + NADH + oxygen + squalene --&gt; (S)-2,3-epoxysqualene + H2O + NAD; H+ + NADPH + oxygen + squalene --&gt; (S)-2,3-epoxysqualene + H2O + NADP(+)</t>
  </si>
  <si>
    <t>A0A0K3C8Y2</t>
  </si>
  <si>
    <t xml:space="preserve"> iron-containing alcohol dehydrogenase </t>
  </si>
  <si>
    <t>H+ + NADH + phenylacetaldehyde --&gt; 2-phenylethanol + NAD; acetaldehyde + H+ + NADH --&gt; ethanol + NAD; acetaldehyde + H+ + NADH --&gt; ethanol + NAD; H+ + indol-3-ylacetaldehyde + NADH --&gt; tryptophol + NAD; 2-methylbutanal + H+ + NADH --&gt; 2-methylbutanol + NAD; H+ + isobutyraldehyde + NADH --&gt; isobutanol + NAD; 3-methylbutanal + H+ + NADH --&gt; isoamylol + NAD</t>
  </si>
  <si>
    <t>A0A0K3CKN8</t>
  </si>
  <si>
    <t xml:space="preserve"> alcohol dehydrogenase </t>
  </si>
  <si>
    <t>H+ + NADH + phenylacetaldehyde --&gt; 2-phenylethanol + NAD; acetaldehyde + H+ + NADH --&gt; ethanol + NAD; H+ + indol-3-ylacetaldehyde + NADH --&gt; tryptophol + NAD; 2-methylbutanal + H+ + NADH --&gt; 2-methylbutanol + NAD; H+ + isobutyraldehyde + NADH --&gt; isobutanol + NAD; 3-methylbutanal + H+ + NADH --&gt; isoamylol + NAD</t>
  </si>
  <si>
    <t xml:space="preserve">   (Xylose reductase)</t>
  </si>
  <si>
    <t>H+ + NADPH + D-xylose &lt;=&gt; NADP(+) + xylitol</t>
  </si>
  <si>
    <t>A0A0K3CBD8</t>
  </si>
  <si>
    <t xml:space="preserve"> Phenol 2-monooxygenase </t>
  </si>
  <si>
    <t>H+ + NADPH + oxygen + phenol --&gt; catechol + H2O + NADP(+)</t>
  </si>
  <si>
    <t>aminobenzoate degradation</t>
  </si>
  <si>
    <t>Aminobenzoate degradation</t>
  </si>
  <si>
    <t>A0A0K3CA68</t>
  </si>
  <si>
    <t xml:space="preserve"> phenol 2-monooxygenase </t>
  </si>
  <si>
    <t xml:space="preserve">Nicotinate phosphoribosyltransferase </t>
  </si>
  <si>
    <t>H+ + nicotinate + PRPP --&gt; nicotinic acid D-ribonucleotide + diphosphate; H+ + nicotinate + PRPP --&gt; nicotinic acid D-ribonucleotide + diphosphate</t>
  </si>
  <si>
    <t xml:space="preserve">   (Pyridoxal-dependent decarboxylase, pyridoxal binding domain-domain containing protein)</t>
  </si>
  <si>
    <t>H+ + ornithine --&gt; carbon dioxide + putrescine</t>
  </si>
  <si>
    <t xml:space="preserve"> Orotidine 5'-phosphate decarboxylase  (Orotidine 5'-phosphate decarboxylase)</t>
  </si>
  <si>
    <t>H+ + orotidine 5'-(dihydrogen phosphate) --&gt; carbon dioxide + UMP</t>
  </si>
  <si>
    <t>Ribonuclease E inhibitor RraA/Dimethylmenaquinone methyltransferase</t>
  </si>
  <si>
    <t>H+ + oxaloacetate --&gt; carbon dioxide + pyruvate</t>
  </si>
  <si>
    <t xml:space="preserve"> UDP-xylose synthase  (UDP-xylose synthase)</t>
  </si>
  <si>
    <t>H+ + UDP-D-glucuronate --&gt; carbon dioxide + UDP-D-xylose</t>
  </si>
  <si>
    <t xml:space="preserve"> putative Metallo-beta-lactamase domain protein  (Putative Metallo-beta-lactamase domain protein)</t>
  </si>
  <si>
    <t>H2O + (R)-S-lactoylglutathione --&gt; glutathione + H+ + (R)-lactate</t>
  </si>
  <si>
    <t>A0A0K3CBD1</t>
  </si>
  <si>
    <t>Glyoxalase II (EC 3.1.2.6)</t>
  </si>
  <si>
    <t>3-hydroxyisobutyryl-CoA hydrolase, mitochondrial (EC 3.1.2.4) (3-hydroxyisobutyryl-coenzyme A hydrolase)</t>
  </si>
  <si>
    <t>H2O + (S)-3-Hydroxyisobutyryl-CoA &lt;=&gt; 3-Hydroxyisobutyrate + coenzyme A + H+</t>
  </si>
  <si>
    <t>A0A0K3CG68</t>
  </si>
  <si>
    <t xml:space="preserve"> protein tyrosine phosphatase </t>
  </si>
  <si>
    <t>H2O + 1-Phosphatidyl-1D-myo-inositol 3-phosphate --&gt; 1-Phosphatidyl-1D-myo-inositol + phosphate</t>
  </si>
  <si>
    <t xml:space="preserve">   (SacI homology domain-domain containing protein)</t>
  </si>
  <si>
    <t>H2O + 1-Phosphatidyl-1D-myo-inositol 3-phosphate --&gt; 1-Phosphatidyl-1D-myo-inositol + phosphate; H2O + 1-Phosphatidyl-1D-myo-inositol 3-phosphate --&gt; 1-Phosphatidyl-1D-myo-inositol + phosphate; H2O + 1-Phosphatidyl-1D-myo-inositol 4-phosphate --&gt; 1-Phosphatidyl-1D-myo-inositol + phosphate; H2O + 1-Phosphatidyl-1D-myo-inositol 4-phosphate --&gt; 1-Phosphatidyl-1D-myo-inositol + phosphate</t>
  </si>
  <si>
    <t>A0A0K3CCT4</t>
  </si>
  <si>
    <t>Vacuolar protein 14 C-terminal Fig4p binding-domain containing protein</t>
  </si>
  <si>
    <t>H2O + 1-Phosphatidyl-1D-myo-inositol 3,5-bisphosphate --&gt; 1-Phosphatidyl-1D-myo-inositol 3-phosphate + phosphate</t>
  </si>
  <si>
    <t xml:space="preserve"> Skeletal muscle/kidney enriched inositol 5-phosphatase  (Skeletal muscle/kidney enriched inositol 5-phosphatase)</t>
  </si>
  <si>
    <t>H2O + 1-Phosphatidyl-1D-myo-inositol 4,5-bisphosphate --&gt; 1-Phosphatidyl-1D-myo-inositol 4-phosphate + phosphate; H2O + 1-Phosphatidyl-1D-myo-inositol 4,5-bisphosphate --&gt; 1-Phosphatidyl-1D-myo-inositol 4-phosphate + phosphate</t>
  </si>
  <si>
    <t>A0A0K3CE08</t>
  </si>
  <si>
    <t>SAC domain-containing protein</t>
  </si>
  <si>
    <t>A0A0K3CAK3</t>
  </si>
  <si>
    <t>Glycoside hydrolase superfamily</t>
  </si>
  <si>
    <t>H2O + 1,4-beta-D-Mannan --&gt; D-mannose</t>
  </si>
  <si>
    <t>A0A0K3C9V6</t>
  </si>
  <si>
    <t xml:space="preserve">Inositol-1-monophosphatase </t>
  </si>
  <si>
    <t>H2O + 1D-myo-inositol 1-phosphate --&gt; myo-inositol + phosphate</t>
  </si>
  <si>
    <t>A0A0K3CG33</t>
  </si>
  <si>
    <t>Endonuclease/exonuclease/phosphatase</t>
  </si>
  <si>
    <t>H2O + 2.0 H+ + 1D-myo-inositol 1,4,5-trisphosphate &lt;=&gt; Inositol 1,4-bisphosphate + phosphate</t>
  </si>
  <si>
    <t>A0A0K3CR89</t>
  </si>
  <si>
    <t>Urease (EC 3.5.1.5) (Urea amidohydrolase)</t>
  </si>
  <si>
    <t>H2O + 2.0 H+ + urea &lt;=&gt; carbon dioxide + 2.0 ammonium</t>
  </si>
  <si>
    <t xml:space="preserve">UDP-glucose 6-dehydrogenase </t>
  </si>
  <si>
    <t>H2O + 2.0 NAD + UDP-D-glucose --&gt; 3.0 H+ + 2.0 NADH + UDP-D-glucuronate; N-formyl-L-kynurenine + H2O --&gt; L-kynurenine + formate + H+</t>
  </si>
  <si>
    <t>A.A. metabolism|carbohydrate metabolism</t>
  </si>
  <si>
    <t>A.A. metabolism|carbohydrate metabolism|Pentose and glucuronate interconversions</t>
  </si>
  <si>
    <t>Kynureninase  (Biosynthesis of nicotinic acid protein 5) (L-kynurenine hydrolase)</t>
  </si>
  <si>
    <t>H2O + 3-hydroxy-L-kynurenine --&gt; 3-hydroxyanthranilate + L-alanine + H+; L-kynurenine + H2O --&gt; L-alanine + anthranilate + H+</t>
  </si>
  <si>
    <t>A0A0K3CJ45</t>
  </si>
  <si>
    <t xml:space="preserve"> threonine synthase </t>
  </si>
  <si>
    <t>H2O + 4-(phosphonooxy)-L-threonine --&gt; 4-hydroxy-L-threonine + phosphate; H2O + O-phospho-L-homoserine --&gt; phosphate + L-threonine</t>
  </si>
  <si>
    <t xml:space="preserve">   (Porphobilinogen deaminase, dipyromethane cofactor binding domain-domain containing protein)</t>
  </si>
  <si>
    <t>H2O + 4.0 porphobilinogen --&gt; preuroporphyrinogen + 4.0 ammonium</t>
  </si>
  <si>
    <t>H2O + adenosine 3',5'-bismonophosphate --&gt; AMP + phosphate</t>
  </si>
  <si>
    <t>A0A0K3CQ69</t>
  </si>
  <si>
    <t xml:space="preserve"> alpha,alpha-trehalose-phosphate synthase, variant [Microbotryum violaceum p1A1 Lamole]</t>
  </si>
  <si>
    <t>H2O + alpha,alpha-trehalose 6-phosphate --&gt; phosphate + trehalose; D-glucose 6-phosphate + UDP-D-glucose --&gt; H+ + alpha,alpha-trehalose 6-phosphate + UDP</t>
  </si>
  <si>
    <t>A0A0K3C992</t>
  </si>
  <si>
    <t>Family 20 glycosyltransferase</t>
  </si>
  <si>
    <t>Homoaconitase, mitochondrial  (Homoaconitate hydratase)</t>
  </si>
  <si>
    <t>H2O + but-1-ene-1,2,4-tricarboxylic acid &lt;=&gt; homoisocitrate; homocitrate &lt;=&gt; H2O + but-1-ene-1,2,4-tricarboxylic acid</t>
  </si>
  <si>
    <t xml:space="preserve"> HD domain containing protein </t>
  </si>
  <si>
    <t>H2O + Guanosine 3',5'-bis(diphosphate) --&gt; GDP + H+ + diphosphate</t>
  </si>
  <si>
    <t>A0A0K3CME5</t>
  </si>
  <si>
    <t xml:space="preserve"> leukotriene-A4 hydrolase </t>
  </si>
  <si>
    <t>H2O + H+ + leukotriene A4 &lt;=&gt; Delta(6)-trans,Delta(8)-cis-leukotriene B4; H2O + H+ + leukotriene A4 &lt;=&gt; Delta(6)-trans,Delta(8)-cis-leukotriene B4; H2O + leukotriene A4 &lt;=&gt; leukotriene B4; H2O + leukotriene A4 &lt;=&gt; leukotriene B4; H2O + H+ + leukotriene A4 &lt;=&gt; (5S,6S)-di-HETE; H2O + H+ + leukotriene A4 &lt;=&gt; (5S,6S)-di-HETE</t>
  </si>
  <si>
    <t>arachidonic acid metabolism</t>
  </si>
  <si>
    <t>Arachidonic acid metabolism</t>
  </si>
  <si>
    <t xml:space="preserve">   (Molybdopterin binding Aldehyde oxidase/xanthine dehydrogenase)</t>
  </si>
  <si>
    <t>H2O + hypoxanthine + NAD &lt;=&gt; H+ + NADH + 9H-xanthine; H2O + NAD + 9H-xanthine &lt;=&gt; H+ + NADH + Urate</t>
  </si>
  <si>
    <t>A0A0K3CAJ2</t>
  </si>
  <si>
    <t xml:space="preserve">Inosine-5'-monophosphate dehydrogenase (IMP dehydrogenase) (IMPD) (IMPDH) </t>
  </si>
  <si>
    <t>H2O + IMP + NAD --&gt; H+ + NADH + xanthosine-5-phosphate</t>
  </si>
  <si>
    <t xml:space="preserve"> indole-3-acetaldehyde reductase (NADPH) </t>
  </si>
  <si>
    <t>H2O + indol-3-ylacetaldehyde + NADP(+) --&gt; 2.0 H+ + indole-3-acetate + NADPH</t>
  </si>
  <si>
    <t>A0A0K3CH77</t>
  </si>
  <si>
    <t xml:space="preserve"> GDSL Lipase/Acylhydrolase family protein </t>
  </si>
  <si>
    <t>H2O + isoamyl acetate --&gt; acetate + H+ + isoamylol; H2O + isobutyl acetate --&gt; acetate + H+ + isobutanol; ethyl acetate + H2O --&gt; acetate + ethanol + H+</t>
  </si>
  <si>
    <t>A0A0K3CRP5</t>
  </si>
  <si>
    <t>Histidine biosynthesis trifunctional protein [Includes: Phosphoribosyl-AMP cyclohydrolase (EC 3.5.4.19); Phosphoribosyl-ATP pyrophosphohydrolase (EC 3.6.1.31); Histidinol dehydrogenase (HDH) (EC 1.1.1.23)]</t>
  </si>
  <si>
    <t>H2O + L-histidinol + 2.0 NAD --&gt; 3.0 H+ + L-histidine + 2.0 NADH; H2O + 1-(5-phosphoribosyl)-5'-AMP --&gt; 1-(5-phospho-D-ribosyl)-5-[(5-phospho-D-ribosylamino)methylideneamino]imidazole-4-carboxamide; H2O + 5-phosphoribosyl-ATP --&gt; 2.0 H+ + diphosphate + 1-(5-phosphoribosyl)-5'-AMP</t>
  </si>
  <si>
    <t>A0A0K3CS86</t>
  </si>
  <si>
    <t xml:space="preserve">Histidinol dehydrogenase (HDH) </t>
  </si>
  <si>
    <t>A0A0K3CKB3</t>
  </si>
  <si>
    <t xml:space="preserve"> histidinol-phosphatase </t>
  </si>
  <si>
    <t>H2O + L-histidinol phosphate --&gt; L-histidinol + phosphate</t>
  </si>
  <si>
    <t>A0A0K3CCF4</t>
  </si>
  <si>
    <t>H2O + maltose --&gt; 2.0 D-glucose</t>
  </si>
  <si>
    <t>A0A0K3CTR6</t>
  </si>
  <si>
    <t xml:space="preserve"> Glycoside hydrolase </t>
  </si>
  <si>
    <t>H2O + mannan &lt;=&gt; D-mannose</t>
  </si>
  <si>
    <t>A0A0K3CLA4</t>
  </si>
  <si>
    <t xml:space="preserve"> Glycoside hydrolase, family 5 </t>
  </si>
  <si>
    <t>A0A0K3CHF4</t>
  </si>
  <si>
    <t>A0A0K3C4R8</t>
  </si>
  <si>
    <t>H2O + mannan &lt;=&gt; D-mannose; (GlcNAc)2 (Man)9 (Asn)1 + H2O &lt;=&gt; (GlcNAc)2 (Man)8 (Asn)1 + D-mannose</t>
  </si>
  <si>
    <t>alternative carbon metabolism|n-glycan biosynthesis</t>
  </si>
  <si>
    <t>alternative carbon metabolism|n-glycan biosynthesis|N-Glycan biosynthesis</t>
  </si>
  <si>
    <t>A0A0K3CA18</t>
  </si>
  <si>
    <t xml:space="preserve"> succinyl-diaminopimelate desuccinylase </t>
  </si>
  <si>
    <t>H2O + N-Succinyl-LL-2,6-diaminoheptanedioate --&gt; LL-2,6-diaminoheptanedioate + succinate</t>
  </si>
  <si>
    <t xml:space="preserve"> Hst3 protein  (Hst3 protein)</t>
  </si>
  <si>
    <t>H2O + NAD --&gt; ADP-ribose + H+ + nicotinamide</t>
  </si>
  <si>
    <t>A0A0K3CIH1</t>
  </si>
  <si>
    <t>DHS-like NAD/FAD-binding domain-containing protein</t>
  </si>
  <si>
    <t>A0A0K3CNL7</t>
  </si>
  <si>
    <t xml:space="preserve">NAD-dependent protein deacetylase </t>
  </si>
  <si>
    <t xml:space="preserve">   (NUDIX hydrolase domain-like protein)</t>
  </si>
  <si>
    <t>H2O + NAD --&gt; AMP + 2.0 H+ + NMN</t>
  </si>
  <si>
    <t>Saccharopine dehydrogenase [NAD(+), L-lysine-forming] (SDH)  (Lysine--2-oxoglutarate reductase)</t>
  </si>
  <si>
    <t>H2O + NAD + L-saccharopine --&gt; 2-oxoglutarate + H+ + L-lysine + NADH</t>
  </si>
  <si>
    <t xml:space="preserve">   (NAD-aldehyde dehydrogenase)</t>
  </si>
  <si>
    <t>H2O + NAD + retinal --&gt; 2.0 H+ + NADH + retinoate</t>
  </si>
  <si>
    <t>retinol metabolism</t>
  </si>
  <si>
    <t>Retinol metabolism</t>
  </si>
  <si>
    <t>A0A0K3CLH8</t>
  </si>
  <si>
    <t>H2O + NADP(+) + succinic semialdehyde --&gt; 2.0 H+ + NADPH + succinate</t>
  </si>
  <si>
    <t>A0A0K3C7I0</t>
  </si>
  <si>
    <t xml:space="preserve">Succinate-semialdehyde dehydrogenase </t>
  </si>
  <si>
    <t>A0A0K3CKK6</t>
  </si>
  <si>
    <t>Oxidoreductase, molybdopterin-binding domain-containing protein</t>
  </si>
  <si>
    <t>H2O + oxygen + sulphite --&gt; hydrogen peroxide + H+ + sulphate</t>
  </si>
  <si>
    <t>Uricase  (Urate oxidase)</t>
  </si>
  <si>
    <t>H2O + oxygen + Urate --&gt; 5-Hydroxyisourate + hydrogen peroxide</t>
  </si>
  <si>
    <t>FGENESH: predicted gene_6.95 protein (HotDog domain-containing protein)</t>
  </si>
  <si>
    <t>H2O + phenylacetyl-CoA --&gt; coenzyme A + H+ + phenylacetate</t>
  </si>
  <si>
    <t>1-(5-phosphoribosyl)-5-[(5-phosphoribosylamino)methylideneamino] imidazole-4-carboxamide isomerase  (5-proFAR isomerase) (Phosphoribosylformimino-5-aminoimidazole carboxamide ribotide isomerase)</t>
  </si>
  <si>
    <t>H2O + raffinose --&gt; D-fructose + melibiose; 1-(5-phospho-D-ribosyl)-5-[(5-phospho-D-ribosylamino)methylideneamino]imidazole-4-carboxamide --&gt; 5-[(5-phospho-1-deoxy-D-ribulos-1-ylamino)methylideneamino]-1-(5-phospho-D-ribosyl)imidazole-4-carboxamide</t>
  </si>
  <si>
    <t>A.A. metabolism|carbohydrate metabolism|Galactose metabolism</t>
  </si>
  <si>
    <t>A0A0K3CTY7</t>
  </si>
  <si>
    <t>Histidine phosphatase superfamily</t>
  </si>
  <si>
    <t>H2O + TMP --&gt; phosphate + thiamine; H2O + 5.0 H+ + myo-inositol hexakisphosphate --&gt; 1D-myo-Inositol 1,2,4,5,6-pentakisphosphate + phosphate</t>
  </si>
  <si>
    <t>inositol phosphate metabolism|folate metabolism</t>
  </si>
  <si>
    <t>inositol phosphate metabolism|folate metabolism|Folate metabolism</t>
  </si>
  <si>
    <t>A0A0K3C670</t>
  </si>
  <si>
    <t xml:space="preserve"> glycoside hydrolase family 65 protein </t>
  </si>
  <si>
    <t>H2O + trehalose --&gt; 2.0 D-glucose</t>
  </si>
  <si>
    <t xml:space="preserve"> Deoxyhypusine synthase  (Deoxyhypusine synthase)</t>
  </si>
  <si>
    <t>H2O + ubiquinone-9 + spermidine --&gt; trimethylenediamine + 4-aminobutanal + ubiquinol-9</t>
  </si>
  <si>
    <t>A0A0K3CJQ5</t>
  </si>
  <si>
    <t>H2O + UMP --&gt; phosphate + uridine; CMP + H2O --&gt; cytidine + phosphate</t>
  </si>
  <si>
    <t>A0A0K3CEP1</t>
  </si>
  <si>
    <t xml:space="preserve"> ab-hydrolase associated lipase </t>
  </si>
  <si>
    <t>H2O + zymosteryl palmitoleate --&gt; H+ + palmitoleate + zymosterol; H2O + zymosteryl oleate --&gt; H+ + oleate + zymosterol</t>
  </si>
  <si>
    <t>steroid biosynthesis</t>
  </si>
  <si>
    <t>Steroid biosynthesis</t>
  </si>
  <si>
    <t xml:space="preserve">   (Putative LYS12-homo-isocitrate dehydrogenase)</t>
  </si>
  <si>
    <t>homoisocitrate + NAD --&gt; 2-oxoadipic acid + carbon dioxide + NADH</t>
  </si>
  <si>
    <t>hydrogen peroxide + TRX1 --&gt; 2.0 H2O + TRX1 disulphide</t>
  </si>
  <si>
    <t>A0A0K3CBX1</t>
  </si>
  <si>
    <t>Redoxin</t>
  </si>
  <si>
    <t>A0A0K3C808</t>
  </si>
  <si>
    <t>Thioredoxin</t>
  </si>
  <si>
    <t>hydrogen peroxide + TRX1 --&gt; 2.0 H2O + TRX1 disulphide; H+ + NADPH + TRX1 disulphide --&gt; NADP(+) + TRX1</t>
  </si>
  <si>
    <t>hydrogen peroxide + TRX1 --&gt; 2.0 H2O + TRX1 disulphide; hydrogen peroxide + TRX1 --&gt; 2.0 H2O + TRX1 disulphide; 3'-phospho-5'-adenylyl sulfate + TRX1 --&gt; H+ + adenosine 3',5'-bismonophosphate + sulphite + TRX1 disulphide; H+ + NADPH + TRX1 disulphide --&gt; NADP(+) + TRX1</t>
  </si>
  <si>
    <t>sulfur metabolism|glutathione metabolism</t>
  </si>
  <si>
    <t>hydrogen peroxide + TRX1 --&gt; 2.0 H2O + TRX1 disulphide; hydrogen peroxide + TRX1 --&gt; 2.0 H2O + TRX1 disulphide; ADP + TRX1 --&gt; dADP + H2O + TRX1 disulphide; ADP + TRX1 --&gt; dADP + H2O + TRX1 disulphide; GDP + TRX1 --&gt; dGDP + H2O + TRX1 disulphide; CDP + TRX1 --&gt; dCDP + H2O + TRX1 disulphide; CDP + TRX1 --&gt; dCDP + H2O + TRX1 disulphide; GDP + TRX1 --&gt; dGDP + H2O + TRX1 disulphide; TRX1 + UDP --&gt; dUDP + H2O + TRX1 disulphide; TRX1 + UDP --&gt; dUDP + H2O + TRX1 disulphide; 3'-phospho-5'-adenylyl sulfate + TRX1 --&gt; H+ + adenosine 3',5'-bismonophosphate + sulphite + TRX1 disulphide; H+ + NADPH + TRX1 disulphide --&gt; NADP(+) + TRX1</t>
  </si>
  <si>
    <t>sulfur metabolism|purine metabolism|pyrimidine metabolism|glutathione metabolism</t>
  </si>
  <si>
    <t>A0A0K3C9L5</t>
  </si>
  <si>
    <t>Intradiol ring-cleavage dioxygenase</t>
  </si>
  <si>
    <t>Hydroxyquinol + oxygen --&gt; Maleylacetate + 2.0 H+</t>
  </si>
  <si>
    <t>A0A0K3CK53</t>
  </si>
  <si>
    <t>Cation-transporting ATPase (EC 3.6.3.-)</t>
  </si>
  <si>
    <t>iron + protoporphyrin --&gt; 2.0 H+ + ferroheme b</t>
  </si>
  <si>
    <t xml:space="preserve">   (Isoprenoid synthase domain-containing protein)</t>
  </si>
  <si>
    <t>isopentenyl diphosphate + pentaprenyl diphosphate --&gt; diphosphate + hexaprenyl diphosphate</t>
  </si>
  <si>
    <t>A0A0K3CG81</t>
  </si>
  <si>
    <t xml:space="preserve"> isopentenyl-diphosphate delta-isomerase </t>
  </si>
  <si>
    <t>isopentenyl diphosphate &lt;=&gt; prenyl diphosphate</t>
  </si>
  <si>
    <t xml:space="preserve"> L-aminoadipate-semialdehyde dehydrogenase  (L-aminoadipate-semialdehyde dehydrogenase)</t>
  </si>
  <si>
    <t>L-2-aminoadipate + ATP + H+ + NADPH --&gt; L-allysine + AMP + NADP(+) + diphosphate</t>
  </si>
  <si>
    <t>A0A0K3CSF3</t>
  </si>
  <si>
    <t xml:space="preserve"> putative Aminoadipate-semialdehyde dehydrogenase-phosphopantetheinyl transferase </t>
  </si>
  <si>
    <t xml:space="preserve">   (Delta-1-pyrroline-5-carboxylate dehydrogenase)</t>
  </si>
  <si>
    <t>L-4-hydroxyglutamic semialdehyde + H2O + NAD --&gt; erythro-4-hydroxy-L-glutamic acid + 2.0 H+ + NADH; L-glutamic 5-semialdehyde + H2O + NAD --&gt; L-glutamate + 2.0 H+ + NADH; 1-pyrroline-3-hydroxy-5-carboxylic acid + 2.0 H2O + NAD --&gt; erythro-4-hydroxy-L-glutamic acid + H+ + NADH</t>
  </si>
  <si>
    <t>Alanine--tRNA ligase  (Alanyl-tRNA synthetase) (AlaRS)</t>
  </si>
  <si>
    <t>L-alanine + ATP + tRNA(Ala), cytoplasmic --&gt; Ala-tRNA(Ala) + AMP + diphosphate</t>
  </si>
  <si>
    <t>A0A0K3CRJ7</t>
  </si>
  <si>
    <t xml:space="preserve"> gamma-glutamyltranspeptidase </t>
  </si>
  <si>
    <t>L-alanine + glutathione --&gt; L-gamma-glutamyl-L-alanine + L-cysteinylglycine</t>
  </si>
  <si>
    <t>taurine and hypotaurine metabolism</t>
  </si>
  <si>
    <t>Taurine and hypotaurine metabolism</t>
  </si>
  <si>
    <t>A0A0K3C4I8</t>
  </si>
  <si>
    <t>Alanine--glyoxylate transaminase (EC 2.6.1.44)</t>
  </si>
  <si>
    <t>L-alanine + glyoxylate --&gt; L-glycine + pyruvate</t>
  </si>
  <si>
    <t>L-alanine + H+ + pimeloyl-CoA --&gt; 8-amino-7-oxononanoate + carbon dioxide + coenzyme A</t>
  </si>
  <si>
    <t>L-allothreonine --&gt; acetaldehyde + L-glycine; L-threonine --&gt; acetaldehyde + L-glycine</t>
  </si>
  <si>
    <t>L-allothreonine + NADP(+) &lt;=&gt; L-2-amino-3-oxobutanoate + H+ + NADPH; NADP(+) + L-serine --&gt; L-alpha-formylglycine + H+ + NADPH</t>
  </si>
  <si>
    <t xml:space="preserve"> L-arabinokinase </t>
  </si>
  <si>
    <t>L-arabinose + ATP --&gt; ADP + beta-L-arabinose 1-phosphate + H+</t>
  </si>
  <si>
    <t>A0A0K3CBU8</t>
  </si>
  <si>
    <t xml:space="preserve"> aldose 1-epimerase </t>
  </si>
  <si>
    <t>L-arabinose &lt;=&gt; D-arabinose</t>
  </si>
  <si>
    <t>Arginyl-tRNA synthetase (EC 6.1.1.19)</t>
  </si>
  <si>
    <t>L-arginine + ATP + tRNA(Arg), cytoplasmic --&gt; AMP + Arg-tRNA(Arg) + diphosphate</t>
  </si>
  <si>
    <t xml:space="preserve">Arginase </t>
  </si>
  <si>
    <t>L-arginine + H2O --&gt; ornithine + urea</t>
  </si>
  <si>
    <t xml:space="preserve"> Prephenate dehydratase  (Prephenate dehydratase)</t>
  </si>
  <si>
    <t>L-Arogenate + H+ &lt;=&gt; carbon dioxide + H2O + L-phenylalanine; H+ + prephenate --&gt; carbon dioxide + H2O + keto-phenylpyruvate</t>
  </si>
  <si>
    <t>A0A0K3C7P7</t>
  </si>
  <si>
    <t>Asparaginyl-tRNA synthetase (EC 6.1.1.22)</t>
  </si>
  <si>
    <t>L-asparagine + ATP + tRNA(Asn), cytoplasmic --&gt; AMP + Asn-tRNA(Asn) + diphosphate</t>
  </si>
  <si>
    <t>A0A0K3CJV7</t>
  </si>
  <si>
    <t xml:space="preserve"> L-asparaginase </t>
  </si>
  <si>
    <t>L-asparagine + H2O --&gt; L-aspartate + ammonium; L-glutamine + H2O --&gt; L-glutamate + ammonium</t>
  </si>
  <si>
    <t xml:space="preserve"> aspartate kinase </t>
  </si>
  <si>
    <t>L-aspartate + ATP --&gt; 4-phospho-L-aspartate + ADP</t>
  </si>
  <si>
    <t xml:space="preserve"> argininosuccinate synthase </t>
  </si>
  <si>
    <t>L-aspartate + ATP + L-citrulline &lt;=&gt; AMP + (N(omega)-L-arginino)succinic acid + H+ + diphosphate</t>
  </si>
  <si>
    <t>A0A0K3CKS3</t>
  </si>
  <si>
    <t xml:space="preserve"> Asparagine synthase </t>
  </si>
  <si>
    <t>L-aspartate + ATP + L-glutamine + H2O --&gt; AMP + L-asparagine + L-glutamate + H+ + diphosphate</t>
  </si>
  <si>
    <t>A0A0K3CEP9</t>
  </si>
  <si>
    <t xml:space="preserve"> asparaginyl-trna synthetase </t>
  </si>
  <si>
    <t>L-aspartate + ATP + tRNA(Asp), cytoplasmic --&gt; AMP + Asp-tRNA(Asp) + diphosphate</t>
  </si>
  <si>
    <t>A0A0K3CPN9</t>
  </si>
  <si>
    <t xml:space="preserve"> putative Bifunctional pyrimidine biosynthesis protein PyrABCN </t>
  </si>
  <si>
    <t>L-aspartate + carbamoyl phosphate --&gt; N-carbamoyl-L-aspartate + H+ + phosphate; 2.0 ATP + L-glutamine + H2O + bicarbonate --&gt; 2.0 ADP + carbamoyl phosphate + L-glutamate + 2.0 H+ + phosphate</t>
  </si>
  <si>
    <t>A0A0K3C9J6</t>
  </si>
  <si>
    <t>Adenylosuccinate synthetase (AMPSase) (AdSS)  (IMP--aspartate ligase)</t>
  </si>
  <si>
    <t>L-aspartate + GTP + IMP --&gt; adenylo-succinate + GDP + 2.0 H+ + phosphate</t>
  </si>
  <si>
    <t>A0A0K3CQJ9</t>
  </si>
  <si>
    <t xml:space="preserve"> cystathionine gamma-lyase </t>
  </si>
  <si>
    <t>L-cysteine + O-succinyl-L-homoserine &lt;=&gt; L-cystathionine + H+ + succinate; L-cystathionine + H2O --&gt; 2-oxobutanoate + L-cysteine + ammonium</t>
  </si>
  <si>
    <t xml:space="preserve">   (Gamma-glutamyl phosphate reductase)</t>
  </si>
  <si>
    <t>L-gamma-glutamyl phosphate + H+ + NADPH --&gt; L-glutamic 5-semialdehyde + NADP(+) + phosphate</t>
  </si>
  <si>
    <t>L-glutamate + 3-(imidazol-4-yl)-2-oxopropyl dihydrogen phosphate --&gt; 2-oxoglutarate + L-histidinol phosphate</t>
  </si>
  <si>
    <t>A0A0K3CPC7</t>
  </si>
  <si>
    <t xml:space="preserve">Glutamate decarboxylase </t>
  </si>
  <si>
    <t>L-glutamate + H+ --&gt; gamma-aminobutyrate + carbon dioxide</t>
  </si>
  <si>
    <t>A0A0K3CKF1</t>
  </si>
  <si>
    <t xml:space="preserve">NAD-specific glutamate dehydrogenase </t>
  </si>
  <si>
    <t>L-glutamate + H2O + NAD --&gt; 2-oxoglutarate + H+ + NADH + ammonium</t>
  </si>
  <si>
    <t>Imidazole glycerol phosphate synthase hisHF [Includes: Glutaminase ; Cyclase]</t>
  </si>
  <si>
    <t>L-glutamine + 5-[(5-phospho-1-deoxy-D-ribulos-1-ylamino)methylideneamino]-1-(5-phospho-D-ribosyl)imidazole-4-carboxamide --&gt; AICAR + D-erythro-1-(imidazol-4-yl)glycerol 3-phosphate + L-glutamate + H+</t>
  </si>
  <si>
    <t>A0A0K3CD26</t>
  </si>
  <si>
    <t>DUF2433 domain-containing protein</t>
  </si>
  <si>
    <t>L-glutamine + H2O --&gt; L-glutamate + ammonium</t>
  </si>
  <si>
    <t>Amidophosphoribosyltransferase (ATase)  (Glutamine phosphoribosylpyrophosphate amidotransferase)</t>
  </si>
  <si>
    <t>L-glutamine + H2O + PRPP --&gt; L-glutamate + diphosphate + 5-phosphoribosylamine</t>
  </si>
  <si>
    <t>5-aminolevulinate synthase  (5-aminolevulinic acid synthase) (Delta-ALA synthase) (Delta-aminolevulinate synthase)</t>
  </si>
  <si>
    <t>L-glycine + H+ + succinyl-CoA --&gt; 5-aminolevulinate + carbon dioxide + coenzyme A</t>
  </si>
  <si>
    <t>A0A0K3CMA3</t>
  </si>
  <si>
    <t xml:space="preserve"> glycine dehydrogenase </t>
  </si>
  <si>
    <t>L-glycine + NAD + THF &lt;=&gt; carbon dioxide + 5,10-methylenetetrahydrofolate + NADH + ammonium</t>
  </si>
  <si>
    <t>Aminomethyltransferase  (Glycine cleavage system T protein)</t>
  </si>
  <si>
    <t>A0A0K3CKV1</t>
  </si>
  <si>
    <t>Glycine cleavage system H protein</t>
  </si>
  <si>
    <t>A0A0K3CHD9</t>
  </si>
  <si>
    <t xml:space="preserve"> Cysteine synthase </t>
  </si>
  <si>
    <t>L-homocysteine + L-serine --&gt; L-cystathionine + H2O</t>
  </si>
  <si>
    <t>Kynurenine 3-monooxygenase  (Biosynthesis of nicotinic acid protein 4) (Kynurenine 3-hydroxylase)</t>
  </si>
  <si>
    <t>L-kynurenine + H+ + NADPH + oxygen --&gt; H2O + 3-hydroxy-L-kynurenine + NADP(+)</t>
  </si>
  <si>
    <t xml:space="preserve">   (L-lysine 6-monooxygenase (NADPH-requiring)-domain containing protein)</t>
  </si>
  <si>
    <t>L-lysine + NADPH + oxygen --&gt; N6-hydroxy-L-lysine + H2O + NADP(+); H+ + NADPH + oxygen + L-ornithine --&gt; N5-hydroxy-L-ornithine + H2O + NADP(+)</t>
  </si>
  <si>
    <t>A0A0K3C5F7</t>
  </si>
  <si>
    <t xml:space="preserve"> L-serine dehydratase </t>
  </si>
  <si>
    <t>L-serine --&gt; ammonium + pyruvate; L-threonine --&gt; 2-oxobutanoate + ammonium</t>
  </si>
  <si>
    <t xml:space="preserve">   (Glycine hydroxymethyltransferase)</t>
  </si>
  <si>
    <t>L-serine + THF &lt;=&gt; L-glycine + H2O + 5,10-methylenetetrahydrofolate</t>
  </si>
  <si>
    <t>Threonine dehydratase  (Threonine deaminase)</t>
  </si>
  <si>
    <t>L-threonine --&gt; 2-oxobutanoate + ammonium</t>
  </si>
  <si>
    <t>A0A0K3CIB7</t>
  </si>
  <si>
    <t>Aromatic amino acid beta-eliminating lyase/threonine aldolase</t>
  </si>
  <si>
    <t>L-threonine --&gt; acetaldehyde + L-glycine</t>
  </si>
  <si>
    <t>A0A0K3CJA5</t>
  </si>
  <si>
    <t>Rhodanese-like domain-containing protein</t>
  </si>
  <si>
    <t>Mercaptopyruvate + sulphite &lt;=&gt; pyruvate + H2S2O3</t>
  </si>
  <si>
    <t xml:space="preserve"> Glycosyl transferase  (Glycosyl transferase)</t>
  </si>
  <si>
    <t>myo-inositol + UDP-D-galactose &lt;=&gt; 1-alpha-D-galactosyl-myo-inositol + H+ + UDP</t>
  </si>
  <si>
    <t xml:space="preserve"> UDP-N-acetylglucosamine diphosphorylase  (UDP-N-acetylglucosamine diphosphorylase)</t>
  </si>
  <si>
    <t>N-acetyl-alpha-D-glucosamine 1-phosphate + H+ + UTP &lt;=&gt; diphosphate + UDP-N-acetyl-alpha-D-glucosamine</t>
  </si>
  <si>
    <t>A0A0K3C845</t>
  </si>
  <si>
    <t>Phosphoacetylglucosamine mutase (PAGM)  (Acetylglucosamine phosphomutase) (N-acetylglucosamine-phosphate mutase)</t>
  </si>
  <si>
    <t>N-acetyl-D-glucosamine 6-phosphate &lt;=&gt; N-acetyl-alpha-D-glucosamine 1-phosphate; alpha-D-glucosamine 1-phosphate &lt;=&gt; alpha-D-glucosamine 6-phosphate</t>
  </si>
  <si>
    <t xml:space="preserve"> putative Arg-6 protein )</t>
  </si>
  <si>
    <t>N-acetyl-L-glutamate + ATP --&gt; N-acetyl-L-gamma-glutamyl phosphate + ADP; N-acetyl-L-gamma-glutamyl phosphate + H+ + NADPH --&gt; 2-acetamido-5-oxopentanoate + NADP(+) + phosphate</t>
  </si>
  <si>
    <t>N,N'-diacetylchitobiosyldiphosphodolichol + GDP-alpha-D-mannose --&gt; GDP + H+ + beta-D-mannosyldiacetylchitobiosyldiphosphodolichol; (GlcNAc)2 (PP-Dol)1 + GDP-alpha-D-mannose &lt;=&gt; (GlcNAc)2 (Man)1 (PP-Dol)1 + GDP + H+</t>
  </si>
  <si>
    <t>A0A0K3CIE7</t>
  </si>
  <si>
    <t>Arginine biosynthesis bifunctional protein ArgJ, mitochondrial [Cleaved into: Arginine biosynthesis bifunctional protein ArgJ alpha chain; Arginine biosynthesis bifunctional protein ArgJ beta chain] [Includes: Amino-acid acetyltransferase (EC 2.3.1.1) (N-acetylglutamate synthase) (AGS); Glutamate N-acetyltransferase (GAT) (EC 2.3.1.35) (Ornithine acetyltransferase) (OATase) (Ornithine transacetylase)]</t>
  </si>
  <si>
    <t>N(2)-acetyl-L-ornithine + L-glutamate --&gt; N-acetyl-L-glutamate + ornithine</t>
  </si>
  <si>
    <t>NAD + retinol &lt;=&gt; H+ + NADH + retinal</t>
  </si>
  <si>
    <t>A0A0K3CBI3</t>
  </si>
  <si>
    <t>GroES (Chaperonin 10)-like protein</t>
  </si>
  <si>
    <t>NAD + xylitol &lt;=&gt; H+ + NADH + D-xylulose</t>
  </si>
  <si>
    <t xml:space="preserve"> sulfite oxidase </t>
  </si>
  <si>
    <t>NADH + Nitrate &lt;=&gt; H2O + NAD + Nitrite</t>
  </si>
  <si>
    <t xml:space="preserve"> Nitrate reductase  (Nitrate reductase)</t>
  </si>
  <si>
    <t>NADH + Nitrate &lt;=&gt; H2O + NAD + Nitrite; NADPH + Nitrate --&gt; H2O + NADP(+) + Nitrite</t>
  </si>
  <si>
    <t>A0A0K3CJB6</t>
  </si>
  <si>
    <t xml:space="preserve"> Prephenate dehydrogenase </t>
  </si>
  <si>
    <t>NADP(+) + prephenate --&gt; 3-(4-hydroxyphenyl)pyruvate + carbon dioxide + NADPH</t>
  </si>
  <si>
    <t xml:space="preserve"> Aldose reductase YakC )</t>
  </si>
  <si>
    <t>NADP(+) + pyridoxine &lt;=&gt; H+ + NADPH + pyridoxal</t>
  </si>
  <si>
    <t>A0A0K3CB48</t>
  </si>
  <si>
    <t xml:space="preserve"> Alpha-ketoglutarate-dependent sulfonate dioxygenase </t>
  </si>
  <si>
    <t>A0A2T0AHU6|A0A2T0AHR7</t>
  </si>
  <si>
    <t>8618|8617</t>
  </si>
  <si>
    <t>2-oxoglutarate + oxygen + taurine --&gt; aminoacetaldehyde + carbon dioxide + sulphite + succinate</t>
  </si>
  <si>
    <t>A0A0K3CJG3</t>
  </si>
  <si>
    <t xml:space="preserve"> Amino-acid acetyltransferase </t>
  </si>
  <si>
    <t>A0A2T0A678|A0A2T0A665</t>
  </si>
  <si>
    <t>16266|16267</t>
  </si>
  <si>
    <t>acetyl-CoA + L-glutamate --&gt; N-acetyl-L-glutamate + coenzyme A + H+</t>
  </si>
  <si>
    <t>A0A0K3C736</t>
  </si>
  <si>
    <t>mevalonate kinase</t>
  </si>
  <si>
    <t>ATP + (R)-mevalonate --&gt; (R)-5-phosphomevalonic acid + ADP + H+;CTP + (R)-mevalonate --&gt; (R)-5-phosphomevalonic acid + CDP + H+;GTP + (R)-mevalonate --&gt; (R)-5-phosphomevalonic acid + GDP + H+;(R)-mevalonate + UTP --&gt; (R)-5-phosphomevalonic acid + H+ + UDP</t>
  </si>
  <si>
    <t>A.A. metabolism|A.A. metabolism|terpenoid backbone biosynthesis</t>
  </si>
  <si>
    <t>Cysteine and methionine metabolism|Cysteine and methionine metabolism|Terpenoid backbone biosynthesis</t>
  </si>
  <si>
    <t>Xi</t>
  </si>
  <si>
    <t>A0A0K3CQM4</t>
  </si>
  <si>
    <t xml:space="preserve"> Cytoplasmic protein </t>
  </si>
  <si>
    <t>A0A2T0A2G9|A0A2T0A2F8</t>
  </si>
  <si>
    <t>9535|9536</t>
  </si>
  <si>
    <t>A0A0K3CHW6</t>
  </si>
  <si>
    <t>A0A2T0A5J5|A0A0S1THJ6</t>
  </si>
  <si>
    <t>15993|15994</t>
  </si>
  <si>
    <t>cis-4-hydroxy-D-proline + oxygen --&gt; 1-pyrroline-4-hydroxy-2-carboxylate + hydrogen peroxide + H+;oxygen + D-proline --&gt; 1-pyrroline-2-carboxylate + hydrogen peroxide + H+;D-arginine + H2O + oxygen --&gt; 2-oxoarginine + hydrogen peroxide + ammonium;H2O + oxygen + D-ornithine --&gt; 5-amino-2-oxopentanoate + hydrogen peroxide + ammonium;D-alanine + H2O + oxygen --&gt; hydrogen peroxide + ammonium + pyruvate;L-glycine + H2O + oxygen --&gt; glyoxylate + hydrogen peroxide + ammonium;cephalosporin C + H2O + oxygen --&gt; (7R)-7-(5-carboxy-5-oxopentanoyl) aminocephalosporinate + hydrogen peroxide + ammonium</t>
  </si>
  <si>
    <t>A0A0K3CL33</t>
  </si>
  <si>
    <t xml:space="preserve"> Endo-polygalacturonase PG1 </t>
  </si>
  <si>
    <t>A0A2S9ZYX3|A0A2S9ZYZ2</t>
  </si>
  <si>
    <t>10484|10483</t>
  </si>
  <si>
    <t>pectin --&gt; D-galacturonate</t>
  </si>
  <si>
    <t>Pentose and glucuronate interconversions</t>
  </si>
  <si>
    <t>A0A0K3CJV8</t>
  </si>
  <si>
    <t xml:space="preserve"> Endochitinase </t>
  </si>
  <si>
    <t>A0A2T0A8S8|A0A2T0A8T7</t>
  </si>
  <si>
    <t>14778|14777</t>
  </si>
  <si>
    <t>A0A0K3CD80</t>
  </si>
  <si>
    <t xml:space="preserve"> glutamine-fructose-6-phosphate transaminase </t>
  </si>
  <si>
    <t>A0A2T0AFA1|A0A2T0AF90</t>
  </si>
  <si>
    <t>12098|12099</t>
  </si>
  <si>
    <t>D-fructose 6-phosphate + L-glutamine --&gt; alpha-D-glucosamine 6-phosphate + L-glutamate;D-fructose 6-phosphate + L-glutamine --&gt; alpha-D-glucosamine 6-phosphate + L-glutamate</t>
  </si>
  <si>
    <t>A.A. metabolism|A.A. metabolism</t>
  </si>
  <si>
    <t>Alanine, aspartate and glutamate metabolism|Alanine, aspartate and glutamate metabolism</t>
  </si>
  <si>
    <t>A0A0K3CD65</t>
  </si>
  <si>
    <t xml:space="preserve"> homoserine dehydrogenase </t>
  </si>
  <si>
    <t>A0A2T0AF93|A0A2T0AF95</t>
  </si>
  <si>
    <t>12080|12081</t>
  </si>
  <si>
    <t>L-aspartate 4-semialdehyde + H+ + NADH --&gt; L-homoserine + NAD;L-aspartate 4-semialdehyde + H+ + NADPH --&gt; L-homoserine + NADP(+)</t>
  </si>
  <si>
    <t>A0A0K3C8H1</t>
  </si>
  <si>
    <t xml:space="preserve"> Hydroxymethylglutaryl-CoA synthase </t>
  </si>
  <si>
    <t>A0A2T0AFC9|A0A2T0AFE1</t>
  </si>
  <si>
    <t>12123|12122</t>
  </si>
  <si>
    <t>L-asparagine + ATP + tRNA(Asn), cytoplasmic --&gt; AMP + Asn-tRNA(Asn) + diphosphate;acetoacetyl-CoA + acetyl-CoA + H2O --&gt; coenzyme A + H+ + 3-hydroxy-3-methylglutaryl-CoA;acetoacetyl-CoA + acetyl-CoA + H2O --&gt; coenzyme A + H+ + 3-hydroxy-3-methylglutaryl-CoA</t>
  </si>
  <si>
    <t>aminoacyl-trna biosynthesis|terpenoid backbone biosynthesis|synthesis and degradation of ketone bodies</t>
  </si>
  <si>
    <t>Aminoacyl-tRNA biosynthesis|terpenoid backbone biosynthesis|synthesis and degradation of ketone bodies|Synthesis and degradation of ketone bodies</t>
  </si>
  <si>
    <t>A0A0K3CD57</t>
  </si>
  <si>
    <t xml:space="preserve"> Isocitrate lyase </t>
  </si>
  <si>
    <t>A0A2T0AAH2|A0A2T0AAG0</t>
  </si>
  <si>
    <t>14021|14022</t>
  </si>
  <si>
    <t>isocitrate --&gt; glyoxylate + succinate;(2S,3R)-3-hydroxybutane-1,2,3-tricarboxylic acid --&gt; pyruvate + succinate</t>
  </si>
  <si>
    <t>glyoxylate metabolism|propanoate metabolism</t>
  </si>
  <si>
    <t>glyoxylate metabolism|propanoate metabolism|Propanoate metabolism</t>
  </si>
  <si>
    <t>A0A0K3CIB4</t>
  </si>
  <si>
    <t>A0A2T0AAV0|A0A2T0AAX4</t>
  </si>
  <si>
    <t>14162|14161</t>
  </si>
  <si>
    <t>(2S,3R)-3-hydroxybutane-1,2,3-tricarboxylic acid --&gt; pyruvate + succinate</t>
  </si>
  <si>
    <t>propanoate metabolism</t>
  </si>
  <si>
    <t>Propanoate metabolism</t>
  </si>
  <si>
    <t>A0A0K3CCX8</t>
  </si>
  <si>
    <t xml:space="preserve"> NADP-dependent alcohol dehydrogenase </t>
  </si>
  <si>
    <t>A0A2T0AA95|A0A2T0AA86</t>
  </si>
  <si>
    <t>13947|13946</t>
  </si>
  <si>
    <t>2-methylbutanal + H+ + NADPH --&gt; 2-methylbutanol + NADP(+);H+ + isobutyraldehyde + NADPH --&gt; isobutanol + NADP(+);3-methylbutanal + H+ + NADPH --&gt; isoamylol + NADP(+);H+ + NADPH + phenylacetaldehyde --&gt; 2-phenylethanol + NADP(+)</t>
  </si>
  <si>
    <t>A0A0K3CK19</t>
  </si>
  <si>
    <t xml:space="preserve"> Nucleoporin </t>
  </si>
  <si>
    <t>A0A2S9ZZW6|A0A2S9ZZV5</t>
  </si>
  <si>
    <t>10139|10140</t>
  </si>
  <si>
    <t>agmatine + H2O --&gt; putrescine + urea</t>
  </si>
  <si>
    <t>A0A0K3CC46</t>
  </si>
  <si>
    <t xml:space="preserve"> Phenylalanyl-tRNA synthetase subunit beta </t>
  </si>
  <si>
    <t>A0A2T0AE00|A0A2T0AE03</t>
  </si>
  <si>
    <t>13249|13250</t>
  </si>
  <si>
    <t>A0A0K3CDE0</t>
  </si>
  <si>
    <t xml:space="preserve"> Pre-mRNA-processing ATP-dependent RNA helicase PRP5 </t>
  </si>
  <si>
    <t>A0A2T0AFG4|A0A2T0AFF1</t>
  </si>
  <si>
    <t>12160|12159</t>
  </si>
  <si>
    <t>folate + H+ + NADPH --&gt; dihydrofolic acid + NADP(+);dihydrofolic acid + H+ + NADPH --&gt; NADP(+) + THF;dihydrofolic acid + H+ + NADPH --&gt; NADP(+) + THF;folate + H+ + NADPH --&gt; dihydrofolic acid + NADP(+)</t>
  </si>
  <si>
    <t>folate metabolism|cofactors and prosthetic groups biosynthesis</t>
  </si>
  <si>
    <t>folate metabolism|cofactors and prosthetic groups biosynthesis|Cofactors and prosthetic groups biosynthesis</t>
  </si>
  <si>
    <t>A0A0K3C5Z4</t>
  </si>
  <si>
    <t xml:space="preserve"> Proteophosphoglycan ppg4 </t>
  </si>
  <si>
    <t>A0A2T0AHG1|A0A2T0AHG9</t>
  </si>
  <si>
    <t>8504|8503</t>
  </si>
  <si>
    <t>D-glucose &lt;=&gt; beta-D-Glucose;D-galactose &lt;=&gt; beta D-Galactose</t>
  </si>
  <si>
    <t xml:space="preserve"> putative lipase/esterase from carbohydrate esterase family CE10 </t>
  </si>
  <si>
    <t>A0A0K3CBT0|A0A2T0AI28</t>
  </si>
  <si>
    <t>14459|8745</t>
  </si>
  <si>
    <t>A0A0K3CGK2</t>
  </si>
  <si>
    <t xml:space="preserve"> putative Mannitol-1-phosphate dehydrogenase </t>
  </si>
  <si>
    <t>A0A2T0A7D3|A0A2T0A7B6|A0A2T0A7B0|A0A2T0A7D2</t>
  </si>
  <si>
    <t>15476|15479|15478|15477</t>
  </si>
  <si>
    <t>H+ + NADH + phenylacetaldehyde --&gt; 2-phenylethanol + NAD;acetaldehyde + H+ + NADH --&gt; ethanol + NAD;H+ + indol-3-ylacetaldehyde + NADH --&gt; tryptophol + NAD;2-methylbutanal + H+ + NADH --&gt; 2-methylbutanol + NAD;H+ + isobutyraldehyde + NADH --&gt; isobutanol + NAD;3-methylbutanal + H+ + NADH --&gt; isoamylol + NAD</t>
  </si>
  <si>
    <t>A0A0K3CGY1</t>
  </si>
  <si>
    <t xml:space="preserve"> putative Phosphoribosylglycinamide formyltransferase </t>
  </si>
  <si>
    <t>A0A2T0AC03|A0A2T0ABZ3</t>
  </si>
  <si>
    <t>13596|13595</t>
  </si>
  <si>
    <t>10-formyl-THF + 5-phospho-ribosyl-glycineamide --&gt; 5'-phosphoribosyl-N-formylglycineamide + H+ + THF</t>
  </si>
  <si>
    <t>A0A0K3CVX1</t>
  </si>
  <si>
    <t xml:space="preserve"> UTP-glucose-1-phosphate uridylyltransferase </t>
  </si>
  <si>
    <t>A0A2S9ZWH4|A0A2S9ZWH3</t>
  </si>
  <si>
    <t>11752|11751</t>
  </si>
  <si>
    <t>D-glucose 1-phosphate + H+ + UTP &lt;=&gt; diphosphate + UDP-D-glucose</t>
  </si>
  <si>
    <t>Acetohydroxy-acid reductoisomerase (Alpha-keto-beta-hydroxylacyl reductoisomerase)</t>
  </si>
  <si>
    <t>A0A0K3C8D1|A0A2T0AJI4</t>
  </si>
  <si>
    <t>9176|9177</t>
  </si>
  <si>
    <t>2-acetyllactic acid + H+ + NADPH --&gt; (R)-2,3-dihydroxy-3-methylbutanoate + NADP(+);(S)-2-acetyl-2-hydroxybutanoate + H+ + NADPH --&gt; (2R,3R)-2,3-dihydroxy-3-methylpentanoate + NADP(+)</t>
  </si>
  <si>
    <t>A0A0K3CL68</t>
  </si>
  <si>
    <t>Adenine deaminase (ADE) (EC 3.5.4.2) (Adenine aminohydrolase) (AAH)</t>
  </si>
  <si>
    <t>A0A2T0A473|A0A2T0A464</t>
  </si>
  <si>
    <t>16735|16732</t>
  </si>
  <si>
    <t>adenosine + H2O + H+ --&gt; inosine + ammonium;adenine + H2O + H+ --&gt; hypoxanthine + ammonium;2'-deoxyadenosine + H2O + H+ --&gt; 2'-deoxyinosine + ammonium</t>
  </si>
  <si>
    <t>A0A0K3CHK1</t>
  </si>
  <si>
    <t>Adenylate kinase  (ATP-AMP transphosphorylase) (ATP:AMP phosphotransferase) (Adenylate kinase cytosolic and mitochondrial) (Adenylate monophosphate kinase)</t>
  </si>
  <si>
    <t>A0A2T0A7F4|A0A2T0A7F2</t>
  </si>
  <si>
    <t>15496|15497</t>
  </si>
  <si>
    <t>AMP + ATP --&gt; 2.0 ADP;AMP + ATP --&gt; 2.0 ADP;AMP + GTP &lt;=&gt; ADP + GDP</t>
  </si>
  <si>
    <t>A0A0K3CEU2</t>
  </si>
  <si>
    <t xml:space="preserve">Alpha-1,4 glucan phosphorylase </t>
  </si>
  <si>
    <t>A0A2T0AB41|A0A2T0AB43</t>
  </si>
  <si>
    <t>14255|14256</t>
  </si>
  <si>
    <t>glycogen + phosphate --&gt; D-glucose 1-phosphate</t>
  </si>
  <si>
    <t>A0A0K3C730</t>
  </si>
  <si>
    <t>CMP/dCMP-type deaminase domain-containing protein</t>
  </si>
  <si>
    <t>A0A2T0AI34|A0A2T0AI44</t>
  </si>
  <si>
    <t>8743|8744</t>
  </si>
  <si>
    <t>A0A0K3CBJ4</t>
  </si>
  <si>
    <t xml:space="preserve">Delta-aminolevulinic acid dehydratase </t>
  </si>
  <si>
    <t>A0A2T0AEE9|A0A2T0AEF3|A0A2T0AEF6</t>
  </si>
  <si>
    <t>13394|13396|13395</t>
  </si>
  <si>
    <t>2.0 5-aminolevulinate --&gt; 2.0 H2O + H+ + porphobilinogen</t>
  </si>
  <si>
    <t>A0A0K3CC35</t>
  </si>
  <si>
    <t>DNA primase large subunit</t>
  </si>
  <si>
    <t>A0A2T0A852|A0A2T0A844</t>
  </si>
  <si>
    <t>14540|14541</t>
  </si>
  <si>
    <t>UDP-N-acetyl-alpha-D-glucosamine --&gt; chitin + H+ + UDP</t>
  </si>
  <si>
    <t>A0A0K3CEB3</t>
  </si>
  <si>
    <t>Eukaryotic translation initiation factor 3 subunit B (eIF3b) (Eukaryotic translation initiation factor 3 90 kDa subunit homolog) (eIF3 p90) (Translation initiation factor eIF3, p90 subunit homolog)</t>
  </si>
  <si>
    <t>A0A2T0AAM6|A0A2T0AAN2</t>
  </si>
  <si>
    <t>14080|14081</t>
  </si>
  <si>
    <t>A0A0K3CJX3</t>
  </si>
  <si>
    <t>Folylpolyglutamate synthase  (Folylpoly-gamma-glutamate synthetase) (Tetrahydrofolylpolyglutamate synthase)</t>
  </si>
  <si>
    <t>A0A2T0A8V6|A0A2S9ZYT4</t>
  </si>
  <si>
    <t>14803|10460</t>
  </si>
  <si>
    <t>ATP + L-glutamate + THF &lt;=&gt; ADP + H+ + phosphate + 5,6,7,8-tetrahydrofolyl-L-glutamic acid;ATP + 7,8-dihydropteroate + L-glutamate --&gt; ADP + dihydrofolic acid + H+ + phosphate</t>
  </si>
  <si>
    <t>folate metabolism|folate metabolism</t>
  </si>
  <si>
    <t>Folate metabolism|Folate metabolism</t>
  </si>
  <si>
    <t xml:space="preserve">Glutamine synthetase </t>
  </si>
  <si>
    <t>A0A0K3CSP6|A0A2S9ZVR4</t>
  </si>
  <si>
    <t>11844|11851</t>
  </si>
  <si>
    <t>ATP + L-glutamate + ammonium --&gt; ADP + L-glutamine + H+ + phosphate</t>
  </si>
  <si>
    <t>A0A0K3CGK5</t>
  </si>
  <si>
    <t>Heme peroxidase (Fragment)</t>
  </si>
  <si>
    <t>A0A2T0AEH6|A0A2T0AEH8|A0A2T0AEF7|A0A2T0AEH0|A0A2T0AEG6</t>
  </si>
  <si>
    <t>13416|13415|13418|13419|13417</t>
  </si>
  <si>
    <t>A0A0K3CDL2</t>
  </si>
  <si>
    <t>NADP-dependent oxidoreductase domain-containing protein</t>
  </si>
  <si>
    <t>A0A2T0AB09|A0A2T0AB02</t>
  </si>
  <si>
    <t>14213|14209</t>
  </si>
  <si>
    <t>L-arabinose + H+ + NADPH &lt;=&gt; L-arabinitol + NADP(+)</t>
  </si>
  <si>
    <t>A0A0K3CAZ0</t>
  </si>
  <si>
    <t>Nuclear pore complex protein Nup85</t>
  </si>
  <si>
    <t>A0A2T0ACW0|A0A2T0ACV7</t>
  </si>
  <si>
    <t>12867|12868</t>
  </si>
  <si>
    <t>A0A0K3CF20</t>
  </si>
  <si>
    <t xml:space="preserve">Peptide hydrolase </t>
  </si>
  <si>
    <t>A0A2T0A920|A0A2T0A921</t>
  </si>
  <si>
    <t>14866|14865</t>
  </si>
  <si>
    <t>(S)-dihydroorotate + fumarate --&gt; orotate + succinate</t>
  </si>
  <si>
    <t>A0A0K3C8A0</t>
  </si>
  <si>
    <t>Phosphoglycolate phosphatase</t>
  </si>
  <si>
    <t>A0A2T0AF37|A0A2T0AF39</t>
  </si>
  <si>
    <t>12038|12037</t>
  </si>
  <si>
    <t>ATP + dGMP &lt;=&gt; ADP + dGDP;ATP + GMP --&gt; ADP + GDP</t>
  </si>
  <si>
    <t>A0A0K3CMC6</t>
  </si>
  <si>
    <t>Protein kinase C (EC 2.7.11.13)</t>
  </si>
  <si>
    <t>A0A2S9ZYI8|A0A2S9ZYK5</t>
  </si>
  <si>
    <t>10982|10981</t>
  </si>
  <si>
    <t>ergosta-5,7,22,24(28)-tetraen-3beta-ol + H+ + NADPH --&gt; ergosterol + NADP(+)</t>
  </si>
  <si>
    <t>A0A0K3CG47</t>
  </si>
  <si>
    <t>SET domain-containing protein</t>
  </si>
  <si>
    <t>A0A2T0A8U3|A0A2T0A8U0|A0A2T0A940</t>
  </si>
  <si>
    <t>14790|14788|14789</t>
  </si>
  <si>
    <t>N-formyl-L-kynurenine + H2O --&gt; L-kynurenine + formate + H+</t>
  </si>
  <si>
    <t>A0A0K3C5H0</t>
  </si>
  <si>
    <t xml:space="preserve">Terpene cyclase/mutase family member </t>
  </si>
  <si>
    <t>A0A2T0AJK8|A0A2T0AJG3</t>
  </si>
  <si>
    <t>9240|9239</t>
  </si>
  <si>
    <t>(S)-2,3-epoxysqualene --&gt; lanosterol</t>
  </si>
  <si>
    <t>A0A0K3CIZ4</t>
  </si>
  <si>
    <t xml:space="preserve">Thioredoxin reductase </t>
  </si>
  <si>
    <t>A0A2T0A2V4|A0A2T0A2V2</t>
  </si>
  <si>
    <t>9688|9687</t>
  </si>
  <si>
    <t>H+ + NADPH + TRX1 disulphide --&gt; NADP(+) + TRX1</t>
  </si>
  <si>
    <t>A0A0K3C663</t>
  </si>
  <si>
    <t>Trehalase  (Alpha-trehalose glucohydrolase) (Fragment)</t>
  </si>
  <si>
    <t>A0A2T0AHP3|A0A2T0AHK8</t>
  </si>
  <si>
    <t>8580|8579</t>
  </si>
  <si>
    <t>H2O + trehalose --&gt; 2.0 D-glucose;2.0 glutathione + hydrogen peroxide &lt;=&gt; glutathione disulfide + 2.0 H2O</t>
  </si>
  <si>
    <t>carbohydrate metabolism|glutathione metabolism</t>
  </si>
  <si>
    <t>Starch and sucrose metabolism|Glutathione metabolism</t>
  </si>
  <si>
    <t>A0A0K3CCG3</t>
  </si>
  <si>
    <t>A0A2T0AEE8|A0A2T0AED9</t>
  </si>
  <si>
    <t>13385|13384</t>
  </si>
  <si>
    <t>S-methyl-5-thio-alpha-D-ribose 1-phosphate &lt;=&gt; S-methyl-5-thio-D-ribulose 1-phosphate</t>
  </si>
  <si>
    <t>A0A0K3CF58</t>
  </si>
  <si>
    <t>A0A2T0A4P7|A0A2T0A4Q3|A0A2T0A4P8|A0A2T0A4S2</t>
  </si>
  <si>
    <t>15745|15744|15747|15746</t>
  </si>
  <si>
    <t>A0A0K3CLB8</t>
  </si>
  <si>
    <t>A0A2S9ZZ51|A0A2S9ZZ69</t>
  </si>
  <si>
    <t>10588|10587</t>
  </si>
  <si>
    <t>A0A0K3C837</t>
  </si>
  <si>
    <t>A0A2T0AEV2|A0A2T0AEU9</t>
  </si>
  <si>
    <t>11964|11959</t>
  </si>
  <si>
    <t>2.0 reduced ferredoxin + 2.0 H+ + oxygen + Zeaxanthin --&gt; Antheraxanthin + 2.0 oxidized ferredoxin + H2O;Antheraxanthin + 2.0 reduced ferredoxin + 2.0 H+ + oxygen --&gt; 2.0 oxidized ferredoxin + H2O + Violaxanthin</t>
  </si>
  <si>
    <t>A0A0K3CBL3</t>
  </si>
  <si>
    <t>A0A2T0ABH3|A0A2T0ABI3</t>
  </si>
  <si>
    <t>14376|14377</t>
  </si>
  <si>
    <t>7,8-dihydroneopterin --&gt; 2-amino-6-(hydroxymethyl)-7,8-dihydropteridin-4-ol + glycolaldehyde;4-aminobenzoate + 2-amino-6-(hydroxymethyl)-7,8-dihydropteridin-4-ol --&gt; 7,8-dihydropteroate + H2O;(2-amino-4-hydroxy-7,8-dihydropteridin-6-yl)methyl trihydrogen diphosphate + 4-aminobenzoate --&gt; 7,8-dihydropteroate + diphosphate;2-amino-6-(hydroxymethyl)-7,8-dihydropteridin-4-ol + ATP --&gt; (2-amino-4-hydroxy-7,8-dihydropteridin-6-yl)methyl trihydrogen diphosphate + AMP + H+</t>
  </si>
  <si>
    <t>A0A0K3CHY0</t>
  </si>
  <si>
    <t>A0A2T0A7B5|A0A2T0A7E1</t>
  </si>
  <si>
    <t>15481|15482</t>
  </si>
  <si>
    <t>glutathione disulfide + H+ + NADPH --&gt; 2.0 glutathione + NADP(+);glutathione disulfide + H+ + NADPH --&gt; 2.0 glutathione + NADP(+);H+ + NADPH + TRX1 disulphide --&gt; NADP(+) + TRX1</t>
  </si>
  <si>
    <t>A0A0K3CJI7</t>
  </si>
  <si>
    <t>A0A2T0A434|A0A2T0A3W9</t>
  </si>
  <si>
    <t>16620|16619</t>
  </si>
  <si>
    <t>A0A0K3CJ44</t>
  </si>
  <si>
    <t>A0A2T0A5A4|A0A2T0A5C6</t>
  </si>
  <si>
    <t>15957|15956</t>
  </si>
  <si>
    <t>ATP + H+ + NMN --&gt; NAD + diphosphate</t>
  </si>
  <si>
    <t>A0A0K3CQ95</t>
  </si>
  <si>
    <t>A0A2S9ZYS5|A0A2S9ZYQ8|A0A2T0A1W9|A0A2T0A1V9</t>
  </si>
  <si>
    <t>11051|11052|9338|9337</t>
  </si>
  <si>
    <t>A0A0K3CMU5|A0A2T0A5D4</t>
  </si>
  <si>
    <t>15939|15933</t>
  </si>
  <si>
    <t>H2O + oxygen + spermine --&gt; 3-aminopropanal + hydrogen peroxide + spermidine;N(1)-acetylspermidine + H2O + oxygen --&gt; 3-aminopropanal + N-acetylputrescine + hydrogen peroxide;N(1)-acetylspermine + H2O + oxygen --&gt; N(1)-acetylspermidine + 3-aminopropanal + hydrogen peroxide</t>
  </si>
  <si>
    <t>unassigned|A.A. metabolism</t>
  </si>
  <si>
    <t>A.A. metabolism|Arginine and proline metabolism</t>
  </si>
  <si>
    <t xml:space="preserve"> O-acetylhomoserine aminocarboxypropyltransferase </t>
  </si>
  <si>
    <t>O-acetyl-L-homoserine + hydrogen sulfide --&gt; acetate + L-homocysteine; O-acetyl-L-homoserine + methanethiol --&gt; acetate + H+ + L-methionine</t>
  </si>
  <si>
    <t>A0A0K3CPU4</t>
  </si>
  <si>
    <t>Cystathionine gamma-synthase</t>
  </si>
  <si>
    <t>O-acetyl-L-homoserine + L-cysteine --&gt; acetate + L-cystathionine + H+</t>
  </si>
  <si>
    <t>A0A0K3CJT7</t>
  </si>
  <si>
    <t xml:space="preserve"> putative Cystathionine gamma-synthase  (Putative cystathionine gamma-synthase)</t>
  </si>
  <si>
    <t>O-acetyl-L-homoserine + L-cysteine --&gt; acetate + L-cystathionine + H+; L-cysteine + O-succinyl-L-homoserine &lt;=&gt; L-cystathionine + H+ + succinate</t>
  </si>
  <si>
    <t>A0A0K3C8V2</t>
  </si>
  <si>
    <t xml:space="preserve"> cysteine synthase </t>
  </si>
  <si>
    <t>O-acetyl-L-serine + hydrogen sulfide --&gt; acetate + L-cysteine</t>
  </si>
  <si>
    <t>ornithine --&gt; ammonium + L-proline</t>
  </si>
  <si>
    <t>A0A0K3CPC3</t>
  </si>
  <si>
    <t>Orotate phosphoribosyltransferase (EC 2.4.2.10)</t>
  </si>
  <si>
    <t>orotidine 5'-(dihydrogen phosphate) + diphosphate &lt;=&gt; orotate + PRPP</t>
  </si>
  <si>
    <t>A0A0K3CNG8</t>
  </si>
  <si>
    <t>Pyridoxal 5'-phosphate synthase (EC 1.4.3.5)</t>
  </si>
  <si>
    <t>oxygen + pyridoxine 5'-phosphate --&gt; hydrogen peroxide + pyridoxal 5'-phosphate; H2O + oxygen + pyridoxamine 5'-phosphate --&gt; hydrogen peroxide + ammonium + pyridoxal 5'-phosphate; oxygen + pyridoxine --&gt; hydrogen peroxide + pyridoxal; 2.0 H2O + ammonium + 0.5 oxygen + pyridoxal --&gt; 2.0 hydrogen peroxide + pyridoxamine</t>
  </si>
  <si>
    <t>P(1),P(4)-bis(5'-adenosyl) tetraphosphate + H2O &lt;=&gt; 2.0 ADP + 2.0 H+</t>
  </si>
  <si>
    <t xml:space="preserve">   (HIT-like domain-containing protein)</t>
  </si>
  <si>
    <t>P1,P3-bis(5'-adenosyl) triphosphate + H2O --&gt; ADP + AMP + 2.0 H+</t>
  </si>
  <si>
    <t xml:space="preserve">   (Inosine/uridine-preferring nucleoside hydrolase domain-containing protein)</t>
  </si>
  <si>
    <t>phosphate + nicotinamide ribose --&gt; H+ + nicotinamide + alpha-D-ribose 1-phosphate; H2O + uridine --&gt; D-ribose + uracil</t>
  </si>
  <si>
    <t>A0A0K3C9R6</t>
  </si>
  <si>
    <t xml:space="preserve"> uridine nucleosidase Urh1 </t>
  </si>
  <si>
    <t xml:space="preserve"> Phosphoribosylaminoimidazole-succinocarboxamide synthase  (Phosphoribosylaminoimidazole-succinocarboxamide synthase)</t>
  </si>
  <si>
    <t>phosphoribosyl-carboxy-aminoimidazole + L-aspartate + ATP --&gt; 5'-phosphoribosyl-4-(N-succinocarboxamide)-5-aminoimidazole + ADP + H+ + phosphate</t>
  </si>
  <si>
    <t>A0A0K3CCZ5</t>
  </si>
  <si>
    <t>Precorrin-2 dehydrogenase (EC 1.3.1.76)</t>
  </si>
  <si>
    <t>precorrin-2 + NAD --&gt; 2.0 H+ + NADH + sirohydrochlorin; iron + sirohydrochlorin --&gt; 2.0 H+ + siroheme; 3.0 H+ + 3.0 NADPH + sulphite --&gt; 3.0 H2O + hydrogen sulfide + 3.0 NADP(+)</t>
  </si>
  <si>
    <t>heme metabolism|sulfur metabolism</t>
  </si>
  <si>
    <t>heme metabolism|sulfur metabolism|Sulfur metabolism</t>
  </si>
  <si>
    <t xml:space="preserve">   (Farnesyl-diphosphate synthase)</t>
  </si>
  <si>
    <t>prenyl diphosphate + isopentenyl diphosphate --&gt; geranyl diphosphate + diphosphate; geranyl diphosphate + isopentenyl diphosphate --&gt; farnesyl diphosphate + diphosphate</t>
  </si>
  <si>
    <t xml:space="preserve"> Armadillo/beta-catenin/plakoglobin )</t>
  </si>
  <si>
    <t>PRPP + uracil --&gt; diphosphate + UMP</t>
  </si>
  <si>
    <t>A0A0K3CDN2</t>
  </si>
  <si>
    <t xml:space="preserve"> SPOSA6832_04462 [Sporidiobolus salmonicolor]</t>
  </si>
  <si>
    <t xml:space="preserve">   (Pseudouridine synthase)</t>
  </si>
  <si>
    <t>ribose-5-phosphate + uracil &lt;=&gt; H2O + pseudouridine 5'-phosphate</t>
  </si>
  <si>
    <t xml:space="preserve"> putative Pseudouridylate synthase 4  (Putative pseudouridylate synthase 4)</t>
  </si>
  <si>
    <t>A0A0K3CF87</t>
  </si>
  <si>
    <t xml:space="preserve"> SPOSA6832_04768, partial [Sporidiobolus salmonicolor]</t>
  </si>
  <si>
    <t>A0A0K3CAE8</t>
  </si>
  <si>
    <t xml:space="preserve"> S-adenosylhomocysteine hydrolase, isoform CRA_b [Homo sapiens]</t>
  </si>
  <si>
    <t>S-adenosyl-L-homocysteine + H2O --&gt; adenosine + L-homocysteine</t>
  </si>
  <si>
    <t>A0A0K3C807</t>
  </si>
  <si>
    <t>Adenosylhomocysteinase (EC 3.3.1.1)</t>
  </si>
  <si>
    <t>A0A0K3CKM9</t>
  </si>
  <si>
    <t xml:space="preserve"> Diphthine synthase isoform b </t>
  </si>
  <si>
    <t>S-adenosyl-L-methionine + 2-(3-amino-3-carboxypropyl)-L-histidine --&gt; S-adenosyl-L-homocysteine + 2-[3-carboxy-3-(methylammonio)propyl]-L-histidine + H+</t>
  </si>
  <si>
    <t xml:space="preserve">   (O-methyltransferase-domain containing protein)</t>
  </si>
  <si>
    <t>S-adenosyl-L-methionine + caffeoyl-CoA --&gt; S-adenosyl-L-homocysteine + feruloyl-CoA + H+</t>
  </si>
  <si>
    <t>A0A0K3CCN9</t>
  </si>
  <si>
    <t xml:space="preserve"> caffeoyl-CoA O-methyltransferase </t>
  </si>
  <si>
    <t>A0A0K3CNQ2</t>
  </si>
  <si>
    <t>2-methoxy-6-polyprenyl-1,4-benzoquinol methylase, mitochondrial  (Ubiquinone biosynthesis methyltransferase COQ5)</t>
  </si>
  <si>
    <t>S-adenosyl-L-methionine + demethoxy-demethyl-coenzyme Q9 --&gt; S-adenosyl-L-homocysteine + demethoxy-coenzyme Q9 + H+</t>
  </si>
  <si>
    <t>A0A0K3CNC8</t>
  </si>
  <si>
    <t>ABC1 family-domain containing protein</t>
  </si>
  <si>
    <t>A0A0K3CR99</t>
  </si>
  <si>
    <t xml:space="preserve"> adenosylmethionine decarboxylase </t>
  </si>
  <si>
    <t>S-adenosyl-L-methionine + H+ --&gt; S-adenosylmethioninamine + carbon dioxide</t>
  </si>
  <si>
    <t>S-adenosyl-L-methionine + L-histidine --&gt; N(pros)-methyl-L-histidine + S-adenosyl-L-homocysteine + H+</t>
  </si>
  <si>
    <t xml:space="preserve"> Arginine methyl transferase )</t>
  </si>
  <si>
    <t>A0A0K3CK56</t>
  </si>
  <si>
    <t>Homocysteine S-methyltransferase</t>
  </si>
  <si>
    <t>S-adenosyl-L-methionine + L-homocysteine --&gt; S-adenosyl-L-homocysteine + H+ + L-methionine</t>
  </si>
  <si>
    <t>S-adenosyl-L-methionine + nicotinamide --&gt; 1-methylnicotinamide + S-adenosyl-L-homocysteine</t>
  </si>
  <si>
    <t>S-adenosyl-L-methionine + zymosterol --&gt; S-adenosyl-L-homocysteine + fecosterol + H+</t>
  </si>
  <si>
    <t>S-adenosyl-L-methionine &lt;=&gt; 1-Aminocyclopropane-1-carboxylate + 5'-S-methyl-5'-thioadenosine + H+</t>
  </si>
  <si>
    <t>A0A0K3CKT5</t>
  </si>
  <si>
    <t xml:space="preserve"> saccharopine dehydrogenase (NADP+, L-glutamate forming) </t>
  </si>
  <si>
    <t>S-adenosylmethioninamine + putrescine --&gt; 5'-S-methyl-5'-thioadenosine + H+ + spermidine; L-allysine + L-glutamate + H+ + NADPH --&gt; H2O + NADP(+) + L-saccharopine; H2O + NAD + L-saccharopine --&gt; 2-oxoglutarate + H+ + L-lysine + NADH</t>
  </si>
  <si>
    <t>A.A. metabolism|cofactors and prosthetic groups biosynthesis</t>
  </si>
  <si>
    <t>A.A. metabolism|cofactors and prosthetic groups biosynthesis|Cofactors and prosthetic groups biosynthesis</t>
  </si>
  <si>
    <t xml:space="preserve"> spermine synthase </t>
  </si>
  <si>
    <t>S-adenosylmethioninamine + spermidine --&gt; 5'-S-methyl-5'-thioadenosine + H+ + spermine</t>
  </si>
  <si>
    <t>cofactors and prosthetic groups biosynthesis</t>
  </si>
  <si>
    <t>Cofactors and prosthetic groups biosynthesis</t>
  </si>
  <si>
    <t xml:space="preserve">S-formylglutathione hydrolase </t>
  </si>
  <si>
    <t>S-formylglutathione + H2O &lt;=&gt; formate + glutathione + H+</t>
  </si>
  <si>
    <t>detoxification</t>
  </si>
  <si>
    <t>Detoxification</t>
  </si>
  <si>
    <t>A0A0K3CMM2</t>
  </si>
  <si>
    <t xml:space="preserve">Methylthioribulose-1-phosphate dehydratase (MTRu-1-P dehydratase) </t>
  </si>
  <si>
    <t>S-methyl-5-thio-D-ribulose 1-phosphate --&gt; 5-(methylsulfanyl)-2,3-dioxopentyl phosphate + H2O</t>
  </si>
  <si>
    <t>Acyltransferase-domain containing protein</t>
  </si>
  <si>
    <t>sn-2-Acyl-1-lysophosphatidylinositol + Acyl-CoA --&gt; coenzyme A + 1-Phosphatidyl-1D-myo-inositol</t>
  </si>
  <si>
    <t>A0A0K3CJ68</t>
  </si>
  <si>
    <t xml:space="preserve"> 1,3-beta-glucan synthase, glycosyltransferase family 48 protein </t>
  </si>
  <si>
    <t>UDP-D-glucose --&gt; (1-&gt;3)-beta-D-glucan + H+ + UDP</t>
  </si>
  <si>
    <t>A0A0K3C757</t>
  </si>
  <si>
    <t xml:space="preserve"> glycoside hydrolase family 16 protein </t>
  </si>
  <si>
    <t>UDP-D-glucose --&gt; (1-&gt;6)-beta-D-glucan + H+ + UDP</t>
  </si>
  <si>
    <t>cell wall biosynthesis</t>
  </si>
  <si>
    <t>Cell wall biosynthesis</t>
  </si>
  <si>
    <t>A0A0K3CQW5</t>
  </si>
  <si>
    <t>Glycoside hydrolase family 16 protein</t>
  </si>
  <si>
    <t xml:space="preserve"> Glycosyltransferase family 8 protein  (Glycosyltransferase family 8 protein)</t>
  </si>
  <si>
    <t>UDP-D-glucose --&gt; glycogen + H+ + UDP</t>
  </si>
  <si>
    <t>A0A0K3CKS2</t>
  </si>
  <si>
    <t xml:space="preserve">Glycogen [starch] synthase </t>
  </si>
  <si>
    <t>A0A0K3CM70</t>
  </si>
  <si>
    <t>Glycogen [starch] synthase (EC 2.4.1.11)</t>
  </si>
  <si>
    <t>UDP-glucose 4-epimerase (EC 5.1.3.2)</t>
  </si>
  <si>
    <t>UDP-D-glucose &lt;=&gt; UDP-D-galactose</t>
  </si>
  <si>
    <t xml:space="preserve">   (Chitin synthase-domain containing protein)</t>
  </si>
  <si>
    <t>A0A0K3CIU6</t>
  </si>
  <si>
    <t xml:space="preserve"> Chitin synthase </t>
  </si>
  <si>
    <t>A0A0K3CAM9</t>
  </si>
  <si>
    <t xml:space="preserve"> chitin synthase, glycosyltransferase family 2 protein </t>
  </si>
  <si>
    <t>A0A0K3CMF5</t>
  </si>
  <si>
    <t xml:space="preserve"> glycosyltransferase family 2 protein </t>
  </si>
  <si>
    <t>A0A0K3CGD5</t>
  </si>
  <si>
    <t xml:space="preserve"> SPOSA6832_01176 [Sporidiobolus salmonicolor]</t>
  </si>
  <si>
    <t>A0A0K3CR72</t>
  </si>
  <si>
    <t xml:space="preserve"> SPOSA6832_01779 [Sporidiobolus salmonicolor]</t>
  </si>
  <si>
    <t>A0A0K3CBU7</t>
  </si>
  <si>
    <t xml:space="preserve"> SPOSA6832_03602, partial [Sporidiobolus salmonicolor]</t>
  </si>
  <si>
    <t>A0A0K3CK66</t>
  </si>
  <si>
    <t xml:space="preserve"> urea carboxylase / allophanate hydrolase </t>
  </si>
  <si>
    <t>urea-1-carboxylic acid + H2O + 3.0 H+ --&gt; 2.0 carbon dioxide + 2.0 ammonium; ATP + bicarbonate + urea --&gt; ADP + urea-1-carboxylic acid + H+ + phosphate</t>
  </si>
  <si>
    <t xml:space="preserve">Phosphoglycerate kinase </t>
  </si>
  <si>
    <t>1,3-bisphospho-D-glycerate + ADP &lt;=&gt; 3-phosphoglycerate + ATP</t>
  </si>
  <si>
    <t>glycolysis / gluconeogenesis</t>
  </si>
  <si>
    <t>glycolysis</t>
  </si>
  <si>
    <t>Glycolysis / Gluconeogenesis</t>
  </si>
  <si>
    <t>A0A0K3CRQ8</t>
  </si>
  <si>
    <t xml:space="preserve">Phosphoglycerate mutase </t>
  </si>
  <si>
    <t>1,3-bisphospho-D-glycerate &lt;=&gt; 2,3-bisphospho-D-glyceric acid + H+; 3-phosphoglycerate &lt;=&gt; 2-phospho-D-glyceric acid</t>
  </si>
  <si>
    <t>A0A0K3C7D3</t>
  </si>
  <si>
    <t xml:space="preserve"> enolase </t>
  </si>
  <si>
    <t>2-phospho-D-glyceric acid &lt;=&gt; H2O + phosphoenolpyruvate</t>
  </si>
  <si>
    <t>A0A0K3CGG3</t>
  </si>
  <si>
    <t>3-phosphoglycerate &lt;=&gt; 2-phospho-D-glyceric acid</t>
  </si>
  <si>
    <t xml:space="preserve">Pyruvate kinase </t>
  </si>
  <si>
    <t>ADP + H+ + phosphoenolpyruvate --&gt; ATP + pyruvate</t>
  </si>
  <si>
    <t>A0A0K3CCB2</t>
  </si>
  <si>
    <t>Phosphoglucomutase 1</t>
  </si>
  <si>
    <t>alpha-D-ribose 1-phosphate &lt;=&gt; ribose-5-phosphate</t>
  </si>
  <si>
    <t xml:space="preserve">Phosphotransferase </t>
  </si>
  <si>
    <t>ATP + beta-D-fructofuranose &lt;=&gt; ADP + D-fructose 6-phosphate + H+; ATP + D-glucose --&gt; ADP + D-glucose 6-phosphate + H+; ATP + D-mannose --&gt; ADP + H+ + D-mannose 6-phosphate; ATP + D-fructose --&gt; ADP + D-fructose 6-phosphate + H+</t>
  </si>
  <si>
    <t>glycolysis / gluconeogenesis|alternative carbon metabolism</t>
  </si>
  <si>
    <t>glycolysis / gluconeogenesis|alternative carbon metabolism|Alternative carbon metabolism</t>
  </si>
  <si>
    <t>ATP + D-glucose --&gt; ADP + D-glucose 6-phosphate + H+</t>
  </si>
  <si>
    <t xml:space="preserve"> Fructose-1,6-bisphosphatase  (Fructose-1,6-bisphosphatase)</t>
  </si>
  <si>
    <t>D-fructose 1,6-bisphosphate + H2O --&gt; D-fructose 6-phosphate + phosphate</t>
  </si>
  <si>
    <t>A0A0K3CBI4</t>
  </si>
  <si>
    <t>Putative Phosphoketolase</t>
  </si>
  <si>
    <t>D-fructose 6-phosphate + phosphate --&gt; Acetylphosphate + D-erythrose 4-phosphate + H2O; phosphate + D-xylulose 5-phosphate --&gt; Acetylphosphate + glyceraldehyde 3-phosphate + H2O</t>
  </si>
  <si>
    <t>A0A0K3CQR7</t>
  </si>
  <si>
    <t xml:space="preserve">Glucose-6-phosphate isomerase </t>
  </si>
  <si>
    <t>D-glucose 6-phosphate &lt;=&gt; D-fructose 6-phosphate</t>
  </si>
  <si>
    <t>A0A0K3CLJ7</t>
  </si>
  <si>
    <t xml:space="preserve">Triosephosphate isomerase </t>
  </si>
  <si>
    <t>dihydroxyacetone phosphate &lt;=&gt; glyceraldehyde 3-phosphate</t>
  </si>
  <si>
    <t>A0A0K3CP51</t>
  </si>
  <si>
    <t xml:space="preserve">Glyceraldehyde-3-phosphate dehydrogenase </t>
  </si>
  <si>
    <t>glyceraldehyde 3-phosphate + NAD + phosphate &lt;=&gt; 1,3-bisphospho-D-glycerate + H+ + NADH</t>
  </si>
  <si>
    <t>A0A0K3CSB6</t>
  </si>
  <si>
    <t>A0A0K3CGG0</t>
  </si>
  <si>
    <t xml:space="preserve"> Fructose-bisphosphate aldolase </t>
  </si>
  <si>
    <t>A0A2T0A762|A0A2T0A764</t>
  </si>
  <si>
    <t>15420|15419</t>
  </si>
  <si>
    <t>D-fructose 1-phosphate &lt;=&gt; dihydroxyacetone phosphate + D-glyceraldehyde;D-fructose 1,6-bisphosphate &lt;=&gt; dihydroxyacetone phosphate + glyceraldehyde 3-phosphate;sedoheptulose 1,7-bisphosphate &lt;=&gt; dihydroxyacetone phosphate + D-erythrose 4-phosphate</t>
  </si>
  <si>
    <t>glycolysis / gluconeogenesis|pentose phosphate pathway</t>
  </si>
  <si>
    <t>glycolysis / gluconeogenesis|PPP|PPP</t>
  </si>
  <si>
    <t>A0A0K3C4L9</t>
  </si>
  <si>
    <t>6-phosphofructokinase  (Phosphohexokinase)</t>
  </si>
  <si>
    <t>A0A2T0AIH5|A0A2T0AIE8|A0A2T0AIE7</t>
  </si>
  <si>
    <t>8867|8863|8859</t>
  </si>
  <si>
    <t>ATP + D-fructose 6-phosphate --&gt; ADP + D-fructose 1,6-bisphosphate + H+;ATP + D-fructose 6-phosphate --&gt; ADP + D-fructose 1,6-bisphosphate + H+;ATP + D-fructose 6-phosphate --&gt; ADP + D-fructose 1,6-bisphosphate + H+</t>
  </si>
  <si>
    <t>glycolysis / gluconeogenesis|glycolysis / gluconeogenesis|glycolysis / gluconeogenesis</t>
  </si>
  <si>
    <t>Glycolysis / Gluconeogenesis|Glycolysis / Gluconeogenesis|Glycolysis / Gluconeogenesis</t>
  </si>
  <si>
    <t>A0A0K3C7C2</t>
  </si>
  <si>
    <t>PFK domain-containing protein (Fragment)</t>
  </si>
  <si>
    <t>A0A2T0AIE8|A0A2T0AIH0|A0A2T0AIF1</t>
  </si>
  <si>
    <t>8863|8861|8865</t>
  </si>
  <si>
    <t>ATP + D-fructose 6-phosphate --&gt; ADP + D-fructose 1,6-bisphosphate + H+</t>
  </si>
  <si>
    <t>A0A0K3CLR6</t>
  </si>
  <si>
    <t>Phosphoglucomutase (alpha-D-glucose-1,6-bisphosphate-dependent) (EC 5.4.2.2)</t>
  </si>
  <si>
    <t>A0A2T0A1G6|A0A2T0A1H9|A0A2T0A1I2</t>
  </si>
  <si>
    <t>9959|9958|9960</t>
  </si>
  <si>
    <t>D-glucose 6-phosphate &lt;=&gt; D-glucose 1-phosphate;alpha-D-ribose 1-phosphate &lt;=&gt; ribose-5-phosphate</t>
  </si>
  <si>
    <t>cell wall biosynthesis|glycolysis / gluconeogenesis</t>
  </si>
  <si>
    <t>cell wall biosynthesis|glycolysis / gluconeogenesis|Glycolysis / Gluconeogenesis</t>
  </si>
  <si>
    <t>A0A0K3C7H0</t>
  </si>
  <si>
    <t xml:space="preserve"> Fatty acid synthase </t>
  </si>
  <si>
    <t>(R)-3-Hydroxydecanoyl-[acyl-carrier protein] --&gt; H2O + Trans-Dec-2-enoyl-[acyl-carrier protein]; (R)-3-Hydroxydodecanoyl-[acyl-carrier protein] --&gt; H2O + Trans-Dodec-2-enoyl-[acyl-carrier protein]; (R)-3-Hydroxytetradecanoyl-[acyl-carrier protein] --&gt; H2O + Trans-Tetradec-2-enoyl-[acyl-carrier protein]; R-3-hydroxypalmitoyl-acyl-carrierprotein- --&gt; H2O + (2E)-Hexadecenoyl-ACP; (R)-3-Hydroxyoctadecanoyl-[acyl-carrier protein] --&gt; H2O + Trans-octadec-2-enoyl-[acyl-carrier protein]; 3-hydroxybutanoyl-ACP &lt;=&gt; trans-but-2-enoyl-ACP + H2O; 3-hydroxyhexanoyl-ACP --&gt; H2O + trans-hex-2-enoyl-ACP; (R)-3-Hydroxyoctanoyl-[acyl-carrier protein] --&gt; H2O + trans-oct-2-enoyl-ACP; ACP1 + acetyl-CoA &lt;=&gt; acetyl-ACP + coenzyme A; H+ + NADPH + Trans-Dec-2-enoyl-[acyl-carrier protein] --&gt; Decanoyl-ACP (n-C10:0ACP) + NADP(+); H+ + NADPH + Trans-Dodec-2-enoyl-[acyl-carrier protein] --&gt; Dodecanoyl-ACP + NADP(+); H+ + NADPH + Trans-Tetradec-2-enoyl-[acyl-carrier protein] --&gt; Myristoyl-ACP + NADP(+); H+ + NADPH + (2E)-Hexadecenoyl-ACP --&gt; NADP(+) + hexadecanoyl-ACP; H+ + NADPH + Trans-octadec-2-enoyl-[acyl-carrier protein] --&gt; NADP(+) + Stearoyl-[acyl-carrier protein]; trans-but-2-enoyl-ACP + H+ + NADPH --&gt; butanoyl-ACP + NADP(+); H+ + NADPH + trans-hex-2-enoyl-ACP --&gt; hexanoyl-ACP + NADP(+); H+ + NADPH + trans-oct-2-enoyl-ACP --&gt; NADP(+) + octanoyl-ACP; ACP1 + malonyl-CoA --&gt; coenzyme A + malonyl-ACP; coenzyme A + hexadecanoyl-ACP &lt;=&gt; ACP1 + palmitoyl-CoA; coenzyme A + Stearoyl-[acyl-carrier protein] &lt;=&gt; ACP1 + stearoyl-CoA</t>
  </si>
  <si>
    <t>fatty acid/lipid biosynthesis</t>
  </si>
  <si>
    <t>lipid</t>
  </si>
  <si>
    <t>Fatty acid biosynthesis</t>
  </si>
  <si>
    <t>3-hydroxyacyl-CoA dehydrogenase, NAD binding domain-domain containing protein (BY PROTMAP: gi</t>
  </si>
  <si>
    <t>(R)-3-hydroxydecanoyl-CoA + NAD --&gt; 3-oxodecanoyl-CoA + H+ + NADH; (R)-3-hydroxylauroyl-CoA + NAD --&gt; 3-oxolauroyl-CoA + H+ + NADH; (R)-3-hydroxy-cis-dodec-5-enoyl-CoA + NAD --&gt; 3-oxo-cis-dodec-5-enoyl-CoA + NADH; (S)-3-hydroxytetradecanoyl-CoA + NAD --&gt; 3-oxotetradecanoyl-CoA + H+ + NADH; (R)-3-hydroxy-cis-tetradec-5-enoyl-CoA + NAD --&gt; 3-oxo-cis-tetradec-5-enoyl-CoA + NADH; (R)-3-hydroxy-cis-tetradec-7-enoyl-CoA + H+ + NAD --&gt; 3-oxo-cis-tetradec-7-enoyl-CoA + NADH; (S)-3-hydroxypalmitoyl-CoA + NAD --&gt; 3-oxopalmitoyl-CoA + H+ + NADH; (R)-3-hydroxy-cis-hexadec-7-enoyl-CoA + NAD --&gt; 3-oxo-cis-hexadec-7-enoyl-CoA + NADH; (R)-3-hydroxy-cis-hexadec-9-enoyl-CoA + NAD --&gt; 3-oxo-cis-hexadec-9-enoyl-CoA + H+ + NADH; 3-hydroxyoctadecanoyl-CoA + NAD --&gt; 3-oxooctadecanoyl-CoA + NADH; (R)-3-hydroxy-cis-octadec-9-enoyl-CoA + NAD --&gt; 3-oxo-cis-octadec-9-enoyl-CoA + NADH; (R)-3-hydroxybutanoyl-CoA + NAD --&gt; acetoacetyl-CoA + H+ + NADH; (R)-3-hydroxyhexanoyl-CoA + NAD --&gt; 3-oxohexanoyl-CoA + H+ + NADH; (R)-3-hydroxyoctanoyl-CoA + NAD --&gt; 3-oxooctanoyl-CoA + H+ + NADH</t>
  </si>
  <si>
    <t>fatty acid degradation</t>
  </si>
  <si>
    <t>Fatty acid degradation</t>
  </si>
  <si>
    <t>3-hydroxyacyl-CoA dehydrogenase</t>
  </si>
  <si>
    <t>(R)-3-hydroxydecanoyl-CoA + NAD --&gt; 3-oxodecanoyl-CoA + H+ + NADH; 3-hydroxy-cis-7-decenoyl-CoA + NAD --&gt; 3-oxo-cis-7-decenoyl-CoA + H+ + NADH; (R)-3-hydroxylauroyl-CoA + NAD --&gt; 3-oxolauroyl-CoA + H+ + NADH; (R)-3-hydroxy-cis-dodec-5-enoyl-CoA + NAD --&gt; 3-oxo-cis-dodec-5-enoyl-CoA + NADH; (R)-3-hydroxy-cis-6-tetradecenoyl-CoA + NAD --&gt; 3-oxo-cis-6-tetradecenoyl-CoA + H+ + NADH; 3-hydroxy-cis-6,cis-9-dodecadienoyl-CoA + NAD --&gt; 3-oxo-cis-6,cis-9-dodecadienoyl-CoA + H+ + NADH; (S)-3-hydroxytetradecanoyl-CoA + NAD --&gt; 3-oxotetradecanoyl-CoA + H+ + NADH; (R)-3-hydroxy-cis-tetradec-5-enoyl-CoA + NAD --&gt; 3-oxo-cis-tetradec-5-enoyl-CoA + NADH; (R)-3-hydroxy-cis-tetradec-7-enoyl-CoA + H+ + NAD --&gt; 3-oxo-cis-tetradec-7-enoyl-CoA + NADH; (R)-3-hydroxy-cis-5,cis-8-tetradecadienoyl-CoA + NAD --&gt; 3-oxo-cis-5,cis-8-tetradecadienoyl-CoA + H+ + NADH; 3-hydroxy-cis-5,cis-8,cis-11-hexadecatrienoyl-CoA + NAD --&gt; 3-oxo-cis-5,cis-8,cis-11-hexadecatrienoyl-CoA + H+ + NADH; (S)-3-hydroxypalmitoyl-CoA + NAD --&gt; 3-oxopalmitoyl-CoA + H+ + NADH; (R)-3-hydroxy-cis-hexadec-7-enoyl-CoA + NAD --&gt; 3-oxo-cis-hexadec-7-enoyl-CoA + NADH; (R)-3-hydroxy-cis-hexadec-9-enoyl-CoA + NAD --&gt; 3-oxo-cis-hexadec-9-enoyl-CoA + H+ + NADH; (R)-3-hydroxy-cis-7,cis-10-hexadecadienoyl-CoA + NAD --&gt; 3-oxo-cis-7,cis-10-hexadecadienoyl-CoA + H+ + NADH; 3-hydroxy-cis-7,cis-10,cis-13-hexadecatrienoyl-CoA + NAD --&gt; 3-oxo-cis-7,cis-10,cis-13-hexadecatrienoyl-CoA + H+ + NADH; 3-hydroxyoctadecanoyl-CoA + NAD --&gt; 3-oxooctadecanoyl-CoA + NADH; (R)-3-hydroxy-cis-octadec-9-enoyl-CoA + NAD --&gt; 3-oxo-cis-octadec-9-enoyl-CoA + NADH; (R)-3-hydroxy-cis-9,cis-12-octadecadienoyl-CoA + NAD --&gt; 3-oxo-cis-9,cis-12-octadecadienoyl-CoA + H+ + NADH; (R)-3-hydroxy-cis-9,cis-12,cis-15-octadecatrienoyl-CoA + NAD --&gt; 3-oxo-cis-9,cis-12,cis-15-octadecatrienoyl-CoA + H+ + NADH; (R)-3-hydroxyicosanoyl-CoA + NAD --&gt; 3-oxoicosanoyl-CoA + H+ + NADH; (R)-3-hydroxydocosanoyl-CoA + NAD --&gt; 3-oxodocosanoyl-CoA + H+ + NADH; (R)-3-hydroxytetracosanoyl-CoA + NAD --&gt; 3-oxotetracosanoyl-CoA + 5.0 H+ + NADH; (S)-3-hydroxyhexacosanoyl-CoA + NAD --&gt; 3-oxohexacosanoyl-CoA + H+ + NADH; (R)-3-hydroxybutanoyl-CoA + NAD --&gt; acetoacetyl-CoA + H+ + NADH; (R)-3-hydroxyhexanoyl-CoA + NAD --&gt; 3-oxohexanoyl-CoA + H+ + NADH; (R)-3-hydroxyoctanoyl-CoA + NAD --&gt; 3-oxooctanoyl-CoA + H+ + NADH; 2-methyl-3-hydroxy-butyryl-CoA + NAD &lt;=&gt; 2-Methylacetoacetyl-CoA + H+ + NADH</t>
  </si>
  <si>
    <t xml:space="preserve"> Lysophospholipase  (Lysophospholipase)</t>
  </si>
  <si>
    <t>1-Acyl-sn-glycero-3-phosphocholine + H2O --&gt; Fatty acid (from lipid) + sn-glycero-3-phosphocholine + H+; 1-Acyl-sn-glycero-3-phosphoethanolamine + H2O --&gt; Fatty acid (from lipid) + sn-glycero-3-phosphoethanolamine + H+</t>
  </si>
  <si>
    <t>triacylglycerol degradation</t>
  </si>
  <si>
    <t>Glycerophospholipid metabolism</t>
  </si>
  <si>
    <t>yes</t>
  </si>
  <si>
    <t>A0A0K3CEY8</t>
  </si>
  <si>
    <t>Lysophospholipase NTE1 (EC 3.1.1.5) (Intracellular phospholipase B) (Fragment)</t>
  </si>
  <si>
    <t>1-Acyl-sn-glycero-3-phosphocholine + H2O --&gt; Fatty acid (from lipid) + sn-glycero-3-phosphocholine + H+; H2O + Phosphatidylcholine --&gt; 1-Acyl-sn-glycero-3-phosphocholine + Fatty acid (from lipid) + H+</t>
  </si>
  <si>
    <t>A0A0K3CN22</t>
  </si>
  <si>
    <t xml:space="preserve"> lysophospholipid acyltransferase </t>
  </si>
  <si>
    <t>1-Acyl-sn-glycerol 3-phosphate + Acyl-CoA --&gt; coenzyme A + Phosphatidate</t>
  </si>
  <si>
    <t>Glycerophospholipid biosynthesis</t>
  </si>
  <si>
    <t>A0A0K3CSZ1</t>
  </si>
  <si>
    <t xml:space="preserve">1-acyl-sn-glycerol-3-phosphate acyltransferase </t>
  </si>
  <si>
    <t>1-Acyl-sn-glycerol 3-phosphate + Acyl-CoA --&gt; coenzyme A + Phosphatidate; 1-Acyl-sn-glycerol 3-phosphate + Acyl-CoA --&gt; coenzyme A + Phosphatidate</t>
  </si>
  <si>
    <t>triacylglycerol biosynthesis</t>
  </si>
  <si>
    <t>Alpha/Beta hydrolase fold</t>
  </si>
  <si>
    <t>1-Monoacylglycerol + H2O --&gt; Fatty acid (from lipid) + glycerol + H+</t>
  </si>
  <si>
    <t>Triacylglycerol degradation</t>
  </si>
  <si>
    <t>A0A0K3CKK5</t>
  </si>
  <si>
    <t>Tafazzin family protein</t>
  </si>
  <si>
    <t>1-Monolysocardiolipin + Phosphatidylcholine &lt;=&gt; 1-Acyl-sn-glycero-3-phosphocholine + Cardiolipin; 3-Monolysocardiolipin + Phosphatidylcholine &lt;=&gt; 1-Acyl-sn-glycero-3-phosphocholine + Cardiolipin; 1-Acyl-sn-glycero-3-phosphocholine + Acyl-CoA --&gt; coenzyme A + Phosphatidylcholine</t>
  </si>
  <si>
    <t>fatty acid/lipid biosynthesis|glycerophospholipid metabolism</t>
  </si>
  <si>
    <t>Cytochrome b-c1 complex subunit Rieske, mitochondrial (EC 1.10.2.2)</t>
  </si>
  <si>
    <t>2.0 ferricytochrome c + 2.0 H+ + ubiquinol-9 --&gt; 2.0 ferrocytochrome c + 4.0 H+ + ubiquinone-9</t>
  </si>
  <si>
    <t>oxidative phosphorylation|lipid droplet associated</t>
  </si>
  <si>
    <t>ox phos</t>
  </si>
  <si>
    <t>A0A0K3CT30</t>
  </si>
  <si>
    <t xml:space="preserve"> phosphatidylserine decarboxylase </t>
  </si>
  <si>
    <t>2.0 H+ + Phosphatidyl-L-serine --&gt; carbon dioxide + Phosphatidylethanolamine</t>
  </si>
  <si>
    <t>glycerophospholipid metabolism</t>
  </si>
  <si>
    <t>Phosphatidylserine decarboxylase proenzyme 1, mitochondrial  [Cleaved into: Phosphatidylserine decarboxylase 1 beta chain; Phosphatidylserine decarboxylase 1 alpha chain]</t>
  </si>
  <si>
    <t>A0A0K3CR70</t>
  </si>
  <si>
    <t>Phosphatidylserine decarboxylase proenzyme 2 (EC 4.1.1.65) [Cleaved into: Phosphatidylserine decarboxylase 2 beta chain; Phosphatidylserine decarboxylase 2 alpha chain]</t>
  </si>
  <si>
    <t>2.0 H+ + Phosphatidyl-L-serine --&gt; carbon dioxide + Phosphatidylethanolamine; 2.0 H+ + Phosphatidyl-L-serine --&gt; carbon dioxide + Phosphatidylethanolamine</t>
  </si>
  <si>
    <t>A0A0K3CK84</t>
  </si>
  <si>
    <t>Catalase (EC 1.11.1.6)</t>
  </si>
  <si>
    <t>2.0 hydrogen peroxide --&gt; 2.0 H2O + oxygen</t>
  </si>
  <si>
    <t>A0A0K3CGW4</t>
  </si>
  <si>
    <t>Oxidoreductase</t>
  </si>
  <si>
    <t>3-hydroxybutanoyl-ACP &lt;=&gt; trans-but-2-enoyl-ACP + H2O; 3-hydroxyhexanoyl-ACP &lt;=&gt; H2O + trans-hex-2-enoyl-ACP; (R)-3-Hydroxyoctanoyl-[acyl-carrier protein] &lt;=&gt; H2O + trans-oct-2-enoyl-ACP; Acylglycerone phosphate + H+ + NADPH --&gt; 1-Acyl-sn-glycerol 3-phosphate + NADP(+); Acylglycerone phosphate + H+ + NADPH --&gt; 1-Acyl-sn-glycerol 3-phosphate + NADP(+)</t>
  </si>
  <si>
    <t>Very-long-chain (3R)-3-hydroxyacyl-CoA dehydratase (EC 4.2.1.134)</t>
  </si>
  <si>
    <t>3-hydroxyicosanoyl-CoA &lt;=&gt; H2O + trans-icos-2-enoyl-CoA; 3-hydroxydocosanoyl-CoA &lt;=&gt; trans-docos-2-enoyl-CoA + H2O; 3-hydroxytetracosanoyl-CoA &lt;=&gt; H2O + trans-tetracos-2-enoyl-CoA; (S)-3-hydroxyhexacosanoyl-CoA + H+ &lt;=&gt; H2O + trans-hexacos-2-enoyl-CoA</t>
  </si>
  <si>
    <t>Fatty acid elongation</t>
  </si>
  <si>
    <t>A0A0K3CT63</t>
  </si>
  <si>
    <t xml:space="preserve"> 3-oxoacyl-[acyl-carrier protein] reductase </t>
  </si>
  <si>
    <t>3-Oxodecanoyl-[acyl-carrier protein] + H+ + NADPH &lt;=&gt; (R)-3-Hydroxydecanoyl-[acyl-carrier protein] + NADP(+); 3-Oxododecanoyl-[acyl-carrier protein] + H+ + NADPH &lt;=&gt; (R)-3-Hydroxydodecanoyl-[acyl-carrier protein] + NADP(+); 3-oxotetradecanoyl-ACP + H+ + NADPH &lt;=&gt; (R)-3-Hydroxytetradecanoyl-[acyl-carrier protein] + NADP(+); 3-oxohexadecanoyl-ACP + H+ + NADPH &lt;=&gt; R-3-hydroxypalmitoyl-acyl-carrierprotein- + NADP(+); 3-Oxooctadecanoyl-[acyl-carrier protein] + H+ + NADPH &lt;=&gt; (R)-3-Hydroxyoctadecanoyl-[acyl-carrier protein] + NADP(+); acetoacetyl-ACP + H+ + NADPH &lt;=&gt; 3-hydroxybutanoyl-ACP + NADP(+); 3-Oxohexanoyl-ACP + H+ + NADPH &lt;=&gt; 3-hydroxyhexanoyl-ACP + NADP(+); 3-Oxooctanoyl-[acyl-carrier protein] + H+ + NADPH &lt;=&gt; (R)-3-Hydroxyoctanoyl-[acyl-carrier protein] + NADP(+)</t>
  </si>
  <si>
    <t xml:space="preserve"> fatty acid synthase subunit alpha, fungi type </t>
  </si>
  <si>
    <t>3-Oxodecanoyl-[acyl-carrier protein] + H+ + NADPH &lt;=&gt; (R)-3-Hydroxydecanoyl-[acyl-carrier protein] + NADP(+); 3-Oxododecanoyl-[acyl-carrier protein] + H+ + NADPH &lt;=&gt; (R)-3-Hydroxydodecanoyl-[acyl-carrier protein] + NADP(+); 3-oxotetradecanoyl-ACP + H+ + NADPH &lt;=&gt; (R)-3-Hydroxytetradecanoyl-[acyl-carrier protein] + NADP(+); 3-oxohexadecanoyl-ACP + H+ + NADPH &lt;=&gt; R-3-hydroxypalmitoyl-acyl-carrierprotein- + NADP(+); 3-Oxooctadecanoyl-[acyl-carrier protein] + H+ + NADPH &lt;=&gt; (R)-3-Hydroxyoctadecanoyl-[acyl-carrier protein] + NADP(+); acetoacetyl-ACP + H+ + NADPH &lt;=&gt; 3-hydroxybutanoyl-ACP + NADP(+); 3-Oxohexanoyl-ACP + H+ + NADPH &lt;=&gt; 3-hydroxyhexanoyl-ACP + NADP(+); 3-Oxooctanoyl-[acyl-carrier protein] + H+ + NADPH &lt;=&gt; (R)-3-Hydroxyoctanoyl-[acyl-carrier protein] + NADP(+); H+ + malonyl-ACP + octanoyl-ACP --&gt; 3-Oxodecanoyl-[acyl-carrier protein] + ACP1 + carbon dioxide; Decanoyl-ACP (n-C10:0ACP) + H+ + malonyl-ACP --&gt; 3-Oxododecanoyl-[acyl-carrier protein] + ACP1 + carbon dioxide; Dodecanoyl-ACP + H+ + malonyl-ACP --&gt; 3-oxotetradecanoyl-ACP + ACP1 + carbon dioxide; H+ + malonyl-ACP + Myristoyl-ACP --&gt; 3-oxohexadecanoyl-ACP + ACP1 + carbon dioxide; H+ + malonyl-ACP + hexadecanoyl-ACP --&gt; 3-Oxooctadecanoyl-[acyl-carrier protein] + ACP1 + carbon dioxide; acetyl-ACP + H+ + malonyl-ACP &lt;=&gt; ACP1 + acetoacetyl-ACP + carbon dioxide; butanoyl-ACP + H+ + malonyl-ACP --&gt; 3-Oxohexanoyl-ACP + ACP1 + carbon dioxide; H+ + hexanoyl-ACP + malonyl-ACP --&gt; 3-Oxooctanoyl-[acyl-carrier protein] + ACP1 + carbon dioxide; ACP1 + malonyl-CoA --&gt; coenzyme A + malonyl-ACP</t>
  </si>
  <si>
    <t xml:space="preserve">   (Thiolase, N-terminal domain-domain containing protein)</t>
  </si>
  <si>
    <t>3-oxodecanoyl-CoA + coenzyme A --&gt; acetyl-CoA + octanoyl-CoA; 3-oxo-cis-7-decenoyl-CoA + coenzyme A --&gt; acetyl-CoA + cis-oct-5-enoyl-CoA; 3-oxolauroyl-CoA + coenzyme A --&gt; acetyl-CoA + decanoyl-CoA; 3-oxo-cis-dodec-5-enoyl-CoA + coenzyme A --&gt; acetyl-CoA + cis-dec-3-enoyl-CoA; 3-oxo-cis-6-tetradecenoyl-CoA + coenzyme A --&gt; acetyl-CoA + cis-4-decenoyl-CoA; 3-oxo-cis-6,cis-9-dodecadienoyl-CoA + coenzyme A --&gt; acetyl-CoA + cis-4,cis-7-decadienoyl-CoA; 3-oxotetradecanoyl-CoA + coenzyme A --&gt; acetyl-CoA + lauroyl-CoA; 3-oxo-cis-tetradec-5-enoyl-CoA + coenzyme A --&gt; acetyl-CoA + cis-dodec-3-enoyl-CoA; 3-oxo-cis-tetradec-7-enoyl-CoA + coenzyme A --&gt; acetyl-CoA + cis-dodec-5-enoyl-CoA; 3-oxo-cis-5,cis-8-tetradecadienoyl-CoA + coenzyme A --&gt; acetyl-CoA + cis-3,cis-6-dodecadienoyl-CoA; 3-oxo-cis-5,cis-8,cis-11-hexadecatrienoyl-CoA + coenzyme A --&gt; acetyl-CoA + cis-3,cis-6,cis-9-dodecatrienoyl-CoA; 3-oxopalmitoyl-CoA + coenzyme A --&gt; acetyl-CoA + myristoyl-CoA; 3-oxo-cis-hexadec-7-enoyl-CoA + coenzyme A --&gt; acetyl-CoA + cis-tetradec-5-enoyl-CoA; 3-oxo-cis-hexadec-9-enoyl-CoA + coenzyme A --&gt; acetyl-CoA + cis-tetradec-7-enoyl-CoA; 3-oxo-cis-7,cis-10-hexadecadienoyl-CoA + coenzyme A --&gt; acetyl-CoA + cis-5,cis-8-tetradecadienoyl-CoA; 3-oxo-cis-7,cis-10,cis-13-hexadecatrienoyl-CoA + coenzyme A --&gt; acetyl-CoA + cis-5,cis-8,cis-11-tetradecatrienoyl-CoA; 3-oxooctadecanoyl-CoA + coenzyme A --&gt; acetyl-CoA + H+ + palmitoyl-CoA; 3-oxo-cis-octadec-9-enoyl-CoA + coenzyme A + H+ --&gt; acetyl-CoA + cis-hexadec-7-enoyl-CoA; 3-oxo-cis-9,cis-12-octadecadienoyl-CoA + coenzyme A --&gt; acetyl-CoA + cis-7,cis-10-hexadecadienoyl-CoA; 3-oxo-cis-9,cis-12,cis-15-octadecatrienoyl-CoA + coenzyme A --&gt; acetyl-CoA + cis-7,cis-10,cis-13-hexadecatrienoyl-CoA; 3-oxoicosanoyl-CoA + coenzyme A --&gt; acetyl-CoA + stearoyl-CoA; 3-oxodocosanoyl-CoA + coenzyme A --&gt; acetyl-CoA + icosanoyl-CoA; 3-oxotetracosanoyl-CoA + coenzyme A --&gt; acetyl-CoA + docosanoyl-CoA; 3-oxohexacosanoyl-CoA + coenzyme A --&gt; acetyl-CoA + tetracosanoyl-CoA; acetoacetyl-CoA + coenzyme A --&gt; 2.0 acetyl-CoA; 3-oxohexanoyl-CoA + coenzyme A --&gt; acetyl-CoA + butanoyl-CoA; 3-oxooctanoyl-CoA + coenzyme A --&gt; acetyl-CoA + hexanoyl-CoA</t>
  </si>
  <si>
    <t xml:space="preserve"> 3-ketoacyl-coA thiolase peroxisomal A </t>
  </si>
  <si>
    <t xml:space="preserve"> peroxisomal 3-ketoacyl-CoA thiolase </t>
  </si>
  <si>
    <t>A0A0K3C7E1</t>
  </si>
  <si>
    <t>Thiolase, N-terminal domain-domain containing protein</t>
  </si>
  <si>
    <t>3-oxodecanoyl-CoA + coenzyme A --&gt; acetyl-CoA + octanoyl-CoA; 3-oxolauroyl-CoA + coenzyme A --&gt; acetyl-CoA + decanoyl-CoA; 3-oxo-cis-dodec-5-enoyl-CoA + coenzyme A --&gt; acetyl-CoA + cis-dec-3-enoyl-CoA; 3-oxotetradecanoyl-CoA + coenzyme A --&gt; acetyl-CoA + lauroyl-CoA; 3-oxo-cis-tetradec-5-enoyl-CoA + coenzyme A --&gt; acetyl-CoA + cis-dodec-3-enoyl-CoA; 3-oxo-cis-tetradec-7-enoyl-CoA + coenzyme A --&gt; acetyl-CoA + cis-dodec-5-enoyl-CoA; 3-oxopalmitoyl-CoA + coenzyme A --&gt; acetyl-CoA + myristoyl-CoA; 3-oxo-cis-hexadec-7-enoyl-CoA + coenzyme A --&gt; acetyl-CoA + cis-tetradec-5-enoyl-CoA; 3-oxo-cis-hexadec-9-enoyl-CoA + coenzyme A --&gt; acetyl-CoA + cis-tetradec-7-enoyl-CoA; 3-oxooctadecanoyl-CoA + coenzyme A --&gt; acetyl-CoA + H+ + palmitoyl-CoA; 3-oxo-cis-octadec-9-enoyl-CoA + coenzyme A + H+ --&gt; acetyl-CoA + cis-hexadec-7-enoyl-CoA; 3-oxoicosanoyl-CoA + coenzyme A --&gt; acetyl-CoA + stearoyl-CoA; 3-oxodocosanoyl-CoA + coenzyme A --&gt; acetyl-CoA + icosanoyl-CoA; 3-oxotetracosanoyl-CoA + coenzyme A --&gt; acetyl-CoA + docosanoyl-CoA; 3-oxohexacosanoyl-CoA + coenzyme A --&gt; acetyl-CoA + tetracosanoyl-CoA; acetoacetyl-CoA + coenzyme A --&gt; 2.0 acetyl-CoA; 3-oxohexanoyl-CoA + coenzyme A --&gt; acetyl-CoA + butanoyl-CoA; 3-oxooctanoyl-CoA + coenzyme A --&gt; acetyl-CoA + hexanoyl-CoA</t>
  </si>
  <si>
    <t>A0A0K3CPQ2</t>
  </si>
  <si>
    <t>Very-long-chain 3-oxoacyl-CoA reductase (EC 1.1.1.330) (3-ketoacyl-CoA reductase) (3-ketoreductase) (KAR) (Microsomal beta-keto-reductase)</t>
  </si>
  <si>
    <t>3-oxoicosanoyl-CoA + 5.0 H+ + NADPH --&gt; 3-hydroxyicosanoyl-CoA + NADP(+); 3-oxodocosanoyl-CoA + H+ + NADPH --&gt; 3-hydroxydocosanoyl-CoA + NADP(+); 3-oxotetracosanoyl-CoA + H+ + NADPH --&gt; 3-hydroxytetracosanoyl-CoA + NADP(+); 3-oxohexacosanoyl-CoA + H+ + NADPH --&gt; (S)-3-hydroxyhexacosanoyl-CoA + NADP(+)</t>
  </si>
  <si>
    <t>A0A0K3CCI3</t>
  </si>
  <si>
    <t xml:space="preserve"> acetyl-CoA hydrolase </t>
  </si>
  <si>
    <t>acetate + succinyl-CoA --&gt; acetyl-CoA + succinate; propionate (n-C3:0) + succinyl-CoA --&gt; propionyl-CoA + succinate</t>
  </si>
  <si>
    <t>acetyl-coa synthesis|propanoate metabolism</t>
  </si>
  <si>
    <t>A0A0K3CRW9</t>
  </si>
  <si>
    <t xml:space="preserve"> gluconate 5-dehydrogenase [Microbotryum violaceum p1A1 Lamole]</t>
  </si>
  <si>
    <t>acetoacetyl-ACP + H+ + NADPH --&gt; 3-hydroxybutanoyl-ACP + NADP(+); 3-Oxohexanoyl-ACP + H+ + NADPH --&gt; 3-hydroxyhexanoyl-ACP + NADP(+); 3-Oxooctanoyl-[acyl-carrier protein] + H+ + NADPH --&gt; (R)-3-Hydroxyoctanoyl-[acyl-carrier protein] + NADP(+)</t>
  </si>
  <si>
    <t xml:space="preserve">Acetyl-CoA carboxylase </t>
  </si>
  <si>
    <t>acetyl-CoA + ATP + bicarbonate --&gt; ADP + H+ + malonyl-CoA + phosphate</t>
  </si>
  <si>
    <t>Acyl carrier protein</t>
  </si>
  <si>
    <t>ACP1 + acetyl-CoA &lt;=&gt; acetyl-ACP + coenzyme A; ACP1 + malonyl-CoA &lt;=&gt; coenzyme A + malonyl-ACP</t>
  </si>
  <si>
    <t xml:space="preserve"> Malonyl CoA-acyl carrier protein transacylase  (Malonyl CoA-acyl carrier protein transacylase)</t>
  </si>
  <si>
    <t>ACP1 + malonyl-CoA &lt;=&gt; coenzyme A + malonyl-ACP</t>
  </si>
  <si>
    <t>A0A0K3CCF2</t>
  </si>
  <si>
    <t>Acyltransferase</t>
  </si>
  <si>
    <t>Acyl-CoA + dihydroxyacetone phosphate --&gt; Acylglycerone phosphate + coenzyme A; Acyl-CoA + dihydroxyacetone phosphate --&gt; Acylglycerone phosphate + coenzyme A</t>
  </si>
  <si>
    <t xml:space="preserve"> putative Glycerol-3-phosphate O-acyltransferase  (Putative glycerol-3-phosphate O-acyltransferase)</t>
  </si>
  <si>
    <t>Acyl-CoA + glycerol 3-phosphate --&gt; 1-Acyl-sn-glycerol 3-phosphate + coenzyme A</t>
  </si>
  <si>
    <t>A0A0K3CTF3</t>
  </si>
  <si>
    <t>Glycerol-3-phosphate-acyltransferase</t>
  </si>
  <si>
    <t>Acyl-CoA + glycerol 3-phosphate --&gt; 1-Acyl-sn-glycerol 3-phosphate + coenzyme A; Acyl-CoA + glycerol 3-phosphate --&gt; 1-Acyl-sn-glycerol 3-phosphate + coenzyme A</t>
  </si>
  <si>
    <t>A0A0K3CLN1</t>
  </si>
  <si>
    <t xml:space="preserve"> putative Bifunctional fatty acid transporter/acyl-CoA synthetase FAT1 </t>
  </si>
  <si>
    <t>arachidate + ATP + coenzyme A --&gt; AMP + icosanoyl-CoA + diphosphate; arachidate + ATP + coenzyme A --&gt; AMP + icosanoyl-CoA + diphosphate; ATP + coenzyme A + docosanoate --&gt; AMP + docosanoyl-CoA + diphosphate; ATP + coenzyme A + docosanoate --&gt; AMP + docosanoyl-CoA + diphosphate; ATP + coenzyme A + tetracosanoate --&gt; AMP + diphosphate + tetracosanoyl-CoA; ATP + coenzyme A + tetracosanoate --&gt; AMP + diphosphate + tetracosanoyl-CoA; ATP + coenzyme A + 4.0 H+ + cerotic acid --&gt; AMP + hexacosanoyl-CoA + diphosphate; ATP + coenzyme A + 4.0 H+ + cerotic acid --&gt; AMP + hexacosanoyl-CoA + diphosphate; arachidate &lt;=&gt; arachidate; decanoate &lt;=&gt; decanoate; laurate &lt;=&gt; laurate; palmitate &lt;=&gt; palmitate; palmitoleate &lt;=&gt; palmitoleate; stearate &lt;=&gt; stearate; oleate &lt;=&gt; oleate; octanoate &lt;=&gt; octanoate; myristate &lt;=&gt; myristate</t>
  </si>
  <si>
    <t>transport|fatty acid degradation</t>
  </si>
  <si>
    <t xml:space="preserve">BY PROTMAP: gi|647395945|emb|CDR37871.1| RHTO0S03e00496g1_1 </t>
  </si>
  <si>
    <t>arachidate + ATP + coenzyme A --&gt; AMP + icosanoyl-CoA + diphosphate; ATP + coenzyme A + docosanoate --&gt; AMP + docosanoyl-CoA + diphosphate; ATP + coenzyme A + tetracosanoate --&gt; AMP + diphosphate + tetracosanoyl-CoA; ATP + coenzyme A + 4.0 H+ + cerotic acid --&gt; AMP + hexacosanoyl-CoA + diphosphate</t>
  </si>
  <si>
    <t>A0A0K3CIJ5</t>
  </si>
  <si>
    <t>Hydroxymethylglutaryl-CoA lyase (EC 4.1.3.4)</t>
  </si>
  <si>
    <t>ATP + bicarbonate + pyruvate --&gt; ADP + H+ + oxaloacetate + phosphate</t>
  </si>
  <si>
    <t>acetyl-coa synthesis</t>
  </si>
  <si>
    <t>Acetyl-CoA synthesis</t>
  </si>
  <si>
    <t xml:space="preserve">Pyruvate carboxylase </t>
  </si>
  <si>
    <t xml:space="preserve">   (Biotin-protein ligase, N terminal-domain containing protein)</t>
  </si>
  <si>
    <t>ATP + biotin + H+ --&gt; biotinyl-5'-AMP + diphosphate; acetyl-CoA + ATP + bicarbonate --&gt; ADP + H+ + malonyl-CoA + phosphate; Dimethylacryloyl-CoA + ATP + bicarbonate --&gt; 3-Methylglutaconyl-CoA + ADP + H+ + phosphate</t>
  </si>
  <si>
    <t>fatty acid/lipid biosynthesis|biotin metabolism|A.A. metabolism</t>
  </si>
  <si>
    <t>fatty acid/lipid biosynthesis|biotin metabolism|A.A. metabolism|Valine, leucine and isoleucine metabolism</t>
  </si>
  <si>
    <t>A0A0K3CHV6</t>
  </si>
  <si>
    <t>ATP + choline --&gt; ADP + choline phosphate + H+; ATP + ethanolamine --&gt; ADP + O-phosphoethanolamine + H+</t>
  </si>
  <si>
    <t>A0A0K3CA61</t>
  </si>
  <si>
    <t xml:space="preserve"> long-chain acyl-CoA synthetase </t>
  </si>
  <si>
    <t>ATP + coenzyme A + linoleate --&gt; AMP + linoleoyl-CoA + diphosphate; ATP + coenzyme A + alpha-linolenate --&gt; AMP + alpha-linolenoyl-CoA + diphosphate; ATP + coenzyme A + decanoate --&gt; AMP + decanoyl-CoA + diphosphate; ATP + coenzyme A + laurate --&gt; AMP + lauroyl-CoA + diphosphate; ATP + coenzyme A + myristate --&gt; AMP + diphosphate + myristoyl-CoA; ATP + coenzyme A + palmitate --&gt; AMP + palmitoyl-CoA + diphosphate; ATP + coenzyme A + palmitoleate --&gt; AMP + palmitoleoyl-CoA + diphosphate; ATP + coenzyme A + stearate --&gt; AMP + diphosphate + stearoyl-CoA; ATP + coenzyme A + oleate --&gt; AMP + oleoyl-CoA + diphosphate; ATP + coenzyme A + octanoate --&gt; AMP + octanoyl-CoA + diphosphate</t>
  </si>
  <si>
    <t>fatty acid degradation|fatty acid/lipid biosynthesis|Fatty acid biosynthesis</t>
  </si>
  <si>
    <t xml:space="preserve"> Long-chain-fatty-acid-CoA ligase  (Long-chain-fatty-acid-CoA ligase)</t>
  </si>
  <si>
    <t>ATP + coenzyme A + linoleate --&gt; AMP + linoleoyl-CoA + diphosphate; ATP + coenzyme A + alpha-linolenate --&gt; AMP + alpha-linolenoyl-CoA + diphosphate; ATP + coenzyme A + decanoate --&gt; AMP + decanoyl-CoA + diphosphate; ATP + coenzyme A + laurate --&gt; AMP + lauroyl-CoA + diphosphate; ATP + coenzyme A + myristate --&gt; AMP + diphosphate + myristoyl-CoA; ATP + coenzyme A + palmitate --&gt; AMP + palmitoyl-CoA + diphosphate; ATP + coenzyme A + palmitoleate --&gt; AMP + palmitoleoyl-CoA + diphosphate; ATP + coenzyme A + stearate --&gt; AMP + diphosphate + stearoyl-CoA; ATP + coenzyme A + oleate --&gt; AMP + oleoyl-CoA + diphosphate; arachidate + ATP + coenzyme A --&gt; AMP + icosanoyl-CoA + diphosphate; ATP + coenzyme A + docosanoate --&gt; AMP + docosanoyl-CoA + diphosphate; ATP + coenzyme A + tetracosanoate --&gt; AMP + diphosphate + tetracosanoyl-CoA; ATP + coenzyme A + 4.0 H+ + cerotic acid --&gt; AMP + hexacosanoyl-CoA + diphosphate; ATP + coenzyme A + octanoate --&gt; AMP + octanoyl-CoA + diphosphate</t>
  </si>
  <si>
    <t>fatty acid degradation|fatty acid/lipid biosynthesis</t>
  </si>
  <si>
    <t>ATP + coenzyme A + linoleate --&gt; AMP + linoleoyl-CoA + diphosphate; ATP + coenzyme A + alpha-linolenate --&gt; AMP + alpha-linolenoyl-CoA + diphosphate; ATP + coenzyme A + laurate --&gt; AMP + lauroyl-CoA + diphosphate; ATP + coenzyme A + laurate --&gt; AMP + lauroyl-CoA + diphosphate; ATP + coenzyme A + myristate --&gt; AMP + diphosphate + myristoyl-CoA; ATP + coenzyme A + myristate --&gt; AMP + diphosphate + myristoyl-CoA; ATP + coenzyme A + palmitate --&gt; AMP + palmitoyl-CoA + diphosphate; ATP + coenzyme A + palmitate --&gt; AMP + palmitoyl-CoA + diphosphate; ATP + coenzyme A + palmitoleate --&gt; AMP + palmitoleoyl-CoA + diphosphate; ATP + coenzyme A + palmitoleate --&gt; AMP + palmitoleoyl-CoA + diphosphate; ATP + coenzyme A + stearate --&gt; AMP + diphosphate + stearoyl-CoA; ATP + coenzyme A + stearate --&gt; AMP + diphosphate + stearoyl-CoA; ATP + coenzyme A + oleate --&gt; AMP + oleoyl-CoA + diphosphate; ATP + coenzyme A + oleate --&gt; AMP + oleoyl-CoA + diphosphate; ATP + coenzyme A + linoleate --&gt; AMP + linoleoyl-CoA + diphosphate; ATP + coenzyme A + alpha-linolenate --&gt; AMP + alpha-linolenoyl-CoA + diphosphate; arachidate &lt;=&gt; arachidate; decanoate &lt;=&gt; decanoate; laurate &lt;=&gt; laurate; palmitate &lt;=&gt; palmitate; palmitoleate &lt;=&gt; palmitoleate; stearate &lt;=&gt; stearate; oleate &lt;=&gt; oleate; octanoate &lt;=&gt; octanoate; myristate &lt;=&gt; myristate</t>
  </si>
  <si>
    <t>transport|fatty acid degradation|fatty acid/lipid biosynthesis</t>
  </si>
  <si>
    <t>transport|fatty acid degradation|fatty acid/lipid biosynthesis|Fatty acid biosynthesis</t>
  </si>
  <si>
    <t xml:space="preserve">   (Putative glycerol kinase)</t>
  </si>
  <si>
    <t>ATP + glycerol --&gt; ADP + glycerol 3-phosphate + H+</t>
  </si>
  <si>
    <t>Glycerolipid metabolism</t>
  </si>
  <si>
    <t xml:space="preserve">   (Dak1 domain-domain containing protein)</t>
  </si>
  <si>
    <t>ATP + glycerone --&gt; ADP + dihydroxyacetone phosphate + H+</t>
  </si>
  <si>
    <t>glycerolipid metabolism</t>
  </si>
  <si>
    <t>Acyl-CoA dehydrogenase/oxidase, N-terminal and middle domain-containing protein (BY PROTMAP: gi</t>
  </si>
  <si>
    <t>butanoyl-CoA + FAD + H+ &lt;=&gt; trans-but-2-enoyl-CoA + FADH2; FAD + H+ + hexanoyl-CoA &lt;=&gt; FADH2 + trans-hex-2-enoyl-CoA; FAD + H+ + Isobutyryl-CoA &lt;=&gt; 2-Methylprop-2-enoyl-CoA + FADH2; 2-Methylbutanoyl-CoA + FAD + H+ &lt;=&gt; Trans-2-Methylbut-2-enoyl-CoA + FADH2</t>
  </si>
  <si>
    <t>A0A0K3C857</t>
  </si>
  <si>
    <t xml:space="preserve"> Cholinephosphotransferase </t>
  </si>
  <si>
    <t>CDP-choline + Diacylglycerol --&gt; CMP + H+ + Phosphatidylcholine</t>
  </si>
  <si>
    <t>A0A0K3C797</t>
  </si>
  <si>
    <t>CDP-diacylglycerol--glycerol-3-phosphate 3-phosphatidyltransferase (EC 2.7.8.5)</t>
  </si>
  <si>
    <t>CDP-diacylglycerol + glycerol 3-phosphate --&gt; CMP + H+ + 1-(3-sn-Phosphatidyl)-sn-glycerol 3-phosphate</t>
  </si>
  <si>
    <t xml:space="preserve"> phosphatidylserine synthase </t>
  </si>
  <si>
    <t>CDP-diacylglycerol + L-serine --&gt; CMP + 2.0 H+ + Phosphatidyl-L-serine</t>
  </si>
  <si>
    <t>CDP-diacylglycerol--inositol 3-phosphatidyltransferase (EC 2.7.8.11)</t>
  </si>
  <si>
    <t>CDP-diacylglycerol + myo-inositol --&gt; CMP + H+ + 1-Phosphatidyl-1D-myo-inositol</t>
  </si>
  <si>
    <t xml:space="preserve"> Phosphatidyl synthase  (Phosphatidyl synthase)</t>
  </si>
  <si>
    <t>CDP-diacylglycerol + Phosphatidylglycerol --&gt; Cardiolipin + CMP + H+</t>
  </si>
  <si>
    <t xml:space="preserve">BY PROTMAP: gi|647400356|emb|CDR45751.1| RHTO0S11e04170g1_1 </t>
  </si>
  <si>
    <t>Ceramide + 1-Phosphatidyl-1D-myo-inositol --&gt; Diacylglycerol + Inositol-P-ceramide</t>
  </si>
  <si>
    <t>Sphingolipid biosynthesis</t>
  </si>
  <si>
    <t xml:space="preserve"> putative Sphingosine hydroxylase  (Putative sphingosine hydroxylase)</t>
  </si>
  <si>
    <t>ceramide-1 (C24) + H+ + NADPH + oxygen --&gt; ceramide-2 (C24) + H2O + NADP(+); ceramide-1 (C26) + H+ + NADPH + oxygen --&gt; ceramide-2 (C26) + H2O + NADP(+); H+ + NADPH + oxygen + sphinganine --&gt; H2O + NADP(+) + phytosphingosine</t>
  </si>
  <si>
    <t>Ceramide very long chain fatty acid hydroxylase (EC 1.-.-.-)</t>
  </si>
  <si>
    <t>ceramide-1 (C24) + H+ + NADPH + oxygen --&gt; ceramide-2' (C24) + H2O + NADP(+); ceramide-1 (C26) + H+ + NADPH + oxygen --&gt; ceramide-2' (C26) + H2O + NADP(+); ceramide-2 (C24) + H+ + NADPH + oxygen --&gt; ceramide-3 (C24) + H2O + NADP(+); ceramide-2 (C26) + H+ + NADPH + oxygen --&gt; ceramide-3 (C26) + H2O + NADP(+); ceramide-3 (C24) + H+ + NADPH + oxygen --&gt; ceramide-4 (C24) + H2O + NADP(+); ceramide-3 (C26) + H+ + NADPH + oxygen --&gt; ceramide-4 (C26) + H2O + NADP(+)</t>
  </si>
  <si>
    <t xml:space="preserve"> carnitine O-acetyltransferase </t>
  </si>
  <si>
    <t>coenzyme A + decanoyl-L-carnitine --&gt; (R)-carnitine + decanoyl-CoA; coenzyme A + lauroyl-L-carnitine &lt;=&gt; (R)-carnitine + lauroyl-CoA; coenzyme A + butanoyl-L-carnitine --&gt; butanoyl-CoA + (R)-carnitine; coenzyme A + hexanoyl-L-carnitine --&gt; (R)-carnitine + hexanoyl-CoA; coenzyme A + octanoyl-L-carnitine --&gt; (R)-carnitine + octanoyl-CoA; decanoyl-L-carnitine --&gt; decanoyl-L-carnitine; dodecanoyl-carnitine --&gt; lauroyl-L-carnitine; butanoyl-L-carnitine --&gt; butanoyl-L-carnitine; hexanoyl-L-carnitine --&gt; hexanoyl-L-carnitine; octanoyl-L-carnitine --&gt; octanoyl-L-carnitine</t>
  </si>
  <si>
    <t>transport|fatty acid degradation|Fatty acid degradation</t>
  </si>
  <si>
    <t>A0A0K3C9K2</t>
  </si>
  <si>
    <t>coenzyme A + decanoyl-L-carnitine &lt;-- (R)-carnitine + decanoyl-CoA; coenzyme A + dodecanoyl-carnitine &lt;-- (R)-carnitine + lauroyl-CoA; coenzyme A + butanoyl-L-carnitine &lt;-- butanoyl-CoA + (R)-carnitine; coenzyme A + hexanoyl-L-carnitine &lt;-- (R)-carnitine + hexanoyl-CoA; coenzyme A + octanoyl-L-carnitine &lt;-- (R)-carnitine + octanoyl-CoA; acetyl-CoA + (R)-carnitine --&gt; O-acetylcarnitine + coenzyme A</t>
  </si>
  <si>
    <t xml:space="preserve"> pyruvate dehydrogenase X component </t>
  </si>
  <si>
    <t>coenzyme A + NAD + pyruvate --&gt; acetyl-CoA + carbon dioxide + NADH</t>
  </si>
  <si>
    <t>A0A0K3CEE9</t>
  </si>
  <si>
    <t xml:space="preserve">Acetyltransferase component of pyruvate dehydrogenase complex </t>
  </si>
  <si>
    <t>A0A0K3CD11</t>
  </si>
  <si>
    <t>Pyruvate dehydrogenase E1 component subunit alpha (EC 1.2.4.1)</t>
  </si>
  <si>
    <t>A0A0K3CAI9</t>
  </si>
  <si>
    <t>Pyruvate dehydrogenase E1 component subunit beta (EC 1.2.4.1)</t>
  </si>
  <si>
    <t>A0A0K3CRZ8</t>
  </si>
  <si>
    <t xml:space="preserve">Dihydrolipoyl dehydrogenase </t>
  </si>
  <si>
    <t>coenzyme A + NAD + pyruvate --&gt; acetyl-CoA + carbon dioxide + NADH; 2-oxoglutarate + coenzyme A + NAD --&gt; carbon dioxide + NADH + succinyl-CoA; L-glycine + NAD + THF &lt;=&gt; carbon dioxide + 5,10-methylenetetrahydrofolate + NADH + ammonium; 3-methyl-2-oxobutanoate + coenzyme A + NAD &lt;=&gt; carbon dioxide + Isobutyryl-CoA + NADH; (S)-3-methyl-2-oxopentanoate + coenzyme A + NAD &lt;=&gt; 2-Methylbutyryl-CoA + carbon dioxide + NADH; carbon dioxide + 3-isovaleryl-CoA + NADH --&gt; 4-methyl-2-oxopentanoate + coenzyme A + NAD</t>
  </si>
  <si>
    <t>TCA cycle|A.A. metabolism|acetyl-coa synthesis</t>
  </si>
  <si>
    <t>TCA|A.A. metabolism|acetyl-coa synthesis|Acetyl-CoA synthesis</t>
  </si>
  <si>
    <t>A0A0K3CNA7</t>
  </si>
  <si>
    <t>Dihydrolipoyl dehydrogenase (EC 1.8.1.4)</t>
  </si>
  <si>
    <t>unassigned|TCA cycle|A.A. metabolism|acetyl-coa synthesis</t>
  </si>
  <si>
    <t>A0A0K3CNL2</t>
  </si>
  <si>
    <t xml:space="preserve"> diacylglycerol kinase </t>
  </si>
  <si>
    <t>CTP + Diacylglycerol --&gt; CDP + H+ + Phosphatidate</t>
  </si>
  <si>
    <t xml:space="preserve">Phosphatidate cytidylyltransferase </t>
  </si>
  <si>
    <t>CTP + H+ + Phosphatidate --&gt; CDP-diacylglycerol + diphosphate; CTP + H+ + Phosphatidate --&gt; CDP-diacylglycerol + diphosphate</t>
  </si>
  <si>
    <t>A0A0K3CFH3</t>
  </si>
  <si>
    <t xml:space="preserve"> aminoglycoside phosphotransferase </t>
  </si>
  <si>
    <t>decanoyl-CoA + FAD + H+ --&gt; trans-dec-2-enoyl-CoA + FADH2; cis-4-decenoyl-CoA + FAD + H+ --&gt; trans-2,cis-4-decadienoyl-CoA + FADH2; cis-4,cis-7-decadienoyl-CoA + FAD + H+ --&gt; trans-2,cis-4,cis-7-decatrienoyl-CoA + FADH2; lauroyl-CoA + FAD + H+ --&gt; trans-dodec-2-enoyl-CoA + FADH2; cis-dodec-5-enoyl-CoA + FAD + H+ --&gt; trans-2,cis-5-dodecadienoyl-CoA + FADH2; FAD + H+ + myristoyl-CoA --&gt; FADH2 + trans-tetradec-2-enoyl-CoA; FAD + H+ + cis-tetradec-5-enoyl-CoA --&gt; FADH2 + trans-2,cis-5-tetradecadienoyl-CoA; FAD + H+ + cis-tetradec-7-enoyl-CoA --&gt; FADH2 + trans-2,cis-7-tetradecadienoyl-CoA; FAD + H+ + cis-5,cis-8-tetradecadienoyl-CoA --&gt; FADH2 + trans-2,cis-5,cis-8-tetradecatrienoyl-CoA; FAD + H+ + cis-5,cis-8,cis-11-tetradecatrienoyl-CoA --&gt; FADH2 + trans-2,cis-5,cis-8,cis-11-tetradecatetraenoyl-CoA; FAD + H+ + palmitoyl-CoA --&gt; FADH2 + hexadec-2-enoyl-CoA; FAD + cis-hexadec-7-enoyl-CoA --&gt; FADH2 + trans-2,cis-7-hexadecadienoyl-CoA; FAD + palmitoleoyl-CoA --&gt; FADH2 + H+ + trans-2,cis-9-hexadecadienoyl-CoA; FAD + H+ + cis-7,cis-10-hexadecadienoyl-CoA --&gt; FADH2 + trans-2,cis-7,cis-10-hexadecatrienoyl-CoA; FAD + H+ + cis-7,cis-10,cis-13-hexadecatrienoyl-CoA --&gt; FADH2 + trans-2,cis-7,cis-10,cis-13-hexadecatetraenoyl-CoA; FAD + H+ + stearoyl-CoA --&gt; FADH2 + trans-octadec-2-enoyl-CoA; FAD + oleoyl-CoA --&gt; FADH2 + H+ + trans-2,cis-9-octadecadienoyl-CoA; FAD + H+ + linoleoyl-CoA --&gt; FADH2 + trans-2,cis-9,cis-12-octadecatrienoyl-CoA; FAD + H+ + alpha-linolenoyl-CoA --&gt; FADH2 + trans-2,cis-9,cis-12,cis-15-octadecatetraenoyl-CoA; butanoyl-CoA + FAD + H+ --&gt; trans-but-2-enoyl-CoA + FADH2; FAD + H+ + hexanoyl-CoA --&gt; FADH2 + trans-hex-2-enoyl-CoA; FAD + H+ + octanoyl-CoA --&gt; FADH2 + trans-oct-2-enoyl-CoA; FAD + H+ + cis-oct-5-enoyl-CoA --&gt; FADH2 + trans-2,cis-5-octadienoyl-CoA</t>
  </si>
  <si>
    <t>A0A0K3C772</t>
  </si>
  <si>
    <t xml:space="preserve"> medium-chain specific acyl-CoA dehydrogenase [Microbotryum violaceum p1A1 Lamole]</t>
  </si>
  <si>
    <t>decanoyl-CoA + FAD + H+ --&gt; trans-dec-2-enoyl-CoA + FADH2; lauroyl-CoA + FAD + H+ --&gt; trans-dodec-2-enoyl-CoA + FADH2; FAD + H+ + octanoyl-CoA &lt;=&gt; FADH2 + trans-oct-2-enoyl-CoA</t>
  </si>
  <si>
    <t xml:space="preserve">    Thioesterase-like superfamily-domain containing protein</t>
  </si>
  <si>
    <t>decanoyl-CoA + H2O --&gt; coenzyme A + decanoate + H+; lauroyl-CoA + H2O --&gt; coenzyme A + laurate + H+; H2O + myristoyl-CoA --&gt; coenzyme A + H+ + myristate; H2O + palmitoyl-CoA --&gt; coenzyme A + H+ + palmitate; H2O + palmitoleoyl-CoA --&gt; coenzyme A + H+ + palmitoleate; H2O + stearoyl-CoA --&gt; coenzyme A + H+ + stearate; H2O + oleoyl-CoA --&gt; coenzyme A + H+ + oleate; H2O + linoleoyl-CoA --&gt; coenzyme A + H+ + linoleate; H2O + alpha-linolenoyl-CoA --&gt; coenzyme A + H+ + alpha-linolenate; butanoyl-CoA + H2O --&gt; butyrate + coenzyme A + H+; H2O + hexanoyl-CoA --&gt; coenzyme A + H+ + hexanoate; H2O + octanoyl-CoA --&gt; coenzyme A + H+ + octanoate</t>
  </si>
  <si>
    <t>Acyl-coenzyme A oxidase</t>
  </si>
  <si>
    <t>decanoyl-CoA + oxygen --&gt; trans-dec-2-enoyl-CoA + hydrogen peroxide; cis-4-decenoyl-CoA + oxygen --&gt; trans-2,cis-4-decadienoyl-CoA + hydrogen peroxide; cis-4,cis-7-decadienoyl-CoA + oxygen --&gt; trans-2,cis-4,cis-7-decatrienoyl-CoA + hydrogen peroxide; lauroyl-CoA + oxygen --&gt; trans-dodec-2-enoyl-CoA + hydrogen peroxide; cis-dodec-5-enoyl-CoA + oxygen --&gt; trans-2,cis-5-dodecadienoyl-CoA + hydrogen peroxide; oxygen + myristoyl-CoA --&gt; hydrogen peroxide + trans-tetradec-2-enoyl-CoA; oxygen + cis-tetradec-5-enoyl-CoA --&gt; hydrogen peroxide + trans-2,cis-5-tetradecadienoyl-CoA; oxygen + cis-tetradec-7-enoyl-CoA --&gt; hydrogen peroxide + trans-2,cis-7-tetradecadienoyl-CoA; oxygen + cis-5,cis-8-tetradecadienoyl-CoA --&gt; hydrogen peroxide + trans-2,cis-5,cis-8-tetradecatrienoyl-CoA; oxygen + cis-5,cis-8,cis-11-tetradecatrienoyl-CoA --&gt; hydrogen peroxide + trans-2,cis-5,cis-8,cis-11-tetradecatetraenoyl-CoA; oxygen + palmitoyl-CoA --&gt; hydrogen peroxide + hexadec-2-enoyl-CoA; cis-hexadec-7-enoyl-CoA + oxygen --&gt; hydrogen peroxide + H+ + trans-2,cis-7-hexadecadienoyl-CoA; palmitoleoyl-CoA + oxygen --&gt; hydrogen peroxide + 2.0 H+ + trans-2,cis-9-hexadecadienoyl-CoA; cis-7,cis-10-hexadecadienoyl-CoA + oxygen --&gt; hydrogen peroxide + trans-2,cis-7,cis-10-hexadecatrienoyl-CoA; cis-7,cis-10,cis-13-hexadecatrienoyl-CoA + oxygen --&gt; hydrogen peroxide + trans-2,cis-7,cis-10,cis-13-hexadecatetraenoyl-CoA; oxygen + stearoyl-CoA --&gt; hydrogen peroxide + trans-octadec-2-enoyl-CoA; oxygen + oleoyl-CoA --&gt; hydrogen peroxide + 2.0 H+ + trans-2,cis-9-octadecadienoyl-CoA; linoleoyl-CoA + oxygen --&gt; hydrogen peroxide + trans-2,cis-9,cis-12-octadecatrienoyl-CoA; alpha-linolenoyl-CoA + oxygen --&gt; hydrogen peroxide + trans-2,cis-9,cis-12,cis-15-octadecatetraenoyl-CoA; 4.0 H+ + icosanoyl-CoA + oxygen --&gt; hydrogen peroxide + trans-icos-2-enoyl-CoA; docosanoyl-CoA + oxygen --&gt; trans-docos-2-enoyl-CoA + hydrogen peroxide; oxygen + tetracosanoyl-CoA --&gt; hydrogen peroxide + trans-tetracos-2-enoyl-CoA; hexacosanoyl-CoA + oxygen --&gt; hydrogen peroxide + 3.0 H+ + trans-hexacos-2-enoyl-CoA; butanoyl-CoA + oxygen --&gt; trans-but-2-enoyl-CoA + hydrogen peroxide; hexanoyl-CoA + oxygen --&gt; hydrogen peroxide + trans-hex-2-enoyl-CoA; oxygen + octanoyl-CoA --&gt; hydrogen peroxide + trans-oct-2-enoyl-CoA; oxygen + cis-oct-5-enoyl-CoA --&gt; hydrogen peroxide + trans-2,cis-5-octadienoyl-CoA</t>
  </si>
  <si>
    <t>A0A0K3C874</t>
  </si>
  <si>
    <t xml:space="preserve"> triacylglycerol lipase ATG15-like protein </t>
  </si>
  <si>
    <t>Diacylglycerol + H2O --&gt; 1-Monoacylglycerol + Fatty acid (from lipid) + H+; H2O + Triacylglycerol --&gt; Diacylglycerol + Fatty acid (from lipid) + H+</t>
  </si>
  <si>
    <t>A0A0K3CEV1</t>
  </si>
  <si>
    <t xml:space="preserve">GPI inositol-deacylase </t>
  </si>
  <si>
    <t>A0A0K3CJ55</t>
  </si>
  <si>
    <t>Lecithin:cholesterol acyltransferase-domain containing protein</t>
  </si>
  <si>
    <t>Diacylglycerol + Phosphatidylcholine &lt;=&gt; 1-Acyl-sn-glycero-3-phosphocholine + Triacylglycerol; Diacylglycerol + Phosphatidylethanolamine &lt;=&gt; 1-Acyl-sn-glycero-3-phosphoethanolamine + Triacylglycerol</t>
  </si>
  <si>
    <t xml:space="preserve">Glycerol-3-phosphate dehydrogenase [NAD(+)] </t>
  </si>
  <si>
    <t>dihydroxyacetone phosphate + H+ + NADH --&gt; glycerol 3-phosphate + NAD; dihydroxyacetone phosphate + H+ + NADH &lt;=&gt; glycerol 3-phosphate + NAD</t>
  </si>
  <si>
    <t>triacylglycerol biosynthesis|fatty acid/lipid biosynthesis</t>
  </si>
  <si>
    <t>glycerophospholipid metabolism|fatty acid/lipid biosynthesis|Phospholipid biosynthesis</t>
  </si>
  <si>
    <t>A0A0K3CC60</t>
  </si>
  <si>
    <t>FAD + H+ + 3-isovaleryl-CoA &lt;=&gt; Dimethylacryloyl-CoA + FADH2</t>
  </si>
  <si>
    <t xml:space="preserve"> glycosyltransferase family 32 protein </t>
  </si>
  <si>
    <t>GDP-alpha-D-mannose + Inositol-P-ceramide --&gt; GDP + H+ + Mannosylinositol phosphorylceramide</t>
  </si>
  <si>
    <t>glycerol + NADP(+) --&gt; glycerone + H+ + NADPH</t>
  </si>
  <si>
    <t>Elongation of fatty acids protein (EC 2.3.1.199) (Very-long-chain 3-oxoacyl-CoA synthase)</t>
  </si>
  <si>
    <t>H+ + malonyl-CoA + stearoyl-CoA --&gt; 3-oxoicosanoyl-CoA + carbon dioxide + coenzyme A; H+ + icosanoyl-CoA + malonyl-CoA --&gt; 3-oxodocosanoyl-CoA + carbon dioxide + coenzyme A; docosanoyl-CoA + H+ + malonyl-CoA --&gt; 3-oxotetracosanoyl-CoA + carbon dioxide + coenzyme A; H+ + malonyl-CoA + tetracosanoyl-CoA --&gt; 3-oxohexacosanoyl-CoA + carbon dioxide + coenzyme A</t>
  </si>
  <si>
    <t>A0A0K3CL01</t>
  </si>
  <si>
    <t xml:space="preserve"> delta-12 fatty acid desaturase </t>
  </si>
  <si>
    <t>H+ + NADH + oxygen + oleoyl-CoA --&gt; 2.0 H2O + linoleoyl-CoA + NAD; H+ + linoleoyl-CoA + NADH + oxygen --&gt; 2.0 H2O + alpha-linolenoyl-CoA + NAD</t>
  </si>
  <si>
    <t>Biosynthesis of unsaturated fatty acids</t>
  </si>
  <si>
    <t>A0A0K3CL47</t>
  </si>
  <si>
    <t>Acyl-CoA desaturase (EC 1.14.19.1)</t>
  </si>
  <si>
    <t>H+ + NADH + oxygen + palmitoyl-CoA --&gt; 2.0 H2O + palmitoleoyl-CoA + NAD; H+ + NADH + oxygen + stearoyl-CoA --&gt; 2.0 H2O + NAD + oleoyl-CoA</t>
  </si>
  <si>
    <t xml:space="preserve"> Serine C-palmitoyltransferase  (Serine C-palmitoyltransferase)</t>
  </si>
  <si>
    <t>H+ + palmitoyl-CoA + L-serine --&gt; 3-ketosphinganine + carbon dioxide + coenzyme A</t>
  </si>
  <si>
    <t xml:space="preserve"> Serine palmitoyltransferase 2  (Serine palmitoyltransferase 2)</t>
  </si>
  <si>
    <t>A0A0K3CM38</t>
  </si>
  <si>
    <t>H2O + 1-(3-sn-Phosphatidyl)-sn-glycerol 3-phosphate --&gt; Phosphatidylglycerol + phosphate</t>
  </si>
  <si>
    <t xml:space="preserve">Putative phospholipase </t>
  </si>
  <si>
    <t>H2O + 2-acetyl-1-alkyl-sn-glycero-3-phosphocholine (PAF) --&gt; acetate + H+ + 1-alkyl-sn-glycero-3-phosphocholine (lyso PAF)</t>
  </si>
  <si>
    <t>ether lipid metabolism</t>
  </si>
  <si>
    <t>Ether lipid metabolism</t>
  </si>
  <si>
    <t>A0A0K3CIW9</t>
  </si>
  <si>
    <t>Inositol phosphophingolipids phospholipase C</t>
  </si>
  <si>
    <t>H2O + Inositol-P-ceramide --&gt; Ceramide + H+ + 1D-myo-inositol 3-phosphate; H2O + Inositol-P-ceramide --&gt; Ceramide + H+ + 1D-myo-inositol 3-phosphate; H2O + Inositol phosphomannosylinositol phosphoceramide --&gt; Ceramide + H+ + mannose-(1D-myo-inositol 1-phosphate)2; H2O + Mannosylinositol phosphorylceramide --&gt; Ceramide + H+ + mannose-1D-myo-inositol 1-phosphate; H2O + Mannosylinositol phosphorylceramide --&gt; Ceramide + H+ + mannose-1D-myo-inositol 1-phosphate; H2O + Inositol phosphomannosylinositol phosphoceramide --&gt; Ceramide + H+ + mannose-(1D-myo-inositol 1-phosphate)2</t>
  </si>
  <si>
    <t>sphingolipid metabolism</t>
  </si>
  <si>
    <t>A0A0K3CAP5</t>
  </si>
  <si>
    <t xml:space="preserve"> acyl-CoA thioester hydrolase </t>
  </si>
  <si>
    <t>H2O + palmitoyl-CoA --&gt; coenzyme A + H+ + palmitate; H2O + palmitoleoyl-CoA --&gt; coenzyme A + H+ + palmitoleate; H2O + stearoyl-CoA --&gt; coenzyme A + H+ + stearate; H2O + oleoyl-CoA --&gt; coenzyme A + H+ + oleate; H2O + linoleoyl-CoA --&gt; coenzyme A + H+ + linoleate; H2O + alpha-linolenoyl-CoA --&gt; coenzyme A + H+ + alpha-linolenate</t>
  </si>
  <si>
    <t xml:space="preserve"> acyl-coenzyme A thioesterase )</t>
  </si>
  <si>
    <t xml:space="preserve">   (LNS2 (Lipin/Ned1/Smp2)-domain containing protein)</t>
  </si>
  <si>
    <t>H2O + Phosphatidate --&gt; Diacylglycerol + phosphate</t>
  </si>
  <si>
    <t>Triacylglycerol biosynthesis</t>
  </si>
  <si>
    <t xml:space="preserve">Lysophospholipase </t>
  </si>
  <si>
    <t>H2O + Phosphatidylcholine --&gt; 1-Acyl-sn-glycero-3-phosphocholine + Fatty acid (from lipid) + H+; H2O + Phosphatidylethanolamine --&gt; 1-Acyl-sn-glycero-3-phosphoethanolamine + Fatty acid (from lipid) + H+</t>
  </si>
  <si>
    <t>A0A0K3CAS2</t>
  </si>
  <si>
    <t xml:space="preserve"> phospholipase D </t>
  </si>
  <si>
    <t>H2O + Phosphatidylcholine --&gt; choline + H+ + Phosphatidate</t>
  </si>
  <si>
    <t>A0A0K3CKQ1</t>
  </si>
  <si>
    <t>Phospholipase (EC 3.1.4.4)</t>
  </si>
  <si>
    <t xml:space="preserve">   (PLC-like phosphodiesterase, TIM beta/alpha-barrel-containing protein domain-containing protein)</t>
  </si>
  <si>
    <t>H2O + Phosphatidylglycerol --&gt; Diacylglycerol + glycerol 3-phosphate + H+</t>
  </si>
  <si>
    <t>A0A0K3CBN4</t>
  </si>
  <si>
    <t xml:space="preserve"> sphingosine-1-phosphate phosphatase 1 </t>
  </si>
  <si>
    <t>H2O + sphinganine 1-phosphate --&gt; phosphate + sphinganine; H2O + phytosphingosine 1-phosphate --&gt; phosphate + phytosphingosine</t>
  </si>
  <si>
    <t xml:space="preserve"> lysosomal acid lipase/cholesteryl ester hydrolase </t>
  </si>
  <si>
    <t>lipid metabolism</t>
  </si>
  <si>
    <t>Lipid metabolism</t>
  </si>
  <si>
    <t>A0A0K3C8A7</t>
  </si>
  <si>
    <t xml:space="preserve"> acyl-CoA thioesteraes 11 </t>
  </si>
  <si>
    <t>lauroyl-CoA + H2O --&gt; coenzyme A + laurate + H+; H2O + myristoyl-CoA --&gt; coenzyme A + H+ + myristate; H2O + palmitoyl-CoA --&gt; coenzyme A + H+ + palmitate; H2O + palmitoleoyl-CoA --&gt; coenzyme A + H+ + palmitoleate; H2O + stearoyl-CoA --&gt; coenzyme A + H+ + stearate; H2O + oleoyl-CoA --&gt; coenzyme A + H+ + oleate; H2O + linoleoyl-CoA --&gt; coenzyme A + H+ + linoleate; H2O + alpha-linolenoyl-CoA --&gt; coenzyme A + H+ + alpha-linolenate</t>
  </si>
  <si>
    <t>A0A0K3CMH2</t>
  </si>
  <si>
    <t xml:space="preserve">   (Putative adipose-regulatory protein (Seipin)-domain containing protein)</t>
  </si>
  <si>
    <t>Not Found</t>
  </si>
  <si>
    <t>triacylglycerol biosynthesis|lipid droplet associated</t>
  </si>
  <si>
    <t>A0A0K3CDA0</t>
  </si>
  <si>
    <t xml:space="preserve"> Cyclopropane-fatty-acyl-phospholipid synthase  (Cyclopropane-fatty-acyl-phospholipid synthase)</t>
  </si>
  <si>
    <t>A0A0K3CNN6</t>
  </si>
  <si>
    <t xml:space="preserve"> cyclopropane-fatty-acyl-phospholipid synthase [Microbotryum violaceum p1A1 Lamole]</t>
  </si>
  <si>
    <t>A0A2T0A014</t>
  </si>
  <si>
    <t>A0A0K3CJ86</t>
  </si>
  <si>
    <t xml:space="preserve"> Enoyl-CoA hydratase/carnithine racemase </t>
  </si>
  <si>
    <t>A0A2T0A3L6|A0A2T0A3L5</t>
  </si>
  <si>
    <t>16514|16515</t>
  </si>
  <si>
    <t>trans-dec-2-enoyl-CoA + H2O --&gt; (R)-3-hydroxydecanoyl-CoA;trans-2,cis-7-decadienoyl-CoA + H2O --&gt; 3-hydroxy-cis-7-decenoyl-CoA;trans-dodec-2-enoyl-CoA + H2O --&gt; (R)-3-hydroxylauroyl-CoA;trans-2,cis-5-dodecadienoyl-CoA + H2O --&gt; (R)-3-hydroxy-cis-dodec-5-enoyl-CoA;trans-2,cis-6-dodecadienoyl-CoA + H2O --&gt; (R)-3-hydroxy-cis-6-tetradecenoyl-CoA;trans-2,cis-6,cis-9-dodecatrienoyl-CoA + H2O --&gt; 3-hydroxy-cis-6,cis-9-dodecadienoyl-CoA;H2O + trans-tetradec-2-enoyl-CoA --&gt; (S)-3-hydroxytetradecanoyl-CoA;H2O + trans-2,cis-7-tetradecadienoyl-CoA --&gt; (R)-3-hydroxy-cis-tetradec-7-enoyl-CoA;H2O + trans-2,cis-5-tetradecadienoyl-CoA --&gt; (R)-3-hydroxy-cis-tetradec-5-enoyl-CoA;H2O + trans-2,cis-5,cis-8-tetradecatrienoyl-CoA --&gt; (R)-3-hydroxy-cis-5,cis-8-tetradecadienoyl-CoA;H2O + trans-2,cis-5,cis-8,cis-11-tetradecatetraenoyl-CoA --&gt; 3-hydroxy-cis-5,cis-8,cis-11-hexadecatrienoyl-CoA;H2O + hexadec-2-enoyl-CoA --&gt; (S)-3-hydroxypalmitoyl-CoA;H2O + trans-2,cis-9-hexadecadienoyl-CoA --&gt; (R)-3-hydroxy-cis-hexadec-9-enoyl-CoA;H2O + trans-2,cis-7-hexadecadienoyl-CoA --&gt; (R)-3-hydroxy-cis-hexadec-7-enoyl-CoA;H2O + trans-2,cis-7,cis-10-hexadecatrienoyl-CoA --&gt; (R)-3-hydroxy-cis-7,cis-10-hexadecadienoyl-CoA;H2O + trans-2,cis-7,cis-10,cis-13-hexadecatetraenoyl-CoA --&gt; 3-hydroxy-cis-7,cis-10,cis-13-hexadecatrienoyl-CoA;H2O + trans-octadec-2-enoyl-CoA --&gt; 3-hydroxyoctadecanoyl-CoA;H2O + trans-2,cis-9-octadecadienoyl-CoA --&gt; (R)-3-hydroxy-cis-octadec-9-enoyl-CoA;H2O + trans-2,cis-9,cis-12-octadecatrienoyl-CoA --&gt; (R)-3-hydroxy-cis-9,cis-12-octadecadienoyl-CoA;H2O + trans-2,cis-9,cis-12,cis-15-octadecatetraenoyl-CoA --&gt; (R)-3-hydroxy-cis-9,cis-12,cis-15-octadecatrienoyl-CoA;H2O + trans-icos-2-enoyl-CoA --&gt; (R)-3-hydroxyicosanoyl-CoA + 4.0 H+;trans-docos-2-enoyl-CoA + H2O --&gt; (R)-3-hydroxydocosanoyl-CoA;H2O + 4.0 H+ + trans-tetracos-2-enoyl-CoA --&gt; (R)-3-hydroxytetracosanoyl-CoA;H2O + trans-hexacos-2-enoyl-CoA --&gt; (S)-3-hydroxyhexacosanoyl-CoA + H+;trans-but-2-enoyl-CoA + H2O --&gt; (R)-3-hydroxybutanoyl-CoA;H2O + trans-hex-2-enoyl-CoA --&gt; (R)-3-hydroxyhexanoyl-CoA;H2O + trans-oct-2-enoyl-CoA --&gt; (R)-3-hydroxyoctanoyl-CoA</t>
  </si>
  <si>
    <t>A0A0K3CKA2</t>
  </si>
  <si>
    <t xml:space="preserve"> Lipid phosphate phosphatase 1 </t>
  </si>
  <si>
    <t>A0A2T0A334</t>
  </si>
  <si>
    <t>A0A0K3CLT1</t>
  </si>
  <si>
    <t xml:space="preserve"> Oxidoreductase </t>
  </si>
  <si>
    <t>A0A2T0A1K1|A0A2T0A1I6</t>
  </si>
  <si>
    <t>9980|9979</t>
  </si>
  <si>
    <t>3-ketosphinganine + H+ + NADPH --&gt; NADP(+) + sphinganine</t>
  </si>
  <si>
    <t>A0A0K3CEQ7</t>
  </si>
  <si>
    <t xml:space="preserve"> putative Lipid metabolism-related protein  (Putative lipid metabolism-related protein)</t>
  </si>
  <si>
    <t>A0A0K3CNE2</t>
  </si>
  <si>
    <t xml:space="preserve"> putative Phospholipid binding protein  (Putative phospholipid binding protein)</t>
  </si>
  <si>
    <t>A0A0K3CFX8</t>
  </si>
  <si>
    <t>2,4-dienoyl-CoA reductase ((3E)-enoyl-CoA-producing) (EC 1.3.1.124)</t>
  </si>
  <si>
    <t>A0A2T0ADW6|A0A2T0ADX2</t>
  </si>
  <si>
    <t>13228|13227</t>
  </si>
  <si>
    <t>trans-2,cis-4-decadienoyl-CoA + H+ + NADPH --&gt; trans-3-decenoyl-CoA + NADP(+);trans-2,cis-4,cis-7-decatrienoyl-CoA + H+ + NADPH --&gt; trans-3,cis-7-decadienoyl-CoA + NADP(+);H+ + NADPH + trans-2,trans-4-octadienoyl-CoA --&gt; NADP(+) + trans-oct-3-enoyl-CoA;trans-2,trans-4-dodecadienoyl-CoA + H+ + NADPH --&gt; trans-dodec-3-enoyl-CoA + NADP(+);H+ + NADPH + trans-2,trans-4-tetradecadienoyl-CoA --&gt; NADP(+) + trans-tetradec-3-enoyl-CoA</t>
  </si>
  <si>
    <t>A0A0K3CEH4</t>
  </si>
  <si>
    <t xml:space="preserve">Acetyl-coenzyme A synthetase </t>
  </si>
  <si>
    <t>A0A2T0A8A9|A0A2T0A893</t>
  </si>
  <si>
    <t>14597|14591</t>
  </si>
  <si>
    <t>acetate + ATP + coenzyme A --&gt; acetyl-CoA + AMP + diphosphate;acetate + ATP + coenzyme A --&gt; acetyl-CoA + AMP + diphosphate</t>
  </si>
  <si>
    <t>acetyl-coa synthesis|pyruvate metabolism</t>
  </si>
  <si>
    <t>acetyl-coa synthesis|pyruvate metabolism|Pyruvate metabolism</t>
  </si>
  <si>
    <t>A0A0K3CC74</t>
  </si>
  <si>
    <t>Acetyl-coenzyme A synthetase (EC 6.2.1.1)</t>
  </si>
  <si>
    <t>A0A2T0A8A9|A0A2T0A8A8</t>
  </si>
  <si>
    <t>14597|14598</t>
  </si>
  <si>
    <t>acetyl-coa synthesis|pyruvate metabolism|triacylglycerol biosynthesis</t>
  </si>
  <si>
    <t>ATP citrate lyase</t>
  </si>
  <si>
    <t>ATP + citrate + coenzyme A --&gt; acetyl-CoA + ADP + oxaloacetate + phosphate</t>
  </si>
  <si>
    <t>A0A0K3CHP1</t>
  </si>
  <si>
    <t>Family 5 glycoside hydrolase</t>
  </si>
  <si>
    <t>A0A2T0A728|A0A2T0A7A9</t>
  </si>
  <si>
    <t>15372|15373</t>
  </si>
  <si>
    <t>lipid droplet associated</t>
  </si>
  <si>
    <t>A0A0K3CQV9</t>
  </si>
  <si>
    <t xml:space="preserve">Glycerol-3-phosphate dehydrogenase </t>
  </si>
  <si>
    <t>A0A2S9ZYP9|A0A2S9ZYR5</t>
  </si>
  <si>
    <t>11039|11038</t>
  </si>
  <si>
    <t>FAD + glycerol 3-phosphate + H+ --&gt; dihydroxyacetone phosphate + FADH2</t>
  </si>
  <si>
    <t>A0A0K3CET4</t>
  </si>
  <si>
    <t>Nucleolar GTP-binding protein 2</t>
  </si>
  <si>
    <t>A0A2T0AB30|A0A2T0AB42</t>
  </si>
  <si>
    <t>14245|14244</t>
  </si>
  <si>
    <t>coenzyme A + decanoyl-L-carnitine &lt;-- (R)-carnitine + decanoyl-CoA;coenzyme A + dodecanoyl-carnitine &lt;-- (R)-carnitine + lauroyl-CoA;coenzyme A + butanoyl-L-carnitine &lt;-- butanoyl-CoA + (R)-carnitine;coenzyme A + hexanoyl-L-carnitine &lt;-- (R)-carnitine + hexanoyl-CoA;coenzyme A + octanoyl-L-carnitine &lt;-- (R)-carnitine + octanoyl-CoA;O-acetylcarnitine + coenzyme A --&gt; acetyl-CoA + (R)-carnitine;acetyl-CoA + (R)-carnitine --&gt; O-acetylcarnitine + coenzyme A</t>
  </si>
  <si>
    <t>A0A0K3CLW1</t>
  </si>
  <si>
    <t>Patatin-like phospholipase domain-containing protein (EC 3.1.1.-)</t>
  </si>
  <si>
    <t>A0A2T0A0X1|A0A2T0A0U0</t>
  </si>
  <si>
    <t>9746|9745</t>
  </si>
  <si>
    <t>1-Acyl-sn-glycerol 3-phosphate + Acyl-CoA --&gt; coenzyme A + Phosphatidate;Diacylglycerol + H2O --&gt; 1-Monoacylglycerol + Fatty acid (from lipid) + H+;H2O + Triacylglycerol --&gt; Diacylglycerol + Fatty acid (from lipid) + H+</t>
  </si>
  <si>
    <t>fatty acid/lipid biosynthesis|triacylglycerol degradation</t>
  </si>
  <si>
    <t>fatty acid/lipid biosynthesis|triacylglycerol degradation|Triacylglycerol degradation</t>
  </si>
  <si>
    <t>A0A0K3CAY2</t>
  </si>
  <si>
    <t>Phosphoinositide phospholipase C (EC 3.1.4.11)</t>
  </si>
  <si>
    <t>A0A2T0ACV3|A0A2T0ACY3</t>
  </si>
  <si>
    <t>12855|12856</t>
  </si>
  <si>
    <t>H2O + 1-Phosphatidyl-1D-myo-inositol 4,5-bisphosphate --&gt; Diacylglycerol + H+ + 1D-myo-inositol 1,4,5-trisphosphate;H2O + 1-Phosphatidyl-1D-myo-inositol 4,5-bisphosphate --&gt; Diacylglycerol + H+ + 1D-myo-inositol 1,4,5-trisphosphate</t>
  </si>
  <si>
    <t>A0A0K3CIU7</t>
  </si>
  <si>
    <t xml:space="preserve">Sphingolipid delta(4)-desaturase </t>
  </si>
  <si>
    <t>A0A0K3CJ36</t>
  </si>
  <si>
    <t>A0A2T0A0T2|A0A2T0A0T4</t>
  </si>
  <si>
    <t>9732|9731</t>
  </si>
  <si>
    <t>3-Oxodecanoyl-[acyl-carrier protein] + H+ + NADPH &lt;=&gt; (R)-3-Hydroxydecanoyl-[acyl-carrier protein] + NADP(+);3-Oxododecanoyl-[acyl-carrier protein] + H+ + NADPH &lt;=&gt; (R)-3-Hydroxydodecanoyl-[acyl-carrier protein] + NADP(+);3-oxotetradecanoyl-ACP + H+ + NADPH &lt;=&gt; (R)-3-Hydroxytetradecanoyl-[acyl-carrier protein] + NADP(+);3-oxohexadecanoyl-ACP + H+ + NADPH &lt;=&gt; R-3-hydroxypalmitoyl-acyl-carrierprotein- + NADP(+);3-Oxooctadecanoyl-[acyl-carrier protein] + H+ + NADPH &lt;=&gt; (R)-3-Hydroxyoctadecanoyl-[acyl-carrier protein] + NADP(+);acetoacetyl-ACP + H+ + NADPH &lt;=&gt; 3-hydroxybutanoyl-ACP + NADP(+);3-Oxohexanoyl-ACP + H+ + NADPH &lt;=&gt; 3-hydroxyhexanoyl-ACP + NADP(+);3-Oxooctanoyl-[acyl-carrier protein] + H+ + NADPH &lt;=&gt; (R)-3-Hydroxyoctanoyl-[acyl-carrier protein] + NADP(+)</t>
  </si>
  <si>
    <t>A0A0K3CRI9</t>
  </si>
  <si>
    <t>A0A2S9ZWI7|A0A2S9ZWJ0|A0A061BK44|A0A2S9ZWH9</t>
  </si>
  <si>
    <t>11350|11351|11352|11349</t>
  </si>
  <si>
    <t>CDP-choline + Diacylglycerol --&gt; CMP + H+ + Phosphatidylcholine;CDP-ethanolamine + Diacylglycerol --&gt; CMP + H+ + Phosphatidylethanolamine;4.0 ferrocytochrome c + 8.0 H+ + oxygen --&gt; 4.0 ferricytochrome c + 2.0 H2O + 4.0 H+</t>
  </si>
  <si>
    <t>fatty acid/lipid biosynthesis|oxidative phosphorylation</t>
  </si>
  <si>
    <t>Glycerophospholipid biosynthesis|ox phos</t>
  </si>
  <si>
    <t>A0A0K3CIX2</t>
  </si>
  <si>
    <t>A0A2T0A369|A0A2T0A3C2</t>
  </si>
  <si>
    <t>16381|16380</t>
  </si>
  <si>
    <t>O-acetylcarnitine + coenzyme A --&gt; acetyl-CoA + (R)-carnitine</t>
  </si>
  <si>
    <t>A0A0K3CRM0</t>
  </si>
  <si>
    <t xml:space="preserve"> longevity-assurance protein </t>
  </si>
  <si>
    <t>oleoyl-CoA + Sphingoid &lt;=&gt; 4-sphingenine-18:1 + coenzyme A + H+; sphinganine + tetracosanoyl-CoA --&gt; ceramide-1 (C24) + coenzyme A + H+; hexacosanoyl-CoA + sphinganine --&gt; ceramide-1 (C26) + coenzyme A + 5.0 H+; phytosphingosine + tetracosanoyl-CoA --&gt; ceramide-2 (C24) + coenzyme A + H+; hexacosanoyl-CoA + phytosphingosine --&gt; ceramide-2 (C26) + coenzyme A + 5.0 H+</t>
  </si>
  <si>
    <t>fatty acid/lipid biosynthesis|lipid metabolism</t>
  </si>
  <si>
    <t>fatty acid/lipid biosynthesis|lipid metabolism|Lipid metabolism</t>
  </si>
  <si>
    <t>A0A0K3C8N4</t>
  </si>
  <si>
    <t>Sphinganine-1-phosphate aldolase</t>
  </si>
  <si>
    <t>phytosphingosine 1-phosphate --&gt; O-phosphoethanolamine + 2-hydroxyhexadecanal; sphinganine 1-phosphate --&gt; O-phosphoethanolamine + hexadecanal</t>
  </si>
  <si>
    <t>Sphingolipid metabolism</t>
  </si>
  <si>
    <t>Phosphatidyl-N-methylethanolamine N-methyltransferase  (Phospholipid methyltransferase) (PLMT)</t>
  </si>
  <si>
    <t>S-adenosyl-L-methionine + Phosphatidyl-N,N-dimethylethanolamine --&gt; S-adenosyl-L-homocysteine + H+ + Phosphatidylcholine; S-adenosyl-L-methionine + Phosphatidylethanolamine --&gt; S-adenosyl-L-homocysteine + H+ + Phosphatidyl-N-methylethanolamine; S-adenosyl-L-methionine + Phosphatidyl-N-methylethanolamine --&gt; S-adenosyl-L-homocysteine + H+ + Phosphatidyl-N,N-dimethylethanolamine</t>
  </si>
  <si>
    <t>A0A0K3CLF7</t>
  </si>
  <si>
    <t>Phosphatidylethanolamine N-methyltransferase (PEAMT) (EC 2.1.1.17) (Fragment)</t>
  </si>
  <si>
    <t>S-adenosyl-L-methionine + Phosphatidylethanolamine --&gt; S-adenosyl-L-homocysteine + H+ + Phosphatidyl-N-methylethanolamine</t>
  </si>
  <si>
    <t>A0A0K3C8M1</t>
  </si>
  <si>
    <t xml:space="preserve"> delta(3,5)-Delta(2,4)-dienoyl-CoA isomerase </t>
  </si>
  <si>
    <t>trans-3,cis-5-octadienoyl-CoA --&gt; trans-2,trans-4-octadienoyl-CoA</t>
  </si>
  <si>
    <t>A0A0K3CSP3</t>
  </si>
  <si>
    <t xml:space="preserve"> mitochondrial trans-2-enoyl-CoA reductase </t>
  </si>
  <si>
    <t>trans-but-2-enoyl-ACP + H+ + NADPH --&gt; butanoyl-ACP + NADP(+); H+ + NADPH + trans-hex-2-enoyl-ACP --&gt; hexanoyl-ACP + NADP(+); H+ + NADPH + trans-oct-2-enoyl-ACP --&gt; NADP(+) + octanoyl-ACP</t>
  </si>
  <si>
    <t>A0A0K3CNB5</t>
  </si>
  <si>
    <t xml:space="preserve"> multifunctional beta-oxidation protein </t>
  </si>
  <si>
    <t>trans-dec-2-enoyl-CoA + H2O --&gt; (R)-3-hydroxydecanoyl-CoA; trans-2,cis-7-decadienoyl-CoA + H2O --&gt; 3-hydroxy-cis-7-decenoyl-CoA; trans-dodec-2-enoyl-CoA + H2O --&gt; (R)-3-hydroxylauroyl-CoA; trans-2,cis-5-dodecadienoyl-CoA + H2O --&gt; (R)-3-hydroxy-cis-dodec-5-enoyl-CoA; trans-2,cis-6-dodecadienoyl-CoA + H2O --&gt; (R)-3-hydroxy-cis-6-tetradecenoyl-CoA; trans-2,cis-6,cis-9-dodecatrienoyl-CoA + H2O --&gt; 3-hydroxy-cis-6,cis-9-dodecadienoyl-CoA; H2O + trans-tetradec-2-enoyl-CoA --&gt; (S)-3-hydroxytetradecanoyl-CoA; H2O + trans-2,cis-7-tetradecadienoyl-CoA --&gt; (R)-3-hydroxy-cis-tetradec-7-enoyl-CoA; H2O + trans-2,cis-5-tetradecadienoyl-CoA --&gt; (R)-3-hydroxy-cis-tetradec-5-enoyl-CoA; H2O + trans-2,cis-5,cis-8-tetradecatrienoyl-CoA --&gt; (R)-3-hydroxy-cis-5,cis-8-tetradecadienoyl-CoA; H2O + trans-2,cis-5,cis-8,cis-11-tetradecatetraenoyl-CoA --&gt; 3-hydroxy-cis-5,cis-8,cis-11-hexadecatrienoyl-CoA; H2O + hexadec-2-enoyl-CoA --&gt; (S)-3-hydroxypalmitoyl-CoA; H2O + trans-2,cis-9-hexadecadienoyl-CoA --&gt; (R)-3-hydroxy-cis-hexadec-9-enoyl-CoA; H2O + trans-2,cis-7-hexadecadienoyl-CoA --&gt; (R)-3-hydroxy-cis-hexadec-7-enoyl-CoA; H2O + trans-2,cis-7,cis-10-hexadecatrienoyl-CoA --&gt; (R)-3-hydroxy-cis-7,cis-10-hexadecadienoyl-CoA; H2O + trans-2,cis-7,cis-10,cis-13-hexadecatetraenoyl-CoA --&gt; 3-hydroxy-cis-7,cis-10,cis-13-hexadecatrienoyl-CoA; H2O + trans-octadec-2-enoyl-CoA --&gt; 3-hydroxyoctadecanoyl-CoA; H2O + trans-2,cis-9-octadecadienoyl-CoA --&gt; (R)-3-hydroxy-cis-octadec-9-enoyl-CoA; H2O + trans-2,cis-9,cis-12-octadecatrienoyl-CoA --&gt; (R)-3-hydroxy-cis-9,cis-12-octadecadienoyl-CoA; H2O + trans-2,cis-9,cis-12,cis-15-octadecatetraenoyl-CoA --&gt; (R)-3-hydroxy-cis-9,cis-12,cis-15-octadecatrienoyl-CoA; H2O + trans-icos-2-enoyl-CoA --&gt; (R)-3-hydroxyicosanoyl-CoA + 4.0 H+; trans-docos-2-enoyl-CoA + H2O --&gt; (R)-3-hydroxydocosanoyl-CoA; H2O + 4.0 H+ + trans-tetracos-2-enoyl-CoA --&gt; (R)-3-hydroxytetracosanoyl-CoA; H2O + trans-hexacos-2-enoyl-CoA --&gt; (S)-3-hydroxyhexacosanoyl-CoA + H+; trans-but-2-enoyl-CoA + H2O --&gt; (R)-3-hydroxybutanoyl-CoA; H2O + trans-hex-2-enoyl-CoA --&gt; (R)-3-hydroxyhexanoyl-CoA; H2O + trans-oct-2-enoyl-CoA --&gt; (R)-3-hydroxyoctanoyl-CoA; (R)-3-hydroxydecanoyl-CoA + NAD --&gt; 3-oxodecanoyl-CoA + H+ + NADH; 3-hydroxy-cis-7-decenoyl-CoA + NAD --&gt; 3-oxo-cis-7-decenoyl-CoA + H+ + NADH; (R)-3-hydroxylauroyl-CoA + NAD --&gt; 3-oxolauroyl-CoA + H+ + NADH; (R)-3-hydroxy-cis-dodec-5-enoyl-CoA + NAD --&gt; 3-oxo-cis-dodec-5-enoyl-CoA + NADH; (R)-3-hydroxy-cis-6-tetradecenoyl-CoA + NAD --&gt; 3-oxo-cis-6-tetradecenoyl-CoA + H+ + NADH; 3-hydroxy-cis-6,cis-9-dodecadienoyl-CoA + NAD --&gt; 3-oxo-cis-6,cis-9-dodecadienoyl-CoA + H+ + NADH; (S)-3-hydroxytetradecanoyl-CoA + NAD --&gt; 3-oxotetradecanoyl-CoA + H+ + NADH; (R)-3-hydroxy-cis-tetradec-5-enoyl-CoA + NAD --&gt; 3-oxo-cis-tetradec-5-enoyl-CoA + NADH; (R)-3-hydroxy-cis-tetradec-7-enoyl-CoA + H+ + NAD --&gt; 3-oxo-cis-tetradec-7-enoyl-CoA + NADH; (R)-3-hydroxy-cis-5,cis-8-tetradecadienoyl-CoA + NAD --&gt; 3-oxo-cis-5,cis-8-tetradecadienoyl-CoA + H+ + NADH; 3-hydroxy-cis-5,cis-8,cis-11-hexadecatrienoyl-CoA + NAD --&gt; 3-oxo-cis-5,cis-8,cis-11-hexadecatrienoyl-CoA + H+ + NADH; (S)-3-hydroxypalmitoyl-CoA + NAD --&gt; 3-oxopalmitoyl-CoA + H+ + NADH; (R)-3-hydroxy-cis-hexadec-7-enoyl-CoA + NAD --&gt; 3-oxo-cis-hexadec-7-enoyl-CoA + NADH; (R)-3-hydroxy-cis-hexadec-9-enoyl-CoA + NAD --&gt; 3-oxo-cis-hexadec-9-enoyl-CoA + H+ + NADH; (R)-3-hydroxy-cis-7,cis-10-hexadecadienoyl-CoA + NAD --&gt; 3-oxo-cis-7,cis-10-hexadecadienoyl-CoA + H+ + NADH; 3-hydroxy-cis-7,cis-10,cis-13-hexadecatrienoyl-CoA + NAD --&gt; 3-oxo-cis-7,cis-10,cis-13-hexadecatrienoyl-CoA + H+ + NADH; 3-hydroxyoctadecanoyl-CoA + NAD --&gt; 3-oxooctadecanoyl-CoA + NADH; (R)-3-hydroxy-cis-octadec-9-enoyl-CoA + NAD --&gt; 3-oxo-cis-octadec-9-enoyl-CoA + NADH; (R)-3-hydroxy-cis-9,cis-12-octadecadienoyl-CoA + NAD --&gt; 3-oxo-cis-9,cis-12-octadecadienoyl-CoA + H+ + NADH; (R)-3-hydroxy-cis-9,cis-12,cis-15-octadecatrienoyl-CoA + NAD --&gt; 3-oxo-cis-9,cis-12,cis-15-octadecatrienoyl-CoA + H+ + NADH; (R)-3-hydroxyicosanoyl-CoA + NAD --&gt; 3-oxoicosanoyl-CoA + H+ + NADH; (R)-3-hydroxydocosanoyl-CoA + NAD --&gt; 3-oxodocosanoyl-CoA + H+ + NADH; (R)-3-hydroxytetracosanoyl-CoA + NAD --&gt; 3-oxotetracosanoyl-CoA + 5.0 H+ + NADH; (S)-3-hydroxyhexacosanoyl-CoA + NAD --&gt; 3-oxohexacosanoyl-CoA + H+ + NADH; (R)-3-hydroxybutanoyl-CoA + NAD --&gt; acetoacetyl-CoA + H+ + NADH; (R)-3-hydroxyhexanoyl-CoA + NAD --&gt; 3-oxohexanoyl-CoA + H+ + NADH; (R)-3-hydroxyoctanoyl-CoA + NAD --&gt; 3-oxooctanoyl-CoA + H+ + NADH</t>
  </si>
  <si>
    <t xml:space="preserve">   (Putative enoyl-CoA hydratase, mitochondrial)</t>
  </si>
  <si>
    <t>trans-dec-2-enoyl-CoA + H2O &lt;=&gt; (R)-3-hydroxydecanoyl-CoA; trans-dodec-2-enoyl-CoA + H2O &lt;=&gt; (R)-3-hydroxylauroyl-CoA; trans-2,cis-5-dodecadienoyl-CoA + H2O --&gt; (R)-3-hydroxy-cis-dodec-5-enoyl-CoA; H2O + trans-tetradec-2-enoyl-CoA &lt;=&gt; (S)-3-hydroxytetradecanoyl-CoA; H2O + trans-2,cis-7-tetradecadienoyl-CoA --&gt; (R)-3-hydroxy-cis-tetradec-7-enoyl-CoA; H2O + trans-2,cis-5-tetradecadienoyl-CoA --&gt; (R)-3-hydroxy-cis-tetradec-5-enoyl-CoA; H2O + hexadec-2-enoyl-CoA &lt;=&gt; (S)-3-hydroxypalmitoyl-CoA; H2O + trans-2,cis-9-hexadecadienoyl-CoA --&gt; (R)-3-hydroxy-cis-hexadec-9-enoyl-CoA; H2O + trans-2,cis-7-hexadecadienoyl-CoA --&gt; (R)-3-hydroxy-cis-hexadec-7-enoyl-CoA; H2O + trans-octadec-2-enoyl-CoA --&gt; 3-hydroxyoctadecanoyl-CoA; H2O + trans-2,cis-9-octadecadienoyl-CoA --&gt; (R)-3-hydroxy-cis-octadec-9-enoyl-CoA; trans-but-2-enoyl-CoA + H2O &lt;=&gt; (R)-3-hydroxybutanoyl-CoA; H2O + trans-hex-2-enoyl-CoA &lt;=&gt; (R)-3-hydroxyhexanoyl-CoA; H2O + trans-oct-2-enoyl-CoA &lt;=&gt; (R)-3-hydroxyoctanoyl-CoA</t>
  </si>
  <si>
    <t>A0A0K3CGB4</t>
  </si>
  <si>
    <t xml:space="preserve"> enoyl reductase </t>
  </si>
  <si>
    <t>trans-icos-2-enoyl-CoA + NADPH --&gt; 3.0 H+ + icosanoyl-CoA + NADP(+); trans-docos-2-enoyl-CoA + H+ + NADPH --&gt; docosanoyl-CoA + NADP(+); H+ + NADPH + trans-tetracos-2-enoyl-CoA --&gt; NADP(+) + tetracosanoyl-CoA; 4.0 H+ + trans-hexacos-2-enoyl-CoA + NADPH --&gt; hexacosanoyl-CoA + NADP(+)</t>
  </si>
  <si>
    <t>A0A0K3CDP4</t>
  </si>
  <si>
    <t>AFG1 family mitochondrial ATPase</t>
  </si>
  <si>
    <t>mitochondrial</t>
  </si>
  <si>
    <t>A0A0K3CK96</t>
  </si>
  <si>
    <t>Altered inheritance of mitochondria protein 41</t>
  </si>
  <si>
    <t>A0A0K3CGN4</t>
  </si>
  <si>
    <t>mitochondrial chaperone bcs1</t>
  </si>
  <si>
    <t>A0A0K3CFJ5</t>
  </si>
  <si>
    <t>Bleomycin hydrolase (EC 3.4.22.40) (Cysteine proteinase 1, mitochondrial) (Homocysteine-thiolactonase) (Leucine aminopeptidase 3) (Y3)</t>
  </si>
  <si>
    <t>A0A2T0A8B8</t>
  </si>
  <si>
    <t>A0A0K3CFL5</t>
  </si>
  <si>
    <t xml:space="preserve"> Conserved mitochondrial protein</t>
  </si>
  <si>
    <t>A0A0K3C7P4</t>
  </si>
  <si>
    <t xml:space="preserve"> putative Cytochrome P450</t>
  </si>
  <si>
    <t>A0A0K3CMX3</t>
  </si>
  <si>
    <t>mitochondrial carrier protein</t>
  </si>
  <si>
    <t>A0A0K3CE38</t>
  </si>
  <si>
    <t>mitochondrial metallopeptidase</t>
  </si>
  <si>
    <t>A0A0K3CNX7</t>
  </si>
  <si>
    <t>regulatory protein suaprga1</t>
  </si>
  <si>
    <t>A0A0K3CJA6</t>
  </si>
  <si>
    <t>mitochondrial intermembrane space protein, Ups1</t>
  </si>
  <si>
    <t>A0A0K3CK86</t>
  </si>
  <si>
    <t>mitochondrial import receptor subunit TOM40</t>
  </si>
  <si>
    <t>A0A0K3C9B5</t>
  </si>
  <si>
    <t>cytochrome c oxidase, subunit VIb</t>
  </si>
  <si>
    <t>A0A0K3CRT3</t>
  </si>
  <si>
    <t>ATPase,AAA-type domain containing protein</t>
  </si>
  <si>
    <t>A0A0K3CKH7</t>
  </si>
  <si>
    <t>A0A0K3C9S0</t>
  </si>
  <si>
    <t>mitochondrial inner membrane metallopeptidase Oma1</t>
  </si>
  <si>
    <t>A0A0K3CEK5</t>
  </si>
  <si>
    <t>putative methyltransferase c20orf7 mitochondrial</t>
  </si>
  <si>
    <t>A0A0K3C9Y1</t>
  </si>
  <si>
    <t>palmitoyl-protein thioesterase</t>
  </si>
  <si>
    <t>A0A0K3CNI4</t>
  </si>
  <si>
    <t>mitochondrial protein</t>
  </si>
  <si>
    <t>A0A0K3CH27</t>
  </si>
  <si>
    <t>VpsA protein</t>
  </si>
  <si>
    <t>A0A0K3CN70</t>
  </si>
  <si>
    <t>CDP-diacylglycerol synthase (EC 2.7.7.41) (Phosphatidate cytidylyltransferase, mitochondrial)</t>
  </si>
  <si>
    <t>A0A0K3C7H3</t>
  </si>
  <si>
    <t>Clustered mitochondria-domain containing protein</t>
  </si>
  <si>
    <t>A0A2T0AH17</t>
  </si>
  <si>
    <t>A0A0K3CRC4</t>
  </si>
  <si>
    <t>Cytochrome b5 heme-binding domain-containing protein</t>
  </si>
  <si>
    <t>A0A2S9ZWZ4</t>
  </si>
  <si>
    <t>A0A0K3CK33</t>
  </si>
  <si>
    <t>Cytochrome c oxidase assembly protein PET191-domain containing protein</t>
  </si>
  <si>
    <t>A0A0K3CDI0</t>
  </si>
  <si>
    <t>Cytochrome oxidase complex assembly protein 1-domain containing protein</t>
  </si>
  <si>
    <t>A0A2T0AAX1</t>
  </si>
  <si>
    <t>A0A0K3C4I5</t>
  </si>
  <si>
    <t>Dihydroorotate dehydrogenase (quinone), mitochondrial (DHOdehase) (EC 1.3.5.2) (Fragment)</t>
  </si>
  <si>
    <t>A0A2T0AIB4</t>
  </si>
  <si>
    <t>A0A0K3CQU3</t>
  </si>
  <si>
    <t>Eukaryotic mitochondrial regulator protein-domain containing protein</t>
  </si>
  <si>
    <t>A0A0K3CNN4</t>
  </si>
  <si>
    <t>GTPase EF-hand protein of mitochondria 1 (Mitochondrial Rho GTPase 1)</t>
  </si>
  <si>
    <t>A0A0K3CDC3</t>
  </si>
  <si>
    <t>Lipoyl synthase, mitochondrial (EC 2.8.1.8) (Lipoate synthase) (LS) (Lip-syn) (Lipoic acid synthase)</t>
  </si>
  <si>
    <t>A0A2T0AAM9|A0A2T0AAN6</t>
  </si>
  <si>
    <t>14096|14097</t>
  </si>
  <si>
    <t>A0A0K3C6Q9</t>
  </si>
  <si>
    <t>Lon protease homolog, mitochondrial (EC 3.4.21.53)</t>
  </si>
  <si>
    <t>A0A0K3CDA3</t>
  </si>
  <si>
    <t>Maintenance of mitochondrial structure and function-domain containing protein</t>
  </si>
  <si>
    <t>A0A2T0ACB4</t>
  </si>
  <si>
    <t>A0A0K3CG02</t>
  </si>
  <si>
    <t>MICOS complex subunit MIC12 (Altered inheritance of mitochondria protein 5, mitochondrial) (Found in mitochondrial proteome protein 51)</t>
  </si>
  <si>
    <t>A0A0K3CIC9</t>
  </si>
  <si>
    <t>Mitochondrial 18 kDa protein (Mitochondrial fission process protein 1)</t>
  </si>
  <si>
    <t>A0A0K3CJ10</t>
  </si>
  <si>
    <t>Mitochondrial carrier</t>
  </si>
  <si>
    <t>A0A2T0A5P7</t>
  </si>
  <si>
    <t>A0A0K3CLE2</t>
  </si>
  <si>
    <t>A0A0K3CC76</t>
  </si>
  <si>
    <t>Mitochondrial carrier domain-containing protein</t>
  </si>
  <si>
    <t>A0A2T0AC80</t>
  </si>
  <si>
    <t>A0A0K3CJ60</t>
  </si>
  <si>
    <t>A0A0K3CME3</t>
  </si>
  <si>
    <t>A0A2T0A0P0</t>
  </si>
  <si>
    <t>A0A0K3CVW1</t>
  </si>
  <si>
    <t>A0A2S9ZWF1</t>
  </si>
  <si>
    <t>A0A0K3CKZ2</t>
  </si>
  <si>
    <t>A0A0K3CNU4</t>
  </si>
  <si>
    <t>A0A2T0A327</t>
  </si>
  <si>
    <t>A0A0K3CJ28</t>
  </si>
  <si>
    <t>Mitochondrial distribution and morphology protein 10 (Mitochondrial inheritance component MDM10)</t>
  </si>
  <si>
    <t>A0A0K3CJ00</t>
  </si>
  <si>
    <t>Mitochondrial distribution and morphology protein 31</t>
  </si>
  <si>
    <t>A0A2T0A5P1</t>
  </si>
  <si>
    <t>A0A0K3CMS3</t>
  </si>
  <si>
    <t>Mitochondrial distribution and morphology protein 34</t>
  </si>
  <si>
    <t>A0A2T0A147</t>
  </si>
  <si>
    <t>A0A0K3CA88</t>
  </si>
  <si>
    <t>Mitochondrial fission 1 protein</t>
  </si>
  <si>
    <t>A0A2T0AGP8</t>
  </si>
  <si>
    <t>A0A0K3C9C8</t>
  </si>
  <si>
    <t>Mitochondrial genome maintenance protein MGM101</t>
  </si>
  <si>
    <t>A0A2T0AGH4</t>
  </si>
  <si>
    <t>A0A0K3CEN0</t>
  </si>
  <si>
    <t>Mitochondrial import inner membrane translocase subunit</t>
  </si>
  <si>
    <t>A0A0K3CEN0|A0A2T0AB39</t>
  </si>
  <si>
    <t>14215|14211</t>
  </si>
  <si>
    <t>A0A061AEZ8</t>
  </si>
  <si>
    <t>Mitochondrial import inner membrane translocase subunit TIM10 (Mitochondrial import inner membrane translocase subunit Tim10)</t>
  </si>
  <si>
    <t>A0A0K3CCP9</t>
  </si>
  <si>
    <t>Mitochondrial import inner membrane translocase subunit TIM16 (Mitochondrial import inner membrane translocase subunit tim16) (Presequence translocated-associated motor subunit PAM16)</t>
  </si>
  <si>
    <t>A0A2T0A8Z5</t>
  </si>
  <si>
    <t>A0A0K3CSF6</t>
  </si>
  <si>
    <t>Mitochondrial import inner membrane translocase subunit Tim21</t>
  </si>
  <si>
    <t>A0A0K3CCG5</t>
  </si>
  <si>
    <t>Mitochondrial import inner membrane translocase subunit TIM44</t>
  </si>
  <si>
    <t>A0A0K3CJ73</t>
  </si>
  <si>
    <t>Mitochondrial import inner membrane translocase subunit TIM50</t>
  </si>
  <si>
    <t>A0A0K3CEP4</t>
  </si>
  <si>
    <t>Mitochondrial import inner membrane translocase subunit TIM54</t>
  </si>
  <si>
    <t>A0A0K3CHB0</t>
  </si>
  <si>
    <t>Mitochondrial import inner membrane translocase TIM40 (Mitochondrial intermembrane space import and assembly protein 40)</t>
  </si>
  <si>
    <t>A0A2T0ACH2</t>
  </si>
  <si>
    <t>A0A0K3C7Q5</t>
  </si>
  <si>
    <t>Mitochondrial inner membrane protease ATP23 (EC 3.4.24.-)</t>
  </si>
  <si>
    <t>A0A2T0AIU9</t>
  </si>
  <si>
    <t>A0A0K3C8Z7</t>
  </si>
  <si>
    <t>Mitochondrial inner membrane protease subunit (EC 3.4.21.-)</t>
  </si>
  <si>
    <t>A0A0K3C8Z7|A0A2T0A3H1</t>
  </si>
  <si>
    <t>12330|16482</t>
  </si>
  <si>
    <t>A0A0K3C5I1</t>
  </si>
  <si>
    <t>Mitochondrial intermediate peptidase (EC 3.4.24.59)</t>
  </si>
  <si>
    <t>A0A2T0AJJ3|A0A2T0AJT4|A0A2T0AJL2</t>
  </si>
  <si>
    <t>9259|9258|9257</t>
  </si>
  <si>
    <t>A0A0K3CQ21</t>
  </si>
  <si>
    <t>A0A2S9ZZK0</t>
  </si>
  <si>
    <t>A0A0K3CUL2</t>
  </si>
  <si>
    <t>Mitochondrial K+-H+ exchange-related-domain containing protein</t>
  </si>
  <si>
    <t>A0A0K3CM87</t>
  </si>
  <si>
    <t>Mitochondrial outer membrane protein IML2</t>
  </si>
  <si>
    <t>A0A2T0A031</t>
  </si>
  <si>
    <t>A0A0K3CPI1</t>
  </si>
  <si>
    <t>Mitochondrial outer membrane translocase complex, subunit Tom22</t>
  </si>
  <si>
    <t>A0A2S9ZXZ5</t>
  </si>
  <si>
    <t>A0A0K3CMF3</t>
  </si>
  <si>
    <t xml:space="preserve">mitochondrial outer membrane, voltage-dependent ion-selective channel  </t>
  </si>
  <si>
    <t>A0A0K3CM96</t>
  </si>
  <si>
    <t>Mitochondrial peroxiredoxin prx1</t>
  </si>
  <si>
    <t>A0A2T0A015</t>
  </si>
  <si>
    <t>A0A0K3CIE5</t>
  </si>
  <si>
    <t>Mitochondrial protein Pet127-domain containing protein</t>
  </si>
  <si>
    <t>A0A0K3CHC4</t>
  </si>
  <si>
    <t>Mitochondrial zinc maintenance protein 1, mitochondrial</t>
  </si>
  <si>
    <t>A0A0K3CBS1</t>
  </si>
  <si>
    <t>NADH-cytochrome b5 reductase (EC 1.6.2.2)</t>
  </si>
  <si>
    <t>A0A2T0ADW7</t>
  </si>
  <si>
    <t>A0A0K3CS48</t>
  </si>
  <si>
    <t>Required for respiratory growth protein 9, mitochondrial</t>
  </si>
  <si>
    <t>A0A0K3C6Z9</t>
  </si>
  <si>
    <t>Sensitive to high expression protein 9, mitochondrial</t>
  </si>
  <si>
    <t>A0A2T0AHZ4</t>
  </si>
  <si>
    <t>Ubiquinone biosynthesis protein FGENESH: predicted gene_10.331, mitochondrial (Coenzyme Q biosynthesis protein 4)</t>
  </si>
  <si>
    <t>A0A0K3CA92</t>
  </si>
  <si>
    <t>1,4-alpha-glucan-branching enzyme (EC 2.4.1.18) (Glycogen-branching enzyme)</t>
  </si>
  <si>
    <t>other enzyme</t>
  </si>
  <si>
    <t>xi yes</t>
  </si>
  <si>
    <t>A0A0K3CN55</t>
  </si>
  <si>
    <t>14_3_3 domain-containing protein (Fragment)</t>
  </si>
  <si>
    <t>A0A2T0A5M7</t>
  </si>
  <si>
    <t>other</t>
  </si>
  <si>
    <t>A0A0K3CPL0</t>
  </si>
  <si>
    <t>14_3_3 protein</t>
  </si>
  <si>
    <t>A0A0K3CE30</t>
  </si>
  <si>
    <t xml:space="preserve"> 28 kDa ribonucleoprotein</t>
  </si>
  <si>
    <t>A0A0K3C9W0</t>
  </si>
  <si>
    <t>2OG-FeII_Oxy_2 domain-containing protein</t>
  </si>
  <si>
    <t>A0A2T0ACC9</t>
  </si>
  <si>
    <t>A0A0K3C503</t>
  </si>
  <si>
    <t>A0A2T0AIZ5</t>
  </si>
  <si>
    <t>A0A0K3CKA9</t>
  </si>
  <si>
    <t>4HBT domain-containing protein</t>
  </si>
  <si>
    <t>A0A2T0A213</t>
  </si>
  <si>
    <t>A0A0K3CL17</t>
  </si>
  <si>
    <t>60Kd inner membrane protein-domain containing protein</t>
  </si>
  <si>
    <t>A0A0K3CIU3</t>
  </si>
  <si>
    <t>AAA domain (Dynein-related subfamily)-domain containing protein</t>
  </si>
  <si>
    <t>A0A2T0A2P8</t>
  </si>
  <si>
    <t>A0A0K3CRX6</t>
  </si>
  <si>
    <t>AAA domain-containing protein</t>
  </si>
  <si>
    <t>A0A2S9ZWJ3</t>
  </si>
  <si>
    <t>A0A0K3CBH0</t>
  </si>
  <si>
    <t>A0A2T0AI63</t>
  </si>
  <si>
    <t>A0A0K3CQ74</t>
  </si>
  <si>
    <t>AAA_23 domain-containing protein</t>
  </si>
  <si>
    <t>A0A2S9ZY21</t>
  </si>
  <si>
    <t>A0A0K3CLU5</t>
  </si>
  <si>
    <t>A0A0K3CA24</t>
  </si>
  <si>
    <t xml:space="preserve">ABC1 family-domain containing protein </t>
  </si>
  <si>
    <t>A0A0K3CF72</t>
  </si>
  <si>
    <t>Actin</t>
  </si>
  <si>
    <t>A0A0K3CEB9</t>
  </si>
  <si>
    <t xml:space="preserve">Actin </t>
  </si>
  <si>
    <t>A0A061B6H5</t>
  </si>
  <si>
    <t>other enzymes</t>
  </si>
  <si>
    <t>A0A0K3CM22</t>
  </si>
  <si>
    <t xml:space="preserve">Actin cross-linking </t>
  </si>
  <si>
    <t>A0A0K3CHD2</t>
  </si>
  <si>
    <t xml:space="preserve">Actin cytoskeleton organization protein </t>
  </si>
  <si>
    <t>A0A0K3CLC6</t>
  </si>
  <si>
    <t>Actin cytoskeleton-regulatory complex protein PAN1</t>
  </si>
  <si>
    <t>membrane</t>
  </si>
  <si>
    <t>A0A0K3C6B2</t>
  </si>
  <si>
    <t>Actin cytoskeleton-regulatory complex protein SLA1</t>
  </si>
  <si>
    <t>A0A0K3CR07</t>
  </si>
  <si>
    <t>Actin family</t>
  </si>
  <si>
    <t>A0A2T0A2Y0</t>
  </si>
  <si>
    <t>A0A0K3CMH8</t>
  </si>
  <si>
    <t xml:space="preserve">Actin family </t>
  </si>
  <si>
    <t>A0A0K3CGD0</t>
  </si>
  <si>
    <t>Actin filament binding protein</t>
  </si>
  <si>
    <t>A0A2T0A707</t>
  </si>
  <si>
    <t>translation/ribosom</t>
  </si>
  <si>
    <t>A0A0K3CAE6</t>
  </si>
  <si>
    <t>Actin interacting protein 3-domain containing protein</t>
  </si>
  <si>
    <t>A0A2T0AGX0</t>
  </si>
  <si>
    <t>A0A061BGV8</t>
  </si>
  <si>
    <t>Actin-depolymerizing factor 1 (Cofilin)</t>
  </si>
  <si>
    <t>A0A0K3C984</t>
  </si>
  <si>
    <t>Actin-like protein</t>
  </si>
  <si>
    <t>A0A2T0AG86</t>
  </si>
  <si>
    <t>A0A0K3CRW8</t>
  </si>
  <si>
    <t>Actin-related protein 2/3 complex subunit 3</t>
  </si>
  <si>
    <t>A0A2S9ZWG9|A0A2S9ZWF9</t>
  </si>
  <si>
    <t>11754|11753</t>
  </si>
  <si>
    <t>A0A0K3CB14</t>
  </si>
  <si>
    <t>Actin-related protein 2/3 complex subunit 4</t>
  </si>
  <si>
    <t>A0A061AVY9</t>
  </si>
  <si>
    <t>A0A0K3CMY7</t>
  </si>
  <si>
    <t>Actin-related protein 2/3 complex subunit 5</t>
  </si>
  <si>
    <t>A0A0K3CIG1</t>
  </si>
  <si>
    <t>Actin-related protein 8</t>
  </si>
  <si>
    <t>A0A2T0A645</t>
  </si>
  <si>
    <t>transcription</t>
  </si>
  <si>
    <t>A0A061BCJ2</t>
  </si>
  <si>
    <t>Acyl CoA binding protein-domain containing protein</t>
  </si>
  <si>
    <t>A0A0K3CK18</t>
  </si>
  <si>
    <t>Adaptin N terminal region-domain containing protein</t>
  </si>
  <si>
    <t>A0A2T0A9D3</t>
  </si>
  <si>
    <t>A0A0K3CBA0</t>
  </si>
  <si>
    <t>Adaptin N terminal region-domain containing protein (Fragment)</t>
  </si>
  <si>
    <t>A0A2T0ACW6</t>
  </si>
  <si>
    <t>A0A061B372</t>
  </si>
  <si>
    <t>ADP-ribosylation factor</t>
  </si>
  <si>
    <t>A0A0K3CDY9</t>
  </si>
  <si>
    <t>ADP-ribosylation factor family-domain containing protein</t>
  </si>
  <si>
    <t>A0A2T0AAA1</t>
  </si>
  <si>
    <t>A0A061AXY4</t>
  </si>
  <si>
    <t xml:space="preserve">ADP-ribosylation factor family-domain containing protein </t>
  </si>
  <si>
    <t>A0A0K3C6E1</t>
  </si>
  <si>
    <t>Afadin-and alpha-actinin-Binding-domain containing protein</t>
  </si>
  <si>
    <t>A0A2T0AFN2</t>
  </si>
  <si>
    <t>A0A0K3CF52</t>
  </si>
  <si>
    <t>Alpha-NAC (Nascent polypeptide-associated complex subunit alpha)</t>
  </si>
  <si>
    <t>A0A0K3CKJ7</t>
  </si>
  <si>
    <t>Amidohydro_3 domain-containing protein</t>
  </si>
  <si>
    <t>A0A2T0A0A1|A0A2T0A0B0</t>
  </si>
  <si>
    <t>10306|10305</t>
  </si>
  <si>
    <t>A0A0K3CGQ6</t>
  </si>
  <si>
    <t xml:space="preserve">amidohydrolase 3 </t>
  </si>
  <si>
    <t>A0A2T0A9L7</t>
  </si>
  <si>
    <t>A0A0K3CN23</t>
  </si>
  <si>
    <t>AMMECR1 domain containing protein</t>
  </si>
  <si>
    <t>A0A0K3C5N9</t>
  </si>
  <si>
    <t>AMPKBI domain-containing protein</t>
  </si>
  <si>
    <t>A0A2T0AH44</t>
  </si>
  <si>
    <t>A0A0K3C776</t>
  </si>
  <si>
    <t>AN1-type domain-containing protein</t>
  </si>
  <si>
    <t>A0A0K3CB45</t>
  </si>
  <si>
    <t>ANAPC8 domain-containing protein</t>
  </si>
  <si>
    <t>A0A2T0ACS3</t>
  </si>
  <si>
    <t>A0A0K3C7N9</t>
  </si>
  <si>
    <t>Ankyrin repeat-containing domain protein</t>
  </si>
  <si>
    <t>A0A0K3C7Z8</t>
  </si>
  <si>
    <t>A0A2T0AJ16</t>
  </si>
  <si>
    <t>A0A0K3CC95</t>
  </si>
  <si>
    <t>A0A0K3CLU7</t>
  </si>
  <si>
    <t>Anp1-domain containing protein</t>
  </si>
  <si>
    <t>A0A0K3CUY0</t>
  </si>
  <si>
    <t>A0A2S9ZXV0</t>
  </si>
  <si>
    <t>A0A0K3CG07</t>
  </si>
  <si>
    <t>ANTH domain-domain containing protein</t>
  </si>
  <si>
    <t>A0A2T0AE15</t>
  </si>
  <si>
    <t>A0A0K3CCU6</t>
  </si>
  <si>
    <t>Anti_prolifrtn domain-containing protein</t>
  </si>
  <si>
    <t>A0A2T0AA51</t>
  </si>
  <si>
    <t>A0A0K3CPT7</t>
  </si>
  <si>
    <t>Anti-silencing function protein 1</t>
  </si>
  <si>
    <t>A0A0K3CPV4</t>
  </si>
  <si>
    <t>Anticodon-binding domain-domain containing protein</t>
  </si>
  <si>
    <t>A0A0K3CA11</t>
  </si>
  <si>
    <t>Anticodon-binding protein</t>
  </si>
  <si>
    <t>A0A2T0AGE8</t>
  </si>
  <si>
    <t>A0A0K3CIE9</t>
  </si>
  <si>
    <t xml:space="preserve">Antifreeze glycopeptide AFGP poly protein </t>
  </si>
  <si>
    <t>A0A0K3CP35</t>
  </si>
  <si>
    <t>AP complex subunit beta</t>
  </si>
  <si>
    <t>A0A061BIE1</t>
  </si>
  <si>
    <t>AP complex subunit sigma</t>
  </si>
  <si>
    <t>A0A0K3C8Y1</t>
  </si>
  <si>
    <t>A0A0K3CKH3</t>
  </si>
  <si>
    <t>AP complex subunit sigma (Fragment)</t>
  </si>
  <si>
    <t>A0A2T0A3D6</t>
  </si>
  <si>
    <t>A0A0K3CII3</t>
  </si>
  <si>
    <t>AP-1 complex subunit gamma</t>
  </si>
  <si>
    <t>A0A0K3CG15</t>
  </si>
  <si>
    <t>AP-2 complex subunit alpha</t>
  </si>
  <si>
    <t>A0A0K3CHH7</t>
  </si>
  <si>
    <t>AP-3 complex subunit delta</t>
  </si>
  <si>
    <t>A0A2T0A532</t>
  </si>
  <si>
    <t>A0A0K3CLM3</t>
  </si>
  <si>
    <t>Arf-GAP domain-containing protein</t>
  </si>
  <si>
    <t>A0A2T0A198</t>
  </si>
  <si>
    <t>A0A0K3C9E0</t>
  </si>
  <si>
    <t>A0A2T0AGI7</t>
  </si>
  <si>
    <t>A0A0K3CBR0</t>
  </si>
  <si>
    <t>A0A2T0AEI6</t>
  </si>
  <si>
    <t>A0A0K3CEB0</t>
  </si>
  <si>
    <t>Armadillo-type fold</t>
  </si>
  <si>
    <t>A0A2T0AGM0|A0A2T0AGJ1</t>
  </si>
  <si>
    <t>12548|12549</t>
  </si>
  <si>
    <t>A0A0K3CET5</t>
  </si>
  <si>
    <t>A0A2T0A8Q8</t>
  </si>
  <si>
    <t>A0A0K3CTD0</t>
  </si>
  <si>
    <t>A0A2S9ZZB5</t>
  </si>
  <si>
    <t>A0A0K3CBL8</t>
  </si>
  <si>
    <t>A0A2T0AIB2</t>
  </si>
  <si>
    <t>A0A0K3CP64</t>
  </si>
  <si>
    <t>A0A2T0A3L8</t>
  </si>
  <si>
    <t>A0A0K3CBF8</t>
  </si>
  <si>
    <t>A0A0K3CHJ2</t>
  </si>
  <si>
    <t>A0A2T0AA13</t>
  </si>
  <si>
    <t>A0A0K3C6M6</t>
  </si>
  <si>
    <t>A0A2T0AFV8</t>
  </si>
  <si>
    <t>A0A0K3C7R1</t>
  </si>
  <si>
    <t>A0A2T0ACR2</t>
  </si>
  <si>
    <t>A0A0K3CJL9</t>
  </si>
  <si>
    <t>A0A0K3CP17</t>
  </si>
  <si>
    <t>A0A0K3CIF7</t>
  </si>
  <si>
    <t>A0A2T0A4Y7</t>
  </si>
  <si>
    <t>A0A0K3CFC4</t>
  </si>
  <si>
    <t xml:space="preserve">Armadillo-type fold </t>
  </si>
  <si>
    <t>A0A0K3CIJ7</t>
  </si>
  <si>
    <t xml:space="preserve">Armadillo-type fold , nucleotide exchange factor SIL1 </t>
  </si>
  <si>
    <t>A0A0K3CVP4</t>
  </si>
  <si>
    <t>A0A0K3CQY0</t>
  </si>
  <si>
    <t>Arp2/3 complex 34 kDa subunit</t>
  </si>
  <si>
    <t>A0A0K3C5T1</t>
  </si>
  <si>
    <t>Arrestin_N domain-containing protein</t>
  </si>
  <si>
    <t>A0A2T0AH72</t>
  </si>
  <si>
    <t>A0A0K3C4M6</t>
  </si>
  <si>
    <t>Associated with spindles and kinetochores protein 1 (DASH complex subunit ASK1) (Outer kinetochore protein ASK1)</t>
  </si>
  <si>
    <t>A0A0K3CGL4</t>
  </si>
  <si>
    <t>At2g23090 like protein</t>
  </si>
  <si>
    <t>A0A2T0AEI3</t>
  </si>
  <si>
    <t>A0A0K3CBW1</t>
  </si>
  <si>
    <t>ATP11 protein-domain containing protein</t>
  </si>
  <si>
    <t>A0A0K3CB79</t>
  </si>
  <si>
    <t>Autophagocytosis associated protein (Atg3), N-terminal domain-domain containing protein</t>
  </si>
  <si>
    <t>A0A2T0AD59</t>
  </si>
  <si>
    <t>A0A0K3CCU4</t>
  </si>
  <si>
    <t>Autophagy-related protein</t>
  </si>
  <si>
    <t>A0A2T0ABV1</t>
  </si>
  <si>
    <t>A0A0K3CG73</t>
  </si>
  <si>
    <t>Autophagy-related protein 1 (EC 2.7.11.1)</t>
  </si>
  <si>
    <t>A0A0K3CHD4</t>
  </si>
  <si>
    <t>Autophagy-related protein 101</t>
  </si>
  <si>
    <t>A0A2T0A4K6</t>
  </si>
  <si>
    <t>A0A0K3CFH6</t>
  </si>
  <si>
    <t>Autophagy-related protein 11</t>
  </si>
  <si>
    <t>A0A2T0ADG9</t>
  </si>
  <si>
    <t>A0A0K3CKG5</t>
  </si>
  <si>
    <t>Autophagy-related protein 13</t>
  </si>
  <si>
    <t>A0A0K3CFG5</t>
  </si>
  <si>
    <t>Autophagy-related protein 16</t>
  </si>
  <si>
    <t>A0A0K3CC23</t>
  </si>
  <si>
    <t xml:space="preserve"> Autophagy-related protein 2</t>
  </si>
  <si>
    <t>A0A0K3CBK5</t>
  </si>
  <si>
    <t>Autophagy-related protein 27</t>
  </si>
  <si>
    <t>A0A0K3CBV0</t>
  </si>
  <si>
    <t>Autophagy-related protein 4</t>
  </si>
  <si>
    <t>A0A2T0AEQ9</t>
  </si>
  <si>
    <t>A0A0K3CCC0</t>
  </si>
  <si>
    <t>Autophagy-related protein 6 (Fragment)</t>
  </si>
  <si>
    <t>A0A2T0AE84</t>
  </si>
  <si>
    <t>A0A0K3CW30</t>
  </si>
  <si>
    <t>Auxin efflux carrier</t>
  </si>
  <si>
    <t>A0A2S9ZVP8</t>
  </si>
  <si>
    <t>A0A0K3CJI2</t>
  </si>
  <si>
    <t>A0A2T0A8A0</t>
  </si>
  <si>
    <t>A0A0K3C8N2</t>
  </si>
  <si>
    <t>B-related factor 1</t>
  </si>
  <si>
    <t>A0A0K3C896</t>
  </si>
  <si>
    <t>BAG domain-containing protein</t>
  </si>
  <si>
    <t>A0A2S9ZVM8</t>
  </si>
  <si>
    <t>A0A0K3C6I6</t>
  </si>
  <si>
    <t>BAR domain-containing protein</t>
  </si>
  <si>
    <t>A0A2T0AHG2</t>
  </si>
  <si>
    <t>A0A0K3CDQ6</t>
  </si>
  <si>
    <t>Bestrophin, RFP-TM, chloride channel-domain containing protein</t>
  </si>
  <si>
    <t>A0A2T0AA57</t>
  </si>
  <si>
    <t>transport</t>
  </si>
  <si>
    <t>A0A0K3CI37</t>
  </si>
  <si>
    <t>BHLH domain-containing protein</t>
  </si>
  <si>
    <t>A0A0K3CMY2</t>
  </si>
  <si>
    <t>A0A0K3CR60</t>
  </si>
  <si>
    <t>A0A2T0A0V6</t>
  </si>
  <si>
    <t>A0A0K3CNR5</t>
  </si>
  <si>
    <t>BolA protein</t>
  </si>
  <si>
    <t>A0A0K3CS65</t>
  </si>
  <si>
    <t>BolA protein (FGENESH: predicted gene_17.69 protein)</t>
  </si>
  <si>
    <t>A0A0K3CII8</t>
  </si>
  <si>
    <t>BolA-like protein-domain containing protein</t>
  </si>
  <si>
    <t>A0A0K3CFX4</t>
  </si>
  <si>
    <t>BRCT domain-containing protein</t>
  </si>
  <si>
    <t>A0A2T0A8R0|A0A2T0A8V5</t>
  </si>
  <si>
    <t>14763|14762</t>
  </si>
  <si>
    <t>A0A0K3CD88</t>
  </si>
  <si>
    <t>Brix domain-domain containing protein</t>
  </si>
  <si>
    <t>A0A2T0AC85</t>
  </si>
  <si>
    <t>A0A0K3CMB2</t>
  </si>
  <si>
    <t>BRO1-like domain-domain containing protein</t>
  </si>
  <si>
    <t>A0A2S9ZYG7</t>
  </si>
  <si>
    <t>A0A0K3CJJ8</t>
  </si>
  <si>
    <t xml:space="preserve">BRO1-like domain-domain containing protein, vacuolar protein-sorting protein BRO1  </t>
  </si>
  <si>
    <t>A0A0K3CPL5</t>
  </si>
  <si>
    <t>Bromo domain-containing protein</t>
  </si>
  <si>
    <t>A0A2T0A466</t>
  </si>
  <si>
    <t>A0A0K3CB93</t>
  </si>
  <si>
    <t>BSD domain-containing protein</t>
  </si>
  <si>
    <t>A0A2T0AE37</t>
  </si>
  <si>
    <t>A0A0K3CFN7</t>
  </si>
  <si>
    <t>BTB domain-containing protein</t>
  </si>
  <si>
    <t>A0A0K3CIN3</t>
  </si>
  <si>
    <t>BUD22-domain containing protein</t>
  </si>
  <si>
    <t>A0A2T0ABA5</t>
  </si>
  <si>
    <t>A0A0K3CQB2</t>
  </si>
  <si>
    <t>bVLRF1 domain-containing protein</t>
  </si>
  <si>
    <t>A0A0K3CDF8</t>
  </si>
  <si>
    <t xml:space="preserve"> Spliceosome associated protein</t>
  </si>
  <si>
    <t>A0A0K3CN60</t>
  </si>
  <si>
    <t xml:space="preserve"> Proteophosphoglycan 5</t>
  </si>
  <si>
    <t>A0A0K3CQ17</t>
  </si>
  <si>
    <t xml:space="preserve"> Proteophosphoglycan ppg4</t>
  </si>
  <si>
    <t>A0A0K3CQ24</t>
  </si>
  <si>
    <t>A0A0K3CSH3</t>
  </si>
  <si>
    <t xml:space="preserve"> Vacuolar membrane protein</t>
  </si>
  <si>
    <t>A0A0K3CQK7</t>
  </si>
  <si>
    <t>A0A0K3CPD8</t>
  </si>
  <si>
    <t>A0A0K3CUC3</t>
  </si>
  <si>
    <t>A0A0K3CM56</t>
  </si>
  <si>
    <t xml:space="preserve"> putative Microtubule-associated protein</t>
  </si>
  <si>
    <t>A0A0K3CM56|A0A2T0ABF6</t>
  </si>
  <si>
    <t>10929|14365</t>
  </si>
  <si>
    <t>A0A0K3CM50</t>
  </si>
  <si>
    <t>Proteophosphoglycan ppg4</t>
  </si>
  <si>
    <t>A0A0K3CM42</t>
  </si>
  <si>
    <t xml:space="preserve"> Salivary gland secretion 1</t>
  </si>
  <si>
    <t>A0A0K3CTW7</t>
  </si>
  <si>
    <t xml:space="preserve"> nucleoporin nup189</t>
  </si>
  <si>
    <t>A0A0K3CQA8</t>
  </si>
  <si>
    <t xml:space="preserve"> putative Ras-related protein RSR1</t>
  </si>
  <si>
    <t>A0A0K3CQ97</t>
  </si>
  <si>
    <t xml:space="preserve"> Cell wall surface anchor family protein</t>
  </si>
  <si>
    <t>A0A0K3CTU4</t>
  </si>
  <si>
    <t xml:space="preserve"> putative membrane protein</t>
  </si>
  <si>
    <t>A0A0K3CNS1</t>
  </si>
  <si>
    <t>A0A0K3CPJ6</t>
  </si>
  <si>
    <t>A0A0K3C838</t>
  </si>
  <si>
    <t xml:space="preserve"> complex 1 protein</t>
  </si>
  <si>
    <t>A0A0K3C816</t>
  </si>
  <si>
    <t xml:space="preserve"> Mitotic control protein dis3</t>
  </si>
  <si>
    <t>A0A0K3C804</t>
  </si>
  <si>
    <t>A0A0K3CF64</t>
  </si>
  <si>
    <t xml:space="preserve"> Leucine-rich repeat-containing protein 40</t>
  </si>
  <si>
    <t>A0A0K3C7X3</t>
  </si>
  <si>
    <t>A0A0K3CB88</t>
  </si>
  <si>
    <t>A0A0K3CAS3</t>
  </si>
  <si>
    <t xml:space="preserve"> WD-40 repeat-containing protein</t>
  </si>
  <si>
    <t>A0A0K3CEW6</t>
  </si>
  <si>
    <t xml:space="preserve"> Chaperone regulator</t>
  </si>
  <si>
    <t>A0A0K3CB23</t>
  </si>
  <si>
    <t>A0A0K3CQX8</t>
  </si>
  <si>
    <t xml:space="preserve"> VHS domain-containing protein</t>
  </si>
  <si>
    <t>A0A0K3CM84</t>
  </si>
  <si>
    <t>A0A0K3CKL2</t>
  </si>
  <si>
    <t>A0A0K3CLX0</t>
  </si>
  <si>
    <t>A0A0K3CQE7</t>
  </si>
  <si>
    <t>A0A0K3CIA8</t>
  </si>
  <si>
    <t xml:space="preserve"> Enzyme activator</t>
  </si>
  <si>
    <t>A0A0K3CLM4</t>
  </si>
  <si>
    <t>A0A0K3CKW7</t>
  </si>
  <si>
    <t xml:space="preserve"> LamB/YcsF family protein</t>
  </si>
  <si>
    <t>A0A0K3C5K5</t>
  </si>
  <si>
    <t xml:space="preserve"> Serine/arginine repetitive matrix protein 2</t>
  </si>
  <si>
    <t>A0A0K3C8R8</t>
  </si>
  <si>
    <t>A0A0K3C5E0</t>
  </si>
  <si>
    <t>A0A0K3CCI4</t>
  </si>
  <si>
    <t>A0A0K3C7P2</t>
  </si>
  <si>
    <t xml:space="preserve"> Nucleolar complex-associated protein 3</t>
  </si>
  <si>
    <t>A0A0K3C8M9</t>
  </si>
  <si>
    <t xml:space="preserve"> Proteophosphoglycan ppg1</t>
  </si>
  <si>
    <t>A0A0K3C4C0</t>
  </si>
  <si>
    <t>A0A0K3C6G3</t>
  </si>
  <si>
    <t>A0A0K3C716</t>
  </si>
  <si>
    <t xml:space="preserve"> MIF4G/MA4 domain-containing protein</t>
  </si>
  <si>
    <t>A0A0K3C4D8</t>
  </si>
  <si>
    <t>A0A0K3CK41</t>
  </si>
  <si>
    <t xml:space="preserve"> Synaptobrevin</t>
  </si>
  <si>
    <t>A0A0K3CJH0</t>
  </si>
  <si>
    <t xml:space="preserve"> Voltage gated chloride channel domain-containing protein</t>
  </si>
  <si>
    <t>A0A0K3CT12</t>
  </si>
  <si>
    <t>A0A0K3CMZ6</t>
  </si>
  <si>
    <t xml:space="preserve"> Pyridoxal-5'-phosphate-dependent protein beta subunit</t>
  </si>
  <si>
    <t>A0A0K3CNU8</t>
  </si>
  <si>
    <t>A0A0K3CN19</t>
  </si>
  <si>
    <t>A0A0K3CP05</t>
  </si>
  <si>
    <t>A0A0K3CL99</t>
  </si>
  <si>
    <t xml:space="preserve"> Cytokinesis protein Don1</t>
  </si>
  <si>
    <t>A0A0K3CL99|A0A2T0A8J8</t>
  </si>
  <si>
    <t>10567|14687</t>
  </si>
  <si>
    <t>A0A0K3CN85</t>
  </si>
  <si>
    <t>A0A0K3CN85|A0A2S9ZZ77</t>
  </si>
  <si>
    <t>10581|10599</t>
  </si>
  <si>
    <t>A0A0K3CPR8</t>
  </si>
  <si>
    <t xml:space="preserve"> Fibrocystin-L-like protein</t>
  </si>
  <si>
    <t>A0A0K3CT94</t>
  </si>
  <si>
    <t>A0A0K3CP55</t>
  </si>
  <si>
    <t xml:space="preserve"> Prefoldin subunit 3</t>
  </si>
  <si>
    <t>A0A0K3CP55|A0A2S9ZZC9</t>
  </si>
  <si>
    <t>10619|10623</t>
  </si>
  <si>
    <t>A0A0K3CTF8</t>
  </si>
  <si>
    <t xml:space="preserve"> putative Kinesin K39</t>
  </si>
  <si>
    <t>A0A0K3CPD7</t>
  </si>
  <si>
    <t>A0A0K3CLP3</t>
  </si>
  <si>
    <t xml:space="preserve"> GTP-binding protein RAB5</t>
  </si>
  <si>
    <t>A0A0K3CJ52</t>
  </si>
  <si>
    <t xml:space="preserve"> competence/damage-inducible protein CinA</t>
  </si>
  <si>
    <t>A0A0K3CBW3</t>
  </si>
  <si>
    <t>A0A0K3CJA1</t>
  </si>
  <si>
    <t>A0A0K3CFC1</t>
  </si>
  <si>
    <t>A0A0K3CEE8</t>
  </si>
  <si>
    <t xml:space="preserve"> PTPc</t>
  </si>
  <si>
    <t>A0A0K3CJE9</t>
  </si>
  <si>
    <t>A0A0K3CJJ5</t>
  </si>
  <si>
    <t>A0A0K3CJM3</t>
  </si>
  <si>
    <t>A0A0K3CCC8</t>
  </si>
  <si>
    <t xml:space="preserve"> Epiglycanin</t>
  </si>
  <si>
    <t>A0A0K3CFQ6</t>
  </si>
  <si>
    <t xml:space="preserve"> Smarcc1 protein</t>
  </si>
  <si>
    <t>A0A0K3CJS2</t>
  </si>
  <si>
    <t xml:space="preserve"> Proline-rich-protein</t>
  </si>
  <si>
    <t>A0A0K3CFY7</t>
  </si>
  <si>
    <t>A0A0K3CCK8</t>
  </si>
  <si>
    <t xml:space="preserve"> Thyroid receptor-interacting protein 13</t>
  </si>
  <si>
    <t>A0A0K3CG61</t>
  </si>
  <si>
    <t xml:space="preserve"> putative nuclear protein SNF4</t>
  </si>
  <si>
    <t>A0A0K3CG66</t>
  </si>
  <si>
    <t>A0A0K3CCN8</t>
  </si>
  <si>
    <t xml:space="preserve"> Dynactin, subunit p25</t>
  </si>
  <si>
    <t>A0A0K3CF14</t>
  </si>
  <si>
    <t>A0A0K3CK08</t>
  </si>
  <si>
    <t>A0A0K3CF29</t>
  </si>
  <si>
    <t xml:space="preserve"> COP9 signalosome complex subunit 12</t>
  </si>
  <si>
    <t>A0A0K3CCT8</t>
  </si>
  <si>
    <t xml:space="preserve"> Capsular associated protein</t>
  </si>
  <si>
    <t>A0A0K3CGC8</t>
  </si>
  <si>
    <t xml:space="preserve"> Glycine cleavage T-protein</t>
  </si>
  <si>
    <t>A0A0K3CF56</t>
  </si>
  <si>
    <t>A0A0K3CCW0</t>
  </si>
  <si>
    <t xml:space="preserve"> DnaJ domain containing protein</t>
  </si>
  <si>
    <t>A0A0K3CGD1</t>
  </si>
  <si>
    <t>A0A0K3CFB6</t>
  </si>
  <si>
    <t>A0A0K3CGI3</t>
  </si>
  <si>
    <t xml:space="preserve"> putative Rab family GTP-binding protein</t>
  </si>
  <si>
    <t>A0A0K3CKL5</t>
  </si>
  <si>
    <t xml:space="preserve"> putative WD-repeat protein</t>
  </si>
  <si>
    <t>A0A0K3CGU3</t>
  </si>
  <si>
    <t>A0A0K3CD37</t>
  </si>
  <si>
    <t>A0A0K3CGZ9</t>
  </si>
  <si>
    <t xml:space="preserve"> Spliceosome complex protein</t>
  </si>
  <si>
    <t>A0A0K3CCC7</t>
  </si>
  <si>
    <t>A0A0K3C891</t>
  </si>
  <si>
    <t xml:space="preserve"> Vacuolar assembling/sorting protein VPS16</t>
  </si>
  <si>
    <t>A0A0K3CBE2</t>
  </si>
  <si>
    <t>A0A0K3CBG7</t>
  </si>
  <si>
    <t>A0A0K3CD34</t>
  </si>
  <si>
    <t>A0A0K3C925</t>
  </si>
  <si>
    <t>A0A0K3C8L6</t>
  </si>
  <si>
    <t xml:space="preserve"> MesA protein</t>
  </si>
  <si>
    <t>A0A0K3CDG1</t>
  </si>
  <si>
    <t>A0A0K3C9P2</t>
  </si>
  <si>
    <t>A0A0K3CJQ7</t>
  </si>
  <si>
    <t xml:space="preserve"> putative Telomere maintenance protein</t>
  </si>
  <si>
    <t>A0A0K3CJL6</t>
  </si>
  <si>
    <t xml:space="preserve"> Carbohydrate-binding module family 13 protein</t>
  </si>
  <si>
    <t>A0A0K3CK94</t>
  </si>
  <si>
    <t xml:space="preserve"> putative Signal sequence binding protein</t>
  </si>
  <si>
    <t>A0A0K3CNT2</t>
  </si>
  <si>
    <t xml:space="preserve"> Thiazole biosynthetic enzyme</t>
  </si>
  <si>
    <t>A0A0K3CNS6</t>
  </si>
  <si>
    <t>A0A0K3C856</t>
  </si>
  <si>
    <t xml:space="preserve"> Cupin domain protein</t>
  </si>
  <si>
    <t>A0A0K3CAY7</t>
  </si>
  <si>
    <t>A0A0K3CC09</t>
  </si>
  <si>
    <t>A0A0K3CBU0</t>
  </si>
  <si>
    <t>A0A0K3CC73</t>
  </si>
  <si>
    <t xml:space="preserve"> Cathepsin D</t>
  </si>
  <si>
    <t>A0A0K3CG42</t>
  </si>
  <si>
    <t>A0A0K3C8X5</t>
  </si>
  <si>
    <t>A0A0K3CL35</t>
  </si>
  <si>
    <t>A0A0K3CR56</t>
  </si>
  <si>
    <t xml:space="preserve"> Cytoplasmic protein</t>
  </si>
  <si>
    <t>A0A0K3CM17</t>
  </si>
  <si>
    <t>A0A0K3CM39</t>
  </si>
  <si>
    <t xml:space="preserve"> Nuclear segregation protein Bfr1</t>
  </si>
  <si>
    <t>A0A0K3CRS4</t>
  </si>
  <si>
    <t xml:space="preserve"> Nuclear export factor</t>
  </si>
  <si>
    <t>A0A0K3CLQ7</t>
  </si>
  <si>
    <t xml:space="preserve"> putative Leucine repeat containing protein</t>
  </si>
  <si>
    <t>A0A0K3CN47</t>
  </si>
  <si>
    <t xml:space="preserve"> putative GAMM1 protein</t>
  </si>
  <si>
    <t>A0A0K3CN54</t>
  </si>
  <si>
    <t xml:space="preserve"> UPF0183 domain protein</t>
  </si>
  <si>
    <t>A0A0K3CJR7</t>
  </si>
  <si>
    <t xml:space="preserve"> WD repeat-containing protein</t>
  </si>
  <si>
    <t>A0A0K3CS07</t>
  </si>
  <si>
    <t xml:space="preserve"> putative Chloride channel</t>
  </si>
  <si>
    <t>A0A0K3CR42</t>
  </si>
  <si>
    <t>A0A0K3CR76</t>
  </si>
  <si>
    <t>A0A0K3CNL0</t>
  </si>
  <si>
    <t xml:space="preserve"> Tubulin-folding cofactor B</t>
  </si>
  <si>
    <t>A0A0K3CRA4</t>
  </si>
  <si>
    <t xml:space="preserve"> putative WD repeat protein</t>
  </si>
  <si>
    <t>A0A0K3CNP3</t>
  </si>
  <si>
    <t>A0A0K3CS04</t>
  </si>
  <si>
    <t xml:space="preserve"> LIM domain-containing protein</t>
  </si>
  <si>
    <t>A0A0K3CS30</t>
  </si>
  <si>
    <t xml:space="preserve"> putative Flocculin</t>
  </si>
  <si>
    <t>A0A0K3CS38</t>
  </si>
  <si>
    <t>A0A0K3CW38</t>
  </si>
  <si>
    <t>A0A0K3CHZ7</t>
  </si>
  <si>
    <t>A0A0K3CM37</t>
  </si>
  <si>
    <t>A0A0K3CHS3</t>
  </si>
  <si>
    <t>A0A0K3CHQ8</t>
  </si>
  <si>
    <t xml:space="preserve"> Splicing factor 3b subunit 4</t>
  </si>
  <si>
    <t>A0A0K3CI10</t>
  </si>
  <si>
    <t>A0A0K3CI00</t>
  </si>
  <si>
    <t>A0A0K3CEF7</t>
  </si>
  <si>
    <t>A0A0K3CHX1</t>
  </si>
  <si>
    <t xml:space="preserve"> Leucine-rich repeat extensin-like protein 5</t>
  </si>
  <si>
    <t>A0A0K3CHH3</t>
  </si>
  <si>
    <t>A0A0K3CGF7</t>
  </si>
  <si>
    <t xml:space="preserve"> putative Kex protein</t>
  </si>
  <si>
    <t>A0A0K3CHE0</t>
  </si>
  <si>
    <t>A0A0K3CE53</t>
  </si>
  <si>
    <t xml:space="preserve"> Regulator Ustilago maydis 1 protein</t>
  </si>
  <si>
    <t>A0A0K3CE43</t>
  </si>
  <si>
    <t>A0A0K3CGD2</t>
  </si>
  <si>
    <t>A0A0K3CL86</t>
  </si>
  <si>
    <t>A0A0K3CDY4</t>
  </si>
  <si>
    <t>A0A0K3CH58</t>
  </si>
  <si>
    <t>A0A0K3CL26</t>
  </si>
  <si>
    <t xml:space="preserve"> putative Chloride channel protein k</t>
  </si>
  <si>
    <t>A0A0K3CH55</t>
  </si>
  <si>
    <t xml:space="preserve"> Parotid hormone</t>
  </si>
  <si>
    <t>A0A0K3CKW8</t>
  </si>
  <si>
    <t>A0A0K3CGU5</t>
  </si>
  <si>
    <t xml:space="preserve"> putative 20S cyclosome subunit BimA/Nuc2/Cdc27</t>
  </si>
  <si>
    <t>A0A0K3CMU2</t>
  </si>
  <si>
    <t>A0A0K3CK00</t>
  </si>
  <si>
    <t>A0A0K3C695</t>
  </si>
  <si>
    <t>A0A0K3C5Q5</t>
  </si>
  <si>
    <t>A0A0K3C3V3</t>
  </si>
  <si>
    <t>Small nuclear ribonucleoprotein polypeptide A</t>
  </si>
  <si>
    <t>translation/ribosome</t>
  </si>
  <si>
    <t>A0A0K3C3Z5</t>
  </si>
  <si>
    <t xml:space="preserve"> Sperm nuclear basic protein PL-I isoform PLIa</t>
  </si>
  <si>
    <t>A0A0K3CAX6</t>
  </si>
  <si>
    <t>A0A0K3C648</t>
  </si>
  <si>
    <t xml:space="preserve"> putative ER organization and biogenesis-related protein</t>
  </si>
  <si>
    <t>A0A0K3C593</t>
  </si>
  <si>
    <t>A0A0K3CCE6</t>
  </si>
  <si>
    <t xml:space="preserve"> Sperm nuclear basic protein PL-I isoform PLIb</t>
  </si>
  <si>
    <t>A0A0K3CCD7</t>
  </si>
  <si>
    <t xml:space="preserve"> Sip1/TFIP11 interacting protein</t>
  </si>
  <si>
    <t>A0A0K3C508</t>
  </si>
  <si>
    <t>A0A0K3C826</t>
  </si>
  <si>
    <t>A0A0K3CRP8</t>
  </si>
  <si>
    <t>A0A0K3CQS6</t>
  </si>
  <si>
    <t xml:space="preserve"> Myosin 5</t>
  </si>
  <si>
    <t>A0A0K3CRI0</t>
  </si>
  <si>
    <t xml:space="preserve"> Microbody Peroxisome biogenesis protein peroxin 3</t>
  </si>
  <si>
    <t>A0A0K3CHE8</t>
  </si>
  <si>
    <t xml:space="preserve"> DUF967 domain protein</t>
  </si>
  <si>
    <t>A0A0K3CA49</t>
  </si>
  <si>
    <t xml:space="preserve"> VMP4 protein</t>
  </si>
  <si>
    <t>A0A0K3CAB6</t>
  </si>
  <si>
    <t xml:space="preserve"> TNF receptor-associated factor 6</t>
  </si>
  <si>
    <t>A0A0K3CCS4</t>
  </si>
  <si>
    <t>A0A0K3CHM6</t>
  </si>
  <si>
    <t xml:space="preserve"> Pathogenesis-related protein 1-like protein</t>
  </si>
  <si>
    <t>A0A0K3CCX2</t>
  </si>
  <si>
    <t xml:space="preserve"> Protein priA</t>
  </si>
  <si>
    <t>A0A0K3CHW7</t>
  </si>
  <si>
    <t>A0A0K3CE33</t>
  </si>
  <si>
    <t xml:space="preserve"> putative Cytoplasm protein</t>
  </si>
  <si>
    <t>A0A0K3CD76</t>
  </si>
  <si>
    <t xml:space="preserve"> U3 small nucleolar ribonucleoprotein IMP3</t>
  </si>
  <si>
    <t>A0A0K3CAU0</t>
  </si>
  <si>
    <t>A0A0K3CAY4</t>
  </si>
  <si>
    <t>A0A0K3CEI1</t>
  </si>
  <si>
    <t xml:space="preserve"> Replication factor C subunit 4</t>
  </si>
  <si>
    <t>A0A0K3CDH1</t>
  </si>
  <si>
    <t>A0A0K3CEN6</t>
  </si>
  <si>
    <t>A0A0K3CIH6</t>
  </si>
  <si>
    <t xml:space="preserve"> Rnp24p</t>
  </si>
  <si>
    <t>A0A0K3CDQ7</t>
  </si>
  <si>
    <t xml:space="preserve"> WD-repeat protein mip1</t>
  </si>
  <si>
    <t>A0A0K3CDU3</t>
  </si>
  <si>
    <t>A0A0K3CF02</t>
  </si>
  <si>
    <t xml:space="preserve"> Thioredoxin family protein</t>
  </si>
  <si>
    <t>A0A0K3CBQ8</t>
  </si>
  <si>
    <t>A0A0K3CQB7</t>
  </si>
  <si>
    <t xml:space="preserve"> Complexed with Cdc5 protein Cwf19</t>
  </si>
  <si>
    <t>A0A0K3CR01</t>
  </si>
  <si>
    <t>A0A0K3CMQ2</t>
  </si>
  <si>
    <t xml:space="preserve"> putative Nucleus protein</t>
  </si>
  <si>
    <t>A0A0K3CMU7</t>
  </si>
  <si>
    <t>A0A0K3CNM6</t>
  </si>
  <si>
    <t xml:space="preserve"> Ras-2</t>
  </si>
  <si>
    <t>A0A0K3CMQ4</t>
  </si>
  <si>
    <t xml:space="preserve"> Lincomycin-condensing protein lmbA</t>
  </si>
  <si>
    <t>A0A0K3CP08</t>
  </si>
  <si>
    <t xml:space="preserve"> putative Zuotin</t>
  </si>
  <si>
    <t>A0A0K3CMG4</t>
  </si>
  <si>
    <t xml:space="preserve"> Set1 complex component ash2</t>
  </si>
  <si>
    <t>A0A0K3CKH1</t>
  </si>
  <si>
    <t>A0A0K3CMD7</t>
  </si>
  <si>
    <t>A0A0K3CMB9</t>
  </si>
  <si>
    <t>A0A0K3CNQ7</t>
  </si>
  <si>
    <t>A0A0K3CKA1</t>
  </si>
  <si>
    <t>A0A0K3CSC3</t>
  </si>
  <si>
    <t>A0A0K3CK88</t>
  </si>
  <si>
    <t>A0A0K3CM82</t>
  </si>
  <si>
    <t>A0A0K3CSB3</t>
  </si>
  <si>
    <t>A0A0K3CK40</t>
  </si>
  <si>
    <t xml:space="preserve"> Cleft lip and palate associated transmembrane protein</t>
  </si>
  <si>
    <t>A0A0K3CK35</t>
  </si>
  <si>
    <t xml:space="preserve"> Peroxin Pex14/17-Penicillium chrysogenum</t>
  </si>
  <si>
    <t>A0A0K3CKM2</t>
  </si>
  <si>
    <t>A0A0K3CJZ6</t>
  </si>
  <si>
    <t>A0A0K3CHU9</t>
  </si>
  <si>
    <t xml:space="preserve"> TPR Domain containing protein</t>
  </si>
  <si>
    <t>A0A0K3CKI4</t>
  </si>
  <si>
    <t xml:space="preserve"> Membrane protein</t>
  </si>
  <si>
    <t>A0A0K3CHD8</t>
  </si>
  <si>
    <t>A0A0K3CPK0</t>
  </si>
  <si>
    <t>A0A0K3CKT9</t>
  </si>
  <si>
    <t xml:space="preserve"> SNARE protein syntaxin 18/UFE1</t>
  </si>
  <si>
    <t>A0A0K3CJA0</t>
  </si>
  <si>
    <t xml:space="preserve"> Actin cytoskeleton-regulatory complex protein pan1</t>
  </si>
  <si>
    <t>A0A0K3CPA4</t>
  </si>
  <si>
    <t xml:space="preserve"> putative Signal transduction-related protein</t>
  </si>
  <si>
    <t>A0A0K3CK10</t>
  </si>
  <si>
    <t xml:space="preserve"> Cell polarity protein</t>
  </si>
  <si>
    <t>A0A0K3CK07</t>
  </si>
  <si>
    <t>A0A0K3CP87</t>
  </si>
  <si>
    <t>A0A0K3CP82</t>
  </si>
  <si>
    <t>A0A0K3CKI1</t>
  </si>
  <si>
    <t>A0A0K3CGV8</t>
  </si>
  <si>
    <t xml:space="preserve"> A-agglutinin anchorage subunit</t>
  </si>
  <si>
    <t>A0A0K3CJW1</t>
  </si>
  <si>
    <t xml:space="preserve"> Valosin-containing protein</t>
  </si>
  <si>
    <t>A0A0K3CA35</t>
  </si>
  <si>
    <t xml:space="preserve"> Catalytic activity: RhaA is able to hydrolyze alpha-1</t>
  </si>
  <si>
    <t>A0A0K3C9B8</t>
  </si>
  <si>
    <t>A0A0K3C786</t>
  </si>
  <si>
    <t>A0A0K3C7B6</t>
  </si>
  <si>
    <t>A0A0K3CH93</t>
  </si>
  <si>
    <t>A0A0K3CAN0</t>
  </si>
  <si>
    <t xml:space="preserve"> COP9 signalosome complex subunit</t>
  </si>
  <si>
    <t>A0A0K3CRV9</t>
  </si>
  <si>
    <t>A0A0K3CG39</t>
  </si>
  <si>
    <t>A0A0K3CFX1</t>
  </si>
  <si>
    <t>A0A0K3CIR5</t>
  </si>
  <si>
    <t>A0A0K3CFN4</t>
  </si>
  <si>
    <t>A0A0K3CIR0</t>
  </si>
  <si>
    <t xml:space="preserve"> Hydrophilic protein</t>
  </si>
  <si>
    <t>A0A0K3CMV7</t>
  </si>
  <si>
    <t>A0A0K3CHR2</t>
  </si>
  <si>
    <t>A0A0K3CFF1</t>
  </si>
  <si>
    <t xml:space="preserve"> DUF962 domain protein</t>
  </si>
  <si>
    <t>A0A0K3CIH0</t>
  </si>
  <si>
    <t xml:space="preserve"> NmrA-like family protein</t>
  </si>
  <si>
    <t>A0A0K3CMP5</t>
  </si>
  <si>
    <t xml:space="preserve"> TBC1 domain family member 14</t>
  </si>
  <si>
    <t>A0A0K3CMM6</t>
  </si>
  <si>
    <t xml:space="preserve"> PhoX domain-containing protein</t>
  </si>
  <si>
    <t>A0A0K3CIT8</t>
  </si>
  <si>
    <t xml:space="preserve"> Cys/Met metabolism pyridoxal-phosphate-dependent enzyme</t>
  </si>
  <si>
    <t>A0A0K3CMJ6</t>
  </si>
  <si>
    <t>A0A0K3CHG8</t>
  </si>
  <si>
    <t xml:space="preserve"> HORMA domain protein</t>
  </si>
  <si>
    <t>A0A0K3CI75</t>
  </si>
  <si>
    <t>A0A0K3CHD0</t>
  </si>
  <si>
    <t>A0A0K3C9E7</t>
  </si>
  <si>
    <t xml:space="preserve"> Lipolytic enzyme, G-D-S-L family</t>
  </si>
  <si>
    <t>A0A0K3CCS1</t>
  </si>
  <si>
    <t xml:space="preserve"> Drp1p</t>
  </si>
  <si>
    <t>A0A0K3CBT8</t>
  </si>
  <si>
    <t xml:space="preserve"> ChAPs family protein</t>
  </si>
  <si>
    <t>A0A0K3CBT8|A0A2T0AEL5</t>
  </si>
  <si>
    <t>13479|13478</t>
  </si>
  <si>
    <t>A0A0K3CCJ8</t>
  </si>
  <si>
    <t xml:space="preserve"> F-box domain protein</t>
  </si>
  <si>
    <t>A0A0K3C996</t>
  </si>
  <si>
    <t>A0A0K3CCB3</t>
  </si>
  <si>
    <t>A0A0K3CCA3</t>
  </si>
  <si>
    <t>A0A0K3CC99</t>
  </si>
  <si>
    <t>A0A0K3CBG3</t>
  </si>
  <si>
    <t>A0A0K3CGA0</t>
  </si>
  <si>
    <t xml:space="preserve"> OsmC family protein</t>
  </si>
  <si>
    <t>A0A0K3C8Y4</t>
  </si>
  <si>
    <t>A0A0K3CL08</t>
  </si>
  <si>
    <t>KH domain protein</t>
  </si>
  <si>
    <t>A0A0K3CGR8</t>
  </si>
  <si>
    <t>peroxisomal biogenesis factor 5</t>
  </si>
  <si>
    <t>A0A0K3C4K6</t>
  </si>
  <si>
    <t>Homeodomain-like containing protein</t>
  </si>
  <si>
    <t>A0A0K3CPB5</t>
  </si>
  <si>
    <t>beta-catenin-like protein 1</t>
  </si>
  <si>
    <t>A0A0K3C9H7</t>
  </si>
  <si>
    <t>Ras-related protein Rab-1A</t>
  </si>
  <si>
    <t>A0A0K3CGP4</t>
  </si>
  <si>
    <t>endoplasmic reticulum protein</t>
  </si>
  <si>
    <t>A0A0K3CIL0</t>
  </si>
  <si>
    <t>Chromo domain containing protein</t>
  </si>
  <si>
    <t>A0A0K3CK50</t>
  </si>
  <si>
    <t>protein Mpv17</t>
  </si>
  <si>
    <t>A0A0K3C9A1</t>
  </si>
  <si>
    <t>LisH dimerization motif containing protein</t>
  </si>
  <si>
    <t>A0A0K3CFJ6</t>
  </si>
  <si>
    <t>thioredoxin family Trp26</t>
  </si>
  <si>
    <t>A0A0K3CKB4</t>
  </si>
  <si>
    <t>cell cycle checkpoint control protein RAD9A</t>
  </si>
  <si>
    <t>A0A0K3CKA0</t>
  </si>
  <si>
    <t>Ankyrin repeat containing protein</t>
  </si>
  <si>
    <t>A0A0K3CNS8</t>
  </si>
  <si>
    <t>DnaJ family protein</t>
  </si>
  <si>
    <t>A0A0K3CKE3</t>
  </si>
  <si>
    <t>G protein-coupled receptor 89A</t>
  </si>
  <si>
    <t>A0A0K3CN41</t>
  </si>
  <si>
    <t>cell cycle checkpoint protein rad17</t>
  </si>
  <si>
    <t>A0A0K3CN15</t>
  </si>
  <si>
    <t>nuclear pore complex protein Nup214</t>
  </si>
  <si>
    <t>A0A0K3CPT8</t>
  </si>
  <si>
    <t>zinc finger, RING-type protein</t>
  </si>
  <si>
    <t>A0A0K3CFV4</t>
  </si>
  <si>
    <t>oxysterol binding protein</t>
  </si>
  <si>
    <t>A0A0K3CG28</t>
  </si>
  <si>
    <t>asteroid-like protein</t>
  </si>
  <si>
    <t>A0A0K3CHT4</t>
  </si>
  <si>
    <t>Sec14-like protein</t>
  </si>
  <si>
    <t>A0A0K3CMW5</t>
  </si>
  <si>
    <t>A0A0K3CFN8</t>
  </si>
  <si>
    <t>condensin complex subunit 3</t>
  </si>
  <si>
    <t>A0A0K3CFQ7</t>
  </si>
  <si>
    <t>vacuolar protein sorting protein VPS46</t>
  </si>
  <si>
    <t>A0A0K3CFS5</t>
  </si>
  <si>
    <t>vacuolar sorting protein VPS32</t>
  </si>
  <si>
    <t>A0A0K3CN17</t>
  </si>
  <si>
    <t>COBW domain containing protein 2</t>
  </si>
  <si>
    <t>A0A0K3C754</t>
  </si>
  <si>
    <t>DDHD domain containing protein</t>
  </si>
  <si>
    <t>A0A0K3C7P8</t>
  </si>
  <si>
    <t>integral membrane protein SYS1-like protein</t>
  </si>
  <si>
    <t>A0A0K3CQ30</t>
  </si>
  <si>
    <t>cohesin complex subunit SCC1</t>
  </si>
  <si>
    <t>A0A0K3CLI3</t>
  </si>
  <si>
    <t>Rab escort protein</t>
  </si>
  <si>
    <t>A0A0K3CKU7</t>
  </si>
  <si>
    <t xml:space="preserve">BY PROTMAP: gi|472581643|gb|EMS19371.1| zinc finger, PHD-type protein </t>
  </si>
  <si>
    <t>A0A0K3CGP7</t>
  </si>
  <si>
    <t>Frequency clock protein</t>
  </si>
  <si>
    <t>A0A0K3CCQ2</t>
  </si>
  <si>
    <t>sulfur metabolite repression control protein</t>
  </si>
  <si>
    <t>A0A0K3CBR5</t>
  </si>
  <si>
    <t>bax inhibitor family protein</t>
  </si>
  <si>
    <t>A0A0K3CCF6</t>
  </si>
  <si>
    <t>GARP complex subunit Vps53</t>
  </si>
  <si>
    <t>A0A0K3CQX1</t>
  </si>
  <si>
    <t>anucleate primary sterigmata protein b</t>
  </si>
  <si>
    <t>A0A0K3CPI3</t>
  </si>
  <si>
    <t>heat shock factor-binding protein 1</t>
  </si>
  <si>
    <t>A0A0K3CR10</t>
  </si>
  <si>
    <t>U1 small nuclear ribonucleoprotein 70kDa</t>
  </si>
  <si>
    <t>A0A0K3CR24</t>
  </si>
  <si>
    <t>WD repeat protein 82</t>
  </si>
  <si>
    <t>A0A0K3C7R2</t>
  </si>
  <si>
    <t>BTB domain and ankyrin repeat containing protein</t>
  </si>
  <si>
    <t>A0A0K3C8S2</t>
  </si>
  <si>
    <t>zinc finger, HIT-type protein</t>
  </si>
  <si>
    <t>A0A0K3CCJ5</t>
  </si>
  <si>
    <t>tetratricopeptide repeat containing protein</t>
  </si>
  <si>
    <t>A0A0K3C8F1</t>
  </si>
  <si>
    <t>kinesin family member 20/23</t>
  </si>
  <si>
    <t>A0A0K3CCK4</t>
  </si>
  <si>
    <t>phosphatidylethanolamine-binding protein PEBP</t>
  </si>
  <si>
    <t>A0A0K3C8X4</t>
  </si>
  <si>
    <t>minichromosome maintenance protein 1</t>
  </si>
  <si>
    <t>A0A0K3C8I2</t>
  </si>
  <si>
    <t>TPR repeat containing protein</t>
  </si>
  <si>
    <t>A0A0K3C8Z5</t>
  </si>
  <si>
    <t>actin cortical patch component Lsb4</t>
  </si>
  <si>
    <t>A0A0K3C907</t>
  </si>
  <si>
    <t>BY PROTMAP: gi|472582000|gb|EMS19708.1| sister chromatid cohesion protein  (Uncharacterized conserved protein (DUF2036)-domain containing protein)</t>
  </si>
  <si>
    <t>A0A0K3CQT7</t>
  </si>
  <si>
    <t>splicing factor, arginine/serine-rich 4</t>
  </si>
  <si>
    <t>A0A0K3CL13</t>
  </si>
  <si>
    <t>LCCL domain containing protein</t>
  </si>
  <si>
    <t>A0A0K3CJ04</t>
  </si>
  <si>
    <t>Phox-like domain-containing protein</t>
  </si>
  <si>
    <t>A0A0K3CMR4</t>
  </si>
  <si>
    <t>SH3 domain protein</t>
  </si>
  <si>
    <t>A0A061B646</t>
  </si>
  <si>
    <t>thioredoxin</t>
  </si>
  <si>
    <t>A0A0K3C7S0</t>
  </si>
  <si>
    <t>syntaxin 16</t>
  </si>
  <si>
    <t>A0A0K3CLN8</t>
  </si>
  <si>
    <t>transformer-SR ribonucleoprotein</t>
  </si>
  <si>
    <t>A0A0K3CPW1</t>
  </si>
  <si>
    <t>B-block binding subunit of TFIIIC family protein</t>
  </si>
  <si>
    <t>A0A0K3CND9</t>
  </si>
  <si>
    <t>BAR adaptor protein</t>
  </si>
  <si>
    <t>A0A0K3CIB8</t>
  </si>
  <si>
    <t>WD repeat protein</t>
  </si>
  <si>
    <t>A0A0K3CDG0</t>
  </si>
  <si>
    <t>glutamate-rich WD repeat containing protein</t>
  </si>
  <si>
    <t>A0A0K3CD92</t>
  </si>
  <si>
    <t>pentatricopeptide repeat protein</t>
  </si>
  <si>
    <t>A0A0K3CPQ7</t>
  </si>
  <si>
    <t>WD repeat protein YBl104C-like protein</t>
  </si>
  <si>
    <t>A0A0K3CPH1</t>
  </si>
  <si>
    <t>jumonji domain containing protein</t>
  </si>
  <si>
    <t>A0A0K3CJZ5</t>
  </si>
  <si>
    <t>FHA domain containing protein</t>
  </si>
  <si>
    <t>A0A0K3CJZ9</t>
  </si>
  <si>
    <t>tetratricopeptide repeat protein 9C</t>
  </si>
  <si>
    <t>A0A0K3CJE4</t>
  </si>
  <si>
    <t>G protein alpha subunit</t>
  </si>
  <si>
    <t>A0A0K3CK93</t>
  </si>
  <si>
    <t>chaperone protein</t>
  </si>
  <si>
    <t>A0A0K3CKE9</t>
  </si>
  <si>
    <t>DASH complex, subunit Dad3</t>
  </si>
  <si>
    <t>A0A0K3C9D7</t>
  </si>
  <si>
    <t>tubulin-specific chaperone E</t>
  </si>
  <si>
    <t>A0A0K3CP04</t>
  </si>
  <si>
    <t>peroxisomal protein</t>
  </si>
  <si>
    <t>A0A0K3C698</t>
  </si>
  <si>
    <t>DUF1764 family protein</t>
  </si>
  <si>
    <t>A0A0K3C7G2</t>
  </si>
  <si>
    <t>nuclear export factor</t>
  </si>
  <si>
    <t>A0A0K3C6Z6</t>
  </si>
  <si>
    <t>A0A0K3C4G0</t>
  </si>
  <si>
    <t>zinc finger, ZPR1-type protein</t>
  </si>
  <si>
    <t>A0A0K3CDB1</t>
  </si>
  <si>
    <t>stress-induced-phosphoprotein 1</t>
  </si>
  <si>
    <t>A0A0K3CDE9</t>
  </si>
  <si>
    <t>glutaredoxin domain containing protein</t>
  </si>
  <si>
    <t>A0A0K3CCD1</t>
  </si>
  <si>
    <t>A0A0K3CH34</t>
  </si>
  <si>
    <t>cyclin L1</t>
  </si>
  <si>
    <t>A0A0K3CD68</t>
  </si>
  <si>
    <t>A0A0K3C9P0</t>
  </si>
  <si>
    <t>G2/M transition checkpoint protein Sum2</t>
  </si>
  <si>
    <t>A0A0K3CD12</t>
  </si>
  <si>
    <t>epidermal growth factor receptor substrate 15</t>
  </si>
  <si>
    <t>A0A0K3CV51</t>
  </si>
  <si>
    <t>Ca2+-binding actin-bundling protein</t>
  </si>
  <si>
    <t>A0A0K3CF59</t>
  </si>
  <si>
    <t>thioredoxin h</t>
  </si>
  <si>
    <t>A0A0K3CLK0</t>
  </si>
  <si>
    <t>zinc finger, C2H2-type, Ino80 complex subunit Iec1</t>
  </si>
  <si>
    <t>A0A0K3CL27</t>
  </si>
  <si>
    <t>bet1-like protein</t>
  </si>
  <si>
    <t>A0A0K3CIF5</t>
  </si>
  <si>
    <t>clathrin assembly protein ap47</t>
  </si>
  <si>
    <t>A0A0K3CIG8</t>
  </si>
  <si>
    <t>single-stranded nucleic acid binding protein</t>
  </si>
  <si>
    <t>A0A0K3CLY2</t>
  </si>
  <si>
    <t>DUF221 domain containing membrane protein</t>
  </si>
  <si>
    <t>A0A061AGL0</t>
  </si>
  <si>
    <t>BY PROTMAP: gi|472584294|gb|EMS21888.1| Ras-related protein Rap-11A  (RHTO0S02e06062g1_1) (Ras family-domain containing protein)</t>
  </si>
  <si>
    <t>A0A0K3CIY6</t>
  </si>
  <si>
    <t>Armadillo repeat containing protein</t>
  </si>
  <si>
    <t>A0A0K3CFW5</t>
  </si>
  <si>
    <t>Rho guanyl-nucleotide exchange factor</t>
  </si>
  <si>
    <t>A0A0K3CG25</t>
  </si>
  <si>
    <t>stomatin family protein</t>
  </si>
  <si>
    <t>A0A0K3CVT2</t>
  </si>
  <si>
    <t>apoptosis regulator</t>
  </si>
  <si>
    <t>A0A0K3CSC1</t>
  </si>
  <si>
    <t>SWIB complex BAF60b domain-containing protein</t>
  </si>
  <si>
    <t>A0A0K3CFB3</t>
  </si>
  <si>
    <t>nucleoporin Nup44</t>
  </si>
  <si>
    <t>A0A0K3CE55</t>
  </si>
  <si>
    <t>A0A0K3CF62</t>
  </si>
  <si>
    <t>U3 small nucleolar ribonucleoprotein IMP4</t>
  </si>
  <si>
    <t>A0A0K3CE05</t>
  </si>
  <si>
    <t>integral membrane DUF1751 family protein</t>
  </si>
  <si>
    <t>A0A0K3CF06</t>
  </si>
  <si>
    <t>NEFA-interacting nuclear protein NIP30</t>
  </si>
  <si>
    <t>A0A0K3CIS9</t>
  </si>
  <si>
    <t>A0A0K3CDR3</t>
  </si>
  <si>
    <t>transmembrane receptor</t>
  </si>
  <si>
    <t>A0A0K3CIJ8</t>
  </si>
  <si>
    <t>TPR domain containing protein</t>
  </si>
  <si>
    <t>A0A0K3CEQ4</t>
  </si>
  <si>
    <t>exosome complex component CSL4</t>
  </si>
  <si>
    <t>A0A0K3CRC7</t>
  </si>
  <si>
    <t>cell cycle arrest protein BUB3</t>
  </si>
  <si>
    <t>A0A0K3CRA5</t>
  </si>
  <si>
    <t xml:space="preserve">BY PROTMAP: gi|472584852|gb|EMS22427.1| guanine nucleotide exchange factor Vps9 </t>
  </si>
  <si>
    <t>A0A0K3CVZ9</t>
  </si>
  <si>
    <t>syntaxin 6</t>
  </si>
  <si>
    <t>A0A0K3CQG4</t>
  </si>
  <si>
    <t>sterol metabolism-related protein</t>
  </si>
  <si>
    <t>A0A0K3CQF3</t>
  </si>
  <si>
    <t>peroxisomal membrane protein</t>
  </si>
  <si>
    <t>A0A0K3CR88</t>
  </si>
  <si>
    <t>Bestrophin/UPF0187 family protein</t>
  </si>
  <si>
    <t>A0A0K3CAQ1</t>
  </si>
  <si>
    <t>Heterokaryon incompatibility Het-C family protein</t>
  </si>
  <si>
    <t>A0A0K3CBX3</t>
  </si>
  <si>
    <t>oxysterol-binding protein</t>
  </si>
  <si>
    <t>A0A0K3CFP1</t>
  </si>
  <si>
    <t>NifU-like protein</t>
  </si>
  <si>
    <t>A0A061BBH9</t>
  </si>
  <si>
    <t>Ras-related protein Rab-8A</t>
  </si>
  <si>
    <t>A0A0K3CFS8</t>
  </si>
  <si>
    <t>microfibrillar-associated protein 1</t>
  </si>
  <si>
    <t>A0A0K3CCB1</t>
  </si>
  <si>
    <t>macrofage activating glycoprotein</t>
  </si>
  <si>
    <t>A0A0K3CFP3</t>
  </si>
  <si>
    <t>A0A0K3CEP2</t>
  </si>
  <si>
    <t>homeobox protein OTX</t>
  </si>
  <si>
    <t>A0A0K3CJS5</t>
  </si>
  <si>
    <t>START-like domain protein</t>
  </si>
  <si>
    <t>A0A0K3CM45</t>
  </si>
  <si>
    <t>pirin</t>
  </si>
  <si>
    <t>A0A0K3CLG2</t>
  </si>
  <si>
    <t>Hit-like protein involved in cell-cycle regulation</t>
  </si>
  <si>
    <t>A0A0K3CLI2</t>
  </si>
  <si>
    <t>WW/Rsp5/WWP domain containing protein</t>
  </si>
  <si>
    <t>A0A0K3CMZ0</t>
  </si>
  <si>
    <t>coiled-coil domain-containing protein 25</t>
  </si>
  <si>
    <t>A0A061B4J3</t>
  </si>
  <si>
    <t>vesicular-fusion protein Sec17</t>
  </si>
  <si>
    <t>A0A0K3CMC7</t>
  </si>
  <si>
    <t>Bromodomain-containing protein</t>
  </si>
  <si>
    <t>A0A0K3CRY5</t>
  </si>
  <si>
    <t>Cystinosin/ERS1p repeat protein</t>
  </si>
  <si>
    <t>A0A0K3CMM8</t>
  </si>
  <si>
    <t>Usp (Universal stress protein) family protein</t>
  </si>
  <si>
    <t>A0A0K3CLY4</t>
  </si>
  <si>
    <t>adiponectin receptor protein</t>
  </si>
  <si>
    <t>A0A0K3CMR5</t>
  </si>
  <si>
    <t>HSP20-like chaperone domain protein</t>
  </si>
  <si>
    <t>A0A0K3CPQ8</t>
  </si>
  <si>
    <t>splicing factor U2AF 65 kDa subunit</t>
  </si>
  <si>
    <t>A0A0K3CQ78</t>
  </si>
  <si>
    <t>Ras-like guanine nucleotide exchange factor</t>
  </si>
  <si>
    <t>A0A0K3CCJ3</t>
  </si>
  <si>
    <t>R3H domain containing protein</t>
  </si>
  <si>
    <t>A0A0K3CDH5</t>
  </si>
  <si>
    <t>stress responsive alpha beta barrel domain protein</t>
  </si>
  <si>
    <t>A0A0K3CDQ0</t>
  </si>
  <si>
    <t>CigA protein</t>
  </si>
  <si>
    <t>A0A0K3CDT5</t>
  </si>
  <si>
    <t>GYF domain containing protein</t>
  </si>
  <si>
    <t>A0A0K3CDX9</t>
  </si>
  <si>
    <t>cell cycle control protein, Cwf14</t>
  </si>
  <si>
    <t>A0A0K3C720</t>
  </si>
  <si>
    <t>nuclear GTP-binding protein</t>
  </si>
  <si>
    <t>A0A0K3CAX3</t>
  </si>
  <si>
    <t>translin-associated factor X</t>
  </si>
  <si>
    <t>A0A0K3C770</t>
  </si>
  <si>
    <t>major sperm protein</t>
  </si>
  <si>
    <t>A0A0K3C655</t>
  </si>
  <si>
    <t>Mpe1-like protein</t>
  </si>
  <si>
    <t>A0A0K3C7A0</t>
  </si>
  <si>
    <t>A0A0K3CMJ8</t>
  </si>
  <si>
    <t>nucleolar protein 56</t>
  </si>
  <si>
    <t>A0A0K3CMH4</t>
  </si>
  <si>
    <t>UPF0586 protein C9orf41-like protein</t>
  </si>
  <si>
    <t>A0A0K3CN97</t>
  </si>
  <si>
    <t>integral membrane protein</t>
  </si>
  <si>
    <t>A0A0K3CKG6</t>
  </si>
  <si>
    <t>f-box protein pof6</t>
  </si>
  <si>
    <t>A0A0K3CM90</t>
  </si>
  <si>
    <t>Dynamitin subunit 2</t>
  </si>
  <si>
    <t>A0A0K3CK32</t>
  </si>
  <si>
    <t>chaperonin GroES</t>
  </si>
  <si>
    <t>A0A0K3CCR1</t>
  </si>
  <si>
    <t>bud emergence protein 1</t>
  </si>
  <si>
    <t>A0A0K3CG62</t>
  </si>
  <si>
    <t>A0A0K3CG62|A0A2T0AEV1</t>
  </si>
  <si>
    <t>14875|11948</t>
  </si>
  <si>
    <t>A0A0K3CK61</t>
  </si>
  <si>
    <t>MHYT domain signaling protein</t>
  </si>
  <si>
    <t>A0A0K3CCT3</t>
  </si>
  <si>
    <t>MAGE family protein</t>
  </si>
  <si>
    <t>A0A0K3C8P3</t>
  </si>
  <si>
    <t>opioid growth factor receptor-like protein</t>
  </si>
  <si>
    <t>A0A0K3C8Q2</t>
  </si>
  <si>
    <t>protein of GFA famliy</t>
  </si>
  <si>
    <t>A0A061B140</t>
  </si>
  <si>
    <t>splicing factor U2AF 35 kDa subunit</t>
  </si>
  <si>
    <t>A0A0K3C8S0</t>
  </si>
  <si>
    <t>PWWP domain contaning protein</t>
  </si>
  <si>
    <t>A0A0K3C953</t>
  </si>
  <si>
    <t>iron-sulfur cluster assembly protein</t>
  </si>
  <si>
    <t>A0A0K3CAV1</t>
  </si>
  <si>
    <t xml:space="preserve">BY PROTMAP: gi|472586626|gb|EMS24145.1| NmrA-like domain containing protein </t>
  </si>
  <si>
    <t>A0A0K3C8H0</t>
  </si>
  <si>
    <t>U2-associated protein SR140</t>
  </si>
  <si>
    <t>A0A0K3CFP9</t>
  </si>
  <si>
    <t>arrestin/PY protein 1</t>
  </si>
  <si>
    <t>A0A0K3CFV3</t>
  </si>
  <si>
    <t>kinetochore protein Mis12/MTW1</t>
  </si>
  <si>
    <t>A0A0K3C8T9</t>
  </si>
  <si>
    <t>UNC-50-like protein</t>
  </si>
  <si>
    <t>A0A0K3CBA2</t>
  </si>
  <si>
    <t>BRCT domain protein Brc1</t>
  </si>
  <si>
    <t>A0A0K3CC30</t>
  </si>
  <si>
    <t>single-strand binding protein</t>
  </si>
  <si>
    <t>A0A0K3C8N7</t>
  </si>
  <si>
    <t>survival factor 1</t>
  </si>
  <si>
    <t>A0A0K3C6R7</t>
  </si>
  <si>
    <t>suppressor of G2 allele of SKP1</t>
  </si>
  <si>
    <t>A0A0K3CGV2</t>
  </si>
  <si>
    <t>vacuolar protein sorting protein DigA</t>
  </si>
  <si>
    <t>A0A0K3C9J3</t>
  </si>
  <si>
    <t>glucose inhibited division protein A</t>
  </si>
  <si>
    <t>A0A0K3C9Y3</t>
  </si>
  <si>
    <t>vacuolar sorting protein, Vps52/Sac2 family protein</t>
  </si>
  <si>
    <t>A0A0K3C8Z4</t>
  </si>
  <si>
    <t>Ysc84 actin-binding domain protein</t>
  </si>
  <si>
    <t>A0A0K3C928</t>
  </si>
  <si>
    <t>Cactin</t>
  </si>
  <si>
    <t>A0A0K3CDZ8</t>
  </si>
  <si>
    <t>protein of cyclin PHO80-like protein family</t>
  </si>
  <si>
    <t>A0A0K3CE15</t>
  </si>
  <si>
    <t>expansin family protein</t>
  </si>
  <si>
    <t>A0A0K3CA75</t>
  </si>
  <si>
    <t>selenoprotein, Rdx type family protein</t>
  </si>
  <si>
    <t>A0A0K3CE46</t>
  </si>
  <si>
    <t>F-box and WD-40 domain protein 1/11</t>
  </si>
  <si>
    <t>A0A0K3C999</t>
  </si>
  <si>
    <t>plasma membrane SNARE protein</t>
  </si>
  <si>
    <t>A0A0K3C9A3</t>
  </si>
  <si>
    <t>peroxisomal biogenesis factor 2</t>
  </si>
  <si>
    <t>A0A0K3C725</t>
  </si>
  <si>
    <t>Cation/H+ exchanger</t>
  </si>
  <si>
    <t>A0A0K3CE87</t>
  </si>
  <si>
    <t>COPII-coated vesicle protein</t>
  </si>
  <si>
    <t>A0A0K3CAF9</t>
  </si>
  <si>
    <t>A0A0K3CA46</t>
  </si>
  <si>
    <t>Yst0336-like domain protein</t>
  </si>
  <si>
    <t>A0A0K3CEB7</t>
  </si>
  <si>
    <t>prefoldin subunit 5</t>
  </si>
  <si>
    <t>A0A0K3CEC5</t>
  </si>
  <si>
    <t>Sec1 family protein</t>
  </si>
  <si>
    <t>A0A0K3C777</t>
  </si>
  <si>
    <t>lipid binding protein</t>
  </si>
  <si>
    <t>A0A0K3CED7</t>
  </si>
  <si>
    <t>G-patch and DUF1604 domain containing protein</t>
  </si>
  <si>
    <t>A0A0K3CAA4</t>
  </si>
  <si>
    <t>Pinin/SDK/MemA protein domain containing protein</t>
  </si>
  <si>
    <t>A0A0K3CEI4</t>
  </si>
  <si>
    <t>cytoplasmic dynein light intermediate chain 1</t>
  </si>
  <si>
    <t>A0A0K3CAV2</t>
  </si>
  <si>
    <t>protein bcp1</t>
  </si>
  <si>
    <t>A0A0K3CER4</t>
  </si>
  <si>
    <t>nuclear movement protein nudC</t>
  </si>
  <si>
    <t>A0A0K3CGZ6</t>
  </si>
  <si>
    <t>retinoblastoma-binding protein 8</t>
  </si>
  <si>
    <t>A0A0K3CH05</t>
  </si>
  <si>
    <t>protein of GFA family</t>
  </si>
  <si>
    <t>A0A0K3CH13</t>
  </si>
  <si>
    <t>Pab1 binding protein</t>
  </si>
  <si>
    <t>A0A0K3CKU0</t>
  </si>
  <si>
    <t>DUF250 domain contaning protein</t>
  </si>
  <si>
    <t>A0A0K3CKY8</t>
  </si>
  <si>
    <t>kinesin family member 4/7/21/27</t>
  </si>
  <si>
    <t>A0A0K3CHL8</t>
  </si>
  <si>
    <t>zinc finger, RING-type domain containing protein</t>
  </si>
  <si>
    <t>A0A0K3CGC3</t>
  </si>
  <si>
    <t>plasma membrane protein</t>
  </si>
  <si>
    <t>A0A0K3CE58</t>
  </si>
  <si>
    <t>actin-bundling protein</t>
  </si>
  <si>
    <t>A0A0K3CLK2</t>
  </si>
  <si>
    <t>CORD and CS domain containing protein</t>
  </si>
  <si>
    <t>A0A0K3CGY4</t>
  </si>
  <si>
    <t>Exocyst complex, component Exoc1</t>
  </si>
  <si>
    <t>A0A0K3CLY7</t>
  </si>
  <si>
    <t>A0A0K3CH19</t>
  </si>
  <si>
    <t>PH domain containing protein</t>
  </si>
  <si>
    <t>A0A0K3CM30</t>
  </si>
  <si>
    <t>protein mago nashi</t>
  </si>
  <si>
    <t>A0A0K3CIJ2</t>
  </si>
  <si>
    <t xml:space="preserve">BY PROTMAP: gi|472588101|gb|EMS25573.1| protein of uncharacterized CysZ family </t>
  </si>
  <si>
    <t>A0A0K3CI43</t>
  </si>
  <si>
    <t>nucleolar protein Nop52 variant</t>
  </si>
  <si>
    <t>A0A0K3CI60</t>
  </si>
  <si>
    <t>prefoldin subunit 6</t>
  </si>
  <si>
    <t>A0A0K3CMQ0</t>
  </si>
  <si>
    <t>cation-dependent mannose-6-phosphate receptor</t>
  </si>
  <si>
    <t>A0A0K3CHM5</t>
  </si>
  <si>
    <t>kinetochore protein Nuf2</t>
  </si>
  <si>
    <t>A0A0K3CHN7</t>
  </si>
  <si>
    <t>Globin domain containing protein</t>
  </si>
  <si>
    <t>A0A0K3CFG7</t>
  </si>
  <si>
    <t>nucleoporin Pom152</t>
  </si>
  <si>
    <t>A0A0K3C894</t>
  </si>
  <si>
    <t>lupus La protein</t>
  </si>
  <si>
    <t>A0A0K3C855</t>
  </si>
  <si>
    <t>zinc finger, C2H2-type domain containing protein</t>
  </si>
  <si>
    <t>A0A0K3C810</t>
  </si>
  <si>
    <t>AP-3 complex subunit mu-1</t>
  </si>
  <si>
    <t>A0A0K3C7X5</t>
  </si>
  <si>
    <t>secretory pathway protein Ssp120</t>
  </si>
  <si>
    <t>A0A0K3C4X5</t>
  </si>
  <si>
    <t>CRAL/TRIO domain-containing protein</t>
  </si>
  <si>
    <t>A0A0K3C869</t>
  </si>
  <si>
    <t>poly(RC)-binding protein 2/3/4</t>
  </si>
  <si>
    <t>A0A0K3C4W7</t>
  </si>
  <si>
    <t>microtubule binding protein</t>
  </si>
  <si>
    <t>A0A0K3C788</t>
  </si>
  <si>
    <t>wos2 protein</t>
  </si>
  <si>
    <t>A0A0K3CBY5</t>
  </si>
  <si>
    <t>DUF1690 domain protein</t>
  </si>
  <si>
    <t>A0A0K3CBW2</t>
  </si>
  <si>
    <t>peroxisomal biogenesis factor 19</t>
  </si>
  <si>
    <t>A0A0K3C703</t>
  </si>
  <si>
    <t>DUF726 domain protein</t>
  </si>
  <si>
    <t>A0A0K3C7F7</t>
  </si>
  <si>
    <t>prefoldin subunit 1</t>
  </si>
  <si>
    <t>A0A0K3CBT2</t>
  </si>
  <si>
    <t>paired amphipathic helix protein Sin3a</t>
  </si>
  <si>
    <t>A0A0K3CS61</t>
  </si>
  <si>
    <t>DUF1752 family protein</t>
  </si>
  <si>
    <t>A0A0K3CS24</t>
  </si>
  <si>
    <t>Cohesin loading factor</t>
  </si>
  <si>
    <t>A0A0K3CNW0</t>
  </si>
  <si>
    <t>A0A0K3CQU8</t>
  </si>
  <si>
    <t xml:space="preserve">BY PROTMAP: gi|647394313|emb|CDR35542.1| RHTO0S01e01640g1_1 </t>
  </si>
  <si>
    <t>A0A0K3CQN2</t>
  </si>
  <si>
    <t xml:space="preserve">BY PROTMAP: gi|647394383|emb|CDR35612.1| RHTO0S01e03246g1_1 </t>
  </si>
  <si>
    <t>A0A0K3CLP1</t>
  </si>
  <si>
    <t>BY PROTMAP: gi|647394553|emb|CDR35784.1| RHTO0S01e07030g1_1  (Synaptobrevin-domain containing protein)</t>
  </si>
  <si>
    <t>A0A0K3CKV0</t>
  </si>
  <si>
    <t xml:space="preserve">BY PROTMAP: gi|647394599|emb|CDR35830.1| RHTO0S01e08042g1_1 </t>
  </si>
  <si>
    <t>A0A0K3C9X5</t>
  </si>
  <si>
    <t xml:space="preserve">BY PROTMAP: gi|647394793|emb|CDR36027.1| RHTO0S01e12574g1_1 </t>
  </si>
  <si>
    <t>A0A0K3C7C5</t>
  </si>
  <si>
    <t>BY PROTMAP: gi|647394883|emb|CDR36117.1| RHTO0S01e14576g1_1  (Urb2/Npa2 family-domain containing protein)</t>
  </si>
  <si>
    <t>A0A0K3CI80</t>
  </si>
  <si>
    <t xml:space="preserve">BY PROTMAP: gi|647395273|emb|CDR36563.1| RHTO0S02e03840g1_1 </t>
  </si>
  <si>
    <t>A0A0K3CI53</t>
  </si>
  <si>
    <t>BY PROTMAP: gi|647395296|emb|CDR36603.1| RHTO0S02e04346g1_1  (RIC1-domain containing protein)</t>
  </si>
  <si>
    <t>A0A0K3C600</t>
  </si>
  <si>
    <t xml:space="preserve">BY PROTMAP: gi|647395559|emb|CDR37065.1| RHTO0S02e10374g1_1 </t>
  </si>
  <si>
    <t>A0A0K3CCP0</t>
  </si>
  <si>
    <t xml:space="preserve">BY PROTMAP: gi|647395711|emb|CDR37354.1| RHTO0S02e13828g1_1 </t>
  </si>
  <si>
    <t>A0A0K3CDG7</t>
  </si>
  <si>
    <t xml:space="preserve">BY PROTMAP: gi|647395769|emb|CDR37454.1| RHTO0S02e15082g1_1 </t>
  </si>
  <si>
    <t>A0A0K3CA29</t>
  </si>
  <si>
    <t>BY PROTMAP: gi|647395795|emb|CDR37501.1| RHTO0S02e15654g1_1  (LEM3 (Ligand-effect modulator 3) family / CDC50 family-domain containing protein)</t>
  </si>
  <si>
    <t>A0A0K3CDD7</t>
  </si>
  <si>
    <t xml:space="preserve">BY PROTMAP: gi|647395809|emb|CDR37525.1| RHTO0S02e15984g1_1 </t>
  </si>
  <si>
    <t>A0A0K3CBU3</t>
  </si>
  <si>
    <t>BY PROTMAP: gi|647396351|emb|CDR38455.1| RHTO0S03e09692g1_1  (Calreticulin family-domain containing protein)</t>
  </si>
  <si>
    <t>A0A0K3CRI7</t>
  </si>
  <si>
    <t xml:space="preserve">BY PROTMAP: gi|647396479|emb|CDR38723.1| RHTO0S03e12574g1_1 </t>
  </si>
  <si>
    <t>A0A0K3CK11</t>
  </si>
  <si>
    <t xml:space="preserve">BY PROTMAP: gi|647396754|emb|CDR39251.1| RHTO0S04e03246g1_1 </t>
  </si>
  <si>
    <t>A0A0K3CJ41</t>
  </si>
  <si>
    <t xml:space="preserve">BY PROTMAP: gi|647396817|emb|CDR39393.1| RHTO0S04e04698g1_1 </t>
  </si>
  <si>
    <t>A0A0K3CK21</t>
  </si>
  <si>
    <t>BY PROTMAP: gi|647397490|emb|CDR40527.1| RHTO0S05e04566g1_1  (CLASP N terminal-domain containing protein)</t>
  </si>
  <si>
    <t>A0A0K3C926</t>
  </si>
  <si>
    <t xml:space="preserve">BY PROTMAP: gi|647397902|emb|CDR41309.1| RHTO0S06e00562g1_1 </t>
  </si>
  <si>
    <t>A0A0K3C846</t>
  </si>
  <si>
    <t xml:space="preserve">BY PROTMAP: gi|647397946|emb|CDR41404.1| RHTO0S06e01530g1_1 </t>
  </si>
  <si>
    <t>A0A0K3C870</t>
  </si>
  <si>
    <t>BY PROTMAP: gi|647397974|emb|CDR41467.1| RHTO0S06e02124g1_1  (Domain found in IF2B/IF5-domain containing protein)</t>
  </si>
  <si>
    <t>A0A0K3CCC4</t>
  </si>
  <si>
    <t>BY PROTMAP: gi|647398251|emb|CDR41975.1| RHTO0S06e08416g2_1  (Oxysterol-binding protein-domain containing protein)</t>
  </si>
  <si>
    <t>A0A0K3CCN0</t>
  </si>
  <si>
    <t>BY PROTMAP: gi|647398343|emb|CDR42166.1| RHTO0S06e10528g1_1  (Thioredoxin-like fold)</t>
  </si>
  <si>
    <t>A0A0K3CM24</t>
  </si>
  <si>
    <t xml:space="preserve">BY PROTMAP: gi|647398513|emb|CDR42529.1| RHTO0S07e00518g1_1 </t>
  </si>
  <si>
    <t>A0A0K3CFU7</t>
  </si>
  <si>
    <t xml:space="preserve">BY PROTMAP: gi|647398612|emb|CDR42669.1| RHTO0S07e02762g2_1 </t>
  </si>
  <si>
    <t>A0A0K3CGW3</t>
  </si>
  <si>
    <t xml:space="preserve">BY PROTMAP: gi|647398622|emb|CDR42689.1| RHTO0S07e03004g1_1 </t>
  </si>
  <si>
    <t>A0A0K3CHB9</t>
  </si>
  <si>
    <t xml:space="preserve">BY PROTMAP: gi|647398749|emb|CDR42963.1| RHTO0S07e05930g1_1 </t>
  </si>
  <si>
    <t>A0A0K3CHG9</t>
  </si>
  <si>
    <t xml:space="preserve">BY PROTMAP: gi|647398779|emb|CDR43013.1| RHTO0S07e06546g1_1 </t>
  </si>
  <si>
    <t>A0A0K3CHK0</t>
  </si>
  <si>
    <t xml:space="preserve">BY PROTMAP: gi|647398784|emb|CDR43018.1| RHTO0S07e06656g1_1 </t>
  </si>
  <si>
    <t>A0A0K3CE36</t>
  </si>
  <si>
    <t>BY PROTMAP: gi|647398831|emb|CDR43065.1| RHTO0S07e07668g1_1  (WD40-repeat-containing domain protein)</t>
  </si>
  <si>
    <t>A0A0K3CHQ9</t>
  </si>
  <si>
    <t xml:space="preserve">BY PROTMAP: gi|647398855|emb|CDR43090.1| RHTO0S07e08196g1_1 </t>
  </si>
  <si>
    <t>A0A0K3CAW2</t>
  </si>
  <si>
    <t xml:space="preserve">BY PROTMAP: gi|647399005|emb|CDR43369.1| RHTO0S08e00826g1_1 </t>
  </si>
  <si>
    <t>A0A0K3CIN7</t>
  </si>
  <si>
    <t xml:space="preserve">BY PROTMAP: gi|647399240|emb|CDR43805.1| RHTO0S08e06018g1_1 </t>
  </si>
  <si>
    <t>A0A0K3CDV5</t>
  </si>
  <si>
    <t xml:space="preserve">BY PROTMAP: gi|647399248|emb|CDR43813.1| RHTO0S08e06194g1_1 </t>
  </si>
  <si>
    <t>A0A0K3CJ42</t>
  </si>
  <si>
    <t xml:space="preserve"> RHTO0S08e09032g1_1</t>
  </si>
  <si>
    <t>A0A0K3CJG4</t>
  </si>
  <si>
    <t xml:space="preserve"> RHTO0S09e04632g1_1</t>
  </si>
  <si>
    <t>A0A0K3CM77</t>
  </si>
  <si>
    <t>BY PROTMAP: gi|647399595|emb|CDR44484.1| RHTO0S09e04808g1_1  (YjgF-like protein)</t>
  </si>
  <si>
    <t>A0A0K3CM68</t>
  </si>
  <si>
    <t xml:space="preserve">BY PROTMAP: gi|647399608|emb|CDR44506.1| RHTO0S09e05138g1_1 </t>
  </si>
  <si>
    <t>A0A0K3CRA2</t>
  </si>
  <si>
    <t xml:space="preserve">BY PROTMAP: gi|647399658|emb|CDR44556.1| RHTO0S09e06194g1_1 </t>
  </si>
  <si>
    <t>A0A0K3CFZ4</t>
  </si>
  <si>
    <t xml:space="preserve">BY PROTMAP: gi|647399997|emb|CDR45054.1| RHTO0S10e04566g1_1 </t>
  </si>
  <si>
    <t>A0A0K3CEY4</t>
  </si>
  <si>
    <t xml:space="preserve">BY PROTMAP: gi|647400261|emb|CDR45567.1| RHTO0S11e02058g1_1 </t>
  </si>
  <si>
    <t>A0A0K3C7W8</t>
  </si>
  <si>
    <t xml:space="preserve">BY PROTMAP: gi|647400293|emb|CDR45635.1| RHTO0S11e02828g1_1 </t>
  </si>
  <si>
    <t>A0A0K3CAJ8</t>
  </si>
  <si>
    <t xml:space="preserve">BY PROTMAP: gi|647400405|emb|CDR45824.1| RHTO0S11e05270g1_1 </t>
  </si>
  <si>
    <t>A0A0K3CRS2</t>
  </si>
  <si>
    <t xml:space="preserve">BY PROTMAP: gi|647400449|emb|CDR45917.1| RHTO0S11e06326g1_1 </t>
  </si>
  <si>
    <t>A0A0K3CPI6</t>
  </si>
  <si>
    <t xml:space="preserve">BY PROTMAP: gi|647400787|emb|CDR46538.1| RHTO0S12e05864g1_1 </t>
  </si>
  <si>
    <t>A0A0K3CV98</t>
  </si>
  <si>
    <t xml:space="preserve">BY PROTMAP: gi|647400917|emb|CDR46772.1| RHTO0S13e01486g1_1 </t>
  </si>
  <si>
    <t>A0A0K3CPH7</t>
  </si>
  <si>
    <t xml:space="preserve">BY PROTMAP: gi|647401012|emb|CDR46935.1| RHTO0S13e03730g1_1 </t>
  </si>
  <si>
    <t>A0A0K3C9H4</t>
  </si>
  <si>
    <t xml:space="preserve">BY PROTMAP: gi|647401223|emb|CDR47307.1| RHTO0S14e02014g1_1 </t>
  </si>
  <si>
    <t>A0A0K3C7E0</t>
  </si>
  <si>
    <t xml:space="preserve">BY PROTMAP: gi|647401296|emb|CDR47433.1| RHTO0S14e03642g1_1 </t>
  </si>
  <si>
    <t>A0A0K3C9T0</t>
  </si>
  <si>
    <t>BY PROTMAP: gi|647401307|emb|CDR47456.1| RHTO0S14e03884g1_1  (Mpp10 protein-domain containing protein)</t>
  </si>
  <si>
    <t>A0A0K3C7H8</t>
  </si>
  <si>
    <t xml:space="preserve">BY PROTMAP: gi|647401354|emb|CDR47528.1| RHTO0S14e04896g1_1 </t>
  </si>
  <si>
    <t>A0A0K3CEP0</t>
  </si>
  <si>
    <t>BY PROTMAP: gi|647401527|emb|CDR47830.1| RHTO0S15e02520g1_1  (WD40-repeat-containing domain protein)</t>
  </si>
  <si>
    <t>A0A0K3CI07</t>
  </si>
  <si>
    <t xml:space="preserve">BY PROTMAP: gi|647401580|emb|CDR47921.1| RHTO0S15e03686g1_1 </t>
  </si>
  <si>
    <t>A0A0K3C686</t>
  </si>
  <si>
    <t>BY PROTMAP: gi|647401808|emb|CDR48163.1| RHTO0S16e02608g1_1  (Thioredoxin-domain containing protein)</t>
  </si>
  <si>
    <t>A0A0K3C616</t>
  </si>
  <si>
    <t xml:space="preserve">BY PROTMAP: gi|647401859|emb|CDR48214.1| RHTO0S16e03708g1_1 </t>
  </si>
  <si>
    <t>A0A0K3CT76</t>
  </si>
  <si>
    <t xml:space="preserve">BY PROTMAP: gi|647401991|emb|CDR48298.1| RHTO0S17e00672g1_1 </t>
  </si>
  <si>
    <t>A0A0K3CT05</t>
  </si>
  <si>
    <t xml:space="preserve">BY PROTMAP: gi|647402115|emb|CDR48423.1| RHTO0S17e03268g1_1 </t>
  </si>
  <si>
    <t>A0A0K3CQ03</t>
  </si>
  <si>
    <t xml:space="preserve"> RHTO0S19e01970g1_1</t>
  </si>
  <si>
    <t>A0A0K3CQA9</t>
  </si>
  <si>
    <t xml:space="preserve">BY PROTMAP: gi|647402510|emb|CDR48743.1| RHTO0S20e00408g1_1 </t>
  </si>
  <si>
    <t>A0A0K3C6D8</t>
  </si>
  <si>
    <t xml:space="preserve">BY PROTMAP: gi|647402911|emb|CDR49097.1| RHTO0S23e00562g1_1 </t>
  </si>
  <si>
    <t>A0A0K3C6B6</t>
  </si>
  <si>
    <t>BY PROTMAP: gi|647402938|emb|CDR49126.1| RHTO0S23e01178g1_1  (Kinesin-domain-containing protein)</t>
  </si>
  <si>
    <t>A0A0K3CLB2</t>
  </si>
  <si>
    <t xml:space="preserve">BY PROTMAP: gi|647403075|emb|CDR49249.1| RHTO0S24e01772g1_1 </t>
  </si>
  <si>
    <t>A0A0K3CHP5</t>
  </si>
  <si>
    <t xml:space="preserve">BY PROTMAP: gi|647403152|emb|CDR49310.1| RHTO0S25e00980g1_1 </t>
  </si>
  <si>
    <t>A0A0K3CCD5</t>
  </si>
  <si>
    <t>BY PROTMAP: gi|647403309|emb|CDR49451.1| RHTO0S26e02058g1_1  (YlMBF1)</t>
  </si>
  <si>
    <t>A0A0K3CI09</t>
  </si>
  <si>
    <t xml:space="preserve">BY PROTMAP: gi|647403442|emb|CDR49556.1| RHTO0S28e00342g1_1 </t>
  </si>
  <si>
    <t>A0A0K3CAQ6</t>
  </si>
  <si>
    <t>BY PROTMAP: gi|647403480|emb|CDR49594.1| RHTO0S28e01266g1_1  (SUR7/PalI family-domain containing protein)</t>
  </si>
  <si>
    <t>A0A0K3CGK7</t>
  </si>
  <si>
    <t xml:space="preserve"> SPOSA6832_05030</t>
  </si>
  <si>
    <t>A0A0K3CIM7</t>
  </si>
  <si>
    <t xml:space="preserve"> SPOSA6832_03156, partial</t>
  </si>
  <si>
    <t>A0A0K3CMQ5</t>
  </si>
  <si>
    <t xml:space="preserve"> SPOSA6832_03181, partial</t>
  </si>
  <si>
    <t>A0A0K3CCZ9</t>
  </si>
  <si>
    <t xml:space="preserve"> SPOSA6832_02642, partial</t>
  </si>
  <si>
    <t>A0A0K3CCY6</t>
  </si>
  <si>
    <t xml:space="preserve"> SPOSA6832_00967</t>
  </si>
  <si>
    <t>A0A0K3CIY9</t>
  </si>
  <si>
    <t>Bystin-domain containing protein</t>
  </si>
  <si>
    <t>A0A0K3CF94</t>
  </si>
  <si>
    <t>BZIP domain-containing protein</t>
  </si>
  <si>
    <t>A0A2T0A804|A0A2T0A815</t>
  </si>
  <si>
    <t>14501|14500</t>
  </si>
  <si>
    <t>A0A0K3CI61</t>
  </si>
  <si>
    <t>A0A0K3CRB6</t>
  </si>
  <si>
    <t>A0A2S9ZXK1|A0A2S9ZXM9</t>
  </si>
  <si>
    <t>11239|11240</t>
  </si>
  <si>
    <t>A0A0K3CFX9</t>
  </si>
  <si>
    <t>A0A2T0A8T0</t>
  </si>
  <si>
    <t>A0A0K3CMA5</t>
  </si>
  <si>
    <t>A0A2T0A2R8|A0A2T0A2W5</t>
  </si>
  <si>
    <t>9646|9645</t>
  </si>
  <si>
    <t>A0A0K3CLS1</t>
  </si>
  <si>
    <t>A0A2T0A1H0</t>
  </si>
  <si>
    <t>A0A0K3C7T5</t>
  </si>
  <si>
    <t>C2 domain-containing protein</t>
  </si>
  <si>
    <t>A0A2T0AIE6</t>
  </si>
  <si>
    <t>A0A0K3C5B1</t>
  </si>
  <si>
    <t>A0A2T0AJF6</t>
  </si>
  <si>
    <t>A0A0K3CHR3</t>
  </si>
  <si>
    <t>C2H2 type zinc-finger (2 copies)-domain containing protein (FGENESH: predicted gene_7.423 protein) (Fragment)</t>
  </si>
  <si>
    <t>A0A0K3CLZ7</t>
  </si>
  <si>
    <t>C2H2-type domain-containing protein</t>
  </si>
  <si>
    <t>A0A2S9ZY44</t>
  </si>
  <si>
    <t>A0A0K3CC90</t>
  </si>
  <si>
    <t>A0A0K3CCP7</t>
  </si>
  <si>
    <t>A0A2T0AJK3</t>
  </si>
  <si>
    <t>A0A0K3CUD5</t>
  </si>
  <si>
    <t>A0A2S9ZYP2</t>
  </si>
  <si>
    <t>A0A0K3CN95</t>
  </si>
  <si>
    <t>C3H1-type domain-containing protein</t>
  </si>
  <si>
    <t>A0A0K3C6U3</t>
  </si>
  <si>
    <t>A0A2T0AG59</t>
  </si>
  <si>
    <t>A0A0K3CHN8</t>
  </si>
  <si>
    <t>A0A2T0A7H9|A0A2T0A7J9</t>
  </si>
  <si>
    <t>15535|15536</t>
  </si>
  <si>
    <t>A0A0K3CVX5</t>
  </si>
  <si>
    <t>Caffeine-induced death protein 2-domain containing protein</t>
  </si>
  <si>
    <t>A0A2S9ZWH2|A0A2S9ZWH6|A0A2S9ZWG6</t>
  </si>
  <si>
    <t>11760|11758|11759</t>
  </si>
  <si>
    <t>A0A0K3CLP2</t>
  </si>
  <si>
    <t>CAIB/BAIF family enzyme</t>
  </si>
  <si>
    <t>A0A2T0A1B5</t>
  </si>
  <si>
    <t>A0A0K3CNF5</t>
  </si>
  <si>
    <t>Calcium-activated chloride channel-domain containing protein</t>
  </si>
  <si>
    <t>A0A0K3CL38</t>
  </si>
  <si>
    <t>Caleosin related protein-domain containing protein</t>
  </si>
  <si>
    <t>A0A2S9ZYW2</t>
  </si>
  <si>
    <t>A0A061AJW1</t>
  </si>
  <si>
    <t>Calmodulin</t>
  </si>
  <si>
    <t>A0A2T0A2H7</t>
  </si>
  <si>
    <t>A0A0K3CDX4</t>
  </si>
  <si>
    <t>Calpain catalytic domain-containing protein (Fragment)</t>
  </si>
  <si>
    <t>A0A2T0AG10</t>
  </si>
  <si>
    <t>A0A0K3C9P1</t>
  </si>
  <si>
    <t>Calponin homology domain-containing protein</t>
  </si>
  <si>
    <t>A0A2T0AGR2</t>
  </si>
  <si>
    <t>A0A0K3C9K6</t>
  </si>
  <si>
    <t>CAP-Gly domain-containing protein</t>
  </si>
  <si>
    <t>A0A2T0ABZ1|A0A2T0ABZ5</t>
  </si>
  <si>
    <t>13584|13586</t>
  </si>
  <si>
    <t>A0A0K3CP48</t>
  </si>
  <si>
    <t>CAP10 domain-containing protein</t>
  </si>
  <si>
    <t>A0A2T0A0K5</t>
  </si>
  <si>
    <t>A0A0K3CLV6</t>
  </si>
  <si>
    <t>A0A0K3CC39</t>
  </si>
  <si>
    <t>Cas1_AcylT domain-containing protein</t>
  </si>
  <si>
    <t>A0A2T0AC42|A0A2T0AC58</t>
  </si>
  <si>
    <t>13622|13621</t>
  </si>
  <si>
    <t>A0A0K3CM75</t>
  </si>
  <si>
    <t>Cation efflux family-domain containing protein</t>
  </si>
  <si>
    <t>A0A0K3CRL3</t>
  </si>
  <si>
    <t>Cation efflux protein</t>
  </si>
  <si>
    <t>A0A2S9ZZH3</t>
  </si>
  <si>
    <t>A0A0K3CG93</t>
  </si>
  <si>
    <t>Cation/H+ exchanger (Fragment)</t>
  </si>
  <si>
    <t>A0A2T0A6U9</t>
  </si>
  <si>
    <t>A0A0K3C9M8</t>
  </si>
  <si>
    <t>CBF/Mak21 family-domain containing protein</t>
  </si>
  <si>
    <t>A0A2T0AGQ8</t>
  </si>
  <si>
    <t>A0A0K3CCY1</t>
  </si>
  <si>
    <t>CCHC-type domain-containing protein</t>
  </si>
  <si>
    <t>A0A2T0A9G6|A0A2T0A963</t>
  </si>
  <si>
    <t>14919|14918</t>
  </si>
  <si>
    <t>A0A0K3C9N1</t>
  </si>
  <si>
    <t>CCR4-Not complex component, Not1-domain containing protein</t>
  </si>
  <si>
    <t>A0A2T0AC32</t>
  </si>
  <si>
    <t>A0A0K3CDU1</t>
  </si>
  <si>
    <t>CCT-alpha (T-complex protein 1 subunit alpha)</t>
  </si>
  <si>
    <t>A0A0K3C5Q9</t>
  </si>
  <si>
    <t>CCT-beta</t>
  </si>
  <si>
    <t>A0A2T0AH70</t>
  </si>
  <si>
    <t>A0A0K3CS15</t>
  </si>
  <si>
    <t>CCT-epsilon (T-complex protein 1 subunit epsilon)</t>
  </si>
  <si>
    <t>A0A0K3C6U1</t>
  </si>
  <si>
    <t>CCT-theta</t>
  </si>
  <si>
    <t>A0A2T0AG36</t>
  </si>
  <si>
    <t>A0A0K3C938</t>
  </si>
  <si>
    <t>Cell wall surface anchor family protein</t>
  </si>
  <si>
    <t>A0A2T0AFE8</t>
  </si>
  <si>
    <t>A0A0K3CFJ3</t>
  </si>
  <si>
    <t>A0A2T0A9R3</t>
  </si>
  <si>
    <t>A0A0K3CGL6</t>
  </si>
  <si>
    <t>A0A0K3CPP2</t>
  </si>
  <si>
    <t>Cell wall surface anchored protein</t>
  </si>
  <si>
    <t>A0A2S9ZZ42</t>
  </si>
  <si>
    <t>A0A0K3CM67</t>
  </si>
  <si>
    <t>Chaperonin Cpn60/TCP-1 family</t>
  </si>
  <si>
    <t>A0A2S9ZZV9</t>
  </si>
  <si>
    <t>A0A0K3CLY9</t>
  </si>
  <si>
    <t>A0A2T0A1R3</t>
  </si>
  <si>
    <t>A0A0K3CCR3</t>
  </si>
  <si>
    <t>Checkpoint protein</t>
  </si>
  <si>
    <t>A0A2T0AJN9</t>
  </si>
  <si>
    <t>A0A0K3CPD1</t>
  </si>
  <si>
    <t>Chloride channel</t>
  </si>
  <si>
    <t>A0A2T0A3P2</t>
  </si>
  <si>
    <t>A0A0K3C6I8</t>
  </si>
  <si>
    <t>Chloride channel protein</t>
  </si>
  <si>
    <t>A0A0K3CGU7</t>
  </si>
  <si>
    <t>Chromosome segregation in meiosis protein</t>
  </si>
  <si>
    <t>A0A0K3CGQ8</t>
  </si>
  <si>
    <t>CID domain-containing protein</t>
  </si>
  <si>
    <t>A0A2T0A3B2</t>
  </si>
  <si>
    <t>A0A0K3CGB8</t>
  </si>
  <si>
    <t>A0A2T0A661</t>
  </si>
  <si>
    <t>A0A0K3CLS5</t>
  </si>
  <si>
    <t>Cir_N domain-containing protein</t>
  </si>
  <si>
    <t>A0A0K3CLS5|A0A2T0A218</t>
  </si>
  <si>
    <t>9402|9397</t>
  </si>
  <si>
    <t>A0A0K3C8K1</t>
  </si>
  <si>
    <t>Class E vacuolar protein-sorting machinery protein HSE1 (Class E vacuolar protein-sorting machinery protein hse1)</t>
  </si>
  <si>
    <t>A0A2T0AJM8</t>
  </si>
  <si>
    <t>A0A0K3CHW1</t>
  </si>
  <si>
    <t>Clathrin heavy chain</t>
  </si>
  <si>
    <t>A0A0K3C3S7</t>
  </si>
  <si>
    <t>Clathrin light chain</t>
  </si>
  <si>
    <t>A0A0K3CN07</t>
  </si>
  <si>
    <t>Cleavage and polyadenylation specificity factor subunit 2 (Cleavage and polyadenylation specificity factor 100 kDa subunit)</t>
  </si>
  <si>
    <t>A0A0K3CKA4</t>
  </si>
  <si>
    <t>Cleavage and polyadenylation specificity factor subunit 5</t>
  </si>
  <si>
    <t>A0A2T0A3Y7</t>
  </si>
  <si>
    <t>A0A0K3CIY0</t>
  </si>
  <si>
    <t>CLP1_P domain-containing protein</t>
  </si>
  <si>
    <t>A0A2T0A2V5|A0A2T0A2T5</t>
  </si>
  <si>
    <t>9669|9668</t>
  </si>
  <si>
    <t>A0A0K3CJS1</t>
  </si>
  <si>
    <t>Clp1-like protein</t>
  </si>
  <si>
    <t>A0A2T0A426</t>
  </si>
  <si>
    <t>A0A0K3CAM8</t>
  </si>
  <si>
    <t>Clr2_transil domain-containing protein</t>
  </si>
  <si>
    <t>A0A2T0ADB7</t>
  </si>
  <si>
    <t>A0A0K3C490</t>
  </si>
  <si>
    <t>CNH domain-containing protein</t>
  </si>
  <si>
    <t>A0A2T0AHX0</t>
  </si>
  <si>
    <t>A0A0K3CJ75</t>
  </si>
  <si>
    <t>A0A2T0A5Y1|A0A2T0A5X5</t>
  </si>
  <si>
    <t>16176|16174</t>
  </si>
  <si>
    <t>A0A0K3CAI0</t>
  </si>
  <si>
    <t>CNH domain-domain containing protein</t>
  </si>
  <si>
    <t>A0A2T0AGM2</t>
  </si>
  <si>
    <t>A0A0K3CNJ2</t>
  </si>
  <si>
    <t>CnHHK4 protein</t>
  </si>
  <si>
    <t>A0A2S9ZWT2</t>
  </si>
  <si>
    <t>A0A0K3CGH3</t>
  </si>
  <si>
    <t>CNNM transmembrane domain-containing protein</t>
  </si>
  <si>
    <t>A0A2T0A9K1|A0A2T0A9G9</t>
  </si>
  <si>
    <t>15025|15024</t>
  </si>
  <si>
    <t>A0A0K3CE35</t>
  </si>
  <si>
    <t>Co-chaperone</t>
  </si>
  <si>
    <t>A0A2T0AAC5</t>
  </si>
  <si>
    <t>A0A0K3CQN5</t>
  </si>
  <si>
    <t>Coatomer subunit beta (Beta-coat protein)</t>
  </si>
  <si>
    <t>A0A0K3C6U5</t>
  </si>
  <si>
    <t>Coatomer subunit beta'</t>
  </si>
  <si>
    <t>A0A2T0AIF5</t>
  </si>
  <si>
    <t>A0A0K3CQ18</t>
  </si>
  <si>
    <t>Coatomer subunit delta (Fragment)</t>
  </si>
  <si>
    <t>A0A2S9ZZL6</t>
  </si>
  <si>
    <t>A0A0K3CEE4</t>
  </si>
  <si>
    <t>Coatomer subunit gamma</t>
  </si>
  <si>
    <t>A0A0K3CGC2</t>
  </si>
  <si>
    <t>Coatomer subunit zeta</t>
  </si>
  <si>
    <t>A0A0K3CLV2</t>
  </si>
  <si>
    <t>Cohesin-associated protein Pds5</t>
  </si>
  <si>
    <t>A0A2T0A261</t>
  </si>
  <si>
    <t>A0A0K3CBF3</t>
  </si>
  <si>
    <t>Coiled-coil domain-containing protein 55 (DUF2040)-domain containing protein</t>
  </si>
  <si>
    <t>A0A0K3CNG1</t>
  </si>
  <si>
    <t>Complex I intermediate-associated protein 30 (CIA30)-domain containing protein (FGENESH: predicted gene_16.56 protein)</t>
  </si>
  <si>
    <t>A0A0K3CMS8</t>
  </si>
  <si>
    <t>Complex1_LYR_dom domain-containing protein</t>
  </si>
  <si>
    <t>A0A2T0A5A5</t>
  </si>
  <si>
    <t>A0A0K3CD86</t>
  </si>
  <si>
    <t>A0A2T0AAK0</t>
  </si>
  <si>
    <t>A0A0K3CU32</t>
  </si>
  <si>
    <t>A0A0K3CHD1</t>
  </si>
  <si>
    <t>A0A0K3C9I4</t>
  </si>
  <si>
    <t>Component of IIS longevity pathway SMK-1-domain containing protein</t>
  </si>
  <si>
    <t>A0A2T0AGN2</t>
  </si>
  <si>
    <t>A0A0K3CRJ6</t>
  </si>
  <si>
    <t>Component of oligomeric Golgi complex 3 (Conserved oligomeric Golgi complex subunit 3)</t>
  </si>
  <si>
    <t>A0A0K3CNY2</t>
  </si>
  <si>
    <t>Component of oligomeric Golgi complex 7 (Conserved oligomeric Golgi complex subunit 7)</t>
  </si>
  <si>
    <t>A0A2S9ZZ07</t>
  </si>
  <si>
    <t>A0A0K3CQW9</t>
  </si>
  <si>
    <t>Component of oligomeric Golgi complex 8 (Conserved oligomeric Golgi complex subunit 8)</t>
  </si>
  <si>
    <t>A0A0K3CST1</t>
  </si>
  <si>
    <t>Condensin complex subunit 1</t>
  </si>
  <si>
    <t>A0A2S9ZVT9</t>
  </si>
  <si>
    <t>A0A0K3CQ07</t>
  </si>
  <si>
    <t>Condensin complex subunit 2</t>
  </si>
  <si>
    <t>A0A0K3CHF3</t>
  </si>
  <si>
    <t>Conserved oligomeric Golgi complex subunit 1</t>
  </si>
  <si>
    <t>A0A0K3CJW8</t>
  </si>
  <si>
    <t>Conserved oligomeric Golgi complex subunit 5</t>
  </si>
  <si>
    <t>A0A0K3CTV8</t>
  </si>
  <si>
    <t>Conserved oligomeric Golgi complex subunit 6 (COG complex subunit 6) (Component of oligomeric Golgi complex 6)</t>
  </si>
  <si>
    <t>A0A2S9ZY36</t>
  </si>
  <si>
    <t>A0A0K3C3R4</t>
  </si>
  <si>
    <t>COP9 signalosome complex subunit 2</t>
  </si>
  <si>
    <t>A0A0K3CLH6</t>
  </si>
  <si>
    <t>COP9 signalosome complex subunit 3</t>
  </si>
  <si>
    <t>A0A0K3CJN9</t>
  </si>
  <si>
    <t>COP9 signalosome complex subunit 4</t>
  </si>
  <si>
    <t>A0A2T0A1I8|A0A2T0A1J2|A0A2T0A1H6</t>
  </si>
  <si>
    <t>9968|9970|9969</t>
  </si>
  <si>
    <t>A0A0K3CIH9</t>
  </si>
  <si>
    <t>COP9 signalosome complex subunit 5</t>
  </si>
  <si>
    <t>A0A2T0A2E0</t>
  </si>
  <si>
    <t>A0A0K3C635</t>
  </si>
  <si>
    <t>COP9 signalosome complex subunit 6</t>
  </si>
  <si>
    <t>A0A2T0AHL8</t>
  </si>
  <si>
    <t>A0A0K3CB65</t>
  </si>
  <si>
    <t>Cortical protein marker for cell polarity-domain containing protein</t>
  </si>
  <si>
    <t>A0A0K3CLT4</t>
  </si>
  <si>
    <t>Costars-domain containing protein</t>
  </si>
  <si>
    <t>A0A0K3CDY0</t>
  </si>
  <si>
    <t>CP-type G domain-containing protein</t>
  </si>
  <si>
    <t>A0A2T0ABG4</t>
  </si>
  <si>
    <t>A0A0K3CBU2</t>
  </si>
  <si>
    <t>CPSF A subunit region-domain containing protein</t>
  </si>
  <si>
    <t>A0A0K3CN79</t>
  </si>
  <si>
    <t>CRAL-TRIO domain-containing protein</t>
  </si>
  <si>
    <t>A0A2T0A058</t>
  </si>
  <si>
    <t>A0A0K3CJG8</t>
  </si>
  <si>
    <t>CRAL-TRIO domain-containing protein (Fragment)</t>
  </si>
  <si>
    <t>A0A2T0A172</t>
  </si>
  <si>
    <t>A0A0K3CC03</t>
  </si>
  <si>
    <t>CRM1 C terminal-domain containing protein</t>
  </si>
  <si>
    <t>A0A2T0ABW5</t>
  </si>
  <si>
    <t>A0A0K3CA16</t>
  </si>
  <si>
    <t>Cryptochrome DASH</t>
  </si>
  <si>
    <t>A0A2T0AGH6</t>
  </si>
  <si>
    <t>A0A0K3CHF2</t>
  </si>
  <si>
    <t>Csm1 domain-containing protein</t>
  </si>
  <si>
    <t>A0A2T0A4T9</t>
  </si>
  <si>
    <t>A0A0K3CIZ2</t>
  </si>
  <si>
    <t>CTLH domain-containing protein</t>
  </si>
  <si>
    <t>A0A2T0A5D0|A0A2T0A550</t>
  </si>
  <si>
    <t>15889|15890</t>
  </si>
  <si>
    <t>A0A0K3CHN6</t>
  </si>
  <si>
    <t>CUE domain-containing protein</t>
  </si>
  <si>
    <t>A0A0K3CP03</t>
  </si>
  <si>
    <t>A0A2T0A0F7</t>
  </si>
  <si>
    <t>A0A0K3CH42</t>
  </si>
  <si>
    <t>A0A0K3CTS5</t>
  </si>
  <si>
    <t>Cullin</t>
  </si>
  <si>
    <t>A0A2S9ZY05</t>
  </si>
  <si>
    <t>A0A0K3CFW2</t>
  </si>
  <si>
    <t>Cullin (Fragment)</t>
  </si>
  <si>
    <t>A0A2T0A8I5</t>
  </si>
  <si>
    <t>A0A0K3CRQ5</t>
  </si>
  <si>
    <t>CWC16 protein</t>
  </si>
  <si>
    <t>A0A2S9ZWQ9</t>
  </si>
  <si>
    <t>A0A0K3CEQ2</t>
  </si>
  <si>
    <t>CYCLIN domain-containing protein</t>
  </si>
  <si>
    <t>A0A0K3C991</t>
  </si>
  <si>
    <t>Cyclin N-terminal domain-containing protein</t>
  </si>
  <si>
    <t>A0A2T0AGC2</t>
  </si>
  <si>
    <t>A0A0K3CL83</t>
  </si>
  <si>
    <t>Cyclin-domain containing protein</t>
  </si>
  <si>
    <t>A0A2T0A0X8</t>
  </si>
  <si>
    <t>A0A0K3CD95</t>
  </si>
  <si>
    <t>Cyclin-domain containing protein (Fragment)</t>
  </si>
  <si>
    <t>A0A2T0ACE3</t>
  </si>
  <si>
    <t>A0A0K3CNT9</t>
  </si>
  <si>
    <t>Cyclin-like protein</t>
  </si>
  <si>
    <t>A0A2S9ZY82</t>
  </si>
  <si>
    <t>A0A0K3CIA3</t>
  </si>
  <si>
    <t>A0A2T0A7S4</t>
  </si>
  <si>
    <t>A0A0K3CB46</t>
  </si>
  <si>
    <t>A0A0K3CIN9</t>
  </si>
  <si>
    <t>Cyclophilin-like domain-containing protein</t>
  </si>
  <si>
    <t>A0A2T0A5A3</t>
  </si>
  <si>
    <t>A0A061BJB9</t>
  </si>
  <si>
    <t>Cysteine-rich PDZ-binding protein (Cysteine-rich interactor of PDZ three)</t>
  </si>
  <si>
    <t>A0A0K3C8U5</t>
  </si>
  <si>
    <t>A0A2T0AF35</t>
  </si>
  <si>
    <t>A0A061AGE6</t>
  </si>
  <si>
    <t>Cytochrome b5-like heme/steroid binding domain-containing protein</t>
  </si>
  <si>
    <t>A0A2T0A5Q0</t>
  </si>
  <si>
    <t>A0A0K3CM49</t>
  </si>
  <si>
    <t>A0A2S9ZZS9</t>
  </si>
  <si>
    <t>A0A0K3CID6</t>
  </si>
  <si>
    <t>A0A2T0A4X0</t>
  </si>
  <si>
    <t>A0A0K3CFE4</t>
  </si>
  <si>
    <t>Cytochrome P450</t>
  </si>
  <si>
    <t>A0A2T0A516</t>
  </si>
  <si>
    <t>A0A0K3CPL4</t>
  </si>
  <si>
    <t>Cytoplasm protein</t>
  </si>
  <si>
    <t>A0A2S9ZVS0</t>
  </si>
  <si>
    <t>A0A0K3CBG0</t>
  </si>
  <si>
    <t>Cytoplasmic dynein intermediate chain</t>
  </si>
  <si>
    <t>A0A2T0AI36</t>
  </si>
  <si>
    <t>A0A061BH51</t>
  </si>
  <si>
    <t>Cytoplasmic protein</t>
  </si>
  <si>
    <t>A0A2T0A457</t>
  </si>
  <si>
    <t>A0A0K3CHQ6</t>
  </si>
  <si>
    <t>A0A0K3CGJ9</t>
  </si>
  <si>
    <t>Cytosolic Fe-S cluster assembly factor FGENESH: predicted gene_9.11 (Nucleotide-binding protein 35)</t>
  </si>
  <si>
    <t>A0A0K3CGJ9|A0A2T0A2U6</t>
  </si>
  <si>
    <t>16289|9678</t>
  </si>
  <si>
    <t>A0A0K3CHA0</t>
  </si>
  <si>
    <t>DASH complex subunit DAD2 (Outer kinetochore protein DAD2)</t>
  </si>
  <si>
    <t>A0A0K3CJ61</t>
  </si>
  <si>
    <t>DASH complex subunit DAM1 (Outer kinetochore protein DAM1)</t>
  </si>
  <si>
    <t>A0A2T0A0W7</t>
  </si>
  <si>
    <t>A0A0K3CNL6</t>
  </si>
  <si>
    <t>DASH complex subunit Duo1-domain containing protein</t>
  </si>
  <si>
    <t>A0A0K3C8J0</t>
  </si>
  <si>
    <t>DASH complex subunit SPC19 (Outer kinetochore protein SPC19)</t>
  </si>
  <si>
    <t>A0A0K3CM15</t>
  </si>
  <si>
    <t>DBR1 domain-containing protein</t>
  </si>
  <si>
    <t>A0A2S9ZZP0|A0A2S9ZZQ2|A0A2S9ZZN4</t>
  </si>
  <si>
    <t>10083|10085|10084</t>
  </si>
  <si>
    <t>A0A0K3CPX9</t>
  </si>
  <si>
    <t>Dcp2, box A domain-domain containing protein</t>
  </si>
  <si>
    <t>A0A0K3CGC4</t>
  </si>
  <si>
    <t>DDB1- and CUL4-associated factor 13 (WD repeat and SOF domain-containing protein 1)</t>
  </si>
  <si>
    <t>A0A2T0A949</t>
  </si>
  <si>
    <t>protein modification</t>
  </si>
  <si>
    <t>A0A0K3CPU2</t>
  </si>
  <si>
    <t>Defective in cullin neddylation protein</t>
  </si>
  <si>
    <t>A0A0K3C4I1</t>
  </si>
  <si>
    <t>Derlin</t>
  </si>
  <si>
    <t>A0A2T0AIA1</t>
  </si>
  <si>
    <t>A0A0K3CC93</t>
  </si>
  <si>
    <t>DExH-box splicing factor binding site-domain containing protein</t>
  </si>
  <si>
    <t>A0A2T0AC99</t>
  </si>
  <si>
    <t>A0A0K3CKI8</t>
  </si>
  <si>
    <t>DH domain-containing protein</t>
  </si>
  <si>
    <t>A0A2T0A9L5|A0A2T0A9L0</t>
  </si>
  <si>
    <t>15064|15063</t>
  </si>
  <si>
    <t>A0A0K3CCM5</t>
  </si>
  <si>
    <t>A0A0K3CHF9</t>
  </si>
  <si>
    <t>DIL domain-domain containing protein</t>
  </si>
  <si>
    <t>A0A2T0A9U9</t>
  </si>
  <si>
    <t>A0A0K3CGB5</t>
  </si>
  <si>
    <t>DnaJ C terminal domain-domain containing protein</t>
  </si>
  <si>
    <t>A0A2T0A700|A0A2T0A6Y7</t>
  </si>
  <si>
    <t>15344|15345</t>
  </si>
  <si>
    <t>A0A0K3CJQ0</t>
  </si>
  <si>
    <t>DnaJ domain-domain containing protein</t>
  </si>
  <si>
    <t>A0A0K3CV79</t>
  </si>
  <si>
    <t>DnaJ_C domain-containing protein</t>
  </si>
  <si>
    <t>A0A2S9ZWT8</t>
  </si>
  <si>
    <t>A0A0K3C8W3</t>
  </si>
  <si>
    <t>DNL zinc finger-domain containing protein (Fragment)</t>
  </si>
  <si>
    <t>A0A2T0AJH6</t>
  </si>
  <si>
    <t>A0A0K3CD53</t>
  </si>
  <si>
    <t>Domain found in IF2B/IF5-domain containing protein</t>
  </si>
  <si>
    <t>A0A0K3C9K5</t>
  </si>
  <si>
    <t>Dopey, N-terminal-domain containing protein</t>
  </si>
  <si>
    <t>A0A0K3CNF6</t>
  </si>
  <si>
    <t>Double-strand break repair protein</t>
  </si>
  <si>
    <t>A0A0K3CQE3</t>
  </si>
  <si>
    <t>DUF1115 domain-containing protein</t>
  </si>
  <si>
    <t>A0A2T0A247</t>
  </si>
  <si>
    <t>A0A0K3C8M7</t>
  </si>
  <si>
    <t>DUF1279 domain-containing protein</t>
  </si>
  <si>
    <t>A0A2T0ADU3</t>
  </si>
  <si>
    <t>A0A0K3CUB9</t>
  </si>
  <si>
    <t>DUF1479-domain-containing protein</t>
  </si>
  <si>
    <t>A0A2S9ZYM9</t>
  </si>
  <si>
    <t>A0A0K3C762</t>
  </si>
  <si>
    <t>DUF1681 domain-containing protein</t>
  </si>
  <si>
    <t>A0A2T0AHI9|A0A2T0AHI2</t>
  </si>
  <si>
    <t>8523|8524</t>
  </si>
  <si>
    <t>A0A0K3CEW2</t>
  </si>
  <si>
    <t>DUF1767 domain-containing protein</t>
  </si>
  <si>
    <t>A0A0K3CL31</t>
  </si>
  <si>
    <t>DUF1776-domain containing protein</t>
  </si>
  <si>
    <t>A0A0K3CN49</t>
  </si>
  <si>
    <t>DUF1992 domain-containing protein</t>
  </si>
  <si>
    <t>A0A2T0A5R2</t>
  </si>
  <si>
    <t>A0A0K3CBC3</t>
  </si>
  <si>
    <t>DUF221-domain-containing protein</t>
  </si>
  <si>
    <t>A0A2T0ADC1</t>
  </si>
  <si>
    <t>A0A0K3C5A8</t>
  </si>
  <si>
    <t>DUF2235 domain-containing protein</t>
  </si>
  <si>
    <t>A0A2T0AJB4|A0A2T0AJ99</t>
  </si>
  <si>
    <t>9152|9151</t>
  </si>
  <si>
    <t>A0A0K3CFY0</t>
  </si>
  <si>
    <t>DUF2407 C-terminal domain-domain containing protein</t>
  </si>
  <si>
    <t>A0A2T0A6J6</t>
  </si>
  <si>
    <t>A0A0K3CCT7</t>
  </si>
  <si>
    <t>DUF2431 domain-containing protein</t>
  </si>
  <si>
    <t>A0A2T0AES6</t>
  </si>
  <si>
    <t>A0A0K3CIA7</t>
  </si>
  <si>
    <t>DUF2470 domain-containing protein</t>
  </si>
  <si>
    <t>A0A2T0A4S0</t>
  </si>
  <si>
    <t>A0A0K3CNH0</t>
  </si>
  <si>
    <t>DUF262 domain-containing protein</t>
  </si>
  <si>
    <t>A0A2S9ZZV0</t>
  </si>
  <si>
    <t>A0A0K3CS59</t>
  </si>
  <si>
    <t>A0A0K3C889</t>
  </si>
  <si>
    <t>DUF3074 domain-containing protein</t>
  </si>
  <si>
    <t>A0A2T0AJ85</t>
  </si>
  <si>
    <t>A0A0K3CCC2</t>
  </si>
  <si>
    <t>A0A0K3CC91</t>
  </si>
  <si>
    <t>DUF3752 domain-containing protein</t>
  </si>
  <si>
    <t>A0A0K3C5L4</t>
  </si>
  <si>
    <t>DUF3844 domain-containing protein</t>
  </si>
  <si>
    <t>A0A0K3CDB4</t>
  </si>
  <si>
    <t>DUF4042 domain-containing protein</t>
  </si>
  <si>
    <t>A0A2T0AFD8</t>
  </si>
  <si>
    <t>A0A0K3CRW3</t>
  </si>
  <si>
    <t>DUF4110 domain-containing protein</t>
  </si>
  <si>
    <t>A0A2S9ZWY5</t>
  </si>
  <si>
    <t>A0A0K3C6N6</t>
  </si>
  <si>
    <t>DUF4149 domain-containing protein</t>
  </si>
  <si>
    <t>A0A0K3CS93</t>
  </si>
  <si>
    <t>DUF4211 domain-containing protein</t>
  </si>
  <si>
    <t>A0A2S9ZZZ2</t>
  </si>
  <si>
    <t>A0A0K3CN02</t>
  </si>
  <si>
    <t>DUF431-domain-containing protein</t>
  </si>
  <si>
    <t>A0A2S9ZZY7</t>
  </si>
  <si>
    <t>A0A0K3C3S3</t>
  </si>
  <si>
    <t>DUF4604 domain-containing protein</t>
  </si>
  <si>
    <t>A0A0K3CVT8</t>
  </si>
  <si>
    <t>DUF500-domain containing protein</t>
  </si>
  <si>
    <t>A0A2S9ZWD1</t>
  </si>
  <si>
    <t>A0A0K3CPI2</t>
  </si>
  <si>
    <t>A0A2S9ZVN2</t>
  </si>
  <si>
    <t>A0A0K3CUR9</t>
  </si>
  <si>
    <t>DUF5923 domain-containing protein</t>
  </si>
  <si>
    <t>A0A0K3CPJ8</t>
  </si>
  <si>
    <t>DUF667 domain-containing protein</t>
  </si>
  <si>
    <t>A0A2S9ZVN8|A0A2S9ZVQ0</t>
  </si>
  <si>
    <t>11842|11841</t>
  </si>
  <si>
    <t>A0A0K3C7C1</t>
  </si>
  <si>
    <t>DUF676 domain-containing protein</t>
  </si>
  <si>
    <t>A0A2T0AGS4|A0A2T0AGT9</t>
  </si>
  <si>
    <t>12624|12623</t>
  </si>
  <si>
    <t>A0A0K3CML5</t>
  </si>
  <si>
    <t>DUF775 domain-containing protein</t>
  </si>
  <si>
    <t>A0A2T0A0G2</t>
  </si>
  <si>
    <t>A0A0K3CLA0</t>
  </si>
  <si>
    <t>DUF852 domain-containing protein</t>
  </si>
  <si>
    <t>A0A2T0A495</t>
  </si>
  <si>
    <t>A0A0K3CHP2</t>
  </si>
  <si>
    <t>DUF953 domain-containing protein</t>
  </si>
  <si>
    <t>A0A2T0A595</t>
  </si>
  <si>
    <t>A0A0K3CTJ9</t>
  </si>
  <si>
    <t>Dus domain-containing protein</t>
  </si>
  <si>
    <t>A0A2S9ZZH6</t>
  </si>
  <si>
    <t>A0A0K3CFG8</t>
  </si>
  <si>
    <t>Dynactin p62 family-domain containing protein</t>
  </si>
  <si>
    <t>A0A2T0ADF8</t>
  </si>
  <si>
    <t>A0A0K3CD54</t>
  </si>
  <si>
    <t>Dynactin subunit 6</t>
  </si>
  <si>
    <t>A0A0K3C709</t>
  </si>
  <si>
    <t>Dynein</t>
  </si>
  <si>
    <t>A0A2T0AHD3</t>
  </si>
  <si>
    <t>A0A0K3CAS4</t>
  </si>
  <si>
    <t>Dynein heavy chain, cytoplasmic (Dynein heavy chain, cytosolic)</t>
  </si>
  <si>
    <t>A0A061AF09</t>
  </si>
  <si>
    <t>Dynein light chain</t>
  </si>
  <si>
    <t>A0A0K3CL18</t>
  </si>
  <si>
    <t>EAF domain-containing protein</t>
  </si>
  <si>
    <t>A0A0K3CAH7</t>
  </si>
  <si>
    <t>EF-hand (Fragment)</t>
  </si>
  <si>
    <t>A0A2T0AH40</t>
  </si>
  <si>
    <t>A0A0K3CHT7</t>
  </si>
  <si>
    <t>eIF-2B GDP-GTP exchange factor subunit alpha</t>
  </si>
  <si>
    <t>A0A2T0A7N3</t>
  </si>
  <si>
    <t>A0A0K3C769</t>
  </si>
  <si>
    <t>eIF3h_C domain-containing protein</t>
  </si>
  <si>
    <t>A0A2T0AIA5</t>
  </si>
  <si>
    <t>A0A0K3C523</t>
  </si>
  <si>
    <t>Eisosome component PIL1-domain containing protein</t>
  </si>
  <si>
    <t>A0A2T0AJ18</t>
  </si>
  <si>
    <t>A0A0K3C8E7</t>
  </si>
  <si>
    <t>ELMO/CED-12 family-domain containing protein</t>
  </si>
  <si>
    <t>A0A2T0AJC9</t>
  </si>
  <si>
    <t>A0A0K3CKV5</t>
  </si>
  <si>
    <t>Elongator complex protein 3 (EC 2.3.1.-)</t>
  </si>
  <si>
    <t>A0A2T0A6H5</t>
  </si>
  <si>
    <t>A0A061ADB9</t>
  </si>
  <si>
    <t>Elongin-C</t>
  </si>
  <si>
    <t>A0A0K3CHR0</t>
  </si>
  <si>
    <t>Emp24/gp25L/p24 family/GOLD-domain containing protein</t>
  </si>
  <si>
    <t>A0A0K3C8D3</t>
  </si>
  <si>
    <t>Endoplasmic reticulum junction formation protein lunapark</t>
  </si>
  <si>
    <t>A0A0K3CNY5</t>
  </si>
  <si>
    <t>Endoplasmic reticulum transmembrane protein</t>
  </si>
  <si>
    <t>A0A2S9ZZ21</t>
  </si>
  <si>
    <t>A0A0K3CJJ0</t>
  </si>
  <si>
    <t>Enhancer of polycomb-like protein</t>
  </si>
  <si>
    <t>A0A0K3CJI9</t>
  </si>
  <si>
    <t>ENTH domain-containing protein</t>
  </si>
  <si>
    <t>A0A2T0A195</t>
  </si>
  <si>
    <t>A0A0K3C8V1</t>
  </si>
  <si>
    <t>A0A2T0AFR9</t>
  </si>
  <si>
    <t>A0A0K3CB39</t>
  </si>
  <si>
    <t>ER membrane protein complex subunit 4</t>
  </si>
  <si>
    <t>A0A0K3C6R0</t>
  </si>
  <si>
    <t>ER-Golgi trafficking TRAPP I complex 85 kDa subunit-domain containing protein</t>
  </si>
  <si>
    <t>A0A2T0AG07</t>
  </si>
  <si>
    <t>A0A0K3CQY3</t>
  </si>
  <si>
    <t>ERCC4 domain-containing protein</t>
  </si>
  <si>
    <t>A0A0K3CFY2</t>
  </si>
  <si>
    <t>eRF1_1 domain-containing protein</t>
  </si>
  <si>
    <t>A0A2T0A8L8</t>
  </si>
  <si>
    <t>A0A0K3C8V0</t>
  </si>
  <si>
    <t>Erythrocyte membrane protein 1</t>
  </si>
  <si>
    <t>A0A2T0AJH7</t>
  </si>
  <si>
    <t>A0A0K3C719</t>
  </si>
  <si>
    <t>ETC complex I subunit conserved region-domain containing protein</t>
  </si>
  <si>
    <t>A0A0K3CHN2</t>
  </si>
  <si>
    <t>Etoposide-induced protein 2.4 (EI24)-domain containing protein</t>
  </si>
  <si>
    <t>A0A0K3CN28</t>
  </si>
  <si>
    <t>Eukaryotic membrane protein family-domain containing protein</t>
  </si>
  <si>
    <t>A0A2S9ZYY3</t>
  </si>
  <si>
    <t>A0A0K3CHQ1</t>
  </si>
  <si>
    <t>Exocyst complex component Sec10</t>
  </si>
  <si>
    <t>A0A2T0AA71</t>
  </si>
  <si>
    <t>A0A0K3CED1</t>
  </si>
  <si>
    <t>Exocyst complex component SEC15</t>
  </si>
  <si>
    <t>A0A0K3CJY4</t>
  </si>
  <si>
    <t>Exocyst complex component SEC5</t>
  </si>
  <si>
    <t>A0A2T0A3G4</t>
  </si>
  <si>
    <t>A0A0K3C7Y4</t>
  </si>
  <si>
    <t>Exocyst complex component Sec6-domain containing protein</t>
  </si>
  <si>
    <t>A0A2T0AJR4</t>
  </si>
  <si>
    <t>A0A0K3CDX6</t>
  </si>
  <si>
    <t>Exocyst complex component Sec8</t>
  </si>
  <si>
    <t>A0A2T0ABE5</t>
  </si>
  <si>
    <t>A0A0K3CBH8</t>
  </si>
  <si>
    <t>Exocyst complex protein EXO70</t>
  </si>
  <si>
    <t>A0A0K3CIR2</t>
  </si>
  <si>
    <t>Exosome complex protein</t>
  </si>
  <si>
    <t>A0A2T0ABG2</t>
  </si>
  <si>
    <t>A0A0K3CJZ3</t>
  </si>
  <si>
    <t>Exostosin family-domain containing protein</t>
  </si>
  <si>
    <t>A0A0K3CJZ7</t>
  </si>
  <si>
    <t>A0A2S9ZZS1</t>
  </si>
  <si>
    <t>A0A0K3CI33</t>
  </si>
  <si>
    <t>EXS family-domain containing protein</t>
  </si>
  <si>
    <t>A0A2T0A4M2</t>
  </si>
  <si>
    <t>A0A0K3CNM5</t>
  </si>
  <si>
    <t>F-actin-capping protein subunit alpha</t>
  </si>
  <si>
    <t>A0A2S9ZY01</t>
  </si>
  <si>
    <t>A0A0K3CI44</t>
  </si>
  <si>
    <t>F-actin-capping protein subunit beta</t>
  </si>
  <si>
    <t>A0A0K3C4U4</t>
  </si>
  <si>
    <t>F-box domain-containing protein</t>
  </si>
  <si>
    <t>A0A2T0AIR2|A0A2T0AIP9</t>
  </si>
  <si>
    <t>8966|8965</t>
  </si>
  <si>
    <t>A0A0K3CPS0</t>
  </si>
  <si>
    <t>A0A2S9ZXH9|A0A2S9ZXJ0</t>
  </si>
  <si>
    <t>11193|11192</t>
  </si>
  <si>
    <t>A0A0K3C9M2</t>
  </si>
  <si>
    <t>A0A0K3CT00</t>
  </si>
  <si>
    <t>A0A2S9ZYT3</t>
  </si>
  <si>
    <t>A0A0K3CEU1</t>
  </si>
  <si>
    <t>A0A2T0A8Q1|A0A2T0A8R1</t>
  </si>
  <si>
    <t>14748|14747</t>
  </si>
  <si>
    <t>A0A0K3C717</t>
  </si>
  <si>
    <t>A0A2T0AGG2</t>
  </si>
  <si>
    <t>A0A0K3CF76</t>
  </si>
  <si>
    <t>A0A0K3CAJ6</t>
  </si>
  <si>
    <t>A0A2T0AGY7</t>
  </si>
  <si>
    <t>A0A0K3CE26</t>
  </si>
  <si>
    <t>F/Y rich C-terminus-domain containing protein (Fragment)</t>
  </si>
  <si>
    <t>A0A2T0AAG7</t>
  </si>
  <si>
    <t>A0A0K3CCX5</t>
  </si>
  <si>
    <t>FACT complex subunit (Fragment)</t>
  </si>
  <si>
    <t>A0A2T0ABX2</t>
  </si>
  <si>
    <t>A0A0K3CGU4</t>
  </si>
  <si>
    <t>A0A2T0ABX2|A0A2T0ABX8</t>
  </si>
  <si>
    <t>13541|13542</t>
  </si>
  <si>
    <t>A0A0K3CQE5</t>
  </si>
  <si>
    <t>FACT complex subunit POB3</t>
  </si>
  <si>
    <t>A0A0K3C9Y2</t>
  </si>
  <si>
    <t>FAD-binding FR-type domain-containing protein</t>
  </si>
  <si>
    <t>A0A2T0AGB6</t>
  </si>
  <si>
    <t>A0A0K3CCZ1</t>
  </si>
  <si>
    <t>FAD/NAD(P)-binding domain-containing protein</t>
  </si>
  <si>
    <t>A0A2T0ABX1</t>
  </si>
  <si>
    <t>A0A0K3CKX6</t>
  </si>
  <si>
    <t>A0A2T0A0N6</t>
  </si>
  <si>
    <t>A0A0K3C8R7</t>
  </si>
  <si>
    <t>FBO_C domain-containing protein</t>
  </si>
  <si>
    <t>A0A2T0AFN5|A0A2T0AFP9</t>
  </si>
  <si>
    <t>12239|12238</t>
  </si>
  <si>
    <t>A0A0K3CNS5</t>
  </si>
  <si>
    <t>Fcf1-domain containing protein</t>
  </si>
  <si>
    <t>A0A0K3C6M2</t>
  </si>
  <si>
    <t>Fe-S cluster assembly protein DRE2 (Anamorsin homolog)</t>
  </si>
  <si>
    <t>A0A2T0AFS9</t>
  </si>
  <si>
    <t>A0A0K3CJK2</t>
  </si>
  <si>
    <t>Ferritin-like domain-domain containing protein</t>
  </si>
  <si>
    <t>A0A0K3C6I2</t>
  </si>
  <si>
    <t>FGENESH: predicted gene_1.123 protein</t>
  </si>
  <si>
    <t>A0A0K3C751</t>
  </si>
  <si>
    <t>FGENESH: predicted gene_1.363 protein (Sterol-binding protein)</t>
  </si>
  <si>
    <t>A0A0K3CBN7</t>
  </si>
  <si>
    <t>FGENESH: predicted gene_1.417 protein</t>
  </si>
  <si>
    <t>A0A0K3C6W9</t>
  </si>
  <si>
    <t>FGENESH: predicted gene_1.449 protein</t>
  </si>
  <si>
    <t>A0A0K3C8E4</t>
  </si>
  <si>
    <t>FGENESH: predicted gene_1.738 protein</t>
  </si>
  <si>
    <t>A0A0K3CKJ8</t>
  </si>
  <si>
    <t>FGENESH: predicted gene_10.166 protein</t>
  </si>
  <si>
    <t>A0A061ALZ7</t>
  </si>
  <si>
    <t>FGENESH: predicted gene_10.78 protein (Mo25-like protein) (RHTO0S01e06392g1_1)</t>
  </si>
  <si>
    <t>A0A0K3CMG8</t>
  </si>
  <si>
    <t>FGENESH: predicted gene_11.27 protein</t>
  </si>
  <si>
    <t>A0A0K3CJ93</t>
  </si>
  <si>
    <t>FGENESH: predicted gene_11.91 protein</t>
  </si>
  <si>
    <t>A0A0K3CRA3</t>
  </si>
  <si>
    <t>FGENESH: predicted gene_15.147 protein</t>
  </si>
  <si>
    <t>A0A0K3CRA3|A0A2T0ACN5</t>
  </si>
  <si>
    <t>11222|12756</t>
  </si>
  <si>
    <t>A0A0K3CMR6</t>
  </si>
  <si>
    <t>FGENESH: predicted gene_15.96 protein</t>
  </si>
  <si>
    <t>A0A0K3CP68</t>
  </si>
  <si>
    <t>FGENESH: predicted gene_17.133 protein</t>
  </si>
  <si>
    <t>A0A0K3CR79</t>
  </si>
  <si>
    <t>FGENESH: predicted gene_18.20 protein</t>
  </si>
  <si>
    <t>A0A0K3C9B3</t>
  </si>
  <si>
    <t>FGENESH: predicted gene_2.140 protein</t>
  </si>
  <si>
    <t>A0A0K3CCX3</t>
  </si>
  <si>
    <t>FGENESH: predicted gene_2.46 protein</t>
  </si>
  <si>
    <t>A0A0K3CA84</t>
  </si>
  <si>
    <t>FGENESH: predicted gene_2.592 protein (WD40-repeat-containing domain protein) (Fragment)</t>
  </si>
  <si>
    <t>A0A0K3CAJ1</t>
  </si>
  <si>
    <t>FGENESH: predicted gene_3.195 protein</t>
  </si>
  <si>
    <t>A0A0K3C8Q9</t>
  </si>
  <si>
    <t>FGENESH: predicted gene_3.436 protein (Fragment)</t>
  </si>
  <si>
    <t>A0A0K3CG16</t>
  </si>
  <si>
    <t>FGENESH: predicted gene_3.453 protein (TAP-like protein-domain containing protein)</t>
  </si>
  <si>
    <t>A0A0K3C905</t>
  </si>
  <si>
    <t>FGENESH: predicted gene_3.546 protein</t>
  </si>
  <si>
    <t>A0A0K3C9A0</t>
  </si>
  <si>
    <t>FGENESH: predicted gene_3.601 protein (Mitotic checkpoint regulator, MAD2B-interacting-domain containing protein)</t>
  </si>
  <si>
    <t>A0A0K3CGT2</t>
  </si>
  <si>
    <t>FGENESH: predicted gene_4.13 protein</t>
  </si>
  <si>
    <t>A0A0K3CHI7</t>
  </si>
  <si>
    <t>FGENESH: predicted gene_5.82 protein (Fragment)</t>
  </si>
  <si>
    <t>A0A0K3CCF9</t>
  </si>
  <si>
    <t>FGENESH: predicted gene_6.212 protein</t>
  </si>
  <si>
    <t>A0A0K3CFU1</t>
  </si>
  <si>
    <t>FGENESH: predicted gene_6.220 protein</t>
  </si>
  <si>
    <t>A0A0K3CEE3</t>
  </si>
  <si>
    <t>FGENESH: predicted gene_6.66 protein</t>
  </si>
  <si>
    <t>A0A0K3CH64</t>
  </si>
  <si>
    <t>FGENESH: predicted gene_7.111 protein</t>
  </si>
  <si>
    <t>A0A0K3CEG2</t>
  </si>
  <si>
    <t>FGENESH: predicted gene_7.355 protein</t>
  </si>
  <si>
    <t>A0A0K3CFN1</t>
  </si>
  <si>
    <t>FGENESH: predicted gene_8.245 protein (Prefoldin)</t>
  </si>
  <si>
    <t>A0A0K3CG45</t>
  </si>
  <si>
    <t>FGENESH: predicted gene_8.410 protein</t>
  </si>
  <si>
    <t>A0A061AXA9</t>
  </si>
  <si>
    <t>FGENESH: predicted gene_9.185 protein (RHTO0S04e04214g1_1)</t>
  </si>
  <si>
    <t>A0A0K3CK73</t>
  </si>
  <si>
    <t>FGENESH: predicted gene_9.27 protein</t>
  </si>
  <si>
    <t>A0A0K3CKS7</t>
  </si>
  <si>
    <t>FGENESH: predicted gene_9.479 protein</t>
  </si>
  <si>
    <t>A0A0K3CKT7</t>
  </si>
  <si>
    <t>FGENESH: predicted gene_9.494 protein</t>
  </si>
  <si>
    <t>A0A0K3CNH3</t>
  </si>
  <si>
    <t>FHA domain-containing protein</t>
  </si>
  <si>
    <t>A0A0K3CNP4</t>
  </si>
  <si>
    <t>A0A2S9ZY03</t>
  </si>
  <si>
    <t>A0A0K3CEL9</t>
  </si>
  <si>
    <t>A0A2T0A8E8|A0A2T0A8F5</t>
  </si>
  <si>
    <t>14651|14650</t>
  </si>
  <si>
    <t>A0A0K3CC11</t>
  </si>
  <si>
    <t>Fip1 motif-domain containing protein</t>
  </si>
  <si>
    <t>A0A2T0AIT1</t>
  </si>
  <si>
    <t>A0A0K3C9D8</t>
  </si>
  <si>
    <t>FK506-binding protein (EC 5.2.1.8)</t>
  </si>
  <si>
    <t>A0A0K3C9N9</t>
  </si>
  <si>
    <t>Flavin_Reduct domain-containing protein</t>
  </si>
  <si>
    <t>A0A0K3CRA6</t>
  </si>
  <si>
    <t>Flavoprotein-like protein</t>
  </si>
  <si>
    <t>A0A2S9ZXH7</t>
  </si>
  <si>
    <t>A0A0K3CIK1</t>
  </si>
  <si>
    <t>Fms-interacting protein-domain containing protein</t>
  </si>
  <si>
    <t>A0A0K3C6X2</t>
  </si>
  <si>
    <t>Folate-sensitive fragile site protein Fra10Ac1-domain containing protein</t>
  </si>
  <si>
    <t>A0A2T0AH91</t>
  </si>
  <si>
    <t>A0A0K3CE41</t>
  </si>
  <si>
    <t>Fork-head domain-containing protein (Fragment)</t>
  </si>
  <si>
    <t>A0A2T0AG92</t>
  </si>
  <si>
    <t>A0A0K3CA62</t>
  </si>
  <si>
    <t>Frag1/DRAM/Sfk1 family-domain containing protein</t>
  </si>
  <si>
    <t>A0A2T0ACU6</t>
  </si>
  <si>
    <t>A0A0K3CGB1</t>
  </si>
  <si>
    <t>Fungal_trans domain-containing protein</t>
  </si>
  <si>
    <t>A0A2T0AEC7|A0A2T0AEB9</t>
  </si>
  <si>
    <t>13365|13364</t>
  </si>
  <si>
    <t>A0A0K3CNF7</t>
  </si>
  <si>
    <t>A0A2S9ZZN9|A0A2S9ZZQ9</t>
  </si>
  <si>
    <t>10096|10097</t>
  </si>
  <si>
    <t>A0A0K3CHV1</t>
  </si>
  <si>
    <t>FYVE zinc finger-domain containing protein</t>
  </si>
  <si>
    <t>A0A2T0A781</t>
  </si>
  <si>
    <t>A0A0K3CCE3</t>
  </si>
  <si>
    <t>G-patch domain-containing protein</t>
  </si>
  <si>
    <t>A0A0K3CSY8</t>
  </si>
  <si>
    <t>A0A0K3CMR9</t>
  </si>
  <si>
    <t>A0A2T0A117|A0A2T0A140</t>
  </si>
  <si>
    <t>9821|9820</t>
  </si>
  <si>
    <t>A0A0K3CG91</t>
  </si>
  <si>
    <t>G-protein alpha subunit-domain containing protein</t>
  </si>
  <si>
    <t>A0A2T0A616</t>
  </si>
  <si>
    <t>A0A0K3CLQ0</t>
  </si>
  <si>
    <t>G2/mitotic-specific cyclin CYB1</t>
  </si>
  <si>
    <t>A0A2T0A219</t>
  </si>
  <si>
    <t>A0A0K3CAH2</t>
  </si>
  <si>
    <t>GAF domain-containing protein</t>
  </si>
  <si>
    <t>A0A0K3CUR5</t>
  </si>
  <si>
    <t>GAR domain-containing protein</t>
  </si>
  <si>
    <t>A0A2S9ZXL4</t>
  </si>
  <si>
    <t>A0A0K3CKB7</t>
  </si>
  <si>
    <t>GATA-type domain-containing protein</t>
  </si>
  <si>
    <t>A0A2T0A409</t>
  </si>
  <si>
    <t>A0A0K3CAG5</t>
  </si>
  <si>
    <t>A0A2T0AD33</t>
  </si>
  <si>
    <t>A0A0K3CBU5</t>
  </si>
  <si>
    <t>GDT1 family protein</t>
  </si>
  <si>
    <t>A0A2T0ADY9</t>
  </si>
  <si>
    <t>A0A0K3CJ53</t>
  </si>
  <si>
    <t>GFO_IDH_MocA domain-containing protein</t>
  </si>
  <si>
    <t>A0A2T0A5C7</t>
  </si>
  <si>
    <t>A0A0K3CM20</t>
  </si>
  <si>
    <t>GH16 domain-containing protein</t>
  </si>
  <si>
    <t>A0A2T0A7T3</t>
  </si>
  <si>
    <t>A0A0K3CGM9</t>
  </si>
  <si>
    <t>Glutaredoxin-1</t>
  </si>
  <si>
    <t>A0A0K3CLG7</t>
  </si>
  <si>
    <t>Glyco_hydro_63 domain-containing protein</t>
  </si>
  <si>
    <t>A0A2T0A142</t>
  </si>
  <si>
    <t>A0A0K3CCX4</t>
  </si>
  <si>
    <t>Glycolipid transfer protein domain-containing protein</t>
  </si>
  <si>
    <t>A0A2T0ABY6</t>
  </si>
  <si>
    <t>A0A0K3CLJ9</t>
  </si>
  <si>
    <t>Golgi apparatus membrane protein TVP38 (Golgi apparatus membrane protein tvp38)</t>
  </si>
  <si>
    <t>A0A0K3C8S1</t>
  </si>
  <si>
    <t>A0A0K3CK63</t>
  </si>
  <si>
    <t>A0A0K3CMP6</t>
  </si>
  <si>
    <t>Golgi phosphoprotein 3 (GPP34)-domain containing protein</t>
  </si>
  <si>
    <t>A0A2T0A1Q8</t>
  </si>
  <si>
    <t>A0A0K3CRN2</t>
  </si>
  <si>
    <t>Golgi SNAP receptor complex member 1</t>
  </si>
  <si>
    <t>A0A0K3CTQ6</t>
  </si>
  <si>
    <t>Golgi-body localization protein domain-domain containing protein</t>
  </si>
  <si>
    <t>A0A0K3CK85</t>
  </si>
  <si>
    <t>GPI-anchored domain-containing protein</t>
  </si>
  <si>
    <t>A0A0K3CQI1</t>
  </si>
  <si>
    <t>GRASP55/65 PDZ-like domain-domain containing protein</t>
  </si>
  <si>
    <t>A0A2S9ZXD8</t>
  </si>
  <si>
    <t>A0A0K3CE07</t>
  </si>
  <si>
    <t>GRF-type domain-containing protein</t>
  </si>
  <si>
    <t>A0A2T0AAH9</t>
  </si>
  <si>
    <t>A0A0K3CE27</t>
  </si>
  <si>
    <t>A0A2T0AG97</t>
  </si>
  <si>
    <t>A0A0K3C8W5</t>
  </si>
  <si>
    <t>A0A2T0AFT4</t>
  </si>
  <si>
    <t>A0A0K3CAZ5</t>
  </si>
  <si>
    <t>GroES-like protein</t>
  </si>
  <si>
    <t>A0A2T0ACX2</t>
  </si>
  <si>
    <t>A0A0K3CEG9</t>
  </si>
  <si>
    <t>GrpE protein homolog</t>
  </si>
  <si>
    <t>A0A2T0A8A4</t>
  </si>
  <si>
    <t>A0A0K3CSE3</t>
  </si>
  <si>
    <t>Gti1/Pac2 family-domain containing protein</t>
  </si>
  <si>
    <t>A0A2T0A038</t>
  </si>
  <si>
    <t>A0A0K3CEH8</t>
  </si>
  <si>
    <t>GTP binding protein</t>
  </si>
  <si>
    <t>A0A2T0A8A3</t>
  </si>
  <si>
    <t>A0A0K3CHN9</t>
  </si>
  <si>
    <t>A0A2T0A458</t>
  </si>
  <si>
    <t>A0A0K3CFJ1</t>
  </si>
  <si>
    <t>A0A0K3C408</t>
  </si>
  <si>
    <t>GTP-binding nuclear protein</t>
  </si>
  <si>
    <t>A0A061AIQ2</t>
  </si>
  <si>
    <t>A0A0K3CM46</t>
  </si>
  <si>
    <t>GTP-binding protein (autophagy, activation of the TORC1 signaling)</t>
  </si>
  <si>
    <t>A0A2S9ZZS8</t>
  </si>
  <si>
    <t>A0A0K3CHJ1</t>
  </si>
  <si>
    <t>GYF domain-containing protein</t>
  </si>
  <si>
    <t>A0A0K3CF60</t>
  </si>
  <si>
    <t>H/ACA ribonucleoprotein complex subunit</t>
  </si>
  <si>
    <t>A0A2T0A4Q2</t>
  </si>
  <si>
    <t>A0A0K3CP28</t>
  </si>
  <si>
    <t>A0A2S9ZW54</t>
  </si>
  <si>
    <t>A0A0K3CHP3</t>
  </si>
  <si>
    <t>H/ACA ribonucleoprotein complex subunit CBF5</t>
  </si>
  <si>
    <t>A0A0K3CMT5</t>
  </si>
  <si>
    <t>H/ACA ribonucleoprotein complex subunit NOP10 (Nucleolar protein 10) (Nucleolar protein family A member 3) (snoRNP protein NOP10)</t>
  </si>
  <si>
    <t>A0A061ARY5</t>
  </si>
  <si>
    <t>A0A0K3CV83</t>
  </si>
  <si>
    <t>HAD-like domain-containing protein</t>
  </si>
  <si>
    <t>A0A0K3CG44</t>
  </si>
  <si>
    <t>A0A2T0A8X4</t>
  </si>
  <si>
    <t>A0A0K3CFM5</t>
  </si>
  <si>
    <t>A0A2T0A8A2</t>
  </si>
  <si>
    <t>A0A0K3CKS9</t>
  </si>
  <si>
    <t>A0A2T0A3S9</t>
  </si>
  <si>
    <t>A0A0K3CK52</t>
  </si>
  <si>
    <t>A0A2T0A981</t>
  </si>
  <si>
    <t>A0A0K3CH82</t>
  </si>
  <si>
    <t>Hamartin protein-domain containing protein</t>
  </si>
  <si>
    <t>A0A0K3CC55</t>
  </si>
  <si>
    <t>HbrB-like-domain containing protein</t>
  </si>
  <si>
    <t>A0A2T0A872</t>
  </si>
  <si>
    <t>A0A0K3CW17</t>
  </si>
  <si>
    <t>HCNGP-like protein-domain containing protein</t>
  </si>
  <si>
    <t>A0A2S9ZVN6</t>
  </si>
  <si>
    <t>A0A0K3CFF6</t>
  </si>
  <si>
    <t>HDAC_interact domain-containing protein</t>
  </si>
  <si>
    <t>A0A2T0A540</t>
  </si>
  <si>
    <t>A0A0K3CLU3</t>
  </si>
  <si>
    <t>Hemerythrin domain-containing protein</t>
  </si>
  <si>
    <t>A0A2T0A7L6</t>
  </si>
  <si>
    <t>A0A0K3CGM1</t>
  </si>
  <si>
    <t>Heterotrimeric G protein alpha subunit B</t>
  </si>
  <si>
    <t>A0A061B190</t>
  </si>
  <si>
    <t>Heterotrimeric G-protein beta subunit (G-beta, Gpb)</t>
  </si>
  <si>
    <t>A0A2T0AB34</t>
  </si>
  <si>
    <t>A0A0K3CP74</t>
  </si>
  <si>
    <t>High mobility group box domain-containing protein</t>
  </si>
  <si>
    <t>A0A2T0A3I1</t>
  </si>
  <si>
    <t>A0A0K3CPQ1</t>
  </si>
  <si>
    <t>A0A2S9ZZ79</t>
  </si>
  <si>
    <t>A0A0K3CA81</t>
  </si>
  <si>
    <t>High-temperature-induced dauer-formation protein-domain containing protein</t>
  </si>
  <si>
    <t>A0A0K3CNR1</t>
  </si>
  <si>
    <t>A0A2T0A033</t>
  </si>
  <si>
    <t>A0A0K3CQT4</t>
  </si>
  <si>
    <t>HIT-type domain-containing protein</t>
  </si>
  <si>
    <t>A0A2S9ZXU5</t>
  </si>
  <si>
    <t>A0A0K3CNG4</t>
  </si>
  <si>
    <t>HMA domain-containing protein</t>
  </si>
  <si>
    <t>A0A2T0A0I9</t>
  </si>
  <si>
    <t>A0A0K3CI40</t>
  </si>
  <si>
    <t>Homeodomain-like protein (Fragment)</t>
  </si>
  <si>
    <t>A0A2T0A7K4</t>
  </si>
  <si>
    <t>A0A0K3CA89</t>
  </si>
  <si>
    <t>HOOK protein-domain containing protein</t>
  </si>
  <si>
    <t>A0A2T0A9Y9</t>
  </si>
  <si>
    <t>A0A0K3CM91</t>
  </si>
  <si>
    <t>HotDog domain-containing protein</t>
  </si>
  <si>
    <t>A0A0K3CDQ5</t>
  </si>
  <si>
    <t>HSF_DOMAIN domain-containing protein</t>
  </si>
  <si>
    <t>A0A2T0AA26</t>
  </si>
  <si>
    <t>A0A0K3CQF0</t>
  </si>
  <si>
    <t>A0A2S9ZYA4</t>
  </si>
  <si>
    <t>A0A0K3CKQ3</t>
  </si>
  <si>
    <t>HSF_DOMAIN domain-containing protein (Fragment)</t>
  </si>
  <si>
    <t>A0A2T0A0H0</t>
  </si>
  <si>
    <t>A0A0K3CNM7</t>
  </si>
  <si>
    <t>Hsp90 protein-domain containing protein</t>
  </si>
  <si>
    <t>A0A2S9ZWY4</t>
  </si>
  <si>
    <t>A0A0K3CAF4</t>
  </si>
  <si>
    <t>Hsp90 protein-domain containing protein (Fragment)</t>
  </si>
  <si>
    <t>A0A2T0AGI1</t>
  </si>
  <si>
    <t>A0A0K3CNX2</t>
  </si>
  <si>
    <t>HTH APSES-type domain-containing protein</t>
  </si>
  <si>
    <t>A0A2T0A356</t>
  </si>
  <si>
    <t>A0A0K3CG96</t>
  </si>
  <si>
    <t>A0A2T0A761</t>
  </si>
  <si>
    <t>A0A0K3CBH1</t>
  </si>
  <si>
    <t>HTH myb-type domain-containing protein</t>
  </si>
  <si>
    <t>A0A2T0ABA9|A0A2T0ABB6</t>
  </si>
  <si>
    <t>14320|14319</t>
  </si>
  <si>
    <t>A0A0K3C8V6</t>
  </si>
  <si>
    <t>Hva1_TUDOR domain-containing protein</t>
  </si>
  <si>
    <t>A0A2T0AFS6</t>
  </si>
  <si>
    <t>A0A0K3CC70</t>
  </si>
  <si>
    <t>Hydroxyproline-rich glyco protein DZ-HRGP</t>
  </si>
  <si>
    <t>A0A2T0AIZ7</t>
  </si>
  <si>
    <t>A0A0K3CJ08</t>
  </si>
  <si>
    <t>IF3_N domain-containing protein</t>
  </si>
  <si>
    <t>A0A2T0A3D3</t>
  </si>
  <si>
    <t>A0A0K3CEF5</t>
  </si>
  <si>
    <t>Ima1 N-terminal domain-domain containing protein</t>
  </si>
  <si>
    <t>A0A2T0AAW6</t>
  </si>
  <si>
    <t>A0A0K3CCF3</t>
  </si>
  <si>
    <t>Importin subunit alpha</t>
  </si>
  <si>
    <t>A0A0K3C9C2</t>
  </si>
  <si>
    <t>INCENP_ARK-bind domain-containing protein</t>
  </si>
  <si>
    <t>A0A2T0AF83</t>
  </si>
  <si>
    <t>A0A0K3CIV6</t>
  </si>
  <si>
    <t>Initiation factor 2 subunit family-domain containing protein</t>
  </si>
  <si>
    <t>A0A2T0A500</t>
  </si>
  <si>
    <t>A0A0K3CRK6</t>
  </si>
  <si>
    <t>Inositol hexakisphosphate-domain containing protein</t>
  </si>
  <si>
    <t>A0A2S9ZWM4</t>
  </si>
  <si>
    <t>A0A0K3CS16</t>
  </si>
  <si>
    <t>Integral peroxisomal membrane peroxin-domain containing protein</t>
  </si>
  <si>
    <t>A0A2S9ZVL8</t>
  </si>
  <si>
    <t>A0A0K3CN29</t>
  </si>
  <si>
    <t>IPT/TIG domain-containing protein</t>
  </si>
  <si>
    <t>A0A0K3CKI2</t>
  </si>
  <si>
    <t>Iron-sulfur cluster assembly protein</t>
  </si>
  <si>
    <t>A0A0K3CKN5</t>
  </si>
  <si>
    <t>J domain-containing protein</t>
  </si>
  <si>
    <t>A0A0K3C851</t>
  </si>
  <si>
    <t>A0A2T0AEZ5</t>
  </si>
  <si>
    <t>A0A0K3C8F0</t>
  </si>
  <si>
    <t>A0A2T0AF80|A0A2T0AF96</t>
  </si>
  <si>
    <t>12094|12095</t>
  </si>
  <si>
    <t>A0A0K3CGP6</t>
  </si>
  <si>
    <t>A0A2T0A7I9</t>
  </si>
  <si>
    <t>A0A0K3C4A6</t>
  </si>
  <si>
    <t>A0A2T0AHX3|A0A2T0AHY6</t>
  </si>
  <si>
    <t>8685|8684</t>
  </si>
  <si>
    <t>A0A0K3CJV9</t>
  </si>
  <si>
    <t>JmjC domain-containing protein</t>
  </si>
  <si>
    <t>A0A2T0A4H8|A0A2T0A4A6</t>
  </si>
  <si>
    <t>16760|16759</t>
  </si>
  <si>
    <t>A0A0K3CPV3</t>
  </si>
  <si>
    <t>A0A2S9ZYC4</t>
  </si>
  <si>
    <t>A0A0K3CDV1</t>
  </si>
  <si>
    <t>A0A0K3CMN8</t>
  </si>
  <si>
    <t>Kelch repeat protein</t>
  </si>
  <si>
    <t>A0A2T0A0G7</t>
  </si>
  <si>
    <t>A0A0K3CBD6</t>
  </si>
  <si>
    <t>Kinesin motor domain-domain containing protein</t>
  </si>
  <si>
    <t>A0A2T0AB79|A0A2T0AB81</t>
  </si>
  <si>
    <t>14286|14287</t>
  </si>
  <si>
    <t>A0A0K3C9B0</t>
  </si>
  <si>
    <t>Kinesin-like protein</t>
  </si>
  <si>
    <t>A0A0K3CV08</t>
  </si>
  <si>
    <t>A0A2S9ZWK8</t>
  </si>
  <si>
    <t>A0A0K3CC27</t>
  </si>
  <si>
    <t>Kinetochore protein NDC80</t>
  </si>
  <si>
    <t>A0A0K3CG12</t>
  </si>
  <si>
    <t>Kinetochore protein Spc24</t>
  </si>
  <si>
    <t>A0A0K3CCI8</t>
  </si>
  <si>
    <t>Kinetochore protein SPC25</t>
  </si>
  <si>
    <t>A0A0K3CK79</t>
  </si>
  <si>
    <t>KRI1-like family C-terminal-domain containing protein</t>
  </si>
  <si>
    <t>A0A0K3CC05</t>
  </si>
  <si>
    <t>KRR1 small subunit processome component (KRR-R motif-containing protein 1)</t>
  </si>
  <si>
    <t>A0A0K3CHU7</t>
  </si>
  <si>
    <t>LEA_2 domain-containing protein</t>
  </si>
  <si>
    <t>A0A2T0A7H3</t>
  </si>
  <si>
    <t>A0A0K3CL36</t>
  </si>
  <si>
    <t>Legume-like lectin family-domain containing protein</t>
  </si>
  <si>
    <t>A0A2T0A4B7</t>
  </si>
  <si>
    <t>A0A0K3CIV1</t>
  </si>
  <si>
    <t>Lethal giant larvae(Lgl) like, C-terminal-domain containing protein</t>
  </si>
  <si>
    <t>A0A2T0A534</t>
  </si>
  <si>
    <t>A0A0K3CL49</t>
  </si>
  <si>
    <t>LIM zinc-binding domain-containing protein</t>
  </si>
  <si>
    <t>A0A2S9ZYZ6</t>
  </si>
  <si>
    <t>A0A0K3CG53</t>
  </si>
  <si>
    <t>LisH domain-containing protein</t>
  </si>
  <si>
    <t>A0A0K3CCU8</t>
  </si>
  <si>
    <t>A0A2T0A937|A0A2T0A9A0</t>
  </si>
  <si>
    <t>14893|14892</t>
  </si>
  <si>
    <t>A0A0K3CR40</t>
  </si>
  <si>
    <t>Lish motif-containing protein (Fragment)</t>
  </si>
  <si>
    <t>A0A2S9ZWG1</t>
  </si>
  <si>
    <t>A0A0K3CN35</t>
  </si>
  <si>
    <t>M20_dimer domain-containing protein</t>
  </si>
  <si>
    <t>A0A2T0A026</t>
  </si>
  <si>
    <t>A0A0K3CF28</t>
  </si>
  <si>
    <t>A0A2T0ACV2|A0A2T0ACV4</t>
  </si>
  <si>
    <t>12854|12853</t>
  </si>
  <si>
    <t>A0A0K3CNT5</t>
  </si>
  <si>
    <t>MADS-box domain-containing protein (Fragment)</t>
  </si>
  <si>
    <t>A0A2S9ZYX6</t>
  </si>
  <si>
    <t>A0A0K3C892</t>
  </si>
  <si>
    <t>MAF1 protein</t>
  </si>
  <si>
    <t>A0A2T0AIV0</t>
  </si>
  <si>
    <t>A0A0K3CEZ7</t>
  </si>
  <si>
    <t>Major facilitator superfamily domain-containing protein</t>
  </si>
  <si>
    <t>A0A2T0ABC0</t>
  </si>
  <si>
    <t>A0A0K3CEP3</t>
  </si>
  <si>
    <t>A0A2T0AH03</t>
  </si>
  <si>
    <t>A0A0K3CN21</t>
  </si>
  <si>
    <t>A0A2S9ZXL2</t>
  </si>
  <si>
    <t>A0A0K3CLS8</t>
  </si>
  <si>
    <t>A0A2T0A0P4</t>
  </si>
  <si>
    <t>A0A0K3CP58</t>
  </si>
  <si>
    <t>A0A2S9ZW78</t>
  </si>
  <si>
    <t>A0A0K3CGU9</t>
  </si>
  <si>
    <t>A0A2T0A3A9</t>
  </si>
  <si>
    <t>A0A0K3C701</t>
  </si>
  <si>
    <t>A0A2T0AGD1</t>
  </si>
  <si>
    <t>A0A0K3CKP9</t>
  </si>
  <si>
    <t>A0A2T0A2K2</t>
  </si>
  <si>
    <t>A0A0K3CH15</t>
  </si>
  <si>
    <t>A0A2T0AC38</t>
  </si>
  <si>
    <t>A0A0K3CAX8</t>
  </si>
  <si>
    <t>A0A2T0ACI3</t>
  </si>
  <si>
    <t>A0A0K3C7M3</t>
  </si>
  <si>
    <t>A0A2T0AJ80</t>
  </si>
  <si>
    <t>A0A0K3CN46</t>
  </si>
  <si>
    <t>A0A2S9ZXQ9</t>
  </si>
  <si>
    <t>A0A0K3CDL7</t>
  </si>
  <si>
    <t>Man1-Src1p-C-terminal domain-domain containing protein</t>
  </si>
  <si>
    <t>A0A0K3CLX8</t>
  </si>
  <si>
    <t>MatE-domain containing protein</t>
  </si>
  <si>
    <t>A0A2T0A2A8</t>
  </si>
  <si>
    <t>A0A0K3CVH3</t>
  </si>
  <si>
    <t>Matrin-type domain-containing protein</t>
  </si>
  <si>
    <t>A0A2S9ZVW4|A0A2S9ZVX5</t>
  </si>
  <si>
    <t>11552|11553</t>
  </si>
  <si>
    <t>A0A0K3CNE8</t>
  </si>
  <si>
    <t>MBOAT_2 domain-containing protein</t>
  </si>
  <si>
    <t>A0A2T0A0D1</t>
  </si>
  <si>
    <t>A0A0K3CDI3</t>
  </si>
  <si>
    <t>Mcl1_mid domain-containing protein (Fragment)</t>
  </si>
  <si>
    <t>A0A2T0A9W9|A0A2T0AA29</t>
  </si>
  <si>
    <t>13827|13828</t>
  </si>
  <si>
    <t>A0A0K3CB35</t>
  </si>
  <si>
    <t>Mechanosensitive ion channel protein</t>
  </si>
  <si>
    <t>A0A2T0ACP7</t>
  </si>
  <si>
    <t>A0A0K3C884</t>
  </si>
  <si>
    <t>Mei4-dependent protein 6</t>
  </si>
  <si>
    <t>A0A2T0AF33</t>
  </si>
  <si>
    <t>A0A0K3CHB6</t>
  </si>
  <si>
    <t>Metallophos domain-containing protein</t>
  </si>
  <si>
    <t>A0A2T0A3W2</t>
  </si>
  <si>
    <t>A0A0K3CRG0</t>
  </si>
  <si>
    <t>A0A2S9ZXQ6</t>
  </si>
  <si>
    <t>A0A0K3CP36</t>
  </si>
  <si>
    <t>Methyltranfer_dom domain-containing protein</t>
  </si>
  <si>
    <t>A0A2S9ZYG2|A0A2S9ZYI0|A0A2S9ZYH6</t>
  </si>
  <si>
    <t>10939|10938|10940</t>
  </si>
  <si>
    <t>A0A0K3C623</t>
  </si>
  <si>
    <t>MFS domain-containing protein</t>
  </si>
  <si>
    <t>A0A2T0AHF9</t>
  </si>
  <si>
    <t>A0A0K3C9N6</t>
  </si>
  <si>
    <t>A0A2T0AFL8</t>
  </si>
  <si>
    <t>A0A0K3CIG0</t>
  </si>
  <si>
    <t>A0A2T0A544</t>
  </si>
  <si>
    <t>A0A0K3CTC8</t>
  </si>
  <si>
    <t>MICOS complex subunit</t>
  </si>
  <si>
    <t>A0A0K3CAA3</t>
  </si>
  <si>
    <t>MICOS complex subunit MIC10</t>
  </si>
  <si>
    <t>A0A0K3CBZ7</t>
  </si>
  <si>
    <t>MICOS complex subunit MIC60 (Mitofilin)</t>
  </si>
  <si>
    <t>A0A2T0AIW4</t>
  </si>
  <si>
    <t>A0A0K3CH62</t>
  </si>
  <si>
    <t>Microtubule associated protein</t>
  </si>
  <si>
    <t>A0A2T0A7T6</t>
  </si>
  <si>
    <t>A0A0K3CIC3</t>
  </si>
  <si>
    <t>Microtubule associated protein (MAP65/ASE1 family)-domain containing protein</t>
  </si>
  <si>
    <t>A0A2T0A245</t>
  </si>
  <si>
    <t>A0A0K3CGH4</t>
  </si>
  <si>
    <t>Midasin(Ribosome export)</t>
  </si>
  <si>
    <t>A0A0K3CGB9</t>
  </si>
  <si>
    <t>Mif2/CENP-C like-domain containing protein</t>
  </si>
  <si>
    <t>A0A2T0A6Z4</t>
  </si>
  <si>
    <t>A0A0K3CNW9</t>
  </si>
  <si>
    <t>MINDY_DUB domain-containing protein</t>
  </si>
  <si>
    <t>A0A2S9ZVX2|A0A2S9ZVY3</t>
  </si>
  <si>
    <t>11558|11557</t>
  </si>
  <si>
    <t>A0A0K3C462</t>
  </si>
  <si>
    <t>Mitoc_mL59 domain-containing protein</t>
  </si>
  <si>
    <t>A0A0K3CCI1</t>
  </si>
  <si>
    <t>MMS19 nucleotide excision repair protein</t>
  </si>
  <si>
    <t>A0A2T0AJE4</t>
  </si>
  <si>
    <t>A0A0K3CFY6</t>
  </si>
  <si>
    <t>MoaB/Mog domain-containing protein</t>
  </si>
  <si>
    <t>A0A0K3C8C1</t>
  </si>
  <si>
    <t>A0A2T0AJB2</t>
  </si>
  <si>
    <t>ATP + H(+) + molybdopterin = adenylyl-molybdopterin + diphosphate</t>
  </si>
  <si>
    <t>Cofactor biosynthesis</t>
  </si>
  <si>
    <t>anabolism</t>
  </si>
  <si>
    <t>A0A0K3CCI7</t>
  </si>
  <si>
    <t>Modifier of rudimentary (Mod(R)) protein-domain containing protein</t>
  </si>
  <si>
    <t>A0A0K3CMM1</t>
  </si>
  <si>
    <t>MOSC N-terminal beta barrel domain-domain containing protein</t>
  </si>
  <si>
    <t>A0A2T0A0G5</t>
  </si>
  <si>
    <t>A0A0K3CBW0</t>
  </si>
  <si>
    <t>Mpv17 / PMP22 family-domain containing protein</t>
  </si>
  <si>
    <t>A0A0K3C604</t>
  </si>
  <si>
    <t>A0A2T0AF72</t>
  </si>
  <si>
    <t>A0A0K3CGE9</t>
  </si>
  <si>
    <t>MRC1 domain-containing protein</t>
  </si>
  <si>
    <t>A0A0K3CIN8</t>
  </si>
  <si>
    <t>MT-A70-domain containing protein</t>
  </si>
  <si>
    <t>A0A2T0A2L3|A0A2T0A2J4</t>
  </si>
  <si>
    <t>9562|9561</t>
  </si>
  <si>
    <t>A0A0K3CEV3</t>
  </si>
  <si>
    <t>A0A2T0ACM2</t>
  </si>
  <si>
    <t>A0A0K3CGH1</t>
  </si>
  <si>
    <t>MTH1187/YkoF-like protein</t>
  </si>
  <si>
    <t>A0A2T0A775</t>
  </si>
  <si>
    <t>A0A0K3CHE6</t>
  </si>
  <si>
    <t>Mu homology domain-containing protein</t>
  </si>
  <si>
    <t>A0A2T0A7D4</t>
  </si>
  <si>
    <t>A0A0K3CN72</t>
  </si>
  <si>
    <t>Muniscin C-terminal mu homology domain-domain containing protein</t>
  </si>
  <si>
    <t>A0A2S9ZZ47</t>
  </si>
  <si>
    <t>A0A0K3CN53</t>
  </si>
  <si>
    <t>Mus7/MMS22 family-domain containing protein</t>
  </si>
  <si>
    <t>A0A0K3C8R2</t>
  </si>
  <si>
    <t>MutS domain V-domain containing protein</t>
  </si>
  <si>
    <t>A0A2T0AFQ2</t>
  </si>
  <si>
    <t>A0A0K3CJD6</t>
  </si>
  <si>
    <t>A0A2T0A858</t>
  </si>
  <si>
    <t>A0A0K3CN87</t>
  </si>
  <si>
    <t>MYB protein</t>
  </si>
  <si>
    <t>A0A2T0A063</t>
  </si>
  <si>
    <t>A0A0K3CIP9</t>
  </si>
  <si>
    <t>MYND-type domain-containing protein</t>
  </si>
  <si>
    <t>A0A2T0A5B1</t>
  </si>
  <si>
    <t>A0A0K3CQH3</t>
  </si>
  <si>
    <t>A0A2S9ZXE9|A0A2S9ZXB0</t>
  </si>
  <si>
    <t>11150|11149</t>
  </si>
  <si>
    <t>A0A0K3CLX1</t>
  </si>
  <si>
    <t>MYST-type HAT domain-containing protein</t>
  </si>
  <si>
    <t>A0A0K3C5Q1</t>
  </si>
  <si>
    <t>N2227-like protein-domain containing protein</t>
  </si>
  <si>
    <t>A0A2T0AH79</t>
  </si>
  <si>
    <t>A0A0K3CKJ4</t>
  </si>
  <si>
    <t>NAD-P-binding protein</t>
  </si>
  <si>
    <t>A0A0K3CKU4</t>
  </si>
  <si>
    <t>A0A2T0A4I4</t>
  </si>
  <si>
    <t>A0A0K3CIJ9</t>
  </si>
  <si>
    <t>NAD(P)-binding protein</t>
  </si>
  <si>
    <t>A0A2T0A4L0</t>
  </si>
  <si>
    <t>A0A0K3CL15</t>
  </si>
  <si>
    <t>Nascent polypeptide-associated complex subunit beta</t>
  </si>
  <si>
    <t>A0A0K3C7L6</t>
  </si>
  <si>
    <t>NEDD8-activating enzyme E1 catalytic subunit (EC 6.2.1.64)</t>
  </si>
  <si>
    <t>A0A0K3CM04</t>
  </si>
  <si>
    <t>NEDD8-activating enzyme E1 regulatory subunit</t>
  </si>
  <si>
    <t>A0A2T0A2C8</t>
  </si>
  <si>
    <t>A0A0K3CRN3</t>
  </si>
  <si>
    <t>Nineteen complex-related protein 2-domain containing protein</t>
  </si>
  <si>
    <t>A0A0K3CI46</t>
  </si>
  <si>
    <t>NIPSNAP-domain containing protein</t>
  </si>
  <si>
    <t>A0A2T0A4J9</t>
  </si>
  <si>
    <t>A0A0K3CFE9</t>
  </si>
  <si>
    <t>NmrA domain-containing protein</t>
  </si>
  <si>
    <t>A0A0K3CPW0</t>
  </si>
  <si>
    <t>NMT1 domain-containing protein</t>
  </si>
  <si>
    <t>A0A2S9ZXM1</t>
  </si>
  <si>
    <t>A0A0K3CIA4</t>
  </si>
  <si>
    <t>Noc2p family-domain containing protein</t>
  </si>
  <si>
    <t>A0A2T0A224</t>
  </si>
  <si>
    <t>A0A0K3CNL5</t>
  </si>
  <si>
    <t>Nop domain-containing protein</t>
  </si>
  <si>
    <t>A0A2S9ZZW9</t>
  </si>
  <si>
    <t>A0A0K3CKE2</t>
  </si>
  <si>
    <t>General negative regulator of transcription subunit</t>
  </si>
  <si>
    <t>A0A2T0A9I1</t>
  </si>
  <si>
    <t>A0A0K3C608</t>
  </si>
  <si>
    <t>Nrap protein-domain containing protein</t>
  </si>
  <si>
    <t>A0A0K3CTS1</t>
  </si>
  <si>
    <t>NRDE protein-domain containing protein</t>
  </si>
  <si>
    <t>A0A2S9ZY32</t>
  </si>
  <si>
    <t>A0A0K3C6M9</t>
  </si>
  <si>
    <t>Nsp1-like C-terminal region-domain containing protein</t>
  </si>
  <si>
    <t>A0A2T0AHH1</t>
  </si>
  <si>
    <t>A0A0K3CNG5</t>
  </si>
  <si>
    <t>NTP_transf_2 domain-containing protein</t>
  </si>
  <si>
    <t>A0A2S9ZWR4|A0A2S9ZWS5</t>
  </si>
  <si>
    <t>11416|11415</t>
  </si>
  <si>
    <t>A0A0K3CI36</t>
  </si>
  <si>
    <t>NTP_transf_9 domain-containing protein</t>
  </si>
  <si>
    <t>A0A0K3CC65</t>
  </si>
  <si>
    <t>NUC153 domain-containing protein</t>
  </si>
  <si>
    <t>A0A2T0A882</t>
  </si>
  <si>
    <t>A0A0K3CCD4</t>
  </si>
  <si>
    <t>Nuclear cap-binding protein subunit 2 (20 kDa nuclear cap-binding protein)</t>
  </si>
  <si>
    <t>A0A0K3CG06</t>
  </si>
  <si>
    <t>Nuclear distribution protein PAC1 (Lissencephaly-1 homolog) (LIS-1) (nudF homolog)</t>
  </si>
  <si>
    <t>A0A0K3C7R5</t>
  </si>
  <si>
    <t>Nuclear pore complex protein</t>
  </si>
  <si>
    <t>A0A2T0AJB9|A0A2T0AJG0</t>
  </si>
  <si>
    <t>9189|9190</t>
  </si>
  <si>
    <t>A0A0K3CFL4</t>
  </si>
  <si>
    <t>Nuclear pore protein</t>
  </si>
  <si>
    <t>A0A2T0A682|A0A2T0A6B7</t>
  </si>
  <si>
    <t>15096|15097</t>
  </si>
  <si>
    <t>A0A0K3CED4</t>
  </si>
  <si>
    <t>Nuclear protein localization protein 4</t>
  </si>
  <si>
    <t>A0A0K3CHX8</t>
  </si>
  <si>
    <t>Nucleolar GTP-binding protein 1</t>
  </si>
  <si>
    <t>A0A2T0A5G8|A0A2T0A5P9</t>
  </si>
  <si>
    <t>16010|16009</t>
  </si>
  <si>
    <t>A0A0K3CAE3</t>
  </si>
  <si>
    <t>Nucleolar protein 14</t>
  </si>
  <si>
    <t>A0A2T0AA50</t>
  </si>
  <si>
    <t>A0A0K3CCA9</t>
  </si>
  <si>
    <t>Nucleolar protein 16</t>
  </si>
  <si>
    <t>Xi Yes</t>
  </si>
  <si>
    <t>A0A0K3C8G5</t>
  </si>
  <si>
    <t>Nucleolar protein 58</t>
  </si>
  <si>
    <t>A0A2T0AJG6</t>
  </si>
  <si>
    <t>A0A0K3CAQ7</t>
  </si>
  <si>
    <t>Nucleolar protein 9 (Pumilio domain-containing protein NOP9)</t>
  </si>
  <si>
    <t>A0A0K3CP38</t>
  </si>
  <si>
    <t>Nucleolar protein NOP2</t>
  </si>
  <si>
    <t>A0A2S9ZW69</t>
  </si>
  <si>
    <t>A0A0K3CJT4</t>
  </si>
  <si>
    <t>Nucleoporin Nup120/160-domain containing protein</t>
  </si>
  <si>
    <t>A0A0K3CJY3</t>
  </si>
  <si>
    <t>Nucleoporin Nup186/Nup192/Nup205</t>
  </si>
  <si>
    <t>A0A2T0A4E1|A0A2T0A4C2</t>
  </si>
  <si>
    <t>16787|16792</t>
  </si>
  <si>
    <t>A0A0K3CG58</t>
  </si>
  <si>
    <t>Nucleoporin protein Ndc1-Nup</t>
  </si>
  <si>
    <t>A0A2T0A6T4</t>
  </si>
  <si>
    <t>A0A0K3CU01</t>
  </si>
  <si>
    <t>Nucleotid_trans domain-containing protein</t>
  </si>
  <si>
    <t>A0A2S9ZYA6</t>
  </si>
  <si>
    <t>A0A0K3CE39</t>
  </si>
  <si>
    <t>NudC domain-containing protein 1</t>
  </si>
  <si>
    <t>A0A0K3CLA5</t>
  </si>
  <si>
    <t>NUP50 domain-containing protein</t>
  </si>
  <si>
    <t>A0A2T0A0Z0</t>
  </si>
  <si>
    <t>A0A0K3CKT2</t>
  </si>
  <si>
    <t>Optic atrophy 3 protein (OPA3)-domain containing protein</t>
  </si>
  <si>
    <t>A0A2T0A6H0</t>
  </si>
  <si>
    <t>A0A0K3CU87</t>
  </si>
  <si>
    <t>Organic hydroperoxide resistance protein</t>
  </si>
  <si>
    <t>A0A2S9ZYM0</t>
  </si>
  <si>
    <t>A0A0K3CGZ0</t>
  </si>
  <si>
    <t>Origin recognition complex subunit 1</t>
  </si>
  <si>
    <t>A0A0K3CP69</t>
  </si>
  <si>
    <t>OTU domain-containing protein</t>
  </si>
  <si>
    <t>A0A2S9ZZC1</t>
  </si>
  <si>
    <t>A0A0K3CCE2</t>
  </si>
  <si>
    <t>Oxidored_FMN domain-containing protein</t>
  </si>
  <si>
    <t>A0A0K3CDM2</t>
  </si>
  <si>
    <t>A0A0K3C9C6</t>
  </si>
  <si>
    <t>A0A2T0AF70|A0A2T0AF81</t>
  </si>
  <si>
    <t>12079|12078</t>
  </si>
  <si>
    <t>A0A0K3CPZ4</t>
  </si>
  <si>
    <t>PapD-like protein</t>
  </si>
  <si>
    <t>A0A0K3CKB2</t>
  </si>
  <si>
    <t>PARP-type domain-containing protein</t>
  </si>
  <si>
    <t>A0A2T0A3Y2</t>
  </si>
  <si>
    <t>A0A0K3CDR8</t>
  </si>
  <si>
    <t>PAXNEB protein-domain containing protein</t>
  </si>
  <si>
    <t>A0A2T0AB76</t>
  </si>
  <si>
    <t>A0A0K3CED0</t>
  </si>
  <si>
    <t>PB1 domain-containing protein</t>
  </si>
  <si>
    <t>A0A2T0AAS1</t>
  </si>
  <si>
    <t>A0A0K3CPD0</t>
  </si>
  <si>
    <t>PCI domain-containing protein</t>
  </si>
  <si>
    <t>A0A2S9ZYS2</t>
  </si>
  <si>
    <t>A0A0K3CCL8</t>
  </si>
  <si>
    <t>A0A2T0A8V7</t>
  </si>
  <si>
    <t>A0A0K3CCA0</t>
  </si>
  <si>
    <t>PDZ domain-containing protein</t>
  </si>
  <si>
    <t>A0A2T0AE50</t>
  </si>
  <si>
    <t>A0A0K3CP52</t>
  </si>
  <si>
    <t>Peroxin-1</t>
  </si>
  <si>
    <t>A0A0K3CJV3</t>
  </si>
  <si>
    <t>Peroxin-13</t>
  </si>
  <si>
    <t>A0A2T0A1P4</t>
  </si>
  <si>
    <t>A0A0K3CRU3</t>
  </si>
  <si>
    <t>Peroxin-5 (Peroxisomal targeting signal receptor)</t>
  </si>
  <si>
    <t>A0A0K3CGN7</t>
  </si>
  <si>
    <t>Peroxin-7</t>
  </si>
  <si>
    <t>A0A0K3CAW1</t>
  </si>
  <si>
    <t>Peroxiredoxin</t>
  </si>
  <si>
    <t>A0A0K3C6D1</t>
  </si>
  <si>
    <t>Peroxisomal biogenesis factor 11</t>
  </si>
  <si>
    <t>A0A0K3CBK6</t>
  </si>
  <si>
    <t>Peroxisomal membrane protein PEX16</t>
  </si>
  <si>
    <t>A0A0K3CJ99</t>
  </si>
  <si>
    <t>Pescadillo homolog (Nucleolar protein 7 homolog)</t>
  </si>
  <si>
    <t>A0A0K3CJ97</t>
  </si>
  <si>
    <t>Pex2 / Pex12 amino terminal region-domain containing protein (Fragment)</t>
  </si>
  <si>
    <t>A0A2T0A5G7</t>
  </si>
  <si>
    <t>A0A0K3C829</t>
  </si>
  <si>
    <t>Pex24p domain-containing protein</t>
  </si>
  <si>
    <t>A0A2T0AD23|A0A2T0AD29</t>
  </si>
  <si>
    <t>12937|12938</t>
  </si>
  <si>
    <t>A0A0K3CQ73</t>
  </si>
  <si>
    <t>PH domain-containing protein</t>
  </si>
  <si>
    <t>A0A0K3C835</t>
  </si>
  <si>
    <t>A0A2T0AIP8</t>
  </si>
  <si>
    <t>A0A0K3CRB4</t>
  </si>
  <si>
    <t>A0A2S9ZVM6|A0A2S9ZVM8</t>
  </si>
  <si>
    <t>11830|11829</t>
  </si>
  <si>
    <t>A0A0K3CN30</t>
  </si>
  <si>
    <t>A0A2T0A013</t>
  </si>
  <si>
    <t>A0A0K3CJM1</t>
  </si>
  <si>
    <t>A0A2T0A3Y9|A0A2T0A3Y6</t>
  </si>
  <si>
    <t>16653|16652</t>
  </si>
  <si>
    <t>A0A0K3CJR0</t>
  </si>
  <si>
    <t>A0A2T0A417|A0A2T0A439</t>
  </si>
  <si>
    <t>16686|16687</t>
  </si>
  <si>
    <t>A0A0K3CRA0</t>
  </si>
  <si>
    <t>pH-response regulator protein palC</t>
  </si>
  <si>
    <t>A0A2S9ZVL4</t>
  </si>
  <si>
    <t>A0A0K3CAX5</t>
  </si>
  <si>
    <t>PHD-type domain-containing protein</t>
  </si>
  <si>
    <t>A0A2T0ADP8</t>
  </si>
  <si>
    <t>A0A0K3CDA2</t>
  </si>
  <si>
    <t>PHD-zinc-finger like domain-domain containing protein</t>
  </si>
  <si>
    <t>A0A2T0AFB3|A0A2T0AFC7</t>
  </si>
  <si>
    <t>12119|12120</t>
  </si>
  <si>
    <t>A0A0K3C942</t>
  </si>
  <si>
    <t>Phosducin domain-containing protein</t>
  </si>
  <si>
    <t>A0A0K3C6G8</t>
  </si>
  <si>
    <t>Phosphatidylethanolamine-binding protein PEBP</t>
  </si>
  <si>
    <t>A0A2T0AI50</t>
  </si>
  <si>
    <t>A0A0K3CNG6</t>
  </si>
  <si>
    <t>Phosphatidylglycerol/phosphatidylinositol transfer protein</t>
  </si>
  <si>
    <t>A0A0K3CAQ4</t>
  </si>
  <si>
    <t>Phosphatidylinositol-glycan biosynthesis class S protein-domain containing protein</t>
  </si>
  <si>
    <t>A0A0K3CPL9</t>
  </si>
  <si>
    <t>PIN domain-like protein</t>
  </si>
  <si>
    <t>A0A2S9ZVR1</t>
  </si>
  <si>
    <t>A0A0K3CGD3</t>
  </si>
  <si>
    <t>PINc domain-containing protein</t>
  </si>
  <si>
    <t>A0A0K3C9Y5</t>
  </si>
  <si>
    <t>PINIT domain-domain containing protein</t>
  </si>
  <si>
    <t>A0A2T0AH24</t>
  </si>
  <si>
    <t>A0A0K3CHY7</t>
  </si>
  <si>
    <t>Pirin domain-containing protein</t>
  </si>
  <si>
    <t>A0A2T0A5H2|A0A2T0A5H8|A0A2T0A5I2</t>
  </si>
  <si>
    <t>16022|16020|16021</t>
  </si>
  <si>
    <t>A0A0K3C8C3</t>
  </si>
  <si>
    <t>PITH domain-domain containing protein</t>
  </si>
  <si>
    <t>A0A0K3CBH9</t>
  </si>
  <si>
    <t>PKS_ER domain-containing protein</t>
  </si>
  <si>
    <t>A0A2T0AD63</t>
  </si>
  <si>
    <t>A0A0K3CP29</t>
  </si>
  <si>
    <t>A0A2T0A3C5</t>
  </si>
  <si>
    <t>A0A0K3CF32</t>
  </si>
  <si>
    <t>A0A2T0ACU9</t>
  </si>
  <si>
    <t>A0A0K3CPT9</t>
  </si>
  <si>
    <t>A0A0K3CPL7</t>
  </si>
  <si>
    <t>PlsC domain-containing protein</t>
  </si>
  <si>
    <t>A0A2S9ZX95</t>
  </si>
  <si>
    <t>A0A0K3CFR4</t>
  </si>
  <si>
    <t>Polyadenylation factor subunit 2</t>
  </si>
  <si>
    <t>A0A0K3C428</t>
  </si>
  <si>
    <t>Polyketide_cyc domain-containing protein</t>
  </si>
  <si>
    <t>A0A0K3CR14</t>
  </si>
  <si>
    <t>POT1PC domain-containing protein</t>
  </si>
  <si>
    <t>A0A2S9ZX80</t>
  </si>
  <si>
    <t>A0A0K3C980</t>
  </si>
  <si>
    <t>PPPDE domain-containing protein</t>
  </si>
  <si>
    <t>A0A0K3CIC4</t>
  </si>
  <si>
    <t>PPR_long domain-containing protein</t>
  </si>
  <si>
    <t>A0A2T0AAX3</t>
  </si>
  <si>
    <t>A0A0K3CCQ9</t>
  </si>
  <si>
    <t>PRA1 family protein</t>
  </si>
  <si>
    <t>A0A2T0AES1</t>
  </si>
  <si>
    <t>A0A0K3C817</t>
  </si>
  <si>
    <t>Prefoldin subunit 4</t>
  </si>
  <si>
    <t>A0A0K3CP81</t>
  </si>
  <si>
    <t>PRELI-like family-domain containing protein</t>
  </si>
  <si>
    <t>A0A0K3CIC2</t>
  </si>
  <si>
    <t>Presequence translocated-associated motor subunit PAM17</t>
  </si>
  <si>
    <t>A0A0K3C8P4</t>
  </si>
  <si>
    <t>Probable cytosolic iron-sulfur protein assembly protein 1</t>
  </si>
  <si>
    <t>A0A0K3CFV6</t>
  </si>
  <si>
    <t>PROCN (NUC071) domain-domain containing protein</t>
  </si>
  <si>
    <t>A0A2T0A6H1</t>
  </si>
  <si>
    <t>A0A061AKI4</t>
  </si>
  <si>
    <t>Profilin</t>
  </si>
  <si>
    <t>A0A0K3C7S5</t>
  </si>
  <si>
    <t>Programmed cell death protein 2, C-terminal putative domain-domain containing protein</t>
  </si>
  <si>
    <t>A0A2T0AJE9</t>
  </si>
  <si>
    <t>A0A0K3CCA8</t>
  </si>
  <si>
    <t>Prohibitin</t>
  </si>
  <si>
    <t>A0A0K3CRB2</t>
  </si>
  <si>
    <t>A0A2T0A100</t>
  </si>
  <si>
    <t>A0A0K3CK77</t>
  </si>
  <si>
    <t>Proliferating cell nuclear antigen</t>
  </si>
  <si>
    <t>A0A2T0A2Z8</t>
  </si>
  <si>
    <t>A0A0K3CLA6</t>
  </si>
  <si>
    <t>Protein AF-9 homolog</t>
  </si>
  <si>
    <t>A0A0K3CCM1</t>
  </si>
  <si>
    <t>Protein BFR2</t>
  </si>
  <si>
    <t>A0A0K3CBP1</t>
  </si>
  <si>
    <t>Protein CASP</t>
  </si>
  <si>
    <t>A0A2T0ADS4</t>
  </si>
  <si>
    <t>A0A0K3CKD3</t>
  </si>
  <si>
    <t>Protein DOM34 homolog</t>
  </si>
  <si>
    <t>A0A0K3CBB8</t>
  </si>
  <si>
    <t>Protein GET1 (Guided entry of tail-anchored proteins 1)</t>
  </si>
  <si>
    <t>A0A0K3CE18</t>
  </si>
  <si>
    <t>Protein HGH1 homolog</t>
  </si>
  <si>
    <t>A0A0K3CGS3</t>
  </si>
  <si>
    <t>Protein HIR</t>
  </si>
  <si>
    <t>A0A0K3CS01</t>
  </si>
  <si>
    <t>Protein MAK16</t>
  </si>
  <si>
    <t>A0A0K3CRV0</t>
  </si>
  <si>
    <t>Protein SEY1 (EC 3.6.5.-)</t>
  </si>
  <si>
    <t>A0A2S9ZWW7</t>
  </si>
  <si>
    <t>A0A0K3CHS9</t>
  </si>
  <si>
    <t>Protein similar to CwfJ C-terminus 1-domain containing protein</t>
  </si>
  <si>
    <t>A0A2T0A774</t>
  </si>
  <si>
    <t>A0A0K3CI41</t>
  </si>
  <si>
    <t>Protein YAE1 (Protein yae1)</t>
  </si>
  <si>
    <t>A0A0K3CJK6</t>
  </si>
  <si>
    <t>Protein YIP</t>
  </si>
  <si>
    <t>A0A0K3CPR5</t>
  </si>
  <si>
    <t>A0A0K3CE29</t>
  </si>
  <si>
    <t>A0A0K3CN25</t>
  </si>
  <si>
    <t>A0A061AP50</t>
  </si>
  <si>
    <t>Protein yippee-like</t>
  </si>
  <si>
    <t>A0A0K3CFP2</t>
  </si>
  <si>
    <t>Protein YOP1</t>
  </si>
  <si>
    <t>A0A2T0A8B6</t>
  </si>
  <si>
    <t>A0A0K3CL03</t>
  </si>
  <si>
    <t>Proteolipid membrane potential modulator-domain containing protein</t>
  </si>
  <si>
    <t>A0A2T0A2V6</t>
  </si>
  <si>
    <t>A0A0K3C7W4</t>
  </si>
  <si>
    <t>Proteophosphoglycan</t>
  </si>
  <si>
    <t>A0A2T0AIY4</t>
  </si>
  <si>
    <t>A0A0K3C9C0</t>
  </si>
  <si>
    <t>Proteophosphoglycan 5</t>
  </si>
  <si>
    <t>A0A2T0AFM0</t>
  </si>
  <si>
    <t>A0A0K3CMY0</t>
  </si>
  <si>
    <t>A0A2T0A175</t>
  </si>
  <si>
    <t>A0A0K3CSP8</t>
  </si>
  <si>
    <t>A0A2T0A0E3</t>
  </si>
  <si>
    <t>A0A0K3CBS0</t>
  </si>
  <si>
    <t>A0A2T0ABQ0</t>
  </si>
  <si>
    <t>A0A0K3CE59</t>
  </si>
  <si>
    <t>A0A2T0AAE3</t>
  </si>
  <si>
    <t>A0A0K3CIP4</t>
  </si>
  <si>
    <t>A0A2T0A5K0</t>
  </si>
  <si>
    <t>A0A0K3CGE8</t>
  </si>
  <si>
    <t>A0A2T0A750</t>
  </si>
  <si>
    <t>A0A0K3CIU0</t>
  </si>
  <si>
    <t>A0A2T0A338|A0A2T0A2Y6|A0A2T0A302</t>
  </si>
  <si>
    <t>16339|16303|16295</t>
  </si>
  <si>
    <t>A0A0K3CGG4</t>
  </si>
  <si>
    <t>A0A2T0A9F6</t>
  </si>
  <si>
    <t>A0A0K3CDD4</t>
  </si>
  <si>
    <t>A0A2T0AAR9</t>
  </si>
  <si>
    <t>A0A0K3CMI0</t>
  </si>
  <si>
    <t>A0A2T0A1G0</t>
  </si>
  <si>
    <t>A0A0K3CLY6</t>
  </si>
  <si>
    <t>A0A2T0A2B0</t>
  </si>
  <si>
    <t>A0A0K3CHB4</t>
  </si>
  <si>
    <t>A0A2T0A719</t>
  </si>
  <si>
    <t>A0A0K3CPY0</t>
  </si>
  <si>
    <t>A0A2S9ZZE2</t>
  </si>
  <si>
    <t>A0A0K3C5D7</t>
  </si>
  <si>
    <t>A0A2T0AJD9</t>
  </si>
  <si>
    <t>A0A0K3CFF4</t>
  </si>
  <si>
    <t>A0A2T0ADD9</t>
  </si>
  <si>
    <t>A0A0K3CKR2</t>
  </si>
  <si>
    <t>A0A2T0A2K6</t>
  </si>
  <si>
    <t>A0A0K3CQY6</t>
  </si>
  <si>
    <t>A0A2S9ZW92</t>
  </si>
  <si>
    <t>A0A0K3CVF2</t>
  </si>
  <si>
    <t>A0A2S9ZX09</t>
  </si>
  <si>
    <t>A0A0K3CPA3</t>
  </si>
  <si>
    <t>A0A2S9ZYJ9</t>
  </si>
  <si>
    <t>A0A0K3CGH8</t>
  </si>
  <si>
    <t>A0A2T0A9C1</t>
  </si>
  <si>
    <t>A0A0K3CP30</t>
  </si>
  <si>
    <t>A0A2S9ZZ68</t>
  </si>
  <si>
    <t>A0A0K3C8G7</t>
  </si>
  <si>
    <t>A0A2T0AFB4</t>
  </si>
  <si>
    <t>A0A0K3CQA6</t>
  </si>
  <si>
    <t>A0A2T0A214|A0A2T0A203</t>
  </si>
  <si>
    <t>9374|9373</t>
  </si>
  <si>
    <t>A0A0K3CQA3</t>
  </si>
  <si>
    <t>A0A2S9ZY62</t>
  </si>
  <si>
    <t>A0A0K3CRR5</t>
  </si>
  <si>
    <t>A0A2T0A1C1</t>
  </si>
  <si>
    <t>A0A0K3C974</t>
  </si>
  <si>
    <t>A0A2T0AF23</t>
  </si>
  <si>
    <t>A0A0K3CF75</t>
  </si>
  <si>
    <t>A0A2T0AD28</t>
  </si>
  <si>
    <t>A0A0K3CAW4</t>
  </si>
  <si>
    <t>A0A2T0AAL6</t>
  </si>
  <si>
    <t>A0A0K3CPW3</t>
  </si>
  <si>
    <t>A0A2S9ZYB9</t>
  </si>
  <si>
    <t>A0A0K3C6P9</t>
  </si>
  <si>
    <t>A0A2T0AH28</t>
  </si>
  <si>
    <t>A0A0K3C8Y8</t>
  </si>
  <si>
    <t>A0A2T0AF65</t>
  </si>
  <si>
    <t>A0A0K3CGH9</t>
  </si>
  <si>
    <t>A0A2T0A9L4</t>
  </si>
  <si>
    <t>A0A0K3CF88</t>
  </si>
  <si>
    <t>A0A2T0AD27</t>
  </si>
  <si>
    <t>A0A0K3CE76</t>
  </si>
  <si>
    <t>A0A2T0AGF6</t>
  </si>
  <si>
    <t>A0A0K3CKW6</t>
  </si>
  <si>
    <t>A0A2T0A0L8</t>
  </si>
  <si>
    <t>A0A0K3CAS0</t>
  </si>
  <si>
    <t>A0A2T0ADI1</t>
  </si>
  <si>
    <t>A0A0K3CD29</t>
  </si>
  <si>
    <t>A0A2T0A9C5</t>
  </si>
  <si>
    <t>A0A0K3CQ34</t>
  </si>
  <si>
    <t>A0A2T0A4J3</t>
  </si>
  <si>
    <t>A0A0K3CNX1</t>
  </si>
  <si>
    <t>A0A2S9ZYA9</t>
  </si>
  <si>
    <t>A0A0K3CGV6</t>
  </si>
  <si>
    <t>A0A2T0A6Q6</t>
  </si>
  <si>
    <t>A0A0K3CIA6</t>
  </si>
  <si>
    <t>A0A2T0A5X7</t>
  </si>
  <si>
    <t>A0A0K3CQ46</t>
  </si>
  <si>
    <t>A0A2T0A4H9</t>
  </si>
  <si>
    <t>A0A0K3CTX1</t>
  </si>
  <si>
    <t>A0A2S9ZY70</t>
  </si>
  <si>
    <t>A0A0K3CKB1</t>
  </si>
  <si>
    <t>A0A2T0A346</t>
  </si>
  <si>
    <t>A0A0K3CHS4</t>
  </si>
  <si>
    <t>A0A2T0A745</t>
  </si>
  <si>
    <t>A0A0K3CCA7</t>
  </si>
  <si>
    <t>A0A2T0AEC9</t>
  </si>
  <si>
    <t>A0A0K3CCM6</t>
  </si>
  <si>
    <t>A0A2T0AJI3</t>
  </si>
  <si>
    <t>A0A0K3CN91</t>
  </si>
  <si>
    <t>A0A2S9ZZ53</t>
  </si>
  <si>
    <t>A0A0K3CEF6</t>
  </si>
  <si>
    <t>A0A2T0A881</t>
  </si>
  <si>
    <t>A0A0K3CHK2</t>
  </si>
  <si>
    <t>A0A2T0A584</t>
  </si>
  <si>
    <t>A0A0K3C6Z5</t>
  </si>
  <si>
    <t>A0A2T0AHB1</t>
  </si>
  <si>
    <t>A0A0K3CAB9</t>
  </si>
  <si>
    <t>A0A2T0ACX3</t>
  </si>
  <si>
    <t>A0A0K3CHH0</t>
  </si>
  <si>
    <t>A0A2T0A9W4</t>
  </si>
  <si>
    <t>A0A0K3C963</t>
  </si>
  <si>
    <t>A0A2T0AG63</t>
  </si>
  <si>
    <t>A0A0K3CVI8</t>
  </si>
  <si>
    <t>A0A2S9ZVZ1</t>
  </si>
  <si>
    <t>A0A0K3CG72</t>
  </si>
  <si>
    <t>A0A2T0A6T0</t>
  </si>
  <si>
    <t>A0A0K3CHS2</t>
  </si>
  <si>
    <t>A0A2T0AAA7</t>
  </si>
  <si>
    <t>A0A0K3C621</t>
  </si>
  <si>
    <t>A0A0K3C7B0</t>
  </si>
  <si>
    <t>A0A2T0AHP2</t>
  </si>
  <si>
    <t>A0A0K3CAX4</t>
  </si>
  <si>
    <t>A0A2T0AAT5</t>
  </si>
  <si>
    <t>A0A0K3CJ89</t>
  </si>
  <si>
    <t>A0A2T0A8D0|A0A2T0A828</t>
  </si>
  <si>
    <t>14519|14518</t>
  </si>
  <si>
    <t>A0A0K3CMW4</t>
  </si>
  <si>
    <t>PRP1 splicing factor, N-terminal-domain containing protein</t>
  </si>
  <si>
    <t>A0A0K3CEL0</t>
  </si>
  <si>
    <t>PSP1 C-terminal conserved region-domain containing protein (Fragment)</t>
  </si>
  <si>
    <t>A0A2T0A8E5</t>
  </si>
  <si>
    <t>A0A0K3CQ48</t>
  </si>
  <si>
    <t>PUA-like domain-containing protein</t>
  </si>
  <si>
    <t>A0A2S9ZWL4</t>
  </si>
  <si>
    <t>A0A0K3CRC8</t>
  </si>
  <si>
    <t>A0A2T0A139</t>
  </si>
  <si>
    <t>A0A0K3CH31</t>
  </si>
  <si>
    <t>PUB domain-containing protein</t>
  </si>
  <si>
    <t>A0A2T0A6S7</t>
  </si>
  <si>
    <t>A0A0K3CB29</t>
  </si>
  <si>
    <t>Putative ACR, YagE family COG1723-domain containing protein</t>
  </si>
  <si>
    <t>A0A0K3C4S5</t>
  </si>
  <si>
    <t>Putative ATP binding protein</t>
  </si>
  <si>
    <t>A0A2T0AIP2</t>
  </si>
  <si>
    <t>A0A0K3C941</t>
  </si>
  <si>
    <t>Putative calcium activated cation channel</t>
  </si>
  <si>
    <t>A0A2T0AEW6</t>
  </si>
  <si>
    <t>A0A0K3CN03</t>
  </si>
  <si>
    <t>Putative CPC2 protein</t>
  </si>
  <si>
    <t>A0A2T0A1B8</t>
  </si>
  <si>
    <t>A0A0K3CHE7</t>
  </si>
  <si>
    <t>Putative cytoplasm protein</t>
  </si>
  <si>
    <t>A0A2T0A4N2</t>
  </si>
  <si>
    <t>A0A0K3CKF9</t>
  </si>
  <si>
    <t>Putative importin-alpha export receptor</t>
  </si>
  <si>
    <t>A0A2T0A9H9</t>
  </si>
  <si>
    <t>A0A0K3CCK3</t>
  </si>
  <si>
    <t>Putative integral membrane protein sed5</t>
  </si>
  <si>
    <t>A0A2T0A8T6</t>
  </si>
  <si>
    <t>A0A0K3CEC4</t>
  </si>
  <si>
    <t>Putative membrane protein</t>
  </si>
  <si>
    <t>A0A2T0A7A0</t>
  </si>
  <si>
    <t>A0A0K3CF16</t>
  </si>
  <si>
    <t>Putative Molybdopterin cofactor</t>
  </si>
  <si>
    <t>A0A2T0A4J5</t>
  </si>
  <si>
    <t>A0A0K3CGI2</t>
  </si>
  <si>
    <t>Putative myosin regulatory light chain cdc4</t>
  </si>
  <si>
    <t>A0A2T0A695</t>
  </si>
  <si>
    <t>A0A0K3CNN9</t>
  </si>
  <si>
    <t>Putative RAD57 protein</t>
  </si>
  <si>
    <t>A0A2S9ZXX4</t>
  </si>
  <si>
    <t>A0A0K3CRT4</t>
  </si>
  <si>
    <t>Putative RTA1 domain protein</t>
  </si>
  <si>
    <t>A0A2S9ZWB2</t>
  </si>
  <si>
    <t>A0A0K3CJN4</t>
  </si>
  <si>
    <t>Putative secreted protein</t>
  </si>
  <si>
    <t>A0A2T0A363</t>
  </si>
  <si>
    <t>A0A0K3CN76</t>
  </si>
  <si>
    <t>Putative SLY1 protein</t>
  </si>
  <si>
    <t>A0A2T0A5Y5</t>
  </si>
  <si>
    <t>A0A0K3CR12</t>
  </si>
  <si>
    <t>Putative small G-protein Ras2 (RHTO0S02e02366g1_1)</t>
  </si>
  <si>
    <t>A0A061AMD2</t>
  </si>
  <si>
    <t>A0A0K3CNC4</t>
  </si>
  <si>
    <t>Putative subunit of the heterotrimeric G protein</t>
  </si>
  <si>
    <t>A0A2T0A5V4</t>
  </si>
  <si>
    <t>A0A0K3CQL0</t>
  </si>
  <si>
    <t>Putative TEM1-GTP-binding protein of the ras superfamily</t>
  </si>
  <si>
    <t>A0A2T0A2F5</t>
  </si>
  <si>
    <t>A0A0K3CBS2</t>
  </si>
  <si>
    <t>Putative Uvb-resistance protein uvr8</t>
  </si>
  <si>
    <t>A0A2T0AIG6</t>
  </si>
  <si>
    <t>A0A0K3CEI5</t>
  </si>
  <si>
    <t>Putative vacuolar membrane protein</t>
  </si>
  <si>
    <t>A0A2T0AAY2</t>
  </si>
  <si>
    <t>A0A0K3CNV1</t>
  </si>
  <si>
    <t>PWI domain-containing protein</t>
  </si>
  <si>
    <t>A0A2S9ZX10</t>
  </si>
  <si>
    <t>A0A0K3C5G5</t>
  </si>
  <si>
    <t>PX domain-containing protein</t>
  </si>
  <si>
    <t>A0A2T0AJP6|A0A2T0AJF5</t>
  </si>
  <si>
    <t>9228|9229</t>
  </si>
  <si>
    <t>A0A0K3C781</t>
  </si>
  <si>
    <t>A0A2T0AIS9</t>
  </si>
  <si>
    <t>A0A0K3CJS4</t>
  </si>
  <si>
    <t>Pyr_redox_2 domain-containing protein</t>
  </si>
  <si>
    <t>A0A2T0A1M3</t>
  </si>
  <si>
    <t>A0A0K3CJL8</t>
  </si>
  <si>
    <t>A0A0K3CG69</t>
  </si>
  <si>
    <t>Pyrid_ox_like domain-containing protein</t>
  </si>
  <si>
    <t>A0A2T0AE66</t>
  </si>
  <si>
    <t>A0A0K3CE10</t>
  </si>
  <si>
    <t>Pyridoxal phosphate homeostasis protein (PLP homeostasis protein)</t>
  </si>
  <si>
    <t>A0A2T0AG73</t>
  </si>
  <si>
    <t>A0A0K3CS85</t>
  </si>
  <si>
    <t>Queuosine salvage protein</t>
  </si>
  <si>
    <t>A0A2S9ZVV2</t>
  </si>
  <si>
    <t>A0A0K3CII9</t>
  </si>
  <si>
    <t>Rab GDP dissociation inhibitor</t>
  </si>
  <si>
    <t>A0A0K3C9D3</t>
  </si>
  <si>
    <t>RAD51-like protein 2 ISS</t>
  </si>
  <si>
    <t>A0A2T0AFN7</t>
  </si>
  <si>
    <t>A0A0K3CL61</t>
  </si>
  <si>
    <t>Rad60-SLD domain-containing protein</t>
  </si>
  <si>
    <t>A0A2T0A0V2</t>
  </si>
  <si>
    <t>A0A0K3CBS9</t>
  </si>
  <si>
    <t>RAM signaling pathway protein-domain containing protein</t>
  </si>
  <si>
    <t>A0A2T0AEM6</t>
  </si>
  <si>
    <t>A0A0K3CI63</t>
  </si>
  <si>
    <t>Rap-GAP domain-containing protein</t>
  </si>
  <si>
    <t>A0A2T0A4L7|A0A2T0A4N1</t>
  </si>
  <si>
    <t>15717|15718</t>
  </si>
  <si>
    <t>A0A0K3CLL3</t>
  </si>
  <si>
    <t>Rapamycin-insensitive companion of mTOR, middle domain-domain containing protein</t>
  </si>
  <si>
    <t>A0A2T0A184</t>
  </si>
  <si>
    <t>A0A0K3CFG1</t>
  </si>
  <si>
    <t>Ras family-domain containing protein</t>
  </si>
  <si>
    <t>A0A2T0A586</t>
  </si>
  <si>
    <t>A0A0K3CLS4</t>
  </si>
  <si>
    <t>A0A2S9ZXW9</t>
  </si>
  <si>
    <t>A0A0K3CHI1</t>
  </si>
  <si>
    <t>A0A2T0A9Y1</t>
  </si>
  <si>
    <t>A0A0K3C9T7</t>
  </si>
  <si>
    <t>A0A2T0AFP7</t>
  </si>
  <si>
    <t>A0A0K3CH37</t>
  </si>
  <si>
    <t>Ras guanine nucleotide exchange factor domain-containing protein</t>
  </si>
  <si>
    <t>A0A2T0A3M4</t>
  </si>
  <si>
    <t>A0A0K3CEL4</t>
  </si>
  <si>
    <t>Ras-induced vulval development antagonist-domain containing protein</t>
  </si>
  <si>
    <t>A0A2T0A8E7</t>
  </si>
  <si>
    <t>A0A0K3CVM9</t>
  </si>
  <si>
    <t>Receptor-activated Ca2+-permeable cation channel</t>
  </si>
  <si>
    <t>A0A2S9ZW45</t>
  </si>
  <si>
    <t>A0A0K3CBE8</t>
  </si>
  <si>
    <t>RED_N domain-containing protein</t>
  </si>
  <si>
    <t>A0A0K3CAC6</t>
  </si>
  <si>
    <t>Regulator of G protein signaling domain-domain containing protein</t>
  </si>
  <si>
    <t>A0A2T0AGF8</t>
  </si>
  <si>
    <t>A0A0K3C885</t>
  </si>
  <si>
    <t>Regulator of Vps4 activity in the MVB pathway-domain containing protein</t>
  </si>
  <si>
    <t>A0A0K3CFQ1</t>
  </si>
  <si>
    <t>Replication factor C subunit 1</t>
  </si>
  <si>
    <t>A0A2T0A8I2</t>
  </si>
  <si>
    <t>A0A0K3CE99</t>
  </si>
  <si>
    <t>Replication protein A subunit</t>
  </si>
  <si>
    <t>A0A2T0A755</t>
  </si>
  <si>
    <t>A0A0K3C4C7</t>
  </si>
  <si>
    <t>Replication termination factor 2</t>
  </si>
  <si>
    <t>A0A0K3C727</t>
  </si>
  <si>
    <t>Restriction of telomere capping protein 4</t>
  </si>
  <si>
    <t>A0A2T0AI73</t>
  </si>
  <si>
    <t>A0A0K3C9R3</t>
  </si>
  <si>
    <t>Retinoic acid induced 16-like protein-domain containing protein</t>
  </si>
  <si>
    <t>A0A2T0AG23|A0A2T0AG46|A0A2T0AG18</t>
  </si>
  <si>
    <t>12379|12378|12377</t>
  </si>
  <si>
    <t>A0A0K3CHM4</t>
  </si>
  <si>
    <t>Retrieval of early ER protein Rer1</t>
  </si>
  <si>
    <t>A0A2T0A432</t>
  </si>
  <si>
    <t>A0A0K3CBC7</t>
  </si>
  <si>
    <t>RF_PROK_I domain-containing protein</t>
  </si>
  <si>
    <t>A0A0K3CFK7</t>
  </si>
  <si>
    <t>Rgp1-domain containing protein</t>
  </si>
  <si>
    <t>A0A2T0A8G0</t>
  </si>
  <si>
    <t>A0A0K3CKQ8</t>
  </si>
  <si>
    <t>RGS domain-containing protein</t>
  </si>
  <si>
    <t>A0A0K3CRU9</t>
  </si>
  <si>
    <t>Rho-GAP domain-containing protein</t>
  </si>
  <si>
    <t>A0A2S9ZWC9</t>
  </si>
  <si>
    <t>A0A0K3C6L9</t>
  </si>
  <si>
    <t>A0A0K3CJ88</t>
  </si>
  <si>
    <t>A0A0K3CPK8</t>
  </si>
  <si>
    <t>Rhodanese domain-containing protein</t>
  </si>
  <si>
    <t>A0A0K3CPK8|A0A2S9ZVR6</t>
  </si>
  <si>
    <t>11116|11866</t>
  </si>
  <si>
    <t>A0A0K3CBQ3</t>
  </si>
  <si>
    <t>A0A0K3CNI0</t>
  </si>
  <si>
    <t>Rhomboid domain-containing protein</t>
  </si>
  <si>
    <t>A0A0K3C998</t>
  </si>
  <si>
    <t>A0A0K3CHS6</t>
  </si>
  <si>
    <t>RHOMBOID-like protein (EC 3.4.21.-)</t>
  </si>
  <si>
    <t>A0A061AF79</t>
  </si>
  <si>
    <t>RHTO0S01e07294g1_1 (Thioredoxin-like fold)</t>
  </si>
  <si>
    <t>A0A0K3CDR6</t>
  </si>
  <si>
    <t>RHTO0S02e12486g1_1</t>
  </si>
  <si>
    <t>A0A061AI51</t>
  </si>
  <si>
    <t>A0A0K3CGL2</t>
  </si>
  <si>
    <t>RHTO0S05e01618g1_1 (Rho-gdp dissociation inhibitor)</t>
  </si>
  <si>
    <t>A0A061ARP6</t>
  </si>
  <si>
    <t>A0A0K3CI50</t>
  </si>
  <si>
    <t>RHTO0S08e01024g1_1 (Ras-like C3 botulinum toxin substrate 1)</t>
  </si>
  <si>
    <t>A0A061B0D5</t>
  </si>
  <si>
    <t>A0A0K3CEX4</t>
  </si>
  <si>
    <t>RHTO0S08e05512g1_1</t>
  </si>
  <si>
    <t>A0A061B1H8</t>
  </si>
  <si>
    <t>A0A0K3CR97</t>
  </si>
  <si>
    <t>RHTO0S09e06304g1_1</t>
  </si>
  <si>
    <t>A0A061BC99|A0A2T0A0Y4</t>
  </si>
  <si>
    <t>9786|9785</t>
  </si>
  <si>
    <t>A0A061BDW3</t>
  </si>
  <si>
    <t>RHTO0S14e05116g1_1 (WD40-repeat-containing domain protein)</t>
  </si>
  <si>
    <t>A0A061BJB1</t>
  </si>
  <si>
    <t>Ribonucloprotein</t>
  </si>
  <si>
    <t>A0A2T0A7C2</t>
  </si>
  <si>
    <t>A0A0K3CE28</t>
  </si>
  <si>
    <t>A0A0K3CA13</t>
  </si>
  <si>
    <t>RING-CH-type domain-containing protein</t>
  </si>
  <si>
    <t>A0A2T0AFZ4</t>
  </si>
  <si>
    <t>A0A0K3CCM2</t>
  </si>
  <si>
    <t>RING-type domain-containing protein</t>
  </si>
  <si>
    <t>A0A2T0A9Y5</t>
  </si>
  <si>
    <t>A0A0K3CCH4</t>
  </si>
  <si>
    <t>A0A2T0A8P3|A0A2T0A8Z2</t>
  </si>
  <si>
    <t>14738|14739</t>
  </si>
  <si>
    <t>A0A0K3CSD8</t>
  </si>
  <si>
    <t>A0A0K3C4V6</t>
  </si>
  <si>
    <t>A0A0K3CEG4</t>
  </si>
  <si>
    <t>A0A2T0AAT2</t>
  </si>
  <si>
    <t>A0A0K3CCG6</t>
  </si>
  <si>
    <t>A0A2T0A8N7</t>
  </si>
  <si>
    <t>A0A0K3CCL2</t>
  </si>
  <si>
    <t>A0A0K3CAK7</t>
  </si>
  <si>
    <t>A0A2T0AD92</t>
  </si>
  <si>
    <t>A0A0K3CHJ5</t>
  </si>
  <si>
    <t>A0A2T0AA15</t>
  </si>
  <si>
    <t>A0A0K3C7C7</t>
  </si>
  <si>
    <t>A0A0K3CMZ1</t>
  </si>
  <si>
    <t>RINT-1 family protein</t>
  </si>
  <si>
    <t>A0A2T0A5E6</t>
  </si>
  <si>
    <t>A0A0K3CDX3</t>
  </si>
  <si>
    <t>RlpA-like double-psi beta-barrel-containing protein domain-containing protein (Fragment)</t>
  </si>
  <si>
    <t>A0A2T0A6U5</t>
  </si>
  <si>
    <t>A0A0K3CEM1</t>
  </si>
  <si>
    <t>RmlC-like cupin domain-containing protein</t>
  </si>
  <si>
    <t>A0A2T0AB19</t>
  </si>
  <si>
    <t>A0A0K3CB78</t>
  </si>
  <si>
    <t>RNB domain-containing protein</t>
  </si>
  <si>
    <t>A0A0K3CD98</t>
  </si>
  <si>
    <t>Robl_LC7 domain-containing protein</t>
  </si>
  <si>
    <t>A0A2T0A9J7|A0A2T0A9K4</t>
  </si>
  <si>
    <t>15050|15051</t>
  </si>
  <si>
    <t>A0A0K3CGI4</t>
  </si>
  <si>
    <t>RPA_C domain-containing protein</t>
  </si>
  <si>
    <t>A0A2T0A7B3</t>
  </si>
  <si>
    <t>A0A0K3CR30</t>
  </si>
  <si>
    <t>RPA43_OB domain-containing protein</t>
  </si>
  <si>
    <t>A0A2S9ZWE4</t>
  </si>
  <si>
    <t>A0A0K3CLD1</t>
  </si>
  <si>
    <t>RPAP1_C domain-containing protein</t>
  </si>
  <si>
    <t>A0A2T0A144</t>
  </si>
  <si>
    <t>A0A0K3CQZ2</t>
  </si>
  <si>
    <t>RPAP3_C domain-containing protein</t>
  </si>
  <si>
    <t>A0A2S9ZX58</t>
  </si>
  <si>
    <t>A0A0K3CJ98</t>
  </si>
  <si>
    <t>RRM domain-containing protein</t>
  </si>
  <si>
    <t>A0A2T0A126</t>
  </si>
  <si>
    <t>A0A0K3CJ92</t>
  </si>
  <si>
    <t>A0A2T0A5G2</t>
  </si>
  <si>
    <t>A0A0K3C8U9</t>
  </si>
  <si>
    <t>A0A2T0AE59</t>
  </si>
  <si>
    <t>A0A0K3CJ51</t>
  </si>
  <si>
    <t>A0A2T0A3G0</t>
  </si>
  <si>
    <t>A0A0K3CFB7</t>
  </si>
  <si>
    <t>A0A2T0A4X6</t>
  </si>
  <si>
    <t>A0A0K3CVJ1</t>
  </si>
  <si>
    <t>A0A2S9ZW00</t>
  </si>
  <si>
    <t>A0A0K3CJX6</t>
  </si>
  <si>
    <t>A0A2T0A3G6</t>
  </si>
  <si>
    <t>A0A0K3C5Y2</t>
  </si>
  <si>
    <t>A0A2T0AF61</t>
  </si>
  <si>
    <t>A0A0K3C4Q2</t>
  </si>
  <si>
    <t>A0A2T0AIL9</t>
  </si>
  <si>
    <t>A0A0K3CEX8</t>
  </si>
  <si>
    <t>A0A0K3C8T3</t>
  </si>
  <si>
    <t>A0A0K3CIL2</t>
  </si>
  <si>
    <t>A0A0K3CMB0</t>
  </si>
  <si>
    <t>RRM domain-containing protein (Fragment)</t>
  </si>
  <si>
    <t>A0A2T0A2U8|A0A2T0A2U3|A0A2T0A2S2</t>
  </si>
  <si>
    <t>9652|9654|9653</t>
  </si>
  <si>
    <t>A0A0K3CE67</t>
  </si>
  <si>
    <t>A0A2T0AGC9</t>
  </si>
  <si>
    <t>A0A0K3CB27</t>
  </si>
  <si>
    <t>Rrp15p-domain containing protein</t>
  </si>
  <si>
    <t>A0A0K3CVS7</t>
  </si>
  <si>
    <t>RRP7 domain-containing protein</t>
  </si>
  <si>
    <t>A0A0K3CID7</t>
  </si>
  <si>
    <t>RSC complex subunit Rsc9</t>
  </si>
  <si>
    <t>A0A2T0AB17</t>
  </si>
  <si>
    <t>A0A0K3CNW1</t>
  </si>
  <si>
    <t>Rsm1 domain-containing protein</t>
  </si>
  <si>
    <t>A0A2S9ZY95</t>
  </si>
  <si>
    <t>A0A0K3CME2</t>
  </si>
  <si>
    <t>S4 domain-containing protein</t>
  </si>
  <si>
    <t>A0A2T0A064</t>
  </si>
  <si>
    <t>A0A0K3CAH6</t>
  </si>
  <si>
    <t>S5A_REDUCTASE domain-containing protein</t>
  </si>
  <si>
    <t>A0A0K3CK17</t>
  </si>
  <si>
    <t>Sacchrp_dh_NADP domain-containing protein</t>
  </si>
  <si>
    <t>A0A0K3CHX6</t>
  </si>
  <si>
    <t>SacI homology domain-domain containing protein</t>
  </si>
  <si>
    <t>A0A0K3CIH2</t>
  </si>
  <si>
    <t>Sad1 / UNC-like C-terminal-domain containing protein</t>
  </si>
  <si>
    <t>A0A0K3CTP7</t>
  </si>
  <si>
    <t>Salivary gland secretion 1</t>
  </si>
  <si>
    <t>A0A2S9ZXW8</t>
  </si>
  <si>
    <t>A0A0K3C7Z6</t>
  </si>
  <si>
    <t>SAP domain-containing protein</t>
  </si>
  <si>
    <t>A0A2T0AER3</t>
  </si>
  <si>
    <t>A0A0K3CVB0</t>
  </si>
  <si>
    <t>SART-1 protein</t>
  </si>
  <si>
    <t>A0A0K3CUN7</t>
  </si>
  <si>
    <t>Sas10 domain-containing protein</t>
  </si>
  <si>
    <t>A0A2S9ZXJ6</t>
  </si>
  <si>
    <t>A0A0K3CCC5</t>
  </si>
  <si>
    <t>SBDS protein C-terminal domain-domain containing protein</t>
  </si>
  <si>
    <t>A0A2T0A8H6</t>
  </si>
  <si>
    <t>A0A0K3CC52</t>
  </si>
  <si>
    <t>SCA7, zinc-binding domain-domain containing protein</t>
  </si>
  <si>
    <t>A0A0K3CE04</t>
  </si>
  <si>
    <t>SCAMP family-domain containing protein</t>
  </si>
  <si>
    <t>A0A2T0A6X7</t>
  </si>
  <si>
    <t>A0A0K3CDJ1</t>
  </si>
  <si>
    <t>SCD domain-containing protein</t>
  </si>
  <si>
    <t>A0A2T0A693</t>
  </si>
  <si>
    <t>A0A0K3CD96</t>
  </si>
  <si>
    <t>SCO1/SenC-domain containing protein</t>
  </si>
  <si>
    <t>A0A0K3CPV5</t>
  </si>
  <si>
    <t>SCP2 domain-containing protein</t>
  </si>
  <si>
    <t>A0A2S9ZXK4</t>
  </si>
  <si>
    <t>A0A0K3CS35</t>
  </si>
  <si>
    <t>Sds3-like-domain containing protein</t>
  </si>
  <si>
    <t>A0A2S9ZVP4</t>
  </si>
  <si>
    <t>A0A0K3CC69</t>
  </si>
  <si>
    <t>Sec20-domain containing protein</t>
  </si>
  <si>
    <t>A0A2T0A899</t>
  </si>
  <si>
    <t>A0A0K3CRF7</t>
  </si>
  <si>
    <t>Sec23/Sec24 trunk domain-domain containing protein</t>
  </si>
  <si>
    <t>A0A2S9ZVV0</t>
  </si>
  <si>
    <t>A0A0K3CGD4</t>
  </si>
  <si>
    <t>Sec2p domain-containing protein</t>
  </si>
  <si>
    <t>A0A2T0A9F0</t>
  </si>
  <si>
    <t>A0A0K3CRK2</t>
  </si>
  <si>
    <t>Sec63 Brl domain-domain containing protein</t>
  </si>
  <si>
    <t>A0A2S9ZW09|A0A2S9ZW14</t>
  </si>
  <si>
    <t>11595|11593</t>
  </si>
  <si>
    <t>A0A0K3C9Z3</t>
  </si>
  <si>
    <t>Sec7 domain-containing protein</t>
  </si>
  <si>
    <t>A0A2T0ACF8</t>
  </si>
  <si>
    <t>A0A0K3CKL4</t>
  </si>
  <si>
    <t>Sec7 guanine nucleotide exchange factor</t>
  </si>
  <si>
    <t>A0A2T0A0G0</t>
  </si>
  <si>
    <t>A0A0K3CA08</t>
  </si>
  <si>
    <t>Secretory pathway protein Sec39-domain containing protein</t>
  </si>
  <si>
    <t>A0A2T0AG03</t>
  </si>
  <si>
    <t>A0A0K3C7L9</t>
  </si>
  <si>
    <t>Selenoprotein O</t>
  </si>
  <si>
    <t>A0A0K3CP78</t>
  </si>
  <si>
    <t>Senescence-associated protein-domain containing protein</t>
  </si>
  <si>
    <t>A0A2T0A3J0</t>
  </si>
  <si>
    <t>A0A0K3CC33</t>
  </si>
  <si>
    <t>A0A2T0AC28</t>
  </si>
  <si>
    <t>A0A0K3C6X8</t>
  </si>
  <si>
    <t>A0A2T0AHW9</t>
  </si>
  <si>
    <t>A0A0K3CGZ3</t>
  </si>
  <si>
    <t>A0A0K3CEZ4</t>
  </si>
  <si>
    <t>A0A0K3CF27</t>
  </si>
  <si>
    <t>A0A2T0ABN1</t>
  </si>
  <si>
    <t>A0A0K3CCN5</t>
  </si>
  <si>
    <t>SGF29 tudor-like domain-domain containing protein</t>
  </si>
  <si>
    <t>A0A2T0AEJ1</t>
  </si>
  <si>
    <t>A0A0K3CDW5</t>
  </si>
  <si>
    <t>SGT1 protein-domain containing protein</t>
  </si>
  <si>
    <t>A0A0K3CVV4</t>
  </si>
  <si>
    <t>SH3 domain-containing protein</t>
  </si>
  <si>
    <t>A0A2S9ZWD5</t>
  </si>
  <si>
    <t>A0A0K3C8A4</t>
  </si>
  <si>
    <t>A0A2T0AIV9</t>
  </si>
  <si>
    <t>A0A0K3CPU8</t>
  </si>
  <si>
    <t>A0A2S9ZXI8</t>
  </si>
  <si>
    <t>A0A0K3CH78</t>
  </si>
  <si>
    <t>Shikimate_dh_N domain-containing protein</t>
  </si>
  <si>
    <t>A0A2T0ACD5</t>
  </si>
  <si>
    <t>A0A0K3C7N8</t>
  </si>
  <si>
    <t>SHNi-TPR domain-containing protein</t>
  </si>
  <si>
    <t>A0A2T0AI61</t>
  </si>
  <si>
    <t>A0A0K3CMZ9</t>
  </si>
  <si>
    <t>Signal sequence receptor subunit alpha (Translocon-associated protein subunit alpha)</t>
  </si>
  <si>
    <t>A0A0K3CQX6</t>
  </si>
  <si>
    <t>Sin3 associated polypeptide p18 (SAP18)-domain containing protein</t>
  </si>
  <si>
    <t>A0A2S9ZW66</t>
  </si>
  <si>
    <t>A0A0K3CQW4</t>
  </si>
  <si>
    <t>Sister chromatid cohesion protein</t>
  </si>
  <si>
    <t>A0A2S9ZYR0</t>
  </si>
  <si>
    <t>A0A0K3CJB1</t>
  </si>
  <si>
    <t>SLD3 domain-containing protein</t>
  </si>
  <si>
    <t>A0A0K3CH98</t>
  </si>
  <si>
    <t>SLT domain-containing protein</t>
  </si>
  <si>
    <t>A0A2T0A6Z3</t>
  </si>
  <si>
    <t>A0A061ATC8</t>
  </si>
  <si>
    <t>Sm protein F</t>
  </si>
  <si>
    <t>A0A0K3CED2</t>
  </si>
  <si>
    <t>Small nuclear ribonucleo protein</t>
  </si>
  <si>
    <t>A0A2T0AAP7</t>
  </si>
  <si>
    <t>A0A0K3CK80</t>
  </si>
  <si>
    <t>Small nuclear ribonucleoprotein E (snRNP-E) (Sm protein E)</t>
  </si>
  <si>
    <t>A0A0K3C9K3</t>
  </si>
  <si>
    <t>Small nuclear ribonucleoprotein G (snRNP-G)</t>
  </si>
  <si>
    <t>A0A061AFY1</t>
  </si>
  <si>
    <t>A0A0K3CNY1</t>
  </si>
  <si>
    <t>Small nuclear ribonucleoprotein Sm D1 (snRNP core protein D1)</t>
  </si>
  <si>
    <t>A0A061BFY2|A0A2T0A383</t>
  </si>
  <si>
    <t>16385|16384</t>
  </si>
  <si>
    <t>A0A061BHK0</t>
  </si>
  <si>
    <t>Small nuclear ribonucleoprotein Sm D2 (Sm-D2) (snRNP core protein D2)</t>
  </si>
  <si>
    <t>A0A0K3CBD0</t>
  </si>
  <si>
    <t>Small nuclear ribonucleoprotein Sm D3 (Sm-D3) (snRNP core protein D3)</t>
  </si>
  <si>
    <t>A0A0K3CI84</t>
  </si>
  <si>
    <t xml:space="preserve"> U3 small nucleolar RNA-associated protein 11</t>
  </si>
  <si>
    <t>A0A2T0AAR3</t>
  </si>
  <si>
    <t>A0A0K3CGY6</t>
  </si>
  <si>
    <t>Smg-4/UPF3 family-domain containing protein</t>
  </si>
  <si>
    <t>A0A0K3CBC2</t>
  </si>
  <si>
    <t>SMI1_KNR4 domain-containing protein</t>
  </si>
  <si>
    <t>A0A2T0AE79</t>
  </si>
  <si>
    <t>A0A0K3CJV1</t>
  </si>
  <si>
    <t>Smr domain-containing protein</t>
  </si>
  <si>
    <t>A0A2T0A8R8|A0A2T0A8T3</t>
  </si>
  <si>
    <t>14768|14766</t>
  </si>
  <si>
    <t>A0A0K3CEV6</t>
  </si>
  <si>
    <t>SNF2 family N-terminal domain-domain containing protein</t>
  </si>
  <si>
    <t>A0A2T0ABC8</t>
  </si>
  <si>
    <t>A0A0K3C8U2</t>
  </si>
  <si>
    <t>A0A2T0AF14</t>
  </si>
  <si>
    <t>A0A0K3C841</t>
  </si>
  <si>
    <t>A0A2T0AEV7</t>
  </si>
  <si>
    <t>A0A0K3CD67</t>
  </si>
  <si>
    <t>A0A2T0AAH7</t>
  </si>
  <si>
    <t>A0A0K3CN73</t>
  </si>
  <si>
    <t>SNF5 / SMARCB1 / INI1-domain containing protein</t>
  </si>
  <si>
    <t>A0A2T0A078</t>
  </si>
  <si>
    <t>A0A0K3CK67</t>
  </si>
  <si>
    <t>A0A0K3C8C2</t>
  </si>
  <si>
    <t>Snf7-domain containing protein</t>
  </si>
  <si>
    <t>A0A0K3CEP8</t>
  </si>
  <si>
    <t>A0A2T0A7N5</t>
  </si>
  <si>
    <t>A0A0K3C8L5</t>
  </si>
  <si>
    <t>A0A0K3C6P5</t>
  </si>
  <si>
    <t>A0A2T0AH04</t>
  </si>
  <si>
    <t>A0A0K3CM34</t>
  </si>
  <si>
    <t>Sodium Bile acid symporter family-domain containing protein</t>
  </si>
  <si>
    <t>A0A2T0A115</t>
  </si>
  <si>
    <t>A0A0K3C452</t>
  </si>
  <si>
    <t>Sodium/calcium exchanger protein-domain containing protein</t>
  </si>
  <si>
    <t>A0A2T0AHQ4</t>
  </si>
  <si>
    <t>A0A0K3CS82</t>
  </si>
  <si>
    <t>A0A2S9ZW55</t>
  </si>
  <si>
    <t>A0A0K3CEW1</t>
  </si>
  <si>
    <t>Sodium/hydrogen exchanger family-domain containing protein</t>
  </si>
  <si>
    <t>A0A2T0A7U1</t>
  </si>
  <si>
    <t>A0A0K3CR48</t>
  </si>
  <si>
    <t>A0A2S9ZWG8</t>
  </si>
  <si>
    <t>A0A0K3CR68</t>
  </si>
  <si>
    <t>Sorting nexin MVP1</t>
  </si>
  <si>
    <t>A0A0K3CCS2</t>
  </si>
  <si>
    <t>Sorting nexin-3</t>
  </si>
  <si>
    <t>A0A2T0ABR8</t>
  </si>
  <si>
    <t>A0A0K3CB41</t>
  </si>
  <si>
    <t>SP-RING-type domain-containing protein</t>
  </si>
  <si>
    <t>A0A2T0AAW8</t>
  </si>
  <si>
    <t>A0A0K3CG31</t>
  </si>
  <si>
    <t>Sperm nuclear basic protein PL-I isoform plia</t>
  </si>
  <si>
    <t>A0A2T0AE39</t>
  </si>
  <si>
    <t>A0A0K3CC21</t>
  </si>
  <si>
    <t>Spindle assembly checkpoint component MAD1</t>
  </si>
  <si>
    <t>A0A0K3C825</t>
  </si>
  <si>
    <t>Spindle pole body component</t>
  </si>
  <si>
    <t>A0A2T0AET9</t>
  </si>
  <si>
    <t>A0A0K3CIS4</t>
  </si>
  <si>
    <t>Spindle pole body protein</t>
  </si>
  <si>
    <t>A0A2T0ABF9</t>
  </si>
  <si>
    <t>A0A0K3CIA2</t>
  </si>
  <si>
    <t>Spliceosomal protein DIB1</t>
  </si>
  <si>
    <t>A0A2T0A4S1</t>
  </si>
  <si>
    <t>A0A0K3CEN4</t>
  </si>
  <si>
    <t>Splicing factor 3a</t>
  </si>
  <si>
    <t>A0A2T0AB11</t>
  </si>
  <si>
    <t>A0A0K3CB15</t>
  </si>
  <si>
    <t>Splicing factor YJU2</t>
  </si>
  <si>
    <t>A0A0K3CQZ9</t>
  </si>
  <si>
    <t>SprT-like family-domain containing protein</t>
  </si>
  <si>
    <t>A0A0K3CIK8</t>
  </si>
  <si>
    <t>SPX domain-domain containing protein</t>
  </si>
  <si>
    <t>A0A0K3CW07</t>
  </si>
  <si>
    <t>A0A2S9ZVK9</t>
  </si>
  <si>
    <t>A0A0K3CFV1</t>
  </si>
  <si>
    <t>SRR1 domain-containing protein</t>
  </si>
  <si>
    <t>A0A0K3C8N6</t>
  </si>
  <si>
    <t>START domain-containing protein</t>
  </si>
  <si>
    <t>A0A2T0AFL1</t>
  </si>
  <si>
    <t>A0A0K3C6Q6</t>
  </si>
  <si>
    <t>A0A2T0AFY4</t>
  </si>
  <si>
    <t>A0A0K3CKW9</t>
  </si>
  <si>
    <t>Stc1 domain-containing protein</t>
  </si>
  <si>
    <t>A0A2T0A3V6</t>
  </si>
  <si>
    <t>A0A0K3CLP0</t>
  </si>
  <si>
    <t>Sterol regulatory element-binding protein cleavage-activating protein</t>
  </si>
  <si>
    <t>A0A0K3CPP1</t>
  </si>
  <si>
    <t>Store-operated calcium entry-associated regulatory factor (Transmembrane protein 66)</t>
  </si>
  <si>
    <t>A0A2S9ZXA7|A0A2S9ZXD1</t>
  </si>
  <si>
    <t>11157|11156</t>
  </si>
  <si>
    <t>A0A0K3CNL1</t>
  </si>
  <si>
    <t>Stress response protein NST1</t>
  </si>
  <si>
    <t>A0A2S9ZZL1</t>
  </si>
  <si>
    <t>A0A0K3CFM8</t>
  </si>
  <si>
    <t>Stress responsive A/B Barrel Domain-domain containing protein</t>
  </si>
  <si>
    <t>A0A0K3CB44</t>
  </si>
  <si>
    <t>Structural maintenance of chromosomes protein</t>
  </si>
  <si>
    <t>A0A2T0AAX7</t>
  </si>
  <si>
    <t>A0A0K3CJY7</t>
  </si>
  <si>
    <t>A0A0K3CPZ1</t>
  </si>
  <si>
    <t>Structural maintenance of chromosomes protein 4</t>
  </si>
  <si>
    <t>A0A0K3CDW1</t>
  </si>
  <si>
    <t>Structural maintenance of chromosomes protein 5</t>
  </si>
  <si>
    <t>A0A0K3CS52</t>
  </si>
  <si>
    <t>subunit alpha</t>
  </si>
  <si>
    <t>A0A0K3CPL3</t>
  </si>
  <si>
    <t>SUI1 domain-containing protein</t>
  </si>
  <si>
    <t>A0A0K3C7D1</t>
  </si>
  <si>
    <t>SUN domain-containing protein</t>
  </si>
  <si>
    <t>A0A0K3CDM5</t>
  </si>
  <si>
    <t>SURF1-like protein</t>
  </si>
  <si>
    <t>A0A0K3CLR3</t>
  </si>
  <si>
    <t>SUZ domain-containing protein</t>
  </si>
  <si>
    <t>A0A2T0A0Q9</t>
  </si>
  <si>
    <t>A0A0K3CK87</t>
  </si>
  <si>
    <t>SWR1-complex protein 4</t>
  </si>
  <si>
    <t>A0A0K3CGP8</t>
  </si>
  <si>
    <t>SWR1-complex protein 5</t>
  </si>
  <si>
    <t>A0A2T0A9K7</t>
  </si>
  <si>
    <t>A0A0K3CGS5</t>
  </si>
  <si>
    <t>Symplekin tight junction protein C terminal-domain containing protein</t>
  </si>
  <si>
    <t>A0A0K3CI31</t>
  </si>
  <si>
    <t>Synaptobrevin homolog YKT6</t>
  </si>
  <si>
    <t>A0A0K3CL73</t>
  </si>
  <si>
    <t>A0A0K3CG38</t>
  </si>
  <si>
    <t>T-complex protein 1 subunit delta</t>
  </si>
  <si>
    <t>A0A2T0A6P3</t>
  </si>
  <si>
    <t>A0A0K3CAL2</t>
  </si>
  <si>
    <t>T-complex protein 1 subunit eta (TCP-1-eta) (CCT-eta)</t>
  </si>
  <si>
    <t>A0A0K3CMC8</t>
  </si>
  <si>
    <t>T-complex protein 1 subunit gamma</t>
  </si>
  <si>
    <t>A0A2T0A4M0|A0A2T0A4P0</t>
  </si>
  <si>
    <t>15715|15716</t>
  </si>
  <si>
    <t>A0A0K3CGS8</t>
  </si>
  <si>
    <t>t-SNARE</t>
  </si>
  <si>
    <t>A0A2T0A391</t>
  </si>
  <si>
    <t>A0A0K3C4W2</t>
  </si>
  <si>
    <t>A0A2T0AIU7</t>
  </si>
  <si>
    <t>A0A0K3CIQ7</t>
  </si>
  <si>
    <t>t-SNARE coiled-coil homology domain-containing protein</t>
  </si>
  <si>
    <t>A0A0K3CIQ7|A0A2T0AIV8</t>
  </si>
  <si>
    <t>9587|8997</t>
  </si>
  <si>
    <t>A0A0K3CAR4</t>
  </si>
  <si>
    <t>A0A2T0AHD8</t>
  </si>
  <si>
    <t>A0A0K3C583</t>
  </si>
  <si>
    <t>A0A2T0AJ58</t>
  </si>
  <si>
    <t>A0A0K3CHR4</t>
  </si>
  <si>
    <t>TATA box binding protein associated factor (TAF)-domain containing protein</t>
  </si>
  <si>
    <t>A0A2T0A744</t>
  </si>
  <si>
    <t>A0A0K3CJR3</t>
  </si>
  <si>
    <t>TauD domain-containing protein</t>
  </si>
  <si>
    <t>A0A2T0A8L0</t>
  </si>
  <si>
    <t>A0A0K3CQC9</t>
  </si>
  <si>
    <t>A0A0K3CM14</t>
  </si>
  <si>
    <t>TEA domain-containing protein</t>
  </si>
  <si>
    <t>A0A2T0A7R6</t>
  </si>
  <si>
    <t>A0A0K3CEF2</t>
  </si>
  <si>
    <t>TEA/ATTS domain family-domain containing protein</t>
  </si>
  <si>
    <t>A0A2T0A7D1</t>
  </si>
  <si>
    <t>A0A0K3CPM2</t>
  </si>
  <si>
    <t>Telomere stability and silencing-domain containing protein</t>
  </si>
  <si>
    <t>A0A0K3CMT9</t>
  </si>
  <si>
    <t>TENA_THI-4 domain-containing protein</t>
  </si>
  <si>
    <t>A0A2T0A0I8</t>
  </si>
  <si>
    <t>A0A0K3C9C7</t>
  </si>
  <si>
    <t>TFIID and SAGA subunit</t>
  </si>
  <si>
    <t>A0A2T0AEN7</t>
  </si>
  <si>
    <t>A0A0K3CBT3</t>
  </si>
  <si>
    <t>A0A0K3CLT0</t>
  </si>
  <si>
    <t>Thiamine pyrophosphate enzyme, N-terminal TPP binding domain-domain containing protein</t>
  </si>
  <si>
    <t>A0A2S9ZXY3</t>
  </si>
  <si>
    <t>A0A0K3CJH2</t>
  </si>
  <si>
    <t>ThiF domain-containing protein</t>
  </si>
  <si>
    <t>A0A2T0A2W2</t>
  </si>
  <si>
    <t>A0A0K3CBB5</t>
  </si>
  <si>
    <t>A0A2T0AI31</t>
  </si>
  <si>
    <t>A0A0K3C4L5</t>
  </si>
  <si>
    <t>Thioredoxin family protein</t>
  </si>
  <si>
    <t>A0A2T0AIH2|A0A2T0AIE3|A0A2T0AIG2</t>
  </si>
  <si>
    <t>8860|8855|8864</t>
  </si>
  <si>
    <t>A0A0K3CUH2</t>
  </si>
  <si>
    <t>A0A2S9ZX64</t>
  </si>
  <si>
    <t>A0A0K3CDP6</t>
  </si>
  <si>
    <t>A0A2T0AFR0</t>
  </si>
  <si>
    <t>A0A0K3CKU3</t>
  </si>
  <si>
    <t>Thioredoxin-like protein</t>
  </si>
  <si>
    <t>A0A2T0A3T0</t>
  </si>
  <si>
    <t>A0A0K3C6I0</t>
  </si>
  <si>
    <t>Thioredoxin-like_fold domain-containing protein</t>
  </si>
  <si>
    <t>A0A0K3CF41</t>
  </si>
  <si>
    <t>THO complex subunit 2</t>
  </si>
  <si>
    <t>A0A0K3CFH2</t>
  </si>
  <si>
    <t>Tim44 domain-containing protein</t>
  </si>
  <si>
    <t>A0A2T0ADE7</t>
  </si>
  <si>
    <t>A0A0K3CFC2</t>
  </si>
  <si>
    <t>Timeless protein-domain containing protein</t>
  </si>
  <si>
    <t>A0A0K3CS20</t>
  </si>
  <si>
    <t>TLC domain-domain containing protein</t>
  </si>
  <si>
    <t>A0A2S9ZVY8</t>
  </si>
  <si>
    <t>A0A0K3CJU7</t>
  </si>
  <si>
    <t>TLD-domain containing protein</t>
  </si>
  <si>
    <t>A0A2T0A3F7</t>
  </si>
  <si>
    <t>A0A0K3CIV8</t>
  </si>
  <si>
    <t>TMEM135_C_rich domain-containing protein</t>
  </si>
  <si>
    <t>A0A0K3CH45</t>
  </si>
  <si>
    <t>Tom37 domain-containing protein</t>
  </si>
  <si>
    <t>A0A2T0A6I3</t>
  </si>
  <si>
    <t>A0A0K3CGC0</t>
  </si>
  <si>
    <t>TPT domain-containing protein</t>
  </si>
  <si>
    <t>A0A0K3CKG8</t>
  </si>
  <si>
    <t>TPT-domain-containing protein</t>
  </si>
  <si>
    <t>A0A2T0A3G7</t>
  </si>
  <si>
    <t>A0A0K3C8I9</t>
  </si>
  <si>
    <t>TR_THY domain-containing protein</t>
  </si>
  <si>
    <t>A0A2T0AJ36</t>
  </si>
  <si>
    <t>A0A0K3CB01</t>
  </si>
  <si>
    <t>Tr-type G domain-containing protein</t>
  </si>
  <si>
    <t>A0A2T0AHK1</t>
  </si>
  <si>
    <t>A0A0K3CCB4</t>
  </si>
  <si>
    <t>A0A2T0AE85</t>
  </si>
  <si>
    <t>A0A061AZR4</t>
  </si>
  <si>
    <t>Trafficking protein particle complex subunit</t>
  </si>
  <si>
    <t>A0A2T0A6I5</t>
  </si>
  <si>
    <t>A0A0K3CB19</t>
  </si>
  <si>
    <t>Trafficking protein particle complex subunit (Fragment)</t>
  </si>
  <si>
    <t>A0A2T0ADV2</t>
  </si>
  <si>
    <t>A0A0K3CMA8</t>
  </si>
  <si>
    <t>Trafficking protein particle complex subunit 10, TRAPPC10-domain containing protein</t>
  </si>
  <si>
    <t>A0A2T0A1C4</t>
  </si>
  <si>
    <t>A0A0K3CSQ1</t>
  </si>
  <si>
    <t>Trafficking protein particle complex subunit 2-like protein</t>
  </si>
  <si>
    <t>A0A0K3CJ38</t>
  </si>
  <si>
    <t>Trafficking protein particle complex subunit BET3</t>
  </si>
  <si>
    <t>A0A0K3CAU8</t>
  </si>
  <si>
    <t>Transmembrane 9 superfamily member</t>
  </si>
  <si>
    <t>A0A0K3CNU9</t>
  </si>
  <si>
    <t>Transmembrane protein 188</t>
  </si>
  <si>
    <t>A0A0K3C721</t>
  </si>
  <si>
    <t>Tropomyosin</t>
  </si>
  <si>
    <t>A0A2T0AI24</t>
  </si>
  <si>
    <t>A0A0K3CM83</t>
  </si>
  <si>
    <t>TspO/MBR family-domain containing protein</t>
  </si>
  <si>
    <t>A0A2T0A191</t>
  </si>
  <si>
    <t>A0A0K3CC37</t>
  </si>
  <si>
    <t>Tubulin beta chain</t>
  </si>
  <si>
    <t>A0A0K3C9T4</t>
  </si>
  <si>
    <t>Tubulin beta-2B chain-like</t>
  </si>
  <si>
    <t>A0A2T0AGW0</t>
  </si>
  <si>
    <t>A0A0K3CD16</t>
  </si>
  <si>
    <t>Tubulin gamma chain</t>
  </si>
  <si>
    <t>A0A0K3CQQ7</t>
  </si>
  <si>
    <t>Tubulin_3 domain-containing protein</t>
  </si>
  <si>
    <t>A0A2S9ZVZ8</t>
  </si>
  <si>
    <t>A0A0K3CMU9</t>
  </si>
  <si>
    <t>Tubulin-folding cofactor C</t>
  </si>
  <si>
    <t>A0A0K3CQY8</t>
  </si>
  <si>
    <t>Tubulin-specific chaperone A (Fragment)</t>
  </si>
  <si>
    <t>A0A2T0A2Y9</t>
  </si>
  <si>
    <t>A0A0K3CJV6</t>
  </si>
  <si>
    <t>TYR_PHOSPHATASE_2 domain-containing protein</t>
  </si>
  <si>
    <t>A0A2T0A3E2</t>
  </si>
  <si>
    <t>A0A0K3CN00</t>
  </si>
  <si>
    <t>U1 zinc finger-domain containing protein (Fragment)</t>
  </si>
  <si>
    <t>A0A2T0A5F6</t>
  </si>
  <si>
    <t>A0A0K3C715</t>
  </si>
  <si>
    <t>U2 small nuclear ribonucleoprotein A'</t>
  </si>
  <si>
    <t>A0A0K3CF35</t>
  </si>
  <si>
    <t>U3 snoRNP-associated protein Rrp5</t>
  </si>
  <si>
    <t>A0A2T0ABG3</t>
  </si>
  <si>
    <t>A0A0K3CRG3</t>
  </si>
  <si>
    <t>U4/U6 snRNP-specific spliceosomal protein</t>
  </si>
  <si>
    <t>A0A2S9ZX13</t>
  </si>
  <si>
    <t>A0A0K3CGA7</t>
  </si>
  <si>
    <t>UBC core domain-containing protein</t>
  </si>
  <si>
    <t>A0A2T0A9D7</t>
  </si>
  <si>
    <t>A0A0K3CLQ3</t>
  </si>
  <si>
    <t>A0A2T0A310</t>
  </si>
  <si>
    <t>A0A0K3CN04</t>
  </si>
  <si>
    <t>UBX domain-containing protein</t>
  </si>
  <si>
    <t>A0A2S9ZXN8</t>
  </si>
  <si>
    <t>A0A0K3CAY3</t>
  </si>
  <si>
    <t>UDENN domain-containing protein</t>
  </si>
  <si>
    <t>A0A2T0ACM4</t>
  </si>
  <si>
    <t>A0A0K3C5X3</t>
  </si>
  <si>
    <t>ULP_PROTEASE domain-containing protein</t>
  </si>
  <si>
    <t>A0A2T0AHC1|A0A2T0AHC3</t>
  </si>
  <si>
    <t>8475|8477</t>
  </si>
  <si>
    <t>A0A0K3CBG1</t>
  </si>
  <si>
    <t>Uncharacterized conserved protein (DUF2305)-domain containing protein</t>
  </si>
  <si>
    <t>A0A2T0ABD0</t>
  </si>
  <si>
    <t>A0A0K3CDG5</t>
  </si>
  <si>
    <t>Uncharacterized membrane protein</t>
  </si>
  <si>
    <t>A0A0K3CB34</t>
  </si>
  <si>
    <t>UROD/MetE-like protein</t>
  </si>
  <si>
    <t>A0A2T0AD11</t>
  </si>
  <si>
    <t>A0A0K3CAC4</t>
  </si>
  <si>
    <t>A0A2T0AD07</t>
  </si>
  <si>
    <t>A0A0K3C9Q1</t>
  </si>
  <si>
    <t>USP domain-containing protein</t>
  </si>
  <si>
    <t>A0A2T0AGV2</t>
  </si>
  <si>
    <t>A0A0K3C7C3</t>
  </si>
  <si>
    <t>A0A2T0AIW7</t>
  </si>
  <si>
    <t>A0A0K3CE70</t>
  </si>
  <si>
    <t>Usp domain-containing protein</t>
  </si>
  <si>
    <t>A0A2T0AAI6</t>
  </si>
  <si>
    <t>A0A0K3C645</t>
  </si>
  <si>
    <t>A0A0K3C5Q2</t>
  </si>
  <si>
    <t>UV excision repair protein RAD23</t>
  </si>
  <si>
    <t>A0A0K3CCM8</t>
  </si>
  <si>
    <t>UV radiation resistance protein and autophagy-related subunit 14-domain containing protein</t>
  </si>
  <si>
    <t>A0A2T0A8W6</t>
  </si>
  <si>
    <t>A0A0K3C4Y0</t>
  </si>
  <si>
    <t>UV radiation resistance protein/autophagy-related protein 14</t>
  </si>
  <si>
    <t>A0A2T0AJ04</t>
  </si>
  <si>
    <t>A0A0K3CJB0</t>
  </si>
  <si>
    <t>Vacuolar assembling protein VPS41</t>
  </si>
  <si>
    <t>A0A2T0A5I4</t>
  </si>
  <si>
    <t>A0A0K3CP93</t>
  </si>
  <si>
    <t>Vacuolar fusion protein MON1</t>
  </si>
  <si>
    <t>A0A2S9ZZF9|A0A2S9ZZE3</t>
  </si>
  <si>
    <t>10679|10678</t>
  </si>
  <si>
    <t>A0A0K3CKG9</t>
  </si>
  <si>
    <t>Vacuolar import and degradation protein 21</t>
  </si>
  <si>
    <t>A0A2T0A446</t>
  </si>
  <si>
    <t>A0A0K3CJC6</t>
  </si>
  <si>
    <t>Vacuolar import and degradation protein-domain containing protein</t>
  </si>
  <si>
    <t>A0A2T0A3Q3</t>
  </si>
  <si>
    <t>A0A0K3CE60</t>
  </si>
  <si>
    <t>Vacuolar protein 8</t>
  </si>
  <si>
    <t>A0A0K3CG90</t>
  </si>
  <si>
    <t>Vacuolar protein sorting-associated protein 26-domain containing protein</t>
  </si>
  <si>
    <t>A0A0K3CJN6</t>
  </si>
  <si>
    <t>Vacuolar protein sorting-associated protein 27</t>
  </si>
  <si>
    <t>A0A2T0A8R7</t>
  </si>
  <si>
    <t>A0A0K3CAH4</t>
  </si>
  <si>
    <t>Vacuolar protein sorting-associated protein 28 (ESCRT-I complex subunit VPS28)</t>
  </si>
  <si>
    <t>A0A2T0AD42</t>
  </si>
  <si>
    <t>A0A0K3CEM8</t>
  </si>
  <si>
    <t>Vacuolar protein sorting-associated protein 29</t>
  </si>
  <si>
    <t>A0A0K3CT53</t>
  </si>
  <si>
    <t>Vacuolar protein sorting-associated protein 35</t>
  </si>
  <si>
    <t>A0A0K3CTE3</t>
  </si>
  <si>
    <t>Vacuolar protein-sorting-associated protein 36 (ESCRT-II complex subunit VPS36)</t>
  </si>
  <si>
    <t>A0A2S9ZZC6</t>
  </si>
  <si>
    <t>A0A0K3CC75</t>
  </si>
  <si>
    <t>Vacuolar-sorting protein SNF8</t>
  </si>
  <si>
    <t>A0A2T0AJ12|A0A2T0AJ28</t>
  </si>
  <si>
    <t>9066|9067</t>
  </si>
  <si>
    <t>A0A0K3C7T7</t>
  </si>
  <si>
    <t>VASt domain-containing protein</t>
  </si>
  <si>
    <t>A0A2T0AJI6|A0A2T0AJH2</t>
  </si>
  <si>
    <t>9227|9226</t>
  </si>
  <si>
    <t>A0A0K3CJ17</t>
  </si>
  <si>
    <t>A0A2T0A5G1</t>
  </si>
  <si>
    <t>A0A0K3CPB9</t>
  </si>
  <si>
    <t>Vesicular-fusion protein SEC18 (EC 3.6.4.6)</t>
  </si>
  <si>
    <t>A0A0K3CDJ2</t>
  </si>
  <si>
    <t>Vezatin domain-containing protein</t>
  </si>
  <si>
    <t>A0A0K3CP24</t>
  </si>
  <si>
    <t>VHS domain-containing protein</t>
  </si>
  <si>
    <t>A0A2S9ZZ65</t>
  </si>
  <si>
    <t>A0A0K3CSF1</t>
  </si>
  <si>
    <t>VID27 cytoplasmic protein-domain containing protein</t>
  </si>
  <si>
    <t>A0A2S9ZWE3</t>
  </si>
  <si>
    <t>A0A0K3CW03</t>
  </si>
  <si>
    <t>Voltage gated chloride channel domain-containing protein</t>
  </si>
  <si>
    <t>A0A2S9ZVK7</t>
  </si>
  <si>
    <t>A0A0K3CI32</t>
  </si>
  <si>
    <t>von Willebrand factor type A domain-domain containing protein</t>
  </si>
  <si>
    <t>A0A0K3CVC8</t>
  </si>
  <si>
    <t>Vps5 C terminal like-domain containing protein</t>
  </si>
  <si>
    <t>A0A2S9ZX07</t>
  </si>
  <si>
    <t>A0A0K3CR44</t>
  </si>
  <si>
    <t>A0A2S9ZWG4</t>
  </si>
  <si>
    <t>A0A0K3CI23</t>
  </si>
  <si>
    <t>Vta1 like-domain containing protein</t>
  </si>
  <si>
    <t>A0A2T0AAI8</t>
  </si>
  <si>
    <t>A0A0K3C875</t>
  </si>
  <si>
    <t>VTC domain-domain containing protein</t>
  </si>
  <si>
    <t>A0A2T0ADB3|A0A2T0ADB2</t>
  </si>
  <si>
    <t>13009|13012</t>
  </si>
  <si>
    <t>A0A0K3CPY6</t>
  </si>
  <si>
    <t>VWFA domain-containing protein</t>
  </si>
  <si>
    <t>A0A2S9ZZE4|A0A2S9ZZF3</t>
  </si>
  <si>
    <t>10676|10675</t>
  </si>
  <si>
    <t>A0A0K3C6D2</t>
  </si>
  <si>
    <t>A0A0K3CPD5</t>
  </si>
  <si>
    <t>A0A2S9ZYV2</t>
  </si>
  <si>
    <t>A0A0K3CPH5</t>
  </si>
  <si>
    <t>A0A0K3CPW9</t>
  </si>
  <si>
    <t>A0A2S9ZZD5</t>
  </si>
  <si>
    <t>A0A0K3CS94</t>
  </si>
  <si>
    <t>W2 domain-containing protein</t>
  </si>
  <si>
    <t>A0A0K3CC80</t>
  </si>
  <si>
    <t>WD40-repeat-containing domain protein</t>
  </si>
  <si>
    <t>A0A2T0ACB2</t>
  </si>
  <si>
    <t>A0A0K3CPP6</t>
  </si>
  <si>
    <t>A0A2S9ZVW7</t>
  </si>
  <si>
    <t>A0A0K3CF33</t>
  </si>
  <si>
    <t>A0A2T0ABP8</t>
  </si>
  <si>
    <t>A0A0K3C632</t>
  </si>
  <si>
    <t>A0A2T0AHJ8</t>
  </si>
  <si>
    <t>A0A0K3CHT3</t>
  </si>
  <si>
    <t>A0A2T0A783</t>
  </si>
  <si>
    <t>A0A0K3CF25</t>
  </si>
  <si>
    <t>A0A2T0A943</t>
  </si>
  <si>
    <t>A0A0K3CMF9</t>
  </si>
  <si>
    <t>A0A2T0A4U2</t>
  </si>
  <si>
    <t>A0A0K3CKD9</t>
  </si>
  <si>
    <t>A0A2T0A070</t>
  </si>
  <si>
    <t>A0A0K3CQZ4</t>
  </si>
  <si>
    <t>A0A2S9ZWM8</t>
  </si>
  <si>
    <t>A0A0K3CF89</t>
  </si>
  <si>
    <t>A0A2T0A7Y7</t>
  </si>
  <si>
    <t>A0A0K3CBP7</t>
  </si>
  <si>
    <t>A0A2T0ADT8</t>
  </si>
  <si>
    <t>A0A0K3CFP0</t>
  </si>
  <si>
    <t>A0A0K3CD05</t>
  </si>
  <si>
    <t>A0A2T0AC30</t>
  </si>
  <si>
    <t>A0A0K3CGN2</t>
  </si>
  <si>
    <t>A0A2T0A9N7</t>
  </si>
  <si>
    <t>A0A0K3CLL6</t>
  </si>
  <si>
    <t>A0A2S9ZZI1</t>
  </si>
  <si>
    <t>A0A0K3CPF1</t>
  </si>
  <si>
    <t>A0A2S9ZYR6</t>
  </si>
  <si>
    <t>A0A0K3CH17</t>
  </si>
  <si>
    <t>A0A2T0A6Q7</t>
  </si>
  <si>
    <t>A0A0K3CKE5</t>
  </si>
  <si>
    <t>A0A0K3CB76</t>
  </si>
  <si>
    <t>A0A0K3CML1</t>
  </si>
  <si>
    <t>A0A2T0A0F5</t>
  </si>
  <si>
    <t>A0A0K3CPS7</t>
  </si>
  <si>
    <t>A0A2T0A463</t>
  </si>
  <si>
    <t>A0A0K3C8P9</t>
  </si>
  <si>
    <t>A0A2T0ADY2|A0A2T0ADZ5</t>
  </si>
  <si>
    <t>13237|13236</t>
  </si>
  <si>
    <t>A0A0K3CC36</t>
  </si>
  <si>
    <t>A0A2T0ADY2</t>
  </si>
  <si>
    <t>A0A0K3CNG9</t>
  </si>
  <si>
    <t>Wheel domain-containing protein</t>
  </si>
  <si>
    <t>A0A2T0A0H6</t>
  </si>
  <si>
    <t>A0A0K3CF73</t>
  </si>
  <si>
    <t>WHIM1 domain-containing protein</t>
  </si>
  <si>
    <t>A0A2T0ABL2</t>
  </si>
  <si>
    <t>A0A0K3C9E3</t>
  </si>
  <si>
    <t>WLM domain-domain containing protein</t>
  </si>
  <si>
    <t>A0A0K3CC88</t>
  </si>
  <si>
    <t>WW domain-containing protein</t>
  </si>
  <si>
    <t>A0A2T0AE31</t>
  </si>
  <si>
    <t>A0A0K3C6R6</t>
  </si>
  <si>
    <t>A0A2T0AH50</t>
  </si>
  <si>
    <t>A0A0K3CEG5</t>
  </si>
  <si>
    <t>A0A0K3CG04</t>
  </si>
  <si>
    <t>A0A2T0A8W2</t>
  </si>
  <si>
    <t>A0A0K3CQ05</t>
  </si>
  <si>
    <t>X-domain of DnaJ-containing-domain containing protein</t>
  </si>
  <si>
    <t>A0A2T0A4E6</t>
  </si>
  <si>
    <t>A0A0K3CFT4</t>
  </si>
  <si>
    <t>XAP5, circadian clock regulator-domain containing protein</t>
  </si>
  <si>
    <t>A0A2T0A5N5</t>
  </si>
  <si>
    <t>A0A0K3CR33</t>
  </si>
  <si>
    <t>XRRM domain-containing protein</t>
  </si>
  <si>
    <t>A0A0K3CJ27</t>
  </si>
  <si>
    <t>Yae1_N domain-containing protein</t>
  </si>
  <si>
    <t>A0A0K3C7Y7</t>
  </si>
  <si>
    <t>YjeF N-terminal domain-containing protein</t>
  </si>
  <si>
    <t>A0A2T0AIL1</t>
  </si>
  <si>
    <t>A0A0K3CK03</t>
  </si>
  <si>
    <t>YL1 nuclear protein-domain containing protein</t>
  </si>
  <si>
    <t>A0A0K3CMV6</t>
  </si>
  <si>
    <t>YL1_C domain-containing protein</t>
  </si>
  <si>
    <t>A0A2T0A0N2</t>
  </si>
  <si>
    <t>A0A0K3CRB0</t>
  </si>
  <si>
    <t>Ysc84 domain-containing protein</t>
  </si>
  <si>
    <t>A0A2S9ZVM7|A0A2S9ZVM3</t>
  </si>
  <si>
    <t>11824|11823</t>
  </si>
  <si>
    <t>A0A0K3CQ12</t>
  </si>
  <si>
    <t>YT521-B-like domain-domain containing protein</t>
  </si>
  <si>
    <t>A0A0K3CLQ6</t>
  </si>
  <si>
    <t>YT521-B-like domain-domain containing protein (Fragment)</t>
  </si>
  <si>
    <t>A0A2T0A7H6</t>
  </si>
  <si>
    <t>A0A0K3C7X9</t>
  </si>
  <si>
    <t>Zds_C domain-containing protein</t>
  </si>
  <si>
    <t>A0A2T0AJP8</t>
  </si>
  <si>
    <t>A0A0K3CE01</t>
  </si>
  <si>
    <t>Zeta_toxin domain-containing protein</t>
  </si>
  <si>
    <t>A0A0K3CEA6</t>
  </si>
  <si>
    <t>zf-CHCC domain-containing protein (Fragment)</t>
  </si>
  <si>
    <t>A0A2T0AGK6</t>
  </si>
  <si>
    <t>A0A0K3CB74</t>
  </si>
  <si>
    <t>zf-LYAR domain-containing protein</t>
  </si>
  <si>
    <t>A0A2T0AD60</t>
  </si>
  <si>
    <t>A0A0K3C7T4</t>
  </si>
  <si>
    <t>zf-NOSIP domain-containing protein</t>
  </si>
  <si>
    <t>A0A2T0AJG8</t>
  </si>
  <si>
    <t>A0A0K3CTN8</t>
  </si>
  <si>
    <t>zf-Tim10_DDP domain-containing protein</t>
  </si>
  <si>
    <t>A0A0K3CMW8</t>
  </si>
  <si>
    <t>Zn(2)-C6 fungal-type domain-containing protein</t>
  </si>
  <si>
    <t>A0A2T0A170|A0A2T0A186</t>
  </si>
  <si>
    <t>9865|9866</t>
  </si>
  <si>
    <t>A0A0K3C8P1</t>
  </si>
  <si>
    <t>A0A2T0AJC4</t>
  </si>
  <si>
    <t>A0A0K3CD60</t>
  </si>
  <si>
    <t>A0A2T0AF85</t>
  </si>
  <si>
    <t>A0A0K3CF74</t>
  </si>
  <si>
    <t>A0A2T0A504</t>
  </si>
  <si>
    <t>A0A0K3CJM5</t>
  </si>
  <si>
    <t>A0A2T0A354</t>
  </si>
  <si>
    <t>A0A0K3CN67</t>
  </si>
  <si>
    <t>A0A2S9ZZ34|A0A2S9ZZ37</t>
  </si>
  <si>
    <t>10560|10559</t>
  </si>
  <si>
    <t>A0A0K3CRK1</t>
  </si>
  <si>
    <t>A0A2S9ZWK1|A0A2S9ZWK2|A0A2S9ZWK5|A0A2S9ZWK9</t>
  </si>
  <si>
    <t>11369|11368|11371|11370</t>
  </si>
  <si>
    <t>A0A0K3CBW6</t>
  </si>
  <si>
    <t>A0A2T0AE02</t>
  </si>
  <si>
    <t>A0A0K3CBU6</t>
  </si>
  <si>
    <t>A0A2T0AEP5</t>
  </si>
  <si>
    <t>A0A0K3CLT9</t>
  </si>
  <si>
    <t>A0A2T0A0T5</t>
  </si>
  <si>
    <t>A0A0K3CE62</t>
  </si>
  <si>
    <t>A0A2T0AAD9</t>
  </si>
  <si>
    <t>A0A0K3CC68</t>
  </si>
  <si>
    <t>A0A2T0AE22</t>
  </si>
  <si>
    <t>A0A0K3C868</t>
  </si>
  <si>
    <t>A0A2T0AJ33</t>
  </si>
  <si>
    <t>A0A0K3CI30</t>
  </si>
  <si>
    <t>A0A2T0A7X5|A0A2T0A868</t>
  </si>
  <si>
    <t>15674|15673</t>
  </si>
  <si>
    <t>A0A0K3CFP7</t>
  </si>
  <si>
    <t>A0A2T0A8H7</t>
  </si>
  <si>
    <t>A0A0K3CH74</t>
  </si>
  <si>
    <t>A0A2T0ACB5</t>
  </si>
  <si>
    <t>A0A0K3CS60</t>
  </si>
  <si>
    <t>A0A2S9ZVS7</t>
  </si>
  <si>
    <t>A0A0K3CEK9</t>
  </si>
  <si>
    <t>ZT_dimer domain-containing protein</t>
  </si>
  <si>
    <t>A0A2T0AB03|A0A2T0AB08</t>
  </si>
  <si>
    <t>14212|14210</t>
  </si>
  <si>
    <t>A0A0K3CBX0</t>
  </si>
  <si>
    <t>(S)-malate + phosphate --&gt; (S)-malate + phosphate; phosphate + succinate --&gt; phosphate + succinate</t>
  </si>
  <si>
    <t>Transport</t>
  </si>
  <si>
    <t>A0A0K3CEN3</t>
  </si>
  <si>
    <t xml:space="preserve">Phospholipid-transporting ATPase </t>
  </si>
  <si>
    <t>1,2-diacyl-sn-glycerol 3-phosphate + ATP + H2O &lt;=&gt; 1,2-diacyl-sn-glycerol 3-phosphate + ADP + H+ + phosphate; ATP + H2O + phosphatidylethanolamine &lt;=&gt; ADP + H+ + phosphatidylethanolamine + phosphate; ATP + H2O + Phosphatidylglycerol &lt;=&gt; ADP + H+ + Phosphatidylglycerol + phosphate; Phosphatidyl-L-serine &lt;=&gt; Phosphatidyl-L-serine</t>
  </si>
  <si>
    <t>A0A0K3CLF0</t>
  </si>
  <si>
    <t>2-oxoadipic acid + 2-oxoglutarate &lt;=&gt; 2-oxoadipic acid + 2-oxoglutarate; 2-oxoglutarate + (S)-malate --&gt; 2-oxoglutarate + (S)-malate</t>
  </si>
  <si>
    <t xml:space="preserve">   (Putative YHM2-protein of the mitochondrial carrier family) </t>
  </si>
  <si>
    <t>2-oxoglutarate + citrate --&gt; 2-oxoglutarate + citrate</t>
  </si>
  <si>
    <t>A0A0K3CM69</t>
  </si>
  <si>
    <t xml:space="preserve"> MFS transporter, acetyl-CoA transporter </t>
  </si>
  <si>
    <t>acetyl-CoA &lt;=&gt; acetyl-CoA</t>
  </si>
  <si>
    <t xml:space="preserve"> putative Purine-cytosine permease  (Putative purine-cytosine permease)</t>
  </si>
  <si>
    <t>adenine + H+ --&gt; adenine + H+; cytosine + H+ --&gt; cytosine + H+; guanine + H+ &lt;=&gt; guanine + H+</t>
  </si>
  <si>
    <t xml:space="preserve"> Nucleoside transporter  (Nucleoside transporter)</t>
  </si>
  <si>
    <t>adenosine + H+ --&gt; adenosine + H+; cytidine + H+ --&gt; cytidine + H+</t>
  </si>
  <si>
    <t>A0A0K3CJH3</t>
  </si>
  <si>
    <t xml:space="preserve"> peroxisomal carrier protein, adenine nucleotide transporter </t>
  </si>
  <si>
    <t>ADP + ATP + H+ --&gt; ADP + ATP + H+; AMP + ATP + H+ --&gt; AMP + ATP + H+</t>
  </si>
  <si>
    <t>A0A0K3C7I2</t>
  </si>
  <si>
    <t xml:space="preserve"> solute carrier family 25 (Mitochondrial carrier) </t>
  </si>
  <si>
    <t>ADP + ATP &lt;=&gt; ADP + ATP</t>
  </si>
  <si>
    <t>Ammonium transporter</t>
  </si>
  <si>
    <t>ammonium &lt;=&gt; ammonium</t>
  </si>
  <si>
    <t>A0A0K3CF55</t>
  </si>
  <si>
    <t xml:space="preserve"> ATP-binding cassette transporter </t>
  </si>
  <si>
    <t>ATP + H2O + taurocholic acid --&gt; ADP + H+ + phosphate + taurocholic acid</t>
  </si>
  <si>
    <t xml:space="preserve"> putative ATP-binding cassette ABC transporter  (Putative ATP-binding cassette ABC transporter)</t>
  </si>
  <si>
    <t>A0A0K3CN36</t>
  </si>
  <si>
    <t>A0A0K3C8J8</t>
  </si>
  <si>
    <t xml:space="preserve"> ABC fatty acid transporter </t>
  </si>
  <si>
    <t>ATP + lauroyl-CoA + H2O --&gt; ADP + lauroyl-CoA + H+ + phosphate; ATP + H2O + myristoyl-CoA --&gt; ADP + H+ + phosphate + myristoyl-CoA; ATP + H2O + palmitoyl-CoA --&gt; ADP + H+ + phosphate + palmitoyl-CoA; ATP + H2O + palmitoleoyl-CoA --&gt; ADP + H+ + palmitoleoyl-CoA + phosphate; ATP + H2O + stearoyl-CoA --&gt; ADP + H+ + phosphate + stearoyl-CoA; ATP + H2O + oleoyl-CoA --&gt; ADP + H+ + oleoyl-CoA + phosphate; ATP + H2O + linoleoyl-CoA --&gt; ADP + H+ + linoleoyl-CoA + phosphate; ATP + H2O + alpha-linolenoyl-CoA --&gt; ADP + H+ + alpha-linolenoyl-CoA + phosphate; ATP + H2O + icosanoyl-CoA --&gt; ADP + H+ + icosanoyl-CoA + phosphate; ATP + docosanoyl-CoA + H2O --&gt; ADP + docosanoyl-CoA + H+ + phosphate; ATP + H2O + tetracosanoyl-CoA --&gt; ADP + H+ + phosphate + tetracosanoyl-CoA; ATP + H2O + hexacosanoyl-CoA --&gt; ADP + H+ + hexacosanoyl-CoA + phosphate</t>
  </si>
  <si>
    <t>ABC transporter transmembrane region 2-domain containing protein (BY PROTMAP: gi</t>
  </si>
  <si>
    <t xml:space="preserve">   (Mitochondrial carrier domain-containing protein)</t>
  </si>
  <si>
    <t>coenzyme A --&gt; coenzyme A</t>
  </si>
  <si>
    <t xml:space="preserve">   (General substrate transporter)</t>
  </si>
  <si>
    <t>D-fructose + H+ --&gt; D-fructose + H+; D-galactose + H+ --&gt; D-galactose + H+; D-glucose --&gt; D-glucose; H+ + D-mannose --&gt; H+ + D-mannose</t>
  </si>
  <si>
    <t xml:space="preserve"> hexose transport-related protein  (Hexose transport-related protein)</t>
  </si>
  <si>
    <t xml:space="preserve">   (Sugar (And other) transporter-domain containing protein)</t>
  </si>
  <si>
    <t>D-fructose + H+ --&gt; D-fructose + H+; D-glucose --&gt; D-glucose; H+ + D-mannose --&gt; H+ + D-mannose</t>
  </si>
  <si>
    <t>General substrate transporter</t>
  </si>
  <si>
    <t>D-galactose + H+ --&gt; D-galactose + H+; D-glucose --&gt; D-glucose; glycerol + H+ &lt;=&gt; glycerol + H+</t>
  </si>
  <si>
    <t>D-glucose --&gt; D-glucose; H+ + myo-inositol --&gt; H+ + myo-inositol</t>
  </si>
  <si>
    <t>A0A0K3CP83</t>
  </si>
  <si>
    <t xml:space="preserve"> mitochondrial NAD+ transporter </t>
  </si>
  <si>
    <t>dAMP + NAD --&gt; dAMP + NAD; AMP + NAD --&gt; AMP + NAD; dGMP + NAD --&gt; dGMP + NAD; NAD --&gt; NAD</t>
  </si>
  <si>
    <t>A0A0K3CE94</t>
  </si>
  <si>
    <t xml:space="preserve"> SPOSA6832_04754, partial [Sporidiobolus salmonicolor]</t>
  </si>
  <si>
    <t>decanoate &lt;=&gt; decanoate; laurate &lt;=&gt; laurate; octanoate &lt;=&gt; octanoate; myristate &lt;=&gt; myristate</t>
  </si>
  <si>
    <t>A0A0K3CG98</t>
  </si>
  <si>
    <t xml:space="preserve"> SPOSA6832_00996, partial [Sporidiobolus salmonicolor]</t>
  </si>
  <si>
    <t>episterol &lt;=&gt; episterol; ergosterol &lt;=&gt; ergosterol; lanosterol &lt;=&gt; lanosterol</t>
  </si>
  <si>
    <t>A0A0K3CB25</t>
  </si>
  <si>
    <t>Putative flavin-adenine dinucleotide transporter</t>
  </si>
  <si>
    <t>FADH2 --&gt; FADH2; FAD --&gt; FAD</t>
  </si>
  <si>
    <t>A0A0K3CFD5</t>
  </si>
  <si>
    <t xml:space="preserve"> high-affinity iron transporter </t>
  </si>
  <si>
    <t>Fe3+ --&gt; Fe3+</t>
  </si>
  <si>
    <t xml:space="preserve"> mitochondrial carrier protein, succinate:fumarate antiporter </t>
  </si>
  <si>
    <t>fumarate + succinate --&gt; fumarate + succinate</t>
  </si>
  <si>
    <t>Amino acid permease (FGENESH: predicted gene_15.189 protein)</t>
  </si>
  <si>
    <t>gamma-aminobutyrate + H+ --&gt; gamma-aminobutyrate + H+; 5-aminolevulinate + H+ --&gt; 5-aminolevulinate + H+</t>
  </si>
  <si>
    <t>A0A0K3CAZ3</t>
  </si>
  <si>
    <t xml:space="preserve"> amino acid transmembrane transporter </t>
  </si>
  <si>
    <t>gamma-aminobutyrate + H+ --&gt; gamma-aminobutyrate + H+; L-alanine + H+ &lt;=&gt; L-alanine + H+; L-glycine + H+ &lt;=&gt; L-glycine + H+; H+ + L-proline &lt;=&gt; H+ + L-proline</t>
  </si>
  <si>
    <t>A0A0K3CHC0</t>
  </si>
  <si>
    <t xml:space="preserve"> mitochondrial carrier protein, GTP/GDP transporter </t>
  </si>
  <si>
    <t>GDP + GTP + H+ --&gt; GDP + GTP + H+</t>
  </si>
  <si>
    <t>A0A0K3C9F4</t>
  </si>
  <si>
    <t xml:space="preserve"> GDP-mannose transporter </t>
  </si>
  <si>
    <t>GDP-alpha-D-mannose + GMP --&gt; GDP-alpha-D-mannose + GMP</t>
  </si>
  <si>
    <t>A0A0K3C8S5</t>
  </si>
  <si>
    <t xml:space="preserve"> ABC metal ion transporter, putative </t>
  </si>
  <si>
    <t>glutathione &lt;=&gt; glutathione; ATP + glutathione + H2O --&gt; ADP + glutathione + H+ + phosphate</t>
  </si>
  <si>
    <t xml:space="preserve">   (Major facilitator superfamily domain-containing protein)</t>
  </si>
  <si>
    <t>H+ + (R)-pantothenate &lt;=&gt; H+ + (R)-pantothenate</t>
  </si>
  <si>
    <t>A0A0K3C899</t>
  </si>
  <si>
    <t>Putative trehalose transport-related protein</t>
  </si>
  <si>
    <t>H+ + maltose --&gt; H+ + maltose; H+ + trehalose &lt;=&gt; H+ + trehalose</t>
  </si>
  <si>
    <t>A0A0K3C8V9</t>
  </si>
  <si>
    <t xml:space="preserve"> mitochondrial carrier protein, amino-acid transporter arg-13 </t>
  </si>
  <si>
    <t>H+ + ornithine --&gt; H+ + ornithine</t>
  </si>
  <si>
    <t>A0A0K3C7A7</t>
  </si>
  <si>
    <t>H+ + oxaloacetate --&gt; H+ + oxaloacetate</t>
  </si>
  <si>
    <t>H+ + phosphate --&gt; H+ + phosphate</t>
  </si>
  <si>
    <t xml:space="preserve"> putative Phosphate transporter  (Putative phosphate transporter)</t>
  </si>
  <si>
    <t>H+ + phosphate &lt;=&gt; H+ + phosphate</t>
  </si>
  <si>
    <t>Sodium/hydrogen exchanger</t>
  </si>
  <si>
    <t>H+ + Potassium ion --&gt; H+ + Potassium ion; H+ + sodium &lt;=&gt; H+ + sodium</t>
  </si>
  <si>
    <t xml:space="preserve">   (LETM1-like protein-domain containing protein)</t>
  </si>
  <si>
    <t>H+ + Potassium ion &lt;=&gt; H+ + Potassium ion</t>
  </si>
  <si>
    <t>A0A0K3CQU2</t>
  </si>
  <si>
    <t xml:space="preserve"> MFS polyamine transporter </t>
  </si>
  <si>
    <t>H+ + putrescine &lt;=&gt; H+ + putrescine; H+ + putrescine &lt;=&gt; H+ + putrescine; H+ + spermidine &lt;=&gt; H+ + spermidine; H+ + spermidine &lt;=&gt; H+ + spermidine; H+ + spermine &lt;=&gt; H+ + spermine; H+ + spermine &lt;=&gt; H+ + spermine</t>
  </si>
  <si>
    <t>A0A0K3CHG5</t>
  </si>
  <si>
    <t>Mitochondrial pyruvate carrier</t>
  </si>
  <si>
    <t>H+ + pyruvate --&gt; H+ + pyruvate</t>
  </si>
  <si>
    <t>A0A0K3CBC5</t>
  </si>
  <si>
    <t xml:space="preserve"> NCS2 allantoate transporter </t>
  </si>
  <si>
    <t>H+ + uracil --&gt; H+ + uracil</t>
  </si>
  <si>
    <t>FGENESH: predicted gene_12.260 protein</t>
  </si>
  <si>
    <t>H+ + uridine --&gt; H+ + uridine</t>
  </si>
  <si>
    <t>A0A0K3CKZ5</t>
  </si>
  <si>
    <t>Laccase</t>
  </si>
  <si>
    <t>iron --&gt; iron; Fe3+ --&gt; Fe3+</t>
  </si>
  <si>
    <t>A0A0K3CBZ3</t>
  </si>
  <si>
    <t>Amino acid permease/ SLC12A domain-containing protein</t>
  </si>
  <si>
    <t>L-alanine + H+ &lt;=&gt; L-alanine + H+; L-aspartate + H+ &lt;=&gt; L-aspartate + H+; L-glutamate + H+ &lt;=&gt; L-glutamate + H+; L-glycine + H+ &lt;=&gt; L-glycine + H+; H+ + L-serine &lt;=&gt; H+ + L-serine</t>
  </si>
  <si>
    <t xml:space="preserve">   (Transmembrane amino acid transporter protein-domain containing protein)</t>
  </si>
  <si>
    <t>L-asparagine + H+ --&gt; L-asparagine + H+; L-glutamine + H+ --&gt; L-glutamine + H+; H+ + L-isoleucine --&gt; H+ + L-isoleucine; H+ + L-leucine --&gt; H+ + L-leucine; H+ + L-tyrosine --&gt; H+ + L-tyrosine</t>
  </si>
  <si>
    <t xml:space="preserve"> putative Amino acid transporter  (Putative amino acid transporter)</t>
  </si>
  <si>
    <t xml:space="preserve">   (Vacuolar amino acid transporter 5)</t>
  </si>
  <si>
    <t>L-aspartate + H+ --&gt; L-aspartate + H+; L-glutamate + H+ --&gt; L-glutamate + H+</t>
  </si>
  <si>
    <t xml:space="preserve"> Mitochondrial inner membrane protein  (Mitochondrial inner membrane protein)</t>
  </si>
  <si>
    <t>L-aspartate + L-glutamate --&gt; L-aspartate + L-glutamate; L-glutamate --&gt; L-glutamate</t>
  </si>
  <si>
    <t>A0A0K3C9D6</t>
  </si>
  <si>
    <t xml:space="preserve"> mitochondrial ornithine transporter </t>
  </si>
  <si>
    <t>L-glutamate --&gt; L-glutamate; L-glycine &lt;=&gt; L-glycine</t>
  </si>
  <si>
    <t>L-isoleucine &lt;-- L-isoleucine; L-leucine &lt;-- L-leucine; L-tyrosine &lt;-- L-tyrosine</t>
  </si>
  <si>
    <t>A0A0K3CIP3</t>
  </si>
  <si>
    <t xml:space="preserve"> mitochondrial carrier protein, tricarboxylate/iron carrier </t>
  </si>
  <si>
    <t>L-serine &lt;=&gt; L-serine</t>
  </si>
  <si>
    <t>A0A0K3CM60</t>
  </si>
  <si>
    <t xml:space="preserve"> MFS transporter </t>
  </si>
  <si>
    <t>N,N'-diformyldityrosine --&gt; N,N'-diformyldityrosine</t>
  </si>
  <si>
    <t>A0A0K3C9C4</t>
  </si>
  <si>
    <t>Transporter</t>
  </si>
  <si>
    <t>nicotinate &lt;=&gt; nicotinate</t>
  </si>
  <si>
    <t>A0A0K3CCU2|A0A2T0AET8</t>
  </si>
  <si>
    <t>A0A0K3CNW3</t>
  </si>
  <si>
    <t xml:space="preserve"> DUF89 domain-containing protein </t>
  </si>
  <si>
    <t>A0A2S9ZZ04|A0A2S9ZZ22</t>
  </si>
  <si>
    <t>10514|10513</t>
  </si>
  <si>
    <t>citrate + isocitrate &lt;=&gt; citrate + isocitrate;citrate + (S)-malate &lt;=&gt; citrate + (S)-malate;citrate + phosphoenolpyruvate &lt;=&gt; citrate + phosphoenolpyruvate</t>
  </si>
  <si>
    <t>A0A0K3C4N4</t>
  </si>
  <si>
    <t xml:space="preserve"> mitochondrial phosphate carrier protein </t>
  </si>
  <si>
    <t>A0A2T0AIH6|A0A2T0AIJ5</t>
  </si>
  <si>
    <t>8889|8887</t>
  </si>
  <si>
    <t>A0A0K3CDT7</t>
  </si>
  <si>
    <t xml:space="preserve"> SNc domain-containing protein </t>
  </si>
  <si>
    <t>A0A2T0ABA7|A0A2T0ABA2</t>
  </si>
  <si>
    <t>14303|14302</t>
  </si>
  <si>
    <t>NAD --&gt; NAD</t>
  </si>
  <si>
    <t>A0A0K3CG23</t>
  </si>
  <si>
    <t xml:space="preserve"> Voltage-gated chloride channel </t>
  </si>
  <si>
    <t>A0A2T0A8Y4|A0A2T0A8Z1</t>
  </si>
  <si>
    <t>14835|14836</t>
  </si>
  <si>
    <t>Cl- &lt;=&gt; Cl-</t>
  </si>
  <si>
    <t>A0A0K3C918</t>
  </si>
  <si>
    <t>2-(3-amino-3-carboxypropyl)histidine synthase subunit 1 (EC 2.5.1.108) (Diphthamide biosynthesis protein 1) (Diphtheria toxin resistance protein 1) (S-adenosyl-L-methionine:L-histidine 3-amino-3-carboxypropyltransferase 1)</t>
  </si>
  <si>
    <t>A0A0K3CCG8</t>
  </si>
  <si>
    <t>2-(3-amino-3-carboxypropyl)histidine synthase subunit 2 (EC 2.5.1.108)</t>
  </si>
  <si>
    <t>A0A0K3C8H9</t>
  </si>
  <si>
    <t>2'-phosphotransferase (EC 2.7.1.160)</t>
  </si>
  <si>
    <t>A0A0K3CLU0</t>
  </si>
  <si>
    <t>20S proteasome subunit beta 6 (Nucleophile aminohydrolase)</t>
  </si>
  <si>
    <t>A0A2S9ZXZ9</t>
  </si>
  <si>
    <t>A0A0K3CSL0</t>
  </si>
  <si>
    <t>26S proteasome non-ATPase regulatory subunit 3</t>
  </si>
  <si>
    <t>A0A2S9ZVL0</t>
  </si>
  <si>
    <t>A0A0K3CM27</t>
  </si>
  <si>
    <t>26S proteasome regulatory subunit RPN1</t>
  </si>
  <si>
    <t>A0A0K3CQ02</t>
  </si>
  <si>
    <t>26S proteasome regulatory subunit RPN11</t>
  </si>
  <si>
    <t>A0A0K3CFE6</t>
  </si>
  <si>
    <t>26S proteasome regulatory subunit RPN2</t>
  </si>
  <si>
    <t>A0A0K3CJ03</t>
  </si>
  <si>
    <t>26S proteasome regulatory subunit RPN7</t>
  </si>
  <si>
    <t>A0A0K3CNA2</t>
  </si>
  <si>
    <t xml:space="preserve"> 26S proteasome subunit P45</t>
  </si>
  <si>
    <t>A0A0K3CNX9</t>
  </si>
  <si>
    <t>COP9 signalosome complex subunit 1</t>
  </si>
  <si>
    <t>A0A0K3CPF4</t>
  </si>
  <si>
    <t>3' exoribonuclease family, domain 1-domain containing protein</t>
  </si>
  <si>
    <t>A0A0K3C696</t>
  </si>
  <si>
    <t>3'-5' exonuclease domain-containing protein</t>
  </si>
  <si>
    <t>A0A0K3CBW4</t>
  </si>
  <si>
    <t>4a-hydroxytetrahydrobiopterin dehydratase (EC 4.2.1.96)</t>
  </si>
  <si>
    <t>A0A0K3CBL7</t>
  </si>
  <si>
    <t>5'-3' exoribonuclease (EC 3.1.13.-)</t>
  </si>
  <si>
    <t>A0A2T0ABI5</t>
  </si>
  <si>
    <t>A0A0K3CBV7</t>
  </si>
  <si>
    <t>5'-3' exoribonuclease 1 (EC 3.1.13.-)</t>
  </si>
  <si>
    <t>A0A2T0AIM4</t>
  </si>
  <si>
    <t>A0A0K3C805</t>
  </si>
  <si>
    <t>A0A0K3CPR1</t>
  </si>
  <si>
    <t>6-pyruvoyltetrahydropterin synthase (EC 4.2.3.12)</t>
  </si>
  <si>
    <t>A0A0K3CL94</t>
  </si>
  <si>
    <t>AB hydrolase-1 domain-containing protein</t>
  </si>
  <si>
    <t>A0A2S9ZZ54</t>
  </si>
  <si>
    <t>A0A0K3CED6</t>
  </si>
  <si>
    <t>ABC transporter</t>
  </si>
  <si>
    <t>A0A2T0AAR4</t>
  </si>
  <si>
    <t>A0A0K3CBA3</t>
  </si>
  <si>
    <t>A0A2T0AHY5</t>
  </si>
  <si>
    <t>A0A0K3CKX5</t>
  </si>
  <si>
    <t xml:space="preserve"> ABC transporter</t>
  </si>
  <si>
    <t>A0A0K3CP43</t>
  </si>
  <si>
    <t>aarF domain-containing kinase</t>
  </si>
  <si>
    <t>A0A0K3CJH6</t>
  </si>
  <si>
    <t>Abhydrolase_3 domain-containing protein</t>
  </si>
  <si>
    <t>A0A2T0A3T7</t>
  </si>
  <si>
    <t>A0A0K3CR49</t>
  </si>
  <si>
    <t>Acetyltransferase</t>
  </si>
  <si>
    <t>A0A2T0A0U6</t>
  </si>
  <si>
    <t>A0A0K3CQF1</t>
  </si>
  <si>
    <t xml:space="preserve"> acetyltransferase</t>
  </si>
  <si>
    <t>A0A0K3CCW7</t>
  </si>
  <si>
    <t>Acid phosphatase (EC 3.1.3.2)</t>
  </si>
  <si>
    <t>A0A0K3CHK6</t>
  </si>
  <si>
    <t>Acid Phosphatase-domain containing protein</t>
  </si>
  <si>
    <t>A0A2T0A505</t>
  </si>
  <si>
    <t>A0A0K3CHM7</t>
  </si>
  <si>
    <t>Activator of Hsp90 ATPase (BY PROTMAP: gi|647401577|emb|CDR47918.1| RHTO0S15e03642g1_1 )</t>
  </si>
  <si>
    <t>A0A0K3CGH7</t>
  </si>
  <si>
    <t>acyl-CoA dehydrogenase</t>
  </si>
  <si>
    <t>A0A0K3CD70</t>
  </si>
  <si>
    <t>Acyl-CoA dehydrogenase/oxidase, N-terminal and middle domain-containing protein</t>
  </si>
  <si>
    <t>A0A2T0AF97</t>
  </si>
  <si>
    <t>A0A0K3C5B5</t>
  </si>
  <si>
    <t>A0A0K3CQS8</t>
  </si>
  <si>
    <t>Acyl-CoA N-acyltransferase</t>
  </si>
  <si>
    <t>A0A2S9ZXR8</t>
  </si>
  <si>
    <t>A0A0K3CMN7</t>
  </si>
  <si>
    <t>A0A2T0A1P1|A0A2T0A1Q4</t>
  </si>
  <si>
    <t>10037|10036</t>
  </si>
  <si>
    <t>A0A0K3CH26</t>
  </si>
  <si>
    <t>A0A0K3CA32</t>
  </si>
  <si>
    <t>acetyltransferase GNAT family</t>
  </si>
  <si>
    <t>A0A0K3CAZ7</t>
  </si>
  <si>
    <t>A0A0K3CSU6</t>
  </si>
  <si>
    <t>peptide alpha-N-acetyltransferase</t>
  </si>
  <si>
    <t>A0A0K3CAG1</t>
  </si>
  <si>
    <t>Acyl-CoA N-acyltransferase (Peptide alpha-N-acetyltransferase)</t>
  </si>
  <si>
    <t>A0A2T0AA75</t>
  </si>
  <si>
    <t>A0A0K3CQV7</t>
  </si>
  <si>
    <t xml:space="preserve"> Acyl-protein thioesterase 1</t>
  </si>
  <si>
    <t>A0A0K3CPB2</t>
  </si>
  <si>
    <t>Acylaminoacyl-peptidase (EC 3.4.19.1)</t>
  </si>
  <si>
    <t>A0A0K3CL96</t>
  </si>
  <si>
    <t>Adenylyl cyclase-associated protein</t>
  </si>
  <si>
    <t>A0A2T0A6Z2</t>
  </si>
  <si>
    <t>A0A0K3CGJ2</t>
  </si>
  <si>
    <t>ADP-ribose 1''-phosphate phosphatase (EC 3.1.3.84)</t>
  </si>
  <si>
    <t>A0A0K3CSK3</t>
  </si>
  <si>
    <t>Glucose/ribitol dehydrogenase</t>
  </si>
  <si>
    <t>A0A0K3C7E4</t>
  </si>
  <si>
    <t>AFG1-like ATPase-domain containing protein</t>
  </si>
  <si>
    <t>A0A2T0AGU9|A0A2T0AGW2</t>
  </si>
  <si>
    <t>12651|12650</t>
  </si>
  <si>
    <t>A0A0K3CLX3</t>
  </si>
  <si>
    <t>Aflatoxin biosynthesis ketoreductase nor-1</t>
  </si>
  <si>
    <t>A0A2T0A2A5</t>
  </si>
  <si>
    <t>A0A0K3CAK8</t>
  </si>
  <si>
    <t>Aflatoxin biosynthesis ketoreductase nor-1 (FGENESH: predicted gene_1.47 protein)</t>
  </si>
  <si>
    <t>A0A0K3CF61</t>
  </si>
  <si>
    <t xml:space="preserve"> AGC/Akt protein kinase</t>
  </si>
  <si>
    <t>A0A0K3C898</t>
  </si>
  <si>
    <t>AGC/DMPK/GEK protein kinase</t>
  </si>
  <si>
    <t>A0A2T0AJ13</t>
  </si>
  <si>
    <t>A0A0K3CEV0</t>
  </si>
  <si>
    <t xml:space="preserve"> AGC/NDR protein kinase</t>
  </si>
  <si>
    <t>A0A0K3CIV2</t>
  </si>
  <si>
    <t>Alcohol dehydrogenase</t>
  </si>
  <si>
    <t>A0A2T0A2S6</t>
  </si>
  <si>
    <t>A0A0K3C834</t>
  </si>
  <si>
    <t>Aldehyde dehydrogenase (FGENESH: predicted gene_3.181 protein)</t>
  </si>
  <si>
    <t>A0A0K3CID9</t>
  </si>
  <si>
    <t>Aldehyde dehydrogenase (NAD(+)) (EC 1.2.1.3)</t>
  </si>
  <si>
    <t>A0A0K3CHG1</t>
  </si>
  <si>
    <t>Alkaline phosphatase (EC 3.1.3.1)</t>
  </si>
  <si>
    <t>A0A2T0A771</t>
  </si>
  <si>
    <t>A0A0K3CFL9</t>
  </si>
  <si>
    <t>Alkaline-phosphatase-like, core domain-containing protein</t>
  </si>
  <si>
    <t>A0A0K3CUT2</t>
  </si>
  <si>
    <t>dienelactone hydrolase family protein</t>
  </si>
  <si>
    <t>A0A0K3C4H6</t>
  </si>
  <si>
    <t>abhydrolase domain-containing protein 12</t>
  </si>
  <si>
    <t>A0A0K3CMP3</t>
  </si>
  <si>
    <t>alpha-1,2-Mannosidase (EC 3.2.1.-)</t>
  </si>
  <si>
    <t>A0A2S9ZX85</t>
  </si>
  <si>
    <t>A0A0K3CRH4</t>
  </si>
  <si>
    <t>Alpha-mannosidase (EC 3.2.1.24)</t>
  </si>
  <si>
    <t>A0A2S9ZVW6</t>
  </si>
  <si>
    <t>A0A0K3CDR4</t>
  </si>
  <si>
    <t>DUF858,methyltransferase-like family protein</t>
  </si>
  <si>
    <t>A0A0K3CGB7</t>
  </si>
  <si>
    <t>toxin biosynthesis protein</t>
  </si>
  <si>
    <t>A0A0K3CCQ5</t>
  </si>
  <si>
    <t>A0A2T0A910</t>
  </si>
  <si>
    <t>A0A0K3CQS3</t>
  </si>
  <si>
    <t>A0A0K3CHL9</t>
  </si>
  <si>
    <t>A0A2T0A418</t>
  </si>
  <si>
    <t>A0A0K3CR98</t>
  </si>
  <si>
    <t>A0A2S9ZWW3</t>
  </si>
  <si>
    <t>A0A0K3C8A9</t>
  </si>
  <si>
    <t>A0A2T0AJ22</t>
  </si>
  <si>
    <t>A0A0K3CUN3</t>
  </si>
  <si>
    <t>A0A0K3CRF1</t>
  </si>
  <si>
    <t>A0A0K3CI28</t>
  </si>
  <si>
    <t>A0A2T0A7L0|A0A2T0A7V0</t>
  </si>
  <si>
    <t>15554|15553</t>
  </si>
  <si>
    <t>A0A0K3CP92</t>
  </si>
  <si>
    <t>A0A0K3CNH1</t>
  </si>
  <si>
    <t>A0A2S9ZWQ6</t>
  </si>
  <si>
    <t>A0A0K3CP85</t>
  </si>
  <si>
    <t>A0A2S9ZWC8</t>
  </si>
  <si>
    <t>A0A0K3C8Q4</t>
  </si>
  <si>
    <t>A0A2T0AJC6</t>
  </si>
  <si>
    <t>A0A0K3CQQ8</t>
  </si>
  <si>
    <t>Alpha/Beta hydrolase fold (BY PROTMAP: gi|472581140|gb|EMS18889.1| dienelactone hydrolase family protein )</t>
  </si>
  <si>
    <t>A0A0K3CK31</t>
  </si>
  <si>
    <t>Alpha/Beta hydrolase fold (BY PROTMAP: gi|472582946|gb|EMS20608.1| secreted hydrolase )</t>
  </si>
  <si>
    <t>A0A0K3CGK4</t>
  </si>
  <si>
    <t>hormone-sensitive lipase</t>
  </si>
  <si>
    <t>A0A0K3C948</t>
  </si>
  <si>
    <t>x-pro dipeptidyl-peptidase (S15 family) protein</t>
  </si>
  <si>
    <t>A0A0K3CG84</t>
  </si>
  <si>
    <t>alpha/beta fold family hydrolase</t>
  </si>
  <si>
    <t>A0A0K3CEH3</t>
  </si>
  <si>
    <t>alpha/beta hydrolase</t>
  </si>
  <si>
    <t>A0A0K3C726</t>
  </si>
  <si>
    <t>esterase / lipase</t>
  </si>
  <si>
    <t>A0A0K3CQP9</t>
  </si>
  <si>
    <t>lipase/esterase family protein</t>
  </si>
  <si>
    <t>A0A0K3CM98</t>
  </si>
  <si>
    <t>Alpha/Beta hydrolase fold (BY PROTMAP: gi|647401425|emb|CDR47653.1| RHTO0S15e00188g1_1 )</t>
  </si>
  <si>
    <t>A0A0K3C3U6</t>
  </si>
  <si>
    <t>Alpha/Beta hydrolase fold (Fragment)</t>
  </si>
  <si>
    <t>A0A2T0AHG0</t>
  </si>
  <si>
    <t>A0A0K3CAV3</t>
  </si>
  <si>
    <t xml:space="preserve"> SPOSA6832_02136, partial</t>
  </si>
  <si>
    <t>A0A0K3CM93</t>
  </si>
  <si>
    <t>Alternative oxidase (EC 1.-.-.-) (Fragment)</t>
  </si>
  <si>
    <t>A0A2T0A192</t>
  </si>
  <si>
    <t>A0A0K3CF19</t>
  </si>
  <si>
    <t>Amidase (EC 3.5.1.4)</t>
  </si>
  <si>
    <t>A0A2T0ACU1</t>
  </si>
  <si>
    <t>A0A0K3C979</t>
  </si>
  <si>
    <t>A0A0K3CAG8</t>
  </si>
  <si>
    <t>A0A2T0AGL6|A0A2T0AGK0</t>
  </si>
  <si>
    <t>12553|12540</t>
  </si>
  <si>
    <t>A0A0K3CHA1</t>
  </si>
  <si>
    <t xml:space="preserve"> Amidase family protein</t>
  </si>
  <si>
    <t>A0A0K3CLK1</t>
  </si>
  <si>
    <t>Amidohydrolase family-domain containing protein</t>
  </si>
  <si>
    <t>A0A2S9ZZH8</t>
  </si>
  <si>
    <t>A0A0K3CAM7</t>
  </si>
  <si>
    <t>Amine oxidase (EC 1.4.3.-)</t>
  </si>
  <si>
    <t>A0A2T0AA97</t>
  </si>
  <si>
    <t>A0A0K3CQ72</t>
  </si>
  <si>
    <t>A0A2T0A1W2</t>
  </si>
  <si>
    <t>A0A0K3CF51</t>
  </si>
  <si>
    <t>A0A2T0ABH9</t>
  </si>
  <si>
    <t>A0A0K3CQ92</t>
  </si>
  <si>
    <t>Amino acid transporter</t>
  </si>
  <si>
    <t>A0A2S9ZY29</t>
  </si>
  <si>
    <t>A0A0K3CLZ8</t>
  </si>
  <si>
    <t xml:space="preserve"> Amino acid transporter</t>
  </si>
  <si>
    <t>A0A0K3CDE8</t>
  </si>
  <si>
    <t>A0A0K3CKQ7</t>
  </si>
  <si>
    <t>Amino_oxidase domain-containing protein</t>
  </si>
  <si>
    <t>A0A2T0A0I1</t>
  </si>
  <si>
    <t>A0A0K3CDC0</t>
  </si>
  <si>
    <t xml:space="preserve"> Aminoacylase 1-like protein 2</t>
  </si>
  <si>
    <t>A0A0K3C7F8</t>
  </si>
  <si>
    <t>Aminopeptidase (EC 3.4.11.-)</t>
  </si>
  <si>
    <t>A0A0K3CC54</t>
  </si>
  <si>
    <t>A0A2T0AC51</t>
  </si>
  <si>
    <t>A0A0K3C9V4</t>
  </si>
  <si>
    <t>AMP-dependent synthetase and ligase</t>
  </si>
  <si>
    <t>A0A2T0AFU0</t>
  </si>
  <si>
    <t>A0A0K3CFA6</t>
  </si>
  <si>
    <t>AMPK1_CBM domain-containing protein</t>
  </si>
  <si>
    <t>A0A2T0A9D1|A0A2T0A9G3</t>
  </si>
  <si>
    <t>14961|14962</t>
  </si>
  <si>
    <t>A0A0K3CPK3</t>
  </si>
  <si>
    <t>Anaphase-promoting complex subunit 1</t>
  </si>
  <si>
    <t>A0A2S9ZYZ1|A0A2S9ZYY7</t>
  </si>
  <si>
    <t>10519|10518</t>
  </si>
  <si>
    <t>A0A0K3CEM0</t>
  </si>
  <si>
    <t>Anaphase-promoting complex subunit 10</t>
  </si>
  <si>
    <t>A0A0K3CE86</t>
  </si>
  <si>
    <t>Anaphase-promoting complex subunit 2</t>
  </si>
  <si>
    <t>A0A2T0AAK7</t>
  </si>
  <si>
    <t>A0A0K3CPB4</t>
  </si>
  <si>
    <t>Anaphase-promoting complex subunit 4</t>
  </si>
  <si>
    <t>A0A2T0A3P0</t>
  </si>
  <si>
    <t>A0A0K3CC12</t>
  </si>
  <si>
    <t>Anaphase-promoting complex subunit 5</t>
  </si>
  <si>
    <t>A0A0K3CKK7</t>
  </si>
  <si>
    <t>Antiviral helicase</t>
  </si>
  <si>
    <t>A0A2T0A2C6</t>
  </si>
  <si>
    <t>A0A0K3C7H7</t>
  </si>
  <si>
    <t xml:space="preserve"> AP2 associated kinase 1</t>
  </si>
  <si>
    <t>A0A0K3CE82</t>
  </si>
  <si>
    <t>Arginyltransferase (EC 2.3.2.8)</t>
  </si>
  <si>
    <t>A0A2T0AGG3</t>
  </si>
  <si>
    <t>A0A0K3CS31</t>
  </si>
  <si>
    <t>Aryl-alcohol dehydrogenase (BY PROTMAP: gi|647398499|emb|CDR42512.1| RHTO0S07e00232g1_1 )</t>
  </si>
  <si>
    <t>A0A0K3CES0</t>
  </si>
  <si>
    <t>Arylamine N-acetyltransferase (EC 2.3.1.5)</t>
  </si>
  <si>
    <t>A0A0K3CGG6</t>
  </si>
  <si>
    <t>A0A0K3CPM4</t>
  </si>
  <si>
    <t>Asp/Glu/hydantoin racemase</t>
  </si>
  <si>
    <t>A0A0K3C7B8</t>
  </si>
  <si>
    <t>Asparaginase (EC 3.5.1.1)</t>
  </si>
  <si>
    <t>A0A2T0AID5</t>
  </si>
  <si>
    <t>A0A0K3CQS1</t>
  </si>
  <si>
    <t>Aspartic peptidase domain-containing protein</t>
  </si>
  <si>
    <t>A0A2S9ZW18</t>
  </si>
  <si>
    <t>A0A0K3CI16</t>
  </si>
  <si>
    <t>aspartic-type endopeptidase</t>
  </si>
  <si>
    <t>A0A0K3CMA1</t>
  </si>
  <si>
    <t>Aspartic peptidase domain-containing protein (FGENESH: predicted gene_8.2 protein)</t>
  </si>
  <si>
    <t>A0A0K3C8Q6</t>
  </si>
  <si>
    <t>Aspartic protease</t>
  </si>
  <si>
    <t>A0A2T0AEV0</t>
  </si>
  <si>
    <t>A0A0K3CMH5</t>
  </si>
  <si>
    <t>Aspartyl proteinase</t>
  </si>
  <si>
    <t>A0A2T0A1H4</t>
  </si>
  <si>
    <t>A0A0K3CIU4</t>
  </si>
  <si>
    <t>ATP-dependent (S)-NAD(P)H-hydrate dehydratase (EC 4.2.1.93) (ATP-dependent NAD(P)HX dehydratase)</t>
  </si>
  <si>
    <t>A0A0K3CHI5</t>
  </si>
  <si>
    <t>26S protease regulatory subunit S10B</t>
  </si>
  <si>
    <t>A0A0K3C7J9</t>
  </si>
  <si>
    <t>ATP-dependent Clp protease proteolytic subunit (EC 3.4.21.92)</t>
  </si>
  <si>
    <t>A0A0K3C8B1</t>
  </si>
  <si>
    <t>ATPase assembly factor ATP10</t>
  </si>
  <si>
    <t>A0A0K3CJ13</t>
  </si>
  <si>
    <t>ATPase</t>
  </si>
  <si>
    <t>A0A2T0A3B3</t>
  </si>
  <si>
    <t>A0A0K3CA80</t>
  </si>
  <si>
    <t>ATPase_AAA_core domain-containing protein</t>
  </si>
  <si>
    <t>A0A2T0AGN9|A0A2T0AGL7</t>
  </si>
  <si>
    <t>12580|12579</t>
  </si>
  <si>
    <t>A0A0K3C6A7</t>
  </si>
  <si>
    <t xml:space="preserve"> Atypical/TAF1 protein kinase</t>
  </si>
  <si>
    <t>A0A0K3CMU6</t>
  </si>
  <si>
    <t>Aurora kinase (EC 2.7.11.1)</t>
  </si>
  <si>
    <t>A0A0K3CA31</t>
  </si>
  <si>
    <t>Beta-hexosaminidase (EC 3.2.1.52)</t>
  </si>
  <si>
    <t>A0A2T0AG29</t>
  </si>
  <si>
    <t>A0A0K3CBJ3</t>
  </si>
  <si>
    <t>Beta-lactamase domain-containing protein</t>
  </si>
  <si>
    <t>A0A2T0AD96|A0A2T0AD89</t>
  </si>
  <si>
    <t>12994|12993</t>
  </si>
  <si>
    <t>A0A0K3CKH4</t>
  </si>
  <si>
    <t>Beta-lactamase superfamily domain-domain containing protein</t>
  </si>
  <si>
    <t>A0A2T0A490</t>
  </si>
  <si>
    <t>A0A0K3CBY7</t>
  </si>
  <si>
    <t>Beta-lactamase-like protein</t>
  </si>
  <si>
    <t>A0A2T0ABX0</t>
  </si>
  <si>
    <t>A0A0K3CN57</t>
  </si>
  <si>
    <t>A0A0K3CC04</t>
  </si>
  <si>
    <t>Beta-lactamase/transpeptidase-like protein</t>
  </si>
  <si>
    <t>A0A2T0AE53</t>
  </si>
  <si>
    <t>A0A0K3CGU0</t>
  </si>
  <si>
    <t>A0A2T0A6E3|A0A2T0A6B6</t>
  </si>
  <si>
    <t>15127|15126</t>
  </si>
  <si>
    <t>A0A0K3C7N7</t>
  </si>
  <si>
    <t>Beta-N-acetylhexosaminidase (EC 3.2.1.52)</t>
  </si>
  <si>
    <t>A0A0K3CPU3</t>
  </si>
  <si>
    <t xml:space="preserve">Ribonuclease P/MRP protein subunit </t>
  </si>
  <si>
    <t>A0A0K3CQT9</t>
  </si>
  <si>
    <t>NADP transhydrogenase</t>
  </si>
  <si>
    <t>A0A0K3CPQ3</t>
  </si>
  <si>
    <t xml:space="preserve">CMGC/CDK protein kinase </t>
  </si>
  <si>
    <t>A0A0K3CF44</t>
  </si>
  <si>
    <t xml:space="preserve">CAMK/CAMKL/PASK protein kinase </t>
  </si>
  <si>
    <t>A0A0K3CQW1</t>
  </si>
  <si>
    <t>putative GNAT family acetyltransferase</t>
  </si>
  <si>
    <t>A0A0K3CLJ2</t>
  </si>
  <si>
    <t>putative Amino acid/metabolite permease</t>
  </si>
  <si>
    <t>A0A0K3CQK6</t>
  </si>
  <si>
    <t>putative Phosphoglycerate mutase family protein</t>
  </si>
  <si>
    <t>A0A0K3CQA2</t>
  </si>
  <si>
    <t>Glycosyltransferase 2</t>
  </si>
  <si>
    <t>A0A0K3CI67</t>
  </si>
  <si>
    <t xml:space="preserve">Peptide transporter MTD1 </t>
  </si>
  <si>
    <t>A0A0K3C8S8</t>
  </si>
  <si>
    <t xml:space="preserve"> Glycosyl transferase group 1</t>
  </si>
  <si>
    <t>A0A0K3C7S2</t>
  </si>
  <si>
    <t xml:space="preserve"> STE/STE20/FRAY protein kinase</t>
  </si>
  <si>
    <t>A0A0K3C6V1</t>
  </si>
  <si>
    <t xml:space="preserve"> putative Calcium-transporting ATPase </t>
  </si>
  <si>
    <t>A0A0K3C6A4</t>
  </si>
  <si>
    <t xml:space="preserve">putative hydrolase </t>
  </si>
  <si>
    <t>A0A0K3CPE9</t>
  </si>
  <si>
    <t xml:space="preserve">putative Oxidoreductase, short chain dehydrogenase/reductase family </t>
  </si>
  <si>
    <t>A0A0K3CC38</t>
  </si>
  <si>
    <t xml:space="preserve">hydrolase </t>
  </si>
  <si>
    <t>A0A0K3CFT7</t>
  </si>
  <si>
    <t xml:space="preserve"> Small Rab GTPase Rab7a</t>
  </si>
  <si>
    <t>A0A0K3CG82</t>
  </si>
  <si>
    <t xml:space="preserve">putative Exopolyphosphatase </t>
  </si>
  <si>
    <t>A0A0K3CCZ4</t>
  </si>
  <si>
    <t xml:space="preserve"> Proteasome subunit alpha type </t>
  </si>
  <si>
    <t>A0A0K3CFD2</t>
  </si>
  <si>
    <t>putative L-lactate dehydrogenase</t>
  </si>
  <si>
    <t>A0A0K3CD56</t>
  </si>
  <si>
    <t>Endoribonuclease YSH1</t>
  </si>
  <si>
    <t>A0A0K3CD72</t>
  </si>
  <si>
    <t xml:space="preserve"> cAMP-dependent protein kinase regulatory subunit</t>
  </si>
  <si>
    <t>A0A0K3CB97</t>
  </si>
  <si>
    <t xml:space="preserve"> putative acyl-CoA dehydrogenase</t>
  </si>
  <si>
    <t>A0A0K3CAK5</t>
  </si>
  <si>
    <t xml:space="preserve"> GTPase-activating protein gyp7</t>
  </si>
  <si>
    <t>A0A0K3C9D0</t>
  </si>
  <si>
    <t xml:space="preserve"> GTPase</t>
  </si>
  <si>
    <t>A0A0K3C9G1</t>
  </si>
  <si>
    <t xml:space="preserve"> GTPase-activating protein gyp10</t>
  </si>
  <si>
    <t>A0A0K3C9L4</t>
  </si>
  <si>
    <t xml:space="preserve"> histidine kinase</t>
  </si>
  <si>
    <t>A0A0K3C9C9</t>
  </si>
  <si>
    <t xml:space="preserve"> putative Ubiquitin-protein ligase</t>
  </si>
  <si>
    <t>A0A0K3CIZ3</t>
  </si>
  <si>
    <t xml:space="preserve"> Sly41p</t>
  </si>
  <si>
    <t>A0A0K3CNW7</t>
  </si>
  <si>
    <t xml:space="preserve"> putative Endonuclease</t>
  </si>
  <si>
    <t>A0A0K3CGM0</t>
  </si>
  <si>
    <t xml:space="preserve"> putative dipeptidyl aminopeptidase</t>
  </si>
  <si>
    <t>A0A0K3CBJ2</t>
  </si>
  <si>
    <t xml:space="preserve"> UDP-galactose transporter</t>
  </si>
  <si>
    <t>A0A0K3CBX4</t>
  </si>
  <si>
    <t xml:space="preserve"> Conjugated polyketone reductase C1</t>
  </si>
  <si>
    <t>A0A0K3CBN1</t>
  </si>
  <si>
    <t xml:space="preserve"> Oxidoreductase, 2OG-Fe(II) oxygenase family</t>
  </si>
  <si>
    <t>A0A0K3CC45</t>
  </si>
  <si>
    <t xml:space="preserve"> Transport protein particle complex subunit</t>
  </si>
  <si>
    <t>A0A0K3CM21</t>
  </si>
  <si>
    <t xml:space="preserve"> putative ATP-dependent Clp-type protease</t>
  </si>
  <si>
    <t>A0A0K3CRN7</t>
  </si>
  <si>
    <t xml:space="preserve"> transmembrane ATP-binding protein ABC transporter</t>
  </si>
  <si>
    <t>A0A0K3CLW8</t>
  </si>
  <si>
    <t xml:space="preserve"> putative Serine/threonine protein kinase FSK</t>
  </si>
  <si>
    <t>A0A0K3CRZ3</t>
  </si>
  <si>
    <t xml:space="preserve"> putative histidine kinase HHK6p</t>
  </si>
  <si>
    <t>A0A0K3CV70</t>
  </si>
  <si>
    <t xml:space="preserve"> putative TfdA family taurine dioxygenase</t>
  </si>
  <si>
    <t>A0A0K3CPH2</t>
  </si>
  <si>
    <t xml:space="preserve"> Glutathione-S-transferase</t>
  </si>
  <si>
    <t>A0A0K3CGX8</t>
  </si>
  <si>
    <t xml:space="preserve"> Nitrogen permease regulator Npr2</t>
  </si>
  <si>
    <t>A0A0K3CGS6</t>
  </si>
  <si>
    <t xml:space="preserve"> Serine/threonine kinase with two-component sensor domain</t>
  </si>
  <si>
    <t>A0A0K3CLE0</t>
  </si>
  <si>
    <t xml:space="preserve"> putative NUDIX domain</t>
  </si>
  <si>
    <t>A0A0K3CLC3</t>
  </si>
  <si>
    <t xml:space="preserve"> Cyclin-dependent protein kinase inhibitor</t>
  </si>
  <si>
    <t>A0A0K3CE21</t>
  </si>
  <si>
    <t xml:space="preserve"> putative Flavin dependent monooxygenase</t>
  </si>
  <si>
    <t>A0A0K3CH95</t>
  </si>
  <si>
    <t xml:space="preserve"> Dimethylaniline monooxygenase</t>
  </si>
  <si>
    <t>A0A0K3CL12</t>
  </si>
  <si>
    <t xml:space="preserve"> TKL/TKL-ccin protein kinase</t>
  </si>
  <si>
    <t>A0A0K3CKN2</t>
  </si>
  <si>
    <t xml:space="preserve"> Polysaccharide lyase family 14 protein</t>
  </si>
  <si>
    <t>A0A0K3CM52</t>
  </si>
  <si>
    <t>A0A0K3CMS9</t>
  </si>
  <si>
    <t xml:space="preserve"> Phosphatase and actin regulator</t>
  </si>
  <si>
    <t>A0A0K3C6R1</t>
  </si>
  <si>
    <t xml:space="preserve"> Two-component-like hybrid sensor histidine kinase 2</t>
  </si>
  <si>
    <t>A0A0K3C6W7</t>
  </si>
  <si>
    <t xml:space="preserve"> Phenylalanine ammonia lyase</t>
  </si>
  <si>
    <t>A0A0K3C651</t>
  </si>
  <si>
    <t xml:space="preserve"> Ribonuclease H</t>
  </si>
  <si>
    <t>A0A0K3C431</t>
  </si>
  <si>
    <t xml:space="preserve"> STE/STE11 protein kinase</t>
  </si>
  <si>
    <t>A0A0K3C8K2</t>
  </si>
  <si>
    <t xml:space="preserve"> putative Ser/Thr protein kinase</t>
  </si>
  <si>
    <t>A0A0K3C569</t>
  </si>
  <si>
    <t xml:space="preserve"> Thiol methyltransferase 1</t>
  </si>
  <si>
    <t>A0A0K3C4M9</t>
  </si>
  <si>
    <t xml:space="preserve"> Ubiquitin carrier protein</t>
  </si>
  <si>
    <t>A0A0K3C7D6</t>
  </si>
  <si>
    <t xml:space="preserve"> Glutathione S-transferase</t>
  </si>
  <si>
    <t>A0A0K3CVI0</t>
  </si>
  <si>
    <t xml:space="preserve"> GTPase activating rab protein</t>
  </si>
  <si>
    <t>A0A0K3CDM6</t>
  </si>
  <si>
    <t xml:space="preserve"> Proteasome 26S subunit</t>
  </si>
  <si>
    <t>A0A0K3CCV1</t>
  </si>
  <si>
    <t xml:space="preserve"> SCF E3 ubiquitin ligase complex F-box protein grrA</t>
  </si>
  <si>
    <t>A0A0K3CEL5</t>
  </si>
  <si>
    <t xml:space="preserve"> putative Nucleoside-diphosphate-sugar epimerase</t>
  </si>
  <si>
    <t>A0A0K3CNP7</t>
  </si>
  <si>
    <t xml:space="preserve"> Ubiquitin-protein ligase E3</t>
  </si>
  <si>
    <t>A0A0K3CKR5</t>
  </si>
  <si>
    <t xml:space="preserve"> Glycoside hydrolase family 16 protein</t>
  </si>
  <si>
    <t>A0A0K3CNV9</t>
  </si>
  <si>
    <t xml:space="preserve"> Manganese superoxide dismutase</t>
  </si>
  <si>
    <t>A0A0K3CJW7</t>
  </si>
  <si>
    <t xml:space="preserve"> Cdk-related kinase 1</t>
  </si>
  <si>
    <t>A0A0K3CJP4</t>
  </si>
  <si>
    <t xml:space="preserve"> Transportin-PC</t>
  </si>
  <si>
    <t>A0A0K3CHK8</t>
  </si>
  <si>
    <t xml:space="preserve"> Para-aminobenzoate synthase, subunit I</t>
  </si>
  <si>
    <t>A0A0K3CL05</t>
  </si>
  <si>
    <t xml:space="preserve"> putative OHCU decarboxylase protein</t>
  </si>
  <si>
    <t>A0A0K3CPM0</t>
  </si>
  <si>
    <t xml:space="preserve"> Drug/metabolite transporter superfamily</t>
  </si>
  <si>
    <t>A0A0K3CH86</t>
  </si>
  <si>
    <t xml:space="preserve"> Glycosyltransferase family 49 protein</t>
  </si>
  <si>
    <t>A0A0K3C6N7</t>
  </si>
  <si>
    <t xml:space="preserve"> STE/STE11/cdc15 protein kinase</t>
  </si>
  <si>
    <t>A0A0K3CQZ0</t>
  </si>
  <si>
    <t xml:space="preserve"> Xaa--Pro dipeptidase</t>
  </si>
  <si>
    <t>A0A0K3CJF1</t>
  </si>
  <si>
    <t xml:space="preserve"> Copper radical oxidase</t>
  </si>
  <si>
    <t>A0A0K3CIQ9</t>
  </si>
  <si>
    <t xml:space="preserve"> Protein phosphatase 1 regulatory subunit 7</t>
  </si>
  <si>
    <t>A0A0K3CMD6</t>
  </si>
  <si>
    <t xml:space="preserve"> Nitrilase/cyanide hydratase and apolipoprotein N-acyltransferase</t>
  </si>
  <si>
    <t>A0A0K3CBR9</t>
  </si>
  <si>
    <t xml:space="preserve"> parasitic phase-specific protein PSP-1</t>
  </si>
  <si>
    <t>A0A0K3CCB8</t>
  </si>
  <si>
    <t xml:space="preserve"> Phosphotransferase family protein</t>
  </si>
  <si>
    <t>A0A0K3CC86</t>
  </si>
  <si>
    <t xml:space="preserve"> Short-chain dehydrogenase/reductase SDR:Glucose/ribitol dehydrogenase</t>
  </si>
  <si>
    <t>A0A0K3C8Z6</t>
  </si>
  <si>
    <t xml:space="preserve"> Short-chain dehydrogenase/reductase SDR</t>
  </si>
  <si>
    <t>A0A0K3CDD1</t>
  </si>
  <si>
    <t>26S protease regulatory subunit 6a</t>
  </si>
  <si>
    <t>A0A0K3C9E5</t>
  </si>
  <si>
    <t>acyl-protein thioesterase 1</t>
  </si>
  <si>
    <t>A0A0K3CDE6</t>
  </si>
  <si>
    <t>cytochrome-b5 reductase</t>
  </si>
  <si>
    <t>A0A0K3CNA1</t>
  </si>
  <si>
    <t>MFS efflux transporter</t>
  </si>
  <si>
    <t>A0A0K3CQW3</t>
  </si>
  <si>
    <t>inorganic phosphate transporter</t>
  </si>
  <si>
    <t>A0A0K3CRF4</t>
  </si>
  <si>
    <t>ADP-ribosylation factor-like protein 8b</t>
  </si>
  <si>
    <t>A0A0K3CJC5</t>
  </si>
  <si>
    <t>NADH:ubiquinone oxidoreductase 21kD subunit</t>
  </si>
  <si>
    <t>A0A0K3CIL5</t>
  </si>
  <si>
    <t>GABA permease</t>
  </si>
  <si>
    <t>A0A0K3C6W1</t>
  </si>
  <si>
    <t>peptidyl-prolyl isomerase D (Cyclophilin D)</t>
  </si>
  <si>
    <t>A0A0K3C8Y3</t>
  </si>
  <si>
    <t>Mandelate racemase/muconate lactonizing enzyme</t>
  </si>
  <si>
    <t>A0A0K3CAP4</t>
  </si>
  <si>
    <t>Xaa-Pro dipeptidase</t>
  </si>
  <si>
    <t>A0A0K3CE45</t>
  </si>
  <si>
    <t>26S proteasome regulatory subunit N5</t>
  </si>
  <si>
    <t>A0A0K3CIP8</t>
  </si>
  <si>
    <t>beta-1,3-mannanase</t>
  </si>
  <si>
    <t>A0A0K3CJR6</t>
  </si>
  <si>
    <t>ubiquitin-protein ligase Sel1/Ubx2</t>
  </si>
  <si>
    <t>A0A0K3CKG3</t>
  </si>
  <si>
    <t>glutathione transferase omega-1</t>
  </si>
  <si>
    <t>A0A0K3CPY4</t>
  </si>
  <si>
    <t>COPII-coated vesicle membrane protein</t>
  </si>
  <si>
    <t>A0A0K3CJV5</t>
  </si>
  <si>
    <t>TRAPP complex subunit Trs31</t>
  </si>
  <si>
    <t>A0A0K3CIM1</t>
  </si>
  <si>
    <t>dimethylaniline monooxygenase (N-oxide forming)</t>
  </si>
  <si>
    <t>A0A0K3CDV0</t>
  </si>
  <si>
    <t>A0A0K3CIM6</t>
  </si>
  <si>
    <t>metal iron transporter</t>
  </si>
  <si>
    <t>A0A0K3CFJ9|A0A2T0A582</t>
  </si>
  <si>
    <t>15928|15934</t>
  </si>
  <si>
    <t>A0A0K3CPK6</t>
  </si>
  <si>
    <t>MFS sugar transporter</t>
  </si>
  <si>
    <t>A0A0K3CBM7</t>
  </si>
  <si>
    <t>peptidyl-prolyl cis-trans isomerase-like 2</t>
  </si>
  <si>
    <t>A0A0K3C773</t>
  </si>
  <si>
    <t>glycosyltransferase family 31 protein</t>
  </si>
  <si>
    <t>A0A0K3C6L4</t>
  </si>
  <si>
    <t>GTPase binding protein Rid1</t>
  </si>
  <si>
    <t>A0A0K3CKT1</t>
  </si>
  <si>
    <t>20S proteasome subunit alpha 3</t>
  </si>
  <si>
    <t>A0A0K3CCM7</t>
  </si>
  <si>
    <t>oligosaccharyltransferase complex subunit gamma</t>
  </si>
  <si>
    <t>A0A0K3CBP3</t>
  </si>
  <si>
    <t>zinc-binding alcohol dehydrogenase</t>
  </si>
  <si>
    <t>A0A0K3CBJ9</t>
  </si>
  <si>
    <t>TBC domain protein, Rab GTPase activator</t>
  </si>
  <si>
    <t>A0A0K3CUH6</t>
  </si>
  <si>
    <t>enoyl-CoA hydratase/isomerase family protein</t>
  </si>
  <si>
    <t>A0A061AF21</t>
  </si>
  <si>
    <t>ubiquitin-conjugating enzyme E2 G2</t>
  </si>
  <si>
    <t>A0A0K3C5D1</t>
  </si>
  <si>
    <t>cyclin-dependent protein kinase</t>
  </si>
  <si>
    <t>A0A0K3C8F9</t>
  </si>
  <si>
    <t>Rho GTPase-activating protein</t>
  </si>
  <si>
    <t>A0A0K3C8L7</t>
  </si>
  <si>
    <t>A0A061AJT8</t>
  </si>
  <si>
    <t>ubiquitin-conjugating enzyme E2 N</t>
  </si>
  <si>
    <t>A0A0K3CMH3</t>
  </si>
  <si>
    <t>endopolyphosphatase</t>
  </si>
  <si>
    <t>A0A0K3CL56</t>
  </si>
  <si>
    <t>vacuolar ABC heavy metal transporter Hmt1</t>
  </si>
  <si>
    <t>A0A0K3CR83</t>
  </si>
  <si>
    <t>GTPase activating protein</t>
  </si>
  <si>
    <t>A0A0K3CAR7</t>
  </si>
  <si>
    <t>glycerol:H+ symporter Gup1</t>
  </si>
  <si>
    <t>A0A0K3CEX2</t>
  </si>
  <si>
    <t>GDP-fucose protein O-fucosyltransferase</t>
  </si>
  <si>
    <t>A0A0K3CAS8</t>
  </si>
  <si>
    <t>cytosolic Fe-S cluster assembly factor NAR1</t>
  </si>
  <si>
    <t>A0A0K3CEY7</t>
  </si>
  <si>
    <t>zip-like iron-zinc transporter</t>
  </si>
  <si>
    <t>A0A0K3CLH5</t>
  </si>
  <si>
    <t>neutral amino acid permease</t>
  </si>
  <si>
    <t>A0A0K3CTK4</t>
  </si>
  <si>
    <t>chitin deacetylase</t>
  </si>
  <si>
    <t>A0A0K3CLF4</t>
  </si>
  <si>
    <t>endothelin-converting enzyme, metalloendopeptidase</t>
  </si>
  <si>
    <t>A0A0K3CEK0</t>
  </si>
  <si>
    <t>zinc-binding oxidoreductase</t>
  </si>
  <si>
    <t>A0A0K3CI27</t>
  </si>
  <si>
    <t>FMN binding protein</t>
  </si>
  <si>
    <t>A0A0K3CL42</t>
  </si>
  <si>
    <t>D-lactaldehyde dehydrogenase</t>
  </si>
  <si>
    <t>A0A0K3CT15</t>
  </si>
  <si>
    <t>ubiquitin-conjugating enzyme, E2</t>
  </si>
  <si>
    <t>A0A0K3CK25</t>
  </si>
  <si>
    <t>aldo-keto reductase</t>
  </si>
  <si>
    <t>A0A0K3CPH4</t>
  </si>
  <si>
    <t>dihydrofolate reductase</t>
  </si>
  <si>
    <t>A0A0K3CKX8</t>
  </si>
  <si>
    <t>phosphoglycerate mutase</t>
  </si>
  <si>
    <t>A0A0K3CJN3</t>
  </si>
  <si>
    <t>A0A0K3CGJ5</t>
  </si>
  <si>
    <t>SNF2 family helicase</t>
  </si>
  <si>
    <t>A0A0K3CKB9</t>
  </si>
  <si>
    <t>subtilisin-like protease</t>
  </si>
  <si>
    <t>A0A0K3C967</t>
  </si>
  <si>
    <t>deoxyribonuclease V</t>
  </si>
  <si>
    <t>A0A0K3C9M9</t>
  </si>
  <si>
    <t>S-adenosylmethionine-dependent methyltransferase</t>
  </si>
  <si>
    <t>A0A0K3C9L0</t>
  </si>
  <si>
    <t>SNF3 family helicase/atpase</t>
  </si>
  <si>
    <t>A0A0K3CKK8</t>
  </si>
  <si>
    <t>C-terminal domain kinase, subunit gamma, CTK3</t>
  </si>
  <si>
    <t>A0A0K3CJW6</t>
  </si>
  <si>
    <t>pyruvate dehydrogenase kinase, putative</t>
  </si>
  <si>
    <t>A0A0K3C6C4</t>
  </si>
  <si>
    <t>NUDIX hydrolase domain containing protein</t>
  </si>
  <si>
    <t>A0A0K3CH99</t>
  </si>
  <si>
    <t>Ste20-like serine/threonine kinase</t>
  </si>
  <si>
    <t>A0A0K3C9V1</t>
  </si>
  <si>
    <t>glutamyl-trna synthetase</t>
  </si>
  <si>
    <t>A0A0K3C9U0</t>
  </si>
  <si>
    <t>FAD dependent oxidoreductase</t>
  </si>
  <si>
    <t>A0A0K3C9R2</t>
  </si>
  <si>
    <t>glutathione S-transferase</t>
  </si>
  <si>
    <t>A0A0K3CH20</t>
  </si>
  <si>
    <t>20S proteasome subunit alpha 4</t>
  </si>
  <si>
    <t>A0A0K3CRN1</t>
  </si>
  <si>
    <t>Ras GTPase-activating protein</t>
  </si>
  <si>
    <t>A0A0K3CR36</t>
  </si>
  <si>
    <t>MFS phosphate transporter</t>
  </si>
  <si>
    <t>A0A0K3CR50</t>
  </si>
  <si>
    <t>serine/threonine protein kinase Chk1</t>
  </si>
  <si>
    <t>A0A0K3CRS7</t>
  </si>
  <si>
    <t>dynamin GTPase</t>
  </si>
  <si>
    <t>A0A0K3CFE2</t>
  </si>
  <si>
    <t>Esterase, SGNH hydrolase-type domain protein</t>
  </si>
  <si>
    <t>A0A0K3CB58</t>
  </si>
  <si>
    <t>flavin-containing monooxygenase</t>
  </si>
  <si>
    <t>A0A0K3C824</t>
  </si>
  <si>
    <t>ubiquitin carboxyl-terminal hydrolase 16/45</t>
  </si>
  <si>
    <t>A0A0K3CKC9</t>
  </si>
  <si>
    <t>small ubiquitin-related modifier</t>
  </si>
  <si>
    <t>A0A0K3CL65</t>
  </si>
  <si>
    <t>GMP synthase</t>
  </si>
  <si>
    <t>A0A0K3CLA2</t>
  </si>
  <si>
    <t>ER to Golgi transport protein yif1</t>
  </si>
  <si>
    <t>A0A0K3CLA7</t>
  </si>
  <si>
    <t>RNase P subunit p30 family protein</t>
  </si>
  <si>
    <t>A0A0K3CQL4</t>
  </si>
  <si>
    <t>D-isomer specific 2-hydroxyacid dehydrogenase</t>
  </si>
  <si>
    <t>A0A0K3CIK4</t>
  </si>
  <si>
    <t>cystathionine beta-synthase (Beta-thionase)</t>
  </si>
  <si>
    <t>A0A0K3CJD9</t>
  </si>
  <si>
    <t>prenylcysteine oxidase</t>
  </si>
  <si>
    <t>A0A0K3CJ16</t>
  </si>
  <si>
    <t>sensor histidine kinase/response regulator</t>
  </si>
  <si>
    <t>A0A0K3CBB9</t>
  </si>
  <si>
    <t>3-alpha(Or 20-beta)-hydroxysteroid dehydrogenase</t>
  </si>
  <si>
    <t>A0A0K3CW64</t>
  </si>
  <si>
    <t>UDP-glucose:glycoprotein glucosyltransferase</t>
  </si>
  <si>
    <t>A0A0K3CW43</t>
  </si>
  <si>
    <t>zinc alcohol dehydrogenase</t>
  </si>
  <si>
    <t>A0A0K3CPK4</t>
  </si>
  <si>
    <t>L-serine dehydratase</t>
  </si>
  <si>
    <t>A0A0K3CW10</t>
  </si>
  <si>
    <t>26S proteasome non-ATPase regulatory subunit 10</t>
  </si>
  <si>
    <t>A0A0K3CQJ0</t>
  </si>
  <si>
    <t>HAD-superfamily hydrolase, subfamily IIB</t>
  </si>
  <si>
    <t>A0A0K3CVC2</t>
  </si>
  <si>
    <t>quinone oxidoreductase</t>
  </si>
  <si>
    <t>A0A0K3CFG3</t>
  </si>
  <si>
    <t>E3 ubiquitin-protein ligase UBR7</t>
  </si>
  <si>
    <t>A0A0K3CFD9</t>
  </si>
  <si>
    <t>ATP-dependent helicase STH1/SNF2</t>
  </si>
  <si>
    <t>A0A0K3CJD0</t>
  </si>
  <si>
    <t>bet3 family protein</t>
  </si>
  <si>
    <t>A0A0K3CEI3</t>
  </si>
  <si>
    <t>glycoside hydrolase family 26 protein</t>
  </si>
  <si>
    <t>A0A0K3CJK4</t>
  </si>
  <si>
    <t>GCN5-related N-acetyltransferase (GNAT)</t>
  </si>
  <si>
    <t>A0A0K3CG03</t>
  </si>
  <si>
    <t>peptidase cysteine/serine, trypsin-like protein</t>
  </si>
  <si>
    <t>A0A0K3CJT6</t>
  </si>
  <si>
    <t>putative membrane permease</t>
  </si>
  <si>
    <t>A0A0K3CJG1</t>
  </si>
  <si>
    <t>Rho GTPase</t>
  </si>
  <si>
    <t>A0A0K3CM80</t>
  </si>
  <si>
    <t>haloacid dehalogenase</t>
  </si>
  <si>
    <t>A0A0K3CRP3</t>
  </si>
  <si>
    <t>transmembrane GTPase fzo1</t>
  </si>
  <si>
    <t>A0A0K3CN78</t>
  </si>
  <si>
    <t>extracelular serine carboxypeptidase</t>
  </si>
  <si>
    <t>A0A0K3CM03</t>
  </si>
  <si>
    <t>regulator of chromosome condensation</t>
  </si>
  <si>
    <t>A0A0K3CPL1</t>
  </si>
  <si>
    <t>BY PROTMAP: gi|472585556|gb|EMS23107.1| GTP cyclohydrolase II  (GTP cyclohydrolase N terminal-domain containing protein)</t>
  </si>
  <si>
    <t>A0A061BAK4</t>
  </si>
  <si>
    <t>polyketide cyclase/dehydrase family protein</t>
  </si>
  <si>
    <t>A0A0K3CM12</t>
  </si>
  <si>
    <t>serum paraoxonase/arylesterase</t>
  </si>
  <si>
    <t>A0A0K3CQH9</t>
  </si>
  <si>
    <t>A0A0K3CP79</t>
  </si>
  <si>
    <t>mitogen-activated protein kinase kinase 1</t>
  </si>
  <si>
    <t>A0A0K3CQ64</t>
  </si>
  <si>
    <t>BY PROTMAP: gi|472585740|gb|EMS23291.1| MFS transporter, tetracycline transporter  (Major facilitator superfamily domain-containing protein)</t>
  </si>
  <si>
    <t>A0A0K3CCH1</t>
  </si>
  <si>
    <t>glycosyltransferase family 2 protein</t>
  </si>
  <si>
    <t>A0A0K3CCI9</t>
  </si>
  <si>
    <t>A0A0K3CA59</t>
  </si>
  <si>
    <t>Haloacid dehalogenase-like hydrolase</t>
  </si>
  <si>
    <t>A0A0K3CCK1</t>
  </si>
  <si>
    <t>aspartic proteinase</t>
  </si>
  <si>
    <t>A0A0K3CDY3</t>
  </si>
  <si>
    <t>NADPH:quinone reductase Zn-dependent oxidoreductase</t>
  </si>
  <si>
    <t>A0A0K3CNP1</t>
  </si>
  <si>
    <t>20S proteasome subunit alpha 6</t>
  </si>
  <si>
    <t>A0A0K3CNI5</t>
  </si>
  <si>
    <t>serine/threonine protein kinase Nrc-2</t>
  </si>
  <si>
    <t>A0A0K3CKP4</t>
  </si>
  <si>
    <t>glycosyltransferase family 90 protein</t>
  </si>
  <si>
    <t>A0A0K3CMH9</t>
  </si>
  <si>
    <t>Ras-related protein Rab-4B</t>
  </si>
  <si>
    <t>A0A0K3CNN1</t>
  </si>
  <si>
    <t>ferric reductase transmembrane component 2</t>
  </si>
  <si>
    <t>A0A0K3CNL9</t>
  </si>
  <si>
    <t>protein of glucose/ribitol dehydrogenase family</t>
  </si>
  <si>
    <t>A0A0K3CCV2</t>
  </si>
  <si>
    <t>siderophore iron transporter mirC</t>
  </si>
  <si>
    <t>A0A0K3CFK0</t>
  </si>
  <si>
    <t>A0A0K3CB30</t>
  </si>
  <si>
    <t>FAD linked oxidase</t>
  </si>
  <si>
    <t>A0A0K3C8N5</t>
  </si>
  <si>
    <t>regulatory subunit for Cdc7p protein kinase</t>
  </si>
  <si>
    <t>A0A0K3CC31</t>
  </si>
  <si>
    <t>calcium calmodulin-dependent protein kinase</t>
  </si>
  <si>
    <t>A0A0K3C8Q5</t>
  </si>
  <si>
    <t>DUF803 domain membrane protein</t>
  </si>
  <si>
    <t>A0A0K3CFZ6</t>
  </si>
  <si>
    <t>A0A0K3CBZ9</t>
  </si>
  <si>
    <t>protein kinase Yak1</t>
  </si>
  <si>
    <t>A0A0K3CB33</t>
  </si>
  <si>
    <t>acetylserotonin o-methyltransferase-like protein</t>
  </si>
  <si>
    <t>A0A0K3CDQ1</t>
  </si>
  <si>
    <t>phosphatase activator</t>
  </si>
  <si>
    <t>A0A0K3C6P7</t>
  </si>
  <si>
    <t>MFS transporter, siderochrome-iron transporter</t>
  </si>
  <si>
    <t>A0A0K3CDV9</t>
  </si>
  <si>
    <t>tubulin-tyrosine ligase</t>
  </si>
  <si>
    <t>A0A0K3CDY6</t>
  </si>
  <si>
    <t>heat shock protein/chaperonin</t>
  </si>
  <si>
    <t>A0A0K3C708</t>
  </si>
  <si>
    <t>ran-specific GTPase-activating protein</t>
  </si>
  <si>
    <t>A0A0K3CAL7</t>
  </si>
  <si>
    <t>inorganic anion exchanger</t>
  </si>
  <si>
    <t>A0A0K3CAC5</t>
  </si>
  <si>
    <t>acyltransferase domain-containing protein</t>
  </si>
  <si>
    <t>A0A0K3C7C4</t>
  </si>
  <si>
    <t>A0A0K3CAD0</t>
  </si>
  <si>
    <t>endoglucanase</t>
  </si>
  <si>
    <t>A0A0K3CAI8</t>
  </si>
  <si>
    <t>haloacid dehalogenase-like hydrolase</t>
  </si>
  <si>
    <t>A0A0K3CAJ3</t>
  </si>
  <si>
    <t>zinc-binding oxidoreductase CipB</t>
  </si>
  <si>
    <t>A0A0K3CEQ5</t>
  </si>
  <si>
    <t>ribonuclease H-like domain containing protein</t>
  </si>
  <si>
    <t>A0A0K3CGX1</t>
  </si>
  <si>
    <t>beta-lactamase-like protein 2</t>
  </si>
  <si>
    <t>A0A0K3CFX5</t>
  </si>
  <si>
    <t>RAS small monomeric GTPase Rab6</t>
  </si>
  <si>
    <t>A0A061B070</t>
  </si>
  <si>
    <t>nuclear transport factor 2</t>
  </si>
  <si>
    <t>A0A0K3CG43</t>
  </si>
  <si>
    <t>cytochrome c oxidase assembly protein COX19</t>
  </si>
  <si>
    <t>A0A0K3CGF1</t>
  </si>
  <si>
    <t>MFS polyamine transporter</t>
  </si>
  <si>
    <t>A0A0K3CGQ7</t>
  </si>
  <si>
    <t>serine/threonine kinase receptor associated protein</t>
  </si>
  <si>
    <t>A0A0K3CHT2</t>
  </si>
  <si>
    <t>protein tyrosine phosphatase</t>
  </si>
  <si>
    <t>A0A0K3CHV0</t>
  </si>
  <si>
    <t>A0A0K3CHW3</t>
  </si>
  <si>
    <t>NAD dependent oxidoreductase</t>
  </si>
  <si>
    <t>A0A0K3CHB7</t>
  </si>
  <si>
    <t>RWD domain containing protein</t>
  </si>
  <si>
    <t>A0A0K3CHC2</t>
  </si>
  <si>
    <t>BY PROTMAP: gi|472588104|gb|EMS25576.1| ubiquitin-conjugating enzyme E2 M  (Ubiquitin-conjugating enzyme/RWD-like protein)</t>
  </si>
  <si>
    <t>A0A0K3CMB1</t>
  </si>
  <si>
    <t>vesicle transport v-snare protein vti1</t>
  </si>
  <si>
    <t>A0A0K3CI78</t>
  </si>
  <si>
    <t>A0A0K3CF71</t>
  </si>
  <si>
    <t>Shr3 amino acid permease chaperone</t>
  </si>
  <si>
    <t>A0A0K3CCD0</t>
  </si>
  <si>
    <t>A0A0K3C863</t>
  </si>
  <si>
    <t>kinase-related protein</t>
  </si>
  <si>
    <t>A0A0K3C8I5</t>
  </si>
  <si>
    <t>proliferation-associated protein 2G4</t>
  </si>
  <si>
    <t>A0A0K3C7A3</t>
  </si>
  <si>
    <t>A0A0K3C755</t>
  </si>
  <si>
    <t>glutamine synthetase</t>
  </si>
  <si>
    <t>A0A0K3C7I1</t>
  </si>
  <si>
    <t>NADH dehydrogenase (Ubiquinone) 1 beta subcomplex 8</t>
  </si>
  <si>
    <t>A0A0K3C7E7</t>
  </si>
  <si>
    <t>A0A0K3CBR7</t>
  </si>
  <si>
    <t>AGC/YANK protein kinase</t>
  </si>
  <si>
    <t>A0A0K3CQJ6</t>
  </si>
  <si>
    <t>S-adenosyl-L-methionine-dependent methyltransferase</t>
  </si>
  <si>
    <t>A0A0K3C9M3</t>
  </si>
  <si>
    <t>Putative ser/thr protein phosphatase 2A regulatory subunit A</t>
  </si>
  <si>
    <t>A0A0K3CHD3</t>
  </si>
  <si>
    <t>Survival protein SurE-like phosphatase/nucleotidase</t>
  </si>
  <si>
    <t>A0A0K3C7N1</t>
  </si>
  <si>
    <t>OPT oligopeptide transporter protein-domain containing protein</t>
  </si>
  <si>
    <t>A0A0K3CD51</t>
  </si>
  <si>
    <t>P-loop containing nucleoside triphosphate hydrolase protein</t>
  </si>
  <si>
    <t>A0A0K3CMF0</t>
  </si>
  <si>
    <t>Epoxide hydrolase</t>
  </si>
  <si>
    <t>A0A0K3CSM1</t>
  </si>
  <si>
    <t>Cryptococcal mannosyltransferase 1-domain containing protein</t>
  </si>
  <si>
    <t>A0A0K3CSM1|A0A2T0A0B4</t>
  </si>
  <si>
    <t>10302|10300</t>
  </si>
  <si>
    <t>A0A0K3CNC3</t>
  </si>
  <si>
    <t>A0A0K3CBY4</t>
  </si>
  <si>
    <t>UDP-Glycosyltransferase/glycogen phosphorylase</t>
  </si>
  <si>
    <t>A0A0K3CQK8</t>
  </si>
  <si>
    <t>Ubiquitin elongating factor core-domain containing protein</t>
  </si>
  <si>
    <t>A0A0K3CSU1</t>
  </si>
  <si>
    <t>CAAX protease self-immunity-domain containing protein</t>
  </si>
  <si>
    <t>A0A0K3CEK2</t>
  </si>
  <si>
    <t>A0A0K3CCW3</t>
  </si>
  <si>
    <t>GMC oxidoreductase</t>
  </si>
  <si>
    <t>A0A0K3CCZ6</t>
  </si>
  <si>
    <t xml:space="preserve"> L-arabinose isomerase</t>
  </si>
  <si>
    <t>A0A0K3CLG8</t>
  </si>
  <si>
    <t>CAAX prenyl protease (EC 3.4.24.84)</t>
  </si>
  <si>
    <t>A0A2T0A4F7</t>
  </si>
  <si>
    <t>A0A0K3CVR4</t>
  </si>
  <si>
    <t>Calcineurin regulatory subunit (Calcineurin subunit B) (Protein phosphatase 2B regulatory subunit)</t>
  </si>
  <si>
    <t>A0A2S9ZW94</t>
  </si>
  <si>
    <t>A0A0K3CH08</t>
  </si>
  <si>
    <t>Calcium-transporting ATPase (EC 7.2.2.10)</t>
  </si>
  <si>
    <t>A0A2T0A6F2</t>
  </si>
  <si>
    <t>A0A0K3C9U8</t>
  </si>
  <si>
    <t>A0A0K3CRX0</t>
  </si>
  <si>
    <t>Carbon-nitrogen hydrolase</t>
  </si>
  <si>
    <t>A0A2S9ZWZ9</t>
  </si>
  <si>
    <t>A0A0K3CFH1</t>
  </si>
  <si>
    <t>Carboxypeptidase (EC 3.4.16.-)</t>
  </si>
  <si>
    <t>A0A2T0A546</t>
  </si>
  <si>
    <t>A0A0K3CAF1</t>
  </si>
  <si>
    <t>A0A0K3CH33</t>
  </si>
  <si>
    <t>A0A2T0A3U4</t>
  </si>
  <si>
    <t>A0A0K3CJ48</t>
  </si>
  <si>
    <t>Caspase domain-domain containing protein</t>
  </si>
  <si>
    <t>A0A2T0A5T9</t>
  </si>
  <si>
    <t>A0A0K3CBM8</t>
  </si>
  <si>
    <t>Cation_ATPase_N domain-containing protein</t>
  </si>
  <si>
    <t>A0A0K3CR05</t>
  </si>
  <si>
    <t>CDF-like metal transporter</t>
  </si>
  <si>
    <t>A0A2S9ZX69</t>
  </si>
  <si>
    <t>A0A0K3CDZ4</t>
  </si>
  <si>
    <t>Ceramide glucosyltransferase (EC 2.4.1.80) (GLCT-1) (Glucosylceramide synthase) (UDP-glucose:N-acylsphingosine D-glucosyltransferase)</t>
  </si>
  <si>
    <t>A0A0K3CH23</t>
  </si>
  <si>
    <t>Chalcone-flavanone isomerase-domain containing protein</t>
  </si>
  <si>
    <t>A0A0K3CCQ1</t>
  </si>
  <si>
    <t>Chitin synthase export chaperone</t>
  </si>
  <si>
    <t>A0A2T0AA19</t>
  </si>
  <si>
    <t>A0A0K3CCA5</t>
  </si>
  <si>
    <t>A0A0K3CSZ7</t>
  </si>
  <si>
    <t>Chromate transporter-domain containing protein</t>
  </si>
  <si>
    <t>A0A2S9ZYQ0</t>
  </si>
  <si>
    <t>A0A0K3CBY2</t>
  </si>
  <si>
    <t>Class I glutamine amidotransferase-like protein</t>
  </si>
  <si>
    <t>A0A0K3C6T7</t>
  </si>
  <si>
    <t>A0A2T0AG24</t>
  </si>
  <si>
    <t>A0A0K3C9I9</t>
  </si>
  <si>
    <t>CoA-transferase family III domain-containing protein</t>
  </si>
  <si>
    <t>A0A0K3CLI9</t>
  </si>
  <si>
    <t>COesterase domain-containing protein</t>
  </si>
  <si>
    <t>A0A2S9ZZF1</t>
  </si>
  <si>
    <t>A0A0K3CSZ4</t>
  </si>
  <si>
    <t>Concanavalin A-like lectin/glucanase domain-containing protein</t>
  </si>
  <si>
    <t>A0A2T0A0P5</t>
  </si>
  <si>
    <t>A0A0K3CE77</t>
  </si>
  <si>
    <t>A0A2T0A837</t>
  </si>
  <si>
    <t>A0A0K3CLA1</t>
  </si>
  <si>
    <t>Copper P-type ATPase CtaA</t>
  </si>
  <si>
    <t>A0A2T0A6Z7</t>
  </si>
  <si>
    <t>A0A0K3C7Y2</t>
  </si>
  <si>
    <t>Copper transport protein</t>
  </si>
  <si>
    <t>A0A2T0ACX0</t>
  </si>
  <si>
    <t>A0A0K3C7T0</t>
  </si>
  <si>
    <t>Copper transport protein 86</t>
  </si>
  <si>
    <t>A0A0K3CQS2</t>
  </si>
  <si>
    <t>Creatinase/aminopeptidase</t>
  </si>
  <si>
    <t>A0A2T0A2N5</t>
  </si>
  <si>
    <t>A0A0K3C5G7</t>
  </si>
  <si>
    <t>A0A2T0AJJ8</t>
  </si>
  <si>
    <t>A0A0K3CRD2</t>
  </si>
  <si>
    <t>Cyclin-dependent kinase 2</t>
  </si>
  <si>
    <t>A0A2S9ZVS8</t>
  </si>
  <si>
    <t>A0A0K3CJ54</t>
  </si>
  <si>
    <t>Cyclin-dependent kinase 5</t>
  </si>
  <si>
    <t>A0A0K3CEL8</t>
  </si>
  <si>
    <t>Cyclin-dependent kinases regulatory subunit</t>
  </si>
  <si>
    <t>A0A2T0A7K6</t>
  </si>
  <si>
    <t>A0A0K3CHA4</t>
  </si>
  <si>
    <t>Cysteine desulfurase (EC 2.8.1.7)</t>
  </si>
  <si>
    <t>A0A0K3CL50</t>
  </si>
  <si>
    <t>Cytochrome c oxidase assembly factor 3</t>
  </si>
  <si>
    <t>A0A2T0A6T5|A0A2T0A6S0</t>
  </si>
  <si>
    <t>15286|15285</t>
  </si>
  <si>
    <t>A0A0K3CDG3</t>
  </si>
  <si>
    <t>Cytochrome P450 oxidoreductase</t>
  </si>
  <si>
    <t>A0A2T0A9U1</t>
  </si>
  <si>
    <t>A0A0K3C611</t>
  </si>
  <si>
    <t>Cytosol aminopeptidase family, catalytic domain-domain containing protein</t>
  </si>
  <si>
    <t>A0A2T0AFA6</t>
  </si>
  <si>
    <t>A0A0K3C7H4</t>
  </si>
  <si>
    <t>DEAD/DEAH box helicase</t>
  </si>
  <si>
    <t>A0A2T0AHZ2</t>
  </si>
  <si>
    <t>A0A0K3CIL7</t>
  </si>
  <si>
    <t>DEAD/DEAH box helicase domain protein</t>
  </si>
  <si>
    <t>A0A2T0A2I0</t>
  </si>
  <si>
    <t>A0A0K3C4H9</t>
  </si>
  <si>
    <t>Decapping nuclease (EC 3.6.1.-)</t>
  </si>
  <si>
    <t>A0A0K3CMX4</t>
  </si>
  <si>
    <t>Dehydrogenase</t>
  </si>
  <si>
    <t>A0A2S9ZXJ2</t>
  </si>
  <si>
    <t>A0A0K3C5X8</t>
  </si>
  <si>
    <t>Deoxyhypusine hydroxylase (DOHH) (EC 1.14.99.29) (Deoxyhypusine dioxygenase) (Deoxyhypusine monooxygenase)</t>
  </si>
  <si>
    <t>A0A0K3CR57</t>
  </si>
  <si>
    <t>DHBP synthase RibB-like alpha/beta domain-containing protein</t>
  </si>
  <si>
    <t>A0A2S9ZWG7</t>
  </si>
  <si>
    <t>A0A0K3CNN8</t>
  </si>
  <si>
    <t>DHHC palmitoyltransferase-domain containing protein</t>
  </si>
  <si>
    <t>A0A2S9ZWZ6</t>
  </si>
  <si>
    <t>A0A0K3CRB8</t>
  </si>
  <si>
    <t>Di-sulfide bridge nucleocytoplasmic transport domain-domain containing protein</t>
  </si>
  <si>
    <t>A0A2S9ZVP0</t>
  </si>
  <si>
    <t>A0A0K3CI51</t>
  </si>
  <si>
    <t>Dihydrouridine synthase (Dus)-domain containing protein</t>
  </si>
  <si>
    <t>A0A2T0A4K9</t>
  </si>
  <si>
    <t>A0A0K3C6L1</t>
  </si>
  <si>
    <t>Dipeptidase (EC 3.4.13.19)</t>
  </si>
  <si>
    <t>A0A0K3CRE9</t>
  </si>
  <si>
    <t>Dipeptidyl peptidase 3 (EC 3.4.14.4) (Dipeptidyl aminopeptidase III) (Dipeptidyl peptidase III)</t>
  </si>
  <si>
    <t>A0A2S9ZVS9</t>
  </si>
  <si>
    <t>A0A0K3CAQ3</t>
  </si>
  <si>
    <t>Dipeptidyl-peptidase V</t>
  </si>
  <si>
    <t>A0A0K3C7L5</t>
  </si>
  <si>
    <t>A0A2T0AI30</t>
  </si>
  <si>
    <t>A0A0K3CPB8</t>
  </si>
  <si>
    <t>Diphthamide synthase (EC 6.3.1.14) (Diphthamide synthetase) (Diphthine--ammonia ligase)</t>
  </si>
  <si>
    <t>A0A2S9ZZH1|A0A2S9ZZJ1</t>
  </si>
  <si>
    <t>10708|10707</t>
  </si>
  <si>
    <t>A0A0K3CRX3</t>
  </si>
  <si>
    <t>DIS3-like exonuclease 2 (EC 3.1.13.-)</t>
  </si>
  <si>
    <t>A0A0K3CAT3</t>
  </si>
  <si>
    <t>Dolichyl-diphosphooligosaccharide--protein glycosyltransferase subunit 1</t>
  </si>
  <si>
    <t>A0A0K3CCS0</t>
  </si>
  <si>
    <t>Dolichyl-diphosphooligosaccharide--protein glycosyltransferase subunit OST2 (Oligosaccharyl transferase subunit OST2)</t>
  </si>
  <si>
    <t>A0A0K3C8J3</t>
  </si>
  <si>
    <t>Dual-specificity kinase (EC 2.7.12.1)</t>
  </si>
  <si>
    <t>A0A2T0AJ41|A0A2T0AJ52</t>
  </si>
  <si>
    <t>9096|9097</t>
  </si>
  <si>
    <t>A0A0K3CEN8</t>
  </si>
  <si>
    <t>E1 ubiquitin-activating enzyme (EC 6.2.1.45)</t>
  </si>
  <si>
    <t>A0A0K3CMA2</t>
  </si>
  <si>
    <t>E2 ubiquitin-conjugating enzyme (EC 2.3.2.23)</t>
  </si>
  <si>
    <t>A0A2T0A1A1</t>
  </si>
  <si>
    <t>A0A0K3CC59</t>
  </si>
  <si>
    <t>E3 ubiquitin ligase complex SCF subunit</t>
  </si>
  <si>
    <t>A0A061AKZ5</t>
  </si>
  <si>
    <t>A0A0K3CCP3</t>
  </si>
  <si>
    <t>E3 ubiquitin protein ligase (EC 2.3.2.27)</t>
  </si>
  <si>
    <t>A0A0K3CH81</t>
  </si>
  <si>
    <t>E3 ubiquitin-protein ligase (EC 2.3.2.26)</t>
  </si>
  <si>
    <t>A0A0K3CEZ9</t>
  </si>
  <si>
    <t>E3 ubiquitin-protein ligase (EC 2.3.2.27)</t>
  </si>
  <si>
    <t>A0A0K3CF04</t>
  </si>
  <si>
    <t>E3 ubiquitin-protein ligase listerin (EC 2.3.2.27) (RING-type E3 ubiquitin transferase listerin)</t>
  </si>
  <si>
    <t>A0A0K3CH10</t>
  </si>
  <si>
    <t>Endonuclease (EC 3.1.30.-)</t>
  </si>
  <si>
    <t>A0A0K3C6V0</t>
  </si>
  <si>
    <t>A0A2T0AH83</t>
  </si>
  <si>
    <t>A0A0K3CAC1</t>
  </si>
  <si>
    <t>A0A2T0AGG4</t>
  </si>
  <si>
    <t>A0A0K3C9V0</t>
  </si>
  <si>
    <t>A0A2T0AGY1</t>
  </si>
  <si>
    <t>A0A0K3CC06</t>
  </si>
  <si>
    <t>Endopeptidase</t>
  </si>
  <si>
    <t>A0A2T0ADT3</t>
  </si>
  <si>
    <t>A0A0K3CV37</t>
  </si>
  <si>
    <t>Endoplasmic reticulum vesicle transporter-domain containing protein</t>
  </si>
  <si>
    <t>A0A2S9ZWM7</t>
  </si>
  <si>
    <t>A0A0K3C7G5</t>
  </si>
  <si>
    <t>Endoplasmic reticulum-based factor for assembly of V-ATPase-domain containing protein</t>
  </si>
  <si>
    <t>A0A0K3C6P0</t>
  </si>
  <si>
    <t>Epimerase domain-containing protein</t>
  </si>
  <si>
    <t>A0A2T0AFX1</t>
  </si>
  <si>
    <t>A0A0K3CA98</t>
  </si>
  <si>
    <t>A0A2T0AGD5</t>
  </si>
  <si>
    <t>A0A0K3CD52</t>
  </si>
  <si>
    <t>ESCO1/2 acetyl-transferase-domain containing protein</t>
  </si>
  <si>
    <t>A0A2T0AAF3</t>
  </si>
  <si>
    <t>A0A0K3CDA8</t>
  </si>
  <si>
    <t>Exonuclease 1 (EC 3.1.-.-)</t>
  </si>
  <si>
    <t>A0A2T0AFD3|A0A2T0AFC2|A0A2T0AFC4</t>
  </si>
  <si>
    <t>12128|12129|12127</t>
  </si>
  <si>
    <t>A0A0K3CPB3</t>
  </si>
  <si>
    <t>Exonuclease V-a 5' deoxyribonuclease-domain containing protein</t>
  </si>
  <si>
    <t>A0A2S9ZZI5</t>
  </si>
  <si>
    <t>A0A0K3C9K7</t>
  </si>
  <si>
    <t>Extracellular metalloproteinase (EC 3.4.24.-) (Fungalysin)</t>
  </si>
  <si>
    <t>A0A0K3CJZ8</t>
  </si>
  <si>
    <t>Extradiol ring-cleavage dioxygenase, class III enzyme, subunit B</t>
  </si>
  <si>
    <t>A0A2T0A8Z9|A0A2T0AEY9</t>
  </si>
  <si>
    <t>14845|11988</t>
  </si>
  <si>
    <t>A0A0K3CU94</t>
  </si>
  <si>
    <t>A0A2S9ZYL6</t>
  </si>
  <si>
    <t>A0A0K3CPY9</t>
  </si>
  <si>
    <t>FAD dependent oxidoreductase-domain containing protein</t>
  </si>
  <si>
    <t>A0A2S9ZXP0</t>
  </si>
  <si>
    <t>A0A0K3CRP2</t>
  </si>
  <si>
    <t>FAD-linked sulfhydryl oxidase ALR</t>
  </si>
  <si>
    <t>A0A2S9ZW50</t>
  </si>
  <si>
    <t>A0A0K3CH50</t>
  </si>
  <si>
    <t>Family 2 glycosyltransferase</t>
  </si>
  <si>
    <t>A0A2T0A3N7</t>
  </si>
  <si>
    <t>A0A0K3CNH9</t>
  </si>
  <si>
    <t>Fanconi-associated nuclease (EC 3.1.4.1)</t>
  </si>
  <si>
    <t>A0A2S9ZZT4</t>
  </si>
  <si>
    <t>A0A0K3CE93</t>
  </si>
  <si>
    <t>Fe2OG dioxygenase domain-containing protein</t>
  </si>
  <si>
    <t>A0A2T0AAR1</t>
  </si>
  <si>
    <t>A0A0K3C8V4</t>
  </si>
  <si>
    <t>A0A0K3CB94</t>
  </si>
  <si>
    <t>A0A2T0AB31|A0A2T0AB21</t>
  </si>
  <si>
    <t>14236|14235</t>
  </si>
  <si>
    <t>A0A0K3CMS1</t>
  </si>
  <si>
    <t>A0A0K3C7M7</t>
  </si>
  <si>
    <t>A0A0K3CN01</t>
  </si>
  <si>
    <t>A0A2S9ZYV7</t>
  </si>
  <si>
    <t>A0A0K3CIF8</t>
  </si>
  <si>
    <t>A0A2T0AB47|A0A2T0AB04</t>
  </si>
  <si>
    <t>14218|14217</t>
  </si>
  <si>
    <t>A0A0K3CKC7</t>
  </si>
  <si>
    <t>A0A0K3CRE0</t>
  </si>
  <si>
    <t>Ferric reductase NAD binding domain-domain containing protein</t>
  </si>
  <si>
    <t>A0A2S9ZX02</t>
  </si>
  <si>
    <t>A0A0K3CQD5</t>
  </si>
  <si>
    <t>Ferroxidase (EC 1.16.3.1)</t>
  </si>
  <si>
    <t>A0A2T0A238</t>
  </si>
  <si>
    <t>A0A0K3CIG3</t>
  </si>
  <si>
    <t>FGENESH: predicted gene_10.142 protein (Peroxisomal dehydratase)</t>
  </si>
  <si>
    <t>A0A061AEE2</t>
  </si>
  <si>
    <t>FGENESH: predicted gene_10.329 protein (Proteasome maturation factor UMP1) (RHTO0S01e00386g1_1)</t>
  </si>
  <si>
    <t>A0A0K3CER0</t>
  </si>
  <si>
    <t>FGENESH: predicted gene_2.711 protein (Histidine phosphatase superfamily)</t>
  </si>
  <si>
    <t>A0A0K3CFY3</t>
  </si>
  <si>
    <t>FGENESH: predicted gene_6.265 protein (Short-chain dehydrogenase/reductase SDR)</t>
  </si>
  <si>
    <t>A0A0K3CNS9</t>
  </si>
  <si>
    <t>Flap endonuclease 1 (FEN-1) (EC 3.1.-.-) (Flap structure-specific endonuclease 1)</t>
  </si>
  <si>
    <t>A0A2S9ZY18</t>
  </si>
  <si>
    <t>A0A0K3CPX5</t>
  </si>
  <si>
    <t>Gaa1-like, GPI transamidase component-domain containing protein</t>
  </si>
  <si>
    <t>A0A2S9ZZF4</t>
  </si>
  <si>
    <t>A0A0K3CAG9</t>
  </si>
  <si>
    <t>Galactosyltransferase-domain containing protein</t>
  </si>
  <si>
    <t>A0A0K3CEA5</t>
  </si>
  <si>
    <t>Gamma-aminobutyric acid transporter</t>
  </si>
  <si>
    <t>A0A2T0AAM1</t>
  </si>
  <si>
    <t>A0A0K3CSA7</t>
  </si>
  <si>
    <t>Gamma-glutamylcyclotransferase (EC 4.3.2.7)</t>
  </si>
  <si>
    <t>A0A2S9ZW84</t>
  </si>
  <si>
    <t>A0A0K3CQT2</t>
  </si>
  <si>
    <t>GDP-L-fucose synthase (EC 1.1.1.271)</t>
  </si>
  <si>
    <t>A0A0K3CJM8</t>
  </si>
  <si>
    <t>Geranylgeranyl transferase type-2 subunit alpha (EC 2.5.1.60) (Geranylgeranyl transferase type II subunit alpha)</t>
  </si>
  <si>
    <t>A0A2T0A8G2</t>
  </si>
  <si>
    <t>A0A0K3CAV0</t>
  </si>
  <si>
    <t>Geranylgeranyl transferase type-2 subunit beta (EC 2.5.1.60)</t>
  </si>
  <si>
    <t>A0A0K3CLD4</t>
  </si>
  <si>
    <t>GlcNAc kinase (EC 2.7.1.59) (N-acetyl-D-glucosamine kinase)</t>
  </si>
  <si>
    <t>A0A0K3CE79</t>
  </si>
  <si>
    <t>Glucosamine 6-phosphate N-acetyltransferase (EC 2.3.1.4)</t>
  </si>
  <si>
    <t>A0A0K3CQS4</t>
  </si>
  <si>
    <t>Glutathione gamma-glutamylcysteinyltransferase (EC 2.3.2.15)</t>
  </si>
  <si>
    <t>A0A2S9ZYI9</t>
  </si>
  <si>
    <t>A0A0K3C7I6</t>
  </si>
  <si>
    <t>Glutathione S-transferase family protein</t>
  </si>
  <si>
    <t>A0A2T0AIL2</t>
  </si>
  <si>
    <t>A0A0K3CEA2</t>
  </si>
  <si>
    <t>Glutathione S-transferase kappa (EC 2.5.1.18)</t>
  </si>
  <si>
    <t>A0A0K3CLG9</t>
  </si>
  <si>
    <t>Glutathione S-transferase, C-terminal-like protein</t>
  </si>
  <si>
    <t>A0A0K3C7Q3</t>
  </si>
  <si>
    <t>A0A2T0AI77</t>
  </si>
  <si>
    <t>A0A0K3CMV8</t>
  </si>
  <si>
    <t>A0A2S9ZZV1</t>
  </si>
  <si>
    <t>A0A0K3CHS5</t>
  </si>
  <si>
    <t>Glutathione-S-transferase</t>
  </si>
  <si>
    <t>A0A2T0A4G8</t>
  </si>
  <si>
    <t>A0A0K3CMU3</t>
  </si>
  <si>
    <t>Glycerophosphocholine acyltransferase 1</t>
  </si>
  <si>
    <t>A0A2T0A0M8</t>
  </si>
  <si>
    <t>A0A0K3CNT7</t>
  </si>
  <si>
    <t>Glycogen synthase kinase</t>
  </si>
  <si>
    <t>A0A2T0A088</t>
  </si>
  <si>
    <t>A0A0K3CC10</t>
  </si>
  <si>
    <t>Glycoside hydrolase family 5 protein</t>
  </si>
  <si>
    <t>A0A2T0ABY0</t>
  </si>
  <si>
    <t>A0A0K3CEI8</t>
  </si>
  <si>
    <t>A0A2T0A8C3</t>
  </si>
  <si>
    <t>A0A0K3C707</t>
  </si>
  <si>
    <t>A0A2T0AHZ1</t>
  </si>
  <si>
    <t>A0A0K3CCY2</t>
  </si>
  <si>
    <t>A0A2T0ABZ6</t>
  </si>
  <si>
    <t>A0A0K3C8W7</t>
  </si>
  <si>
    <t>Glycosyl transferase family 64 domain-domain containing protein</t>
  </si>
  <si>
    <t>A0A0K3CQ44</t>
  </si>
  <si>
    <t>A0A2S9ZYH9</t>
  </si>
  <si>
    <t>A0A0K3CSJ5</t>
  </si>
  <si>
    <t>Glycosyl transferase family 90-domain containing protein</t>
  </si>
  <si>
    <t>A0A2T0A083</t>
  </si>
  <si>
    <t>A0A0K3C9R0</t>
  </si>
  <si>
    <t>A0A2T0AG14</t>
  </si>
  <si>
    <t>A0A0K3CST5</t>
  </si>
  <si>
    <t>Glycosyl transferase family group 2-domain containing protein</t>
  </si>
  <si>
    <t>A0A2T0A0I7</t>
  </si>
  <si>
    <t>A0A0K3CII0</t>
  </si>
  <si>
    <t>Glycosyl-transferase for dystroglycan-domain containing protein</t>
  </si>
  <si>
    <t>A0A2T0AB63</t>
  </si>
  <si>
    <t>A0A0K3CHL0</t>
  </si>
  <si>
    <t>Glycosyltransferase family 17 protein</t>
  </si>
  <si>
    <t>A0A2T0A6Y4</t>
  </si>
  <si>
    <t>A0A0K3CSE8</t>
  </si>
  <si>
    <t>Glycosyltransferase family 90 protein</t>
  </si>
  <si>
    <t>A0A2T0A023</t>
  </si>
  <si>
    <t>A0A0K3CGV3</t>
  </si>
  <si>
    <t>Glycylpeptide N-tetradecanoyltransferase (EC 2.3.1.97)</t>
  </si>
  <si>
    <t>A0A2T0A6E8</t>
  </si>
  <si>
    <t>A0A0K3C9U3</t>
  </si>
  <si>
    <t>Glyoxalase/Bleomycin resistance protein/Dihydroxybiphenyl dioxygenase</t>
  </si>
  <si>
    <t>A0A2T0AG91</t>
  </si>
  <si>
    <t>A0A0K3CA99</t>
  </si>
  <si>
    <t>Gpi16 subunit, GPI transamidase component-domain containing protein</t>
  </si>
  <si>
    <t>A0A2T0ACS8</t>
  </si>
  <si>
    <t>A0A0K3CPX6</t>
  </si>
  <si>
    <t>GPN-loop GTPase (EC 3.6.5.-)</t>
  </si>
  <si>
    <t>A0A0K3CK24</t>
  </si>
  <si>
    <t>GPN-loop GTPase 3</t>
  </si>
  <si>
    <t>A0A0K3CNF3</t>
  </si>
  <si>
    <t>GTP cyclohydrolase 1 type 2/Nif3</t>
  </si>
  <si>
    <t>A0A2S9ZZE5</t>
  </si>
  <si>
    <t>A0A0K3CNM4</t>
  </si>
  <si>
    <t>A0A2T0A022</t>
  </si>
  <si>
    <t>A0A0K3CMG5</t>
  </si>
  <si>
    <t>heat shock protein/chaperonin (P-loop containing nucleoside triphosphate hydrolase)</t>
  </si>
  <si>
    <t>A0A0K3CRT7</t>
  </si>
  <si>
    <t>HECT-like Ubiquitin-conjugating enzyme (E2)-binding-domain containing protein</t>
  </si>
  <si>
    <t>A0A2S9ZWU9</t>
  </si>
  <si>
    <t>A0A0K3CEP6</t>
  </si>
  <si>
    <t>HECT-type E3 ubiquitin transferase (EC 2.3.2.26)</t>
  </si>
  <si>
    <t>A0A0K3C8X7</t>
  </si>
  <si>
    <t>A0A2T0AJJ2</t>
  </si>
  <si>
    <t>A0A0K3CPM7</t>
  </si>
  <si>
    <t>A0A2S9ZY24</t>
  </si>
  <si>
    <t>A0A0K3CVU8</t>
  </si>
  <si>
    <t>Helicase C-terminal domain-containing protein</t>
  </si>
  <si>
    <t>A0A2S9ZWD9</t>
  </si>
  <si>
    <t>A0A0K3CJC7</t>
  </si>
  <si>
    <t>Helicase SWR1</t>
  </si>
  <si>
    <t>A0A2T0A5L7</t>
  </si>
  <si>
    <t>A0A0K3CNB3</t>
  </si>
  <si>
    <t>Histidine kinase (EC 2.7.13.3)</t>
  </si>
  <si>
    <t>A0A2T0A099</t>
  </si>
  <si>
    <t>A0A0K3CFK9</t>
  </si>
  <si>
    <t>A0A0K3CF42</t>
  </si>
  <si>
    <t>A0A0K3CPX0</t>
  </si>
  <si>
    <t>Histidine-specific methyltransferase, SAM-dependent-domain containing protein</t>
  </si>
  <si>
    <t>A0A2S9ZXN0</t>
  </si>
  <si>
    <t>A0A0K3CJF0</t>
  </si>
  <si>
    <t>Holocytochrome c-type synthase (EC 4.4.1.17)</t>
  </si>
  <si>
    <t>A0A0K3C671</t>
  </si>
  <si>
    <t>A0A2T0AFG2</t>
  </si>
  <si>
    <t>A0A0K3CMR0</t>
  </si>
  <si>
    <t>Hsp90 chaperone protein kinase-targeting subunit</t>
  </si>
  <si>
    <t>A0A2T0A0H8</t>
  </si>
  <si>
    <t>A0A0K3C7B3</t>
  </si>
  <si>
    <t>Hydrolase</t>
  </si>
  <si>
    <t>A0A2T0AIW2</t>
  </si>
  <si>
    <t>A0A0K3CSA4</t>
  </si>
  <si>
    <t>Hydroxyacid-oxoacid transhydrogenase (EC 1.1.99.24)</t>
  </si>
  <si>
    <t>A0A0K3CKA7</t>
  </si>
  <si>
    <t>Indigoidine synthase A-like protein</t>
  </si>
  <si>
    <t>A0A2T0A3X5</t>
  </si>
  <si>
    <t>A0A0K3CLX5</t>
  </si>
  <si>
    <t>Inositol-pentakisphosphate 2-kinase (EC 2.7.1.158)</t>
  </si>
  <si>
    <t>A0A2T0A7Q0</t>
  </si>
  <si>
    <t>A0A0K3C4E7</t>
  </si>
  <si>
    <t>Inositolphosphorylceramide synthase subunit Kei1-domain containing protein</t>
  </si>
  <si>
    <t>A0A2T0AI59</t>
  </si>
  <si>
    <t>A0A0K3CHL1</t>
  </si>
  <si>
    <t>Ion transport protein-domain containing protein</t>
  </si>
  <si>
    <t>A0A2T0A519</t>
  </si>
  <si>
    <t>A0A0K3CHJ9</t>
  </si>
  <si>
    <t>Iron permease FTR1/Fip1/EfeU</t>
  </si>
  <si>
    <t>A0A2T0A4Z9</t>
  </si>
  <si>
    <t>A0A0K3CGT8</t>
  </si>
  <si>
    <t>Kinase phosphorylation protein-domain containing protein</t>
  </si>
  <si>
    <t>A0A2T0A397</t>
  </si>
  <si>
    <t>A0A0K3CGW8</t>
  </si>
  <si>
    <t>L-phenylalanine ammonia-lyase</t>
  </si>
  <si>
    <t>A0A2T0A3F0</t>
  </si>
  <si>
    <t>A0A0K3CEF4</t>
  </si>
  <si>
    <t>A0A0K3CEY3</t>
  </si>
  <si>
    <t>Leucine carboxyl methyltransferase 1 (EC 2.1.1.233)</t>
  </si>
  <si>
    <t>A0A2T0A8V0</t>
  </si>
  <si>
    <t>A0A0K3CJB8</t>
  </si>
  <si>
    <t>Linoleate 8R-lipoxygenase (EC 1.13.11.60)</t>
  </si>
  <si>
    <t>A0A0K3CCN3</t>
  </si>
  <si>
    <t>Lipoyl(octanoyl) transferase (EC 2.3.1.181)</t>
  </si>
  <si>
    <t>A0A0K3CSI3</t>
  </si>
  <si>
    <t>Long-chain-alcohol oxidase (EC 1.1.3.20)</t>
  </si>
  <si>
    <t>A0A0K3CF86</t>
  </si>
  <si>
    <t>Magnesium transporter</t>
  </si>
  <si>
    <t>A0A0K3CPJ0</t>
  </si>
  <si>
    <t>Magnesium transporter NIPA-domain containing protein</t>
  </si>
  <si>
    <t>A0A0K3CA39</t>
  </si>
  <si>
    <t>A0A2T0AG56|A0A2T0AG27</t>
  </si>
  <si>
    <t>12388|12387</t>
  </si>
  <si>
    <t>CMP + CTP + 2.0 H+ --&gt; CMP + CTP + 2.0 H+;CMP + CTP + H+ --&gt; CMP + CTP + H+;2.0 H+ + UMP + UTP --&gt; 2.0 H+ + UMP + UTP;FMN + H+ + UMP + UTP --&gt; FMN + H+ + UMP + UTP</t>
  </si>
  <si>
    <t>A0A0K3CJB9</t>
  </si>
  <si>
    <t>Mannose-6-phosphate isomerase (EC 5.3.1.8) (Phosphohexomutase) (Phosphomannose isomerase)</t>
  </si>
  <si>
    <t>A0A0K3CGR0</t>
  </si>
  <si>
    <t>MAP kinase</t>
  </si>
  <si>
    <t>A0A2T0A9M0</t>
  </si>
  <si>
    <t>A0A0K3CNE9</t>
  </si>
  <si>
    <t>Meiotic sister-chromatid recombination aldehyde dehydrogenase</t>
  </si>
  <si>
    <t>A0A2S9ZZE0</t>
  </si>
  <si>
    <t>A0A0K3C8B7</t>
  </si>
  <si>
    <t>Metallo-dependent phosphatase-like protein</t>
  </si>
  <si>
    <t>A0A0K3CQL2</t>
  </si>
  <si>
    <t>A0A2S9ZYF7</t>
  </si>
  <si>
    <t>A0A0K3CRX4</t>
  </si>
  <si>
    <t>A0A2S9ZWI1</t>
  </si>
  <si>
    <t>A0A0K3CA83</t>
  </si>
  <si>
    <t>Metalloenzyme, LuxS/M16 peptidase-like protein</t>
  </si>
  <si>
    <t>A0A2T0AGB3</t>
  </si>
  <si>
    <t>A0A0K3CI19</t>
  </si>
  <si>
    <t>A0A2T0A7J2</t>
  </si>
  <si>
    <t>A0A0K3CIU1</t>
  </si>
  <si>
    <t>A0A0K3CI54</t>
  </si>
  <si>
    <t>A0A2T0A7M6</t>
  </si>
  <si>
    <t>A0A0K3CHN0</t>
  </si>
  <si>
    <t>Methionine aminopeptidase</t>
  </si>
  <si>
    <t>A0A2T0A531</t>
  </si>
  <si>
    <t>A0A0K3CH01</t>
  </si>
  <si>
    <t>Methionine aminopeptidase (EC 3.4.11.18)</t>
  </si>
  <si>
    <t>A0A2T0A7N9</t>
  </si>
  <si>
    <t>A0A0K3CER6</t>
  </si>
  <si>
    <t>A0A2T0A7R0</t>
  </si>
  <si>
    <t>A0A0K3C6Y3</t>
  </si>
  <si>
    <t>Methionine aminopeptidase 2 (MAP 2) (MetAP 2) (EC 3.4.11.18) (Peptidase M)</t>
  </si>
  <si>
    <t>A0A2T0AIH7</t>
  </si>
  <si>
    <t>A0A0K3CDV8</t>
  </si>
  <si>
    <t>Methyltransferase type 11</t>
  </si>
  <si>
    <t>A0A2T0A711</t>
  </si>
  <si>
    <t>A0A0K3CHH8</t>
  </si>
  <si>
    <t>Methyltransferase-like protein (EC 2.1.1.-)</t>
  </si>
  <si>
    <t>A0A2T0AA36</t>
  </si>
  <si>
    <t>A0A0K3CM32</t>
  </si>
  <si>
    <t>MFS general substrate transporter</t>
  </si>
  <si>
    <t>A0A2T0A2H4</t>
  </si>
  <si>
    <t>A0A0K3CP44</t>
  </si>
  <si>
    <t>A0A2T0A3F5</t>
  </si>
  <si>
    <t>A0A0K3CQI0</t>
  </si>
  <si>
    <t>MFS Git1p-related glycerophosphoinositol and glycerophosphocholine permease</t>
  </si>
  <si>
    <t>A0A2T0A2A3</t>
  </si>
  <si>
    <t>A0A0K3CM62</t>
  </si>
  <si>
    <t>MFS monosaccharide transporter</t>
  </si>
  <si>
    <t>A0A2T0A2L2</t>
  </si>
  <si>
    <t>A0A0K3CK42</t>
  </si>
  <si>
    <t>Microsomal signal peptidase 12 kDa subunit (SPC12)-domain containing protein</t>
  </si>
  <si>
    <t>A0A0K3CPM6</t>
  </si>
  <si>
    <t>Microsomal signal peptidase 25 kDa subunit (SPC25)-domain containing protein</t>
  </si>
  <si>
    <t>A0A2S9ZXA5</t>
  </si>
  <si>
    <t>A0A0K3CNC5</t>
  </si>
  <si>
    <t>A0A0K3CNC5|A0A2T0AH89</t>
  </si>
  <si>
    <t>11375|8434</t>
  </si>
  <si>
    <t>L-glycine &lt;=&gt; L-glycine</t>
  </si>
  <si>
    <t>A0A0K3CP19</t>
  </si>
  <si>
    <t>Mitogen-activated protein kinase (EC 2.7.11.24)</t>
  </si>
  <si>
    <t>A0A061BG05|A0A2S9ZZ62</t>
  </si>
  <si>
    <t>10580|10598</t>
  </si>
  <si>
    <t>A0A0K3CGP1</t>
  </si>
  <si>
    <t>A0A2T0A9Q7</t>
  </si>
  <si>
    <t>A0A0K3C9B7</t>
  </si>
  <si>
    <t>A0A0K3CGH0</t>
  </si>
  <si>
    <t>N-acetyltransferase domain-containing protein</t>
  </si>
  <si>
    <t>A0A2T0A9R0|A0A2T0A9G7</t>
  </si>
  <si>
    <t>15019|15018</t>
  </si>
  <si>
    <t>A0A0K3C729</t>
  </si>
  <si>
    <t>A0A2T0AIM2|A0A2T0AIK8|A0A2T0AIM1</t>
  </si>
  <si>
    <t>8924|8925|8926</t>
  </si>
  <si>
    <t>A0A0K3CAN3</t>
  </si>
  <si>
    <t>A0A2T0ADE8</t>
  </si>
  <si>
    <t>A0A0K3C6K7</t>
  </si>
  <si>
    <t>A0A2T0AFR6</t>
  </si>
  <si>
    <t>A0A0K3CRC9</t>
  </si>
  <si>
    <t>N-acetyltransferase domain-containing protein (Fragment)</t>
  </si>
  <si>
    <t>A0A2S9ZWZ7</t>
  </si>
  <si>
    <t>A0A0K3CK39</t>
  </si>
  <si>
    <t>N-alpha-acetyltransferase 40 (EC 2.3.1.257)</t>
  </si>
  <si>
    <t>A0A2T0A3Q0</t>
  </si>
  <si>
    <t>A0A0K3CBL4</t>
  </si>
  <si>
    <t>NAD binding Rossmann fold oxidoreductase</t>
  </si>
  <si>
    <t>A0A2T0AIB8</t>
  </si>
  <si>
    <t>A0A0K3CIS1</t>
  </si>
  <si>
    <t>NAD-dependent epimerase/dehydratase</t>
  </si>
  <si>
    <t>A0A2T0A2Q3</t>
  </si>
  <si>
    <t>A0A0K3CCV4</t>
  </si>
  <si>
    <t>NAD(P)H:quinone oxidoreductase, type IV (Fragment)</t>
  </si>
  <si>
    <t>A0A2T0A946</t>
  </si>
  <si>
    <t>A0A0K3CCV6</t>
  </si>
  <si>
    <t>NADH dehydrogenase [ubiquinone] 1 alpha subcomplex assembly factor 3</t>
  </si>
  <si>
    <t>A0A2T0AA64</t>
  </si>
  <si>
    <t>A0A0K3CK36</t>
  </si>
  <si>
    <t>NADH dehydrogenase [ubiquinone] 1 alpha subcomplex subunit</t>
  </si>
  <si>
    <t>A0A0K3CHW0</t>
  </si>
  <si>
    <t>NADH dehydrogenase [ubiquinone] 1 alpha subcomplex subunit 1</t>
  </si>
  <si>
    <t>A0A2T0A5D5</t>
  </si>
  <si>
    <t>A0A0K3CIT1</t>
  </si>
  <si>
    <t>NADH dehydrogenase [ubiquinone] 1 alpha subcomplex subunit 13</t>
  </si>
  <si>
    <t>A0A0K3CB71</t>
  </si>
  <si>
    <t>NADH dehydrogenase [ubiquinone] 1 beta subcomplex subunit 3</t>
  </si>
  <si>
    <t>A0A2T0AE07</t>
  </si>
  <si>
    <t>A0A0K3CEC9</t>
  </si>
  <si>
    <t>A0A2T0A7B1</t>
  </si>
  <si>
    <t>A0A0K3CTJ5</t>
  </si>
  <si>
    <t>NADPH-dependent diflavin oxidoreductase 1 (EC 1.18.1.-) (NADPH-dependent FMN and FAD-containing oxidoreductase)</t>
  </si>
  <si>
    <t>A0A2S9ZZJ3</t>
  </si>
  <si>
    <t>A0A0K3CHH6</t>
  </si>
  <si>
    <t>Nitrogen permease regulator 3 (Required for meiotic nuclear division protein 11)</t>
  </si>
  <si>
    <t>A0A0K3CNI2</t>
  </si>
  <si>
    <t>NLI interacting factor-like phosphatase-domain containing protein (Fragment)</t>
  </si>
  <si>
    <t>A0A2S9ZWS0|A0A2S9ZWR6</t>
  </si>
  <si>
    <t>11432|11433</t>
  </si>
  <si>
    <t>A0A0K3CB20</t>
  </si>
  <si>
    <t>A0A2T0AAU3</t>
  </si>
  <si>
    <t>A0A0K3C8I6</t>
  </si>
  <si>
    <t>A0A0K3CNL3</t>
  </si>
  <si>
    <t>A0A0K3CLD7</t>
  </si>
  <si>
    <t>A0A2T0A4M3</t>
  </si>
  <si>
    <t>A0A0K3CTD7</t>
  </si>
  <si>
    <t>A0A2S9ZZA4</t>
  </si>
  <si>
    <t>A0A0K3CT02</t>
  </si>
  <si>
    <t>A0A0K3C7F4</t>
  </si>
  <si>
    <t>A0A2T0AGX7</t>
  </si>
  <si>
    <t>A0A0K3CBQ7</t>
  </si>
  <si>
    <t>A0A2T0AIG5|A0A2T0AIH8|A0A2T0AIF9</t>
  </si>
  <si>
    <t>8857|8862|8866</t>
  </si>
  <si>
    <t>A0A0K3CFD4</t>
  </si>
  <si>
    <t>A0A0K3CNF2</t>
  </si>
  <si>
    <t>A0A2S9ZZR4</t>
  </si>
  <si>
    <t>A0A0K3CE90</t>
  </si>
  <si>
    <t>Nucleoside phosphorylase domain-containing protein (Fragment)</t>
  </si>
  <si>
    <t>A0A2T0A823</t>
  </si>
  <si>
    <t>A0A0K3CU80</t>
  </si>
  <si>
    <t>Nucleotide-diphospho-sugar transferase</t>
  </si>
  <si>
    <t>A0A2S9ZYI4</t>
  </si>
  <si>
    <t>A0A0K3CQS9</t>
  </si>
  <si>
    <t>A0A2S9ZYM5|A0A2S9ZYJ8</t>
  </si>
  <si>
    <t>11001|10979</t>
  </si>
  <si>
    <t>A0A0K3CCF7</t>
  </si>
  <si>
    <t>A0A2T0A9P4</t>
  </si>
  <si>
    <t>A0A0K3CGN0</t>
  </si>
  <si>
    <t>Nucleotide-sugar transporter-domain containing protein</t>
  </si>
  <si>
    <t>A0A2T0A7G2</t>
  </si>
  <si>
    <t>A0A0K3CN56</t>
  </si>
  <si>
    <t>A0A0K3CIJ6</t>
  </si>
  <si>
    <t>Nudix hydrolase domain-containing protein</t>
  </si>
  <si>
    <t>A0A2T0A2G0</t>
  </si>
  <si>
    <t>A0A0K3CBT5</t>
  </si>
  <si>
    <t>NUDIX hydrolase domain-like protein</t>
  </si>
  <si>
    <t>A0A2T0ABS2</t>
  </si>
  <si>
    <t>A0A0K3C8Z1</t>
  </si>
  <si>
    <t>A0A2T0AEA0|A0A2T0ACK4</t>
  </si>
  <si>
    <t>13350|12760</t>
  </si>
  <si>
    <t>A0A0K3C9W5</t>
  </si>
  <si>
    <t>NUDIX hydrolase domain-like protein (Fragment)</t>
  </si>
  <si>
    <t>A0A2T0ACE2</t>
  </si>
  <si>
    <t>A0A0K3CI52</t>
  </si>
  <si>
    <t>Organic solute transporter Ostalpha-domain containing protein</t>
  </si>
  <si>
    <t>A0A2T0A1T7</t>
  </si>
  <si>
    <t>A0A0K3CCE8</t>
  </si>
  <si>
    <t>Other/IRE protein kinase</t>
  </si>
  <si>
    <t>A0A2T0A8K3</t>
  </si>
  <si>
    <t>A0A0K3CH41</t>
  </si>
  <si>
    <t>Other/SCY1 protein kinase</t>
  </si>
  <si>
    <t>A0A2T0A6T6</t>
  </si>
  <si>
    <t>A0A0K3CM76</t>
  </si>
  <si>
    <t>A0A2S9ZZW4</t>
  </si>
  <si>
    <t>A0A0K3CLP9</t>
  </si>
  <si>
    <t>Oxidoreductase-like protein, N-terminal-domain containing protein</t>
  </si>
  <si>
    <t>A0A0K3CA50</t>
  </si>
  <si>
    <t>Oxoglutarate and iron-dependent oxygenase degradation C-term-domain containing protein</t>
  </si>
  <si>
    <t>A0A2T0ACP0|A0A2T0ACP6</t>
  </si>
  <si>
    <t>12793|12794</t>
  </si>
  <si>
    <t>A0A0K3CFV0</t>
  </si>
  <si>
    <t>A0A2T0A5K4</t>
  </si>
  <si>
    <t>A0A0K3CLW6</t>
  </si>
  <si>
    <t>A0A2S9ZY25</t>
  </si>
  <si>
    <t>A0A0K3CR32</t>
  </si>
  <si>
    <t>A0A0K3CIS3</t>
  </si>
  <si>
    <t>A0A2T0A4V6</t>
  </si>
  <si>
    <t>A0A0K3CDP5</t>
  </si>
  <si>
    <t>A0A2T0A6J9</t>
  </si>
  <si>
    <t>A0A0K3CFX0</t>
  </si>
  <si>
    <t>A0A2T0A6J9|A0A0K3CFW6</t>
  </si>
  <si>
    <t>15192|15186</t>
  </si>
  <si>
    <t>A0A0K3CA36</t>
  </si>
  <si>
    <t>A0A2T0AGJ5</t>
  </si>
  <si>
    <t>A0A0K3CHC9</t>
  </si>
  <si>
    <t>A0A2T0A715</t>
  </si>
  <si>
    <t>A0A0K3CPT5</t>
  </si>
  <si>
    <t>A0A2S9ZY75</t>
  </si>
  <si>
    <t>A0A0K3CVY7</t>
  </si>
  <si>
    <t>A0A2S9ZVH6</t>
  </si>
  <si>
    <t>A0A0K3CI70</t>
  </si>
  <si>
    <t>A0A2T0AAQ8</t>
  </si>
  <si>
    <t>A0A0K3CDH7</t>
  </si>
  <si>
    <t>A0A2T0AFJ9</t>
  </si>
  <si>
    <t>A0A0K3CAT6</t>
  </si>
  <si>
    <t>A0A2T0AAN5</t>
  </si>
  <si>
    <t>A0A0K3CKU9</t>
  </si>
  <si>
    <t>A0A0K3CPF8</t>
  </si>
  <si>
    <t>A0A2S9ZVJ1</t>
  </si>
  <si>
    <t>A0A0K3CHY6</t>
  </si>
  <si>
    <t>A0A2T0AAD0</t>
  </si>
  <si>
    <t>A0A0K3CP94</t>
  </si>
  <si>
    <t>A0A2S9ZWE1</t>
  </si>
  <si>
    <t>A0A0K3C6V3</t>
  </si>
  <si>
    <t>A0A2T0AG71</t>
  </si>
  <si>
    <t>A0A0K3CNP8</t>
  </si>
  <si>
    <t>A0A2T0A675</t>
  </si>
  <si>
    <t>A0A0K3C8N8</t>
  </si>
  <si>
    <t>A0A2T0AES0</t>
  </si>
  <si>
    <t>A0A0K3CPZ5</t>
  </si>
  <si>
    <t>A0A2S9ZZG8</t>
  </si>
  <si>
    <t>A0A0K3CC16</t>
  </si>
  <si>
    <t>A0A0K3C784</t>
  </si>
  <si>
    <t>A0A2T0AHL4</t>
  </si>
  <si>
    <t>A0A0K3CN77</t>
  </si>
  <si>
    <t>A0A2S9ZZ64</t>
  </si>
  <si>
    <t>A0A0K3CDV6</t>
  </si>
  <si>
    <t>A0A0K3CMZ8</t>
  </si>
  <si>
    <t>A0A2T0A1A7</t>
  </si>
  <si>
    <t>A0A0K3C4Z4</t>
  </si>
  <si>
    <t>A0A2T0AIY2</t>
  </si>
  <si>
    <t>A0A0K3CBS8</t>
  </si>
  <si>
    <t>A0A2T0ADK1</t>
  </si>
  <si>
    <t>A0A0K3CIY2</t>
  </si>
  <si>
    <t>A0A2T0A5L2</t>
  </si>
  <si>
    <t>A0A0K3CQ99</t>
  </si>
  <si>
    <t>A0A2T0A1Z4</t>
  </si>
  <si>
    <t>A0A0K3CGI7</t>
  </si>
  <si>
    <t>A0A2T0A9D6</t>
  </si>
  <si>
    <t>A0A0K3CQD7</t>
  </si>
  <si>
    <t>P-loop containing nucleoside triphosphate hydrolase protein (Fragment)</t>
  </si>
  <si>
    <t>A0A2S9ZWU1</t>
  </si>
  <si>
    <t>A0A0K3CR82</t>
  </si>
  <si>
    <t>A0A2S9ZWU1|A0A2S9ZWV1|A0A2S9ZWU7</t>
  </si>
  <si>
    <t>11458|11456|11457</t>
  </si>
  <si>
    <t>A0A0K3CD79</t>
  </si>
  <si>
    <t>A0A2T0A9J0</t>
  </si>
  <si>
    <t>A0A0K3CDJ6</t>
  </si>
  <si>
    <t>P-loop containing nucleoside triphosphate hydrolase protein (RHTO0S02e15302g1_1)</t>
  </si>
  <si>
    <t>A0A061AS10</t>
  </si>
  <si>
    <t>A0A0K3CL41</t>
  </si>
  <si>
    <t xml:space="preserve">P-type phospholipid transporter </t>
  </si>
  <si>
    <t>A0A2T0A256|A0A2T0A251</t>
  </si>
  <si>
    <t>9428|9427</t>
  </si>
  <si>
    <t>1,2-diacyl-sn-glycerol 3-phosphate + ATP + H2O &lt;=&gt; 1,2-diacyl-sn-glycerol 3-phosphate + ADP + H+ + phosphate;ATP + H2O + phosphatidylethanolamine &lt;=&gt; ADP + H+ + phosphatidylethanolamine + phosphate;ATP + H2O + Phosphatidylglycerol &lt;=&gt; ADP + H+ + Phosphatidylglycerol + phosphate;Phosphatidyl-L-serine &lt;=&gt; Phosphatidyl-L-serine</t>
  </si>
  <si>
    <t>A0A0K3CUD0</t>
  </si>
  <si>
    <t>Palmitoyltransferase (EC 2.3.1.225)</t>
  </si>
  <si>
    <t>A0A2S9ZYS6</t>
  </si>
  <si>
    <t>A0A0K3CUS4</t>
  </si>
  <si>
    <t>A0A2S9ZXM3</t>
  </si>
  <si>
    <t>A0A0K3CIZ7</t>
  </si>
  <si>
    <t>A0A2T0A547</t>
  </si>
  <si>
    <t>A0A0K3CB17</t>
  </si>
  <si>
    <t>PAN2-PAN3 deadenylation complex catalytic subunit PAN2 (EC 3.1.13.4) (PAB1P-dependent poly(A)-specific ribonuclease) (Poly(A)-nuclease deadenylation complex subunit 2) (PAN deadenylation complex subunit 2)</t>
  </si>
  <si>
    <t>A0A0K3CNA9</t>
  </si>
  <si>
    <t>PAN2-PAN3 deadenylation complex subunit PAN3 (PAB1P-dependent poly(A)-specific ribonuclease) (Poly(A)-nuclease deadenylation complex subunit 3) (PAN deadenylation complex subunit 3)</t>
  </si>
  <si>
    <t>A0A0K3CRB5</t>
  </si>
  <si>
    <t>Peptidase C13 family-domain containing protein</t>
  </si>
  <si>
    <t>A0A2S9ZWY1</t>
  </si>
  <si>
    <t>A0A0K3CDI9</t>
  </si>
  <si>
    <t>Peptidase family C78-domain containing protein</t>
  </si>
  <si>
    <t>A0A0K3CL40</t>
  </si>
  <si>
    <t>Peptidase M18</t>
  </si>
  <si>
    <t>A0A2T0A444</t>
  </si>
  <si>
    <t>A0A0K3CFN2</t>
  </si>
  <si>
    <t>Peptidase M24, structural domain-containing protein</t>
  </si>
  <si>
    <t>A0A2T0A8F6</t>
  </si>
  <si>
    <t>A0A0K3CJE6</t>
  </si>
  <si>
    <t>Peptidase M50B-like-domain containing protein</t>
  </si>
  <si>
    <t>A0A2T0A885</t>
  </si>
  <si>
    <t>A0A0K3C8M0</t>
  </si>
  <si>
    <t>Peptidase_M14 domain-containing protein</t>
  </si>
  <si>
    <t>A0A2T0ADT9|A0A2T0ADV7</t>
  </si>
  <si>
    <t>13197|13196</t>
  </si>
  <si>
    <t>A0A0K3CFD6</t>
  </si>
  <si>
    <t>Peptidase_M48 domain-containing protein</t>
  </si>
  <si>
    <t>A0A0K3CQB5</t>
  </si>
  <si>
    <t>Peptide chain release factor 1</t>
  </si>
  <si>
    <t>A0A2T0A210</t>
  </si>
  <si>
    <t>A0A0K3C9W7</t>
  </si>
  <si>
    <t>Peptide hydrolase (EC 3.4.-.-)</t>
  </si>
  <si>
    <t>A0A2T0AG96|A0A2T0AG98</t>
  </si>
  <si>
    <t>12450|12451</t>
  </si>
  <si>
    <t>A0A0K3CM66</t>
  </si>
  <si>
    <t>A0A0K3CIW2</t>
  </si>
  <si>
    <t>Peptide transporter PTR2A</t>
  </si>
  <si>
    <t>A0A0K3CJ02</t>
  </si>
  <si>
    <t>Peptide-methionine (S)-S-oxide reductase (EC 1.8.4.11)</t>
  </si>
  <si>
    <t>A0A2T0A553</t>
  </si>
  <si>
    <t>A0A0K3CJC9</t>
  </si>
  <si>
    <t>Peptidyl-prolyl cis-trans isomerase (EC 5.2.1.8)</t>
  </si>
  <si>
    <t>A0A2T0A3R7</t>
  </si>
  <si>
    <t>A0A0K3CHH4</t>
  </si>
  <si>
    <t>A0A0K3CIW4</t>
  </si>
  <si>
    <t>Peptidyl-prolyl cis-trans isomerase (PPIase) (EC 5.2.1.8)</t>
  </si>
  <si>
    <t>A0A061ALP8</t>
  </si>
  <si>
    <t>A0A0K3C6R4</t>
  </si>
  <si>
    <t>A0A061AQ85</t>
  </si>
  <si>
    <t>A0A0K3C8S7</t>
  </si>
  <si>
    <t>A0A2T0AEX9</t>
  </si>
  <si>
    <t>A0A0K3CLQ2</t>
  </si>
  <si>
    <t>A0A0K3CJ21</t>
  </si>
  <si>
    <t>A0A2T0A572</t>
  </si>
  <si>
    <t>A0A0K3CA44</t>
  </si>
  <si>
    <t>A0A0K3CUJ9</t>
  </si>
  <si>
    <t>Peptidyl-prolyl cis-trans isomerase (PPIase) (EC 5.2.1.8) (Fragment)</t>
  </si>
  <si>
    <t>A0A2S9ZXB5</t>
  </si>
  <si>
    <t>A0A0K3C901</t>
  </si>
  <si>
    <t>Peptidylprolyl isomerase (EC 5.2.1.8)</t>
  </si>
  <si>
    <t>A0A061B4V9</t>
  </si>
  <si>
    <t>A0A0K3CM53</t>
  </si>
  <si>
    <t>A0A2S9ZYC8</t>
  </si>
  <si>
    <t>A0A0K3CJ25</t>
  </si>
  <si>
    <t>A0A0K3CKJ1</t>
  </si>
  <si>
    <t>A0A0K3CLV3</t>
  </si>
  <si>
    <t>Peroxidase  (Fragment)</t>
  </si>
  <si>
    <t>A0A2S9ZY15|A0A2S9ZY31</t>
  </si>
  <si>
    <t>10812|10811</t>
  </si>
  <si>
    <t>H+ + sodium &lt;=&gt; H+ + sodium;2.0 ferrocytochrome c + hydrogen peroxide + 2.0 H+ --&gt; 2.0 ferricytochrome c + 2.0 H2O</t>
  </si>
  <si>
    <t>A0A0K3CNZ7</t>
  </si>
  <si>
    <t>PhoD-like phosphatase-domain containing protein</t>
  </si>
  <si>
    <t>A0A2S9ZW23</t>
  </si>
  <si>
    <t>A0A0K3CCT1</t>
  </si>
  <si>
    <t>Phosphatase PHOSPHO-type</t>
  </si>
  <si>
    <t>A0A2T0AEN9</t>
  </si>
  <si>
    <t>A0A0K3CLR7</t>
  </si>
  <si>
    <t>Phospho-2-dehydro-3-deoxyheptonate aldolase (EC 2.5.1.54)</t>
  </si>
  <si>
    <t>A0A0K3CA43</t>
  </si>
  <si>
    <t>Phosphoglycerate mutase (EC 5.4.2.11)</t>
  </si>
  <si>
    <t>A0A2T0AG61</t>
  </si>
  <si>
    <t>A0A0K3CUQ0</t>
  </si>
  <si>
    <t>Phosphoglycerate mutase-like protein</t>
  </si>
  <si>
    <t>A0A2S9ZXJ3</t>
  </si>
  <si>
    <t>A0A0K3CNX6</t>
  </si>
  <si>
    <t>Phospholipase/Carboxylesterase-domain containing protein</t>
  </si>
  <si>
    <t>A0A2T0A0C7</t>
  </si>
  <si>
    <t>A0A0K3CHM0</t>
  </si>
  <si>
    <t>Phospholipid scramblase</t>
  </si>
  <si>
    <t>A0A2T0A522</t>
  </si>
  <si>
    <t>(2R)-2-phosphoglycerate  --&gt; (2R)-3-phosphoglycerate</t>
  </si>
  <si>
    <t>A0A0K3CEA9</t>
  </si>
  <si>
    <t>A0A2T0A784</t>
  </si>
  <si>
    <t>A0A0K3CQ28</t>
  </si>
  <si>
    <t>A0A2S9ZZP1</t>
  </si>
  <si>
    <t>A0A0K3CLP8</t>
  </si>
  <si>
    <t>Phospholipid-transporting ATPase (EC 7.6.2.1)</t>
  </si>
  <si>
    <t>A0A0K3CP95</t>
  </si>
  <si>
    <t>Pkinase_C domain-containing protein</t>
  </si>
  <si>
    <t>A0A2S9ZYL5</t>
  </si>
  <si>
    <t>A0A0K3CS88</t>
  </si>
  <si>
    <t>Pkinase-domain-containing protein</t>
  </si>
  <si>
    <t>A0A2S9ZZV8</t>
  </si>
  <si>
    <t>A0A0K3CJM9</t>
  </si>
  <si>
    <t>A0A2T0A1E5|A0A2T0A1E7</t>
  </si>
  <si>
    <t>9953|9952</t>
  </si>
  <si>
    <t>A0A0K3CPF2</t>
  </si>
  <si>
    <t>Poly(A) polymerase (EC 2.7.7.19)</t>
  </si>
  <si>
    <t>A0A0K3CM36</t>
  </si>
  <si>
    <t>Polynucleotide adenylyltransferase (EC 2.7.7.19)</t>
  </si>
  <si>
    <t>A0A0K3CP47</t>
  </si>
  <si>
    <t>A0A0K3CJQ2</t>
  </si>
  <si>
    <t>A0A2T0A8T4</t>
  </si>
  <si>
    <t>A0A0K3CF31</t>
  </si>
  <si>
    <t>Polynucleotide kinase 3 phosphatase-domain containing protein</t>
  </si>
  <si>
    <t>A0A2T0A4M1</t>
  </si>
  <si>
    <t>A0A0K3CA27</t>
  </si>
  <si>
    <t>Potassium transport protein</t>
  </si>
  <si>
    <t>A0A2T0AG09</t>
  </si>
  <si>
    <t>A0A0K3C7M1</t>
  </si>
  <si>
    <t>Proline iminopeptidase (PIP) (EC 3.4.11.5) (Prolyl aminopeptidase)</t>
  </si>
  <si>
    <t>A0A2T0AIR6</t>
  </si>
  <si>
    <t>A0A0K3CES4</t>
  </si>
  <si>
    <t>Prolyl endopeptidase (EC 3.4.21.-)</t>
  </si>
  <si>
    <t>A0A2T0AB22</t>
  </si>
  <si>
    <t>A0A0K3CG00</t>
  </si>
  <si>
    <t>Proteasome assembly chaperone 2</t>
  </si>
  <si>
    <t>A0A0K3CQ88</t>
  </si>
  <si>
    <t>Proteasome complex subunit Rpn13 ubiquitin receptor-domain containing protein</t>
  </si>
  <si>
    <t>A0A0K3CKH9</t>
  </si>
  <si>
    <t>Proteasome endopeptidase complex (EC 3.4.25.1)</t>
  </si>
  <si>
    <t>A0A2T0A456</t>
  </si>
  <si>
    <t>A0A061ASZ8</t>
  </si>
  <si>
    <t>Proteasome subunit alpha type</t>
  </si>
  <si>
    <t>A0A0K3CBC6</t>
  </si>
  <si>
    <t>A0A0K3CEJ6</t>
  </si>
  <si>
    <t>A0A2T0AB00</t>
  </si>
  <si>
    <t>A0A0K3C4D1</t>
  </si>
  <si>
    <t>A0A0K3CFN9</t>
  </si>
  <si>
    <t>Proteasome subunit beta</t>
  </si>
  <si>
    <t>A0A061AVP2</t>
  </si>
  <si>
    <t>A0A0K3CDR9</t>
  </si>
  <si>
    <t>A0A061ARR7</t>
  </si>
  <si>
    <t>A0A0K3CCR2</t>
  </si>
  <si>
    <t>Proteasome subunit beta type</t>
  </si>
  <si>
    <t>A0A2T0AA18</t>
  </si>
  <si>
    <t>A0A0K3CNK0</t>
  </si>
  <si>
    <t>Protein arginine methyltransferase NDUFAF7 (EC 2.1.1.320)</t>
  </si>
  <si>
    <t>A0A2T0A651</t>
  </si>
  <si>
    <t>A0A0K3C3Q9</t>
  </si>
  <si>
    <t>A0A0K3CC19</t>
  </si>
  <si>
    <t>Protein arginine N-methyltransferase</t>
  </si>
  <si>
    <t>A0A0K3CT26</t>
  </si>
  <si>
    <t>Protein disulfide-isomerase (EC 5.3.4.1)</t>
  </si>
  <si>
    <t>A0A2S9ZYX2</t>
  </si>
  <si>
    <t>A0A0K3CFC8</t>
  </si>
  <si>
    <t>Protein farnesyltransferase subunit beta (FTase-beta) (EC 2.5.1.58)</t>
  </si>
  <si>
    <t>A0A2T0A7Z9</t>
  </si>
  <si>
    <t>A0A0K3C8B4</t>
  </si>
  <si>
    <t>Protein kinase domain-containing protein</t>
  </si>
  <si>
    <t>A0A0K3CTW3</t>
  </si>
  <si>
    <t>A0A2S9ZY69|A0A2S9ZY55</t>
  </si>
  <si>
    <t>10851|10852</t>
  </si>
  <si>
    <t>A0A0K3CR59</t>
  </si>
  <si>
    <t>A0A2S9ZXD3</t>
  </si>
  <si>
    <t>A0A0K3CAV8</t>
  </si>
  <si>
    <t>A0A2T0AH23</t>
  </si>
  <si>
    <t>A0A0K3CCL4</t>
  </si>
  <si>
    <t>A0A2T0AEJ2</t>
  </si>
  <si>
    <t>A0A0K3CJ22</t>
  </si>
  <si>
    <t>A0A2T0ABR5</t>
  </si>
  <si>
    <t>A0A0K3CN92</t>
  </si>
  <si>
    <t>Protein kinase domain-containing protein (Fragment)</t>
  </si>
  <si>
    <t>A0A2T0A091|A0A2T0A0A9</t>
  </si>
  <si>
    <t>10272|10271</t>
  </si>
  <si>
    <t>A0A0K3CLR8</t>
  </si>
  <si>
    <t>Protein kinase Ukc1p</t>
  </si>
  <si>
    <t>A0A2T0A0Q5</t>
  </si>
  <si>
    <t>A0A0K3CNK6</t>
  </si>
  <si>
    <t>Protein kinase-like domain-containing protein</t>
  </si>
  <si>
    <t>A0A2S9ZWU0</t>
  </si>
  <si>
    <t>A0A0K3CJT3</t>
  </si>
  <si>
    <t>A0A0K3CEC0</t>
  </si>
  <si>
    <t>A0A2T0A7A2</t>
  </si>
  <si>
    <t>A0A0K3CC58</t>
  </si>
  <si>
    <t>A0A2T0AC66</t>
  </si>
  <si>
    <t>A0A0K3CKV3</t>
  </si>
  <si>
    <t>A0A2T0A3U3</t>
  </si>
  <si>
    <t>A0A0K3CGR2</t>
  </si>
  <si>
    <t>A0A2T0A380</t>
  </si>
  <si>
    <t>A0A0K3CEI0</t>
  </si>
  <si>
    <t>A0A2T0AAX0</t>
  </si>
  <si>
    <t>A0A0K3C9Q3</t>
  </si>
  <si>
    <t>A0A2T0AFN6|A0A2T0AFP3</t>
  </si>
  <si>
    <t>12236|12235</t>
  </si>
  <si>
    <t>A0A0K3CIG7</t>
  </si>
  <si>
    <t>A0A0K3CAT2</t>
  </si>
  <si>
    <t>A0A2T0AHD7</t>
  </si>
  <si>
    <t>A0A0K3CND5</t>
  </si>
  <si>
    <t>A0A2S9ZZM5|A0A2S9ZZP3</t>
  </si>
  <si>
    <t>10074|10075</t>
  </si>
  <si>
    <t>A0A0K3CAX0</t>
  </si>
  <si>
    <t>A0A2T0ACH9</t>
  </si>
  <si>
    <t>A0A0K3C5P9</t>
  </si>
  <si>
    <t>A0A2T0AEX1</t>
  </si>
  <si>
    <t>A0A0K3CPA6</t>
  </si>
  <si>
    <t>A0A2T0A0M4|A0A2T0A0P6|A0A2T0A0P3</t>
  </si>
  <si>
    <t>10410|10411|10409</t>
  </si>
  <si>
    <t>A0A0K3CF10</t>
  </si>
  <si>
    <t>A0A2T0A911</t>
  </si>
  <si>
    <t>A0A0K3CDK4</t>
  </si>
  <si>
    <t>A0A2T0AFN6</t>
  </si>
  <si>
    <t>A0A0K3CPN3</t>
  </si>
  <si>
    <t>A0A0K3CPN3|A0A2T0A0W9</t>
  </si>
  <si>
    <t>10550|9759</t>
  </si>
  <si>
    <t>A0A0K3CIS7</t>
  </si>
  <si>
    <t>A0A2T0A2M7</t>
  </si>
  <si>
    <t>A0A0K3CHI3</t>
  </si>
  <si>
    <t>A0A2T0A541</t>
  </si>
  <si>
    <t>A0A0K3CNI3</t>
  </si>
  <si>
    <t>A0A0K3CEV9</t>
  </si>
  <si>
    <t>A0A2T0A917</t>
  </si>
  <si>
    <t>A0A0K3C659</t>
  </si>
  <si>
    <t>A0A2T0AHN1</t>
  </si>
  <si>
    <t>A0A0K3CKC1</t>
  </si>
  <si>
    <t>Protein kinase-like domain-containing protein (Fragment)</t>
  </si>
  <si>
    <t>A0A2T0A384|A0A2T0A367</t>
  </si>
  <si>
    <t>16377|16376</t>
  </si>
  <si>
    <t>A0A0K3CH57</t>
  </si>
  <si>
    <t>Protein phosphatase (EC 3.1.3.16)</t>
  </si>
  <si>
    <t>A0A2T0A7V8</t>
  </si>
  <si>
    <t>A0A0K3CKJ6</t>
  </si>
  <si>
    <t>A0A2T0A3E9</t>
  </si>
  <si>
    <t>A0A0K3CV64</t>
  </si>
  <si>
    <t>Protein phosphatase 2A inhibitor 2</t>
  </si>
  <si>
    <t>A0A2S9ZWR3</t>
  </si>
  <si>
    <t>A0A0K3CKS0</t>
  </si>
  <si>
    <t>Protein phosphatase 2A regulatory B subunit</t>
  </si>
  <si>
    <t>A0A2T0A6B8</t>
  </si>
  <si>
    <t>A0A0K3CR00</t>
  </si>
  <si>
    <t>Protein phosphatase 2C (PP2C)-like domain-containing protein</t>
  </si>
  <si>
    <t>A0A0K3CPA7</t>
  </si>
  <si>
    <t>Protein phosphatase 2C-domain containing protein</t>
  </si>
  <si>
    <t>A0A2S9ZYL7</t>
  </si>
  <si>
    <t>A0A0K3CRR3</t>
  </si>
  <si>
    <t>A0A2S9ZW90</t>
  </si>
  <si>
    <t>A0A0K3CN51</t>
  </si>
  <si>
    <t>A0A2T0A1J1</t>
  </si>
  <si>
    <t>A0A0K3CLM6</t>
  </si>
  <si>
    <t>Protein phosphatase methylesterase 1 (PME-1) (EC 3.1.1.-)</t>
  </si>
  <si>
    <t>A0A0K3C971</t>
  </si>
  <si>
    <t>Protein phosphatase PP2A regulatory subunit B</t>
  </si>
  <si>
    <t>A0A2T0AFF4</t>
  </si>
  <si>
    <t>A0A0K3CKP6</t>
  </si>
  <si>
    <t>Protein transporter SEC13</t>
  </si>
  <si>
    <t>A0A0K3CKP6|A0A2S9ZWD0</t>
  </si>
  <si>
    <t>16526|11707</t>
  </si>
  <si>
    <t>A0A0K3CNR0</t>
  </si>
  <si>
    <t>Protein-ribulosamine 3-kinase (EC 2.7.1.172)</t>
  </si>
  <si>
    <t>A0A0K3CHW4</t>
  </si>
  <si>
    <t>Protein-serine/threonine kinase (EC 2.7.11.-)</t>
  </si>
  <si>
    <t>A0A061BDL3</t>
  </si>
  <si>
    <t>A0A2T0A387</t>
  </si>
  <si>
    <t>A0A0K3CP39</t>
  </si>
  <si>
    <t>A0A0K3CFA7</t>
  </si>
  <si>
    <t>Protein-tyrosine-phosphatase (EC 3.1.3.48)</t>
  </si>
  <si>
    <t>A0A0K3CHD7</t>
  </si>
  <si>
    <t>A0A0K3C8Y5</t>
  </si>
  <si>
    <t>Pseudouridine synthase</t>
  </si>
  <si>
    <t>A0A2T0AFW9</t>
  </si>
  <si>
    <t>A0A0K3CAR6</t>
  </si>
  <si>
    <t>A0A2T0AGX4</t>
  </si>
  <si>
    <t>A0A0K3CA02</t>
  </si>
  <si>
    <t>Purine nucleoside permease</t>
  </si>
  <si>
    <t>A0A2T0ACI9</t>
  </si>
  <si>
    <t>A0A0K3CLM7</t>
  </si>
  <si>
    <t>Purple acid phosphatase (EC 3.1.3.2)</t>
  </si>
  <si>
    <t>A0A2T0A1W8</t>
  </si>
  <si>
    <t>A0A0K3CGU6</t>
  </si>
  <si>
    <t>Putative 26S proteasome non-atpase regulatory subunit Rpn6</t>
  </si>
  <si>
    <t>A0A2T0A3A7</t>
  </si>
  <si>
    <t>A0A0K3C9F7</t>
  </si>
  <si>
    <t>Putative glycosyl hydrolase</t>
  </si>
  <si>
    <t>A0A2T0AFD4</t>
  </si>
  <si>
    <t>A0A0K3CBJ0</t>
  </si>
  <si>
    <t>Putative late endosome to vacuole transport-related protein</t>
  </si>
  <si>
    <t>A0A2T0AEC4</t>
  </si>
  <si>
    <t>A0A0K3CAD9</t>
  </si>
  <si>
    <t>Putative lipoate-protein ligase A</t>
  </si>
  <si>
    <t>A0A2T0AA43</t>
  </si>
  <si>
    <t>A0A0K3CBE6</t>
  </si>
  <si>
    <t>Putative methyltransferase-domain containing protein</t>
  </si>
  <si>
    <t>A0A2T0AD24</t>
  </si>
  <si>
    <t>A0A0K3C6X0</t>
  </si>
  <si>
    <t>Putative MFS transporter</t>
  </si>
  <si>
    <t>A0A2T0AHV8</t>
  </si>
  <si>
    <t>A0A0K3C8I3</t>
  </si>
  <si>
    <t>Putative modular polyketide synthase</t>
  </si>
  <si>
    <t>A0A2T0ADN8</t>
  </si>
  <si>
    <t>A0A0K3CMB5</t>
  </si>
  <si>
    <t>Putative N6-adenine methyltransferase-domain containing protein</t>
  </si>
  <si>
    <t>A0A0K3CS63</t>
  </si>
  <si>
    <t>Putative oxidoreductase C terminal-domain containing protein</t>
  </si>
  <si>
    <t>A0A2S9ZZR2</t>
  </si>
  <si>
    <t>A0A0K3CNI9</t>
  </si>
  <si>
    <t>Putative phosphatase regulatory subunit (Fragment)</t>
  </si>
  <si>
    <t>A0A2S9ZZV3|A0A2S9ZZU4</t>
  </si>
  <si>
    <t>10129|10130</t>
  </si>
  <si>
    <t>A0A0K3CSH6</t>
  </si>
  <si>
    <t>Putative transporter</t>
  </si>
  <si>
    <t>A0A2T0A055</t>
  </si>
  <si>
    <t>A0A0K3C7W2</t>
  </si>
  <si>
    <t>Putative UbiE/COQ5 family methyltransferase</t>
  </si>
  <si>
    <t>A0A2T0AIF7</t>
  </si>
  <si>
    <t>A0A0K3C8F8</t>
  </si>
  <si>
    <t>Putative ubiquitin-conjugating enzyme e2-16 kDa (RHTO0S16e03752g1_1)</t>
  </si>
  <si>
    <t>A0A061BE46</t>
  </si>
  <si>
    <t>A0A0K3CIL6</t>
  </si>
  <si>
    <t>Pyridox_oxase_2 domain-containing protein</t>
  </si>
  <si>
    <t>A0A2T0A577</t>
  </si>
  <si>
    <t>A0A0K3CCW5</t>
  </si>
  <si>
    <t>A0A0K3CPL2</t>
  </si>
  <si>
    <t>A0A0K3CD40</t>
  </si>
  <si>
    <t>Quinone oxidoreductase</t>
  </si>
  <si>
    <t>A0A2T0AC69</t>
  </si>
  <si>
    <t>A0A0K3CNW8</t>
  </si>
  <si>
    <t>Quinonprotein alcohol dehydrogenase-like superfamily</t>
  </si>
  <si>
    <t>A0A2S9ZZ18</t>
  </si>
  <si>
    <t>A0A0K3C681</t>
  </si>
  <si>
    <t>A0A0K3C839</t>
  </si>
  <si>
    <t>Rab-GTPase-TBC domain-domain containing protein</t>
  </si>
  <si>
    <t>A0A2T0AIR4</t>
  </si>
  <si>
    <t>A0A0K3CEN5</t>
  </si>
  <si>
    <t>Receptor protein-tyrosine kinase (EC 2.7.10.1)</t>
  </si>
  <si>
    <t>A0A2T0A7M2</t>
  </si>
  <si>
    <t>A0A0K3C676</t>
  </si>
  <si>
    <t>Regulator of chromosome condensation 1/beta-lactamase-inhibitor protein II</t>
  </si>
  <si>
    <t>A0A0K3CDV2</t>
  </si>
  <si>
    <t>A0A2T0AFZ0</t>
  </si>
  <si>
    <t>A0A0K3CQX0</t>
  </si>
  <si>
    <t>Regulator of volume decrease after cellular swelling-domain containing protein</t>
  </si>
  <si>
    <t>A0A0K3C8T5</t>
  </si>
  <si>
    <t>Restriction endonuclease type II-like protein</t>
  </si>
  <si>
    <t>A0A0K3CDT0</t>
  </si>
  <si>
    <t>Retrograde transporter</t>
  </si>
  <si>
    <t>A0A2T0A6M7</t>
  </si>
  <si>
    <t>A0A0K3CMI6</t>
  </si>
  <si>
    <t>Rho GTPase activation protein</t>
  </si>
  <si>
    <t>A0A2S9ZX35</t>
  </si>
  <si>
    <t>A0A0K3CC64</t>
  </si>
  <si>
    <t>RHTO0S03e06216g1_1 (Ubiquitin-conjugating enzyme 9)</t>
  </si>
  <si>
    <t>A0A061AKY9</t>
  </si>
  <si>
    <t>A0A0K3CFL6</t>
  </si>
  <si>
    <t xml:space="preserve"> Ras-related protein Rab-7A,Small GTPase superfamily</t>
  </si>
  <si>
    <t>A0A061B732</t>
  </si>
  <si>
    <t>A0A0K3CB53</t>
  </si>
  <si>
    <t>Ribonuclease (EC 3.1.26.4)</t>
  </si>
  <si>
    <t>Xi-yes</t>
  </si>
  <si>
    <t>A0A0K3CHT9</t>
  </si>
  <si>
    <t>Ribonuclease H (RNase H) (EC 3.1.26.4)</t>
  </si>
  <si>
    <t>A0A2T0A7G3</t>
  </si>
  <si>
    <t>A0A0K3CN08</t>
  </si>
  <si>
    <t>Ribonuclease H-like domain-containing protein</t>
  </si>
  <si>
    <t>A0A2S9ZZY8</t>
  </si>
  <si>
    <t>A0A0K3CN62</t>
  </si>
  <si>
    <t>A0A2T0A056</t>
  </si>
  <si>
    <t>A0A0K3CA56</t>
  </si>
  <si>
    <t>A0A2T0AGK9</t>
  </si>
  <si>
    <t>A0A0K3CBX7</t>
  </si>
  <si>
    <t>Ribonuclease H2 subunit B (Ribonuclease HI subunit B)</t>
  </si>
  <si>
    <t>A0A0K3CPM1</t>
  </si>
  <si>
    <t>Ribonuclease H2, subunit C</t>
  </si>
  <si>
    <t>A0A2S9ZY61</t>
  </si>
  <si>
    <t>A0A0K3CQI6</t>
  </si>
  <si>
    <t>Ribonuclease P/MRP protein subunit POP5 (EC 3.1.26.5)</t>
  </si>
  <si>
    <t>A0A0K3C9T9</t>
  </si>
  <si>
    <t>Ribonuclease T(2) (EC 4.6.1.19)</t>
  </si>
  <si>
    <t>A0A0K3CIE8</t>
  </si>
  <si>
    <t>Ribonuclease Z (EC 3.1.26.11)</t>
  </si>
  <si>
    <t>A0A2T0A267</t>
  </si>
  <si>
    <t>A0A0K3C7Z1</t>
  </si>
  <si>
    <t>A0A0K3CC63</t>
  </si>
  <si>
    <t>RING-type E3 ubiquitin transferase (EC 2.3.2.27)</t>
  </si>
  <si>
    <t>A0A0K3CBA8</t>
  </si>
  <si>
    <t>RNase III domain-containing protein</t>
  </si>
  <si>
    <t>A0A2T0ACZ2|A0A2T0AD15</t>
  </si>
  <si>
    <t>12885|12886</t>
  </si>
  <si>
    <t>A0A0K3C6S2</t>
  </si>
  <si>
    <t>RuvB-like helicase (EC 3.6.4.12)</t>
  </si>
  <si>
    <t>A0A0K3CBR2</t>
  </si>
  <si>
    <t>A0A2T0AIF6</t>
  </si>
  <si>
    <t>A0A0K3CKY1</t>
  </si>
  <si>
    <t>A0A2T0A0N3</t>
  </si>
  <si>
    <t>A0A0K3CKL6</t>
  </si>
  <si>
    <t>A0A2T0A4I8</t>
  </si>
  <si>
    <t>A0A0K3CMW9</t>
  </si>
  <si>
    <t>A0A2S9ZXG3</t>
  </si>
  <si>
    <t>A0A0K3CL07</t>
  </si>
  <si>
    <t>S1/P1 nuclease</t>
  </si>
  <si>
    <t>A0A0K3CLA8</t>
  </si>
  <si>
    <t>Saccharopine dehydrogenase-domain containing protein</t>
  </si>
  <si>
    <t>A0A2S9ZZ60</t>
  </si>
  <si>
    <t>A0A0K3C988</t>
  </si>
  <si>
    <t>Separase (EC 3.4.22.49)</t>
  </si>
  <si>
    <t>A0A2T0AFF9</t>
  </si>
  <si>
    <t>A0A0K3CNK3</t>
  </si>
  <si>
    <t>Serine/threonine-protein phosphatase (EC 3.1.3.16)</t>
  </si>
  <si>
    <t>A0A061BFT5</t>
  </si>
  <si>
    <t>A0A061AM61</t>
  </si>
  <si>
    <t>A0A0K3CIF2</t>
  </si>
  <si>
    <t>A0A0K3CB56</t>
  </si>
  <si>
    <t>A0A0K3CQ59</t>
  </si>
  <si>
    <t>A0A061AHA4</t>
  </si>
  <si>
    <t>A0A0K3C876</t>
  </si>
  <si>
    <t>A0A2T0AF00</t>
  </si>
  <si>
    <t>A0A0K3C8W0</t>
  </si>
  <si>
    <t>Serine/threonine-protein phosphatase 2A activator (EC 5.2.1.8) (Phosphotyrosyl phosphatase activator)</t>
  </si>
  <si>
    <t>A0A0K3CGQ2</t>
  </si>
  <si>
    <t>A0A0K3C8H3</t>
  </si>
  <si>
    <t>A0A2T0AJJ6</t>
  </si>
  <si>
    <t>A0A0K3CD83</t>
  </si>
  <si>
    <t>Shikimate kinase (EC 2.7.1.71)</t>
  </si>
  <si>
    <t>A0A2T0ACC0</t>
  </si>
  <si>
    <t>A0A0K3CJJ6</t>
  </si>
  <si>
    <t>Short-chain dehydrogenase</t>
  </si>
  <si>
    <t>A0A0K3CL57</t>
  </si>
  <si>
    <t>Signal peptidase 22kDa subunit (Fragment)</t>
  </si>
  <si>
    <t>A0A2S9ZZ06</t>
  </si>
  <si>
    <t>A0A0K3CPS5</t>
  </si>
  <si>
    <t>Signal transduction histidine kinase, phosphotransfer (Hpt) domain-containing protein (Fragment)</t>
  </si>
  <si>
    <t>A0A2S9ZY72</t>
  </si>
  <si>
    <t>A0A0K3CGH2</t>
  </si>
  <si>
    <t>Small COPII coat GTPase SAR1 (Small COPII coat GTPase sar1)</t>
  </si>
  <si>
    <t>A0A2T0A9B5</t>
  </si>
  <si>
    <t>A0A0K3CDK8</t>
  </si>
  <si>
    <t>Small ras-like GTPase, rho family</t>
  </si>
  <si>
    <t>A0A2T0A6C7</t>
  </si>
  <si>
    <t>A0A0K3CS11</t>
  </si>
  <si>
    <t>A0A0K3CLE5</t>
  </si>
  <si>
    <t>Stress-activated map kinase interacting protein 1 (SIN1)-domain containing protein</t>
  </si>
  <si>
    <t>A0A0K3CFE5</t>
  </si>
  <si>
    <t>Subtilisin-like serine protease</t>
  </si>
  <si>
    <t>A0A2T0A9F8</t>
  </si>
  <si>
    <t>A0A0K3CPS8</t>
  </si>
  <si>
    <t>Succinate dehydrogenase assembly factor 3 (SDH assembly factor 3) (SDHAF3)</t>
  </si>
  <si>
    <t>A0A2S9ZXG2|A0A2S9ZXH0</t>
  </si>
  <si>
    <t>11205|11204</t>
  </si>
  <si>
    <t>A0A0K3CBY9</t>
  </si>
  <si>
    <t>Sucrase/ferredoxin-like-domain containing protein</t>
  </si>
  <si>
    <t>A0A0K3CTE6</t>
  </si>
  <si>
    <t>Sugar phosphate phosphatase (EC 3.1.3.-)</t>
  </si>
  <si>
    <t>A0A0K3CKD7</t>
  </si>
  <si>
    <t>Sulfate transporter family-domain containing protein</t>
  </si>
  <si>
    <t>A0A2T0A415</t>
  </si>
  <si>
    <t>A0A0K3CNJ0</t>
  </si>
  <si>
    <t>Sulfhydryl oxidase (EC 1.8.3.2)</t>
  </si>
  <si>
    <t>A0A0K3CK01</t>
  </si>
  <si>
    <t>A0A2T0A3J4</t>
  </si>
  <si>
    <t>A0A0K3CIK6</t>
  </si>
  <si>
    <t>Superoxide dismutase (EC 1.15.1.1)</t>
  </si>
  <si>
    <t>A0A2T0A5F0</t>
  </si>
  <si>
    <t>A0A0K3CLE6</t>
  </si>
  <si>
    <t>TNase-like domain-containing protein</t>
  </si>
  <si>
    <t>A0A2S9ZZB8</t>
  </si>
  <si>
    <t>A0A0K3CF63</t>
  </si>
  <si>
    <t>Transmembrane amino acid transporter protein-domain containing protein</t>
  </si>
  <si>
    <t>A0A2T0ABR7|A0A2T0ABQ9|A0A2T0ABS1|A0A2T0ABR0</t>
  </si>
  <si>
    <t>14469|14470|14472|14471</t>
  </si>
  <si>
    <t>A0A0K3CJU6</t>
  </si>
  <si>
    <t>Transport protein Avl9-domain containing protein</t>
  </si>
  <si>
    <t>A0A0K3CG99</t>
  </si>
  <si>
    <t>Transport protein particle complex subunit</t>
  </si>
  <si>
    <t>A0A2T0A929</t>
  </si>
  <si>
    <t>A0A0K3CQG9</t>
  </si>
  <si>
    <t>Trimethylguanosine synthase</t>
  </si>
  <si>
    <t>A0A0K3CM26</t>
  </si>
  <si>
    <t>Triose-phosphate Transporter family-domain containing protein</t>
  </si>
  <si>
    <t>A0A2S9ZYC9</t>
  </si>
  <si>
    <t>A0A0K3CNN0</t>
  </si>
  <si>
    <t>A0A2T0A0L5</t>
  </si>
  <si>
    <t>A0A0K3C9D9</t>
  </si>
  <si>
    <t>A0A2T0AF94</t>
  </si>
  <si>
    <t>A0A0K3CBV4</t>
  </si>
  <si>
    <t>A0A2T0A7Z6</t>
  </si>
  <si>
    <t>A0A0K3CDN9</t>
  </si>
  <si>
    <t>Tyrosine phosphatase family-domain containing protein</t>
  </si>
  <si>
    <t>A0A2T0AA33</t>
  </si>
  <si>
    <t>A0A0K3CQ60</t>
  </si>
  <si>
    <t>UAA transporter family-domain containing protein</t>
  </si>
  <si>
    <t>A0A2S9ZYP0</t>
  </si>
  <si>
    <t>A0A0K3CP40</t>
  </si>
  <si>
    <t>Ubiquitin carboxyl-terminal hydrolase (EC 3.4.19.12)</t>
  </si>
  <si>
    <t>A0A0K3CHM8</t>
  </si>
  <si>
    <t>A0A0K3CD58</t>
  </si>
  <si>
    <t>A0A0K3C3L1</t>
  </si>
  <si>
    <t>A0A0K3CG49</t>
  </si>
  <si>
    <t>A0A2T0A5X8</t>
  </si>
  <si>
    <t>A0A0K3CB47</t>
  </si>
  <si>
    <t>A0A0K3CFT2</t>
  </si>
  <si>
    <t>Ubiquitin carboxyl-terminal hydrolase (EC 3.4.19.12) (Fragment)</t>
  </si>
  <si>
    <t>A0A2T0A8F7</t>
  </si>
  <si>
    <t>A0A0K3CL34</t>
  </si>
  <si>
    <t>Ubiquitin fusion degradation protein UFD1-domain containing protein</t>
  </si>
  <si>
    <t>A0A2T0A6R4</t>
  </si>
  <si>
    <t>A0A0K3CII7</t>
  </si>
  <si>
    <t>Ubiquitin-activating enzyme E1-like</t>
  </si>
  <si>
    <t>A0A0K3C9Q0</t>
  </si>
  <si>
    <t>Ubiquitin-conjugating enzyme E2 C (Ubiquitin-conjugating enzyme/RWD-like protein)</t>
  </si>
  <si>
    <t>A0A2T0AC52</t>
  </si>
  <si>
    <t>A0A0K3CCS3</t>
  </si>
  <si>
    <t>Ubiquitin-conjugating enzyme/RWD-like protein</t>
  </si>
  <si>
    <t>A0A2T0AJM3</t>
  </si>
  <si>
    <t>A0A0K3CLS7</t>
  </si>
  <si>
    <t>A0A2T0A7K9</t>
  </si>
  <si>
    <t>A0A0K3CAW5</t>
  </si>
  <si>
    <t>A0A2T0ACH0</t>
  </si>
  <si>
    <t>A0A0K3CS56</t>
  </si>
  <si>
    <t>Ubiquitin-like domain-containing protein</t>
  </si>
  <si>
    <t>A0A0K3CLN9</t>
  </si>
  <si>
    <t>A0A2T0A2T6</t>
  </si>
  <si>
    <t>A0A0K3CK71</t>
  </si>
  <si>
    <t>Ubiquitin-like modifier HUB1</t>
  </si>
  <si>
    <t>A0A061APN4</t>
  </si>
  <si>
    <t>A0A0K3CW82</t>
  </si>
  <si>
    <t>Ubiquitin-like modifier-activating enzyme ATG7 (Autophagy-related protein 7)</t>
  </si>
  <si>
    <t>A0A0K3CBC4</t>
  </si>
  <si>
    <t>Ubiquitin-like protein ATG12</t>
  </si>
  <si>
    <t>A0A0K3CQF4</t>
  </si>
  <si>
    <t>Ubiquitin-like protein Nedd8 (Ubiquitin-related domain-containing protein)</t>
  </si>
  <si>
    <t>A0A2S9ZX86</t>
  </si>
  <si>
    <t>A0A0K3CN33</t>
  </si>
  <si>
    <t>Ubiquitin-related domain-containing protein</t>
  </si>
  <si>
    <t>A0A2S9ZYZ9</t>
  </si>
  <si>
    <t>A0A0K3CRM3</t>
  </si>
  <si>
    <t>Ubiquitin-related modifier 1</t>
  </si>
  <si>
    <t>A0A0K3CKR6</t>
  </si>
  <si>
    <t>Ubiquitinyl hydrolase 1 (EC 3.4.19.12)</t>
  </si>
  <si>
    <t>A0A2T0A6B4</t>
  </si>
  <si>
    <t>A0A0K3C7S1</t>
  </si>
  <si>
    <t>A0A0K3CL90</t>
  </si>
  <si>
    <t>A0A2S9ZZ36</t>
  </si>
  <si>
    <t>A0A0K3CD61</t>
  </si>
  <si>
    <t>A0A2T0A9Q0</t>
  </si>
  <si>
    <t>A0A0K3CKX2</t>
  </si>
  <si>
    <t>A0A2T0A1W3|A0A2T0A1V8|A0A2T0A1X6|A0A061AF90|A0A2T0A1X2</t>
  </si>
  <si>
    <t>9333|9335|9332|9331|9330</t>
  </si>
  <si>
    <t>decanoyl-L-carnitine --&gt; decanoyl-L-carnitine;lauroyl-L-carnitine --&gt; lauroyl-L-carnitine;butanoyl-L-carnitine --&gt; butanoyl-L-carnitine;hexanoyl-L-carnitine --&gt; hexanoyl-L-carnitine;octanoyl-L-carnitine --&gt; octanoyl-L-carnitine;O-acetylcarnitine + (R)-carnitine --&gt; O-acetylcarnitine + (R)-carnitine;(R)-carnitine --&gt; (R)-carnitine</t>
  </si>
  <si>
    <t>A0A0K3CHG0</t>
  </si>
  <si>
    <t>Velvet factor-domain containing protein</t>
  </si>
  <si>
    <t>A0A2T0A4R4|A0A2T0A4R0</t>
  </si>
  <si>
    <t>15761|15762</t>
  </si>
  <si>
    <t>D-glucose &lt;=&gt; D-glucose</t>
  </si>
  <si>
    <t>A0A0K3CRV4</t>
  </si>
  <si>
    <t>Vesicle-fusing ATPase (EC 3.6.4.6)</t>
  </si>
  <si>
    <t>A0A2S9ZWC7</t>
  </si>
  <si>
    <t>A0A0K3CNX8</t>
  </si>
  <si>
    <t>zf-primase domain-containing protein</t>
  </si>
  <si>
    <t>A0A2S9ZZ15</t>
  </si>
  <si>
    <t>A0A0K3CGF9</t>
  </si>
  <si>
    <t>Zinc/iron permease</t>
  </si>
  <si>
    <t>A0A2T0A998|A0A2T0A9B1|A0A2T0A992</t>
  </si>
  <si>
    <t>14944|14945|14946</t>
  </si>
  <si>
    <t>A0A0K3C8L0</t>
  </si>
  <si>
    <t>A0A2T0AFH1</t>
  </si>
  <si>
    <t xml:space="preserve"> MFS transporter, quinate permease  (Quinate permease)</t>
  </si>
  <si>
    <t>Quinate &lt;=&gt; Quinate</t>
  </si>
  <si>
    <t xml:space="preserve"> S-adenosylmethionine transporter  (S-adenosylmethionine transporter)</t>
  </si>
  <si>
    <t>S-adenosyl-L-methionine &lt;=&gt; S-adenosyl-L-methionine</t>
  </si>
  <si>
    <t>A0A0K3C7P0</t>
  </si>
  <si>
    <t xml:space="preserve"> MFS transporter, glycerophosphoinositol and glycerophosphocholine uptake </t>
  </si>
  <si>
    <t>sn-glycero-3-phosphocholine &lt;=&gt; sn-glycero-3-phosphocholine; 1-(sn-glycero-3-phospho)-1D-myo-inositol &lt;=&gt; 1-(sn-glycero-3-phospho)-1D-myo-inositol</t>
  </si>
  <si>
    <t xml:space="preserve">   (Sterol-sensing domain of SREBP cleavage-activation-domain containing protein)</t>
  </si>
  <si>
    <t>Sphingoid &lt;=&gt; Sphingoid</t>
  </si>
  <si>
    <t xml:space="preserve">   (Sulfate transporter family-domain containing protein)</t>
  </si>
  <si>
    <t>sulphate --&gt; sulphate</t>
  </si>
  <si>
    <t>A0A0K3CAP7</t>
  </si>
  <si>
    <t xml:space="preserve"> sulphite efflux pump protein </t>
  </si>
  <si>
    <t>sulphite --&gt; sulphite</t>
  </si>
  <si>
    <t>A0A0K3CHT0</t>
  </si>
  <si>
    <t xml:space="preserve"> UDP-Glc/Gal endoplasmic reticulum nucleotide sugar transporter </t>
  </si>
  <si>
    <t>UDP-D-galactose --&gt; UDP-D-galactose</t>
  </si>
  <si>
    <t>A0A0K3C7K8</t>
  </si>
  <si>
    <t xml:space="preserve">Aspartate aminotransferase </t>
  </si>
  <si>
    <t>2-oxoglutarate + erythro-4-hydroxy-L-glutamic acid --&gt; 4-hydroxy-2-oxoglutarate + L-glutamate; 2-oxoglutarate + erythro-4-hydroxy-L-glutamic acid --&gt; 4-hydroxy-2-oxoglutarate + L-glutamate; 3-(4-hydroxyphenyl)pyruvate + L-glutamate --&gt; 2-oxoglutarate + L-tyrosine; 2-oxoglutarate + L-aspartate &lt;=&gt; L-glutamate + oxaloacetate</t>
  </si>
  <si>
    <t>oxidative phosphorylation|A.A. metabolism</t>
  </si>
  <si>
    <t>ox phos|A.A. metabolism|Arginine and proline metabolism</t>
  </si>
  <si>
    <t>2-oxoglutarate + L-aspartate &lt;=&gt; L-glutamate + oxaloacetate; 2-oxoglutarate + erythro-4-hydroxy-L-glutamic acid --&gt; 4-hydroxy-2-oxoglutarate + L-glutamate; 3-(4-hydroxyphenyl)pyruvate + L-glutamate --&gt; 2-oxoglutarate + L-tyrosine; L-glutamate + oxaloacetate --&gt; 2-oxoglutarate + L-aspartate; 2-oxoglutarate + L-phenylalanine --&gt; L-glutamate + keto-phenylpyruvate; 3-(4-hydroxyphenyl)pyruvate + L-glutamate --&gt; 2-oxoglutarate + L-tyrosine; 2-oxoglutarate + erythro-4-hydroxy-L-glutamic acid --&gt; 4-hydroxy-2-oxoglutarate + L-glutamate</t>
  </si>
  <si>
    <t>A.A. metabolism|oxidative phosphorylation</t>
  </si>
  <si>
    <t>A.A. metabolism|ox phos</t>
  </si>
  <si>
    <t>2-oxoglutarate + L-aspartate &lt;=&gt; L-glutamate + oxaloacetate; L-glutamate + oxaloacetate --&gt; 2-oxoglutarate + L-aspartate</t>
  </si>
  <si>
    <t>A.A. metabolism|ox phos|ox phos</t>
  </si>
  <si>
    <t>A0A0K3C6Q3</t>
  </si>
  <si>
    <t>Cytochrome c-like domain-containing protein (RHTO0S04e09450g1_1)</t>
  </si>
  <si>
    <t>2.0 ferricytochrome c + (S)-lactate --&gt; 2.0 ferrocytochrome c + 2.0 H+ + pyruvate; 2.0 ferricytochrome c + (R)-lactate --&gt; 2.0 ferrocytochrome c + 2.0 H+ + pyruvate; 4.0 ferrocytochrome c + 8.0 H+ + oxygen --&gt; 4.0 ferricytochrome c + 2.0 H2O + 4.0 H+; 2.0 ferricytochrome c + 2.0 H+ + ubiquinol-9 --&gt; 2.0 ferrocytochrome c + 4.0 H+ + ubiquinone-9; 2.0 ferricytochrome c + (R)-lactate --&gt; 2.0 ferrocytochrome c + 2.0 H+ + pyruvate; 2.0 ferrocytochrome c + hydrogen peroxide + 2.0 H+ --&gt; 2.0 ferricytochrome c + 2.0 H2O</t>
  </si>
  <si>
    <t>oxidative phosphorylation|methylglyoxal metabolism|pyruvate metabolism</t>
  </si>
  <si>
    <t>ox phos|methylglyoxal metabolism|pyruvate metabolism|Pyruvate metabolism</t>
  </si>
  <si>
    <t xml:space="preserve">    (Ubiquinol-cytochrome C reductase hinge protein-domain containing protein)</t>
  </si>
  <si>
    <t>oxidative phosphorylation</t>
  </si>
  <si>
    <t xml:space="preserve">   (Cytochrome C1 family-domain containing protein)</t>
  </si>
  <si>
    <t xml:space="preserve">   (Metalloenzyme, LuxS/M16 peptidase-like protein)</t>
  </si>
  <si>
    <t>A0A0K3CHB2</t>
  </si>
  <si>
    <t>Complex III subunit 7</t>
  </si>
  <si>
    <t xml:space="preserve">Cytochrome b-c1 complex subunit 8 </t>
  </si>
  <si>
    <t xml:space="preserve">   (F1 complex, OSCP/delta subunit of ATPase)</t>
  </si>
  <si>
    <t>3.0 ADP + 10.0 H+ + 3.0 phosphate --&gt; 3.0 ATP + 3.0 H2O + 7.0 H+</t>
  </si>
  <si>
    <t xml:space="preserve"> ATP synthase F0 sector subunit 4 )</t>
  </si>
  <si>
    <t>A0A0K3CLQ4</t>
  </si>
  <si>
    <t xml:space="preserve"> F-type H+-transporting ATPase subunit f </t>
  </si>
  <si>
    <t xml:space="preserve"> F-type H+-transporting ATPase subunit h </t>
  </si>
  <si>
    <t>A0A0K3CJN0</t>
  </si>
  <si>
    <t>ATP synthase subunit alpha</t>
  </si>
  <si>
    <t xml:space="preserve">ATP synthase subunit beta </t>
  </si>
  <si>
    <t>A0A0K3CF66</t>
  </si>
  <si>
    <t>ATP synthase subunit d, mitochondrial</t>
  </si>
  <si>
    <t>A0A0K3C8R1</t>
  </si>
  <si>
    <t>ATP synthase subunit gamma</t>
  </si>
  <si>
    <t>ATP synthase, Delta/Epsilon chain, beta-sandwich domain-domain containing protein (BY PROTMAP: gi</t>
  </si>
  <si>
    <t>FGENESH: predicted gene_5.71 protein (Mitochondrial ATP synthase epsilon chain-domain containing protein) (RHTO0S02e14312g1_1)</t>
  </si>
  <si>
    <t xml:space="preserve">   (COX5A-domain-containing protein)</t>
  </si>
  <si>
    <t>4.0 ferrocytochrome c + 8.0 H+ + oxygen --&gt; 4.0 ferricytochrome c + 2.0 H2O + 4.0 H+</t>
  </si>
  <si>
    <t xml:space="preserve">   (Cytochrome c oxidase assembly protein COX16-domain containing protein)</t>
  </si>
  <si>
    <t xml:space="preserve">   (Cytochrome c oxidase polypeptide IV)</t>
  </si>
  <si>
    <t>A0A0K3CP41</t>
  </si>
  <si>
    <t xml:space="preserve"> Cox20/FAM36A family protein </t>
  </si>
  <si>
    <t xml:space="preserve"> Cytochrome c oxidase assembly protein COX11  (Cytochrome c oxidase assembly protein COX11)</t>
  </si>
  <si>
    <t>A0A0K3CD49</t>
  </si>
  <si>
    <t xml:space="preserve"> cytochrome c oxidase subunit IV </t>
  </si>
  <si>
    <t xml:space="preserve"> Proteophosphoglycan 5  (Proteophosphoglycan 5)</t>
  </si>
  <si>
    <t>Cytochrome c oxidase subunit</t>
  </si>
  <si>
    <t>A0A0K3CBB0</t>
  </si>
  <si>
    <t>Cytochrome c oxidase subunit VIa-domain containing protein (Fragment)</t>
  </si>
  <si>
    <t xml:space="preserve">   (Putative NADH-ubiquinone oxidoreductase)</t>
  </si>
  <si>
    <t>5.0 H+ + NADH + ubiquinone-9 --&gt; 4.0 H+ + NAD + ubiquinol-9</t>
  </si>
  <si>
    <t xml:space="preserve"> NADH dehydrogenase (Ubiquinone) 1 alpha subcomplex 9 </t>
  </si>
  <si>
    <t>A0A0K3C704</t>
  </si>
  <si>
    <t xml:space="preserve"> NADH dehydrogenase (Ubiquinone) Fe-S protein 7 </t>
  </si>
  <si>
    <t>A0A0K3CJ58</t>
  </si>
  <si>
    <t xml:space="preserve"> NADH dehydrogenase (Ubiquinone) Fe-S protein 8 </t>
  </si>
  <si>
    <t>A0A0K3CC18</t>
  </si>
  <si>
    <t xml:space="preserve"> NADH dehydrogenase (Ubiquinone) flavoprotein 2 </t>
  </si>
  <si>
    <t>A0A0K3CRU2</t>
  </si>
  <si>
    <t xml:space="preserve"> NADH dehydrogenase subunit 9, partial (Mitochondrion) [Eucharis x grandiflora]</t>
  </si>
  <si>
    <t>A0A0K3CAL9</t>
  </si>
  <si>
    <t xml:space="preserve"> NADH-ubiquinone oxidoreductase 75 kDa subunit </t>
  </si>
  <si>
    <t>A0A0K3CT59</t>
  </si>
  <si>
    <t xml:space="preserve"> NADH-ubiquinone oxidoreductase B14 subunit </t>
  </si>
  <si>
    <t>A0A0K3CAN4</t>
  </si>
  <si>
    <t xml:space="preserve"> NADH-ubiquinone oxidoreductase subunit </t>
  </si>
  <si>
    <t>NADH dehydrogenase [ubiquinone] flavoprotein 1, mitochondrial  (EC 7.1.1.2)</t>
  </si>
  <si>
    <t>NADH dehydrogenase [ubiquinone] iron-sulfur protein 4, mitochondrial</t>
  </si>
  <si>
    <t>A0A0K3CIN5</t>
  </si>
  <si>
    <t>NADH-ubiquinone oxidoreductase</t>
  </si>
  <si>
    <t xml:space="preserve">Plasma membrane ATPase </t>
  </si>
  <si>
    <t>ATP + H2O --&gt; ADP + H+ + phosphate</t>
  </si>
  <si>
    <t>GDA1/CD39 (Nucleoside phosphatase) family-domain containing protein</t>
  </si>
  <si>
    <t>ATP + H2O --&gt; ADP + H+ + phosphate; H2O + IDP --&gt; H+ + IMP + phosphate; ADP + H2O --&gt; AMP + H+ + phosphate; GDP + H2O --&gt; GMP + H+ + phosphate; dGDP + H2O --&gt; dGMP + H+ + phosphate; CDP + H2O --&gt; CMP + H+ + phosphate; H2O + UDP --&gt; H+ + phosphate + UMP; H2O + UDP --&gt; H+ + phosphate + UMP; H2O + ITP --&gt; H+ + IDP + phosphate; GTP + H2O --&gt; GDP + H+ + phosphate; dGTP + H2O --&gt; dGDP + H+ + phosphate; CTP + H2O --&gt; CDP + H+ + phosphate; H2O + UTP --&gt; H+ + phosphate + UDP</t>
  </si>
  <si>
    <t>oxidative phosphorylation|purine metabolism</t>
  </si>
  <si>
    <t>ox phos|purine metabolism|Purine metabolism</t>
  </si>
  <si>
    <t xml:space="preserve">   (Putative electron transfer flavo protein beta chain)</t>
  </si>
  <si>
    <t>FADH2 + ubiquinone-9 --&gt; FAD + H+ + ubiquinol-9; FADH2 + ubiquinone-9 &lt;=&gt; FAD + H+ + ubiquinol-9</t>
  </si>
  <si>
    <t xml:space="preserve"> putative Electron transfer flavoprotein alpha subunit  (Putative electron transfer flavo protein alpha subunit)</t>
  </si>
  <si>
    <t xml:space="preserve">   (Putative NDE1-mitochondrial cytosolically directed NADH dehydrogenase)</t>
  </si>
  <si>
    <t>H+ + NADH + ubiquinone-9 --&gt; NAD + ubiquinol-9</t>
  </si>
  <si>
    <t>A0A0K3CIY4</t>
  </si>
  <si>
    <t xml:space="preserve"> inorganic pyrophosphatase </t>
  </si>
  <si>
    <t>H2O + diphosphate --&gt; H+ + 2.0 phosphate</t>
  </si>
  <si>
    <t>A0A0K3CP13</t>
  </si>
  <si>
    <t xml:space="preserve"> Exocyst complex component EXO84 </t>
  </si>
  <si>
    <t>A0A2S9ZW32|A0A2S9ZW31</t>
  </si>
  <si>
    <t>11618|11619</t>
  </si>
  <si>
    <t>A0A0K3CKC2</t>
  </si>
  <si>
    <t>A0A2T0A034|A0A2T0A027</t>
  </si>
  <si>
    <t>10217|10218</t>
  </si>
  <si>
    <t>FADH2 + ubiquinone-9 --&gt; FAD + H+ + ubiquinol-9;FADH2 + ubiquinone-9 &lt;=&gt; FAD + H+ + ubiquinol-9</t>
  </si>
  <si>
    <t>A0A0K3CA19</t>
  </si>
  <si>
    <t>A0A2T0A9R4|A0A2T0A9P3</t>
  </si>
  <si>
    <t>13766|13767</t>
  </si>
  <si>
    <t xml:space="preserve">6-phosphogluconolactonase (6PGL) </t>
  </si>
  <si>
    <t>6-O-phosphono-D-glucono-1,5-lactone + H2O --&gt; 6-phospho-D-gluconate + H+</t>
  </si>
  <si>
    <t>pentose phosphate pathway</t>
  </si>
  <si>
    <t>PPP</t>
  </si>
  <si>
    <t>6-phosphogluconate dehydrogenase, C-terminal-like protein</t>
  </si>
  <si>
    <t>6-phospho-D-gluconate + NADP(+) --&gt; carbon dioxide + NADPH + D-ribulose 5-phosphate</t>
  </si>
  <si>
    <t>A0A0K3CDM7</t>
  </si>
  <si>
    <t xml:space="preserve">6-phosphogluconate dehydrogenase, decarboxylating </t>
  </si>
  <si>
    <t>A0A0K3CPR9</t>
  </si>
  <si>
    <t xml:space="preserve">Ribokinase (RK) </t>
  </si>
  <si>
    <t>ATP + 2-deoxy-D-ribose --&gt; 2-deoxy-D-ribose 5-phosphate + ADP + H+; ATP + D-ribose --&gt; ADP + H+ + ribose-5-phosphate</t>
  </si>
  <si>
    <t xml:space="preserve"> gluconokinase </t>
  </si>
  <si>
    <t>ATP + D-gluconate --&gt; 6-phospho-D-gluconate + ADP + H+</t>
  </si>
  <si>
    <t>A0A0K3CB59</t>
  </si>
  <si>
    <t xml:space="preserve"> Short-chain dehydrogenase </t>
  </si>
  <si>
    <t>beta-D-Glucose + NAD &lt;=&gt; Gluconolactone + H+ + NADH</t>
  </si>
  <si>
    <t>A0A0K3CJR2</t>
  </si>
  <si>
    <t xml:space="preserve">Glucose-6-phosphate 1-dehydrogenase </t>
  </si>
  <si>
    <t>D-glucose 6-phosphate + NADP(+) --&gt; 6-O-phosphono-D-glucono-1,5-lactone + H+ + NADPH</t>
  </si>
  <si>
    <t>A0A0K3CRE2</t>
  </si>
  <si>
    <t>Class II aldolase/adducin N-terminal</t>
  </si>
  <si>
    <t>D-ribulose 5-phosphate &lt;=&gt; D-xylulose 5-phosphate</t>
  </si>
  <si>
    <t>A0A0K3CK46</t>
  </si>
  <si>
    <t xml:space="preserve">Ribulose-phosphate 3-epimerase </t>
  </si>
  <si>
    <t xml:space="preserve"> Ribose-5-phosphate isomerase  (Ribose-5-phosphate isomerase)</t>
  </si>
  <si>
    <t>D-ribulose 5-phosphate &lt;=&gt; ribose-5-phosphate</t>
  </si>
  <si>
    <t>A0A0K3CET6</t>
  </si>
  <si>
    <t xml:space="preserve"> transketolase [Fusarium oxysporum f. sp. conglutinans race 2 54008]</t>
  </si>
  <si>
    <t>glycerone + glyceraldehyde 3-phosphate --&gt; formaldehyde + D-xylulose 5-phosphate; ribose-5-phosphate + D-xylulose 5-phosphate &lt;=&gt; glyceraldehyde 3-phosphate + sedoheptulose 7-phosphate; D-erythrose 4-phosphate + D-xylulose 5-phosphate &lt;=&gt; D-fructose 6-phosphate + glyceraldehyde 3-phosphate</t>
  </si>
  <si>
    <t>pentose phosphate pathway|methane metabolism</t>
  </si>
  <si>
    <t>PPP|methane metabolism|Methane metabolism</t>
  </si>
  <si>
    <t>A0A0K3CEI9</t>
  </si>
  <si>
    <t xml:space="preserve"> phosphoglycerate mutase </t>
  </si>
  <si>
    <t>H2O + sedoheptulose 1,7-bisphosphate --&gt; phosphate + sedoheptulose 7-phosphate</t>
  </si>
  <si>
    <t>A0A0K3CNM1</t>
  </si>
  <si>
    <t xml:space="preserve">Transaldolase </t>
  </si>
  <si>
    <t>A0A2S9ZZX9|A0A2S9ZZX8</t>
  </si>
  <si>
    <t>10174|10173</t>
  </si>
  <si>
    <t>glyceraldehyde 3-phosphate + sedoheptulose 7-phosphate &lt;=&gt; D-erythrose 4-phosphate + D-fructose 6-phosphate</t>
  </si>
  <si>
    <t>Malic enzyme</t>
  </si>
  <si>
    <t>(S)-malate + NAD --&gt; carbon dioxide + NADH + pyruvate; (S)-malate + NADP(+) --&gt; carbon dioxide + NADPH + pyruvate</t>
  </si>
  <si>
    <t>TCA cycle</t>
  </si>
  <si>
    <t>TCA</t>
  </si>
  <si>
    <t>A0A0K3CEU3</t>
  </si>
  <si>
    <t>(S)-malate + NADP(+) --&gt; carbon dioxide + NADPH + pyruvate</t>
  </si>
  <si>
    <t>Pyruvate metabolism|TCA</t>
  </si>
  <si>
    <t>A0A0K3CEJ4</t>
  </si>
  <si>
    <t xml:space="preserve"> SPOSA6832_00270, partial [Sporidiobolus salmonicolor]</t>
  </si>
  <si>
    <t>2-methylcitrate &lt;=&gt; (2S,3R)-3-hydroxybutane-1,2,3-tricarboxylic acid</t>
  </si>
  <si>
    <t>A0A0K3C929</t>
  </si>
  <si>
    <t>Dihydrolipoyllysine-residue succinyltransferase (EC 2.3.1.61)</t>
  </si>
  <si>
    <t>2-oxoglutarate + coenzyme A + NAD --&gt; carbon dioxide + NADH + succinyl-CoA</t>
  </si>
  <si>
    <t>A0A0K3CD97</t>
  </si>
  <si>
    <t>Citrate synthase (EC 2.3.3.16)</t>
  </si>
  <si>
    <t>acetyl-CoA + H2O + oxaloacetate --&gt; citrate + coenzyme A + H+</t>
  </si>
  <si>
    <t>Citrate synthase</t>
  </si>
  <si>
    <t>acetyl-CoA + H2O + oxaloacetate --&gt; citrate + coenzyme A + H+; H2O + oxaloacetate + propionyl-CoA --&gt; 2-methylcitrate + coenzyme A + H+</t>
  </si>
  <si>
    <t>A0A0K3CG30</t>
  </si>
  <si>
    <t>Succinate--CoA ligase [ADP-forming] subunit alpha, mitochondrial (EC 6.2.1.5) (Succinyl-CoA synthetase subunit alpha) (SCS-alpha)</t>
  </si>
  <si>
    <t>ATP + coenzyme A + itaconate &lt;=&gt; ADP + itaconyl-CoA + phosphate; ADP + phosphate + succinyl-CoA --&gt; ATP + coenzyme A + succinate</t>
  </si>
  <si>
    <t>Succinate--CoA ligase [ADP-forming] subunit beta, mitochondrial (EC 6.2.1.5) (Succinyl-CoA synthetase beta chain) (SCS-beta)</t>
  </si>
  <si>
    <t>A0A0K3CP18</t>
  </si>
  <si>
    <t xml:space="preserve">Aconitate hydratase, mitochondrial (Aconitase) </t>
  </si>
  <si>
    <t>citrate &lt;=&gt; cis-aconitate + H2O; cis-aconitate + H2O &lt;=&gt; isocitrate; H2O + but-1-ene-1,2,4-tricarboxylic acid &lt;=&gt; homoisocitrate</t>
  </si>
  <si>
    <t>TCA cycle|A.A. metabolism</t>
  </si>
  <si>
    <t>TCA|A.A. metabolism|Lysine metabolism</t>
  </si>
  <si>
    <t>A0A0K3CJI6</t>
  </si>
  <si>
    <t xml:space="preserve"> Aspartate ammonia lyase )</t>
  </si>
  <si>
    <t>fumarate + H2O &lt;=&gt; (S)-malate; fumarate + H2O &lt;=&gt; (S)-malate</t>
  </si>
  <si>
    <t>glyoxylate metabolism|TCA cycle</t>
  </si>
  <si>
    <t>glyoxylate metabolism|TCA|TCA</t>
  </si>
  <si>
    <t>Isocitrate dehydrogenase [NAD] subunit, mitochondrial</t>
  </si>
  <si>
    <t>isocitrate + NAD --&gt; 2-oxoglutarate + carbon dioxide + NADH</t>
  </si>
  <si>
    <t>A0A0K3CMN9</t>
  </si>
  <si>
    <t xml:space="preserve"> isocitrate dehydrogenase (NADP+), mitochondrial </t>
  </si>
  <si>
    <t>isocitrate + NADP(+) --&gt; 2-oxoglutarate + carbon dioxide + NADPH</t>
  </si>
  <si>
    <t>A0A0K3CN74</t>
  </si>
  <si>
    <t xml:space="preserve"> Oxoglutarate dehydrogenase </t>
  </si>
  <si>
    <t>A0A2T0A1L1|A0A2T0A1M5</t>
  </si>
  <si>
    <t>10007|10008</t>
  </si>
  <si>
    <t>A0A0K3CQ20</t>
  </si>
  <si>
    <t>Citrate synthase (Fragment)</t>
  </si>
  <si>
    <t>A0A2S9ZXU0|A0A2S9ZXX7|A0A2S9ZXS6</t>
  </si>
  <si>
    <t>11329|11330|11328</t>
  </si>
  <si>
    <t>acetyl-CoA + H2O + oxaloacetate --&gt; citrate + coenzyme A + H+;H2O + oxaloacetate + propionyl-CoA --&gt; 2-methylcitrate + coenzyme A + H+</t>
  </si>
  <si>
    <t>A0A0K3CQJ5</t>
  </si>
  <si>
    <t>A0A2S9ZXC6|A0A2S9ZXD9</t>
  </si>
  <si>
    <t>11177|11178</t>
  </si>
  <si>
    <t xml:space="preserve"> succinate dehydrogenase (Ubiquinone) cytochrome b subunit </t>
  </si>
  <si>
    <t>ubiquinone-9 + succinate &lt;=&gt; fumarate + ubiquinol-9</t>
  </si>
  <si>
    <t>A0A0K3CNQ6</t>
  </si>
  <si>
    <t xml:space="preserve">Succinate dehydrogenase [ubiquinone] flavoprotein subunit, mitochondrial </t>
  </si>
  <si>
    <t>A0A0K3CCY8</t>
  </si>
  <si>
    <t xml:space="preserve">Succinate dehydrogenase [ubiquinone] iron-sulfur subunit, mitochondrial </t>
  </si>
  <si>
    <t>A0A0K3CCW9</t>
  </si>
  <si>
    <t>[Histone H3]-trimethyl-L-lysine(9) demethylase (EC 1.14.11.66)</t>
  </si>
  <si>
    <t>A0A0K3C801</t>
  </si>
  <si>
    <t>[Histone-H3]-lysine-36 demethylase 1 (EC 1.14.11.27)</t>
  </si>
  <si>
    <t>A0A2T0AER2|A0A2T0AER8</t>
  </si>
  <si>
    <t>11919|11918</t>
  </si>
  <si>
    <t>A0A0K3CJR4</t>
  </si>
  <si>
    <t>[RNA-polymerase]-subunit kinase (EC 2.7.11.23)</t>
  </si>
  <si>
    <t>A0A2T0A647</t>
  </si>
  <si>
    <t>A0A0K3CBP4</t>
  </si>
  <si>
    <t>18S rRNA aminocarboxypropyltransferase (EC 2.5.1.-)</t>
  </si>
  <si>
    <t>A0A0K3CDZ2</t>
  </si>
  <si>
    <t>18S rRNA factor 2</t>
  </si>
  <si>
    <t>A0A0K3CDT9</t>
  </si>
  <si>
    <t>20S-pre-rRNA D-site endonuclease NOB1</t>
  </si>
  <si>
    <t>A0A2T0AA39</t>
  </si>
  <si>
    <t>A0A0K3C9M4</t>
  </si>
  <si>
    <t>25S rRNA adenine-N(1) methyltransferase (EC 2.1.1.-)</t>
  </si>
  <si>
    <t>A0A0K3CIK5</t>
  </si>
  <si>
    <t>6-O-methylguanine-DNA methyltransferase (EC 2.1.1.63) (Methylated-DNA--protein-cysteine methyltransferase) (O-6-methylguanine-DNA-alkyltransferase)</t>
  </si>
  <si>
    <t>A0A0K3CG95</t>
  </si>
  <si>
    <t>Adenine DNA glycosylase (EC 3.2.2.31)</t>
  </si>
  <si>
    <t>A0A0K3CB50</t>
  </si>
  <si>
    <t>AdoMet-dependent rRNA methyltransferase SPB1 (EC 2.1.1.-) (2'-O-ribose RNA methyltransferase) (S-adenosyl-L-methionine-dependent methyltransferase)</t>
  </si>
  <si>
    <t>A0A2T0AAY0</t>
  </si>
  <si>
    <t>A0A0K3CGV5</t>
  </si>
  <si>
    <t>AKAP7 2'5' RNA ligase-like domain-domain containing protein</t>
  </si>
  <si>
    <t>A0A2T0ABY8</t>
  </si>
  <si>
    <t>A0A0K3CN06</t>
  </si>
  <si>
    <t>Aminoacyl-tRNA hydrolase (EC 3.1.1.29) (Fragment)</t>
  </si>
  <si>
    <t>A0A2T0A5L4</t>
  </si>
  <si>
    <t>A0A0K3C8E6</t>
  </si>
  <si>
    <t>nonsense-mediated mRNA decay protein (Nmd5)</t>
  </si>
  <si>
    <t>A0A0K3C6U0</t>
  </si>
  <si>
    <t>ATP-dependent DNA helicase (EC 3.6.4.12)</t>
  </si>
  <si>
    <t>A0A2T0AIF0|A0A2T0AIF4</t>
  </si>
  <si>
    <t>8841|8840</t>
  </si>
  <si>
    <t>A0A0K3CLT7</t>
  </si>
  <si>
    <t>A0A0K3CBZ4</t>
  </si>
  <si>
    <t>A0A2T0ADT5|A0A2T0ADS5|A0A2T0ADT2</t>
  </si>
  <si>
    <t>13180|13181|13179</t>
  </si>
  <si>
    <t>A0A0K3CNP9</t>
  </si>
  <si>
    <t>ATP-dependent DNA helicase CHL1 (EC 3.6.4.12) (ATP-dependent DNA helicase chl1) (Chromosome loss protein 1)</t>
  </si>
  <si>
    <t>A0A2S9ZX05</t>
  </si>
  <si>
    <t>A0A0K3C5L7</t>
  </si>
  <si>
    <t>ATP-dependent DNA helicase II subunit 1 (EC 3.6.4.12) (ATP-dependent DNA helicase II subunit Ku70)</t>
  </si>
  <si>
    <t>A0A2T0AET5</t>
  </si>
  <si>
    <t>A0A059XCF6</t>
  </si>
  <si>
    <t>ATP-dependent DNA helicase II subunit 2 (EC 3.6.4.12) (ATP-dependent DNA helicase II subunit Ku80)</t>
  </si>
  <si>
    <t>A0A0K3CNN5</t>
  </si>
  <si>
    <t xml:space="preserve"> ATP-dependent RNA helicase</t>
  </si>
  <si>
    <t>A0A0K3C7L1</t>
  </si>
  <si>
    <t xml:space="preserve"> ATP-dependent RNA helicase dbp-4</t>
  </si>
  <si>
    <t>A0A0K3CCH8</t>
  </si>
  <si>
    <t xml:space="preserve"> ATP-dependent RNA helicase DBP3</t>
  </si>
  <si>
    <t>A0A0K3CR90</t>
  </si>
  <si>
    <t xml:space="preserve"> ATP-dependent RNA helicase dhh1</t>
  </si>
  <si>
    <t>A0A0K3CGW5</t>
  </si>
  <si>
    <t>ATP-dependent RNA helicase eIF4A (EC 3.6.4.13) (Eukaryotic initiation factor 4A)</t>
  </si>
  <si>
    <t>A0A0K3CLE4</t>
  </si>
  <si>
    <t>ATP-dependent RNA helicase, EIF4A3</t>
  </si>
  <si>
    <t>A0A0K3CPJ3</t>
  </si>
  <si>
    <t xml:space="preserve"> ATP-dependent RNA helicase ROK1</t>
  </si>
  <si>
    <t>A0A0K3CPZ8</t>
  </si>
  <si>
    <t xml:space="preserve"> RNA binding protein</t>
  </si>
  <si>
    <t>A0A0K3CPK2</t>
  </si>
  <si>
    <t xml:space="preserve"> putative DNA-binding protein cre-1</t>
  </si>
  <si>
    <t>A0A0K3CMD5</t>
  </si>
  <si>
    <t xml:space="preserve"> Pre-mRNA splicing factor</t>
  </si>
  <si>
    <t>A0A0K3CKP2</t>
  </si>
  <si>
    <t>A0A0K3CKH5</t>
  </si>
  <si>
    <t xml:space="preserve"> RNA ligase</t>
  </si>
  <si>
    <t>A0A0K3CL23</t>
  </si>
  <si>
    <t xml:space="preserve"> Exosome non-catalytic core component involved in 3'-5' RNA processing and degradation</t>
  </si>
  <si>
    <t>A0A0K3C5A3</t>
  </si>
  <si>
    <t xml:space="preserve"> U3 small nucleolar RNA-associated protein 4</t>
  </si>
  <si>
    <t>A0A0K3C479</t>
  </si>
  <si>
    <t xml:space="preserve"> RNA polymerase II-associated protein</t>
  </si>
  <si>
    <t>A0A0K3C713</t>
  </si>
  <si>
    <t>A0A0K3C793</t>
  </si>
  <si>
    <t xml:space="preserve"> RNA polymerase-associated protein LEO1</t>
  </si>
  <si>
    <t>A0A0K3CJP8</t>
  </si>
  <si>
    <t xml:space="preserve"> tRNA guanine-N7-methyltransferase subunit TRM82</t>
  </si>
  <si>
    <t>A0A0K3CT74</t>
  </si>
  <si>
    <t xml:space="preserve"> Rpa49 subunit specific to nuclear RNA polymerase I</t>
  </si>
  <si>
    <t>A0A0K3CNI8</t>
  </si>
  <si>
    <t xml:space="preserve"> RAD26-like SNF2 family DNA-dependent ATPase</t>
  </si>
  <si>
    <t>A0A0K3CD64</t>
  </si>
  <si>
    <t xml:space="preserve"> Transcription factor iws1</t>
  </si>
  <si>
    <t>A0A0K3C666</t>
  </si>
  <si>
    <t xml:space="preserve"> putative Regulation of transcription from Pol II promoter-related protein</t>
  </si>
  <si>
    <t>A0A0K3CGP2</t>
  </si>
  <si>
    <t xml:space="preserve"> histone H3</t>
  </si>
  <si>
    <t>A0A0K3C8M5</t>
  </si>
  <si>
    <t xml:space="preserve"> putative DNA polymerase epsilon p12 subunit Dna polymerase epsilon subunit 4</t>
  </si>
  <si>
    <t>A0A0K3CCZ3</t>
  </si>
  <si>
    <t xml:space="preserve"> mRNA transport regulator 3</t>
  </si>
  <si>
    <t>A0A0K3CVB6</t>
  </si>
  <si>
    <t xml:space="preserve"> Pre-mRNA-splicing factor CWC26</t>
  </si>
  <si>
    <t>A0A0K3CLL4</t>
  </si>
  <si>
    <t xml:space="preserve"> Spt3</t>
  </si>
  <si>
    <t>A0A0K3C877</t>
  </si>
  <si>
    <t xml:space="preserve"> Pre-mRNA-splicing ATP-dependent RNA helicase PRP28</t>
  </si>
  <si>
    <t>A0A0K3C7C8</t>
  </si>
  <si>
    <t xml:space="preserve"> Transcriptional regulator</t>
  </si>
  <si>
    <t>A0A0K3C6Z8</t>
  </si>
  <si>
    <t xml:space="preserve"> Pre-mRNA-splicing factor CWC2</t>
  </si>
  <si>
    <t>A0A0K3CVM4</t>
  </si>
  <si>
    <t xml:space="preserve"> tRNA dimethylallyltransferase</t>
  </si>
  <si>
    <t>A0A0K3CEA0</t>
  </si>
  <si>
    <t xml:space="preserve"> Transcription factor</t>
  </si>
  <si>
    <t>A0A0K3CEH0</t>
  </si>
  <si>
    <t xml:space="preserve"> putative HLH transcription factor</t>
  </si>
  <si>
    <t>A0A0K3CIK3</t>
  </si>
  <si>
    <t>A0A0K3CKH6</t>
  </si>
  <si>
    <t xml:space="preserve"> putative BZIP transcription factor AtfA</t>
  </si>
  <si>
    <t>A0A0K3CL58</t>
  </si>
  <si>
    <t xml:space="preserve"> Negative transcriptional regulator family protein</t>
  </si>
  <si>
    <t>A0A0K3CJA8</t>
  </si>
  <si>
    <t xml:space="preserve"> Chaperone DNAJ</t>
  </si>
  <si>
    <t>A0A0K3CHJ6</t>
  </si>
  <si>
    <t>A0A0K3CF90</t>
  </si>
  <si>
    <t xml:space="preserve"> Cell division control protein 16</t>
  </si>
  <si>
    <t>A0A0K3CHG3</t>
  </si>
  <si>
    <t xml:space="preserve"> putative DNA 3'-phosphatase Tpp1</t>
  </si>
  <si>
    <t>A0A0K3C9B9</t>
  </si>
  <si>
    <t xml:space="preserve"> Nuclear transcription factor Y subunit B-1</t>
  </si>
  <si>
    <t>A0A0K3CIY5</t>
  </si>
  <si>
    <t>RNA helicase</t>
  </si>
  <si>
    <t>A0A0K3CD09</t>
  </si>
  <si>
    <t>telomeric DNA binding protein</t>
  </si>
  <si>
    <t>A0A0K3C7U3</t>
  </si>
  <si>
    <t>chromatin structure-remodeling complex protein Rsc1</t>
  </si>
  <si>
    <t>A0A0K3C6U4</t>
  </si>
  <si>
    <t>transcription initiation factor TFIID subunit 9B</t>
  </si>
  <si>
    <t>A0A0K3C8D4</t>
  </si>
  <si>
    <t>Zn(2)-C6 fungal-type transcription factor</t>
  </si>
  <si>
    <t>A0A0K3CAQ9</t>
  </si>
  <si>
    <t>cell division control protein Cdc2</t>
  </si>
  <si>
    <t>A0A0K3CI06</t>
  </si>
  <si>
    <t>tRNA specific adenosine deaminase</t>
  </si>
  <si>
    <t>A0A0K3CHT8</t>
  </si>
  <si>
    <t>tRNA modification GTPase</t>
  </si>
  <si>
    <t>A0A0K3CIS0</t>
  </si>
  <si>
    <t>U3 small nucleolar RNA-associated protein 15</t>
  </si>
  <si>
    <t>A0A0K3CHX0</t>
  </si>
  <si>
    <t>RNA-binding protein</t>
  </si>
  <si>
    <t>A0A0K3C7P3</t>
  </si>
  <si>
    <t>pre-mRNA-splicing factor PRP46</t>
  </si>
  <si>
    <t>A0A0K3C7P3|A0A2T0AIC0</t>
  </si>
  <si>
    <t>8779|8778</t>
  </si>
  <si>
    <t>A0A0K3C9C3</t>
  </si>
  <si>
    <t>cell division control protein Cdc25</t>
  </si>
  <si>
    <t>A0A0K3CGD7</t>
  </si>
  <si>
    <t>transcription factor</t>
  </si>
  <si>
    <t>A0A0K3C5E7</t>
  </si>
  <si>
    <t>cell division control protein Cdc45</t>
  </si>
  <si>
    <t>A0A0K3C8J1</t>
  </si>
  <si>
    <t>NmrA family transcriptional regulator</t>
  </si>
  <si>
    <t>A0A0K3C5J8</t>
  </si>
  <si>
    <t>alkylated DNA repair protein alkB-like protein</t>
  </si>
  <si>
    <t>A0A0K3CQQ2</t>
  </si>
  <si>
    <t>U6 snRNA-associated Sm-like protein LSm6</t>
  </si>
  <si>
    <t>A0A0K3CLH0</t>
  </si>
  <si>
    <t>transcription regulator</t>
  </si>
  <si>
    <t>A0A0K3CQ26</t>
  </si>
  <si>
    <t>RNA recognition motif domain containing protein</t>
  </si>
  <si>
    <t>A0A0K3CP59</t>
  </si>
  <si>
    <t>U6 snRNA-associated Sm-like protein LSm7</t>
  </si>
  <si>
    <t>A0A0K3CTC4</t>
  </si>
  <si>
    <t>uracil-DNA glycosylase-like protein</t>
  </si>
  <si>
    <t>A0A0K3CEF0</t>
  </si>
  <si>
    <t>bZIP transcription factor (AP-1)</t>
  </si>
  <si>
    <t>A0A0K3CI20</t>
  </si>
  <si>
    <t>DNA repair protein rad5</t>
  </si>
  <si>
    <t>A0A0K3CJE7</t>
  </si>
  <si>
    <t>nuclear polyadenylated RNA-binding protein Nab2</t>
  </si>
  <si>
    <t>A0A0K3CKW4</t>
  </si>
  <si>
    <t>Hyaluronan/mRNA-binding protein</t>
  </si>
  <si>
    <t>A0A0K3CFI9</t>
  </si>
  <si>
    <t>C6 transcription factor</t>
  </si>
  <si>
    <t>A0A0K3CFG4</t>
  </si>
  <si>
    <t>DNA polymerase eta subunit</t>
  </si>
  <si>
    <t>A0A0K3CP49</t>
  </si>
  <si>
    <t>tRNA A64-2'-O-ribosylphosphate transferase</t>
  </si>
  <si>
    <t>A0A0K3C475</t>
  </si>
  <si>
    <t>peptidyl-prolyl cis-trans isomerase E</t>
  </si>
  <si>
    <t>A0A0K3C6Z3</t>
  </si>
  <si>
    <t>RNA splicing factor Pad-1</t>
  </si>
  <si>
    <t>A0A0K3C6J3</t>
  </si>
  <si>
    <t>pre-mRNA-splicing factor ini1</t>
  </si>
  <si>
    <t>A0A0K3CDB7</t>
  </si>
  <si>
    <t>ATP-dependent rrna helicase rrp3</t>
  </si>
  <si>
    <t>A0A0K3CC71</t>
  </si>
  <si>
    <t>ARID/BRIGHT DNA-binding domain containing protein</t>
  </si>
  <si>
    <t>A0A0K3CC29</t>
  </si>
  <si>
    <t>GATA transcription factor</t>
  </si>
  <si>
    <t>A0A0K3CRP0</t>
  </si>
  <si>
    <t>A0A0K3CFC7</t>
  </si>
  <si>
    <t>A0A0K3CFC3</t>
  </si>
  <si>
    <t xml:space="preserve">BY PROTMAP: gi|472583956|gb|EMS21572.1| DNA ligase </t>
  </si>
  <si>
    <t>A0A0K3CB16</t>
  </si>
  <si>
    <t>DNA-3-methyladenine glycosylase II</t>
  </si>
  <si>
    <t>A0A0K3CK95</t>
  </si>
  <si>
    <t>DNA mismatch repair protein MSH2</t>
  </si>
  <si>
    <t>A0A0K3CL48</t>
  </si>
  <si>
    <t xml:space="preserve">BY PROTMAP: gi|472584191|gb|EMS21797.1| RNA-binding protein </t>
  </si>
  <si>
    <t>A0A0K3CI02</t>
  </si>
  <si>
    <t>breast carcinoma amplified sequence 2</t>
  </si>
  <si>
    <t>A0A0K3CJD1</t>
  </si>
  <si>
    <t>cell division control protein 7</t>
  </si>
  <si>
    <t>A0A0K3CJG5</t>
  </si>
  <si>
    <t>A0A0K3CJH8</t>
  </si>
  <si>
    <t>DNA/RNA helicase, DEAD/DEAH box type</t>
  </si>
  <si>
    <t>A0A0K3CEU7</t>
  </si>
  <si>
    <t xml:space="preserve">BY PROTMAP: gi|472584707|gb|EMS22293.1| Zn(2)-C7 fungal-type transcription factor </t>
  </si>
  <si>
    <t>A0A0K3CPN0</t>
  </si>
  <si>
    <t>DNA repair and recombination protein RAD54</t>
  </si>
  <si>
    <t>A0A0K3CS06</t>
  </si>
  <si>
    <t>tRNA binding protein</t>
  </si>
  <si>
    <t>A0A0K3CV95</t>
  </si>
  <si>
    <t>aspartyl-tRNA synthetase</t>
  </si>
  <si>
    <t>A0A0K3CFN6</t>
  </si>
  <si>
    <t>DNA dependent ATPase</t>
  </si>
  <si>
    <t>A0A0K3CCE4</t>
  </si>
  <si>
    <t>mitogen-activated protein kinase organizer 1</t>
  </si>
  <si>
    <t>A0A0K3CFS1</t>
  </si>
  <si>
    <t xml:space="preserve">rRNA processing protein </t>
  </si>
  <si>
    <t>A0A0K3CM99</t>
  </si>
  <si>
    <t>CCR4-NOT transcription complex subunit 2</t>
  </si>
  <si>
    <t>A0A0K3CQG7</t>
  </si>
  <si>
    <t>tRNA-splicing endonuclease</t>
  </si>
  <si>
    <t>A0A0K3CAH1</t>
  </si>
  <si>
    <t>replication factor C subunit 3</t>
  </si>
  <si>
    <t>A0A0K3CHR6</t>
  </si>
  <si>
    <t>U3 small nucleolar RNA-associated protein 5</t>
  </si>
  <si>
    <t>A0A0K3C5W3</t>
  </si>
  <si>
    <t>mRNA 3'-end-processing protein RNA14</t>
  </si>
  <si>
    <t>A0A0K3CAT7</t>
  </si>
  <si>
    <t>septin AspB</t>
  </si>
  <si>
    <t>A0A0K3CSW9</t>
  </si>
  <si>
    <t>Zn(2)-C6 transcription factor</t>
  </si>
  <si>
    <t>A0A0K3CKV6</t>
  </si>
  <si>
    <t>transcription factor (Snd1/p100)</t>
  </si>
  <si>
    <t>A0A0K3CND3</t>
  </si>
  <si>
    <t>A0A0K3CN13</t>
  </si>
  <si>
    <t>A0A0K3CM79</t>
  </si>
  <si>
    <t>transcription factor TFIIIC complex subunit Tfc6</t>
  </si>
  <si>
    <t>A0A0K3CK15</t>
  </si>
  <si>
    <t>transcription coactivator</t>
  </si>
  <si>
    <t>A0A0K3C950</t>
  </si>
  <si>
    <t>transcription factor TFIIA complex subunit Toa1</t>
  </si>
  <si>
    <t>A0A0K3C5S3</t>
  </si>
  <si>
    <t>cell division cycle 2-like protein</t>
  </si>
  <si>
    <t>A0A0K3C8E8</t>
  </si>
  <si>
    <t>A0A0K3CFY4</t>
  </si>
  <si>
    <t>pre-mRNA-splicing factor CDC5/CEF1</t>
  </si>
  <si>
    <t>A0A0K3CG26</t>
  </si>
  <si>
    <t>U3 small nucleolar RNA-associated protein 13</t>
  </si>
  <si>
    <t>A0A0K3CCA6</t>
  </si>
  <si>
    <t>scavenger mRNA-decapping enzyme DcpS</t>
  </si>
  <si>
    <t>A0A061AG45</t>
  </si>
  <si>
    <t>DNA replication factor A subunit Ssb3</t>
  </si>
  <si>
    <t>A0A0K3CJ18</t>
  </si>
  <si>
    <t>A0A0K3C6G7</t>
  </si>
  <si>
    <t>SWI/SNF family DNA-dependent ATPase Ris1</t>
  </si>
  <si>
    <t>A0A0K3C9H8</t>
  </si>
  <si>
    <t>mRNA export factor</t>
  </si>
  <si>
    <t>A0A0K3C9S2</t>
  </si>
  <si>
    <t>protein CWC15</t>
  </si>
  <si>
    <t>A0A0K3C6W6</t>
  </si>
  <si>
    <t>clock controlled protein</t>
  </si>
  <si>
    <t>A0A0K3CA71</t>
  </si>
  <si>
    <t>EKC/KEOPS complex, subunit Pcc1</t>
  </si>
  <si>
    <t>A0A0K3C987</t>
  </si>
  <si>
    <t>mitochondrial RNA splicing protein</t>
  </si>
  <si>
    <t>A0A0K3CAB8</t>
  </si>
  <si>
    <t>heat shock transcription factor</t>
  </si>
  <si>
    <t>A0A0K3CA77</t>
  </si>
  <si>
    <t>cold-shock DNA-binding domain containing protein</t>
  </si>
  <si>
    <t>A0A0K3C7F9</t>
  </si>
  <si>
    <t>DNA topoisomerase 2-associated protein PAT1</t>
  </si>
  <si>
    <t>A0A0K3C9X3</t>
  </si>
  <si>
    <t>DNA helicase</t>
  </si>
  <si>
    <t>A0A0K3CDQ3</t>
  </si>
  <si>
    <t>mRNA processing-related protein</t>
  </si>
  <si>
    <t>A0A0K3CL55</t>
  </si>
  <si>
    <t>DNA polymerase phi subunit</t>
  </si>
  <si>
    <t>A0A0K3CHA3</t>
  </si>
  <si>
    <t>pre-mRNA-splicing factor RBM22/SLT11</t>
  </si>
  <si>
    <t>A0A0K3CGE2</t>
  </si>
  <si>
    <t>RNA-binding protein Luc7-like 2</t>
  </si>
  <si>
    <t>A0A0K3CEG7</t>
  </si>
  <si>
    <t>transcriptional regulator Ngg1</t>
  </si>
  <si>
    <t>A0A0K3CHZ2</t>
  </si>
  <si>
    <t>cell division control protein Cdc10</t>
  </si>
  <si>
    <t>A0A0K3CH43</t>
  </si>
  <si>
    <t>two-component response regulator</t>
  </si>
  <si>
    <t>A0A0K3C7K9</t>
  </si>
  <si>
    <t>chromatin SPT2 family protein</t>
  </si>
  <si>
    <t>A0A0K3C559</t>
  </si>
  <si>
    <t>A0A0K3CBV3</t>
  </si>
  <si>
    <t>A0A0K3C7X8</t>
  </si>
  <si>
    <t>ATP-dependent RNA helicase DHX36</t>
  </si>
  <si>
    <t>A0A0K3C7V6</t>
  </si>
  <si>
    <t>Origin recognition complex, subunit 5</t>
  </si>
  <si>
    <t>A0A0K3CQT1</t>
  </si>
  <si>
    <t>histone-binding protein RBBP4</t>
  </si>
  <si>
    <t>A0A0K3CQQ3</t>
  </si>
  <si>
    <t>BY PROTMAP: gi|472588683|gb|EMS26155.1| Zn(2)-C6 transcription factor  (Fungal specific transcription factor domain-domain containing protein)</t>
  </si>
  <si>
    <t>A0A0K3CN11</t>
  </si>
  <si>
    <t>Casein kinase II subunit beta (CK II beta)</t>
  </si>
  <si>
    <t>A0A2T0A1E3</t>
  </si>
  <si>
    <t>A0A0K3CAP6</t>
  </si>
  <si>
    <t>CCR4-Not complex 3'-5'-exoribonuclease subunit Ccr4 (EC 3.1.13.4) (Carbon catabolite repressor protein 4) (Cytoplasmic deadenylase) (Glucose-repressible alcohol dehydrogenase transcriptional effector)</t>
  </si>
  <si>
    <t>A0A061BLP8</t>
  </si>
  <si>
    <t>Cell division control protein 42 homolog (EC 3.6.5.2)</t>
  </si>
  <si>
    <t>A0A0K3CGK0</t>
  </si>
  <si>
    <t>Cell division cycle protein 123 (Fragment)</t>
  </si>
  <si>
    <t>A0A2T0A9H0</t>
  </si>
  <si>
    <t>A0A0K3CPL6</t>
  </si>
  <si>
    <t>Chromatin modification-related protein</t>
  </si>
  <si>
    <t>A0A0K3CE92</t>
  </si>
  <si>
    <t>A0A0K3CLT3</t>
  </si>
  <si>
    <t>A0A0K3CK49</t>
  </si>
  <si>
    <t>Chromatin modification-related protein EAF3</t>
  </si>
  <si>
    <t>A0A2T0A3R1|A0A2T0A3T6</t>
  </si>
  <si>
    <t>16573|16574</t>
  </si>
  <si>
    <t>A0A0K3CQD9</t>
  </si>
  <si>
    <t>Chromatin modification-related protein EAF6</t>
  </si>
  <si>
    <t>A0A0K3CQB1</t>
  </si>
  <si>
    <t>Chromatin remodelling complex Rsc7/Swp82 subunit-domain containing protein</t>
  </si>
  <si>
    <t>A0A2T0A217</t>
  </si>
  <si>
    <t>A0A0K3CEC2</t>
  </si>
  <si>
    <t>Chromatin-remodeling ATPase INO80 (EC 3.6.4.-)</t>
  </si>
  <si>
    <t>A0A0K3CNZ5</t>
  </si>
  <si>
    <t>Copper fist DNA binding domain-domain containing protein (Fragment)</t>
  </si>
  <si>
    <t>A0A2S9ZZ59</t>
  </si>
  <si>
    <t>A0A0K3CHC8</t>
  </si>
  <si>
    <t>Cwf18 pre-mRNA splicing factor-domain containing protein</t>
  </si>
  <si>
    <t>A0A0K3CPG8</t>
  </si>
  <si>
    <t>Cytoplasmic tRNA 2-thiolation protein 2</t>
  </si>
  <si>
    <t>A0A2S9ZXY4</t>
  </si>
  <si>
    <t>A0A0K3CAM0</t>
  </si>
  <si>
    <t>D-aminoacyl-tRNA deacylase (EC 3.1.1.96)</t>
  </si>
  <si>
    <t>A0A2T0AGQ5</t>
  </si>
  <si>
    <t>A0A0K3CM73</t>
  </si>
  <si>
    <t>DNA damage-binding protein 1</t>
  </si>
  <si>
    <t>A0A2S9ZYH5</t>
  </si>
  <si>
    <t>A0A0K3CUP6</t>
  </si>
  <si>
    <t>DNA ligase (EC 6.5.1.1)</t>
  </si>
  <si>
    <t>A0A0K3C6X6</t>
  </si>
  <si>
    <t>A0A2T0AG74|A0A2T0AG78</t>
  </si>
  <si>
    <t>12431|12430</t>
  </si>
  <si>
    <t>A0A0K3CG19</t>
  </si>
  <si>
    <t>DNA mismatch repair protein</t>
  </si>
  <si>
    <t>A0A2T0A6M3</t>
  </si>
  <si>
    <t>A0A0K3C7E2</t>
  </si>
  <si>
    <t>DNA polymerase (EC 2.7.7.7)</t>
  </si>
  <si>
    <t>A0A2T0AHR9|A0A2T0AHT6</t>
  </si>
  <si>
    <t>8623|8622</t>
  </si>
  <si>
    <t>A0A0K3CJM7</t>
  </si>
  <si>
    <t>A0A0K3C906</t>
  </si>
  <si>
    <t>DNA polymerase (EC 2.7.7.7) (Fragment)</t>
  </si>
  <si>
    <t>A0A2T0AG12</t>
  </si>
  <si>
    <t>A0A0K3C3I5</t>
  </si>
  <si>
    <t>DNA polymerase alpha subunit B</t>
  </si>
  <si>
    <t>A0A2T0AH45</t>
  </si>
  <si>
    <t>A0A0K3CAE5</t>
  </si>
  <si>
    <t>DNA polymerase delta subunit 3</t>
  </si>
  <si>
    <t>A0A0K3CL53</t>
  </si>
  <si>
    <t>DNA polymerase epsilon catalytic subunit (EC 2.7.7.7)</t>
  </si>
  <si>
    <t>A0A0K3CIP2</t>
  </si>
  <si>
    <t>DNA polymerase II subunit 2 (DNA polymerase epsilon subunit B)</t>
  </si>
  <si>
    <t>A0A2T0A2I7</t>
  </si>
  <si>
    <t>A0A0K3C6K6</t>
  </si>
  <si>
    <t>DNA polymerase kappa</t>
  </si>
  <si>
    <t>A0A2T0AI72</t>
  </si>
  <si>
    <t>A0A0K3CSN8</t>
  </si>
  <si>
    <t>DNA primase (EC 2.7.7.-)</t>
  </si>
  <si>
    <t>A0A0K3C4A4</t>
  </si>
  <si>
    <t>A0A2T0AHW6</t>
  </si>
  <si>
    <t>A0A0K3CBS7</t>
  </si>
  <si>
    <t>DNA repair protein RAD51 homolog</t>
  </si>
  <si>
    <t>A0A0K3CA26</t>
  </si>
  <si>
    <t>DNA replication complex GINS protein PSF1</t>
  </si>
  <si>
    <t>A0A2T0ACM5</t>
  </si>
  <si>
    <t>A0A0K3CAA0</t>
  </si>
  <si>
    <t>DNA replication complex GINS protein PSF2 (DNA replication complex GINS protein psf2)</t>
  </si>
  <si>
    <t>A0A0K3CDS8</t>
  </si>
  <si>
    <t>DNA replication complex GINS protein PSF3</t>
  </si>
  <si>
    <t>A0A0K3C7L8</t>
  </si>
  <si>
    <t>DNA replication complex GINS protein SLD5</t>
  </si>
  <si>
    <t>A0A0K3CL78</t>
  </si>
  <si>
    <t>DNA replication licensing factor MCM2 (EC 3.6.4.12) (Minichromosome maintenance protein 2)</t>
  </si>
  <si>
    <t>A0A0K3C8F4</t>
  </si>
  <si>
    <t>DNA replication licensing factor MCM3 (EC 3.6.4.12)</t>
  </si>
  <si>
    <t>A0A2T0AFA9|A0A2T0AFB8</t>
  </si>
  <si>
    <t>12100|12101</t>
  </si>
  <si>
    <t>A0A0K3C9U6</t>
  </si>
  <si>
    <t>DNA replication licensing factor MCM4 (EC 3.6.4.12)</t>
  </si>
  <si>
    <t>A0A2T0ACB6</t>
  </si>
  <si>
    <t>A0A0K3CRW1</t>
  </si>
  <si>
    <t>DNA replication licensing factor MCM5 (EC 3.6.4.12)</t>
  </si>
  <si>
    <t>A0A2T0A1G8</t>
  </si>
  <si>
    <t>A0A0K3CIX4</t>
  </si>
  <si>
    <t>DNA replication licensing factor MCM6 (EC 3.6.4.12)</t>
  </si>
  <si>
    <t>A0A2T0A5L5</t>
  </si>
  <si>
    <t>A0A0K3CGA6</t>
  </si>
  <si>
    <t>DNA replication licensing factor MCM7 (EC 3.6.4.12)</t>
  </si>
  <si>
    <t>A0A2T0A6Z1</t>
  </si>
  <si>
    <t>A0A0K3CD84</t>
  </si>
  <si>
    <t>DNA topoisomerase (EC 5.6.2.1)</t>
  </si>
  <si>
    <t>A0A2T0A9P2</t>
  </si>
  <si>
    <t>A0A0K3CE66</t>
  </si>
  <si>
    <t>DNA topoisomerase 2 (EC 5.6.2.2)</t>
  </si>
  <si>
    <t>A0A2T0A801</t>
  </si>
  <si>
    <t>A0A0K3C8T0</t>
  </si>
  <si>
    <t>DNA topoisomerase I (EC 5.6.2.1) (DNA topoisomerase 1)</t>
  </si>
  <si>
    <t>A0A2T0AE19|A0A2T0AE16</t>
  </si>
  <si>
    <t>13269|13271</t>
  </si>
  <si>
    <t>A0A0K3CSJ0</t>
  </si>
  <si>
    <t>DNA_binding_1 domain-containing protein</t>
  </si>
  <si>
    <t>A0A0K3CVZ5</t>
  </si>
  <si>
    <t>DNA_LIGASE_A3 domain-containing protein</t>
  </si>
  <si>
    <t>A0A2S9ZVI2|A0A2S9ZVI7</t>
  </si>
  <si>
    <t>11788|11789</t>
  </si>
  <si>
    <t>A0A0K3CL69</t>
  </si>
  <si>
    <t>DNA_mis_repair domain-containing protein</t>
  </si>
  <si>
    <t>A0A2T0A293</t>
  </si>
  <si>
    <t>A0A0K3CHP9</t>
  </si>
  <si>
    <t>DNA-(apurinic or apyrimidinic site) endonuclease (EC 3.1.-.-)</t>
  </si>
  <si>
    <t>A0A2T0A737</t>
  </si>
  <si>
    <t>A0A0K3C6V8</t>
  </si>
  <si>
    <t>A0A0K3CF79</t>
  </si>
  <si>
    <t>A0A0K3CJ37</t>
  </si>
  <si>
    <t>A0A0K3CHA7</t>
  </si>
  <si>
    <t>DNA-(apurinic or apyrimidinic site) lyase (EC 4.2.99.18)</t>
  </si>
  <si>
    <t>A0A0K3CG24</t>
  </si>
  <si>
    <t>A0A2T0A6Y1</t>
  </si>
  <si>
    <t>A0A0K3CL87</t>
  </si>
  <si>
    <t>Domain of Kin17 curved DNA-binding protein-domain containing protein</t>
  </si>
  <si>
    <t>A0A2T0A2B7</t>
  </si>
  <si>
    <t>A0A0K3CKT6</t>
  </si>
  <si>
    <t>Endonuclease III homolog (EC 3.2.2.-) (EC 4.2.99.18) (Bifunctional DNA N-glycosylase/DNA-(apurinic or apyrimidinic site) lyase) (DNA glycosylase/AP lyase)</t>
  </si>
  <si>
    <t>A0A2T0A6G1</t>
  </si>
  <si>
    <t>A0A0K3CFM4</t>
  </si>
  <si>
    <t>Enhancer of mRNA-decapping protein 3</t>
  </si>
  <si>
    <t>A0A0K3CME6</t>
  </si>
  <si>
    <t>Eukaryotic rRNA processing (Fragment)</t>
  </si>
  <si>
    <t>A0A2T0A059</t>
  </si>
  <si>
    <t>A0A0K3CQM6</t>
  </si>
  <si>
    <t>Exportin-T (Exportin(tRNA)) (tRNA exportin)</t>
  </si>
  <si>
    <t>A0A0K3CTF0</t>
  </si>
  <si>
    <t>FAD binding domain of DNA photolyase-domain containing protein</t>
  </si>
  <si>
    <t>A0A2S9ZZD2</t>
  </si>
  <si>
    <t>A0A0K3CQL8</t>
  </si>
  <si>
    <t>Fcf2 pre-rRNA processing-domain containing protein</t>
  </si>
  <si>
    <t>A0A2S9ZXI1</t>
  </si>
  <si>
    <t>A0A0K3CL37</t>
  </si>
  <si>
    <t>FGENESH: predicted gene_10.100 protein (Transcription factor Hsf1)</t>
  </si>
  <si>
    <t>A0A0K3CJF2</t>
  </si>
  <si>
    <t>Fungal specific transcription factor domain-domain containing protein</t>
  </si>
  <si>
    <t>A0A0K3CRQ3</t>
  </si>
  <si>
    <t>A0A2S9ZW80</t>
  </si>
  <si>
    <t>A0A0K3CHG7</t>
  </si>
  <si>
    <t>A0A2T0A782</t>
  </si>
  <si>
    <t>A0A0K3CFE7</t>
  </si>
  <si>
    <t>A0A0K3CFF5</t>
  </si>
  <si>
    <t>A0A2T0A9H7</t>
  </si>
  <si>
    <t>A0A0K3CHX9</t>
  </si>
  <si>
    <t>A0A2T0A7W7</t>
  </si>
  <si>
    <t>A0A0K3CEY0</t>
  </si>
  <si>
    <t>A0A2T0ACR5</t>
  </si>
  <si>
    <t>A0A0K3CGX6</t>
  </si>
  <si>
    <t>A0A2T0ABZ7</t>
  </si>
  <si>
    <t>A0A0K3CB60</t>
  </si>
  <si>
    <t>A0A2T0AHT5|A0A2T0AHT4</t>
  </si>
  <si>
    <t>8636|8637</t>
  </si>
  <si>
    <t>A0A0K3CB55</t>
  </si>
  <si>
    <t>General transcription and DNA repair factor IIH</t>
  </si>
  <si>
    <t>A0A2T0AD43</t>
  </si>
  <si>
    <t>A0A0K3CQ89</t>
  </si>
  <si>
    <t>General transcription and DNA repair factor IIH helicase subunit XPD (EC 3.6.4.12)</t>
  </si>
  <si>
    <t>A0A2S9ZYR2</t>
  </si>
  <si>
    <t>A0A0K3CL71</t>
  </si>
  <si>
    <t>General transcription and DNA repair factor IIH subunit TFB4 (RNA polymerase II transcription factor B subunit 4)</t>
  </si>
  <si>
    <t>A0A0K3C7D5</t>
  </si>
  <si>
    <t>Glutamyl-tRNA(Gln) amidotransferase subunit A, mitochondrial (Glu-AdT subunit A) (EC 6.3.5.7)</t>
  </si>
  <si>
    <t>A0A0K3CR61</t>
  </si>
  <si>
    <t>Glutamyl-tRNA(Gln) amidotransferase subunit B, mitochondrial (Glu-AdT subunit B) (EC 6.3.5.-)</t>
  </si>
  <si>
    <t>A0A2S9ZWT4</t>
  </si>
  <si>
    <t>A0A0K3CUK8</t>
  </si>
  <si>
    <t>Histone acetyltransferase (EC 2.3.1.48)</t>
  </si>
  <si>
    <t>A0A2S9ZXG8</t>
  </si>
  <si>
    <t>A0A0K3CET3</t>
  </si>
  <si>
    <t>A0A0K3CCH7</t>
  </si>
  <si>
    <t>A0A0K3CBS3</t>
  </si>
  <si>
    <t>Histone acetyltransferase GCN5 (EC 2.3.1.48)</t>
  </si>
  <si>
    <t>A0A2T0ADI4</t>
  </si>
  <si>
    <t>A0A0K3CHL3</t>
  </si>
  <si>
    <t>Histone acetyltransferase type B catalytic subunit (EC 2.3.1.48)</t>
  </si>
  <si>
    <t>A0A0K3CDX5</t>
  </si>
  <si>
    <t>Histone deacetylase (EC 3.5.1.98)</t>
  </si>
  <si>
    <t>A0A2T0AAC2</t>
  </si>
  <si>
    <t>A0A0K3CJC1</t>
  </si>
  <si>
    <t>A0A0K3CMS6</t>
  </si>
  <si>
    <t>A0A2S9ZZR5</t>
  </si>
  <si>
    <t>A0A0K3CN64</t>
  </si>
  <si>
    <t>A0A2T0A5N9</t>
  </si>
  <si>
    <t>A0A0K3C9Q7</t>
  </si>
  <si>
    <t>A0A2T0AG33</t>
  </si>
  <si>
    <t>A0A0K3CJW3</t>
  </si>
  <si>
    <t>Histone deacetylation protein Rxt3-domain containing protein</t>
  </si>
  <si>
    <t>A0A2T0A499</t>
  </si>
  <si>
    <t>A0A0K3CKT4</t>
  </si>
  <si>
    <t>Histone H1</t>
  </si>
  <si>
    <t>A0A2T0A3S0</t>
  </si>
  <si>
    <t>A0A061B3Q8</t>
  </si>
  <si>
    <t>Histone H2A</t>
  </si>
  <si>
    <t>A0A0K3CFH9</t>
  </si>
  <si>
    <t>A0A0K3C913</t>
  </si>
  <si>
    <t>Histone H2B (Fragment)</t>
  </si>
  <si>
    <t>A0A2T0AFB0|A0A2T0AF98</t>
  </si>
  <si>
    <t>12092|12093</t>
  </si>
  <si>
    <t>A0A061AVQ8</t>
  </si>
  <si>
    <t>Histone H3</t>
  </si>
  <si>
    <t>A0A061AVQ8|A0A2T0AHS0|A0A2T0AHR5</t>
  </si>
  <si>
    <t>9232|8629|8625</t>
  </si>
  <si>
    <t>A0A061AJU7</t>
  </si>
  <si>
    <t>A0A0K3C456</t>
  </si>
  <si>
    <t>Histone H4</t>
  </si>
  <si>
    <t>A0A061AG59|A0A2T0AHR8|A0A2T0AHT7|A0A2T0AHQ6</t>
  </si>
  <si>
    <t>9231|8598|8624|8615</t>
  </si>
  <si>
    <t>A0A0K3CK74</t>
  </si>
  <si>
    <t>Histone-fold-containing protein</t>
  </si>
  <si>
    <t>A0A2T0A9A7</t>
  </si>
  <si>
    <t>A0A0K3CQY2</t>
  </si>
  <si>
    <t>A0A2S9ZX44</t>
  </si>
  <si>
    <t>A0A0K3CEF3</t>
  </si>
  <si>
    <t>Histone-fold-containing protein (Fragment)</t>
  </si>
  <si>
    <t>A0A2T0AGS3</t>
  </si>
  <si>
    <t>A0A0K3CCA4</t>
  </si>
  <si>
    <t>Histone-glutamine methyltransferase (rRNA 2'-O-methyltransferase fibrillarin)</t>
  </si>
  <si>
    <t>A0A2T0ACC1</t>
  </si>
  <si>
    <t>A0A0K3CPP7</t>
  </si>
  <si>
    <t>Histone-lysine N-methyltransferase, H3 lysine-36 specific (EC 2.1.1.359) (SET domain-containing protein 2)</t>
  </si>
  <si>
    <t>A0A2S9ZZ29</t>
  </si>
  <si>
    <t>A0A0K3CMF8</t>
  </si>
  <si>
    <t>HSF-type DNA-binding-domain containing protein</t>
  </si>
  <si>
    <t>A0A2T0A079</t>
  </si>
  <si>
    <t>A0A0K3C852</t>
  </si>
  <si>
    <t>ISWI chromatin-remodeling complex ATPase ISW2</t>
  </si>
  <si>
    <t>A0A2T0AIT5</t>
  </si>
  <si>
    <t>A0A0K3CDC4</t>
  </si>
  <si>
    <t>LAG1_DNAbind domain-containing protein</t>
  </si>
  <si>
    <t>A0A2T0A9L9|A0A2T0A9P0</t>
  </si>
  <si>
    <t>15076|15077</t>
  </si>
  <si>
    <t>A0A0K3C8T2</t>
  </si>
  <si>
    <t>Mediator complex subunit 12 (Mediator of RNA polymerase II transcription subunit 12)</t>
  </si>
  <si>
    <t>A0A2T0AE35</t>
  </si>
  <si>
    <t>A0A0K3CLR1</t>
  </si>
  <si>
    <t>Mediator of RNA polymerase II transcription subunit 11 (Mediator complex subunit 11)</t>
  </si>
  <si>
    <t>A0A0K3C6D5</t>
  </si>
  <si>
    <t>Mediator of RNA polymerase II transcription subunit 13 (Mediator complex subunit 13)</t>
  </si>
  <si>
    <t>A0A2T0AHA4</t>
  </si>
  <si>
    <t>A0A0K3CG79</t>
  </si>
  <si>
    <t>Mediator of RNA polymerase II transcription subunit 14 (Mediator complex subunit 14)</t>
  </si>
  <si>
    <t>A0A0K3CJ87</t>
  </si>
  <si>
    <t>Mediator of RNA polymerase II transcription subunit 17 (Mediator complex subunit 17)</t>
  </si>
  <si>
    <t>A0A0K3CF03</t>
  </si>
  <si>
    <t>Mediator of RNA polymerase II transcription subunit 4 (Mediator complex subunit 4)</t>
  </si>
  <si>
    <t>A0A2T0A945</t>
  </si>
  <si>
    <t>A0A0K3CBB3</t>
  </si>
  <si>
    <t>Mediator of RNA polymerase II transcription subunit 5 (Mediator complex subunit 5)</t>
  </si>
  <si>
    <t>A0A2T0ADC9</t>
  </si>
  <si>
    <t>A0A0K3CP84</t>
  </si>
  <si>
    <t>Mediator of RNA polymerase II transcription subunit 7</t>
  </si>
  <si>
    <t>A0A0K3CFF8</t>
  </si>
  <si>
    <t>Mitochondrial DNA polymerase catalytic subunit (EC 2.7.7.7)</t>
  </si>
  <si>
    <t>A0A0K3CKS6</t>
  </si>
  <si>
    <t xml:space="preserve">mRNA (guanine-N(7))-methyltransferase </t>
  </si>
  <si>
    <t>A0A0K3CKY7</t>
  </si>
  <si>
    <t>mRNA cleavage and polyadenylation factor CLP1</t>
  </si>
  <si>
    <t>A0A2T0A1Y4</t>
  </si>
  <si>
    <t>A0A0K3C7Z2</t>
  </si>
  <si>
    <t>mRNA guanylyltransferase (EC 2.7.7.50)</t>
  </si>
  <si>
    <t>A0A2T0AIY6</t>
  </si>
  <si>
    <t>A0A061BGP8</t>
  </si>
  <si>
    <t>mRNA stability protein</t>
  </si>
  <si>
    <t>A0A0K3CMJ2</t>
  </si>
  <si>
    <t xml:space="preserve">mRNA-capping enzyme subunit beta </t>
  </si>
  <si>
    <t>A0A0K3C9N5</t>
  </si>
  <si>
    <t>NRDE-2, necessary for RNA interference-domain containing protein</t>
  </si>
  <si>
    <t>A0A2T0AFZ1</t>
  </si>
  <si>
    <t>A0A0K3CG78</t>
  </si>
  <si>
    <t>Nucleolar rRNA processing-related protein</t>
  </si>
  <si>
    <t>A0A2T0A9E1</t>
  </si>
  <si>
    <t>A0A0K3CLS9</t>
  </si>
  <si>
    <t>Nucleoporin GLE1 (mRNA export factor GLE1)</t>
  </si>
  <si>
    <t>A0A0K3C9A9</t>
  </si>
  <si>
    <t>Nup53/35/40-type RNA recognition motif-domain containing protein</t>
  </si>
  <si>
    <t>A0A2T0AF68</t>
  </si>
  <si>
    <t>A0A0K3CFY5</t>
  </si>
  <si>
    <t>Origin recognition complex (ORC) subunit 3 N-terminus-domain containing protein</t>
  </si>
  <si>
    <t>A0A0K3CHM9</t>
  </si>
  <si>
    <t>Origin recognition complex subunit 2</t>
  </si>
  <si>
    <t>A0A0K3CB08</t>
  </si>
  <si>
    <t>Origin recognition complex subunit 4</t>
  </si>
  <si>
    <t>A0A2T0AAS4</t>
  </si>
  <si>
    <t>A0A0K3CIV5</t>
  </si>
  <si>
    <t>Peptidyl-tRNA hydrolase-domain containing protein</t>
  </si>
  <si>
    <t>A0A2T0ABL1</t>
  </si>
  <si>
    <t>A0A0K3C7K2</t>
  </si>
  <si>
    <t>PolyA+ RNA export</t>
  </si>
  <si>
    <t>A0A2T0AI38</t>
  </si>
  <si>
    <t>A0A0K3CCK5</t>
  </si>
  <si>
    <t>Pre-mRNA processing factor 3 (PRP3)-domain containing protein</t>
  </si>
  <si>
    <t>A0A2T0AEI5</t>
  </si>
  <si>
    <t>A0A0K3CF92</t>
  </si>
  <si>
    <t>Pre-mRNA splicing factor-domain containing protein</t>
  </si>
  <si>
    <t>A0A2T0ABP1</t>
  </si>
  <si>
    <t>A0A0K3CR27</t>
  </si>
  <si>
    <t>Pre-mRNA-processing protein 45</t>
  </si>
  <si>
    <t>A0A0K3CQV4</t>
  </si>
  <si>
    <t>Pre-mRNA-splicing factor 18</t>
  </si>
  <si>
    <t>A0A2S9ZXU8</t>
  </si>
  <si>
    <t>A0A0K3C596</t>
  </si>
  <si>
    <t>Pre-mRNA-splicing factor 38 (Fragment)</t>
  </si>
  <si>
    <t>A0A2T0AJ66|A0A2T0AJ92</t>
  </si>
  <si>
    <t>9133|9132</t>
  </si>
  <si>
    <t>A0A0K3CFG9</t>
  </si>
  <si>
    <t>Pre-mRNA-splicing factor cwc22</t>
  </si>
  <si>
    <t>A0A2T0A894</t>
  </si>
  <si>
    <t>A0A0K3CKQ9</t>
  </si>
  <si>
    <t>Pre-mRNA-splicing factor CWC24</t>
  </si>
  <si>
    <t>A0A2T0A3N6|A0A2T0A3P3</t>
  </si>
  <si>
    <t>16548|16547</t>
  </si>
  <si>
    <t>A0A061AIR9</t>
  </si>
  <si>
    <t>Pre-mRNA-splicing factor ISY1 (RHTO0S02e09692g1_1)</t>
  </si>
  <si>
    <t>A0A0K3CL64</t>
  </si>
  <si>
    <t>Pre-mRNA-splicing factor RSE1</t>
  </si>
  <si>
    <t>A0A2T0A741</t>
  </si>
  <si>
    <t>A0A0K3CCN2</t>
  </si>
  <si>
    <t>Pre-mRNA-splicing factor SLU7</t>
  </si>
  <si>
    <t>A0A2T0AEN5</t>
  </si>
  <si>
    <t>A0A0K3CGK8</t>
  </si>
  <si>
    <t>Pre-mRNA-splicing factor SYF2</t>
  </si>
  <si>
    <t>A0A0K3CFV9</t>
  </si>
  <si>
    <t>Pre-rRNA-processing protein PNO1</t>
  </si>
  <si>
    <t>A0A2T0A8R6</t>
  </si>
  <si>
    <t>A0A0K3CJB4</t>
  </si>
  <si>
    <t>Pre-rRNA-processing protein RIX1</t>
  </si>
  <si>
    <t>A0A2T0A5I6</t>
  </si>
  <si>
    <t>A0A0K3CQ35</t>
  </si>
  <si>
    <t>Probable RNA polymerase II nuclear localization protein SLC7A6OS</t>
  </si>
  <si>
    <t>A0A0K3CGE3</t>
  </si>
  <si>
    <t>Putative ATP-dependent RNA helicase</t>
  </si>
  <si>
    <t>A0A2T0A9I6</t>
  </si>
  <si>
    <t>A0A0K3CC32</t>
  </si>
  <si>
    <t>Putative chromatin remodeling complex subunit Arp5</t>
  </si>
  <si>
    <t>A0A2T0A827</t>
  </si>
  <si>
    <t>A0A0K3CNC7</t>
  </si>
  <si>
    <t>2'-O-ribose RNA methyltransferase TRM7 homolog</t>
  </si>
  <si>
    <t>A0A2T0A0B9</t>
  </si>
  <si>
    <t>A0A0K3CH61</t>
  </si>
  <si>
    <t>RNA 3'-terminal phosphate cyclase/enolpyruvate transferase</t>
  </si>
  <si>
    <t>A0A2T0AC93</t>
  </si>
  <si>
    <t>A0A0K3C763</t>
  </si>
  <si>
    <t>RNA binding protein</t>
  </si>
  <si>
    <t>A0A2T0AGK1</t>
  </si>
  <si>
    <t>A0A0K3CL92</t>
  </si>
  <si>
    <t>A0A2T0A2D0</t>
  </si>
  <si>
    <t>A0A0K3C5P5</t>
  </si>
  <si>
    <t>A0A2T0AEX6</t>
  </si>
  <si>
    <t>A0A0K3CQU4</t>
  </si>
  <si>
    <t>RNA cytidine acetyltransferase (EC 2.3.1.-) (18S rRNA cytosine acetyltransferase)</t>
  </si>
  <si>
    <t>A0A0K3CA91</t>
  </si>
  <si>
    <t>RNA exonuclease 4</t>
  </si>
  <si>
    <t>A0A0K3CDW2</t>
  </si>
  <si>
    <t>RNA helicase (EC 3.6.4.13)</t>
  </si>
  <si>
    <t>A0A0K3CFB9</t>
  </si>
  <si>
    <t>A0A2T0AD62</t>
  </si>
  <si>
    <t>A0A0K3CSE6</t>
  </si>
  <si>
    <t>A0A2S9ZWD8</t>
  </si>
  <si>
    <t>A0A0K3CM74</t>
  </si>
  <si>
    <t>A0A0K3CRI4</t>
  </si>
  <si>
    <t>A0A0K3C944</t>
  </si>
  <si>
    <t>A0A2T0AG45</t>
  </si>
  <si>
    <t>A0A0K3CIQ4</t>
  </si>
  <si>
    <t>A0A0K3CH32</t>
  </si>
  <si>
    <t>RNA helicase (UPF2 interacting domain)-domain containing protein</t>
  </si>
  <si>
    <t>A0A2T0A6R8</t>
  </si>
  <si>
    <t>A0A0K3CD39</t>
  </si>
  <si>
    <t>RNA methylase</t>
  </si>
  <si>
    <t>A0A2T0AAF0</t>
  </si>
  <si>
    <t>A0A0K3CAE9</t>
  </si>
  <si>
    <t>RNA methyltransferase (EC 2.1.1.-)</t>
  </si>
  <si>
    <t>A0A0K3CRG5</t>
  </si>
  <si>
    <t>RNA pol II accessory factor, Cdc73 family-domain containing protein</t>
  </si>
  <si>
    <t>A0A0K3C665</t>
  </si>
  <si>
    <t>RNA polymerase II holoenzyme cyclin-like subunit</t>
  </si>
  <si>
    <t>A0A0K3CET9</t>
  </si>
  <si>
    <t>RNA polymerase II subunit A C-terminal domain phosphatase (EC 3.1.3.16)</t>
  </si>
  <si>
    <t>A0A2T0AB46</t>
  </si>
  <si>
    <t>A0A0K3CC97</t>
  </si>
  <si>
    <t>RNA polymerase II transcription factor B 38 kDa subunit</t>
  </si>
  <si>
    <t>A0A2T0ACC7</t>
  </si>
  <si>
    <t>A0A0K3CAA7</t>
  </si>
  <si>
    <t>RNA polymerase II transcription factor B subunit 2</t>
  </si>
  <si>
    <t>A0A0K3C6W0</t>
  </si>
  <si>
    <t>RNA polymerase III RPC4-domain containing protein</t>
  </si>
  <si>
    <t>A0A2T0AHT3</t>
  </si>
  <si>
    <t>A0A0K3CH79</t>
  </si>
  <si>
    <t>RNA polymerase III transcription factor (TF)IIIC subunit-domain containing protein</t>
  </si>
  <si>
    <t>A0A2T0A3T9</t>
  </si>
  <si>
    <t>A0A0K3C8C8</t>
  </si>
  <si>
    <t>RNA polymerase Rpb3/Rpb11 dimerization domain-domain containing protein</t>
  </si>
  <si>
    <t>A0A0K3CHL4</t>
  </si>
  <si>
    <t>RNA polymerase Rpb8-domain containing protein</t>
  </si>
  <si>
    <t>A0A2T0A428</t>
  </si>
  <si>
    <t>A0A0K3CGR5</t>
  </si>
  <si>
    <t>RNA polymerase Rpc34 subunit-domain containing protein</t>
  </si>
  <si>
    <t>A0A0K3C5S6</t>
  </si>
  <si>
    <t>RNA polymerase, subunit omega/K/RPB6</t>
  </si>
  <si>
    <t>A0A2T0AH67|A0A2T0AH80</t>
  </si>
  <si>
    <t>8421|8420</t>
  </si>
  <si>
    <t>A0A0K3CE17</t>
  </si>
  <si>
    <t>RNA recognition motif-type RNA-binding protein</t>
  </si>
  <si>
    <t>A0A2T0AAF8</t>
  </si>
  <si>
    <t>A0A0K3CFD7</t>
  </si>
  <si>
    <t>RNA-binding protein Cwf29</t>
  </si>
  <si>
    <t>A0A2T0AD93</t>
  </si>
  <si>
    <t>A0A0K3CSR7</t>
  </si>
  <si>
    <t>RNA-binding protein VTS1</t>
  </si>
  <si>
    <t>A0A2S9ZVR5|A0A2S9ZVR3</t>
  </si>
  <si>
    <t>11869|11870</t>
  </si>
  <si>
    <t>A0A0K3CB77</t>
  </si>
  <si>
    <t>RNAse P Rpr2/Rpp21/SNM1 subunit domain-domain containing protein</t>
  </si>
  <si>
    <t>A0A2T0AE30</t>
  </si>
  <si>
    <t>A0A0K3CQG8</t>
  </si>
  <si>
    <t>rRNA adenine N(6)-methyltransferase (EC 2.1.1.-)</t>
  </si>
  <si>
    <t>A0A0K3CFB0</t>
  </si>
  <si>
    <t>rRNA biogenesis protein RRP36 (Fragment)</t>
  </si>
  <si>
    <t>A0A2T0AD48</t>
  </si>
  <si>
    <t>A0A0K3CKN3</t>
  </si>
  <si>
    <t>rRNA-processing protein</t>
  </si>
  <si>
    <t>A0A0K3CJX8</t>
  </si>
  <si>
    <t>rRNA-processing protein EFG1 (rRNA-processing protein efg1)</t>
  </si>
  <si>
    <t>A0A2T0A4B6</t>
  </si>
  <si>
    <t>A0A0K3CG86</t>
  </si>
  <si>
    <t>Serine/threonine-protein kinase Tel1 (EC 2.7.11.1)</t>
  </si>
  <si>
    <t>A0A0K3CEZ1</t>
  </si>
  <si>
    <t>SNF2 family DNA-dependent ATPase</t>
  </si>
  <si>
    <t>A0A2T0ABB4</t>
  </si>
  <si>
    <t>A0A0K3C9L9</t>
  </si>
  <si>
    <t>SRF-type transcription factor RlmA</t>
  </si>
  <si>
    <t>A0A2T0AFK9</t>
  </si>
  <si>
    <t>A0A0K3C6Z1</t>
  </si>
  <si>
    <t>Temperature dependent protein affecting M2 dsRNA replication-domain containing protein</t>
  </si>
  <si>
    <t>A0A2T0AG89</t>
  </si>
  <si>
    <t>A0A061AFY5</t>
  </si>
  <si>
    <t>Transcription and mRNA export factor SUS1</t>
  </si>
  <si>
    <t>A0A0K3CKJ2</t>
  </si>
  <si>
    <t>Transcription factor BYE1</t>
  </si>
  <si>
    <t>A0A2T0A0A4</t>
  </si>
  <si>
    <t>A0A061BBM7</t>
  </si>
  <si>
    <t>Transcription factor TFIID (Or TATA-binding protein, TBP)-domain containing protein</t>
  </si>
  <si>
    <t>A0A2T0A875</t>
  </si>
  <si>
    <t>A0A061ADZ3</t>
  </si>
  <si>
    <t>Transcription initiation factor IIA subunit 2</t>
  </si>
  <si>
    <t>A0A0K3CAM4</t>
  </si>
  <si>
    <t>Transcription initiation factor IIB</t>
  </si>
  <si>
    <t>A0A2T0ADC0</t>
  </si>
  <si>
    <t>A0A0K3CRT1</t>
  </si>
  <si>
    <t>Transcription initiation factor IIE subunit alpha</t>
  </si>
  <si>
    <t>A0A0K3CLB1</t>
  </si>
  <si>
    <t>Transcription initiation factor IIF subunit beta</t>
  </si>
  <si>
    <t>A0A2T0A2F2</t>
  </si>
  <si>
    <t>A0A0K3CHK5</t>
  </si>
  <si>
    <t>Transcription initiation factor tfiid 55 kDa subunit</t>
  </si>
  <si>
    <t>A0A2T0A6X5</t>
  </si>
  <si>
    <t>A0A0K3C483</t>
  </si>
  <si>
    <t>Transcription initiation factor TFIID subunit 10</t>
  </si>
  <si>
    <t>A0A0K3CME8</t>
  </si>
  <si>
    <t>Transcription initiation factor TFIID subunit 2</t>
  </si>
  <si>
    <t>A0A0K3CNB7</t>
  </si>
  <si>
    <t>Transcription initiation factor TFIID subunit A-domain containing protein</t>
  </si>
  <si>
    <t>A0A2T0A1Q3</t>
  </si>
  <si>
    <t>A0A0K3CW74</t>
  </si>
  <si>
    <t>Transcriptional activator HAP2</t>
  </si>
  <si>
    <t>A0A0K3CCV7</t>
  </si>
  <si>
    <t>Transcriptional adapter 2</t>
  </si>
  <si>
    <t>A0A0K3CRD0</t>
  </si>
  <si>
    <t>tRNA (adenine(58)-N(1))-methyltransferase catalytic subunit TRM61 (EC 2.1.1.220)</t>
  </si>
  <si>
    <t>A0A0K3C818</t>
  </si>
  <si>
    <t>tRNA(m1A58)-methyltransferase subunit TRM6</t>
  </si>
  <si>
    <t>A0A0K3CLJ5</t>
  </si>
  <si>
    <t>tRNA (guanine-N(7)-)-methyltransferase</t>
  </si>
  <si>
    <t>A0A0K3CQN6</t>
  </si>
  <si>
    <t>tRNA (guanine(26)-N(2))-dimethyltransferase (EC 2.1.1.216)</t>
  </si>
  <si>
    <t>A0A0K3CK22</t>
  </si>
  <si>
    <t>tRNA (guanine(37)-N1)-methyltransferase</t>
  </si>
  <si>
    <t>A0A0K3C7F0</t>
  </si>
  <si>
    <t>tRNA (guanine(9)-N1)-methyltransferase</t>
  </si>
  <si>
    <t>A0A2T0AGV4</t>
  </si>
  <si>
    <t>A0A0K3CAW9</t>
  </si>
  <si>
    <t>tRNA (uracil-O(2)-)-methyltransferase (EC 2.1.1.211)</t>
  </si>
  <si>
    <t>A0A0K3CAJ4</t>
  </si>
  <si>
    <t>tRNA intron endonuclease</t>
  </si>
  <si>
    <t>A0A0K3CI45</t>
  </si>
  <si>
    <t xml:space="preserve">tRNA N6-adenosine threonylcarbamoyltransferase </t>
  </si>
  <si>
    <t>A0A0K3CIM4</t>
  </si>
  <si>
    <t>tRNA_int_end_N2 domain-containing protein</t>
  </si>
  <si>
    <t>A0A0K3CHQ4</t>
  </si>
  <si>
    <t>tRNA-5-taurinomethyluridine 2-sulfurtransferase (EC 2.8.1.14)</t>
  </si>
  <si>
    <t>A0A0K3CR54</t>
  </si>
  <si>
    <t xml:space="preserve">tRNA-dihydrouridine(47) synthase [NAD(P)(+)] </t>
  </si>
  <si>
    <t>A0A0K3CLB9</t>
  </si>
  <si>
    <t>tRNA-splicing endonuclease subunit Sen34 (EC 4.6.1.16)</t>
  </si>
  <si>
    <t>A0A0K3CEK6</t>
  </si>
  <si>
    <t>tRNA(His) guanylyltransferase</t>
  </si>
  <si>
    <t>A0A0K3CRK8</t>
  </si>
  <si>
    <t>Tubulin alpha chain</t>
  </si>
  <si>
    <t>A0A0K3C9U5</t>
  </si>
  <si>
    <t>A0A2T0AFR5</t>
  </si>
  <si>
    <t>A0A0K3CT51</t>
  </si>
  <si>
    <t>U3 small nucleolar RNA-associated protein 10</t>
  </si>
  <si>
    <t>A0A0K3CEY5</t>
  </si>
  <si>
    <t>U3 small nucleolar RNA-associated protein 25</t>
  </si>
  <si>
    <t>A0A2T0ABG6</t>
  </si>
  <si>
    <t>A0A0K3CMI3</t>
  </si>
  <si>
    <t>U3 small nucleolar RNA-associated protein 6-domain containing protein</t>
  </si>
  <si>
    <t>A0A2T0A1G7</t>
  </si>
  <si>
    <t>A0A0K3C9X7</t>
  </si>
  <si>
    <t>U6 snRNA-associated Sm-like protein LSm1</t>
  </si>
  <si>
    <t>A0A2T0AH12</t>
  </si>
  <si>
    <t>A0A0K3CCF5</t>
  </si>
  <si>
    <t>U6 snRNA-associated Sm-like protein LSm2</t>
  </si>
  <si>
    <t>A0A0K3CPG9</t>
  </si>
  <si>
    <t>U6 snRNA-associated Sm-like protein LSm4</t>
  </si>
  <si>
    <t>A0A0K3CQ39</t>
  </si>
  <si>
    <t>Uracil-DNA glycosylase (UDG) (EC 3.2.2.27)</t>
  </si>
  <si>
    <t>A0A2S9ZXW3</t>
  </si>
  <si>
    <t>A0A0K3CGQ9</t>
  </si>
  <si>
    <t xml:space="preserve"> nucleosome assembly </t>
  </si>
  <si>
    <t>A0A2T0AEM4</t>
  </si>
  <si>
    <t>A0A0K3CKL1</t>
  </si>
  <si>
    <t xml:space="preserve"> 30S ribosomal protein S10</t>
  </si>
  <si>
    <t>A0A0K3CA25</t>
  </si>
  <si>
    <t>37S ribosomal protein S25, mitochondrial</t>
  </si>
  <si>
    <t>A0A061AVR2</t>
  </si>
  <si>
    <t>40S ribosomal protein S0</t>
  </si>
  <si>
    <t>A0A061AI94</t>
  </si>
  <si>
    <t>40S ribosomal protein S11</t>
  </si>
  <si>
    <t>A0A2T0AA83</t>
  </si>
  <si>
    <t>A0A0K3C7T8</t>
  </si>
  <si>
    <t>40S ribosomal protein S12</t>
  </si>
  <si>
    <t>A0A2T0AIE2</t>
  </si>
  <si>
    <t>A0A0K3CR41</t>
  </si>
  <si>
    <t>40S ribosomal protein S13, variant (RHTO0S20e01838g1_1)</t>
  </si>
  <si>
    <t>A0A061BLG3|A0A2S9ZXA6</t>
  </si>
  <si>
    <t>11141|11138</t>
  </si>
  <si>
    <t>A0A061BDR5</t>
  </si>
  <si>
    <t>40S ribosomal protein s15</t>
  </si>
  <si>
    <t>A0A0K3CC26</t>
  </si>
  <si>
    <t>40S ribosomal protein S17</t>
  </si>
  <si>
    <t>A0A2T0ADX7</t>
  </si>
  <si>
    <t>A0A061AEQ7</t>
  </si>
  <si>
    <t>40S ribosomal protein s18</t>
  </si>
  <si>
    <t>A0A061AXW8</t>
  </si>
  <si>
    <t xml:space="preserve"> 40S ribosomal protein S2</t>
  </si>
  <si>
    <t>A0A061B3U3</t>
  </si>
  <si>
    <t>40S ribosomal protein s20</t>
  </si>
  <si>
    <t>A0A061ASF9</t>
  </si>
  <si>
    <t>40S ribosomal protein S21</t>
  </si>
  <si>
    <t>A0A0K3C919</t>
  </si>
  <si>
    <t>40S ribosomal protein S23 (RHTO0S06e00320g1_1)</t>
  </si>
  <si>
    <t>A0A061AUM6</t>
  </si>
  <si>
    <t>A0A0K3CFF0</t>
  </si>
  <si>
    <t>40S ribosomal protein S25</t>
  </si>
  <si>
    <t>A0A061B003</t>
  </si>
  <si>
    <t>A0A0K3CG32</t>
  </si>
  <si>
    <t>40S ribosomal protein S26</t>
  </si>
  <si>
    <t>A0A061B624</t>
  </si>
  <si>
    <t>A0A061AS74</t>
  </si>
  <si>
    <t>40S ribosomal protein S27</t>
  </si>
  <si>
    <t>A0A2T0A997</t>
  </si>
  <si>
    <t>A0A0K3C4B5</t>
  </si>
  <si>
    <t>40S ribosomal protein S4</t>
  </si>
  <si>
    <t>A0A2T0AHZ5</t>
  </si>
  <si>
    <t>A0A0K3CAA8</t>
  </si>
  <si>
    <t>40S ribosomal protein S7</t>
  </si>
  <si>
    <t>A0A061AM90</t>
  </si>
  <si>
    <t>A0A0K3CFT5</t>
  </si>
  <si>
    <t>40S ribosomal protein S8</t>
  </si>
  <si>
    <t>A0A0K3CLN4</t>
  </si>
  <si>
    <t>40S ribosomal protein S9</t>
  </si>
  <si>
    <t>A0A2S9ZZM3</t>
  </si>
  <si>
    <t>A0A0K3CR35</t>
  </si>
  <si>
    <t>50S ribosomal protein l13</t>
  </si>
  <si>
    <t>A0A0K3CLZ4</t>
  </si>
  <si>
    <t>50S ribosomal protein L22 (FGENESH: predicted gene_11.79 protein)</t>
  </si>
  <si>
    <t>A0A0K3CP46</t>
  </si>
  <si>
    <t>50S ribosomal protein L35 (Fragment)</t>
  </si>
  <si>
    <t>A0A2S9ZYI5</t>
  </si>
  <si>
    <t>A0A0K3CPB7</t>
  </si>
  <si>
    <t>54S ribosomal protein L4, mitochondrial</t>
  </si>
  <si>
    <t>A0A0K3C9A2</t>
  </si>
  <si>
    <t>60S acidic ribosomal protein P0</t>
  </si>
  <si>
    <t>A0A2T0AFK2|A0A2T0AFL2</t>
  </si>
  <si>
    <t>12193|12192</t>
  </si>
  <si>
    <t>A0A0K3CKG0</t>
  </si>
  <si>
    <t>60s Acidic ribosomal protein-domain containing protein</t>
  </si>
  <si>
    <t>A0A0K3C5W7</t>
  </si>
  <si>
    <t>60S ribosomal export protein NMD3</t>
  </si>
  <si>
    <t>A0A061BF01</t>
  </si>
  <si>
    <t>60S ribosomal protein l16</t>
  </si>
  <si>
    <t>A0A0K3CJI0</t>
  </si>
  <si>
    <t>60S ribosomal protein L17/L23</t>
  </si>
  <si>
    <t>A0A2T0A196</t>
  </si>
  <si>
    <t>A0A061BIG9</t>
  </si>
  <si>
    <t>60S ribosomal protein l2</t>
  </si>
  <si>
    <t>A0A061BNJ5</t>
  </si>
  <si>
    <t>60S ribosomal protein L20</t>
  </si>
  <si>
    <t>A0A0K3CLS2</t>
  </si>
  <si>
    <t>60S ribosomal protein l22</t>
  </si>
  <si>
    <t>A0A061AUT5</t>
  </si>
  <si>
    <t xml:space="preserve"> 60S ribosomal protein L23</t>
  </si>
  <si>
    <t>A0A061AVP0</t>
  </si>
  <si>
    <t>60S ribosomal protein L27</t>
  </si>
  <si>
    <t>A0A0K3C6A9</t>
  </si>
  <si>
    <t>60S ribosomal protein L30</t>
  </si>
  <si>
    <t>A0A2T0AHU8</t>
  </si>
  <si>
    <t>A0A0K3CDM0</t>
  </si>
  <si>
    <t>ribosomal protein L31, mitochondrial</t>
  </si>
  <si>
    <t>A0A0K3CDM0|A0A2T0A6E2</t>
  </si>
  <si>
    <t>15155|15142</t>
  </si>
  <si>
    <t>A0A061BI04</t>
  </si>
  <si>
    <t xml:space="preserve">60S ribosomal protein L32 </t>
  </si>
  <si>
    <t>A0A061AUV7</t>
  </si>
  <si>
    <t>60S ribosomal protein l34</t>
  </si>
  <si>
    <t>A0A061B474</t>
  </si>
  <si>
    <t>60S ribosomal protein L36</t>
  </si>
  <si>
    <t>A0A061BBT3</t>
  </si>
  <si>
    <t>60S ribosomal protein l43</t>
  </si>
  <si>
    <t>A0A0K3CML7</t>
  </si>
  <si>
    <t>A0A0K3CMX9</t>
  </si>
  <si>
    <t>60S ribosomal protein L6</t>
  </si>
  <si>
    <t>A0A2S9ZXI6</t>
  </si>
  <si>
    <t>A0A0K3CDG6</t>
  </si>
  <si>
    <t>60s ribosomal protein l7</t>
  </si>
  <si>
    <t>A0A2T0ACG3</t>
  </si>
  <si>
    <t>A0A0K3CJ76</t>
  </si>
  <si>
    <t>60S ribosomal protein L8</t>
  </si>
  <si>
    <t>A0A0K3CSY4</t>
  </si>
  <si>
    <t>60S ribosome subunit biogenesis protein NIP7</t>
  </si>
  <si>
    <t>A0A2T0A0N5</t>
  </si>
  <si>
    <t>A0A0K3C738</t>
  </si>
  <si>
    <t>translational activator</t>
  </si>
  <si>
    <t>A0A0K3C806</t>
  </si>
  <si>
    <t>ATP-dependent RNA helicase DBP10 (EC 3.6.4.13)</t>
  </si>
  <si>
    <t>A0A0K3CH85</t>
  </si>
  <si>
    <t xml:space="preserve"> ATP-dependent RNA helicase MAK5</t>
  </si>
  <si>
    <t>A0A0K3CKS4</t>
  </si>
  <si>
    <t>heat shock 70kDa protein 1/8</t>
  </si>
  <si>
    <t>A0A0K3CQL7</t>
  </si>
  <si>
    <t xml:space="preserve"> Ribosome biogenesis protein Sqt1</t>
  </si>
  <si>
    <t>A0A0K3CI39</t>
  </si>
  <si>
    <t xml:space="preserve"> putative Ribosomal protein</t>
  </si>
  <si>
    <t>A0A0K3CLE7</t>
  </si>
  <si>
    <t xml:space="preserve"> putative Ribosomal protein L6</t>
  </si>
  <si>
    <t>A0A0K3CK05</t>
  </si>
  <si>
    <t xml:space="preserve"> Translation initiation factor</t>
  </si>
  <si>
    <t>A0A0K3CG46</t>
  </si>
  <si>
    <t xml:space="preserve"> putative 50s ribosomal protein l19</t>
  </si>
  <si>
    <t>A0A0K3CCY9</t>
  </si>
  <si>
    <t xml:space="preserve"> Nonribosomal peptide synthetase 4</t>
  </si>
  <si>
    <t>A0A0K3CD99</t>
  </si>
  <si>
    <t xml:space="preserve"> putative Regulation of translational elongation-related protein</t>
  </si>
  <si>
    <t>A0A0K3C9I1</t>
  </si>
  <si>
    <t xml:space="preserve"> Pol II transcription elongation factor</t>
  </si>
  <si>
    <t>A0A0K3CDE7</t>
  </si>
  <si>
    <t xml:space="preserve"> Ribosome biogenesis protein Noc4</t>
  </si>
  <si>
    <t>A0A0K3CST6</t>
  </si>
  <si>
    <t xml:space="preserve"> DNA-directed RNA polymerase II</t>
  </si>
  <si>
    <t>A0A0K3CDM3</t>
  </si>
  <si>
    <t xml:space="preserve"> Polyadenylate-binding protein 2</t>
  </si>
  <si>
    <t>A0A0K3CAM2</t>
  </si>
  <si>
    <t xml:space="preserve"> Translation repressor</t>
  </si>
  <si>
    <t>A0A0K3CB04</t>
  </si>
  <si>
    <t xml:space="preserve"> Ribosomal processing</t>
  </si>
  <si>
    <t>A0A0K3C956</t>
  </si>
  <si>
    <t xml:space="preserve"> Ribosomal RNA large subunit methyltransferase J</t>
  </si>
  <si>
    <t>A0A0K3CGS7</t>
  </si>
  <si>
    <t>translation machinery-associated protein 20</t>
  </si>
  <si>
    <t>A0A0K3C6C1</t>
  </si>
  <si>
    <t>Pol II transcription elongation factor</t>
  </si>
  <si>
    <t>A0A0K3CKF7</t>
  </si>
  <si>
    <t>ribosomal large subunit pseudouridine synthase D</t>
  </si>
  <si>
    <t>A0A0K3CQR8</t>
  </si>
  <si>
    <t>40S ribosomal protein s16</t>
  </si>
  <si>
    <t>A0A0K3CFW4</t>
  </si>
  <si>
    <t>polyadenylate-binding protein</t>
  </si>
  <si>
    <t>A0A0K3CEU5</t>
  </si>
  <si>
    <t>signal recognition particle subunit SRP68</t>
  </si>
  <si>
    <t>A0A0K3CJ35</t>
  </si>
  <si>
    <t>ribosome recycling factor</t>
  </si>
  <si>
    <t>A0A0K3CNI1</t>
  </si>
  <si>
    <t>40S ribosomal protein s19</t>
  </si>
  <si>
    <t>A0A0K3C6S0</t>
  </si>
  <si>
    <t>protein of heat shock protein DnaJ family</t>
  </si>
  <si>
    <t>A0A0K3C912</t>
  </si>
  <si>
    <t>protein transport protein SEC61 subunit alpha</t>
  </si>
  <si>
    <t>A0A0K3CMK3</t>
  </si>
  <si>
    <t>translation initiation factor eIF-4B</t>
  </si>
  <si>
    <t>A0A0K3CMT0</t>
  </si>
  <si>
    <t>checkpoint serine/threonine-protein kinase</t>
  </si>
  <si>
    <t>A0A0K3CLU9</t>
  </si>
  <si>
    <t>elongation factor 1-gamma</t>
  </si>
  <si>
    <t>A0A0K3CL88</t>
  </si>
  <si>
    <t>60S ribosomal protein l7</t>
  </si>
  <si>
    <t>A0A061BL35</t>
  </si>
  <si>
    <t>60S ribosomal protein l21</t>
  </si>
  <si>
    <t>A0A0K3CTD3</t>
  </si>
  <si>
    <t>mitochondrial small subunit ribosomal protein S19</t>
  </si>
  <si>
    <t>A0A0K3CEI6</t>
  </si>
  <si>
    <t>translocation protein SEC63</t>
  </si>
  <si>
    <t>A0A0K3CEB1</t>
  </si>
  <si>
    <t>3-methyl-2-oxobutanoate hydroxymethyltransferase</t>
  </si>
  <si>
    <t>A0A0K3CD55</t>
  </si>
  <si>
    <t>60S ribosomal protein l3</t>
  </si>
  <si>
    <t>A0A0K3CGW2</t>
  </si>
  <si>
    <t>large subunit ribosomal protein L14</t>
  </si>
  <si>
    <t>A0A0K3CAC8</t>
  </si>
  <si>
    <t>translation initiation factor eIF-2B gamma subunit</t>
  </si>
  <si>
    <t>A0A0K3CSD2</t>
  </si>
  <si>
    <t>mitochondrial ribosomal protein subunit L51</t>
  </si>
  <si>
    <t>A0A0K3CE24</t>
  </si>
  <si>
    <t>ATP-dependent rna helicase dbp7</t>
  </si>
  <si>
    <t>A0A0K3CEX0</t>
  </si>
  <si>
    <t>DNA-directed RNA polymerase III subunit RPC8</t>
  </si>
  <si>
    <t>A0A0K3CNU6</t>
  </si>
  <si>
    <t>mitochondrial large subunit ribosomal protein L49</t>
  </si>
  <si>
    <t>A0A0K3CQ33</t>
  </si>
  <si>
    <t>ATP-dependent rna helicase dhx8</t>
  </si>
  <si>
    <t>A0A0K3CQR5</t>
  </si>
  <si>
    <t>ribosomal protein L1 superfamily protein</t>
  </si>
  <si>
    <t>A0A0K3CAB0</t>
  </si>
  <si>
    <t>mitochondrial ribosomal protein subunit img2</t>
  </si>
  <si>
    <t>A0A0K3CAI3</t>
  </si>
  <si>
    <t>mitochondrial small subunit ribosomal protein S28</t>
  </si>
  <si>
    <t>A0A0K3CAU1</t>
  </si>
  <si>
    <t>ribosome biogenesis ATPase</t>
  </si>
  <si>
    <t>A0A0K3CSR9</t>
  </si>
  <si>
    <t>elongation factor 3</t>
  </si>
  <si>
    <t>A0A0K3CSQ7</t>
  </si>
  <si>
    <t>translation Initiation factor eIF-4e</t>
  </si>
  <si>
    <t>A0A061AX20</t>
  </si>
  <si>
    <t>40S ribosomal protein s22</t>
  </si>
  <si>
    <t>A0A0K3CB61</t>
  </si>
  <si>
    <t>signal recognition particle subunit SRP19</t>
  </si>
  <si>
    <t>A0A0K3C8A6</t>
  </si>
  <si>
    <t>large subunit ribosomal protein L31e</t>
  </si>
  <si>
    <t>A0A0K3CDR5</t>
  </si>
  <si>
    <t>ATP-dependent rna helicase dbp5</t>
  </si>
  <si>
    <t>A0A0K3C9C1</t>
  </si>
  <si>
    <t>large subunit ribosomal protein L4</t>
  </si>
  <si>
    <t>A0A0K3CK06</t>
  </si>
  <si>
    <t>translation release factor</t>
  </si>
  <si>
    <t>A0A0K3CFT8</t>
  </si>
  <si>
    <t>DEAD/DEAH box type DNA/RNA helicase</t>
  </si>
  <si>
    <t>A0A0K3CFT8|A0A2T0A6N7</t>
  </si>
  <si>
    <t>15154|15143</t>
  </si>
  <si>
    <t>A0A0K3CH63</t>
  </si>
  <si>
    <t>mitochondrial ribosomal protein subunit S27</t>
  </si>
  <si>
    <t>A0A0K3CFA8</t>
  </si>
  <si>
    <t>mitochondrial large subunit ribosomal protein L23</t>
  </si>
  <si>
    <t>A0A0K3C8M2</t>
  </si>
  <si>
    <t>50S ribosomal protein l27</t>
  </si>
  <si>
    <t>A0A0K3C7U8</t>
  </si>
  <si>
    <t>40S ribosomal protein s10</t>
  </si>
  <si>
    <t>A0A0K3C4R3</t>
  </si>
  <si>
    <t>signal recognition particle, SRP14 subunit</t>
  </si>
  <si>
    <t>A0A0K3CMT4</t>
  </si>
  <si>
    <t>Elongation factor 3</t>
  </si>
  <si>
    <t>A0A0K3CGX9</t>
  </si>
  <si>
    <t>Translation protein, beta-barrel-containing protein domain-containing protein</t>
  </si>
  <si>
    <t>A0A061B1S7</t>
  </si>
  <si>
    <t>Ribosomal protein S7 domain-containing protein</t>
  </si>
  <si>
    <t>A0A061BB67</t>
  </si>
  <si>
    <t>Putative 60S ribosomal protein L25</t>
  </si>
  <si>
    <t>A0A0K3CCG1</t>
  </si>
  <si>
    <t>Chromatin elongation factor spt5</t>
  </si>
  <si>
    <t>A0A0K3CCM4</t>
  </si>
  <si>
    <t>Transcription elongation factor SPT6</t>
  </si>
  <si>
    <t>A0A2T0AEM5</t>
  </si>
  <si>
    <t>A0A0K3CND8</t>
  </si>
  <si>
    <t xml:space="preserve">cytosolic small ribosomal subunit </t>
  </si>
  <si>
    <t>A0A2T0A0D2</t>
  </si>
  <si>
    <t>A0A0K3CPA8</t>
  </si>
  <si>
    <t>DNA-directed RNA polymerase (EC 2.7.7.6)</t>
  </si>
  <si>
    <t>A0A061BG80</t>
  </si>
  <si>
    <t>DNA-directed RNA polymerase II subunit RPB7</t>
  </si>
  <si>
    <t>A0A0K3CD82</t>
  </si>
  <si>
    <t>DNA-directed RNA polymerase III subunit RPC3 (RNA polymerase III subunit C3)</t>
  </si>
  <si>
    <t>A0A0K3CPJ4</t>
  </si>
  <si>
    <t>DNA-directed RNA polymerase III subunit Rpc5</t>
  </si>
  <si>
    <t>A0A0K3CBR6</t>
  </si>
  <si>
    <t>DNA-directed RNA polymerase III subunit RPC9</t>
  </si>
  <si>
    <t>A0A0K3CC00</t>
  </si>
  <si>
    <t>DNA-directed RNA polymerase subunit</t>
  </si>
  <si>
    <t>A0A2T0ABY2</t>
  </si>
  <si>
    <t>A0A061BFK7</t>
  </si>
  <si>
    <t>A0A0K3CFM9</t>
  </si>
  <si>
    <t>DNA-directed RNA polymerase subunit (EC 2.7.7.6)</t>
  </si>
  <si>
    <t>A0A2T0A889</t>
  </si>
  <si>
    <t>A0A0K3C7L2</t>
  </si>
  <si>
    <t>A0A2T0AIQ4</t>
  </si>
  <si>
    <t>A0A0K3CE40</t>
  </si>
  <si>
    <t>A0A0K3CA30</t>
  </si>
  <si>
    <t>DNA-directed RNA polymerase subunit beta (EC 2.7.7.6)</t>
  </si>
  <si>
    <t>A0A0K3CF98</t>
  </si>
  <si>
    <t>A0A0K3CNJ3</t>
  </si>
  <si>
    <t>A0A2S9ZZI8</t>
  </si>
  <si>
    <t>A0A0K3CJ91</t>
  </si>
  <si>
    <t>DNA-directed RNA polymerase, insert domain-containing protein</t>
  </si>
  <si>
    <t>A0A2T0A5Z7</t>
  </si>
  <si>
    <t>A0A0K3CPU6</t>
  </si>
  <si>
    <t>DNA-directed RNA polymerases I and III subunit RPAC1 (Fragment)</t>
  </si>
  <si>
    <t>A0A2S9ZZ94|A0A2S9ZZA7</t>
  </si>
  <si>
    <t>10628|10629</t>
  </si>
  <si>
    <t>A0A0K3CJT8</t>
  </si>
  <si>
    <t>DNA-directed RNA polymerases I, II, and III subunit RPABC1</t>
  </si>
  <si>
    <t>A0A0K3CI55</t>
  </si>
  <si>
    <t xml:space="preserve">EFG_C domain-containing protein, translation elongation factor activity </t>
  </si>
  <si>
    <t>A0A2T0AAN3|A0A2T0AAN7</t>
  </si>
  <si>
    <t>14095|14093</t>
  </si>
  <si>
    <t>A0A0K3CLT6</t>
  </si>
  <si>
    <t>Elongation factor 1 beta/delta chain</t>
  </si>
  <si>
    <t>A0A2T0A1I5</t>
  </si>
  <si>
    <t>A0A0K3C7H5</t>
  </si>
  <si>
    <t>Elongation factor 1-alpha</t>
  </si>
  <si>
    <t>A0A2T0AH02</t>
  </si>
  <si>
    <t>A0A0K3CL51</t>
  </si>
  <si>
    <t xml:space="preserve">Elongation factor 1-gamma 1 </t>
  </si>
  <si>
    <t>A0A0K3C9M7</t>
  </si>
  <si>
    <t>Elongation factor G, mitochondrial (EF-Gmt) (Elongation factor G 1, mitochondrial) (mEF-G 1) (Elongation factor G1)</t>
  </si>
  <si>
    <t>A0A0K3CS77</t>
  </si>
  <si>
    <t>Elongation factor Ts, mitochondrial (EF-Ts) (EF-TsMt)</t>
  </si>
  <si>
    <t>A0A2S9ZW61|A0A2S9ZW82</t>
  </si>
  <si>
    <t>11635|11636</t>
  </si>
  <si>
    <t>A0A0K3CJK3</t>
  </si>
  <si>
    <t>Elongation factor Tu</t>
  </si>
  <si>
    <t>A0A2T0A5Y8</t>
  </si>
  <si>
    <t>A0A0K3C4V2</t>
  </si>
  <si>
    <t>Endoplasmic reticulum chaperone BiP (EC 3.6.4.10) (Immunoglobulin heavy chain-binding protein homolog)</t>
  </si>
  <si>
    <t>A0A2T0AIR9</t>
  </si>
  <si>
    <t>A0A0K3CQS7</t>
  </si>
  <si>
    <t>Eukaryotic peptide chain release factor GTP-binding subunit</t>
  </si>
  <si>
    <t>A0A2T0A2M1</t>
  </si>
  <si>
    <t>A0A0K3C412</t>
  </si>
  <si>
    <t>Eukaryotic translation initiation factor 2 alpha subunit-domain containing protein (RHTO0S02e09472g1_1)</t>
  </si>
  <si>
    <t>A0A061ANU1</t>
  </si>
  <si>
    <t>A0A0K3CAE2</t>
  </si>
  <si>
    <t>Eukaryotic translation initiation factor 2A (eIF-2A)</t>
  </si>
  <si>
    <t>A0A0K3CJT0</t>
  </si>
  <si>
    <t xml:space="preserve">Eukaryotic translation initiation factor 3 subunit A </t>
  </si>
  <si>
    <t>A0A2T0A436</t>
  </si>
  <si>
    <t>A0A0K3CGL0</t>
  </si>
  <si>
    <t>Eukaryotic translation initiation factor 3 subunit C</t>
  </si>
  <si>
    <t>A0A2T0AEI7</t>
  </si>
  <si>
    <t>A0A0K3CDI2</t>
  </si>
  <si>
    <t>Eukaryotic translation initiation factor 3 subunit D (eIF3d)</t>
  </si>
  <si>
    <t>A0A0K3CI66</t>
  </si>
  <si>
    <t>Eukaryotic translation initiation factor 3 subunit E (eIF3e)</t>
  </si>
  <si>
    <t>A0A2T0AAR2|A0A2T0AAN9|A0A2T0AAP2</t>
  </si>
  <si>
    <t>14104|14106|14105</t>
  </si>
  <si>
    <t>A0A0K3CRR7</t>
  </si>
  <si>
    <t>Eukaryotic translation initiation factor 3 subunit F (eIF3f)</t>
  </si>
  <si>
    <t>A0A0K3CM51</t>
  </si>
  <si>
    <t>Eukaryotic translation initiation factor 3 subunit G</t>
  </si>
  <si>
    <t>A0A2T0A2I6</t>
  </si>
  <si>
    <t>A0A0K3CMA7</t>
  </si>
  <si>
    <t xml:space="preserve">Eukaryotic translation initiation factor 3 subunit I </t>
  </si>
  <si>
    <t>A0A0K3CV10</t>
  </si>
  <si>
    <t>Eukaryotic translation initiation factor 3 subunit K (eIF3k) (eIF-3 p25)</t>
  </si>
  <si>
    <t>A0A0K3CQ84</t>
  </si>
  <si>
    <t>Eukaryotic translation initiation factor 4C</t>
  </si>
  <si>
    <t>A0A2T0A1Y6</t>
  </si>
  <si>
    <t>A0A0K3C6S1</t>
  </si>
  <si>
    <t>Eukaryotic translation initiation factor 4E-4</t>
  </si>
  <si>
    <t>A0A2T0AHN7</t>
  </si>
  <si>
    <t>A0A0K3CNX3</t>
  </si>
  <si>
    <t>Eukaryotic translation initiation factor 5A (eIF-5A)</t>
  </si>
  <si>
    <t>A0A2S9ZZ14</t>
  </si>
  <si>
    <t>A0A061B3S8</t>
  </si>
  <si>
    <t>Eukaryotic translation initiation factor 6 (eIF-6)</t>
  </si>
  <si>
    <t>A0A0K3CKL7</t>
  </si>
  <si>
    <t>FGENESH: predicted gene_10.186 protein (Putative 60S ribosomal protein L38)</t>
  </si>
  <si>
    <t>A0A0K3CR26</t>
  </si>
  <si>
    <t>FGENESH: predicted gene_16.44 protein (Heat shock protein 70 family)</t>
  </si>
  <si>
    <t>A0A061B553</t>
  </si>
  <si>
    <t>FGENESH: predicted gene_6.216 protein (RHTO0S10e04610g1_1) (Ribosomal protein S14)</t>
  </si>
  <si>
    <t>A0A0K3C908</t>
  </si>
  <si>
    <t>Heat shock protein 70 family</t>
  </si>
  <si>
    <t>A0A0K3CRW7</t>
  </si>
  <si>
    <t>A0A2T0A1H5</t>
  </si>
  <si>
    <t>A0A0K3CMJ4</t>
  </si>
  <si>
    <t>A0A0K3CBG2</t>
  </si>
  <si>
    <t>Hsp70 protein-domain containing protein</t>
  </si>
  <si>
    <t>A0A0K3CK99</t>
  </si>
  <si>
    <t>Mitochondrial ribosomal protein L37-domain containing protein</t>
  </si>
  <si>
    <t>A0A0K3CLK7</t>
  </si>
  <si>
    <t>Mitochondrial ribosomal protein subunit L20-domain containing protein</t>
  </si>
  <si>
    <t>A0A2T0A2S9</t>
  </si>
  <si>
    <t>A0A0K3CLH9</t>
  </si>
  <si>
    <t>Mitochondrial ribosomal subunit protein-domain containing protein</t>
  </si>
  <si>
    <t>A0A0K3CN63</t>
  </si>
  <si>
    <t>Oligosaccharide translocation protein RFT1 (Fragment)</t>
  </si>
  <si>
    <t>A0A2S9ZZ45</t>
  </si>
  <si>
    <t>A0A0K3CER7</t>
  </si>
  <si>
    <t>A0A2T0A8N5</t>
  </si>
  <si>
    <t>A0A0K3CFG2</t>
  </si>
  <si>
    <t>Polyadenylate-binding protein (PABP)</t>
  </si>
  <si>
    <t>A0A2T0A8G4</t>
  </si>
  <si>
    <t>A0A0K3CT81</t>
  </si>
  <si>
    <t xml:space="preserve">protein of heat shock protein Hsp70 family </t>
  </si>
  <si>
    <t>A0A0K3CCZ0</t>
  </si>
  <si>
    <t>Protein transport protein sec16</t>
  </si>
  <si>
    <t>A0A2T0A973</t>
  </si>
  <si>
    <t>A0A0K3CJ05</t>
  </si>
  <si>
    <t>Protein transport protein SEC22</t>
  </si>
  <si>
    <t>A0A2T0ABN3</t>
  </si>
  <si>
    <t>A0A0K3C8Z8</t>
  </si>
  <si>
    <t>Protein transport protein SEC23</t>
  </si>
  <si>
    <t>A0A0K3C9U4</t>
  </si>
  <si>
    <t>Protein transport protein SEC31 (Protein transport protein sec31)</t>
  </si>
  <si>
    <t>A0A2T0AGX2</t>
  </si>
  <si>
    <t>A0A061AF36</t>
  </si>
  <si>
    <t>Protein transport protein Sec61 subunit beta</t>
  </si>
  <si>
    <t>A0A0K3CT44</t>
  </si>
  <si>
    <t>Protein transport protein SFT2</t>
  </si>
  <si>
    <t>A0A2S9ZYZ5</t>
  </si>
  <si>
    <t>A0A0K3C4C4</t>
  </si>
  <si>
    <t>Protein-lysine N-methyltransferase EFM4 (EC 2.1.1.-) (Elongation factor methyltransferase 4)</t>
  </si>
  <si>
    <t>A0A2T0AI41</t>
  </si>
  <si>
    <t>A0A0K3CEG3</t>
  </si>
  <si>
    <t>Putative 40S ribosomal protein S3</t>
  </si>
  <si>
    <t>A0A2T0AGR7</t>
  </si>
  <si>
    <t>A0A0K3CGQ4</t>
  </si>
  <si>
    <t>Putative ribosomal large subunit assembly and maintenance-related protein</t>
  </si>
  <si>
    <t>A0A2T0AEM7</t>
  </si>
  <si>
    <t>A0A0K3CPP0</t>
  </si>
  <si>
    <t>Putative RPL28-60S large subunit ribosomal protein L27a.e (RHTO0S13e05358g1_1)</t>
  </si>
  <si>
    <t>A0A061BCL4</t>
  </si>
  <si>
    <t>A0A0K3C8U6</t>
  </si>
  <si>
    <t>Putative Serine/threonine-protein kinase</t>
  </si>
  <si>
    <t>A0A2T0AFR2</t>
  </si>
  <si>
    <t>A0A0K3CIW7</t>
  </si>
  <si>
    <t>RHTO0S01e01068g1_1 (Ribosomal protein L18e/L15P)</t>
  </si>
  <si>
    <t>A0A061AD89</t>
  </si>
  <si>
    <t>A0A0K3CLN2</t>
  </si>
  <si>
    <t>RHTO0S01e07228g1_1 (Ribosomal protein L23/L15e core domain-containing protein)</t>
  </si>
  <si>
    <t>A0A061AKE7</t>
  </si>
  <si>
    <t>A0A0K3C9T8</t>
  </si>
  <si>
    <t>RHTO0S01e09934g1_1 (Ribosomal protein L19e-domain containing protein)</t>
  </si>
  <si>
    <t>A0A061AEC3</t>
  </si>
  <si>
    <t>A0A0K3CGJ4</t>
  </si>
  <si>
    <t>RHTO0S05e01002g1_1 (Ribosomal protein L14-domain containing protein)</t>
  </si>
  <si>
    <t>A0A061AZX1</t>
  </si>
  <si>
    <t>A0A0K3C661</t>
  </si>
  <si>
    <t>Ribosomal L28 family-domain containing protein</t>
  </si>
  <si>
    <t>A0A0K3CF69</t>
  </si>
  <si>
    <t>Ribosomal lysine N-methyltransferase 4 (EC 2.1.1.-)</t>
  </si>
  <si>
    <t>A0A2T0AD04</t>
  </si>
  <si>
    <t>A0A0K3CIT6</t>
  </si>
  <si>
    <t>Ribosomal protein</t>
  </si>
  <si>
    <t>A0A061AI54</t>
  </si>
  <si>
    <t>A0A0K3CDK2</t>
  </si>
  <si>
    <t>A0A2T0AAZ1</t>
  </si>
  <si>
    <t>A0A0K3CB63</t>
  </si>
  <si>
    <t>A0A0K3CJJ3</t>
  </si>
  <si>
    <t>Ribosomal protein L11</t>
  </si>
  <si>
    <t>A0A2T0A1D0</t>
  </si>
  <si>
    <t>A0A0K3CM71</t>
  </si>
  <si>
    <t>Ribosomal protein L11, N-terminal domain-domain containing protein</t>
  </si>
  <si>
    <t>A0A2T0A002</t>
  </si>
  <si>
    <t>A0A0K3CAL3</t>
  </si>
  <si>
    <t>Ribosomal protein L13e</t>
  </si>
  <si>
    <t>A0A2T0AH20</t>
  </si>
  <si>
    <t>A0A0K3CE31</t>
  </si>
  <si>
    <t>Ribosomal protein L15</t>
  </si>
  <si>
    <t>A0A0K3CBB7</t>
  </si>
  <si>
    <t>Ribosomal protein L16p/L10e-domain containing protein</t>
  </si>
  <si>
    <t>A0A2T0AE58</t>
  </si>
  <si>
    <t>A0A0K3C830</t>
  </si>
  <si>
    <t>Ribosomal protein L18e/L15P</t>
  </si>
  <si>
    <t>A0A2T0AIR1</t>
  </si>
  <si>
    <t>A0A0K3CDP3</t>
  </si>
  <si>
    <t>Ribosomal protein L24e-domain containing protein</t>
  </si>
  <si>
    <t>A0A2T0A9Z0</t>
  </si>
  <si>
    <t>A0A0K3C732</t>
  </si>
  <si>
    <t>Ribosomal protein L37</t>
  </si>
  <si>
    <t>A0A061AWE9</t>
  </si>
  <si>
    <t>A0A0K3CJV4</t>
  </si>
  <si>
    <t>Ribosomal protein L5 domain-containing protein</t>
  </si>
  <si>
    <t>A0A2T0A4C1</t>
  </si>
  <si>
    <t>A0A0K3CJT5</t>
  </si>
  <si>
    <t>Ribosomal protein L6</t>
  </si>
  <si>
    <t>A0A2T0A662</t>
  </si>
  <si>
    <t>A0A0K3CKB0</t>
  </si>
  <si>
    <t>Ribosomal protein L7/L12 C-terminal domain-domain containing protein (Fragment)</t>
  </si>
  <si>
    <t>A0A2T0A9D4</t>
  </si>
  <si>
    <t>A0A0K3C8Y6</t>
  </si>
  <si>
    <t>Ribosomal protein S11-domain containing protein</t>
  </si>
  <si>
    <t>A0A2T0AJK2</t>
  </si>
  <si>
    <t>A0A0K3CNJ8</t>
  </si>
  <si>
    <t>Ribosomal protein S16-domain containing protein</t>
  </si>
  <si>
    <t>A0A0K3C8Y9</t>
  </si>
  <si>
    <t>Ribosomal protein S2, flavodoxin-like domain-containing protein (Fragment)</t>
  </si>
  <si>
    <t>A0A2T0AFW5</t>
  </si>
  <si>
    <t>A0A0K3C6J0</t>
  </si>
  <si>
    <t>Ribosomal protein S27a-domain containing protein</t>
  </si>
  <si>
    <t>A0A2T0AI64|A0A0K3CII4|A0A2T0ADK2</t>
  </si>
  <si>
    <t>8752|14257|13099</t>
  </si>
  <si>
    <t>A0A0K3CLZ1</t>
  </si>
  <si>
    <t>Ribosomal protein S5 domain 2-type fold</t>
  </si>
  <si>
    <t>A0A0K3CAU6</t>
  </si>
  <si>
    <t>A0A2T0AHI0|A0A2S9ZY80</t>
  </si>
  <si>
    <t>8513|10873</t>
  </si>
  <si>
    <t>A0A0K3CS46</t>
  </si>
  <si>
    <t>Ribosomal protein S6 (Fragment)</t>
  </si>
  <si>
    <t>A0A2S9ZZQ8</t>
  </si>
  <si>
    <t>A0A0K3CJN2</t>
  </si>
  <si>
    <t>A0A2T0A602</t>
  </si>
  <si>
    <t>A0A0K3C8M3</t>
  </si>
  <si>
    <t>Ribosomal protein S9/S16-domain containing protein</t>
  </si>
  <si>
    <t>A0A0K3CI26</t>
  </si>
  <si>
    <t>Ribosomal RNA-processing protein 43</t>
  </si>
  <si>
    <t>A0A0K3CK78</t>
  </si>
  <si>
    <t>Ribosomal RNA-processing protein 8 (EC 2.1.1.-)</t>
  </si>
  <si>
    <t>A0A0K3C9G5</t>
  </si>
  <si>
    <t>Ribosomal_L16 domain-containing protein (Fragment)</t>
  </si>
  <si>
    <t>A0A2T0AFD2</t>
  </si>
  <si>
    <t>A0A061BN41</t>
  </si>
  <si>
    <t>Ribosomal_L18_c domain-containing protein</t>
  </si>
  <si>
    <t>A0A2T0AC36</t>
  </si>
  <si>
    <t>A0A0K3CKV2</t>
  </si>
  <si>
    <t>Ribosome 60S biogenesis N-terminal-domain containing protein</t>
  </si>
  <si>
    <t>A0A2T0A2Q6</t>
  </si>
  <si>
    <t>A0A0K3C3U1</t>
  </si>
  <si>
    <t>Ribosome assembly factor mrt4</t>
  </si>
  <si>
    <t>A0A0K3CPA1</t>
  </si>
  <si>
    <t>Ribosome biogenesis protein ERB1 (Eukaryotic ribosome biogenesis protein 1)</t>
  </si>
  <si>
    <t>A0A0K3CAE7</t>
  </si>
  <si>
    <t>Ribosome biogenesis protein NOP53</t>
  </si>
  <si>
    <t>A0A0K3CBS6</t>
  </si>
  <si>
    <t>Ribosome biogenesis protein NSA2 homolog</t>
  </si>
  <si>
    <t>A0A2T0ADV3</t>
  </si>
  <si>
    <t>A0A0K3CIA9</t>
  </si>
  <si>
    <t>Ribosome biogenesis protein SLX9</t>
  </si>
  <si>
    <t>A0A0K3CI73</t>
  </si>
  <si>
    <t>Ribosome biogenesis protein YTM1</t>
  </si>
  <si>
    <t>A0A2T0AAQ5</t>
  </si>
  <si>
    <t>A0A0K3CEE1</t>
  </si>
  <si>
    <t>A0A0K3CHI8</t>
  </si>
  <si>
    <t>Ribosome biogenesis regulatory protein</t>
  </si>
  <si>
    <t>A0A0K3CJS6</t>
  </si>
  <si>
    <t>Ribosome maturation protein SBDS</t>
  </si>
  <si>
    <t>A0A2T0A442</t>
  </si>
  <si>
    <t>A0A0K3CGS0</t>
  </si>
  <si>
    <t>Ribosome production factor 2 homolog (Ribosome biogenesis protein RPF2 homolog)</t>
  </si>
  <si>
    <t>A0A0K3CDL8</t>
  </si>
  <si>
    <t>SDA1-domain containing protein</t>
  </si>
  <si>
    <t>A0A0K3CM95</t>
  </si>
  <si>
    <t>Serine/threonine-protein kinase RIO1 (EC 2.7.11.1)</t>
  </si>
  <si>
    <t>A0A2T0A188|A0A2T0A190</t>
  </si>
  <si>
    <t>9892|9891</t>
  </si>
  <si>
    <t>A0A0K3CGN9</t>
  </si>
  <si>
    <t>Signal recognition particle 54 kDa protein homolog</t>
  </si>
  <si>
    <t>A0A0K3CGR3</t>
  </si>
  <si>
    <t>Signal recognition particle receptor subunit beta</t>
  </si>
  <si>
    <t>A0A2T0A7U0</t>
  </si>
  <si>
    <t>A0A0K3CE84</t>
  </si>
  <si>
    <t>structural constituent of ribosome</t>
  </si>
  <si>
    <t>A0A2T0A803</t>
  </si>
  <si>
    <t>A0A0K3C7N2</t>
  </si>
  <si>
    <t>A0A061ALD2</t>
  </si>
  <si>
    <t>A0A0K3CKD5</t>
  </si>
  <si>
    <t>THO complex subunit 1 transcription elongation factor-domain containing protein</t>
  </si>
  <si>
    <t>A0A0K3CAK6</t>
  </si>
  <si>
    <t>Transcription elongation factor</t>
  </si>
  <si>
    <t>A0A2T0AGP2</t>
  </si>
  <si>
    <t>A0A0K3CFK6</t>
  </si>
  <si>
    <t>Transcription elongation factor 1 homolog</t>
  </si>
  <si>
    <t>A0A2T0ADK0</t>
  </si>
  <si>
    <t>A0A0K3CEE5</t>
  </si>
  <si>
    <t>Transcription elongation factor SPT4</t>
  </si>
  <si>
    <t>A0A0K3CF85</t>
  </si>
  <si>
    <t>Translation factor GUF1, mitochondrial (EC 3.6.5.n1) (Elongation factor 4 homolog) (EF-4) (GTPase GUF1) (Ribosomal back-translocase)</t>
  </si>
  <si>
    <t>A0A0K3C6Y2</t>
  </si>
  <si>
    <t>Translation Initiation factor eIF-4e-like domain-containing protein</t>
  </si>
  <si>
    <t>A0A2T0AHY8</t>
  </si>
  <si>
    <t>A0A0K3CC34</t>
  </si>
  <si>
    <t>Translation initiation factor IF-2</t>
  </si>
  <si>
    <t>A0A2T0AIY5</t>
  </si>
  <si>
    <t>A0A0K3CI25</t>
  </si>
  <si>
    <t>Translation initiation factor SUI1</t>
  </si>
  <si>
    <t>A0A2T0A4H7</t>
  </si>
  <si>
    <t>A0A0K3CHV2</t>
  </si>
  <si>
    <t>Translation machinery-associated protein 22</t>
  </si>
  <si>
    <t>A0A2T0A5C5</t>
  </si>
  <si>
    <t>A0A0K3CGG8</t>
  </si>
  <si>
    <t>Translation protein SH3-like domain-containing protein</t>
  </si>
  <si>
    <t>A0A2T0A9B4|A0A2T0A9D0</t>
  </si>
  <si>
    <t>14964|14965</t>
  </si>
  <si>
    <t>A0A0K3C766</t>
  </si>
  <si>
    <t>Translationally-controlled tumor protein homolog</t>
  </si>
  <si>
    <t>A0A0K3CW69</t>
  </si>
  <si>
    <t>Translocation protein SEC62</t>
  </si>
  <si>
    <t>A0A0K3C6I4</t>
  </si>
  <si>
    <t>protein of uncharacterized protein family UPF0662</t>
  </si>
  <si>
    <t>unannotated</t>
  </si>
  <si>
    <t>A0A0K3CRU5</t>
  </si>
  <si>
    <t>protein of UPF0121 family</t>
  </si>
  <si>
    <t>A0A0K3CN45</t>
  </si>
  <si>
    <t>protein of DUF0538 family</t>
  </si>
  <si>
    <t>A0A0K3CII6</t>
  </si>
  <si>
    <t>UPF0047 family protein</t>
  </si>
  <si>
    <t>A0A0K3CDS1</t>
  </si>
  <si>
    <t>A0A2T0ADL2</t>
  </si>
  <si>
    <t>A0A0K3CDN8</t>
  </si>
  <si>
    <t xml:space="preserve"> cellular nucleic acid-binding protein</t>
  </si>
  <si>
    <t>A0A2T0A9Y4</t>
  </si>
  <si>
    <t>A0A0K3CMF4</t>
  </si>
  <si>
    <t>FGENESH: predicted gene_12.179 protein</t>
  </si>
  <si>
    <t>A0A2T0A087</t>
  </si>
  <si>
    <t>A0A0K3CUJ6</t>
  </si>
  <si>
    <t>40S ribosomal protein S6</t>
  </si>
  <si>
    <t>A0A2S9ZXD2|A0A2S9ZXE0</t>
  </si>
  <si>
    <t>11143|11142</t>
  </si>
  <si>
    <t>A0A0K3C8L8</t>
  </si>
  <si>
    <t>A0A2T0AJC7|A0A2T0AJ83</t>
  </si>
  <si>
    <t>9128|9127</t>
  </si>
  <si>
    <t>A0A0K3CAS6</t>
  </si>
  <si>
    <t xml:space="preserve"> RHTO0S14e04324g1_1</t>
  </si>
  <si>
    <t>A0A2T0AGY3</t>
  </si>
  <si>
    <t>A0A0K3CNN2</t>
  </si>
  <si>
    <t xml:space="preserve"> WD40/YVTN repeat-like-containing domain containing protein</t>
  </si>
  <si>
    <t>A0A2S9ZWX9</t>
  </si>
  <si>
    <t>A0A0K3CD13</t>
  </si>
  <si>
    <t xml:space="preserve"> single-stranded DNA binding protein</t>
  </si>
  <si>
    <t>A0A2T0AAA5</t>
  </si>
  <si>
    <t>A0A0K3CQ54</t>
  </si>
  <si>
    <t xml:space="preserve"> ADP/ATP carrier receptor</t>
  </si>
  <si>
    <t>A0A2T0A4L1|A0A2T0A4I9</t>
  </si>
  <si>
    <t>16857|16856</t>
  </si>
  <si>
    <t>A0A0K3CNZ3</t>
  </si>
  <si>
    <t xml:space="preserve"> RAN protein binding protein</t>
  </si>
  <si>
    <t>A0A2T0A378</t>
  </si>
  <si>
    <t>A0A0K3CGG2</t>
  </si>
  <si>
    <t>FGENESH: predicted gene_6.413 protein</t>
  </si>
  <si>
    <t>A0A2T0A9F5</t>
  </si>
  <si>
    <t>A0A0K3CLX6</t>
  </si>
  <si>
    <t xml:space="preserve"> nucleoprotein TPR</t>
  </si>
  <si>
    <t>A0A2S9ZY35|A0A2S9ZY38</t>
  </si>
  <si>
    <t>10832|10833</t>
  </si>
  <si>
    <t>A0A0K3CIT7</t>
  </si>
  <si>
    <t>A0A2T0A2Q9</t>
  </si>
  <si>
    <t>A0A0K3CKP0</t>
  </si>
  <si>
    <t xml:space="preserve"> putative Ribosomal protein L35</t>
  </si>
  <si>
    <t>A0A2T0A0E9</t>
  </si>
  <si>
    <t>A0A0K3CRT6</t>
  </si>
  <si>
    <t>FGENESH: predicted gene_11.233 protein</t>
  </si>
  <si>
    <t>A0A2T0A1F5|A0A2T0A1G3</t>
  </si>
  <si>
    <t>9949|9955</t>
  </si>
  <si>
    <t>A0A0K3CLI4</t>
  </si>
  <si>
    <t>Peroxisomal membrane protein PEX14 (Peroxin-14)</t>
  </si>
  <si>
    <t>A0A2S9ZZI7|A0A2S9ZZG3|A0A2S9ZZH5</t>
  </si>
  <si>
    <t>10683|10682|10681</t>
  </si>
  <si>
    <t>A0A0K3CDJ9</t>
  </si>
  <si>
    <t xml:space="preserve"> putative Ran GTPase activator</t>
  </si>
  <si>
    <t>A0A2T0A6L6</t>
  </si>
  <si>
    <t>A0A2T0AA16|A0A2T0AA27|A0A2T0AA67</t>
  </si>
  <si>
    <t>13879|13880|13878</t>
  </si>
  <si>
    <t>A0A0K3CDQ9</t>
  </si>
  <si>
    <t xml:space="preserve"> differentiation regulator, Nrd1</t>
  </si>
  <si>
    <t>A0A2T0AFT1</t>
  </si>
  <si>
    <t>A0A0K3CKR0</t>
  </si>
  <si>
    <t>Large ribosomal subunit protein eL42 (60S ribosomal protein L41) (60S ribosomal protein L44)</t>
  </si>
  <si>
    <t>A0A2T0A0I5|A0A061B1W5</t>
  </si>
  <si>
    <t>10375|10376</t>
  </si>
  <si>
    <t>A0A0K3CIP5</t>
  </si>
  <si>
    <t xml:space="preserve"> Actin binding protein</t>
  </si>
  <si>
    <t>A0A2T0A4S3|A0A2T0A4R7</t>
  </si>
  <si>
    <t>15764|15765</t>
  </si>
  <si>
    <t>A0A0K3CE44</t>
  </si>
  <si>
    <t>FGENESH: predicted gene_5.609 protein</t>
  </si>
  <si>
    <t>A0A2T0ABP9</t>
  </si>
  <si>
    <t>A0A0K3CNY6</t>
  </si>
  <si>
    <t xml:space="preserve"> WD repeat containing protein 2</t>
  </si>
  <si>
    <t>A0A2T0A379|A0A2T0A377</t>
  </si>
  <si>
    <t>16391|16392</t>
  </si>
  <si>
    <t>A0A0K3C8B5</t>
  </si>
  <si>
    <t xml:space="preserve"> RHTO0S10e01024g1_1</t>
  </si>
  <si>
    <t>A0A2T0AF58</t>
  </si>
  <si>
    <t>A0A0K3CG20</t>
  </si>
  <si>
    <t xml:space="preserve"> mRNA binding post-transcriptional regulator (Csx1)</t>
  </si>
  <si>
    <t>A0A2T0A5T4|A0A2T0A5S7|A0A2T0A5Y3</t>
  </si>
  <si>
    <t>16132|16134|16133</t>
  </si>
  <si>
    <t>A0A0K3CMT3</t>
  </si>
  <si>
    <t xml:space="preserve"> ubiquilin</t>
  </si>
  <si>
    <t>A0A2T0A562</t>
  </si>
  <si>
    <t>A0A0K3CQQ0</t>
  </si>
  <si>
    <t xml:space="preserve"> ubx domain containing protein</t>
  </si>
  <si>
    <t>A0A2S9ZYH1</t>
  </si>
  <si>
    <t>A0A0K3CGT4</t>
  </si>
  <si>
    <t xml:space="preserve"> putative Structural constituent of cytoskeleton</t>
  </si>
  <si>
    <t>A0A2T0A388|A0A2T0A395</t>
  </si>
  <si>
    <t>16408|16406</t>
  </si>
  <si>
    <t>A0A0K3CHU2</t>
  </si>
  <si>
    <t xml:space="preserve"> mitochondrial ribosomal small-subunit protein Mrp51</t>
  </si>
  <si>
    <t>A0A2T0A7Q7</t>
  </si>
  <si>
    <t>A0A0K3CQQ9</t>
  </si>
  <si>
    <t>A0A2T0A2K7|A0A2T0A2K3|A0A2T0A2J7</t>
  </si>
  <si>
    <t>9575|9578|9576</t>
  </si>
  <si>
    <t>A0A0K3C6K4</t>
  </si>
  <si>
    <t>Protein-S-isoprenylcysteine O-methyltransferase (EC 2.1.1.100)</t>
  </si>
  <si>
    <t>A0A2T0AFQ3|A0A2T0AFR7|A0A2T0AFQ7|A0A2T0AFQ0</t>
  </si>
  <si>
    <t>12259|12258|12256|12257</t>
  </si>
  <si>
    <t>A0A0K3CT09</t>
  </si>
  <si>
    <t xml:space="preserve"> DEAH box polypeptide 36</t>
  </si>
  <si>
    <t>A0A2S9ZYU4|A0A2S9ZYV8</t>
  </si>
  <si>
    <t>10468|10467</t>
  </si>
  <si>
    <t>A0A0K3CKP7</t>
  </si>
  <si>
    <t xml:space="preserve"> Septin</t>
  </si>
  <si>
    <t>A0A2T0A4H5|A0A2T0A4D9|A0A2T0A4E0</t>
  </si>
  <si>
    <t>16804|16806|16805</t>
  </si>
  <si>
    <t>A0A0K3CCI6</t>
  </si>
  <si>
    <t>A0A0K3CJS3</t>
  </si>
  <si>
    <t>Small ribosomal subunit protein mS29</t>
  </si>
  <si>
    <t>A0A2T0A3E7</t>
  </si>
  <si>
    <t>A0A0K3C6G6</t>
  </si>
  <si>
    <t xml:space="preserve"> Endoplasmic reticulum Ca-transporting P-type ATPase</t>
  </si>
  <si>
    <t>A0A2T0AHE8|A0A2T0AHF1|A0A2T0AHC8</t>
  </si>
  <si>
    <t>8483|8482|8481</t>
  </si>
  <si>
    <t>A0A0K3CDJ5</t>
  </si>
  <si>
    <t>A0A0K3CFL7</t>
  </si>
  <si>
    <t>Maintenance of telomere capping protein 1</t>
  </si>
  <si>
    <t>A0A0K3CE64</t>
  </si>
  <si>
    <t>NADH dehydrogenase [ubiquinone] 1 alpha subcomplex subunit 4</t>
  </si>
  <si>
    <t>A0A0K3CLM5</t>
  </si>
  <si>
    <t xml:space="preserve"> Transducin family protein/WD-40 repeat family protein</t>
  </si>
  <si>
    <t>A0A2T0A7D8|A0A2T0A7C4</t>
  </si>
  <si>
    <t>15490|15489</t>
  </si>
  <si>
    <t>A0A0K3CFN3</t>
  </si>
  <si>
    <t xml:space="preserve"> Bromodomain-containing protein</t>
  </si>
  <si>
    <t>A0A2T0A8B4</t>
  </si>
  <si>
    <t>A0A0K3C752</t>
  </si>
  <si>
    <t>Conserved oligomeric Golgi complex subunit 4 (Component of oligomeric Golgi complex 4)</t>
  </si>
  <si>
    <t>A0A2T0AIP0|A0A2T0AIQ0</t>
  </si>
  <si>
    <t>8953|8954</t>
  </si>
  <si>
    <t>A0A0K3CIY3</t>
  </si>
  <si>
    <t>Protein transporter SEC24</t>
  </si>
  <si>
    <t>A0A0K3CJL1</t>
  </si>
  <si>
    <t>A0A0K3CBH7</t>
  </si>
  <si>
    <t xml:space="preserve"> CCR4-NOT transcription complex subunit 4</t>
  </si>
  <si>
    <t>A0A2T0ADJ2</t>
  </si>
  <si>
    <t>A0A0K3C6J7</t>
  </si>
  <si>
    <t>FGENESH: predicted gene_2.299 protein</t>
  </si>
  <si>
    <t>A0A2T0AFQ4</t>
  </si>
  <si>
    <t>A0A0K3CH52</t>
  </si>
  <si>
    <t>A0A0K3C3Q0</t>
  </si>
  <si>
    <t>A0A2T0AH92|A0A2T0AH96</t>
  </si>
  <si>
    <t>8433|8432</t>
  </si>
  <si>
    <t>A0A0K3CEX3</t>
  </si>
  <si>
    <t>ABM domain-containing protein</t>
  </si>
  <si>
    <t>A0A0K3CDX1</t>
  </si>
  <si>
    <t>Cell polarity protein, Tea1</t>
  </si>
  <si>
    <t>A0A2T0ABE8</t>
  </si>
  <si>
    <t>A0A0K3CDY1</t>
  </si>
  <si>
    <t>FGENESH: predicted gene_2.406 protein</t>
  </si>
  <si>
    <t>A0A2T0AG19|A0A2T0AG35</t>
  </si>
  <si>
    <t>12370|12368</t>
  </si>
  <si>
    <t>A0A0K3CUW2</t>
  </si>
  <si>
    <t>A0A0K3CSL1</t>
  </si>
  <si>
    <t>Actin-related protein Arp4p</t>
  </si>
  <si>
    <t>A0A2T0A0A6|A0A2T0A095</t>
  </si>
  <si>
    <t>10287|10288</t>
  </si>
  <si>
    <t>A0A0K3CQP6</t>
  </si>
  <si>
    <t>A0A2S9ZYG9</t>
  </si>
  <si>
    <t>A0A0K3CNF1</t>
  </si>
  <si>
    <t>FGENESH: predicted gene_8.422 protein</t>
  </si>
  <si>
    <t>A0A2T0A690|A0A2T0A5Y7</t>
  </si>
  <si>
    <t>16179|16180</t>
  </si>
  <si>
    <t>A0A0K3CDX2</t>
  </si>
  <si>
    <t>A0A2T0AFZ5</t>
  </si>
  <si>
    <t>A0A0K3C4U7</t>
  </si>
  <si>
    <t>FGENESH: predicted gene_1.535 protein</t>
  </si>
  <si>
    <t>A0A2T0AIS4</t>
  </si>
  <si>
    <t>A0A0K3CLD5</t>
  </si>
  <si>
    <t xml:space="preserve"> chromatin assembly factor 1 subunit A</t>
  </si>
  <si>
    <t>A0A2T0A724</t>
  </si>
  <si>
    <t>A0A0K3CBL6</t>
  </si>
  <si>
    <t xml:space="preserve"> putative Coronin</t>
  </si>
  <si>
    <t>A0A2T0ADD3|A0A2T0ADC7|A0A2T0ADC4</t>
  </si>
  <si>
    <t>13032|13031|13030</t>
  </si>
  <si>
    <t>A0A0K3CRV6</t>
  </si>
  <si>
    <t>FGENESH: predicted gene_16.127 protein</t>
  </si>
  <si>
    <t>A0A2S9ZWX6</t>
  </si>
  <si>
    <t>A0A0K3C6C7</t>
  </si>
  <si>
    <t>A0A0K3CGZ4</t>
  </si>
  <si>
    <t xml:space="preserve"> SH3 domain protein</t>
  </si>
  <si>
    <t>A0A2T0A800|A0A2T0A7R2</t>
  </si>
  <si>
    <t>15603|15604</t>
  </si>
  <si>
    <t>A0A0K3CNK9</t>
  </si>
  <si>
    <t xml:space="preserve"> RHTO0S04e12244g1_1</t>
  </si>
  <si>
    <t>A0A2T0A656</t>
  </si>
  <si>
    <t>A0A0K3CL67</t>
  </si>
  <si>
    <t xml:space="preserve"> Cytokinin riboside 5'-monophosphate phosphoribohydrolase LOG family protein</t>
  </si>
  <si>
    <t>A0A2T0A0T6</t>
  </si>
  <si>
    <t>A0A0K3CE83</t>
  </si>
  <si>
    <t xml:space="preserve"> U1 small nuclear ribonucleoprotein A</t>
  </si>
  <si>
    <t>A0A2T0AAK4</t>
  </si>
  <si>
    <t>A0A0K3CG57</t>
  </si>
  <si>
    <t>Branchpoint-bridging protein</t>
  </si>
  <si>
    <t>A0A2T0AE61|A0A2T0AE57</t>
  </si>
  <si>
    <t>13310|13311</t>
  </si>
  <si>
    <t>A0A0K3CLC9</t>
  </si>
  <si>
    <t>FGENESH: predicted gene_7.252 protein</t>
  </si>
  <si>
    <t>A0A2T0A729</t>
  </si>
  <si>
    <t>A0A0K3CEQ8</t>
  </si>
  <si>
    <t>Large ribosomal subunit protein mL40</t>
  </si>
  <si>
    <t>A0A0K3CDA4</t>
  </si>
  <si>
    <t>FGENESH: predicted gene_6.502 protein</t>
  </si>
  <si>
    <t>A0A2T0A9M2</t>
  </si>
  <si>
    <t>A0A0K3CD47</t>
  </si>
  <si>
    <t>A0A2T0AAG2|A0A2T0AAF4</t>
  </si>
  <si>
    <t>14011|14010</t>
  </si>
  <si>
    <t>A0A0K3CPC1</t>
  </si>
  <si>
    <t xml:space="preserve"> TPR repeat containing protein</t>
  </si>
  <si>
    <t>A0A2T0A0L4</t>
  </si>
  <si>
    <t>A0A0K3CSB2</t>
  </si>
  <si>
    <t>Nucleoporin p58/p45</t>
  </si>
  <si>
    <t>A0A0K3CBP0</t>
  </si>
  <si>
    <t>A0A2T0ABK4|A0A2T0ABK5</t>
  </si>
  <si>
    <t>14414|14415</t>
  </si>
  <si>
    <t>A0A0K3CIE2</t>
  </si>
  <si>
    <t xml:space="preserve"> Glycosyltransferase family 69 protein</t>
  </si>
  <si>
    <t>A0A2T0A603|A0A2T0A610</t>
  </si>
  <si>
    <t>16201|16202</t>
  </si>
  <si>
    <t>A0A0K3C5W8</t>
  </si>
  <si>
    <t xml:space="preserve"> RHTO0S02e11342g1_1</t>
  </si>
  <si>
    <t>A0A2T0AHF3</t>
  </si>
  <si>
    <t>A0A0K3C6C9</t>
  </si>
  <si>
    <t xml:space="preserve"> transcription factor hoxa13, putative</t>
  </si>
  <si>
    <t>A0A2T0AHZ7</t>
  </si>
  <si>
    <t>A0A0K3CVG8</t>
  </si>
  <si>
    <t>A0A0K3C7K1</t>
  </si>
  <si>
    <t>DM2 domain-containing protein</t>
  </si>
  <si>
    <t>A0A2T0ACH5</t>
  </si>
  <si>
    <t>A0A0K3CAR3</t>
  </si>
  <si>
    <t xml:space="preserve"> RHTO0S28e00892g1_1</t>
  </si>
  <si>
    <t>A0A2T0AAF1</t>
  </si>
  <si>
    <t>A0A0K3CPD6</t>
  </si>
  <si>
    <t>A0A0K3C7Y8</t>
  </si>
  <si>
    <t>Short-chain dehydrogenase/reductase SDR family protein</t>
  </si>
  <si>
    <t>A0A0K3C9R7</t>
  </si>
  <si>
    <t xml:space="preserve"> RHTO0S26e00276g1_1</t>
  </si>
  <si>
    <t>A0A2T0AC81|A0A2T0AA06</t>
  </si>
  <si>
    <t>13667|13855</t>
  </si>
  <si>
    <t>A0A0K3CG51</t>
  </si>
  <si>
    <t>K Homology domain-containing protein</t>
  </si>
  <si>
    <t>A0A0K3CHR1</t>
  </si>
  <si>
    <t>Phenazine biosynthesis PhzC/PhzF family protein</t>
  </si>
  <si>
    <t>A0A2T0AA76</t>
  </si>
  <si>
    <t>A0A0K3CGR6</t>
  </si>
  <si>
    <t>A0A2T0A7K1|A0A2T0A7I8</t>
  </si>
  <si>
    <t>15550|15551</t>
  </si>
  <si>
    <t>A0A0K3CHE9</t>
  </si>
  <si>
    <t>FGENESH: predicted gene_7.283 protein</t>
  </si>
  <si>
    <t>A0A2T0A760</t>
  </si>
  <si>
    <t>A0A0K3CJP3</t>
  </si>
  <si>
    <t>A0A2T0A635</t>
  </si>
  <si>
    <t>A0A0K3CEU9</t>
  </si>
  <si>
    <t xml:space="preserve"> SRP40 domain containing protein</t>
  </si>
  <si>
    <t>A0A2T0A7U5</t>
  </si>
  <si>
    <t>A0A0K3CEH6</t>
  </si>
  <si>
    <t xml:space="preserve"> 37S ribosomal protein</t>
  </si>
  <si>
    <t>A0A2T0A7N7</t>
  </si>
  <si>
    <t>A0A0K3CD17</t>
  </si>
  <si>
    <t>Amino acid transporter transmembrane domain-containing protein</t>
  </si>
  <si>
    <t>A0A2T0AC27|A0A2T0AC40</t>
  </si>
  <si>
    <t>13600|13601</t>
  </si>
  <si>
    <t>A0A0K3CE11</t>
  </si>
  <si>
    <t xml:space="preserve"> Prefoldin domain protein</t>
  </si>
  <si>
    <t>A0A2T0AAD6</t>
  </si>
  <si>
    <t>A0A0K3CJJ1</t>
  </si>
  <si>
    <t xml:space="preserve"> putative Cyclin binding protein</t>
  </si>
  <si>
    <t>A0A2T0A8C2|A0A2T0A8A1|A0A2T0A895</t>
  </si>
  <si>
    <t>14606|14605|14604</t>
  </si>
  <si>
    <t>A0A0K3CS43</t>
  </si>
  <si>
    <t>A0A2S9ZVP7|A0A2S9ZVP9</t>
  </si>
  <si>
    <t>11847|11846</t>
  </si>
  <si>
    <t>A0A0K3CAZ2</t>
  </si>
  <si>
    <t>FGENESH: predicted gene_3.375 protein</t>
  </si>
  <si>
    <t>A0A2T0ADR8</t>
  </si>
  <si>
    <t>A0A0K3CDQ8</t>
  </si>
  <si>
    <t>A0A0K3CLF5</t>
  </si>
  <si>
    <t>A0A0K3CMG7</t>
  </si>
  <si>
    <t xml:space="preserve"> nucleoporin</t>
  </si>
  <si>
    <t>A0A2T0A4T1</t>
  </si>
  <si>
    <t>A0A0K3CPE1</t>
  </si>
  <si>
    <t xml:space="preserve"> glyoxylate reductase</t>
  </si>
  <si>
    <t>A0A2S9ZYM4</t>
  </si>
  <si>
    <t>A0A0K3CAP3</t>
  </si>
  <si>
    <t xml:space="preserve"> cellular morphogenesis-related protein</t>
  </si>
  <si>
    <t>A0A2T0AGT6</t>
  </si>
  <si>
    <t>A0A0K3CEM5</t>
  </si>
  <si>
    <t>A0A0K3CNK5</t>
  </si>
  <si>
    <t>A0A2T0A677</t>
  </si>
  <si>
    <t>A0A0K3CLJ6</t>
  </si>
  <si>
    <t>40S ribosomal protein S30</t>
  </si>
  <si>
    <t>A0A2T0A7A3</t>
  </si>
  <si>
    <t>A0A0K3CJ11</t>
  </si>
  <si>
    <t>A0A2T0ABM1|A0A2T0ABL4|A0A2T0ABN6</t>
  </si>
  <si>
    <t>14423|14424|14441</t>
  </si>
  <si>
    <t>A0A0K3CCB9</t>
  </si>
  <si>
    <t>A0A0K3CK57</t>
  </si>
  <si>
    <t>Capsular associated protein</t>
  </si>
  <si>
    <t>A0A2T0A999</t>
  </si>
  <si>
    <t>A0A0K3C527</t>
  </si>
  <si>
    <t>FGENESH: predicted gene_1.620 protein</t>
  </si>
  <si>
    <t>A0A2T0AJ27</t>
  </si>
  <si>
    <t>A0A0K3CP54</t>
  </si>
  <si>
    <t>A0A0K3CF81</t>
  </si>
  <si>
    <t>A0A2T0A4S4|A0A2T0A4T2</t>
  </si>
  <si>
    <t>15775|15774</t>
  </si>
  <si>
    <t>A0A0K3C9K1</t>
  </si>
  <si>
    <t xml:space="preserve"> pre-mRNA-splicing factor CLF1</t>
  </si>
  <si>
    <t>A0A2T0AFH9</t>
  </si>
  <si>
    <t>A0A0K3CPW4</t>
  </si>
  <si>
    <t xml:space="preserve"> Ribosomal protein S8</t>
  </si>
  <si>
    <t>A0A2T0A4A0|A0A2T0A4D3</t>
  </si>
  <si>
    <t>16763|16764</t>
  </si>
  <si>
    <t>A0A0K3C4A0</t>
  </si>
  <si>
    <t xml:space="preserve"> polyketide synthase</t>
  </si>
  <si>
    <t>A0A2T0AHW1|A0A2T0AHX7</t>
  </si>
  <si>
    <t>8675|8674</t>
  </si>
  <si>
    <t>A0A0K3C9R5</t>
  </si>
  <si>
    <t xml:space="preserve"> Cytochrome P450 oxidoreductase</t>
  </si>
  <si>
    <t>A0A2T0AGT4</t>
  </si>
  <si>
    <t>A0A0K3CMS4</t>
  </si>
  <si>
    <t xml:space="preserve"> pre-mrna splicing factor 24</t>
  </si>
  <si>
    <t>A0A2S9ZXG1</t>
  </si>
  <si>
    <t>A0A0K3C7Q2</t>
  </si>
  <si>
    <t>Mitochondrial import inner membrane translocase subunit TIM23</t>
  </si>
  <si>
    <t>A0A0K3CQJ1</t>
  </si>
  <si>
    <t xml:space="preserve"> glutamate carboxypeptidase II</t>
  </si>
  <si>
    <t>A0A2S9ZXE8</t>
  </si>
  <si>
    <t>A0A0K3CNJ6</t>
  </si>
  <si>
    <t xml:space="preserve"> RHTO0S05e10220g1_1</t>
  </si>
  <si>
    <t>A0A2T0A0J2|A0A2T0A0N1</t>
  </si>
  <si>
    <t>10385|10399</t>
  </si>
  <si>
    <t>A0A0K3CJD5</t>
  </si>
  <si>
    <t xml:space="preserve"> chitin synthase</t>
  </si>
  <si>
    <t>A0A2T0A5M8</t>
  </si>
  <si>
    <t>A0A0K3CPN6</t>
  </si>
  <si>
    <t>A0A2S9ZXC7</t>
  </si>
  <si>
    <t>A0A0K3CI81</t>
  </si>
  <si>
    <t xml:space="preserve"> protease IV</t>
  </si>
  <si>
    <t>A0A2T0A1X8</t>
  </si>
  <si>
    <t>A0A0K3CML8</t>
  </si>
  <si>
    <t>Nucleic acid-binding protein</t>
  </si>
  <si>
    <t>A0A0K3CFR5</t>
  </si>
  <si>
    <t xml:space="preserve"> protein of gelsolin famlily</t>
  </si>
  <si>
    <t>A0A2T0A8D5</t>
  </si>
  <si>
    <t>A0A0K3C8Z0</t>
  </si>
  <si>
    <t xml:space="preserve"> RHTO0S01e17810g1_1</t>
  </si>
  <si>
    <t>A0A2T0AJP0</t>
  </si>
  <si>
    <t>A0A0K3CK69</t>
  </si>
  <si>
    <t>A0A2T0A9I3|A0A2T0A985|A0A2T0A982</t>
  </si>
  <si>
    <t>14939|14940|14938</t>
  </si>
  <si>
    <t>A0A0K3C7S4</t>
  </si>
  <si>
    <t>A0A0K3CHU4</t>
  </si>
  <si>
    <t xml:space="preserve"> Phophatase 2C family protein</t>
  </si>
  <si>
    <t>A0A2T0A5C1|A0A2T0A5D6</t>
  </si>
  <si>
    <t>15965|15966</t>
  </si>
  <si>
    <t>A0A0K3CF08</t>
  </si>
  <si>
    <t>A0A0K3CBY8</t>
  </si>
  <si>
    <t xml:space="preserve"> CCCH finger DNA binding protein</t>
  </si>
  <si>
    <t>A0A2T0AIR5</t>
  </si>
  <si>
    <t>A0A0K3CT07</t>
  </si>
  <si>
    <t>Cysteine-rich transmembrane CYSTM domain-containing protein</t>
  </si>
  <si>
    <t>A0A0K3C7L3</t>
  </si>
  <si>
    <t>FGENESH: predicted gene_1.669 protein</t>
  </si>
  <si>
    <t>A0A2T0AJ37|A0A2T0AJ44</t>
  </si>
  <si>
    <t>9103|9115</t>
  </si>
  <si>
    <t>A0A0K3C6B4</t>
  </si>
  <si>
    <t>A0A2T0AHU7</t>
  </si>
  <si>
    <t>A0A0K3CNK1</t>
  </si>
  <si>
    <t>A0A0K3CH53</t>
  </si>
  <si>
    <t>A0A2T0A6S1|A0A2T0A6U4</t>
  </si>
  <si>
    <t>15288|15287</t>
  </si>
  <si>
    <t>A0A0K3CF23</t>
  </si>
  <si>
    <t>NAD(P)-binding domain-containing protein</t>
  </si>
  <si>
    <t>A0A0K3CE12</t>
  </si>
  <si>
    <t>A0A0K3C958</t>
  </si>
  <si>
    <t>DUF1014-domain-containing protein</t>
  </si>
  <si>
    <t>A0A2T0AEY3</t>
  </si>
  <si>
    <t>A0A0K3CDB9</t>
  </si>
  <si>
    <t>FGENESH: predicted gene_2.206 protein</t>
  </si>
  <si>
    <t>A0A2T0AFE4</t>
  </si>
  <si>
    <t>A0A0K3CP06</t>
  </si>
  <si>
    <t>A0A2S9ZW52|A0A2S9ZW33</t>
  </si>
  <si>
    <t>11606|11607</t>
  </si>
  <si>
    <t>A0A0K3CT66</t>
  </si>
  <si>
    <t>CDC24 calponin</t>
  </si>
  <si>
    <t>A0A0K3CKK3</t>
  </si>
  <si>
    <t>A0A2T0A0F2</t>
  </si>
  <si>
    <t>A0A0K3CNY4</t>
  </si>
  <si>
    <t>A0A2S9ZW03</t>
  </si>
  <si>
    <t>A0A0K3CGI1</t>
  </si>
  <si>
    <t>Histidine protein methyltransferase 1</t>
  </si>
  <si>
    <t>A0A0K3CJQ9</t>
  </si>
  <si>
    <t>A0A0K3C961</t>
  </si>
  <si>
    <t>A0A0K3C3T2</t>
  </si>
  <si>
    <t>A0A2T0AHD5|A0A2T0AHA1</t>
  </si>
  <si>
    <t>8470|8469</t>
  </si>
  <si>
    <t>A0A0K3C842</t>
  </si>
  <si>
    <t>FGENESH: predicted gene_3.191 protein</t>
  </si>
  <si>
    <t>A0A2T0AD58</t>
  </si>
  <si>
    <t>A0A0K3C5S7</t>
  </si>
  <si>
    <t>A0A2T0AF31|A0A2T0AF17</t>
  </si>
  <si>
    <t>12016|12017</t>
  </si>
  <si>
    <t>A0A0K3CQZ6</t>
  </si>
  <si>
    <t>Pyridoxamine 5'-phosphate oxidase putative domain-containing protein</t>
  </si>
  <si>
    <t>A0A2S9ZX68</t>
  </si>
  <si>
    <t>A0A0K3CPT3</t>
  </si>
  <si>
    <t>FGENESH: predicted gene_9.403 protein</t>
  </si>
  <si>
    <t>A0A2T0A478</t>
  </si>
  <si>
    <t>A0A0K3CNL4</t>
  </si>
  <si>
    <t>FGENESH: predicted gene_16.111 protein</t>
  </si>
  <si>
    <t>A0A2S9ZWV8</t>
  </si>
  <si>
    <t>A0A0K3CQ82</t>
  </si>
  <si>
    <t>A0A2S9ZYP5</t>
  </si>
  <si>
    <t>A0A0K3C7U2</t>
  </si>
  <si>
    <t xml:space="preserve"> actin-related protein</t>
  </si>
  <si>
    <t>A0A2T0AJP9</t>
  </si>
  <si>
    <t>A0A0K3CE51</t>
  </si>
  <si>
    <t>A0A2T0AGB5</t>
  </si>
  <si>
    <t>A0A0K3C9Z6</t>
  </si>
  <si>
    <t xml:space="preserve"> putative Clathrin-coated vesicle protein</t>
  </si>
  <si>
    <t>A0A2T0ACI1|A0A2T0ACI6</t>
  </si>
  <si>
    <t>12732|12733</t>
  </si>
  <si>
    <t>A0A0K3CJN8</t>
  </si>
  <si>
    <t xml:space="preserve"> putative Transporter</t>
  </si>
  <si>
    <t>A0A2T0A486|A0A2T0A416</t>
  </si>
  <si>
    <t>16670|16669</t>
  </si>
  <si>
    <t>A0A0K3CHI2</t>
  </si>
  <si>
    <t xml:space="preserve"> mini-chromosome maintenance complex-binding protein</t>
  </si>
  <si>
    <t>A0A0K3CC77</t>
  </si>
  <si>
    <t>A0A0K3CJH1</t>
  </si>
  <si>
    <t>A0A0K3CE23</t>
  </si>
  <si>
    <t>A0A0K3CE25</t>
  </si>
  <si>
    <t>FGENESH: predicted gene_5.181 protein</t>
  </si>
  <si>
    <t>A0A2T0AAA6</t>
  </si>
  <si>
    <t>A0A0K3CDK0</t>
  </si>
  <si>
    <t xml:space="preserve"> DUF866 family protein</t>
  </si>
  <si>
    <t>A0A2T0A9S7</t>
  </si>
  <si>
    <t>A0A0K3CR25</t>
  </si>
  <si>
    <t>FGENESH: predicted gene_17.167 protein</t>
  </si>
  <si>
    <t>A0A2S9ZWD3</t>
  </si>
  <si>
    <t>A0A0K3CRC0</t>
  </si>
  <si>
    <t>A0A0K3CLE8</t>
  </si>
  <si>
    <t xml:space="preserve"> phenazine biosynthesis PhzC/PhzF family protein</t>
  </si>
  <si>
    <t>A0A2T0A2K0</t>
  </si>
  <si>
    <t>A0A0K3C9N0</t>
  </si>
  <si>
    <t>FGENESH: predicted gene_2.372 protein</t>
  </si>
  <si>
    <t>A0A2T0AFY7|A0A2T0AFX6</t>
  </si>
  <si>
    <t>12328|12329</t>
  </si>
  <si>
    <t>A0A0K3CES9</t>
  </si>
  <si>
    <t xml:space="preserve"> WD-repeat protein</t>
  </si>
  <si>
    <t>A0A2T0A8N6</t>
  </si>
  <si>
    <t>A0A0K3CC84</t>
  </si>
  <si>
    <t>A0A2T0A8M1</t>
  </si>
  <si>
    <t>A0A0K3CDC5</t>
  </si>
  <si>
    <t>A0A2T0AFD1|A0A2T0AFE9</t>
  </si>
  <si>
    <t>12144|12145</t>
  </si>
  <si>
    <t>A0A0K3CG34</t>
  </si>
  <si>
    <t xml:space="preserve"> Set and Cytidine deaminase-like domain containing protein</t>
  </si>
  <si>
    <t>A0A2T0A8Z8</t>
  </si>
  <si>
    <t>A0A0K3C9L3</t>
  </si>
  <si>
    <t>A0A2T0AC04</t>
  </si>
  <si>
    <t>A0A0K3CQF9</t>
  </si>
  <si>
    <t>PrpF protein</t>
  </si>
  <si>
    <t>A0A0K3CDK7</t>
  </si>
  <si>
    <t>A0A0K3CQ77</t>
  </si>
  <si>
    <t xml:space="preserve"> transcriptional regulator Medusa</t>
  </si>
  <si>
    <t>A0A2S9ZWN6</t>
  </si>
  <si>
    <t>A0A0K3CQL5</t>
  </si>
  <si>
    <t xml:space="preserve"> RHTO0S22e01948g1_1</t>
  </si>
  <si>
    <t>A0A2S9ZXH1</t>
  </si>
  <si>
    <t>A0A0K3CEH5</t>
  </si>
  <si>
    <t>A0A0K3CR67</t>
  </si>
  <si>
    <t>FGENESH: predicted gene_15.107 protein</t>
  </si>
  <si>
    <t>A0A2S9ZXE1|A0A2S9ZXD7</t>
  </si>
  <si>
    <t>11174|11175</t>
  </si>
  <si>
    <t>A0A0K3CHW5</t>
  </si>
  <si>
    <t>FGENESH: predicted gene_7.336 protein</t>
  </si>
  <si>
    <t>A0A2T0A7K0</t>
  </si>
  <si>
    <t>A0A0K3CL16</t>
  </si>
  <si>
    <t>Peptidase S8/S53 domain-containing protein</t>
  </si>
  <si>
    <t>A0A2T0A406</t>
  </si>
  <si>
    <t>A0A0K3CPN4</t>
  </si>
  <si>
    <t>FGENESH: predicted gene_9.358 protein</t>
  </si>
  <si>
    <t>A0A2T0A412|A0A2T0A440|A0A2T0A413|A0A2T0A405</t>
  </si>
  <si>
    <t>16673|16674|16675|16676</t>
  </si>
  <si>
    <t>A0A0K3CFR6</t>
  </si>
  <si>
    <t xml:space="preserve"> C6 transcription factor</t>
  </si>
  <si>
    <t>A0A2T0A8V2</t>
  </si>
  <si>
    <t>A0A0K3C9H0</t>
  </si>
  <si>
    <t>FGENESH: predicted gene_2.578 protein</t>
  </si>
  <si>
    <t>A0A2T0AGK8</t>
  </si>
  <si>
    <t>A0A0K3CJX1</t>
  </si>
  <si>
    <t xml:space="preserve"> chromatin assembly factor 1 subunit B</t>
  </si>
  <si>
    <t>A0A2T0A1S0</t>
  </si>
  <si>
    <t>A0A0K3CP98</t>
  </si>
  <si>
    <t>A0A0K3C920</t>
  </si>
  <si>
    <t>A0A0K3CI62</t>
  </si>
  <si>
    <t>FGENESH: predicted gene_10.27 protein</t>
  </si>
  <si>
    <t>A0A2T0A1U9</t>
  </si>
  <si>
    <t>A0A0K3C7R7</t>
  </si>
  <si>
    <t>CLASP N-terminal domain-containing protein</t>
  </si>
  <si>
    <t>A0A2T0AI90|A0A2T0AIA2</t>
  </si>
  <si>
    <t>8805|8804</t>
  </si>
  <si>
    <t>A0A0K3CMQ8</t>
  </si>
  <si>
    <t>ZZ-type domain-containing protein</t>
  </si>
  <si>
    <t>A0A0K3CDU2</t>
  </si>
  <si>
    <t>DNA helicase (EC 3.6.4.12)</t>
  </si>
  <si>
    <t>A0A2T0AFY0|A0A2T0AFW3</t>
  </si>
  <si>
    <t>12312|12311</t>
  </si>
  <si>
    <t>A0A0K3CGN1</t>
  </si>
  <si>
    <t>A0A2T0AEJ5|A0A2T0AEJ8</t>
  </si>
  <si>
    <t>13451|13452</t>
  </si>
  <si>
    <t>A0A0K3CVA6</t>
  </si>
  <si>
    <t xml:space="preserve"> zinc finger, CCCH-type protein, cps3</t>
  </si>
  <si>
    <t>A0A2S9ZWX5|A0A2S9ZWX3</t>
  </si>
  <si>
    <t>11488|11489</t>
  </si>
  <si>
    <t>A0A0K3CRN6</t>
  </si>
  <si>
    <t>FGENESH: predicted gene_17.86 protein</t>
  </si>
  <si>
    <t>A0A2S9ZW51</t>
  </si>
  <si>
    <t>A0A0K3CIG6</t>
  </si>
  <si>
    <t>FGENESH: predicted gene_8.469 protein</t>
  </si>
  <si>
    <t>A0A2T0A667|A0A2T0A643</t>
  </si>
  <si>
    <t>16233|16232</t>
  </si>
  <si>
    <t>A0A0K3CP27</t>
  </si>
  <si>
    <t xml:space="preserve"> Translin</t>
  </si>
  <si>
    <t>A0A2S9ZYG8|A0A2S9ZYE0</t>
  </si>
  <si>
    <t>10928|10927</t>
  </si>
  <si>
    <t>A0A0K3CGU2</t>
  </si>
  <si>
    <t xml:space="preserve"> GDSL Lipase/Acylhydrolase</t>
  </si>
  <si>
    <t>A0A2T0A6D2|A0A2T0A6M6</t>
  </si>
  <si>
    <t>15132|15133</t>
  </si>
  <si>
    <t>A0A0K3C794</t>
  </si>
  <si>
    <t>Protein OS-9 homolog</t>
  </si>
  <si>
    <t>A0A2T0AIU3|A0A2T0AIZ2</t>
  </si>
  <si>
    <t>8996|8998</t>
  </si>
  <si>
    <t>A0A0K3CE73</t>
  </si>
  <si>
    <t>A0A2T0AGE2</t>
  </si>
  <si>
    <t>A0A0K3CQR2</t>
  </si>
  <si>
    <t>A0A2S9ZYG1|A0A2S9ZYJ1</t>
  </si>
  <si>
    <t>10976|10977</t>
  </si>
  <si>
    <t>A0A0K3CDT8</t>
  </si>
  <si>
    <t>A0A2T0A6P2</t>
  </si>
  <si>
    <t>A0A0K3CJD2</t>
  </si>
  <si>
    <t>FGENESH: predicted gene_8.483 protein</t>
  </si>
  <si>
    <t>A0A2T0A653</t>
  </si>
  <si>
    <t>A0A0K3CKD1</t>
  </si>
  <si>
    <t>Ubiquinone biosynthesis protein</t>
  </si>
  <si>
    <t>A0A0K3CAR1</t>
  </si>
  <si>
    <t>A0A2T0AGV0</t>
  </si>
  <si>
    <t>A0A0K3CDC9</t>
  </si>
  <si>
    <t>FGENESH: predicted gene_2.216 protein</t>
  </si>
  <si>
    <t>A0A2T0AFE2</t>
  </si>
  <si>
    <t>A0A0K3CJJ2</t>
  </si>
  <si>
    <t>A0A2T0A2Z3</t>
  </si>
  <si>
    <t>A0A0K3C9E8</t>
  </si>
  <si>
    <t xml:space="preserve"> protein AIR1/2</t>
  </si>
  <si>
    <t>A0A2T0AGI9</t>
  </si>
  <si>
    <t>A0A0K3C9Z1</t>
  </si>
  <si>
    <t>A0A0K3CK34</t>
  </si>
  <si>
    <t>A0A2T0A4H2</t>
  </si>
  <si>
    <t>A0A0K3CQ01</t>
  </si>
  <si>
    <t>A0A2T0A4D1</t>
  </si>
  <si>
    <t>A0A0K3CP91</t>
  </si>
  <si>
    <t>A0A2T0A3K2</t>
  </si>
  <si>
    <t>A0A0K3CR65</t>
  </si>
  <si>
    <t xml:space="preserve"> WD-repeat-containing protein</t>
  </si>
  <si>
    <t>A0A2T0A0W0|A0A2T0A0V4</t>
  </si>
  <si>
    <t>9750|9751</t>
  </si>
  <si>
    <t>A0A0K3C673</t>
  </si>
  <si>
    <t xml:space="preserve"> DUF1212 family protein</t>
  </si>
  <si>
    <t>A0A2T0AHQ1</t>
  </si>
  <si>
    <t>A0A0K3CLR0</t>
  </si>
  <si>
    <t>FGENESH: predicted gene_10.68 protein</t>
  </si>
  <si>
    <t>A0A2T0A222|A0A2T0A205</t>
  </si>
  <si>
    <t>9380|9378</t>
  </si>
  <si>
    <t>A0A0K3CFC6</t>
  </si>
  <si>
    <t>A0A0K3CAZ1</t>
  </si>
  <si>
    <t>Poly A polymerase head domain-containing protein</t>
  </si>
  <si>
    <t>A0A2T0AHJ2</t>
  </si>
  <si>
    <t>A0A0K3CSM7</t>
  </si>
  <si>
    <t xml:space="preserve"> glycosyltransferase family 90 protein</t>
  </si>
  <si>
    <t>A0A2T0A0C5|A0A2T0A0B8</t>
  </si>
  <si>
    <t>10313|10314</t>
  </si>
  <si>
    <t>A0A0K3C7M5</t>
  </si>
  <si>
    <t xml:space="preserve"> tRNA-dihydrouridine synthase 2</t>
  </si>
  <si>
    <t>A0A2T0AIV7</t>
  </si>
  <si>
    <t>A0A0K3CND4</t>
  </si>
  <si>
    <t xml:space="preserve"> RHTO0S19e00826g1_1</t>
  </si>
  <si>
    <t>A0A2S9ZZD8</t>
  </si>
  <si>
    <t>A0A0K3CBE7</t>
  </si>
  <si>
    <t>A0A2T0ADF0|A0A2T0ADG8</t>
  </si>
  <si>
    <t>13057|13056</t>
  </si>
  <si>
    <t>A0A0K3CGD8</t>
  </si>
  <si>
    <t>A0A0K3CF46</t>
  </si>
  <si>
    <t xml:space="preserve"> Small nucleolar ribonucleoprotein complex subunit Utp14</t>
  </si>
  <si>
    <t>A0A2T0A970|A0A2T0A939</t>
  </si>
  <si>
    <t>14891|14890</t>
  </si>
  <si>
    <t>A0A0K3CH97</t>
  </si>
  <si>
    <t>A0A0K3CCA2</t>
  </si>
  <si>
    <t xml:space="preserve"> RHTO0S10e06458g1_1</t>
  </si>
  <si>
    <t>A0A2T0A8D7</t>
  </si>
  <si>
    <t>A0A0K3CC89</t>
  </si>
  <si>
    <t>FGENESH: predicted gene_4.155 protein</t>
  </si>
  <si>
    <t>A0A2T0ACB9</t>
  </si>
  <si>
    <t>A0A0K3CJF7</t>
  </si>
  <si>
    <t>A0A0K3C7Q6</t>
  </si>
  <si>
    <t xml:space="preserve"> R3H domain containing protein</t>
  </si>
  <si>
    <t>A0A2T0ACQ2|A0A2T0ACQ4</t>
  </si>
  <si>
    <t>12802|12803</t>
  </si>
  <si>
    <t>A0A0K3CQM7</t>
  </si>
  <si>
    <t xml:space="preserve"> transcription regulator</t>
  </si>
  <si>
    <t>A0A2S9ZVH3</t>
  </si>
  <si>
    <t>A0A0K3CG11</t>
  </si>
  <si>
    <t>A0A2T0AE05</t>
  </si>
  <si>
    <t>A0A0K3C7Q7</t>
  </si>
  <si>
    <t xml:space="preserve"> putative glycosyltransferase family 49 protein</t>
  </si>
  <si>
    <t>A0A2T0AJA9</t>
  </si>
  <si>
    <t>A0A0K3C9B2</t>
  </si>
  <si>
    <t>A0A0K3C795</t>
  </si>
  <si>
    <t>Neuroguidin-like protein</t>
  </si>
  <si>
    <t>A0A0K3CJU9</t>
  </si>
  <si>
    <t xml:space="preserve"> serine/threonine-protein kinase TTK/MPS1</t>
  </si>
  <si>
    <t>A0A2T0A3B6|A0A2T0A3C6</t>
  </si>
  <si>
    <t>16426|16425</t>
  </si>
  <si>
    <t>A0A0K3CIR1</t>
  </si>
  <si>
    <t>A0A0K3CDB8</t>
  </si>
  <si>
    <t>A0A0K3CR15</t>
  </si>
  <si>
    <t>A0A2S9ZWP7</t>
  </si>
  <si>
    <t>A0A0K3C7L4</t>
  </si>
  <si>
    <t>A0A0K3CFI0</t>
  </si>
  <si>
    <t>Allergen</t>
  </si>
  <si>
    <t>A0A2T0A581</t>
  </si>
  <si>
    <t>A0A0K3C6S3</t>
  </si>
  <si>
    <t>A0A2T0AG04</t>
  </si>
  <si>
    <t>A0A0K3C939</t>
  </si>
  <si>
    <t xml:space="preserve"> DNA polymerase delta subunit 2</t>
  </si>
  <si>
    <t>A0A2T0AG44</t>
  </si>
  <si>
    <t>A0A0K3CD00</t>
  </si>
  <si>
    <t>FGENESH: predicted gene_2.81 protein</t>
  </si>
  <si>
    <t>A0A2T0AF01</t>
  </si>
  <si>
    <t>A0A0K3C8C0</t>
  </si>
  <si>
    <t>FGENESH: predicted gene_2.138 protein</t>
  </si>
  <si>
    <t>A0A2T0AF48</t>
  </si>
  <si>
    <t>A0A0K3CBY6</t>
  </si>
  <si>
    <t xml:space="preserve"> RHTO0S27e00804g2_1</t>
  </si>
  <si>
    <t>A0A2T0A857</t>
  </si>
  <si>
    <t>A0A0K3C933</t>
  </si>
  <si>
    <t>Ribosomal RNA-processing protein 40</t>
  </si>
  <si>
    <t>A0A2T0AET2|A0A2T0AET4|A0A2T0AEU0</t>
  </si>
  <si>
    <t>11937|11939|11938</t>
  </si>
  <si>
    <t>A0A0K3C9T3</t>
  </si>
  <si>
    <t xml:space="preserve"> Sds3-like family protein</t>
  </si>
  <si>
    <t>A0A2T0AG53</t>
  </si>
  <si>
    <t>A0A0K3CLF2</t>
  </si>
  <si>
    <t xml:space="preserve"> Sit4-associated protein</t>
  </si>
  <si>
    <t>A0A2T0A759</t>
  </si>
  <si>
    <t>A0A0K3C4Z0</t>
  </si>
  <si>
    <t xml:space="preserve"> Mot1</t>
  </si>
  <si>
    <t>A0A2T0AIX6</t>
  </si>
  <si>
    <t>A0A0K3CUK1</t>
  </si>
  <si>
    <t>Mon2 C-terminal domain-containing protein</t>
  </si>
  <si>
    <t>A0A0K3CDU6</t>
  </si>
  <si>
    <t xml:space="preserve"> DHX37 protein</t>
  </si>
  <si>
    <t>A0A2T0AA91|A0A2T0AAA4</t>
  </si>
  <si>
    <t>13952|13951</t>
  </si>
  <si>
    <t>A0A0K3CTU0</t>
  </si>
  <si>
    <t>A0A0K3CS32</t>
  </si>
  <si>
    <t>A0A2S9ZVX9</t>
  </si>
  <si>
    <t>A0A0K3CDK6</t>
  </si>
  <si>
    <t>A0A2T0A9V4|A0A2T0A9V1</t>
  </si>
  <si>
    <t>13804|13805</t>
  </si>
  <si>
    <t>A0A0K3C9V5</t>
  </si>
  <si>
    <t>A0A0K3CCG0</t>
  </si>
  <si>
    <t>A0A0K3CKJ5</t>
  </si>
  <si>
    <t>FGENESH: predicted gene_9.419 protein</t>
  </si>
  <si>
    <t>A0A2T0A476</t>
  </si>
  <si>
    <t>A0A0K3CQN7</t>
  </si>
  <si>
    <t xml:space="preserve"> monooxygenase</t>
  </si>
  <si>
    <t>A0A2T0A2H6</t>
  </si>
  <si>
    <t>A0A0K3CMX0</t>
  </si>
  <si>
    <t>FGENESH: predicted gene_8.247 protein</t>
  </si>
  <si>
    <t>A0A2T0A5C2|A0A2T0A5D1</t>
  </si>
  <si>
    <t>15974|15975</t>
  </si>
  <si>
    <t>A0A0K3CPN8</t>
  </si>
  <si>
    <t xml:space="preserve"> Vacuolar protein sorting-associated protein 45</t>
  </si>
  <si>
    <t>A0A2S9ZY26|A0A2S9ZY45</t>
  </si>
  <si>
    <t>10836|10837</t>
  </si>
  <si>
    <t>A0A0K3CQJ8</t>
  </si>
  <si>
    <t xml:space="preserve"> GDP-fucose protein O-fucosyltransferase family protein</t>
  </si>
  <si>
    <t>A0A2S9ZYD7</t>
  </si>
  <si>
    <t>A0A0K3CLZ3</t>
  </si>
  <si>
    <t>A0A2T0A1Q6</t>
  </si>
  <si>
    <t>A0A0K3CKI5</t>
  </si>
  <si>
    <t>A0A2T0A2B3</t>
  </si>
  <si>
    <t>A0A0K3CAC0</t>
  </si>
  <si>
    <t>A0A0K3CF68</t>
  </si>
  <si>
    <t>A0A2T0ABL5</t>
  </si>
  <si>
    <t>A0A0K3CJ23</t>
  </si>
  <si>
    <t>A0A2T0A3D5|A0A2T0A3E6</t>
  </si>
  <si>
    <t>16446|16445</t>
  </si>
  <si>
    <t>A0A0K3CAJ0</t>
  </si>
  <si>
    <t>FGENESH: predicted gene_2.590 protein</t>
  </si>
  <si>
    <t>A0A2T0AGP9</t>
  </si>
  <si>
    <t>A0A0K3CL59</t>
  </si>
  <si>
    <t>FGENESH: predicted gene_7.182 protein</t>
  </si>
  <si>
    <t>A0A2T0A6T1</t>
  </si>
  <si>
    <t>A0A0K3CLZ5</t>
  </si>
  <si>
    <t>A0A2T0A2B8</t>
  </si>
  <si>
    <t>A0A0K3CF43</t>
  </si>
  <si>
    <t>DUF3835 domain-containing protein</t>
  </si>
  <si>
    <t>A0A2T0A4M8</t>
  </si>
  <si>
    <t>A0A0K3CJP6</t>
  </si>
  <si>
    <t>A0A0K3C7L7</t>
  </si>
  <si>
    <t xml:space="preserve"> RNA-binding protein 25</t>
  </si>
  <si>
    <t>A0A2T0AJ86</t>
  </si>
  <si>
    <t>A0A0K3CDH8</t>
  </si>
  <si>
    <t>FGENESH: predicted gene_5.11 protein</t>
  </si>
  <si>
    <t>A0A2T0A9T5</t>
  </si>
  <si>
    <t>A0A0K3CFQ2</t>
  </si>
  <si>
    <t xml:space="preserve"> chromatin remodeling complex subunit, Chd3</t>
  </si>
  <si>
    <t>A0A2T0A5F8</t>
  </si>
  <si>
    <t>A0A0K3CAH9</t>
  </si>
  <si>
    <t>A0A2T0AD49|A0A2T0AD40</t>
  </si>
  <si>
    <t>12949|12948</t>
  </si>
  <si>
    <t>A0A0K3CTE0</t>
  </si>
  <si>
    <t>Mitochondrial 40S ribosomal protein MRP2</t>
  </si>
  <si>
    <t>A0A0K3CJP9</t>
  </si>
  <si>
    <t xml:space="preserve"> RHTO0S10e05556g1_1</t>
  </si>
  <si>
    <t>A0A2T0A8G8</t>
  </si>
  <si>
    <t>A0A0K3CQ40</t>
  </si>
  <si>
    <t>Fucosyltransferase (EC 2.4.1.-)</t>
  </si>
  <si>
    <t>A0A2S9ZYI2|A0A2S9ZYG3|A0A2S9ZYF0|A0A2S9ZYK6</t>
  </si>
  <si>
    <t>10967|10965|10966|10970</t>
  </si>
  <si>
    <t>A0A0K3CDJ0</t>
  </si>
  <si>
    <t>A0A0K3CS67</t>
  </si>
  <si>
    <t>A0A0K3CL82</t>
  </si>
  <si>
    <t>A0A0K3CMI8</t>
  </si>
  <si>
    <t>PLD phosphodiesterase domain-containing protein</t>
  </si>
  <si>
    <t>A0A2T0A0C4</t>
  </si>
  <si>
    <t>A0A0K3CR13</t>
  </si>
  <si>
    <t>R3H-associated N-terminal domain-containing protein</t>
  </si>
  <si>
    <t>A0A0K3CT90</t>
  </si>
  <si>
    <t>Galactose oxidase</t>
  </si>
  <si>
    <t>A0A0K3CE14</t>
  </si>
  <si>
    <t>FGENESH: predicted gene_5.579 protein</t>
  </si>
  <si>
    <t>A0A2T0ABL3</t>
  </si>
  <si>
    <t>A0A0K3CT86</t>
  </si>
  <si>
    <t>A0A0K3CBF9</t>
  </si>
  <si>
    <t>A0A0K3CA95</t>
  </si>
  <si>
    <t xml:space="preserve"> PH domain-containing protein</t>
  </si>
  <si>
    <t>A0A2T0ACS1|A0A2T0ACS0</t>
  </si>
  <si>
    <t>12828|12827</t>
  </si>
  <si>
    <t>A0A0K3C8L3</t>
  </si>
  <si>
    <t xml:space="preserve"> protein of cation efflux protein family, iron transporter</t>
  </si>
  <si>
    <t>A0A2T0AJL6</t>
  </si>
  <si>
    <t>A0A0K3C6G2</t>
  </si>
  <si>
    <t xml:space="preserve"> DASH complex, subunit Spc34</t>
  </si>
  <si>
    <t>A0A2T0AFN9</t>
  </si>
  <si>
    <t>A0A0K3CNW6</t>
  </si>
  <si>
    <t xml:space="preserve"> regulatory protein Ral2</t>
  </si>
  <si>
    <t>A0A2S9ZY63</t>
  </si>
  <si>
    <t>A0A0K3C3V7</t>
  </si>
  <si>
    <t>FGENESH: predicted gene_1.120 protein</t>
  </si>
  <si>
    <t>A0A2T0AHE6|A0A2T0AHF0</t>
  </si>
  <si>
    <t>8505|8506</t>
  </si>
  <si>
    <t>A0A0K3CGE1</t>
  </si>
  <si>
    <t>A0A0K3C9B6</t>
  </si>
  <si>
    <t>A0A0K3CDB3</t>
  </si>
  <si>
    <t>FGENESH: predicted gene_5.294 protein</t>
  </si>
  <si>
    <t>A0A2T0AAP0|A0A2T0AAL3</t>
  </si>
  <si>
    <t>14084|14085</t>
  </si>
  <si>
    <t>A0A0K3CC94</t>
  </si>
  <si>
    <t>A0A0K3CM61</t>
  </si>
  <si>
    <t>A0A0K3CF11</t>
  </si>
  <si>
    <t>FGENESH: predicted gene_7.530 protein</t>
  </si>
  <si>
    <t>A0A2T0A7Y3</t>
  </si>
  <si>
    <t>A0A0K3CHU3</t>
  </si>
  <si>
    <t>DNA-directed RNA polymerase III subunit</t>
  </si>
  <si>
    <t>A0A2T0A790</t>
  </si>
  <si>
    <t>A0A0K3CGX7</t>
  </si>
  <si>
    <t xml:space="preserve"> Serine/threonine protein phosphatase PP2A-associated protein</t>
  </si>
  <si>
    <t>A0A2T0A6L0|A0A2T0A6J1</t>
  </si>
  <si>
    <t>15197|15196</t>
  </si>
  <si>
    <t>A0A0K3CCV5</t>
  </si>
  <si>
    <t>MIT domain-containing protein</t>
  </si>
  <si>
    <t>A0A2T0ABS5|A0A2T0ABV3</t>
  </si>
  <si>
    <t>13513|13512</t>
  </si>
  <si>
    <t>A0A0K3C8X1</t>
  </si>
  <si>
    <t>Protein farnesyltransferase/geranylgeranyltransferase type-1 subunit alpha</t>
  </si>
  <si>
    <t>A0A0K3CBK9</t>
  </si>
  <si>
    <t>FGENESH: predicted gene_1.387 protein</t>
  </si>
  <si>
    <t>A0A2T0AIA4</t>
  </si>
  <si>
    <t>A0A0K3CFI6</t>
  </si>
  <si>
    <t>A0A0K3CNF9</t>
  </si>
  <si>
    <t>FGENESH: predicted gene_12.248 protein</t>
  </si>
  <si>
    <t>A0A2T0A0E0</t>
  </si>
  <si>
    <t>A0A0K3CI47</t>
  </si>
  <si>
    <t>DinB-like domain-containing protein</t>
  </si>
  <si>
    <t>A0A0K3CC92</t>
  </si>
  <si>
    <t>FGENESH: predicted gene_3.482 protein</t>
  </si>
  <si>
    <t>A0A2T0AE40</t>
  </si>
  <si>
    <t>A0A0K3CGI9</t>
  </si>
  <si>
    <t xml:space="preserve"> RHTO0S15e05028g1_1</t>
  </si>
  <si>
    <t>A0A2T0A795</t>
  </si>
  <si>
    <t>A0A0K3CFG6</t>
  </si>
  <si>
    <t>A0A2T0A849</t>
  </si>
  <si>
    <t>A0A0K3CKF8</t>
  </si>
  <si>
    <t>A0A2T0A272</t>
  </si>
  <si>
    <t>A0A0K3CL25</t>
  </si>
  <si>
    <t>A0A0K3CCM3</t>
  </si>
  <si>
    <t>A0A2T0A8W7|A0A2T0A8W8</t>
  </si>
  <si>
    <t>14807|14806</t>
  </si>
  <si>
    <t>A0A0K3CCT2</t>
  </si>
  <si>
    <t>FGENESH: predicted gene_6.347 protein</t>
  </si>
  <si>
    <t>A0A2T0A942</t>
  </si>
  <si>
    <t>A0A0K3CGJ1</t>
  </si>
  <si>
    <t xml:space="preserve"> RHTO0S05e02102g1_1</t>
  </si>
  <si>
    <t>A0A2T0A9E0|A0A2T0A9P1</t>
  </si>
  <si>
    <t>15000|14999</t>
  </si>
  <si>
    <t>A0A0K3C471</t>
  </si>
  <si>
    <t xml:space="preserve"> SPOSA6832_03296</t>
  </si>
  <si>
    <t>A0A2T0AHS7</t>
  </si>
  <si>
    <t>A0A0K3CLD2</t>
  </si>
  <si>
    <t xml:space="preserve"> Dimeric alpha-beta barrel domain protein</t>
  </si>
  <si>
    <t>A0A2T0A4D5</t>
  </si>
  <si>
    <t>A0A0K3C6W4</t>
  </si>
  <si>
    <t>A0A0K3CSY0</t>
  </si>
  <si>
    <t xml:space="preserve"> glutaminase GtaA</t>
  </si>
  <si>
    <t>A0A2T0A0M7</t>
  </si>
  <si>
    <t>A0A0K3CQB8</t>
  </si>
  <si>
    <t>FGENESH: predicted gene_16.85 protein</t>
  </si>
  <si>
    <t>A0A2S9ZWS7</t>
  </si>
  <si>
    <t>A0A0K3CL02</t>
  </si>
  <si>
    <t>A0A2S9ZYS4</t>
  </si>
  <si>
    <t>A0A0K3CNP0</t>
  </si>
  <si>
    <t>SEC7 domain-containing protein</t>
  </si>
  <si>
    <t>A0A2T0A663</t>
  </si>
  <si>
    <t>A0A0K3C8G4</t>
  </si>
  <si>
    <t>A0A2T0AFC0</t>
  </si>
  <si>
    <t>A0A0K3CK29</t>
  </si>
  <si>
    <t xml:space="preserve"> expansin family protein</t>
  </si>
  <si>
    <t>A0A2T0A4I1|A0A2S9ZYY6</t>
  </si>
  <si>
    <t>16827|10491</t>
  </si>
  <si>
    <t>A0A0K3CIT2</t>
  </si>
  <si>
    <t>A0A2T0A2R1|A0A2T0A2N8</t>
  </si>
  <si>
    <t>9612|9613</t>
  </si>
  <si>
    <t>A0A0K3CIV0</t>
  </si>
  <si>
    <t>A0A0K3CAU2</t>
  </si>
  <si>
    <t xml:space="preserve"> Cysteine synthase</t>
  </si>
  <si>
    <t>A0A2T0ADL5|A0A2T0ADJ8</t>
  </si>
  <si>
    <t>13106|13107</t>
  </si>
  <si>
    <t>A0A0K3CQ70</t>
  </si>
  <si>
    <t>A0A2S9ZY17|A0A2S9ZXY8</t>
  </si>
  <si>
    <t>10794|10796</t>
  </si>
  <si>
    <t>A0A0K3CCK0</t>
  </si>
  <si>
    <t>DUF952 domain protein</t>
  </si>
  <si>
    <t>A0A0K3CB90</t>
  </si>
  <si>
    <t>A0A0K3C4R6</t>
  </si>
  <si>
    <t>Proline-rich family protein</t>
  </si>
  <si>
    <t>A0A0K3CDF1</t>
  </si>
  <si>
    <t>A0A2T0A694</t>
  </si>
  <si>
    <t>A0A0K3C5Q6</t>
  </si>
  <si>
    <t>FGENESH: predicted gene_2.64 protein</t>
  </si>
  <si>
    <t>A0A2T0AEY1</t>
  </si>
  <si>
    <t>A0A0K3C8W1</t>
  </si>
  <si>
    <t xml:space="preserve"> TPR domain containing protein</t>
  </si>
  <si>
    <t>A0A2T0AFT7</t>
  </si>
  <si>
    <t>A0A0K3CFM6</t>
  </si>
  <si>
    <t>Integrase zinc-binding domain-containing protein</t>
  </si>
  <si>
    <t>A0A2T0ADK5</t>
  </si>
  <si>
    <t>A0A0K3CDS5</t>
  </si>
  <si>
    <t>A0A0K3C6X4</t>
  </si>
  <si>
    <t>Stress protein DDR48</t>
  </si>
  <si>
    <t>A0A0K3CIZ0</t>
  </si>
  <si>
    <t>A0A2T0A2X9</t>
  </si>
  <si>
    <t>A0A0K3CU29</t>
  </si>
  <si>
    <t>FGENESH: predicted gene_14.172 protein</t>
  </si>
  <si>
    <t>A0A2S9ZYJ2</t>
  </si>
  <si>
    <t>A0A0K3CCY4</t>
  </si>
  <si>
    <t>Endoplasmic oxidoreductin 1</t>
  </si>
  <si>
    <t>A0A0K3CUU3</t>
  </si>
  <si>
    <t>DNA 3'-5' helicase (EC 5.6.2.4)</t>
  </si>
  <si>
    <t>A0A2S9ZXP3|A0A2S9ZXM6|A0A2S9ZXS2</t>
  </si>
  <si>
    <t>11279|11278|11280</t>
  </si>
  <si>
    <t>A0A0K3CB51</t>
  </si>
  <si>
    <t xml:space="preserve"> CCCH zinc finger DNA binding protein</t>
  </si>
  <si>
    <t>A0A2T0ACS5</t>
  </si>
  <si>
    <t>A0A0K3CGH5</t>
  </si>
  <si>
    <t xml:space="preserve"> RHTO0S05e01420g1_1</t>
  </si>
  <si>
    <t>A0A2T0A9I2</t>
  </si>
  <si>
    <t>A0A0K3CD20</t>
  </si>
  <si>
    <t>A0A2T0AF08</t>
  </si>
  <si>
    <t>A0A0K3CH51</t>
  </si>
  <si>
    <t>Integrin alpha N-terminal domain-containing protein</t>
  </si>
  <si>
    <t>A0A0K3CNR4</t>
  </si>
  <si>
    <t>FGENESH: predicted gene_9.13 protein</t>
  </si>
  <si>
    <t>A0A2T0A2Y1</t>
  </si>
  <si>
    <t>A0A0K3CI94</t>
  </si>
  <si>
    <t>A0A2T0AAS2</t>
  </si>
  <si>
    <t>A0A0K3CSS5</t>
  </si>
  <si>
    <t xml:space="preserve"> DNA repair and recombination protein RAD52</t>
  </si>
  <si>
    <t>A0A2S9ZVS2</t>
  </si>
  <si>
    <t>A0A0K3CM10</t>
  </si>
  <si>
    <t>A0A0K3CC28</t>
  </si>
  <si>
    <t>A0A0K3CNZ9</t>
  </si>
  <si>
    <t>FGENESH: predicted gene_14.129 protein</t>
  </si>
  <si>
    <t>A0A2S9ZYC2|A0A2S9ZYD9</t>
  </si>
  <si>
    <t>10899|10898</t>
  </si>
  <si>
    <t>A0A0K3CB64</t>
  </si>
  <si>
    <t>Ribosomal RNA-processing protein 4</t>
  </si>
  <si>
    <t>A0A2T0AHT9|A0A2T0AHV1</t>
  </si>
  <si>
    <t>8643|8644</t>
  </si>
  <si>
    <t>A0A0K3CSH2</t>
  </si>
  <si>
    <t>A0A2T0A062|A0A2T0A082</t>
  </si>
  <si>
    <t>10242|10241</t>
  </si>
  <si>
    <t>A0A0K3CL95</t>
  </si>
  <si>
    <t>A0A0K3C9L8</t>
  </si>
  <si>
    <t>FGENESH: predicted gene_2.357 protein</t>
  </si>
  <si>
    <t>A0A2T0AFX5</t>
  </si>
  <si>
    <t>A0A0K3CA66</t>
  </si>
  <si>
    <t>FGENESH: predicted gene_2.572 protein</t>
  </si>
  <si>
    <t>A0A2T0AGL2</t>
  </si>
  <si>
    <t>A0A0K3CNV8</t>
  </si>
  <si>
    <t>A0A2S9ZYX9</t>
  </si>
  <si>
    <t>A0A0K3C7K4</t>
  </si>
  <si>
    <t>Ubinuclein middle domain-containing protein</t>
  </si>
  <si>
    <t>A0A0K3C6S8</t>
  </si>
  <si>
    <t>A0A2T0AH61|A0A2T0AH66|A0A2T0AH47</t>
  </si>
  <si>
    <t>8400|8402|8401</t>
  </si>
  <si>
    <t>A0A0K3CF99</t>
  </si>
  <si>
    <t xml:space="preserve"> pentatricopeptide repeat protein</t>
  </si>
  <si>
    <t>A0A2T0A4W3</t>
  </si>
  <si>
    <t>A0A0K3CCE1</t>
  </si>
  <si>
    <t xml:space="preserve"> transcriptional activator Myb</t>
  </si>
  <si>
    <t>A0A2T0A8U1|A0A2T0A8J1</t>
  </si>
  <si>
    <t>14689|14690</t>
  </si>
  <si>
    <t>A0A0K3CJU4</t>
  </si>
  <si>
    <t>A0A2T0A4B1</t>
  </si>
  <si>
    <t>A0A0K3C860</t>
  </si>
  <si>
    <t xml:space="preserve"> programmed cell death protein 5</t>
  </si>
  <si>
    <t>A0A2T0AIU6</t>
  </si>
  <si>
    <t>A0A0K3CLY1</t>
  </si>
  <si>
    <t>A0A0K3CJQ8</t>
  </si>
  <si>
    <t>A0A0K3CQD3</t>
  </si>
  <si>
    <t xml:space="preserve"> actin polymerization protein</t>
  </si>
  <si>
    <t>A0A2S9ZX88</t>
  </si>
  <si>
    <t>A0A0K3CI11</t>
  </si>
  <si>
    <t xml:space="preserve"> RHTO0S24e00892g1_1</t>
  </si>
  <si>
    <t>A0A2T0A4E9</t>
  </si>
  <si>
    <t>A0A0K3CI88</t>
  </si>
  <si>
    <t>FGENESH: predicted gene_7.461 protein</t>
  </si>
  <si>
    <t>A0A2T0A7Q6</t>
  </si>
  <si>
    <t>A0A0K3C995</t>
  </si>
  <si>
    <t>A0A0K3C5N0</t>
  </si>
  <si>
    <t>DUF1168 domain protein</t>
  </si>
  <si>
    <t>A0A2T0AEU8</t>
  </si>
  <si>
    <t>A0A0K3CGS1</t>
  </si>
  <si>
    <t>FGENESH: predicted gene_9.96 protein</t>
  </si>
  <si>
    <t>A0A2T0A368</t>
  </si>
  <si>
    <t>A0A0K3CCP4</t>
  </si>
  <si>
    <t>FGENESH: predicted gene_6.312 protein</t>
  </si>
  <si>
    <t>A0A2T0A8Y6</t>
  </si>
  <si>
    <t>A0A0K3CSX5</t>
  </si>
  <si>
    <t>FGENESH: predicted gene_12.302 protein</t>
  </si>
  <si>
    <t>A0A2T0A0L0</t>
  </si>
  <si>
    <t>A0A0K3CFM0</t>
  </si>
  <si>
    <t>histidine kinase (EC 2.7.13.3)</t>
  </si>
  <si>
    <t>A0A2T0A699|A0A2T0A6K0|A0A2T0A684|A0A2T0A6A2</t>
  </si>
  <si>
    <t>15104|15103|15101|15102</t>
  </si>
  <si>
    <t>A0A0K3CBD5</t>
  </si>
  <si>
    <t xml:space="preserve"> Ras-related GTP-binding protein C</t>
  </si>
  <si>
    <t>A0A2T0AD06|A0A2T0AD03</t>
  </si>
  <si>
    <t>12918|12917</t>
  </si>
  <si>
    <t>A0A0K3CE88</t>
  </si>
  <si>
    <t xml:space="preserve"> ubiquinone biosynthesis, ABC1 family protein</t>
  </si>
  <si>
    <t>A0A2T0AAL0</t>
  </si>
  <si>
    <t>A0A0K3CB07</t>
  </si>
  <si>
    <t>FGENESH: predicted gene_1.177 protein</t>
  </si>
  <si>
    <t>A0A2T0AHL2</t>
  </si>
  <si>
    <t>A0A0K3C7W3</t>
  </si>
  <si>
    <t>Capsular related protein, Esterase, SGNH hydrolase-type domain containing</t>
  </si>
  <si>
    <t>A0A0K3C7B7</t>
  </si>
  <si>
    <t>L domain-like protein</t>
  </si>
  <si>
    <t>A0A2T0AHP6</t>
  </si>
  <si>
    <t>A0A0K3CJ06</t>
  </si>
  <si>
    <t>A0A2T0A5P8</t>
  </si>
  <si>
    <t>A0A0K3CFI1</t>
  </si>
  <si>
    <t>A0A2T0A8J4</t>
  </si>
  <si>
    <t>A0A0K3CNX5</t>
  </si>
  <si>
    <t>A0A0K3C9W8</t>
  </si>
  <si>
    <t>FGENESH: predicted gene_2.335 protein</t>
  </si>
  <si>
    <t>A0A2T0AFU7</t>
  </si>
  <si>
    <t>A0A0K3CQL9</t>
  </si>
  <si>
    <t>A0A2S9ZX16</t>
  </si>
  <si>
    <t>A0A0K3CHM3</t>
  </si>
  <si>
    <t>A0A2T0A708</t>
  </si>
  <si>
    <t>A0A0K3CIT3</t>
  </si>
  <si>
    <t>A0A0K3CQP2</t>
  </si>
  <si>
    <t xml:space="preserve"> actin regulatory protein</t>
  </si>
  <si>
    <t>A0A2T0A2I3</t>
  </si>
  <si>
    <t>A0A0K3CL74</t>
  </si>
  <si>
    <t>FGENESH: predicted gene_9.412 protein</t>
  </si>
  <si>
    <t>A0A2T0A475|A0A2T0A4F8</t>
  </si>
  <si>
    <t>16741|16740</t>
  </si>
  <si>
    <t>A0A0K3CCD8</t>
  </si>
  <si>
    <t>FGENESH: predicted gene_3.532 protein</t>
  </si>
  <si>
    <t>A0A2T0AE97</t>
  </si>
  <si>
    <t>A0A0K3CE78</t>
  </si>
  <si>
    <t>A0A0K3CHZ1</t>
  </si>
  <si>
    <t>A0A0K3CP77</t>
  </si>
  <si>
    <t>A0A2S9ZWA6</t>
  </si>
  <si>
    <t>A0A0K3CG92</t>
  </si>
  <si>
    <t>FGENESH: predicted gene_6.375 protein</t>
  </si>
  <si>
    <t>A0A2T0A961</t>
  </si>
  <si>
    <t>A0A0K3CMY3</t>
  </si>
  <si>
    <t>A0A0K3CBN3</t>
  </si>
  <si>
    <t>A0A2T0ADF3</t>
  </si>
  <si>
    <t>A0A0K3CEN7</t>
  </si>
  <si>
    <t xml:space="preserve"> LPPG:FO 2-phospho-L-lactate transferase CofD/UPF0052</t>
  </si>
  <si>
    <t>A0A2T0A8G9</t>
  </si>
  <si>
    <t>A0A0K3C742</t>
  </si>
  <si>
    <t>Thioredoxin-like fold domain-containing protein</t>
  </si>
  <si>
    <t>A0A0K3CMB3</t>
  </si>
  <si>
    <t>A0A2T0A1B1</t>
  </si>
  <si>
    <t>A0A0K3C6Q1</t>
  </si>
  <si>
    <t>A0A0K3CGQ5</t>
  </si>
  <si>
    <t>A0A2T0A353</t>
  </si>
  <si>
    <t>A0A0K3CGR7</t>
  </si>
  <si>
    <t xml:space="preserve"> duf1769 family protein</t>
  </si>
  <si>
    <t>A0A2T0A364</t>
  </si>
  <si>
    <t>A0A0K3C8Z2</t>
  </si>
  <si>
    <t xml:space="preserve"> chitin synthase activator</t>
  </si>
  <si>
    <t>A0A2T0AF62</t>
  </si>
  <si>
    <t>A0A0K3CII5</t>
  </si>
  <si>
    <t>FGENESH: predicted gene_7.521 protein</t>
  </si>
  <si>
    <t>A0A2T0A7V7</t>
  </si>
  <si>
    <t>A0A0K3CUX7</t>
  </si>
  <si>
    <t>FGENESH: predicted gene_15.243 protein</t>
  </si>
  <si>
    <t>A0A2S9ZXW6</t>
  </si>
  <si>
    <t>A0A0K3C976</t>
  </si>
  <si>
    <t>Orc1-like AAA ATPase domain-containing protein</t>
  </si>
  <si>
    <t>A0A2T0AG76</t>
  </si>
  <si>
    <t>A0A0K3CG75</t>
  </si>
  <si>
    <t>FGENESH: predicted gene_6.308 protein</t>
  </si>
  <si>
    <t>A0A2T0A975|A0A2T0A8Y5</t>
  </si>
  <si>
    <t>14829|14830</t>
  </si>
  <si>
    <t>A0A0K3C712</t>
  </si>
  <si>
    <t>A0A2T0AHF2</t>
  </si>
  <si>
    <t>A0A0K3CRL1</t>
  </si>
  <si>
    <t>mRNA 3'-end-processing protein</t>
  </si>
  <si>
    <t>A0A2S9ZWM0</t>
  </si>
  <si>
    <t>A0A0K3CVJ7</t>
  </si>
  <si>
    <t xml:space="preserve"> RHTO0S03e11980g1_1</t>
  </si>
  <si>
    <t>A0A2S9ZW11</t>
  </si>
  <si>
    <t>A0A0K3CJN1</t>
  </si>
  <si>
    <t>Early meiotic induction protein 1</t>
  </si>
  <si>
    <t>A0A2T0A8E2</t>
  </si>
  <si>
    <t>A0A0K3CEM7</t>
  </si>
  <si>
    <t>FGENESH: predicted gene_2.676 protein</t>
  </si>
  <si>
    <t>A0A2T0AGX9</t>
  </si>
  <si>
    <t>A0A0K3CRX2</t>
  </si>
  <si>
    <t xml:space="preserve"> fungal specific transcription factor</t>
  </si>
  <si>
    <t>A0A2S9ZX03|A0A2S9ZX31</t>
  </si>
  <si>
    <t>11516|11515</t>
  </si>
  <si>
    <t>A0A0K3CKW2</t>
  </si>
  <si>
    <t>FGENESH: predicted gene_10.301 protein</t>
  </si>
  <si>
    <t>A0A2T0A2R3</t>
  </si>
  <si>
    <t>A0A0K3CPQ5</t>
  </si>
  <si>
    <t>A0A2T0A431</t>
  </si>
  <si>
    <t>A0A0K3CUZ3</t>
  </si>
  <si>
    <t>A0A0K3CM16</t>
  </si>
  <si>
    <t xml:space="preserve"> proteasome Inhibitor PI31</t>
  </si>
  <si>
    <t>A0A2S9ZY88</t>
  </si>
  <si>
    <t>A0A0K3CN61</t>
  </si>
  <si>
    <t>FGENESH: predicted gene_11.262 protein</t>
  </si>
  <si>
    <t>A0A2T0A1K5|A0A2T0A1K2|A0A2T0A1J3</t>
  </si>
  <si>
    <t>9988|9986|9987</t>
  </si>
  <si>
    <t>A0A0K3CFT9</t>
  </si>
  <si>
    <t xml:space="preserve"> ATP-dependent RNA helicase DBP8</t>
  </si>
  <si>
    <t>A0A2T0A5J9|A0A2T0A5K3</t>
  </si>
  <si>
    <t>16040|16041</t>
  </si>
  <si>
    <t>A0A0K3CIQ5</t>
  </si>
  <si>
    <t>FGENESH: predicted gene_8.243 protein</t>
  </si>
  <si>
    <t>A0A2T0A5C8</t>
  </si>
  <si>
    <t>A0A0K3CLP7</t>
  </si>
  <si>
    <t>A0A2T0A7F8|A0A2T0A7E6</t>
  </si>
  <si>
    <t>15510|15511</t>
  </si>
  <si>
    <t>A0A0K3CDP9</t>
  </si>
  <si>
    <t>A0A2T0A6I7|A0A2T0A6J4</t>
  </si>
  <si>
    <t>15199|15200</t>
  </si>
  <si>
    <t>A0A0K3C8V7</t>
  </si>
  <si>
    <t>FGENESH: predicted gene_2.117 protein</t>
  </si>
  <si>
    <t>A0A2T0AF50</t>
  </si>
  <si>
    <t>A0A0K3CE81</t>
  </si>
  <si>
    <t>A0A2T0AAK2</t>
  </si>
  <si>
    <t>A0A0K3C7R3</t>
  </si>
  <si>
    <t>A0A0K3CEJ2</t>
  </si>
  <si>
    <t>A0A0K3CR62</t>
  </si>
  <si>
    <t>A0A0K3CRV2</t>
  </si>
  <si>
    <t xml:space="preserve"> Spt20 family protein</t>
  </si>
  <si>
    <t>A0A2S9ZWW8</t>
  </si>
  <si>
    <t>A0A0K3CJG6</t>
  </si>
  <si>
    <t>A0A0K3CQI3</t>
  </si>
  <si>
    <t>A0A2S9ZWZ0</t>
  </si>
  <si>
    <t>A0A0K3CGG7</t>
  </si>
  <si>
    <t>A0A0K3C4G3</t>
  </si>
  <si>
    <t xml:space="preserve"> zinc finger, ZZ-type protein</t>
  </si>
  <si>
    <t>A0A2T0AI84</t>
  </si>
  <si>
    <t>A0A0K3CJN5</t>
  </si>
  <si>
    <t>A0A0K3C6F5</t>
  </si>
  <si>
    <t>N-acetylglucosaminylphosphatidylinositol deacetylase (EC 3.5.1.89)</t>
  </si>
  <si>
    <t>A0A2T0AHB5</t>
  </si>
  <si>
    <t>A0A0K3CFZ7</t>
  </si>
  <si>
    <t>A0A2T0A6K5|A0A2T0A6L1</t>
  </si>
  <si>
    <t>15215|15216</t>
  </si>
  <si>
    <t>A0A0K3CN09</t>
  </si>
  <si>
    <t>A0A0K3CI22</t>
  </si>
  <si>
    <t>A0A2T0A5N3</t>
  </si>
  <si>
    <t>A0A0K3C6P2</t>
  </si>
  <si>
    <t>FGENESH: predicted gene_2.364 protein</t>
  </si>
  <si>
    <t>A0A2T0AFW4</t>
  </si>
  <si>
    <t>A0A0K3CP90</t>
  </si>
  <si>
    <t>A0A2S9ZYJ4</t>
  </si>
  <si>
    <t>A0A0K3C8D0</t>
  </si>
  <si>
    <t>A0A2T0ADI6</t>
  </si>
  <si>
    <t>A0A0K3CNB8</t>
  </si>
  <si>
    <t>Signal recognition particle, SRP9/SRP14 subunit</t>
  </si>
  <si>
    <t>A0A0K3CDD0</t>
  </si>
  <si>
    <t xml:space="preserve"> chromosome segregation protein, BIR1</t>
  </si>
  <si>
    <t>A0A2T0A9T2</t>
  </si>
  <si>
    <t>A0A0K3CE37</t>
  </si>
  <si>
    <t xml:space="preserve"> RHTO0S01e09252g1_1</t>
  </si>
  <si>
    <t>A0A2T0AG95</t>
  </si>
  <si>
    <t>A0A0K3CP12</t>
  </si>
  <si>
    <t>SWI5-dependent HO expression protein 3</t>
  </si>
  <si>
    <t>A0A2T0A3B5</t>
  </si>
  <si>
    <t>A0A0K3CFC5</t>
  </si>
  <si>
    <t>protein-serine/threonine phosphatase (EC 3.1.3.16)</t>
  </si>
  <si>
    <t>A0A2T0A9D2|A0A2T0A9B9|A0A2T0A9G2|A0A2T0A9D5</t>
  </si>
  <si>
    <t>14984|14983|14985|14990</t>
  </si>
  <si>
    <t>A0A0K3CS50</t>
  </si>
  <si>
    <t xml:space="preserve"> integral membrane protein</t>
  </si>
  <si>
    <t>A0A2S9ZW12</t>
  </si>
  <si>
    <t>A0A0K3CG01</t>
  </si>
  <si>
    <t>FGENESH: predicted gene_3.438 protein</t>
  </si>
  <si>
    <t>A0A2T0ADZ6</t>
  </si>
  <si>
    <t>A0A0K3CJL5</t>
  </si>
  <si>
    <t>A0A0K3CDD3</t>
  </si>
  <si>
    <t>DUF974-domain-containing protein</t>
  </si>
  <si>
    <t>A0A0K3CFL3</t>
  </si>
  <si>
    <t>A0A2T0A5J0</t>
  </si>
  <si>
    <t>A0A0K3CMQ7</t>
  </si>
  <si>
    <t xml:space="preserve"> WD repeat protein 44</t>
  </si>
  <si>
    <t>A0A2S9ZXE5</t>
  </si>
  <si>
    <t>A0A0K3CJ72</t>
  </si>
  <si>
    <t>A0A0K3CQM9</t>
  </si>
  <si>
    <t>A0A2S9ZXL9</t>
  </si>
  <si>
    <t>A0A0K3CND7</t>
  </si>
  <si>
    <t>SAGA-associated factor 11</t>
  </si>
  <si>
    <t>A0A2T0A5W8</t>
  </si>
  <si>
    <t>A0A0K3CJL3</t>
  </si>
  <si>
    <t xml:space="preserve"> cell cycle inhibitor, Nif1</t>
  </si>
  <si>
    <t>A0A2T0A8D1|A0A2T0A8H2</t>
  </si>
  <si>
    <t>14631|14632</t>
  </si>
  <si>
    <t>A0A0K3C9L1</t>
  </si>
  <si>
    <t>A0A0K3CQV1</t>
  </si>
  <si>
    <t>A0A0K3CNR3</t>
  </si>
  <si>
    <t>HTH CENPB-type domain-containing protein</t>
  </si>
  <si>
    <t>A0A2S9ZY02</t>
  </si>
  <si>
    <t>A0A0K3CEK8</t>
  </si>
  <si>
    <t>A0A2T0A7H0</t>
  </si>
  <si>
    <t>A0A0K3CMB8</t>
  </si>
  <si>
    <t>A0A0K3CB10</t>
  </si>
  <si>
    <t>A0A2T0AAT0</t>
  </si>
  <si>
    <t>A0A0K3CGR4</t>
  </si>
  <si>
    <t>FGENESH: predicted gene_6.523 protein</t>
  </si>
  <si>
    <t>A0A2T0A9N0</t>
  </si>
  <si>
    <t>A0A0K3CEB6</t>
  </si>
  <si>
    <t>A0A0K3C8A2</t>
  </si>
  <si>
    <t>A0A0K3CGF2</t>
  </si>
  <si>
    <t>FGENESH: predicted gene_6.445 protein</t>
  </si>
  <si>
    <t>A0A2T0A9N4</t>
  </si>
  <si>
    <t>A0A0K3C828</t>
  </si>
  <si>
    <t>FGENESH: predicted gene_2.43 protein</t>
  </si>
  <si>
    <t>A0A2T0AEU2</t>
  </si>
  <si>
    <t>A0A0K3CLD8</t>
  </si>
  <si>
    <t>A0A2T0A2G6|A0A2T0A2J2</t>
  </si>
  <si>
    <t>9543|9542</t>
  </si>
  <si>
    <t>A0A0K3CLG6</t>
  </si>
  <si>
    <t xml:space="preserve"> UPF0057 family protein</t>
  </si>
  <si>
    <t>A0A2T0A763</t>
  </si>
  <si>
    <t>A0A0K3CDW4</t>
  </si>
  <si>
    <t>Glycosyltransferase family 31 protein</t>
  </si>
  <si>
    <t>A0A2T0A6R2</t>
  </si>
  <si>
    <t>A0A0K3CB18</t>
  </si>
  <si>
    <t>Aldo-keto reductase</t>
  </si>
  <si>
    <t>A0A2T0ACN1|A0A2T0ACM9|A0A2T0ACN0|A0A2T0ACN6</t>
  </si>
  <si>
    <t>12785|12782|12783|12784</t>
  </si>
  <si>
    <t>A0A0K3CMZ2</t>
  </si>
  <si>
    <t xml:space="preserve"> protein of heat shock protein Hsp70 family</t>
  </si>
  <si>
    <t>A0A2S9ZYU0</t>
  </si>
  <si>
    <t>A0A0K3CQ79</t>
  </si>
  <si>
    <t>FGENESH: predicted gene_14.46 protein</t>
  </si>
  <si>
    <t>A0A2S9ZY14</t>
  </si>
  <si>
    <t>A0A0K3CCU0</t>
  </si>
  <si>
    <t>A0A2T0AA54</t>
  </si>
  <si>
    <t>A0A0K3C8C4</t>
  </si>
  <si>
    <t>A0A0K3CDT3</t>
  </si>
  <si>
    <t>FGENESH: predicted gene_7.130 protein</t>
  </si>
  <si>
    <t>A0A2T0A6Q3</t>
  </si>
  <si>
    <t>A0A0K3CU84</t>
  </si>
  <si>
    <t>SGNH/GDSL hydrolase family protein</t>
  </si>
  <si>
    <t>A0A0K3CLF9</t>
  </si>
  <si>
    <t>FGENESH: predicted gene_13.190 protein</t>
  </si>
  <si>
    <t>A0A2S9ZZF7</t>
  </si>
  <si>
    <t>A0A0K3CBX6</t>
  </si>
  <si>
    <t>A0A0K3CL04</t>
  </si>
  <si>
    <t>A0A2T0A6N9</t>
  </si>
  <si>
    <t>A0A0K3CR81</t>
  </si>
  <si>
    <t>FGENESH: predicted gene_15.122 protein</t>
  </si>
  <si>
    <t>A0A2S9ZXF5</t>
  </si>
  <si>
    <t>A0A0K3CHP6</t>
  </si>
  <si>
    <t xml:space="preserve"> Myb-like DNA-binding protein, REB1</t>
  </si>
  <si>
    <t>A0A2T0AAA3</t>
  </si>
  <si>
    <t>A0A0K3C970</t>
  </si>
  <si>
    <t xml:space="preserve"> Zn(2)-C6 fungal-type transcription factor</t>
  </si>
  <si>
    <t>A0A2T0AF10|A0A2T0AF24|A0A2T0AF32</t>
  </si>
  <si>
    <t>12024|12023|12025</t>
  </si>
  <si>
    <t>A0A0K3C9Z0</t>
  </si>
  <si>
    <t>A0A2T0AH48</t>
  </si>
  <si>
    <t>A0A0K3CHA9</t>
  </si>
  <si>
    <t>Mediator complex subunit 16</t>
  </si>
  <si>
    <t>A0A2T0A7Z7|A0A2T0A7W2</t>
  </si>
  <si>
    <t>15676|15675</t>
  </si>
  <si>
    <t>A0A0K3CNS3</t>
  </si>
  <si>
    <t>A0A0K3CP02</t>
  </si>
  <si>
    <t xml:space="preserve"> RHTO0S03e11914g1_1</t>
  </si>
  <si>
    <t>A0A2S9ZW13</t>
  </si>
  <si>
    <t>A0A0K3CPY1</t>
  </si>
  <si>
    <t>Phospholipid/glycerol acyltransferase domain-containing protein</t>
  </si>
  <si>
    <t>A0A2T0A4C3</t>
  </si>
  <si>
    <t>A0A0K3CFV8</t>
  </si>
  <si>
    <t>A0A2T0ADW0|A0A2T0ADV9</t>
  </si>
  <si>
    <t>13204|13205</t>
  </si>
  <si>
    <t>A0A0K3CF93</t>
  </si>
  <si>
    <t>THUMP domain-containing protein</t>
  </si>
  <si>
    <t>A0A2T0AD35</t>
  </si>
  <si>
    <t>A0A0K3CP07</t>
  </si>
  <si>
    <t>A0A0K3CQB9</t>
  </si>
  <si>
    <t xml:space="preserve"> mind kinetochore complex component Nnf1</t>
  </si>
  <si>
    <t>A0A2T0A223</t>
  </si>
  <si>
    <t>A0A0K3CCQ4</t>
  </si>
  <si>
    <t>Proteasome assembly chaperone 3</t>
  </si>
  <si>
    <t>A0A0K3CF30</t>
  </si>
  <si>
    <t>A0A2T0ABF4</t>
  </si>
  <si>
    <t>A0A0K3CED9</t>
  </si>
  <si>
    <t>A0A2T0AAS8</t>
  </si>
  <si>
    <t>A0A0K3CJT9</t>
  </si>
  <si>
    <t>A0A2T0A4E8|A0A2T0A477</t>
  </si>
  <si>
    <t>16730|16729</t>
  </si>
  <si>
    <t>A0A0K3CHU8</t>
  </si>
  <si>
    <t>A0A0K3CVZ1</t>
  </si>
  <si>
    <t xml:space="preserve"> PH domain containing protein</t>
  </si>
  <si>
    <t>A0A2S9ZVI3</t>
  </si>
  <si>
    <t>A0A0K3CJ32</t>
  </si>
  <si>
    <t>FGENESH: predicted gene_5.607 protein</t>
  </si>
  <si>
    <t>A0A2T0ABP7</t>
  </si>
  <si>
    <t>A0A0K3CJY8</t>
  </si>
  <si>
    <t>A0A0K3CG10</t>
  </si>
  <si>
    <t>A0A0K3C746</t>
  </si>
  <si>
    <t>FGENESH: predicted gene_2.549 protein</t>
  </si>
  <si>
    <t>A0A2T0AGI5</t>
  </si>
  <si>
    <t>A0A0K3CAG7</t>
  </si>
  <si>
    <t>A0A0K3CBC9</t>
  </si>
  <si>
    <t>A0A0K3CKL0</t>
  </si>
  <si>
    <t>Transmembrane protein</t>
  </si>
  <si>
    <t>A0A0K3CE47</t>
  </si>
  <si>
    <t>A0A0K3C8X3</t>
  </si>
  <si>
    <t>A0A2T0AFT9</t>
  </si>
  <si>
    <t>A0A0K3CNF0</t>
  </si>
  <si>
    <t>FGENESH: predicted gene_16.46 protein</t>
  </si>
  <si>
    <t>A0A0K3CI98</t>
  </si>
  <si>
    <t xml:space="preserve"> RHTO0S15e01508g1_1</t>
  </si>
  <si>
    <t>A0A2T0A7S5</t>
  </si>
  <si>
    <t>A0A0K3CIX8</t>
  </si>
  <si>
    <t>A0A2T0A5L6|A0A2T0A5V0|A0A2T0A5K6</t>
  </si>
  <si>
    <t>16058|16059|16057</t>
  </si>
  <si>
    <t>A0A0K3CLY3</t>
  </si>
  <si>
    <t>A0A2T0A0X9</t>
  </si>
  <si>
    <t>A0A0K3C778</t>
  </si>
  <si>
    <t>Transcription factor IIIC 90kDa subunit N-terminal domain-containing protein</t>
  </si>
  <si>
    <t>A0A2T0AIC3</t>
  </si>
  <si>
    <t>A0A0K3CNM0</t>
  </si>
  <si>
    <t>FGENESH: predicted gene_16.121 protein</t>
  </si>
  <si>
    <t>A0A2S9ZWX4</t>
  </si>
  <si>
    <t>A0A0K3CPU1</t>
  </si>
  <si>
    <t>A0A0K3C9Q4</t>
  </si>
  <si>
    <t>A0A0K3CHH2</t>
  </si>
  <si>
    <t>A0A0K3CFI2</t>
  </si>
  <si>
    <t>A0A0K3CMV9</t>
  </si>
  <si>
    <t>A0A2T0A0R2</t>
  </si>
  <si>
    <t>A0A0K3C7A8</t>
  </si>
  <si>
    <t>FGENESH: predicted gene_1.423 protein</t>
  </si>
  <si>
    <t>A0A2T0AID9</t>
  </si>
  <si>
    <t>A0A0K3CLZ6</t>
  </si>
  <si>
    <t>A0A0K3C718</t>
  </si>
  <si>
    <t>A0A0K3CTZ1</t>
  </si>
  <si>
    <t>A0A0K3CFI8</t>
  </si>
  <si>
    <t>FGENESH: predicted gene_3.283 protein</t>
  </si>
  <si>
    <t>A0A2T0ADH0</t>
  </si>
  <si>
    <t>A0A0K3CEM9</t>
  </si>
  <si>
    <t>Ran-interacting Mog1 protein</t>
  </si>
  <si>
    <t>A0A2T0A7M3</t>
  </si>
  <si>
    <t>A0A0K3CDG4</t>
  </si>
  <si>
    <t>FGENESH: predicted gene_5.354 protein</t>
  </si>
  <si>
    <t>A0A2T0AAU1</t>
  </si>
  <si>
    <t>A0A0K3CI95</t>
  </si>
  <si>
    <t>YDR124W-like helical bundle domain-containing protein</t>
  </si>
  <si>
    <t>A0A0K3C4E2</t>
  </si>
  <si>
    <t>Citrate transporter-like domain-containing protein</t>
  </si>
  <si>
    <t>A0A0K3CS73</t>
  </si>
  <si>
    <t>FGENESH: predicted gene_17.79 protein</t>
  </si>
  <si>
    <t>A0A2S9ZW47</t>
  </si>
  <si>
    <t>A0A0K3CUV2</t>
  </si>
  <si>
    <t>A0A2S9ZXS8</t>
  </si>
  <si>
    <t>A0A0K3CC85</t>
  </si>
  <si>
    <t xml:space="preserve"> Zinc finger protein ZIC 5</t>
  </si>
  <si>
    <t>A0A2T0AC90</t>
  </si>
  <si>
    <t>A0A0K3CDX0</t>
  </si>
  <si>
    <t>A0A2T0A6S2</t>
  </si>
  <si>
    <t>A0A0K3CA64</t>
  </si>
  <si>
    <t>A0A0K3CL62</t>
  </si>
  <si>
    <t>A0A2S9ZZ13|A0A2S9ZZ30</t>
  </si>
  <si>
    <t>10524|10523</t>
  </si>
  <si>
    <t>A0A0K3C495</t>
  </si>
  <si>
    <t xml:space="preserve"> RHTO0S04e06370g1_1</t>
  </si>
  <si>
    <t>A0A2T0AHV7</t>
  </si>
  <si>
    <t>A0A0K3CAH3</t>
  </si>
  <si>
    <t>LIM binding protein</t>
  </si>
  <si>
    <t>A0A0K3CN32</t>
  </si>
  <si>
    <t>A0A2T0A1G9</t>
  </si>
  <si>
    <t>A0A0K3C6F4</t>
  </si>
  <si>
    <t>26S proteasome complex subunit SEM1</t>
  </si>
  <si>
    <t>A0A2T0AI18</t>
  </si>
  <si>
    <t>A0A0K3C3Z9</t>
  </si>
  <si>
    <t>A0A0K3CU97</t>
  </si>
  <si>
    <t xml:space="preserve"> zinc finger, C2H2-type transcription factor</t>
  </si>
  <si>
    <t>A0A2S9ZYI3</t>
  </si>
  <si>
    <t>A0A0K3C7G7</t>
  </si>
  <si>
    <t>A0A2T0AHV2</t>
  </si>
  <si>
    <t>A0A0K3CDJ4</t>
  </si>
  <si>
    <t>A0A0K3CD81</t>
  </si>
  <si>
    <t xml:space="preserve"> RHTO0S08e00166g1_1</t>
  </si>
  <si>
    <t>A0A2T0AAP5</t>
  </si>
  <si>
    <t>A0A0K3CG40</t>
  </si>
  <si>
    <t>A0A0K3C6G1</t>
  </si>
  <si>
    <t>TPR-like protein</t>
  </si>
  <si>
    <t>A0A0K3CAE1</t>
  </si>
  <si>
    <t>A0A0K3CH91</t>
  </si>
  <si>
    <t>A0A2T0A3X1</t>
  </si>
  <si>
    <t>A0A0K3C415</t>
  </si>
  <si>
    <t>A0A0K3CAK4</t>
  </si>
  <si>
    <t>A0A2T0AH11</t>
  </si>
  <si>
    <t>A0A0K3CP80</t>
  </si>
  <si>
    <t>A0A0K3CBN2</t>
  </si>
  <si>
    <t>A0A2T0AIB5</t>
  </si>
  <si>
    <t>A0A0K3C8E5</t>
  </si>
  <si>
    <t>TIGR02453 family protein</t>
  </si>
  <si>
    <t>A0A2T0AF91</t>
  </si>
  <si>
    <t>A0A0K3CR20</t>
  </si>
  <si>
    <t xml:space="preserve"> two-component system, chemotaxis family, sensor kinase Cph1</t>
  </si>
  <si>
    <t>A0A2S9ZWN1</t>
  </si>
  <si>
    <t>A0A0K3CH68</t>
  </si>
  <si>
    <t>A0A0K3CR71</t>
  </si>
  <si>
    <t xml:space="preserve"> Immunoglobulin E-set domain protein</t>
  </si>
  <si>
    <t>A0A2S9ZVH4</t>
  </si>
  <si>
    <t>A0A0K3C7W5</t>
  </si>
  <si>
    <t>A0A2T0ACV0</t>
  </si>
  <si>
    <t>A0A0K3CAA5</t>
  </si>
  <si>
    <t>MATH domain-containing protein</t>
  </si>
  <si>
    <t>A0A0K3CN75</t>
  </si>
  <si>
    <t>A0A2S9ZXW1</t>
  </si>
  <si>
    <t>A0A0K3CMK6</t>
  </si>
  <si>
    <t>A0A0K3CB81</t>
  </si>
  <si>
    <t>A0A0K3C921</t>
  </si>
  <si>
    <t xml:space="preserve"> putative Sulfite oxidase</t>
  </si>
  <si>
    <t>A0A2T0AG28|A0A2T0AG21</t>
  </si>
  <si>
    <t>12363|12364</t>
  </si>
  <si>
    <t>A0A0K3CB89</t>
  </si>
  <si>
    <t>A0A0K3CHA6</t>
  </si>
  <si>
    <t>FGENESH: predicted gene_9.311 protein</t>
  </si>
  <si>
    <t>A0A2T0A3V2</t>
  </si>
  <si>
    <t>A0A0K3CKU2</t>
  </si>
  <si>
    <t>A0A0K3CPV1</t>
  </si>
  <si>
    <t>A0A2S9ZXK6</t>
  </si>
  <si>
    <t>A0A0K3CUF5</t>
  </si>
  <si>
    <t>FGENESH: predicted gene_15.23 protein</t>
  </si>
  <si>
    <t>A0A2S9ZX54</t>
  </si>
  <si>
    <t>A0A0K3CFQ8</t>
  </si>
  <si>
    <t>A0A2T0ADQ1|A0A2T0ADQ2</t>
  </si>
  <si>
    <t>13150|13149</t>
  </si>
  <si>
    <t>A0A0K3C485</t>
  </si>
  <si>
    <t>A0A2T0AHW0</t>
  </si>
  <si>
    <t>A0A0K3CE74</t>
  </si>
  <si>
    <t>A0A0K3CIX3</t>
  </si>
  <si>
    <t>FGENESH: predicted gene_8.151 protein</t>
  </si>
  <si>
    <t>A0A2T0A509</t>
  </si>
  <si>
    <t>A0A0K3CEK7</t>
  </si>
  <si>
    <t xml:space="preserve"> RHTO0S10e06480g1_1</t>
  </si>
  <si>
    <t>A0A2T0A8C4</t>
  </si>
  <si>
    <t>A0A0K3CNZ8</t>
  </si>
  <si>
    <t>A0A2T0A0D5|A0A2T0A0E1</t>
  </si>
  <si>
    <t>10323|10322</t>
  </si>
  <si>
    <t>A0A0K3CJK0</t>
  </si>
  <si>
    <t>GET complex, subunit GET2</t>
  </si>
  <si>
    <t>A0A2T0A8C8</t>
  </si>
  <si>
    <t>A0A0K3CLN6</t>
  </si>
  <si>
    <t>A0A0K3CRV8</t>
  </si>
  <si>
    <t>A0A0K3CLJ1</t>
  </si>
  <si>
    <t>A0A0K3CE06</t>
  </si>
  <si>
    <t>A0A0K3CAZ8</t>
  </si>
  <si>
    <t xml:space="preserve"> cyclophilin-RNA interacting protein</t>
  </si>
  <si>
    <t>A0A2T0ADU0</t>
  </si>
  <si>
    <t>A0A0K3C6A6</t>
  </si>
  <si>
    <t>A0A0K3CPH3</t>
  </si>
  <si>
    <t>FGENESH: predicted gene_15.20 protein</t>
  </si>
  <si>
    <t>A0A2S9ZX39</t>
  </si>
  <si>
    <t>A0A0K3CKF6</t>
  </si>
  <si>
    <t>FGENESH: predicted gene_12.170 protein</t>
  </si>
  <si>
    <t>A0A2T0A053</t>
  </si>
  <si>
    <t>A0A0K3CKZ6</t>
  </si>
  <si>
    <t>A0A0K3CH80</t>
  </si>
  <si>
    <t xml:space="preserve"> integral membrane protein, nucleotide-sugar transporter</t>
  </si>
  <si>
    <t>A0A2T0A6N5</t>
  </si>
  <si>
    <t>A0A0K3CP99</t>
  </si>
  <si>
    <t>A0A2S9ZYN1</t>
  </si>
  <si>
    <t>A0A0K3C767</t>
  </si>
  <si>
    <t>Translation machinery-associated protein 16</t>
  </si>
  <si>
    <t>A0A0K3CI96</t>
  </si>
  <si>
    <t>A0A2T0A5V3|A0A2T0A5Z6</t>
  </si>
  <si>
    <t>16152|16153</t>
  </si>
  <si>
    <t>A0A0K3CR03</t>
  </si>
  <si>
    <t>FGENESH: predicted gene_10.334 protein</t>
  </si>
  <si>
    <t>A0A2T0A2X3</t>
  </si>
  <si>
    <t>A0A0K3CQC2</t>
  </si>
  <si>
    <t>A0A0K3CBH6</t>
  </si>
  <si>
    <t>A0A2T0AI56</t>
  </si>
  <si>
    <t>A0A0K3CC14</t>
  </si>
  <si>
    <t>A0A0K3CQC5</t>
  </si>
  <si>
    <t>Mediator of RNA polymerase II transcription subunit 11</t>
  </si>
  <si>
    <t>A0A0K3CJQ4</t>
  </si>
  <si>
    <t>A0A2T0A6D6</t>
  </si>
  <si>
    <t>A0A0K3CGQ0</t>
  </si>
  <si>
    <t>Dynactin subunit 3</t>
  </si>
  <si>
    <t>A0A2T0A696</t>
  </si>
  <si>
    <t>A0A0K3CGW6</t>
  </si>
  <si>
    <t>A0A2T0A3G5</t>
  </si>
  <si>
    <t>A0A0K3CUF9</t>
  </si>
  <si>
    <t>Ricin B lectin domain-containing protein</t>
  </si>
  <si>
    <t>A0A2S9ZX59</t>
  </si>
  <si>
    <t>A0A0K3CB73</t>
  </si>
  <si>
    <t>A0A2T0ACT4</t>
  </si>
  <si>
    <t>A0A0K3CMB6</t>
  </si>
  <si>
    <t>FGENESH: predicted gene_14.195 protein</t>
  </si>
  <si>
    <t>A0A2S9ZYI7</t>
  </si>
  <si>
    <t>A0A0K3CEW5</t>
  </si>
  <si>
    <t>FGENESH: predicted gene_5.471 protein</t>
  </si>
  <si>
    <t>A0A2T0AB77</t>
  </si>
  <si>
    <t>A0A0K3CUM1</t>
  </si>
  <si>
    <t>A0A0K3CIB1</t>
  </si>
  <si>
    <t>A0A2T0A4U0</t>
  </si>
  <si>
    <t>A0A0K3CHT5</t>
  </si>
  <si>
    <t>A0A0K3CDC8</t>
  </si>
  <si>
    <t>A0A0K3CSU0</t>
  </si>
  <si>
    <t>A0A0K3CHV5</t>
  </si>
  <si>
    <t>FGENESH: predicted gene_7.326 protein</t>
  </si>
  <si>
    <t>A0A2T0A7J1</t>
  </si>
  <si>
    <t>A0A0K3CMQ6</t>
  </si>
  <si>
    <t>A0A2T0A1S6</t>
  </si>
  <si>
    <t>A0A0K3CA34</t>
  </si>
  <si>
    <t>A0A2T0A9R9</t>
  </si>
  <si>
    <t>A0A0K3CDA1</t>
  </si>
  <si>
    <t>DUF1754-domain-containing protein</t>
  </si>
  <si>
    <t>A0A0K3CAY1</t>
  </si>
  <si>
    <t>FGENESH: predicted gene_3.365 protein</t>
  </si>
  <si>
    <t>A0A2T0ADS7</t>
  </si>
  <si>
    <t>A0A0K3C7W9</t>
  </si>
  <si>
    <t xml:space="preserve"> RHTO0S01e17876g1_1</t>
  </si>
  <si>
    <t>A0A2T0AJL0</t>
  </si>
  <si>
    <t>A0A0K3CNC1</t>
  </si>
  <si>
    <t>A0A2T0A1S3</t>
  </si>
  <si>
    <t>A0A0K3CNZ0</t>
  </si>
  <si>
    <t>A0A2S9ZZ31</t>
  </si>
  <si>
    <t>A0A0K3C5V8</t>
  </si>
  <si>
    <t>A0A0K3CMI1</t>
  </si>
  <si>
    <t>FGENESH: predicted gene_15.1 protein</t>
  </si>
  <si>
    <t>A0A2S9ZX23</t>
  </si>
  <si>
    <t>A0A0K3C7R6</t>
  </si>
  <si>
    <t xml:space="preserve"> cytoplasmic tRNA 2-thiolation protein 1</t>
  </si>
  <si>
    <t>A0A2T0ACR0</t>
  </si>
  <si>
    <t>A0A0K3CSL8</t>
  </si>
  <si>
    <t>FGENESH: predicted gene_18.42 protein</t>
  </si>
  <si>
    <t>A0A2S9ZVL7</t>
  </si>
  <si>
    <t>A0A0K3CS74</t>
  </si>
  <si>
    <t>Arrestin-like N-terminal domain-containing protein</t>
  </si>
  <si>
    <t>A0A0K3CLE9</t>
  </si>
  <si>
    <t>A0A2T0A735</t>
  </si>
  <si>
    <t>A0A0K3CH38</t>
  </si>
  <si>
    <t>A0A2T0AC83|A0A2T0ACA3</t>
  </si>
  <si>
    <t>13662|13661</t>
  </si>
  <si>
    <t>A0A0K3CQR3</t>
  </si>
  <si>
    <t xml:space="preserve"> secreted protein</t>
  </si>
  <si>
    <t>A0A2T0A2M5</t>
  </si>
  <si>
    <t>A0A0K3CG54</t>
  </si>
  <si>
    <t>FGENESH: predicted gene_6.335 protein</t>
  </si>
  <si>
    <t>A0A2T0A918</t>
  </si>
  <si>
    <t>A0A0K3CE69</t>
  </si>
  <si>
    <t xml:space="preserve"> RHTO0S14e00320g1_1</t>
  </si>
  <si>
    <t>A0A2T0AGE7</t>
  </si>
  <si>
    <t>A0A0K3CRS0</t>
  </si>
  <si>
    <t xml:space="preserve"> WD repeat protein</t>
  </si>
  <si>
    <t>A0A2T0A1C5|A0A2T0A1E1</t>
  </si>
  <si>
    <t>9927|9926</t>
  </si>
  <si>
    <t>A0A0K3CFX3</t>
  </si>
  <si>
    <t>A0A0K3CUZ8</t>
  </si>
  <si>
    <t>A0A0K3CEN9</t>
  </si>
  <si>
    <t>A0A2T0AB18</t>
  </si>
  <si>
    <t>A0A0K3CCR5</t>
  </si>
  <si>
    <t>FGENESH: predicted gene_3.642 protein</t>
  </si>
  <si>
    <t>A0A2T0AEP0</t>
  </si>
  <si>
    <t>A0A0K3CLM0</t>
  </si>
  <si>
    <t>A0A2T0A1W0</t>
  </si>
  <si>
    <t>A0A0K3CUM4</t>
  </si>
  <si>
    <t>A0A2S9ZXH8</t>
  </si>
  <si>
    <t>A0A0K3CBC1</t>
  </si>
  <si>
    <t>A0A2T0ACZ7|A0A2T0ACZ6</t>
  </si>
  <si>
    <t>12903|12904</t>
  </si>
  <si>
    <t>A0A0K3CBZ6</t>
  </si>
  <si>
    <t xml:space="preserve"> Vitellogenin</t>
  </si>
  <si>
    <t>A0A2T0ABV6</t>
  </si>
  <si>
    <t>A0A0K3CLA9</t>
  </si>
  <si>
    <t>A0A0K3CIM5</t>
  </si>
  <si>
    <t>A0A2T0A683</t>
  </si>
  <si>
    <t>A0A0K3CAR9</t>
  </si>
  <si>
    <t>A0A2T0AHE8|A0A2T0AHC8|A0A2T0AHE5</t>
  </si>
  <si>
    <t>8483|8481|8480</t>
  </si>
  <si>
    <t>A0A0K3CF57</t>
  </si>
  <si>
    <t>FGENESH: predicted gene_5.566 protein</t>
  </si>
  <si>
    <t>A0A2T0ABJ5</t>
  </si>
  <si>
    <t>A0A0K3C9A7</t>
  </si>
  <si>
    <t>A0A2T0AGE3</t>
  </si>
  <si>
    <t>A0A0K3C8M6</t>
  </si>
  <si>
    <t xml:space="preserve"> Ankyrin repeat protein</t>
  </si>
  <si>
    <t>A0A2T0AJA3</t>
  </si>
  <si>
    <t>A0A0K3CG13</t>
  </si>
  <si>
    <t>A0A2T0A8X5</t>
  </si>
  <si>
    <t>A0A0K3CH76</t>
  </si>
  <si>
    <t xml:space="preserve"> protein of centromere protein Cenp-O family</t>
  </si>
  <si>
    <t>A0A2T0A6X2</t>
  </si>
  <si>
    <t>A0A0K3CFA2</t>
  </si>
  <si>
    <t>FGENESH: predicted gene_3.183 protein</t>
  </si>
  <si>
    <t>A0A2T0AD53</t>
  </si>
  <si>
    <t>A0A0K3CPR0</t>
  </si>
  <si>
    <t xml:space="preserve"> RHTO0S20e02652g1_1</t>
  </si>
  <si>
    <t>A0A2S9ZXD6</t>
  </si>
  <si>
    <t>A0A0K3C5W2</t>
  </si>
  <si>
    <t xml:space="preserve"> RecQ family helicase MusN</t>
  </si>
  <si>
    <t>A0A2T0AF34</t>
  </si>
  <si>
    <t>A0A0K3CPS4</t>
  </si>
  <si>
    <t>A0A2S9ZXG0|A0A2S9ZXF7</t>
  </si>
  <si>
    <t>11199|11198</t>
  </si>
  <si>
    <t>A0A0K3CMN0</t>
  </si>
  <si>
    <t>A0A2T0A4Z6|A0A2T0A4Y8</t>
  </si>
  <si>
    <t>15841|15842</t>
  </si>
  <si>
    <t>A0A0K3CE96</t>
  </si>
  <si>
    <t>FGENESH: predicted gene_6.46 protein</t>
  </si>
  <si>
    <t>A0A2T0A836</t>
  </si>
  <si>
    <t>A0A0K3C8A1</t>
  </si>
  <si>
    <t>FGENESH: predicted gene_3.256 protein</t>
  </si>
  <si>
    <t>A0A2T0ADE1</t>
  </si>
  <si>
    <t>A0A0K3CS17</t>
  </si>
  <si>
    <t>FGENESH: predicted gene_11.328 protein</t>
  </si>
  <si>
    <t>A0A2T0A1R7|A0A2T0A1R0|A0A2T0A1Q9</t>
  </si>
  <si>
    <t>10064|10063|10062</t>
  </si>
  <si>
    <t>A0A0K3C5Z2</t>
  </si>
  <si>
    <t>A0A0K3CBE9</t>
  </si>
  <si>
    <t xml:space="preserve"> tetratricopeptide repeat protein 15</t>
  </si>
  <si>
    <t>A0A2T0AI51</t>
  </si>
  <si>
    <t>A0A0K3CES5</t>
  </si>
  <si>
    <t>A0A2T0A8P7</t>
  </si>
  <si>
    <t>A0A0K3CIN6</t>
  </si>
  <si>
    <t xml:space="preserve"> ubiquitin interacting motif protein</t>
  </si>
  <si>
    <t>A0A2T0A4V2</t>
  </si>
  <si>
    <t>A0A0K3CJA4</t>
  </si>
  <si>
    <t>FGENESH: predicted gene_9.235 protein</t>
  </si>
  <si>
    <t>A0A2T0A3N5</t>
  </si>
  <si>
    <t>A0A0K3CKU8</t>
  </si>
  <si>
    <t>A0A2T0A2Q1</t>
  </si>
  <si>
    <t>A0A0K3CCN1</t>
  </si>
  <si>
    <t>FGENESH: predicted gene_1.787 protein</t>
  </si>
  <si>
    <t>A0A2T0AJR7</t>
  </si>
  <si>
    <t>A0A0K3C6H3</t>
  </si>
  <si>
    <t>FGENESH: predicted gene_1.314 protein</t>
  </si>
  <si>
    <t>A0A2T0AI15</t>
  </si>
  <si>
    <t>A0A0K3CLI7</t>
  </si>
  <si>
    <t xml:space="preserve"> RHTO0S01e01838g1_1</t>
  </si>
  <si>
    <t>A0A2T0A2Q2</t>
  </si>
  <si>
    <t>A0A0K3C7G9</t>
  </si>
  <si>
    <t>A0A0K3CRJ4</t>
  </si>
  <si>
    <t>A0A2S9ZVZ6</t>
  </si>
  <si>
    <t>A0A0K3CKR1</t>
  </si>
  <si>
    <t>A0A2T0A6K6</t>
  </si>
  <si>
    <t>A0A0K3CM78</t>
  </si>
  <si>
    <t>DUF1275 domain protein</t>
  </si>
  <si>
    <t>A0A0K3CN27</t>
  </si>
  <si>
    <t>A0A2T0A5J1|A0A2T0A5K2</t>
  </si>
  <si>
    <t>16035|16036</t>
  </si>
  <si>
    <t>A0A0K3CP62</t>
  </si>
  <si>
    <t>A0A0K3CPG5</t>
  </si>
  <si>
    <t>A0A0K3CM09</t>
  </si>
  <si>
    <t>SprT-like domain-containing protein</t>
  </si>
  <si>
    <t>A0A0K3CFB2</t>
  </si>
  <si>
    <t>FGENESH: predicted gene_8.110 protein</t>
  </si>
  <si>
    <t>A0A2T0A4Z3</t>
  </si>
  <si>
    <t>A0A0K3C4T5</t>
  </si>
  <si>
    <t>A0A2T0AIN8</t>
  </si>
  <si>
    <t>A0A0K3CRA7</t>
  </si>
  <si>
    <t>A0A0K3CBT7</t>
  </si>
  <si>
    <t xml:space="preserve"> BRCT domain containing protein</t>
  </si>
  <si>
    <t>A0A2T0AII9|A0A2T0AIK7</t>
  </si>
  <si>
    <t>8896|8897</t>
  </si>
  <si>
    <t>A0A0K3CF39</t>
  </si>
  <si>
    <t>A0A0K3CSA8</t>
  </si>
  <si>
    <t>FGENESH: predicted gene_12.92 protein</t>
  </si>
  <si>
    <t>A0A2S9ZZZ5</t>
  </si>
  <si>
    <t>A0A0K3CJU1</t>
  </si>
  <si>
    <t xml:space="preserve"> Zinc finger C3HC4 type, RING finger protein</t>
  </si>
  <si>
    <t>A0A2T0A8Q9</t>
  </si>
  <si>
    <t>A0A0K3CLE1</t>
  </si>
  <si>
    <t>A0A2S9ZZ93|A0A2S9ZZ85</t>
  </si>
  <si>
    <t>10615|10616</t>
  </si>
  <si>
    <t>A0A0K3CL19</t>
  </si>
  <si>
    <t>FGENESH: predicted gene_10.80 protein</t>
  </si>
  <si>
    <t>A0A2T0A233|A0A2T0A215|A0A2T0A225</t>
  </si>
  <si>
    <t>9394|9396|9398</t>
  </si>
  <si>
    <t>A0A0K3CNU1</t>
  </si>
  <si>
    <t>Proline-rich protein</t>
  </si>
  <si>
    <t>A0A2S9ZX00</t>
  </si>
  <si>
    <t>A0A0K3CN40</t>
  </si>
  <si>
    <t>A0A0K3CD19</t>
  </si>
  <si>
    <t>A0A2T0A9L1|A0A2T0A9B3</t>
  </si>
  <si>
    <t>14969|14968</t>
  </si>
  <si>
    <t>A0A0K3CC66</t>
  </si>
  <si>
    <t>A0A2T0AE95</t>
  </si>
  <si>
    <t>A0A0K3CNZ4</t>
  </si>
  <si>
    <t>A0A2S9ZY94|A0A2S9ZYA2</t>
  </si>
  <si>
    <t>10892|10893</t>
  </si>
  <si>
    <t>A0A0K3C9Z2</t>
  </si>
  <si>
    <t>A0A2T0AGF1</t>
  </si>
  <si>
    <t>A0A0K3CGY5</t>
  </si>
  <si>
    <t>A0A0K3CGA2</t>
  </si>
  <si>
    <t>A0A2T0A639|A0A2T0A641</t>
  </si>
  <si>
    <t>16227|16228</t>
  </si>
  <si>
    <t>A0A0K3CVH7</t>
  </si>
  <si>
    <t>A0A2S9ZVX8</t>
  </si>
  <si>
    <t>A0A0K3C9Y6</t>
  </si>
  <si>
    <t>Arrestin C-terminal-like domain-containing protein</t>
  </si>
  <si>
    <t>A0A0K3CDH0</t>
  </si>
  <si>
    <t>SPOR domain-containing protein</t>
  </si>
  <si>
    <t>A0A0K3C6Y4</t>
  </si>
  <si>
    <t>A0A0K3CIX9</t>
  </si>
  <si>
    <t>DNA repair protein REV1</t>
  </si>
  <si>
    <t>A0A0K3CD22</t>
  </si>
  <si>
    <t xml:space="preserve"> protein of rRNA processing protein family</t>
  </si>
  <si>
    <t>A0A2T0AAB0</t>
  </si>
  <si>
    <t>A0A0K3C9S6</t>
  </si>
  <si>
    <t>A0A2T0AG47</t>
  </si>
  <si>
    <t>A0A0K3CNY7</t>
  </si>
  <si>
    <t>A0A2T0A0D0</t>
  </si>
  <si>
    <t>A0A0K3CBP9</t>
  </si>
  <si>
    <t>A0A0K3CD66</t>
  </si>
  <si>
    <t>A0A0K3C6P3</t>
  </si>
  <si>
    <t>A0A0K3CHP7</t>
  </si>
  <si>
    <t>A0A2T0A7J6|A0A2T0A7I3|A0A2T0A7I0</t>
  </si>
  <si>
    <t>15547|15549|15548</t>
  </si>
  <si>
    <t>A0A0K3CEB5</t>
  </si>
  <si>
    <t xml:space="preserve"> RHTO0S08e01288g1_1</t>
  </si>
  <si>
    <t>A0A2T0AAQ3</t>
  </si>
  <si>
    <t>A0A0K3C7Z0</t>
  </si>
  <si>
    <t>A0A0K3CIE1</t>
  </si>
  <si>
    <t>A0A2T0AAY7</t>
  </si>
  <si>
    <t>A0A0K3CP88</t>
  </si>
  <si>
    <t>A0A2S9ZZF5</t>
  </si>
  <si>
    <t>A0A0K3CCE7</t>
  </si>
  <si>
    <t>A0A0K3CLN0</t>
  </si>
  <si>
    <t>FGENESH: predicted gene_7.362 protein</t>
  </si>
  <si>
    <t>A0A2T0A7E0</t>
  </si>
  <si>
    <t>A0A0K3CGV4</t>
  </si>
  <si>
    <t>FGENESH: predicted gene_9.146 protein</t>
  </si>
  <si>
    <t>A0A2T0A3E3</t>
  </si>
  <si>
    <t>A0A0K3CLJ0</t>
  </si>
  <si>
    <t>A0A2T0A7A7</t>
  </si>
  <si>
    <t>A0A0K3CF48</t>
  </si>
  <si>
    <t xml:space="preserve"> RHTO0S03e00210g1_1</t>
  </si>
  <si>
    <t>A0A2T0A4S6|A0A2T0A4P3</t>
  </si>
  <si>
    <t>15733|15734</t>
  </si>
  <si>
    <t>A0A0K3CLF1</t>
  </si>
  <si>
    <t xml:space="preserve"> SPOSA6832_02659</t>
  </si>
  <si>
    <t>A0A2T0A2J8</t>
  </si>
  <si>
    <t>A0A0K3CN48</t>
  </si>
  <si>
    <t>FGENESH: predicted gene_13.89 protein</t>
  </si>
  <si>
    <t>A0A2S9ZZ11</t>
  </si>
  <si>
    <t>A0A0K3CTI7</t>
  </si>
  <si>
    <t>A0A0K3CMY1</t>
  </si>
  <si>
    <t>A0A0K3CAW7</t>
  </si>
  <si>
    <t>A0A2T0AHE4</t>
  </si>
  <si>
    <t>A0A0K3CDF6</t>
  </si>
  <si>
    <t>A0A2T0AFG8</t>
  </si>
  <si>
    <t>A0A0K3CLD9</t>
  </si>
  <si>
    <t>A0A2S9ZZ83</t>
  </si>
  <si>
    <t>A0A0K3CD90</t>
  </si>
  <si>
    <t xml:space="preserve"> thiamine-repressible mitochondrial transport protein THI74</t>
  </si>
  <si>
    <t>A0A2T0AFC8</t>
  </si>
  <si>
    <t>A0A0K3CQ32</t>
  </si>
  <si>
    <t>A0A2S9ZXV6|A0A2S9ZXX5</t>
  </si>
  <si>
    <t>11347|11346</t>
  </si>
  <si>
    <t>A0A0K3CES6</t>
  </si>
  <si>
    <t>A0A2T0A7R3</t>
  </si>
  <si>
    <t>A0A0K3CET1</t>
  </si>
  <si>
    <t>A0A0K3CMN1</t>
  </si>
  <si>
    <t>A0A2T0A0Z4</t>
  </si>
  <si>
    <t>A0A0K3CQG0</t>
  </si>
  <si>
    <t>A0A0K3CVI4</t>
  </si>
  <si>
    <t>Carboxymuconolactone decarboxylase-like domain-containing protein</t>
  </si>
  <si>
    <t>A0A0K3C6H0</t>
  </si>
  <si>
    <t>A0A0K3CHE4</t>
  </si>
  <si>
    <t>A0A0K3CL89</t>
  </si>
  <si>
    <t xml:space="preserve"> RHTO0S25e00144g1_1</t>
  </si>
  <si>
    <t>A0A2T0A489</t>
  </si>
  <si>
    <t>A0A0K3CM81</t>
  </si>
  <si>
    <t>A0A0K3CA06</t>
  </si>
  <si>
    <t>Glycosyltransferase family 25 protein</t>
  </si>
  <si>
    <t>A0A2T0ACI4</t>
  </si>
  <si>
    <t>A0A0K3CI29</t>
  </si>
  <si>
    <t>A0A0K3CNG2</t>
  </si>
  <si>
    <t xml:space="preserve"> zinc finger, C2H2-type domain containing protein</t>
  </si>
  <si>
    <t>A0A2S9ZZS3</t>
  </si>
  <si>
    <t>A0A0K3CRT9</t>
  </si>
  <si>
    <t>A0A0K3CKW0</t>
  </si>
  <si>
    <t>A0A2T0A1V4</t>
  </si>
  <si>
    <t>A0A0K3CV85</t>
  </si>
  <si>
    <t>A0A0K3CKF2</t>
  </si>
  <si>
    <t>A0A0K3C9P9</t>
  </si>
  <si>
    <t>FGENESH: predicted gene_2.392 protein</t>
  </si>
  <si>
    <t>A0A2T0AFZ8</t>
  </si>
  <si>
    <t>A0A0K3CAL8</t>
  </si>
  <si>
    <t xml:space="preserve"> RHTO0S23e00980g1_1</t>
  </si>
  <si>
    <t>A0A2T0AH60</t>
  </si>
  <si>
    <t>A0A0K3CNY3</t>
  </si>
  <si>
    <t>A0A2S9ZY83</t>
  </si>
  <si>
    <t>A0A0K3CI79</t>
  </si>
  <si>
    <t>A0A2T0AAR5</t>
  </si>
  <si>
    <t>A0A0K3CFH7</t>
  </si>
  <si>
    <t>FGENESH: predicted gene_6.501 protein</t>
  </si>
  <si>
    <t>A0A2T0A9K5|A0A2T0A9P6</t>
  </si>
  <si>
    <t>15056|15055</t>
  </si>
  <si>
    <t>A0A0K3CCL3</t>
  </si>
  <si>
    <t>A0A0K3C5V5</t>
  </si>
  <si>
    <t>A0A0K3CBS5</t>
  </si>
  <si>
    <t>A0A0K3CEL2</t>
  </si>
  <si>
    <t>A0A2T0AB97</t>
  </si>
  <si>
    <t>A0A0K3CFE3</t>
  </si>
  <si>
    <t>A0A2T0A7Z3</t>
  </si>
  <si>
    <t>A0A0K3CER2</t>
  </si>
  <si>
    <t>A0A0K3CHX7</t>
  </si>
  <si>
    <t>A0A2T0AAD2</t>
  </si>
  <si>
    <t>A0A0K3CD74</t>
  </si>
  <si>
    <t>A0A2T0ACA6</t>
  </si>
  <si>
    <t>A0A0K3CGV7</t>
  </si>
  <si>
    <t>FGENESH: predicted gene_4.53 protein</t>
  </si>
  <si>
    <t>A0A2T0ABX5</t>
  </si>
  <si>
    <t>A0A0K3CIB9</t>
  </si>
  <si>
    <t>A0A2T0A227</t>
  </si>
  <si>
    <t>A0A0K3CH04</t>
  </si>
  <si>
    <t>A0A2T0AC29</t>
  </si>
  <si>
    <t>A0A0K3CPX3</t>
  </si>
  <si>
    <t>A0A0K3CEQ6</t>
  </si>
  <si>
    <t>A0A0K3CE52</t>
  </si>
  <si>
    <t>A0A0K3CBQ1</t>
  </si>
  <si>
    <t xml:space="preserve"> Growth-arrest-specific protein 2 domain containing protein</t>
  </si>
  <si>
    <t>A0A2T0ADT0</t>
  </si>
  <si>
    <t>A0A0K3CM31</t>
  </si>
  <si>
    <t xml:space="preserve"> DUF1212 domain containing membrane protein</t>
  </si>
  <si>
    <t>A0A2S9ZYB4</t>
  </si>
  <si>
    <t>A0A0K3CDB0</t>
  </si>
  <si>
    <t>Telomere replication protein EST3</t>
  </si>
  <si>
    <t>A0A2T0A9R8</t>
  </si>
  <si>
    <t>A0A0K3C8L9</t>
  </si>
  <si>
    <t xml:space="preserve"> RHTO0S16e02036g1_1</t>
  </si>
  <si>
    <t>A0A2T0AFJ3|A0A2T0AFK5</t>
  </si>
  <si>
    <t>12181|12182</t>
  </si>
  <si>
    <t>A0A0K3CUS9</t>
  </si>
  <si>
    <t>A0A2S9ZXN4</t>
  </si>
  <si>
    <t>A0A0K3CD01</t>
  </si>
  <si>
    <t>A0A2T0AC46</t>
  </si>
  <si>
    <t>A0A0K3CNA3</t>
  </si>
  <si>
    <t>Nucleolar protein 12</t>
  </si>
  <si>
    <t>A0A2T0A1N6</t>
  </si>
  <si>
    <t>A0A0K3CMR7</t>
  </si>
  <si>
    <t>A0A2T0A537</t>
  </si>
  <si>
    <t>A0A0K3CD93</t>
  </si>
  <si>
    <t>A0A2T0ACA4</t>
  </si>
  <si>
    <t>A0A0K3CH89</t>
  </si>
  <si>
    <t>A0A2T0A767</t>
  </si>
  <si>
    <t>A0A0K3CNE7</t>
  </si>
  <si>
    <t>A0A0K3C7D4</t>
  </si>
  <si>
    <t xml:space="preserve"> Mg2+ transporter protein, CorA-like/Zinc transport protein ZntB</t>
  </si>
  <si>
    <t>A0A2T0AHS2</t>
  </si>
  <si>
    <t>A0A0K3CBC0</t>
  </si>
  <si>
    <t>A0A0K3CS76</t>
  </si>
  <si>
    <t>A0A2S9ZVU6</t>
  </si>
  <si>
    <t>A0A0K3CM40</t>
  </si>
  <si>
    <t>A0A2T0A2G8</t>
  </si>
  <si>
    <t>A0A0K3CIB3</t>
  </si>
  <si>
    <t>FGENESH: predicted gene_10.82 protein</t>
  </si>
  <si>
    <t>A0A2T0A235</t>
  </si>
  <si>
    <t>A0A0K3C744</t>
  </si>
  <si>
    <t>A0A2T0AI86</t>
  </si>
  <si>
    <t>A0A0K3CJR8</t>
  </si>
  <si>
    <t>A0A2T0A8K5</t>
  </si>
  <si>
    <t>A0A0K3CL46</t>
  </si>
  <si>
    <t>A0A2S9ZYX7</t>
  </si>
  <si>
    <t>A0A0K3CLR5</t>
  </si>
  <si>
    <t>A0A0K3CCG7</t>
  </si>
  <si>
    <t>A0A0K3C8W4</t>
  </si>
  <si>
    <t>Ribonuclease P</t>
  </si>
  <si>
    <t>A0A0K3CLB3</t>
  </si>
  <si>
    <t>A0A2S9ZZ61</t>
  </si>
  <si>
    <t>A0A0K3CBE1</t>
  </si>
  <si>
    <t>A0A2T0AD20</t>
  </si>
  <si>
    <t>A0A0K3CKF4</t>
  </si>
  <si>
    <t>A0A0K3CCJ0</t>
  </si>
  <si>
    <t xml:space="preserve"> START-like domain protein</t>
  </si>
  <si>
    <t>A0A2T0AEH1</t>
  </si>
  <si>
    <t>A0A0K3CHZ4</t>
  </si>
  <si>
    <t>A0A2T0AAE7|A0A2T0AAF6|A0A2T0AAJ8</t>
  </si>
  <si>
    <t>14006|14007|14008</t>
  </si>
  <si>
    <t>A0A0K3CKY4</t>
  </si>
  <si>
    <t>A0A2T0A6K7</t>
  </si>
  <si>
    <t>A0A0K3CK65</t>
  </si>
  <si>
    <t>A0A2T0A977</t>
  </si>
  <si>
    <t>A0A0K3CTX8</t>
  </si>
  <si>
    <t>A0A2S9ZY97</t>
  </si>
  <si>
    <t>A0A0K3CMN5</t>
  </si>
  <si>
    <t>A0A2T0A4Z7</t>
  </si>
  <si>
    <t>A0A0K3CMD4</t>
  </si>
  <si>
    <t>FGENESH: predicted gene_14.215 protein</t>
  </si>
  <si>
    <t>A0A2S9ZYL4</t>
  </si>
  <si>
    <t>A0A0K3CCR6</t>
  </si>
  <si>
    <t>DUF788-domain-containing protein</t>
  </si>
  <si>
    <t>A0A2T0A905</t>
  </si>
  <si>
    <t>A0A0K3CIX6</t>
  </si>
  <si>
    <t>FGENESH: predicted gene_10.317 protein</t>
  </si>
  <si>
    <t>A0A2T0A2T0</t>
  </si>
  <si>
    <t>A0A0K3CAF0</t>
  </si>
  <si>
    <t>A0A0K3C6B1</t>
  </si>
  <si>
    <t>A0A2T0AH69</t>
  </si>
  <si>
    <t>A0A0K3CAZ6</t>
  </si>
  <si>
    <t>A0A0K3CJM4</t>
  </si>
  <si>
    <t>A0A0K3CAL0</t>
  </si>
  <si>
    <t>A0A2T0AGR9</t>
  </si>
  <si>
    <t>A0A0K3C5C5</t>
  </si>
  <si>
    <t xml:space="preserve"> putative Transcription factor iiia</t>
  </si>
  <si>
    <t>A0A2T0AJA1</t>
  </si>
  <si>
    <t>A0A0K3CG27</t>
  </si>
  <si>
    <t>A0A0K3CLT5</t>
  </si>
  <si>
    <t>A0A2S9ZY27</t>
  </si>
  <si>
    <t>A0A0K3C997</t>
  </si>
  <si>
    <t>Nucleolus and neural progenitor protein-like N-terminal domain-containing protein</t>
  </si>
  <si>
    <t>A0A2T0AF54</t>
  </si>
  <si>
    <t>A0A0K3CG97</t>
  </si>
  <si>
    <t>A0A0K3CQU9</t>
  </si>
  <si>
    <t>VanZ-like domain-containing protein</t>
  </si>
  <si>
    <t>A0A2S9ZXV4</t>
  </si>
  <si>
    <t>A0A0K3C9V9</t>
  </si>
  <si>
    <t>A0A2T0AFT6</t>
  </si>
  <si>
    <t>A0A0K3CJ46</t>
  </si>
  <si>
    <t>A0A0K3CKC5</t>
  </si>
  <si>
    <t>Secreted protein</t>
  </si>
  <si>
    <t>A0A0K3CLQ8</t>
  </si>
  <si>
    <t>A0A0K3CAT4</t>
  </si>
  <si>
    <t>A0A2T0ADK6</t>
  </si>
  <si>
    <t>A0A0K3CMS5</t>
  </si>
  <si>
    <t>FGENESH: predicted gene_8.182 protein</t>
  </si>
  <si>
    <t>A0A2T0A558|A0A2T0A545</t>
  </si>
  <si>
    <t>15898|15897</t>
  </si>
  <si>
    <t>A0A0K3CMJ9</t>
  </si>
  <si>
    <t>FGENESH: predicted gene_11.52 protein</t>
  </si>
  <si>
    <t>A0A2T0A0W1</t>
  </si>
  <si>
    <t>A0A0K3CHV3</t>
  </si>
  <si>
    <t>Sld7 C-terminal domain-containing protein</t>
  </si>
  <si>
    <t>A0A2T0A4C0|A0A2T0A4B2</t>
  </si>
  <si>
    <t>16783|16782</t>
  </si>
  <si>
    <t>A0A0K3CFK5</t>
  </si>
  <si>
    <t>FGENESH: predicted gene_6.58 protein</t>
  </si>
  <si>
    <t>A0A2T0A874</t>
  </si>
  <si>
    <t>A0A0K3CJI5</t>
  </si>
  <si>
    <t>A0A2T0A670|A0A2T0A5W2|A0A2T0A5V9|A0A2T0A5W3|A0A2T0A5W7</t>
  </si>
  <si>
    <t>16159|16156|16155|16157|16158</t>
  </si>
  <si>
    <t>A0A0K3CJ15</t>
  </si>
  <si>
    <t>FGENESH: predicted gene_11.16 protein</t>
  </si>
  <si>
    <t>A0A2T0A0R5|A0A2T0A0S0</t>
  </si>
  <si>
    <t>9709|9710</t>
  </si>
  <si>
    <t>A0A0K3CQS0</t>
  </si>
  <si>
    <t>A0A0K3CDI1</t>
  </si>
  <si>
    <t>FGENESH: predicted gene_2.271 protein</t>
  </si>
  <si>
    <t>A0A2T0AFM3|A0A2T0AFM1</t>
  </si>
  <si>
    <t>12215|12214</t>
  </si>
  <si>
    <t>A0A0K3CF95</t>
  </si>
  <si>
    <t xml:space="preserve"> RHTO0S03e01486g1_1</t>
  </si>
  <si>
    <t>A0A2T0A4U5</t>
  </si>
  <si>
    <t>A0A0K3C4M2</t>
  </si>
  <si>
    <t>FGENESH: predicted gene_1.445 protein</t>
  </si>
  <si>
    <t>A0A2T0AII8</t>
  </si>
  <si>
    <t>A0A0K3CBK1</t>
  </si>
  <si>
    <t>FGENESH: predicted gene_3.227 protein</t>
  </si>
  <si>
    <t>A0A2T0ADB6</t>
  </si>
  <si>
    <t>A0A0K3CH48</t>
  </si>
  <si>
    <t>A0A2T0A6R3</t>
  </si>
  <si>
    <t>A0A0K3CC87</t>
  </si>
  <si>
    <t>A0A0K3CH88</t>
  </si>
  <si>
    <t>Methyltransferase-domain containing protein</t>
  </si>
  <si>
    <t>A0A0K3CPV6</t>
  </si>
  <si>
    <t>A0A0K3CNK7</t>
  </si>
  <si>
    <t>Pentatricopeptide repeat protein</t>
  </si>
  <si>
    <t>A0A0K3CSL3</t>
  </si>
  <si>
    <t>FGENESH: predicted gene_18.37 protein</t>
  </si>
  <si>
    <t>A0A2S9ZVK5</t>
  </si>
  <si>
    <t>A0A0K3CQP8</t>
  </si>
  <si>
    <t>DNA repair protein Rad4</t>
  </si>
  <si>
    <t>A0A2S9ZXQ4</t>
  </si>
  <si>
    <t>A0A0K3C7G6</t>
  </si>
  <si>
    <t>A0A2T0AH05</t>
  </si>
  <si>
    <t>A0A0K3CID1</t>
  </si>
  <si>
    <t>A0A2T0A265</t>
  </si>
  <si>
    <t>A0A0K3CED3</t>
  </si>
  <si>
    <t>A0A0K3CQW0</t>
  </si>
  <si>
    <t>A0A0K3CMQ1</t>
  </si>
  <si>
    <t>FGENESH: predicted gene_11.319 protein</t>
  </si>
  <si>
    <t>A0A2T0A1Q0|A0A2T0A1P9</t>
  </si>
  <si>
    <t>10053|10052</t>
  </si>
  <si>
    <t>A0A0K3C5H4</t>
  </si>
  <si>
    <t xml:space="preserve"> Cation efflux protein, zinc transporter</t>
  </si>
  <si>
    <t>A0A2T0AJI7</t>
  </si>
  <si>
    <t>A0A0K3CS25</t>
  </si>
  <si>
    <t>FGENESH: predicted gene_18.49 protein</t>
  </si>
  <si>
    <t>A0A2S9ZVM2</t>
  </si>
  <si>
    <t>A0A0K3CBI0</t>
  </si>
  <si>
    <t xml:space="preserve"> RHTO0S08e06326g1_1</t>
  </si>
  <si>
    <t>A0A2T0ABD3</t>
  </si>
  <si>
    <t>A0A0K3C739</t>
  </si>
  <si>
    <t>A0A0K3CNQ0</t>
  </si>
  <si>
    <t>DUF4385 multi-domain protein</t>
  </si>
  <si>
    <t>A0A0K3CNT4</t>
  </si>
  <si>
    <t>FGENESH: predicted gene_14.69 protein</t>
  </si>
  <si>
    <t>A0A2S9ZY50</t>
  </si>
  <si>
    <t>A0A0K3C8U3</t>
  </si>
  <si>
    <t>A0A0K3CBJ6</t>
  </si>
  <si>
    <t>Mitochondrial carrier protein</t>
  </si>
  <si>
    <t>A0A0K3CW78</t>
  </si>
  <si>
    <t>A0A2S9ZVU3</t>
  </si>
  <si>
    <t>A0A0K3CD62</t>
  </si>
  <si>
    <t>A0A0K3CVA2</t>
  </si>
  <si>
    <t>A0A2S9ZWW5</t>
  </si>
  <si>
    <t>A0A0K3C6K0</t>
  </si>
  <si>
    <t>A0A0K3CSL7</t>
  </si>
  <si>
    <t>FGENESH: predicted gene_12.202 protein</t>
  </si>
  <si>
    <t>A0A2T0A098</t>
  </si>
  <si>
    <t>A0A0K3CI91</t>
  </si>
  <si>
    <t xml:space="preserve"> tetratricopeptide repeat containing protein</t>
  </si>
  <si>
    <t>A0A2T0A5V8</t>
  </si>
  <si>
    <t>A0A0K3CIR9</t>
  </si>
  <si>
    <t>A0A0K3CCP5</t>
  </si>
  <si>
    <t xml:space="preserve"> short-chain dehydrogenase/reductase SDR family protein</t>
  </si>
  <si>
    <t>A0A2T0A9Z8</t>
  </si>
  <si>
    <t>A0A0K3CAB2</t>
  </si>
  <si>
    <t>FGENESH: predicted gene_2.505 protein</t>
  </si>
  <si>
    <t>A0A2T0AGD4</t>
  </si>
  <si>
    <t>A0A0K3CAD1</t>
  </si>
  <si>
    <t>A0A2T0AGG8</t>
  </si>
  <si>
    <t>A0A0K3CDU7</t>
  </si>
  <si>
    <t>FGENESH: predicted gene_5.499 protein</t>
  </si>
  <si>
    <t>A0A2T0ABB5|A0A2T0ABB7</t>
  </si>
  <si>
    <t>14312|14313</t>
  </si>
  <si>
    <t>A0A0K3CIB2</t>
  </si>
  <si>
    <t>A0A0K3CN24</t>
  </si>
  <si>
    <t>A0A0K3CR94</t>
  </si>
  <si>
    <t>SnoaL-like domain-containing protein</t>
  </si>
  <si>
    <t>A0A0K3CLC5</t>
  </si>
  <si>
    <t>A0A2T0A2E8</t>
  </si>
  <si>
    <t>A0A0K3CJN7</t>
  </si>
  <si>
    <t>A0A2T0A609</t>
  </si>
  <si>
    <t>A0A0K3C4X1</t>
  </si>
  <si>
    <t>A0A2T0AIU2</t>
  </si>
  <si>
    <t>A0A0K3CLB7</t>
  </si>
  <si>
    <t>A0A2T0A4F5</t>
  </si>
  <si>
    <t>A0A0K3CN82</t>
  </si>
  <si>
    <t>Betaine lipid synthase</t>
  </si>
  <si>
    <t>A0A2S9ZZ44</t>
  </si>
  <si>
    <t>A0A0K3CJ20</t>
  </si>
  <si>
    <t>A0A2T0A0Q6</t>
  </si>
  <si>
    <t>A0A0K3C5I7</t>
  </si>
  <si>
    <t>FGENESH: predicted gene_1.805 protein</t>
  </si>
  <si>
    <t>A0A2T0AJK0</t>
  </si>
  <si>
    <t>A0A0K3CID8</t>
  </si>
  <si>
    <t>A0A2T0A257</t>
  </si>
  <si>
    <t>A0A0K3CGL7</t>
  </si>
  <si>
    <t>A0A2T0AEJ7</t>
  </si>
  <si>
    <t>A0A0K3CRW5</t>
  </si>
  <si>
    <t>A0A0K3CBZ8</t>
  </si>
  <si>
    <t>BTB domain transcription factor</t>
  </si>
  <si>
    <t>A0A0K3CN31</t>
  </si>
  <si>
    <t>FGENESH: predicted gene_15.181 protein</t>
  </si>
  <si>
    <t>A0A2S9ZXP7|A0A2S9ZXK5</t>
  </si>
  <si>
    <t>11260|11258</t>
  </si>
  <si>
    <t>A0A0K3CG87</t>
  </si>
  <si>
    <t>Eukaryotic translation initiation factor 3 subunit L (eIF3l)</t>
  </si>
  <si>
    <t>A0A2T0A6V5|A0A2T0A6W8|A0A2T0A752|A0A2T0A6U2</t>
  </si>
  <si>
    <t>15310|15312|15313|15311</t>
  </si>
  <si>
    <t>A0A0K3CID0</t>
  </si>
  <si>
    <t xml:space="preserve"> DnaJ family protein</t>
  </si>
  <si>
    <t>A0A2T0A503</t>
  </si>
  <si>
    <t>A0A0K3CTL0</t>
  </si>
  <si>
    <t xml:space="preserve"> RHTO0S19e03026g1_1</t>
  </si>
  <si>
    <t>A0A2S9ZZN7</t>
  </si>
  <si>
    <t>A0A0K3CGE0</t>
  </si>
  <si>
    <t>A0A2T0A739</t>
  </si>
  <si>
    <t>A0A0K3CCS8</t>
  </si>
  <si>
    <t>FGENESH: predicted gene_2.1 protein</t>
  </si>
  <si>
    <t>A0A2T0AER6</t>
  </si>
  <si>
    <t>A0A0K3CMG3</t>
  </si>
  <si>
    <t>A0A2T0A4S7</t>
  </si>
  <si>
    <t>A0A0K3CLT2</t>
  </si>
  <si>
    <t>Uncharacterized protein (Fragment)</t>
  </si>
  <si>
    <t>A0A2T0A7J4</t>
  </si>
  <si>
    <t>A0A0K3CB52</t>
  </si>
  <si>
    <t xml:space="preserve"> zinc finger, C2H5-type domain containing protein</t>
  </si>
  <si>
    <t>A0A2T0ADY5|A0A2T0ADZ4</t>
  </si>
  <si>
    <t>13241|13240</t>
  </si>
  <si>
    <t>A0A0K3CLT8</t>
  </si>
  <si>
    <t>Exosome complex component RRP45</t>
  </si>
  <si>
    <t>A0A2T0A7J8|A0A2T0A7L1</t>
  </si>
  <si>
    <t>15561|15560</t>
  </si>
  <si>
    <t>A0A0K3CWE4</t>
  </si>
  <si>
    <t>FGENESH: predicted gene_29.1 protein</t>
  </si>
  <si>
    <t>A0A2S9ZVF6|A0A2S9ZVE7|A0A2S9ZVH1|A0A2S9ZVE1</t>
  </si>
  <si>
    <t>12721|12722|12724|12726</t>
  </si>
  <si>
    <t>A0A0K3CCX0</t>
  </si>
  <si>
    <t>A0A2T0A952</t>
  </si>
  <si>
    <t>A0A0K3C4J2</t>
  </si>
  <si>
    <t xml:space="preserve"> Wdr5 protein</t>
  </si>
  <si>
    <t>A0A2T0AIA9</t>
  </si>
  <si>
    <t>A0A0K3CHY9</t>
  </si>
  <si>
    <t xml:space="preserve"> magnesium transporter</t>
  </si>
  <si>
    <t>A0A2T0A7E7</t>
  </si>
  <si>
    <t>A0A0K3C8L2</t>
  </si>
  <si>
    <t xml:space="preserve"> DUF2237 family protein</t>
  </si>
  <si>
    <t>A0A2T0ADU2</t>
  </si>
  <si>
    <t>A0A0K3CPE4</t>
  </si>
  <si>
    <t>FGENESH: predicted gene_9.268 protein</t>
  </si>
  <si>
    <t>A0A2T0A3Q6|A0A2T0A3Q7</t>
  </si>
  <si>
    <t>16572|16571</t>
  </si>
  <si>
    <t>copied data from parameterization/kapp/datasets/raw_data_files/Rabinowitz2023_batchGlc.xlsx, removed Eric's add-on columns</t>
  </si>
  <si>
    <t>ORIGINAL TABLE</t>
  </si>
  <si>
    <t>UNIPROT FIRST TABLE</t>
  </si>
  <si>
    <t>GENE FIRST TABLE</t>
  </si>
  <si>
    <t>the protein stoichiometry sheet for RBA model. Some re-arranged tables are provided to make VLOOKUP easier</t>
  </si>
  <si>
    <t>Rabinowitz data</t>
  </si>
  <si>
    <t>Has match?</t>
  </si>
  <si>
    <t>numbers for count</t>
  </si>
  <si>
    <t># matches</t>
  </si>
  <si>
    <t>not found</t>
  </si>
  <si>
    <t xml:space="preserve">found </t>
  </si>
  <si>
    <t>in model?</t>
  </si>
  <si>
    <t>comparing rabinowitz data to protein stoichiometry sheet on the basis of Uniprot IDs, total overlap at present: 265</t>
  </si>
  <si>
    <t>has_rxns_from_Rab</t>
  </si>
  <si>
    <t>list of all genes that the Rabinowitz data maps to a reaction, comparison to protein stoich to see if it is in RBA model</t>
  </si>
  <si>
    <t>notes</t>
  </si>
  <si>
    <t>family doesn't seem to exist any more</t>
  </si>
  <si>
    <t>https://www.cazypedia.org/index.php/Glycoside_Hydrolase_Family_61</t>
  </si>
  <si>
    <t>Maps to reaction CITCOAL_c, should be in the model</t>
  </si>
  <si>
    <t>maps to KO3848 (2.4.1.267) and K03849 (2.4.1.265) in KEGG</t>
  </si>
  <si>
    <t>URL if needed</t>
  </si>
  <si>
    <t>rxn gene should be associated with</t>
  </si>
  <si>
    <t>CITCOAL_c</t>
  </si>
  <si>
    <t>conditions</t>
  </si>
  <si>
    <t>double-check localization</t>
  </si>
  <si>
    <t>NGLYCANS12_r, NGLYCANS13_r</t>
  </si>
  <si>
    <t>https://www.kegg.jp/dbget-bin/www_bfind_sub?mode=bfind&amp;max_hit=1000&amp;locale=en&amp;serv=kegg&amp;dbkey=genes&amp;keywords=Alpha-1%2C3%2F1%2C6-mannosyltransferase+ALG2&amp;page=1</t>
  </si>
  <si>
    <t>in many other species appears to annotate as 2.4.1.132, 2.4.1.257</t>
  </si>
  <si>
    <t>12AMANTF_g, NGLYCANS4_c, NGLYCANS5_c</t>
  </si>
  <si>
    <t>https://www.kegg.jp/dbget-bin/www_bfind_sub?max_hit=1000&amp;dbkey=sce&amp;mode=bfind&amp;keywords=alpha-1%2C2-Mannosidase+</t>
  </si>
  <si>
    <t>seems to map to 3.2.1.113 or 3.2.1.210 in SC, annotated 3.2.1.- in uniprot</t>
  </si>
  <si>
    <t>none</t>
  </si>
  <si>
    <t>seems to map to 2.4.1.131, 2.4.1.259, and 2.4.1.261 in SC</t>
  </si>
  <si>
    <t>https://www.kegg.jp/dbget-bin/www_bfind_sub?mode=bfind&amp;max_hit=1000&amp;locale=en&amp;serv=kegg&amp;dbkey=ssck&amp;keywords=+alpha-1%2C2-mannosyltransferase&amp;page=1</t>
  </si>
  <si>
    <t>NGLYCANS11_r, NGLYCANS9_r, NGLYCANS6_c</t>
  </si>
  <si>
    <t>DHAD1_c</t>
  </si>
  <si>
    <t>based on written reaction</t>
  </si>
  <si>
    <t>reactant is 3hmp, product is 2mop</t>
  </si>
  <si>
    <t>MISSING</t>
  </si>
  <si>
    <t>HACD40y_c</t>
  </si>
  <si>
    <t>reactant is 3hbcoa__S_c</t>
  </si>
  <si>
    <t>DHORTS</t>
  </si>
  <si>
    <t>mapped by name and reaction stoichiometry</t>
  </si>
  <si>
    <t>MDH</t>
  </si>
  <si>
    <t>check localization for c or m</t>
  </si>
  <si>
    <t>1st reaction works on 1p3h5c, 2nd reaction works on 1pyr5c</t>
  </si>
  <si>
    <t>HPRORy_c, P5CR_c</t>
  </si>
  <si>
    <t>reactant acg5sa</t>
  </si>
  <si>
    <t>ACOTAi_m</t>
  </si>
  <si>
    <t xml:space="preserve">check localization  </t>
  </si>
  <si>
    <t>reactant appears to be cmusa_c</t>
  </si>
  <si>
    <t>PCLAD_c</t>
  </si>
  <si>
    <t>DPR_c</t>
  </si>
  <si>
    <t>reactant appears to be 2dhp</t>
  </si>
  <si>
    <t>reactant for 1st is 2oxoadp_c, reactant for 2nd appears to be Lfmkynr_c</t>
  </si>
  <si>
    <t>AATA_c; FKYNH_C, KYNAT2_c</t>
  </si>
  <si>
    <t>protein name</t>
  </si>
  <si>
    <t xml:space="preserve">e4hglu_m appears reactant for 1st, 34hpp appears reactant for 2nd, </t>
  </si>
  <si>
    <t>check localization on TYRTA (m, x, c in model)</t>
  </si>
  <si>
    <t>EGHLAT_m, TYRTA, PHETA1</t>
  </si>
  <si>
    <t>GLUDy_c</t>
  </si>
  <si>
    <t>ALATA_L_m</t>
  </si>
  <si>
    <t>ILETA, LEUTA, OMCDC_c, UNK3_c, VALTA_c</t>
  </si>
  <si>
    <t>3rd rxn reactant is 3c4mop_c, 4th rxn reactant is 2kmb_c, 5th reaction product is 3mob</t>
  </si>
  <si>
    <t>reactant is tmlys_m, product is 3htmelys_m</t>
  </si>
  <si>
    <t>TMLYSOX_m</t>
  </si>
  <si>
    <t>reactant is dmlz_c</t>
  </si>
  <si>
    <t>RBFSb_c</t>
  </si>
  <si>
    <t>product is aacoa_c</t>
  </si>
  <si>
    <t>ACACT40</t>
  </si>
  <si>
    <t>check localization (c, x, m all in model with i or ir suffixes)</t>
  </si>
  <si>
    <t>product is sql_c, reactant is frdp_c</t>
  </si>
  <si>
    <t>products and reactants present in the model, reaction is missing</t>
  </si>
  <si>
    <t>s-lacate = l-lactate = lac__L_c</t>
  </si>
  <si>
    <t>r-lactate = d-lactate = lac__D_c</t>
  </si>
  <si>
    <t>RLFC2O</t>
  </si>
  <si>
    <t>LLFC2O</t>
  </si>
  <si>
    <t>reactant is hmgcoa</t>
  </si>
  <si>
    <t>HMGCOAR_c</t>
  </si>
  <si>
    <t>reactant is lanost_c, product is 44mctr_c</t>
  </si>
  <si>
    <t>LNS14DMy_c</t>
  </si>
  <si>
    <t>reactant is salc_x, product is catechol_x</t>
  </si>
  <si>
    <t>SALCMOX_x</t>
  </si>
  <si>
    <t>reactant is ind3acnl product is ind3ac</t>
  </si>
  <si>
    <t>3INDACNLAH</t>
  </si>
  <si>
    <t>reactant is mdascb_c</t>
  </si>
  <si>
    <t>MASCBRx_c</t>
  </si>
  <si>
    <t>reactant is 34hpp</t>
  </si>
  <si>
    <t>TYRTA</t>
  </si>
  <si>
    <t>reactant is 3dhq_c, product is 3dhsk_c</t>
  </si>
  <si>
    <t>DHQTi_c</t>
  </si>
  <si>
    <t>cehck localization (c, x, m in model)</t>
  </si>
  <si>
    <t>check localization (c and x in model)</t>
  </si>
  <si>
    <t>check localization RLFC2O (c in m model)</t>
  </si>
  <si>
    <t>check localization LLFC2O (c in m model)</t>
  </si>
  <si>
    <t>reactant is 3hanthrn_c</t>
  </si>
  <si>
    <t>3HAO_c</t>
  </si>
  <si>
    <t>check localization</t>
  </si>
  <si>
    <t>reactant is 3mob_c product is 2dhp_m</t>
  </si>
  <si>
    <t>MTMOHT_m</t>
  </si>
  <si>
    <t>reactant is 3nphb_m</t>
  </si>
  <si>
    <t>3NPDHBZH_m</t>
  </si>
  <si>
    <t>reactant is 2mop_m</t>
  </si>
  <si>
    <t>OAR3_m</t>
  </si>
  <si>
    <t>reactant is 3php_c</t>
  </si>
  <si>
    <t>PSERT_c</t>
  </si>
  <si>
    <t>1st product is 3php_c, 2nd reactant is pser__L_c</t>
  </si>
  <si>
    <t>PGCD_c; PSP_L_c</t>
  </si>
  <si>
    <t>1st reactant is 34dhlycop_c, 2nd reactant is lycop_c, 3rd reactant is gcaro_c, 3rd product is caro_c, 4th reactant is ggdp_c</t>
  </si>
  <si>
    <t>CAROL1_c, CAROL2_c, CAROL3_c, PHYTOES_c</t>
  </si>
  <si>
    <t>SO3R_c</t>
  </si>
  <si>
    <t>reactant is so3_c</t>
  </si>
  <si>
    <t>product is tmlys_m, reactant is amet_rm</t>
  </si>
  <si>
    <t>HLYSMT_m</t>
  </si>
  <si>
    <t>genes to add to model</t>
  </si>
  <si>
    <t># not in protein stoich with rxn</t>
  </si>
  <si>
    <t>rxn_counts</t>
  </si>
  <si>
    <t>used to sort those with reactions from Rabinowitz from those without, used to count fraction of those</t>
  </si>
  <si>
    <t>has_no_rxns_from_Rab</t>
  </si>
  <si>
    <t>list of all genes that the Rabinowitz data does NOT map to a reaction, using protein names, annotations from UniProt to determine if belongs in the model</t>
  </si>
  <si>
    <t>EC in uniprot?</t>
  </si>
  <si>
    <t>no</t>
  </si>
  <si>
    <t>kegg search returns EC?</t>
  </si>
  <si>
    <t>EC</t>
  </si>
  <si>
    <t>2.1.1.79</t>
  </si>
  <si>
    <t>KEGG rxn(s)</t>
  </si>
  <si>
    <t>R03411</t>
  </si>
  <si>
    <t>Currently in model?</t>
  </si>
  <si>
    <t>signal-related, not modeled</t>
  </si>
  <si>
    <t>too generic</t>
  </si>
  <si>
    <t>too generic, some suggestion it could be an alpha-beta hydrolase, but no substrate</t>
  </si>
  <si>
    <t>name suggests not a metabolic function</t>
  </si>
  <si>
    <t>InterPro page suggests several possible activities</t>
  </si>
  <si>
    <t>interpro search returns EC?</t>
  </si>
  <si>
    <t>multiple</t>
  </si>
  <si>
    <t>1.14.19.17</t>
  </si>
  <si>
    <t>R06519</t>
  </si>
  <si>
    <t>can't search</t>
  </si>
  <si>
    <t>name too generic to search outside databases</t>
  </si>
  <si>
    <t>yes, different species</t>
  </si>
  <si>
    <t>3.6.4.7</t>
  </si>
  <si>
    <t>seems linked to ATP hydrolysis, though maybe not a complete enzyme</t>
  </si>
  <si>
    <t>ATPASEP2e_c</t>
  </si>
  <si>
    <t>not clear what this dies</t>
  </si>
  <si>
    <t>3.4.22.40</t>
  </si>
  <si>
    <t>no clear reaction associated with it</t>
  </si>
  <si>
    <t>too generic to search</t>
  </si>
  <si>
    <t>lots of potential redox reaction fluxes, can't pin down without assay</t>
  </si>
  <si>
    <t>dozens</t>
  </si>
  <si>
    <t>1.14.-.-</t>
  </si>
  <si>
    <t>unclear as to what is transported, see link</t>
  </si>
  <si>
    <t>https://www.tcdb.org/search/result.php?tc=2.a.29</t>
  </si>
  <si>
    <t>transport C</t>
  </si>
  <si>
    <t>auto_from_Eric</t>
  </si>
  <si>
    <t>% not found automatically</t>
  </si>
  <si>
    <t>not found automatically?</t>
  </si>
  <si>
    <t>Column1</t>
  </si>
  <si>
    <t>notes-eric</t>
  </si>
  <si>
    <t>1st rxn exactly matches; semicolons included</t>
  </si>
  <si>
    <t>different order of components than the actual rxn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</si>
</sst>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
      <b/>
      <sz val="11"/>
      <name val="Cambria"/>
      <family val="1"/>
    </font>
    <font>
      <sz val="10"/>
      <color rgb="FF000000"/>
      <name val="Arial"/>
      <family val="2"/>
      <charset val="1"/>
    </font>
  </fonts>
  <fills count="5">
    <fill>
      <patternFill patternType="none"/>
    </fill>
    <fill>
      <patternFill patternType="gray125"/>
    </fill>
    <fill>
      <patternFill patternType="solid">
        <fgColor theme="4" tint="-0.249977111117893"/>
        <bgColor indexed="64"/>
      </patternFill>
    </fill>
    <fill>
      <patternFill patternType="solid">
        <fgColor theme="9" tint="0.79998168889431442"/>
        <bgColor indexed="64"/>
      </patternFill>
    </fill>
    <fill>
      <patternFill patternType="solid">
        <fgColor rgb="FF92D05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2">
    <xf numFmtId="0" fontId="0" fillId="0" borderId="0"/>
    <xf numFmtId="0" fontId="3" fillId="0" borderId="0" applyNumberFormat="0" applyFill="0" applyBorder="0" applyAlignment="0" applyProtection="0"/>
  </cellStyleXfs>
  <cellXfs count="22">
    <xf numFmtId="0" fontId="0" fillId="0" borderId="0" xfId="0"/>
    <xf numFmtId="0" fontId="4" fillId="0" borderId="3" xfId="0" applyFont="1" applyBorder="1" applyAlignment="1">
      <alignment horizontal="center" vertical="top"/>
    </xf>
    <xf numFmtId="0" fontId="4" fillId="0" borderId="1" xfId="0" applyFont="1" applyBorder="1" applyAlignment="1">
      <alignment horizontal="center" vertical="top"/>
    </xf>
    <xf numFmtId="0" fontId="4" fillId="0" borderId="2" xfId="0" applyFont="1" applyBorder="1" applyAlignment="1">
      <alignment horizontal="left" vertical="top"/>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5" fillId="0" borderId="4" xfId="0" applyFont="1" applyBorder="1"/>
    <xf numFmtId="0" fontId="3" fillId="0" borderId="8" xfId="1" applyBorder="1"/>
    <xf numFmtId="0" fontId="2" fillId="0" borderId="0" xfId="0" applyFont="1"/>
    <xf numFmtId="0" fontId="2" fillId="2" borderId="9" xfId="0" applyFont="1" applyFill="1" applyBorder="1" applyAlignment="1">
      <alignment horizontal="center" vertical="top" wrapText="1"/>
    </xf>
    <xf numFmtId="11" fontId="2" fillId="2" borderId="9" xfId="0" applyNumberFormat="1" applyFont="1" applyFill="1" applyBorder="1" applyAlignment="1">
      <alignment horizontal="center" vertical="top" wrapText="1"/>
    </xf>
    <xf numFmtId="11" fontId="0" fillId="0" borderId="0" xfId="0" applyNumberFormat="1"/>
    <xf numFmtId="0" fontId="0" fillId="3" borderId="0" xfId="0" applyFill="1"/>
    <xf numFmtId="11" fontId="0" fillId="3" borderId="0" xfId="0" applyNumberFormat="1" applyFill="1"/>
    <xf numFmtId="0" fontId="2" fillId="2" borderId="10" xfId="0" applyFont="1" applyFill="1" applyBorder="1" applyAlignment="1">
      <alignment horizontal="center" vertical="top" wrapText="1"/>
    </xf>
    <xf numFmtId="0" fontId="1" fillId="0" borderId="0" xfId="0" applyFont="1" applyAlignment="1">
      <alignment horizontal="center" vertical="top"/>
    </xf>
    <xf numFmtId="0" fontId="3" fillId="0" borderId="0" xfId="1"/>
    <xf numFmtId="0" fontId="2" fillId="4" borderId="2" xfId="0" applyFont="1" applyFill="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5" formatCode="0.00E+00"/>
    </dxf>
    <dxf>
      <numFmt numFmtId="15" formatCode="0.00E+00"/>
    </dxf>
    <dxf>
      <numFmt numFmtId="15" formatCode="0.00E+00"/>
    </dxf>
    <dxf>
      <numFmt numFmtId="15" formatCode="0.00E+00"/>
    </dxf>
    <dxf>
      <numFmt numFmtId="15" formatCode="0.00E+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numFmt numFmtId="15" formatCode="0.00E+00"/>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ejm6426/Desktop/rtRBA/rtRBA-main/parameterization/kapp/datasets/raw_data_files/Rabinowitz2023_batchGlc.xlsx" TargetMode="External"/><Relationship Id="rId1" Type="http://schemas.openxmlformats.org/officeDocument/2006/relationships/externalLinkPath" Target="Rabinowitz2023_batchGl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proteome_abs_frac"/>
      <sheetName val="Sheet1"/>
      <sheetName val="pid.ref accessions"/>
      <sheetName val="protein_ids"/>
      <sheetName val="rabinowitz-accessions-not-in-if"/>
      <sheetName val="GPR matches"/>
      <sheetName val="prot_stoich checks"/>
      <sheetName val="for-kapps-v2"/>
      <sheetName val="for-kapps"/>
      <sheetName val="Rabinowitz2023_batchGl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F1602B-05C0-44A3-869D-B06A97C7B9B1}" name="Rabinowitz" displayName="Rabinowitz" ref="A1:R5004" totalsRowShown="0" headerRowDxfId="20" headerRowBorderDxfId="19" tableBorderDxfId="18">
  <autoFilter ref="A1:R5004" xr:uid="{AAF1602B-05C0-44A3-869D-B06A97C7B9B1}"/>
  <tableColumns count="18">
    <tableColumn id="1" xr3:uid="{5C3C43E8-F182-4DBA-BE38-FAD97832C178}" name="Protein Id"/>
    <tableColumn id="2" xr3:uid="{2C3C2160-6D94-41C5-A274-942AC5E5AB14}" name="B_frac_for ref"/>
    <tableColumn id="3" xr3:uid="{F8BFBEF5-08AA-4B96-BA70-00F77A5EBF98}" name="Protein names"/>
    <tableColumn id="4" xr3:uid="{09BDBD78-5F77-4EDF-B739-B8B242C49896}" name="pid.ref"/>
    <tableColumn id="5" xr3:uid="{AE6B92AF-D798-4F1B-8CED-3FAA5F5658EA}" name="Protein_id"/>
    <tableColumn id="6" xr3:uid="{73E63ADB-1EF9-4DD2-8AFF-42C9440EA6F8}" name="reaction"/>
    <tableColumn id="7" xr3:uid="{1AC8CEC4-F42E-4DAB-970B-97876DEDE9B0}" name="Subsystem"/>
    <tableColumn id="8" xr3:uid="{EC6E0641-9824-4CAF-B68C-F43337F38419}" name="Function assigned"/>
    <tableColumn id="9" xr3:uid="{9A5044BC-8C73-49A9-A5B5-0E4554453776}" name="orignal_subsystem"/>
    <tableColumn id="10" xr3:uid="{03C2029A-966F-46BC-8D15-17C2E2C42225}" name="B_frac"/>
    <tableColumn id="11" xr3:uid="{4D6F8268-3200-4060-8B56-F58F47C828B9}" name="N_frac"/>
    <tableColumn id="12" xr3:uid="{D6970358-51D9-4C77-8E5A-BD2F5D7F4ED7}" name="C_frac"/>
    <tableColumn id="13" xr3:uid="{06F58D84-A61D-4BA8-A55C-18ED79858BF5}" name="P_frac"/>
    <tableColumn id="14" xr3:uid="{054E2C3F-EFDB-4C1E-92E8-E7A51E65EA05}" name="B_abs_gpgDCW" dataDxfId="17"/>
    <tableColumn id="15" xr3:uid="{F80CCD7E-1499-4296-A2DF-1B9DBB94763F}" name="N_abs_gpgDCW" dataDxfId="16"/>
    <tableColumn id="16" xr3:uid="{6A092057-CC3E-4207-B816-690C31F82FD8}" name="P_abs_gpgDCW" dataDxfId="15"/>
    <tableColumn id="17" xr3:uid="{D5A7D800-808C-49ED-BB01-08554EB1CCFE}" name="C_abs_gpgDCW" dataDxfId="14"/>
    <tableColumn id="18" xr3:uid="{D6F30390-1CD9-4654-AF96-45D219D3CA8B}" name="manual correction" dataDxfId="13"/>
  </tableColumns>
  <tableStyleInfo name="TableStyleMedium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83B2A8-6C82-844A-9463-0AB8F0EBBDAD}" name="Table2" displayName="Table2" ref="A1:K898" totalsRowShown="0">
  <autoFilter ref="A1:K898" xr:uid="{C883B2A8-6C82-844A-9463-0AB8F0EBBDAD}">
    <filterColumn colId="9">
      <filters>
        <filter val="TRUE"/>
      </filters>
    </filterColumn>
  </autoFilter>
  <tableColumns count="11">
    <tableColumn id="1" xr3:uid="{12EC7DB0-5F1D-E249-BABF-FA9A5D361AA4}" name="Protein Id"/>
    <tableColumn id="2" xr3:uid="{3239F1E1-DEEF-9548-867C-2C78F8BA8276}" name="protein name"/>
    <tableColumn id="3" xr3:uid="{2C074431-831D-744F-B045-2062A131867E}" name="reaction"/>
    <tableColumn id="4" xr3:uid="{C695B243-5FE5-D642-8372-E95E49014C7C}" name="in model?">
      <calculatedColumnFormula>VLOOKUP(A2,prot_stoic!O2:R1402,2,FALSE)</calculatedColumnFormula>
    </tableColumn>
    <tableColumn id="5" xr3:uid="{043DA068-D0FA-6F4F-BF9E-F6C05AA2E214}" name="notes"/>
    <tableColumn id="6" xr3:uid="{2E3AD0CA-3B26-9A43-835B-320F763C1900}" name="rxn gene should be associated with"/>
    <tableColumn id="7" xr3:uid="{4DF877BC-C9B3-5249-BE66-762ABABABEA2}" name="conditions"/>
    <tableColumn id="8" xr3:uid="{DF722BB9-328D-344C-B3DB-D55958DAA32D}" name="URL if needed"/>
    <tableColumn id="9" xr3:uid="{0BF8C4A4-C9EF-D24B-BB84-1FE6F2308C8A}" name="Column1"/>
    <tableColumn id="10" xr3:uid="{4527E4FF-0988-254E-9C44-7309F01C4256}" name="not found automatically?"/>
    <tableColumn id="11" xr3:uid="{669960DE-DA1B-4C44-B029-5774751868AD}" name="notes-eric"/>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uniprot.org/uniprotkb/P00420/entry"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kegg.jp/dbget-bin/www_bfind_sub?max_hit=1000&amp;dbkey=sce&amp;mode=bfind&amp;keywords=alpha-1%2C2-Mannosidase+" TargetMode="External"/><Relationship Id="rId2" Type="http://schemas.openxmlformats.org/officeDocument/2006/relationships/hyperlink" Target="https://www.kegg.jp/dbget-bin/www_bfind_sub?mode=bfind&amp;max_hit=1000&amp;locale=en&amp;serv=kegg&amp;dbkey=genes&amp;keywords=Alpha-1%2C3%2F1%2C6-mannosyltransferase+ALG2&amp;page=1" TargetMode="External"/><Relationship Id="rId1" Type="http://schemas.openxmlformats.org/officeDocument/2006/relationships/hyperlink" Target="https://www.cazypedia.org/index.php/Glycoside_Hydrolase_Family_61" TargetMode="External"/><Relationship Id="rId5" Type="http://schemas.openxmlformats.org/officeDocument/2006/relationships/table" Target="../tables/table2.xml"/><Relationship Id="rId4" Type="http://schemas.openxmlformats.org/officeDocument/2006/relationships/hyperlink" Target="https://www.kegg.jp/dbget-bin/www_bfind_sub?mode=bfind&amp;max_hit=1000&amp;locale=en&amp;serv=kegg&amp;dbkey=ssck&amp;keywords=+alpha-1%2C2-mannosyltransferase&amp;page=1"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ebi.ac.uk/interpro/entry/InterPro/IPR001547/" TargetMode="External"/><Relationship Id="rId13" Type="http://schemas.openxmlformats.org/officeDocument/2006/relationships/hyperlink" Target="https://www.kegg.jp/entry/T30291:14781" TargetMode="External"/><Relationship Id="rId18" Type="http://schemas.openxmlformats.org/officeDocument/2006/relationships/hyperlink" Target="https://www.kegg.jp/entry/K01372" TargetMode="External"/><Relationship Id="rId3" Type="http://schemas.openxmlformats.org/officeDocument/2006/relationships/hyperlink" Target="https://www.kegg.jp/entry/R03411" TargetMode="External"/><Relationship Id="rId21" Type="http://schemas.openxmlformats.org/officeDocument/2006/relationships/hyperlink" Target="http://www.ebi.ac.uk/interpro/entry/InterPro/IPR036396/" TargetMode="External"/><Relationship Id="rId7" Type="http://schemas.openxmlformats.org/officeDocument/2006/relationships/hyperlink" Target="https://www.kegg.jp/entry/K19581" TargetMode="External"/><Relationship Id="rId12" Type="http://schemas.openxmlformats.org/officeDocument/2006/relationships/hyperlink" Target="https://www.kegg.jp/entry/R06519" TargetMode="External"/><Relationship Id="rId17" Type="http://schemas.openxmlformats.org/officeDocument/2006/relationships/hyperlink" Target="https://www.uniprot.org/uniprotkb/A0A0K3CFJ5/entry" TargetMode="External"/><Relationship Id="rId2" Type="http://schemas.openxmlformats.org/officeDocument/2006/relationships/hyperlink" Target="https://www.kegg.jp/entry/2.1.1.79" TargetMode="External"/><Relationship Id="rId16" Type="http://schemas.openxmlformats.org/officeDocument/2006/relationships/hyperlink" Target="http://www.ebi.ac.uk/interpro/entry/panther/PTHR28055/" TargetMode="External"/><Relationship Id="rId20" Type="http://schemas.openxmlformats.org/officeDocument/2006/relationships/hyperlink" Target="https://www.kegg.jp/dbget-bin/www_bfind_sub?mode=bfind&amp;max_hit=1000&amp;locale=en&amp;serv=kegg&amp;dbkey=orthology&amp;keywords=Cytochrome+P450&amp;page=1" TargetMode="External"/><Relationship Id="rId1" Type="http://schemas.openxmlformats.org/officeDocument/2006/relationships/hyperlink" Target="https://www.kegg.jp/entry/K00574" TargetMode="External"/><Relationship Id="rId6" Type="http://schemas.openxmlformats.org/officeDocument/2006/relationships/hyperlink" Target="https://www.kegg.jp/entry/R03411" TargetMode="External"/><Relationship Id="rId11" Type="http://schemas.openxmlformats.org/officeDocument/2006/relationships/hyperlink" Target="https://www.kegg.jp/entry/1.14.19.17" TargetMode="External"/><Relationship Id="rId5" Type="http://schemas.openxmlformats.org/officeDocument/2006/relationships/hyperlink" Target="https://www.kegg.jp/entry/2.1.1.79" TargetMode="External"/><Relationship Id="rId15" Type="http://schemas.openxmlformats.org/officeDocument/2006/relationships/hyperlink" Target="https://www.kegg.jp/entry/3.6.4.7" TargetMode="External"/><Relationship Id="rId23" Type="http://schemas.openxmlformats.org/officeDocument/2006/relationships/hyperlink" Target="https://www.uniprot.org/uniprotkb/A0A0K3CMX3/entry" TargetMode="External"/><Relationship Id="rId10" Type="http://schemas.openxmlformats.org/officeDocument/2006/relationships/hyperlink" Target="https://www.uniprot.org/uniprotkb/A0A0K3CIU7/entry" TargetMode="External"/><Relationship Id="rId19" Type="http://schemas.openxmlformats.org/officeDocument/2006/relationships/hyperlink" Target="https://www.kegg.jp/entry/3.4.22.40" TargetMode="External"/><Relationship Id="rId4" Type="http://schemas.openxmlformats.org/officeDocument/2006/relationships/hyperlink" Target="https://www.kegg.jp/entry/K00574" TargetMode="External"/><Relationship Id="rId9" Type="http://schemas.openxmlformats.org/officeDocument/2006/relationships/hyperlink" Target="http://www.ebi.ac.uk/interpro/entry/pirsf/PIRSF017228/" TargetMode="External"/><Relationship Id="rId14" Type="http://schemas.openxmlformats.org/officeDocument/2006/relationships/hyperlink" Target="http://www.ebi.ac.uk/interpro/entry/pfam/PF03969/" TargetMode="External"/><Relationship Id="rId22" Type="http://schemas.openxmlformats.org/officeDocument/2006/relationships/hyperlink" Target="https://www.tcdb.org/search/result.php?tc=2.a.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44897-E99F-42C3-B4BD-F9C35EFE575B}">
  <dimension ref="A1:B7"/>
  <sheetViews>
    <sheetView workbookViewId="0">
      <selection activeCell="B8" sqref="B8"/>
    </sheetView>
  </sheetViews>
  <sheetFormatPr baseColWidth="10" defaultColWidth="8.83203125" defaultRowHeight="15" x14ac:dyDescent="0.2"/>
  <cols>
    <col min="1" max="1" width="20.5" bestFit="1" customWidth="1"/>
  </cols>
  <sheetData>
    <row r="1" spans="1:2" x14ac:dyDescent="0.2">
      <c r="A1" s="11" t="s">
        <v>1334</v>
      </c>
      <c r="B1" s="11" t="s">
        <v>1335</v>
      </c>
    </row>
    <row r="2" spans="1:2" x14ac:dyDescent="0.2">
      <c r="A2" t="s">
        <v>1336</v>
      </c>
      <c r="B2" t="s">
        <v>16701</v>
      </c>
    </row>
    <row r="3" spans="1:2" x14ac:dyDescent="0.2">
      <c r="A3" t="s">
        <v>4828</v>
      </c>
      <c r="B3" t="s">
        <v>16705</v>
      </c>
    </row>
    <row r="4" spans="1:2" x14ac:dyDescent="0.2">
      <c r="A4" t="s">
        <v>4829</v>
      </c>
      <c r="B4" t="s">
        <v>16713</v>
      </c>
    </row>
    <row r="5" spans="1:2" x14ac:dyDescent="0.2">
      <c r="A5" t="s">
        <v>16817</v>
      </c>
      <c r="B5" t="s">
        <v>16818</v>
      </c>
    </row>
    <row r="6" spans="1:2" x14ac:dyDescent="0.2">
      <c r="A6" t="s">
        <v>16714</v>
      </c>
      <c r="B6" t="s">
        <v>16715</v>
      </c>
    </row>
    <row r="7" spans="1:2" x14ac:dyDescent="0.2">
      <c r="A7" t="s">
        <v>16819</v>
      </c>
      <c r="B7" t="s">
        <v>16820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004"/>
  <sheetViews>
    <sheetView topLeftCell="A102" workbookViewId="0">
      <selection activeCell="A115" sqref="A115"/>
    </sheetView>
  </sheetViews>
  <sheetFormatPr baseColWidth="10" defaultColWidth="8.83203125" defaultRowHeight="15" x14ac:dyDescent="0.2"/>
  <cols>
    <col min="1" max="1" width="12.83203125" bestFit="1" customWidth="1"/>
    <col min="2" max="2" width="12.5" bestFit="1" customWidth="1"/>
    <col min="3" max="3" width="12.83203125" bestFit="1" customWidth="1"/>
    <col min="4" max="4" width="15.1640625" customWidth="1"/>
    <col min="6" max="6" width="97.83203125" customWidth="1"/>
    <col min="7" max="7" width="20" bestFit="1" customWidth="1"/>
    <col min="10" max="10" width="8.83203125" customWidth="1"/>
  </cols>
  <sheetData>
    <row r="1" spans="1:18" ht="48" x14ac:dyDescent="0.2">
      <c r="A1" s="12" t="s">
        <v>4830</v>
      </c>
      <c r="B1" s="12" t="s">
        <v>4831</v>
      </c>
      <c r="C1" s="12" t="s">
        <v>4832</v>
      </c>
      <c r="D1" s="12" t="s">
        <v>4833</v>
      </c>
      <c r="E1" s="12" t="s">
        <v>4834</v>
      </c>
      <c r="F1" s="12" t="s">
        <v>4835</v>
      </c>
      <c r="G1" s="12" t="s">
        <v>4836</v>
      </c>
      <c r="H1" s="12" t="s">
        <v>4837</v>
      </c>
      <c r="I1" s="12" t="s">
        <v>4838</v>
      </c>
      <c r="J1" s="12" t="s">
        <v>4839</v>
      </c>
      <c r="K1" s="12" t="s">
        <v>4840</v>
      </c>
      <c r="L1" s="12" t="s">
        <v>4841</v>
      </c>
      <c r="M1" s="12" t="s">
        <v>4842</v>
      </c>
      <c r="N1" s="13" t="s">
        <v>4843</v>
      </c>
      <c r="O1" s="13" t="s">
        <v>4844</v>
      </c>
      <c r="P1" s="13" t="s">
        <v>4845</v>
      </c>
      <c r="Q1" s="13" t="s">
        <v>4846</v>
      </c>
      <c r="R1" s="13" t="s">
        <v>4847</v>
      </c>
    </row>
    <row r="2" spans="1:18" x14ac:dyDescent="0.2">
      <c r="A2" t="s">
        <v>4848</v>
      </c>
      <c r="B2">
        <v>2.0799999999999999E-4</v>
      </c>
      <c r="C2" t="s">
        <v>4849</v>
      </c>
      <c r="D2" t="s">
        <v>3262</v>
      </c>
      <c r="E2">
        <v>13553</v>
      </c>
      <c r="F2" t="s">
        <v>4850</v>
      </c>
      <c r="G2" t="s">
        <v>4851</v>
      </c>
      <c r="H2" t="s">
        <v>4852</v>
      </c>
      <c r="I2" t="s">
        <v>4853</v>
      </c>
      <c r="J2">
        <v>2.0799999999999999E-4</v>
      </c>
      <c r="K2">
        <v>3.3599999999999998E-4</v>
      </c>
      <c r="L2">
        <v>2.6499999999999999E-4</v>
      </c>
      <c r="M2">
        <v>2.790665336514883E-4</v>
      </c>
      <c r="N2" s="14">
        <v>9.7589550863999994E-5</v>
      </c>
      <c r="O2" s="14">
        <v>4.7764973423999988E-5</v>
      </c>
      <c r="P2" s="14">
        <v>6.8351956968768047E-5</v>
      </c>
      <c r="Q2" s="14">
        <v>9.7785E-5</v>
      </c>
      <c r="R2" s="14"/>
    </row>
    <row r="3" spans="1:18" x14ac:dyDescent="0.2">
      <c r="A3" t="s">
        <v>699</v>
      </c>
      <c r="B3">
        <v>1.534E-3</v>
      </c>
      <c r="C3" t="s">
        <v>4854</v>
      </c>
      <c r="D3" t="s">
        <v>699</v>
      </c>
      <c r="E3">
        <v>13894</v>
      </c>
      <c r="F3" t="s">
        <v>4855</v>
      </c>
      <c r="G3" t="s">
        <v>4856</v>
      </c>
      <c r="H3" t="s">
        <v>4852</v>
      </c>
      <c r="I3" t="s">
        <v>4857</v>
      </c>
      <c r="J3">
        <v>1.534E-3</v>
      </c>
      <c r="K3">
        <v>5.9599999999999996E-4</v>
      </c>
      <c r="L3">
        <v>1.088E-3</v>
      </c>
      <c r="M3">
        <v>5.9763563599336995E-4</v>
      </c>
      <c r="N3" s="14">
        <v>7.1972293762200001E-4</v>
      </c>
      <c r="O3" s="14">
        <v>8.4725964763999984E-5</v>
      </c>
      <c r="P3" s="14">
        <v>1.463793051066311E-4</v>
      </c>
      <c r="Q3" s="14">
        <v>4.0147199999999999E-4</v>
      </c>
      <c r="R3" s="14"/>
    </row>
    <row r="4" spans="1:18" x14ac:dyDescent="0.2">
      <c r="A4" t="s">
        <v>857</v>
      </c>
      <c r="B4">
        <v>3.0800000000000003E-5</v>
      </c>
      <c r="C4" t="s">
        <v>4858</v>
      </c>
      <c r="D4" t="s">
        <v>857</v>
      </c>
      <c r="E4">
        <v>15059</v>
      </c>
      <c r="F4" t="s">
        <v>4859</v>
      </c>
      <c r="G4" t="s">
        <v>4860</v>
      </c>
      <c r="H4" t="s">
        <v>4852</v>
      </c>
      <c r="I4" t="s">
        <v>4861</v>
      </c>
      <c r="J4">
        <v>3.0800000000000003E-5</v>
      </c>
      <c r="K4">
        <v>3.9799999999999998E-5</v>
      </c>
      <c r="L4">
        <v>3.9900000000000001E-5</v>
      </c>
      <c r="M4">
        <v>2.5612955828287289E-5</v>
      </c>
      <c r="N4" s="14">
        <v>1.44507604164E-5</v>
      </c>
      <c r="O4" s="14">
        <v>5.6578748281999991E-6</v>
      </c>
      <c r="P4" s="14">
        <v>6.2733987902841923E-6</v>
      </c>
      <c r="Q4" s="14">
        <v>1.47231E-5</v>
      </c>
      <c r="R4" s="14"/>
    </row>
    <row r="5" spans="1:18" x14ac:dyDescent="0.2">
      <c r="A5" t="s">
        <v>834</v>
      </c>
      <c r="B5">
        <v>1.2979999999999999E-3</v>
      </c>
      <c r="C5" t="s">
        <v>4862</v>
      </c>
      <c r="D5" t="s">
        <v>834</v>
      </c>
      <c r="E5">
        <v>14914</v>
      </c>
      <c r="F5" t="s">
        <v>4863</v>
      </c>
      <c r="G5" t="s">
        <v>4856</v>
      </c>
      <c r="H5" t="s">
        <v>4852</v>
      </c>
      <c r="I5" t="s">
        <v>4857</v>
      </c>
      <c r="J5">
        <v>1.2979999999999999E-3</v>
      </c>
      <c r="K5">
        <v>7.2000000000000005E-4</v>
      </c>
      <c r="L5">
        <v>8.92E-4</v>
      </c>
      <c r="M5">
        <v>6.7281794414605401E-4</v>
      </c>
      <c r="N5" s="14">
        <v>6.0899633183399994E-4</v>
      </c>
      <c r="O5" s="14">
        <v>1.0235351448E-4</v>
      </c>
      <c r="P5" s="14">
        <v>1.6479375926716679E-4</v>
      </c>
      <c r="Q5" s="14">
        <v>3.2914799999999997E-4</v>
      </c>
      <c r="R5" s="14"/>
    </row>
    <row r="6" spans="1:18" x14ac:dyDescent="0.2">
      <c r="A6" t="s">
        <v>4864</v>
      </c>
      <c r="B6">
        <v>1.59E-5</v>
      </c>
      <c r="C6" t="s">
        <v>4865</v>
      </c>
      <c r="D6" t="s">
        <v>1923</v>
      </c>
      <c r="E6">
        <v>9822</v>
      </c>
      <c r="F6" t="s">
        <v>4866</v>
      </c>
      <c r="G6" t="s">
        <v>4867</v>
      </c>
      <c r="H6" t="s">
        <v>4852</v>
      </c>
      <c r="I6" t="s">
        <v>4868</v>
      </c>
      <c r="J6">
        <v>1.59E-5</v>
      </c>
      <c r="K6">
        <v>3.8099999999999998E-5</v>
      </c>
      <c r="L6">
        <v>4.18E-5</v>
      </c>
      <c r="M6">
        <v>2.1790126600184701E-5</v>
      </c>
      <c r="N6" s="14">
        <v>7.4599704746999999E-6</v>
      </c>
      <c r="O6" s="14">
        <v>5.4162068078999993E-6</v>
      </c>
      <c r="P6" s="14">
        <v>5.337070612629834E-6</v>
      </c>
      <c r="Q6" s="14">
        <v>1.54242E-5</v>
      </c>
      <c r="R6" s="14"/>
    </row>
    <row r="7" spans="1:18" x14ac:dyDescent="0.2">
      <c r="A7" t="s">
        <v>325</v>
      </c>
      <c r="B7">
        <v>2.0499999999999999E-6</v>
      </c>
      <c r="C7" t="s">
        <v>4869</v>
      </c>
      <c r="D7" t="s">
        <v>325</v>
      </c>
      <c r="E7">
        <v>10942</v>
      </c>
      <c r="F7" t="s">
        <v>4870</v>
      </c>
      <c r="G7" t="s">
        <v>4871</v>
      </c>
      <c r="H7" t="s">
        <v>4852</v>
      </c>
      <c r="I7" t="s">
        <v>4872</v>
      </c>
      <c r="J7">
        <v>2.0499999999999999E-6</v>
      </c>
      <c r="K7">
        <v>3.36E-6</v>
      </c>
      <c r="L7">
        <v>2.96E-6</v>
      </c>
      <c r="M7">
        <v>2.841636392889584E-6</v>
      </c>
      <c r="N7" s="14">
        <v>9.6182009265000004E-7</v>
      </c>
      <c r="O7" s="14">
        <v>4.7764973423999999E-7</v>
      </c>
      <c r="P7" s="14">
        <v>6.960039453897386E-7</v>
      </c>
      <c r="Q7" s="14">
        <v>1.0922399999999999E-6</v>
      </c>
      <c r="R7" s="14"/>
    </row>
    <row r="8" spans="1:18" x14ac:dyDescent="0.2">
      <c r="A8" t="s">
        <v>4873</v>
      </c>
      <c r="B8">
        <v>2.6900000000000001E-6</v>
      </c>
      <c r="C8" t="s">
        <v>4874</v>
      </c>
      <c r="D8" t="s">
        <v>3759</v>
      </c>
      <c r="E8">
        <v>14979</v>
      </c>
      <c r="F8" t="s">
        <v>4875</v>
      </c>
      <c r="G8" t="s">
        <v>4876</v>
      </c>
      <c r="H8" t="s">
        <v>4852</v>
      </c>
      <c r="I8" t="s">
        <v>4877</v>
      </c>
      <c r="J8">
        <v>2.6900000000000001E-6</v>
      </c>
      <c r="K8">
        <v>4.7600000000000002E-6</v>
      </c>
      <c r="L8">
        <v>4.0600000000000001E-6</v>
      </c>
      <c r="M8">
        <v>4.4599674327863431E-6</v>
      </c>
      <c r="N8" s="14">
        <v>1.2620956337700001E-6</v>
      </c>
      <c r="O8" s="14">
        <v>6.7667045684000003E-7</v>
      </c>
      <c r="P8" s="14">
        <v>1.092382873930083E-6</v>
      </c>
      <c r="Q8" s="14">
        <v>1.4981399999999999E-6</v>
      </c>
      <c r="R8" s="14"/>
    </row>
    <row r="9" spans="1:18" x14ac:dyDescent="0.2">
      <c r="A9" t="s">
        <v>242</v>
      </c>
      <c r="B9">
        <v>1.76E-4</v>
      </c>
      <c r="C9" t="s">
        <v>4878</v>
      </c>
      <c r="D9" t="s">
        <v>242</v>
      </c>
      <c r="E9">
        <v>10170</v>
      </c>
      <c r="F9" t="s">
        <v>4879</v>
      </c>
      <c r="G9" t="s">
        <v>4876</v>
      </c>
      <c r="H9" t="s">
        <v>4852</v>
      </c>
      <c r="I9" t="s">
        <v>4877</v>
      </c>
      <c r="J9">
        <v>1.76E-4</v>
      </c>
      <c r="K9">
        <v>2.7799999999999998E-4</v>
      </c>
      <c r="L9">
        <v>3.2000000000000003E-4</v>
      </c>
      <c r="M9">
        <v>3.5170028898543729E-4</v>
      </c>
      <c r="N9" s="14">
        <v>8.2575773808000005E-5</v>
      </c>
      <c r="O9" s="14">
        <v>3.9519829201999997E-5</v>
      </c>
      <c r="P9" s="14">
        <v>8.6142192344200818E-5</v>
      </c>
      <c r="Q9" s="14">
        <v>1.1807999999999999E-4</v>
      </c>
      <c r="R9" s="14"/>
    </row>
    <row r="10" spans="1:18" x14ac:dyDescent="0.2">
      <c r="A10" t="s">
        <v>223</v>
      </c>
      <c r="B10">
        <v>1E-4</v>
      </c>
      <c r="C10" t="s">
        <v>4880</v>
      </c>
      <c r="D10" t="s">
        <v>223</v>
      </c>
      <c r="E10">
        <v>9981</v>
      </c>
      <c r="F10" t="s">
        <v>4881</v>
      </c>
      <c r="G10" t="s">
        <v>4876</v>
      </c>
      <c r="H10" t="s">
        <v>4852</v>
      </c>
      <c r="I10" t="s">
        <v>4877</v>
      </c>
      <c r="J10">
        <v>1E-4</v>
      </c>
      <c r="K10">
        <v>1.18E-4</v>
      </c>
      <c r="L10">
        <v>1.4799999999999999E-4</v>
      </c>
      <c r="M10">
        <v>1.3507329939295781E-4</v>
      </c>
      <c r="N10" s="14">
        <v>4.69180533E-5</v>
      </c>
      <c r="O10" s="14">
        <v>1.6774603761999999E-5</v>
      </c>
      <c r="P10" s="14">
        <v>3.3083595610453937E-5</v>
      </c>
      <c r="Q10" s="14">
        <v>5.4611999999999998E-5</v>
      </c>
      <c r="R10" s="14"/>
    </row>
    <row r="11" spans="1:18" x14ac:dyDescent="0.2">
      <c r="A11" t="s">
        <v>474</v>
      </c>
      <c r="B11">
        <v>1.4100000000000001E-4</v>
      </c>
      <c r="C11" t="s">
        <v>4882</v>
      </c>
      <c r="D11" t="s">
        <v>474</v>
      </c>
      <c r="E11">
        <v>12158</v>
      </c>
      <c r="F11" t="s">
        <v>4883</v>
      </c>
      <c r="G11" t="s">
        <v>4876</v>
      </c>
      <c r="H11" t="s">
        <v>4852</v>
      </c>
      <c r="I11" t="s">
        <v>4877</v>
      </c>
      <c r="J11">
        <v>1.4100000000000001E-4</v>
      </c>
      <c r="K11">
        <v>1.5300000000000001E-4</v>
      </c>
      <c r="L11">
        <v>1.3899999999999999E-4</v>
      </c>
      <c r="M11">
        <v>1.847700793582913E-4</v>
      </c>
      <c r="N11" s="14">
        <v>6.615445515300001E-5</v>
      </c>
      <c r="O11" s="14">
        <v>2.1750121826999999E-5</v>
      </c>
      <c r="P11" s="14">
        <v>4.5255861919960568E-5</v>
      </c>
      <c r="Q11" s="14">
        <v>5.1290999999999987E-5</v>
      </c>
      <c r="R11" s="14"/>
    </row>
    <row r="12" spans="1:18" x14ac:dyDescent="0.2">
      <c r="A12" t="s">
        <v>505</v>
      </c>
      <c r="B12">
        <v>2.2900000000000001E-5</v>
      </c>
      <c r="C12" t="s">
        <v>4884</v>
      </c>
      <c r="D12" t="s">
        <v>505</v>
      </c>
      <c r="E12">
        <v>12437</v>
      </c>
      <c r="F12" t="s">
        <v>4885</v>
      </c>
      <c r="G12" t="s">
        <v>4886</v>
      </c>
      <c r="H12" t="s">
        <v>4852</v>
      </c>
      <c r="I12" t="s">
        <v>4887</v>
      </c>
      <c r="J12">
        <v>2.2900000000000001E-5</v>
      </c>
      <c r="K12">
        <v>2.5199999999999999E-5</v>
      </c>
      <c r="L12">
        <v>1.95E-5</v>
      </c>
      <c r="M12">
        <v>1.5928455117094081E-5</v>
      </c>
      <c r="N12" s="14">
        <v>1.0744234205700001E-5</v>
      </c>
      <c r="O12" s="14">
        <v>3.5823730068000001E-6</v>
      </c>
      <c r="P12" s="14">
        <v>3.9013674068931532E-6</v>
      </c>
      <c r="Q12" s="14">
        <v>7.1955E-6</v>
      </c>
      <c r="R12" s="14"/>
    </row>
    <row r="13" spans="1:18" x14ac:dyDescent="0.2">
      <c r="A13" t="s">
        <v>89</v>
      </c>
      <c r="B13">
        <v>1.7099999999999999E-5</v>
      </c>
      <c r="C13" t="s">
        <v>4888</v>
      </c>
      <c r="D13" t="s">
        <v>89</v>
      </c>
      <c r="E13">
        <v>8931</v>
      </c>
      <c r="F13" t="s">
        <v>4889</v>
      </c>
      <c r="G13" t="s">
        <v>4886</v>
      </c>
      <c r="H13" t="s">
        <v>4852</v>
      </c>
      <c r="I13" t="s">
        <v>4887</v>
      </c>
      <c r="J13">
        <v>1.7099999999999999E-5</v>
      </c>
      <c r="K13">
        <v>1.91E-5</v>
      </c>
      <c r="L13">
        <v>1.3200000000000001E-5</v>
      </c>
      <c r="M13">
        <v>1.7202731526461611E-5</v>
      </c>
      <c r="N13" s="14">
        <v>8.0229871143000002E-6</v>
      </c>
      <c r="O13" s="14">
        <v>2.7152112869E-6</v>
      </c>
      <c r="P13" s="14">
        <v>4.2134767994446074E-6</v>
      </c>
      <c r="Q13" s="14">
        <v>4.8708E-6</v>
      </c>
      <c r="R13" s="14"/>
    </row>
    <row r="14" spans="1:18" x14ac:dyDescent="0.2">
      <c r="A14" t="s">
        <v>737</v>
      </c>
      <c r="B14">
        <v>4.1999999999999999E-8</v>
      </c>
      <c r="C14" t="s">
        <v>4890</v>
      </c>
      <c r="D14" t="s">
        <v>737</v>
      </c>
      <c r="E14">
        <v>14170</v>
      </c>
      <c r="F14" t="s">
        <v>4891</v>
      </c>
      <c r="G14" t="s">
        <v>4876</v>
      </c>
      <c r="H14" t="s">
        <v>4852</v>
      </c>
      <c r="I14" t="s">
        <v>4877</v>
      </c>
      <c r="J14">
        <v>4.1999999999999999E-8</v>
      </c>
      <c r="K14">
        <v>1.18E-7</v>
      </c>
      <c r="L14">
        <v>1.12E-7</v>
      </c>
      <c r="M14">
        <v>1.1723342966181239E-7</v>
      </c>
      <c r="N14" s="14">
        <v>1.9705582385999998E-8</v>
      </c>
      <c r="O14" s="14">
        <v>1.6774603762E-8</v>
      </c>
      <c r="P14" s="14">
        <v>2.8714064114733599E-8</v>
      </c>
      <c r="Q14" s="14">
        <v>4.1327999999999998E-8</v>
      </c>
      <c r="R14" s="14"/>
    </row>
    <row r="15" spans="1:18" x14ac:dyDescent="0.2">
      <c r="A15" t="s">
        <v>4892</v>
      </c>
      <c r="B15">
        <v>3.5899999999999998E-5</v>
      </c>
      <c r="C15" t="s">
        <v>4893</v>
      </c>
      <c r="D15" t="s">
        <v>2042</v>
      </c>
      <c r="E15">
        <v>10095</v>
      </c>
      <c r="F15" t="s">
        <v>4894</v>
      </c>
      <c r="G15" t="s">
        <v>4876</v>
      </c>
      <c r="H15" t="s">
        <v>4852</v>
      </c>
      <c r="I15" t="s">
        <v>4877</v>
      </c>
      <c r="J15">
        <v>3.5899999999999998E-5</v>
      </c>
      <c r="K15">
        <v>6.3499999999999999E-5</v>
      </c>
      <c r="L15">
        <v>9.7299999999999993E-5</v>
      </c>
      <c r="M15">
        <v>6.2184688777135289E-5</v>
      </c>
      <c r="N15" s="14">
        <v>1.6843581134700001E-5</v>
      </c>
      <c r="O15" s="14">
        <v>9.0270113464999997E-6</v>
      </c>
      <c r="P15" s="14">
        <v>1.5230938356510869E-5</v>
      </c>
      <c r="Q15" s="14">
        <v>3.59037E-5</v>
      </c>
      <c r="R15" s="14"/>
    </row>
    <row r="16" spans="1:18" x14ac:dyDescent="0.2">
      <c r="A16" t="s">
        <v>220</v>
      </c>
      <c r="B16">
        <v>3.2600000000000001E-6</v>
      </c>
      <c r="C16" t="s">
        <v>4895</v>
      </c>
      <c r="D16" t="s">
        <v>220</v>
      </c>
      <c r="E16">
        <v>9945</v>
      </c>
      <c r="F16" t="s">
        <v>4896</v>
      </c>
      <c r="G16" t="s">
        <v>4876</v>
      </c>
      <c r="H16" t="s">
        <v>4852</v>
      </c>
      <c r="I16" t="s">
        <v>4877</v>
      </c>
      <c r="J16">
        <v>3.2600000000000001E-6</v>
      </c>
      <c r="K16">
        <v>1.0499999999999999E-5</v>
      </c>
      <c r="L16">
        <v>2.9399999999999998E-6</v>
      </c>
      <c r="M16">
        <v>7.5437163434557571E-6</v>
      </c>
      <c r="N16" s="14">
        <v>1.5295285375800001E-6</v>
      </c>
      <c r="O16" s="14">
        <v>1.4926554195E-6</v>
      </c>
      <c r="P16" s="14">
        <v>1.8476876039045981E-6</v>
      </c>
      <c r="Q16" s="14">
        <v>1.0848599999999999E-6</v>
      </c>
      <c r="R16" s="14"/>
    </row>
    <row r="17" spans="1:18" x14ac:dyDescent="0.2">
      <c r="A17" t="s">
        <v>657</v>
      </c>
      <c r="B17">
        <v>2.6699999999999998E-5</v>
      </c>
      <c r="C17" t="s">
        <v>4897</v>
      </c>
      <c r="D17" t="s">
        <v>657</v>
      </c>
      <c r="E17">
        <v>13582</v>
      </c>
      <c r="F17" t="s">
        <v>4898</v>
      </c>
      <c r="G17" t="s">
        <v>4876</v>
      </c>
      <c r="H17" t="s">
        <v>4852</v>
      </c>
      <c r="I17" t="s">
        <v>4877</v>
      </c>
      <c r="J17">
        <v>2.6699999999999998E-5</v>
      </c>
      <c r="K17">
        <v>2.6599999999999999E-5</v>
      </c>
      <c r="L17">
        <v>2.09E-5</v>
      </c>
      <c r="M17">
        <v>2.9563212697326621E-5</v>
      </c>
      <c r="N17" s="14">
        <v>1.2527120231100001E-5</v>
      </c>
      <c r="O17" s="14">
        <v>3.7813937293999998E-6</v>
      </c>
      <c r="P17" s="14">
        <v>7.2409379071936944E-6</v>
      </c>
      <c r="Q17" s="14">
        <v>7.7121000000000002E-6</v>
      </c>
      <c r="R17" s="14"/>
    </row>
    <row r="18" spans="1:18" x14ac:dyDescent="0.2">
      <c r="A18" t="s">
        <v>359</v>
      </c>
      <c r="B18">
        <v>2.2500000000000001E-5</v>
      </c>
      <c r="C18" t="s">
        <v>4899</v>
      </c>
      <c r="D18" t="s">
        <v>359</v>
      </c>
      <c r="E18">
        <v>11272</v>
      </c>
      <c r="F18" t="s">
        <v>4900</v>
      </c>
      <c r="G18" t="s">
        <v>4876</v>
      </c>
      <c r="H18" t="s">
        <v>4852</v>
      </c>
      <c r="I18" t="s">
        <v>4877</v>
      </c>
      <c r="J18">
        <v>2.2500000000000001E-5</v>
      </c>
      <c r="K18">
        <v>4.4299999999999999E-5</v>
      </c>
      <c r="L18">
        <v>2.5599999999999999E-5</v>
      </c>
      <c r="M18">
        <v>3.8355719921962547E-5</v>
      </c>
      <c r="N18" s="14">
        <v>1.05565619925E-5</v>
      </c>
      <c r="O18" s="14">
        <v>6.2975842936999992E-6</v>
      </c>
      <c r="P18" s="14">
        <v>9.3944927157987135E-6</v>
      </c>
      <c r="Q18" s="14">
        <v>9.4463999999999999E-6</v>
      </c>
      <c r="R18" s="14"/>
    </row>
    <row r="19" spans="1:18" x14ac:dyDescent="0.2">
      <c r="A19" t="s">
        <v>101</v>
      </c>
      <c r="B19">
        <v>1.0900000000000001E-4</v>
      </c>
      <c r="C19" t="s">
        <v>4899</v>
      </c>
      <c r="D19" t="s">
        <v>101</v>
      </c>
      <c r="E19">
        <v>9039</v>
      </c>
      <c r="F19" t="s">
        <v>4901</v>
      </c>
      <c r="G19" t="s">
        <v>4876</v>
      </c>
      <c r="H19" t="s">
        <v>4852</v>
      </c>
      <c r="I19" t="s">
        <v>4877</v>
      </c>
      <c r="J19">
        <v>1.0900000000000001E-4</v>
      </c>
      <c r="K19">
        <v>7.6799999999999997E-5</v>
      </c>
      <c r="L19">
        <v>5.27E-5</v>
      </c>
      <c r="M19">
        <v>7.6584012202988346E-5</v>
      </c>
      <c r="N19" s="14">
        <v>5.1140678097000007E-5</v>
      </c>
      <c r="O19" s="14">
        <v>1.09177082112E-5</v>
      </c>
      <c r="P19" s="14">
        <v>1.8757774492342279E-5</v>
      </c>
      <c r="Q19" s="14">
        <v>1.94463E-5</v>
      </c>
      <c r="R19" s="14"/>
    </row>
    <row r="20" spans="1:18" x14ac:dyDescent="0.2">
      <c r="A20" t="s">
        <v>4902</v>
      </c>
      <c r="B20">
        <v>8.3699999999999995E-6</v>
      </c>
      <c r="C20" t="s">
        <v>4903</v>
      </c>
      <c r="D20" t="s">
        <v>4268</v>
      </c>
      <c r="E20">
        <v>16499</v>
      </c>
      <c r="F20" t="s">
        <v>4904</v>
      </c>
      <c r="G20" t="s">
        <v>4876</v>
      </c>
      <c r="H20" t="s">
        <v>4852</v>
      </c>
      <c r="I20" t="s">
        <v>4877</v>
      </c>
      <c r="J20">
        <v>8.3699999999999995E-6</v>
      </c>
      <c r="K20">
        <v>6.9700000000000002E-6</v>
      </c>
      <c r="L20">
        <v>5.3800000000000002E-6</v>
      </c>
      <c r="M20">
        <v>4.5873950737230956E-6</v>
      </c>
      <c r="N20" s="14">
        <v>3.9270410612100002E-6</v>
      </c>
      <c r="O20" s="14">
        <v>9.9083888322999996E-7</v>
      </c>
      <c r="P20" s="14">
        <v>1.1235938131852279E-6</v>
      </c>
      <c r="Q20" s="14">
        <v>1.9852200000000002E-6</v>
      </c>
      <c r="R20" s="14"/>
    </row>
    <row r="21" spans="1:18" x14ac:dyDescent="0.2">
      <c r="A21" t="s">
        <v>323</v>
      </c>
      <c r="B21">
        <v>4.18E-5</v>
      </c>
      <c r="C21" t="s">
        <v>4874</v>
      </c>
      <c r="D21" t="s">
        <v>323</v>
      </c>
      <c r="E21">
        <v>10941</v>
      </c>
      <c r="F21" t="s">
        <v>4905</v>
      </c>
      <c r="G21" t="s">
        <v>4876</v>
      </c>
      <c r="H21" t="s">
        <v>4852</v>
      </c>
      <c r="I21" t="s">
        <v>4877</v>
      </c>
      <c r="J21">
        <v>4.18E-5</v>
      </c>
      <c r="K21">
        <v>3.6900000000000002E-5</v>
      </c>
      <c r="L21">
        <v>5.9799999999999997E-5</v>
      </c>
      <c r="M21">
        <v>4.8549931196902762E-5</v>
      </c>
      <c r="N21" s="14">
        <v>1.9611746279400001E-5</v>
      </c>
      <c r="O21" s="14">
        <v>5.2456176170999999E-6</v>
      </c>
      <c r="P21" s="14">
        <v>1.189136785621033E-5</v>
      </c>
      <c r="Q21" s="14">
        <v>2.2066199999999999E-5</v>
      </c>
      <c r="R21" s="14"/>
    </row>
    <row r="22" spans="1:18" x14ac:dyDescent="0.2">
      <c r="A22" t="s">
        <v>4906</v>
      </c>
      <c r="B22">
        <v>1.31E-6</v>
      </c>
      <c r="C22" t="s">
        <v>4907</v>
      </c>
      <c r="D22" t="s">
        <v>1899</v>
      </c>
      <c r="E22">
        <v>9752</v>
      </c>
      <c r="F22" t="s">
        <v>4908</v>
      </c>
      <c r="G22" t="s">
        <v>4909</v>
      </c>
      <c r="H22" t="s">
        <v>4852</v>
      </c>
      <c r="I22" t="s">
        <v>4910</v>
      </c>
      <c r="J22">
        <v>1.31E-6</v>
      </c>
      <c r="K22">
        <v>2.0499999999999999E-6</v>
      </c>
      <c r="L22">
        <v>2.1500000000000002E-6</v>
      </c>
      <c r="M22">
        <v>2.0133567268006922E-6</v>
      </c>
      <c r="N22" s="14">
        <v>6.1462649823000004E-7</v>
      </c>
      <c r="O22" s="14">
        <v>2.9142320094999998E-7</v>
      </c>
      <c r="P22" s="14">
        <v>4.9313284023129474E-7</v>
      </c>
      <c r="Q22" s="14">
        <v>7.933500000000001E-7</v>
      </c>
      <c r="R22" s="14"/>
    </row>
    <row r="23" spans="1:18" x14ac:dyDescent="0.2">
      <c r="A23" t="s">
        <v>936</v>
      </c>
      <c r="B23">
        <v>1.0699999999999999E-5</v>
      </c>
      <c r="C23" t="s">
        <v>4911</v>
      </c>
      <c r="D23" t="s">
        <v>936</v>
      </c>
      <c r="E23">
        <v>15663</v>
      </c>
      <c r="F23" t="s">
        <v>4908</v>
      </c>
      <c r="G23" t="s">
        <v>4909</v>
      </c>
      <c r="H23" t="s">
        <v>4852</v>
      </c>
      <c r="I23" t="s">
        <v>4910</v>
      </c>
      <c r="J23">
        <v>1.0699999999999999E-5</v>
      </c>
      <c r="K23">
        <v>1.5800000000000001E-5</v>
      </c>
      <c r="L23">
        <v>7.6000000000000001E-6</v>
      </c>
      <c r="M23">
        <v>1.9114146140512899E-5</v>
      </c>
      <c r="N23" s="14">
        <v>5.0202317031E-6</v>
      </c>
      <c r="O23" s="14">
        <v>2.2460910122000001E-6</v>
      </c>
      <c r="P23" s="14">
        <v>4.6816408882717844E-6</v>
      </c>
      <c r="Q23" s="14">
        <v>2.8044000000000002E-6</v>
      </c>
      <c r="R23" s="14"/>
    </row>
    <row r="24" spans="1:18" x14ac:dyDescent="0.2">
      <c r="A24" t="s">
        <v>389</v>
      </c>
      <c r="B24">
        <v>1.101E-3</v>
      </c>
      <c r="C24" t="s">
        <v>4912</v>
      </c>
      <c r="D24" t="s">
        <v>389</v>
      </c>
      <c r="E24">
        <v>11604</v>
      </c>
      <c r="F24" t="s">
        <v>4913</v>
      </c>
      <c r="G24" t="s">
        <v>4856</v>
      </c>
      <c r="H24" t="s">
        <v>4852</v>
      </c>
      <c r="I24" t="s">
        <v>4914</v>
      </c>
      <c r="J24">
        <v>1.101E-3</v>
      </c>
      <c r="K24">
        <v>6.11E-4</v>
      </c>
      <c r="L24">
        <v>4.4799999999999999E-4</v>
      </c>
      <c r="M24">
        <v>5.3647036834372861E-4</v>
      </c>
      <c r="N24" s="14">
        <v>5.1656776683299999E-4</v>
      </c>
      <c r="O24" s="14">
        <v>8.6858329648999992E-5</v>
      </c>
      <c r="P24" s="14">
        <v>1.3139805426416141E-4</v>
      </c>
      <c r="Q24" s="14">
        <v>1.6531200000000001E-4</v>
      </c>
      <c r="R24" s="14"/>
    </row>
    <row r="25" spans="1:18" x14ac:dyDescent="0.2">
      <c r="A25" t="s">
        <v>4915</v>
      </c>
      <c r="B25">
        <v>1.023E-3</v>
      </c>
      <c r="C25" t="s">
        <v>4916</v>
      </c>
      <c r="D25" t="s">
        <v>1855</v>
      </c>
      <c r="E25">
        <v>9689</v>
      </c>
      <c r="F25" t="s">
        <v>4917</v>
      </c>
      <c r="G25" t="s">
        <v>4856</v>
      </c>
      <c r="H25" t="s">
        <v>4852</v>
      </c>
      <c r="I25" t="s">
        <v>4857</v>
      </c>
      <c r="J25">
        <v>1.023E-3</v>
      </c>
      <c r="K25">
        <v>6.5499999999999998E-4</v>
      </c>
      <c r="L25">
        <v>5.9000000000000003E-4</v>
      </c>
      <c r="M25">
        <v>7.6584012202988343E-4</v>
      </c>
      <c r="N25" s="14">
        <v>4.7997168525899998E-4</v>
      </c>
      <c r="O25" s="14">
        <v>9.3113266644999986E-5</v>
      </c>
      <c r="P25" s="14">
        <v>1.875777449234228E-4</v>
      </c>
      <c r="Q25" s="14">
        <v>2.1771E-4</v>
      </c>
      <c r="R25" s="14"/>
    </row>
    <row r="26" spans="1:18" x14ac:dyDescent="0.2">
      <c r="A26" t="s">
        <v>557</v>
      </c>
      <c r="B26">
        <v>9.4099999999999997E-6</v>
      </c>
      <c r="C26" t="s">
        <v>4918</v>
      </c>
      <c r="D26" t="s">
        <v>557</v>
      </c>
      <c r="E26">
        <v>12795</v>
      </c>
      <c r="F26" t="s">
        <v>4919</v>
      </c>
      <c r="G26" t="s">
        <v>4920</v>
      </c>
      <c r="H26" t="s">
        <v>4852</v>
      </c>
      <c r="I26" t="s">
        <v>4921</v>
      </c>
      <c r="J26">
        <v>9.4099999999999997E-6</v>
      </c>
      <c r="K26">
        <v>1.56E-5</v>
      </c>
      <c r="L26">
        <v>1.49E-5</v>
      </c>
      <c r="M26">
        <v>9.9903270494414067E-6</v>
      </c>
      <c r="N26" s="14">
        <v>4.4149888155300002E-6</v>
      </c>
      <c r="O26" s="14">
        <v>2.2176594803999998E-6</v>
      </c>
      <c r="P26" s="14">
        <v>2.4469376376033851E-6</v>
      </c>
      <c r="Q26" s="14">
        <v>5.4980999999999999E-6</v>
      </c>
      <c r="R26" s="14"/>
    </row>
    <row r="27" spans="1:18" x14ac:dyDescent="0.2">
      <c r="A27" t="s">
        <v>77</v>
      </c>
      <c r="B27">
        <v>1.08E-4</v>
      </c>
      <c r="C27" t="s">
        <v>4922</v>
      </c>
      <c r="D27" t="s">
        <v>77</v>
      </c>
      <c r="E27">
        <v>8878</v>
      </c>
      <c r="F27" t="s">
        <v>4923</v>
      </c>
      <c r="G27" t="s">
        <v>4924</v>
      </c>
      <c r="H27" t="s">
        <v>4852</v>
      </c>
      <c r="I27" t="s">
        <v>4925</v>
      </c>
      <c r="J27">
        <v>1.08E-4</v>
      </c>
      <c r="K27">
        <v>1.22E-4</v>
      </c>
      <c r="L27">
        <v>1.44E-4</v>
      </c>
      <c r="M27">
        <v>1.07676356591556E-4</v>
      </c>
      <c r="N27" s="14">
        <v>5.0671497564000001E-5</v>
      </c>
      <c r="O27" s="14">
        <v>1.7343234397999999E-5</v>
      </c>
      <c r="P27" s="14">
        <v>2.637324367059772E-5</v>
      </c>
      <c r="Q27" s="14">
        <v>5.3136000000000001E-5</v>
      </c>
      <c r="R27" s="14"/>
    </row>
    <row r="28" spans="1:18" x14ac:dyDescent="0.2">
      <c r="A28" t="s">
        <v>450</v>
      </c>
      <c r="B28">
        <v>3.1599999999999998E-4</v>
      </c>
      <c r="C28" t="s">
        <v>4926</v>
      </c>
      <c r="D28" t="s">
        <v>450</v>
      </c>
      <c r="E28">
        <v>11910</v>
      </c>
      <c r="F28" t="s">
        <v>4927</v>
      </c>
      <c r="G28" t="s">
        <v>4928</v>
      </c>
      <c r="H28" t="s">
        <v>4852</v>
      </c>
      <c r="I28" t="s">
        <v>4929</v>
      </c>
      <c r="J28">
        <v>3.1599999999999998E-4</v>
      </c>
      <c r="K28">
        <v>1.75E-4</v>
      </c>
      <c r="L28">
        <v>2.5300000000000002E-4</v>
      </c>
      <c r="M28">
        <v>2.242726480486847E-4</v>
      </c>
      <c r="N28" s="14">
        <v>1.4826104842800001E-4</v>
      </c>
      <c r="O28" s="14">
        <v>2.4877590324999999E-5</v>
      </c>
      <c r="P28" s="14">
        <v>5.4931253089055613E-5</v>
      </c>
      <c r="Q28" s="14">
        <v>9.3357000000000008E-5</v>
      </c>
      <c r="R28" s="14"/>
    </row>
    <row r="29" spans="1:18" x14ac:dyDescent="0.2">
      <c r="A29" t="s">
        <v>48</v>
      </c>
      <c r="B29">
        <v>6.4200000000000002E-5</v>
      </c>
      <c r="C29" t="s">
        <v>4930</v>
      </c>
      <c r="D29" t="s">
        <v>48</v>
      </c>
      <c r="E29">
        <v>8702</v>
      </c>
      <c r="F29" t="s">
        <v>4931</v>
      </c>
      <c r="G29" t="s">
        <v>4928</v>
      </c>
      <c r="H29" t="s">
        <v>4852</v>
      </c>
      <c r="I29" t="s">
        <v>4929</v>
      </c>
      <c r="J29">
        <v>6.4200000000000002E-5</v>
      </c>
      <c r="K29">
        <v>1.1900000000000001E-4</v>
      </c>
      <c r="L29">
        <v>1.3200000000000001E-4</v>
      </c>
      <c r="M29">
        <v>8.6905651118865309E-5</v>
      </c>
      <c r="N29" s="14">
        <v>3.0121390218599998E-5</v>
      </c>
      <c r="O29" s="14">
        <v>1.6916761421E-5</v>
      </c>
      <c r="P29" s="14">
        <v>2.128586057200905E-5</v>
      </c>
      <c r="Q29" s="14">
        <v>4.8708000000000002E-5</v>
      </c>
      <c r="R29" s="14"/>
    </row>
    <row r="30" spans="1:18" x14ac:dyDescent="0.2">
      <c r="A30" t="s">
        <v>253</v>
      </c>
      <c r="B30">
        <v>3.6100000000000003E-5</v>
      </c>
      <c r="C30" t="s">
        <v>4932</v>
      </c>
      <c r="D30" t="s">
        <v>253</v>
      </c>
      <c r="E30">
        <v>10251</v>
      </c>
      <c r="F30" t="s">
        <v>4933</v>
      </c>
      <c r="G30" t="s">
        <v>4934</v>
      </c>
      <c r="H30" t="s">
        <v>4852</v>
      </c>
      <c r="I30" t="s">
        <v>4935</v>
      </c>
      <c r="J30">
        <v>3.6100000000000003E-5</v>
      </c>
      <c r="K30">
        <v>1.0399999999999999E-4</v>
      </c>
      <c r="L30">
        <v>6.3700000000000003E-5</v>
      </c>
      <c r="M30">
        <v>3.9757423972266832E-5</v>
      </c>
      <c r="N30" s="14">
        <v>1.69374172413E-5</v>
      </c>
      <c r="O30" s="14">
        <v>1.4784396536E-5</v>
      </c>
      <c r="P30" s="14">
        <v>9.7378130476053124E-6</v>
      </c>
      <c r="Q30" s="14">
        <v>2.35053E-5</v>
      </c>
      <c r="R30" s="14"/>
    </row>
    <row r="31" spans="1:18" x14ac:dyDescent="0.2">
      <c r="A31" t="s">
        <v>4936</v>
      </c>
      <c r="B31">
        <v>1.6000000000000001E-4</v>
      </c>
      <c r="C31" t="s">
        <v>4937</v>
      </c>
      <c r="D31" t="s">
        <v>3321</v>
      </c>
      <c r="E31">
        <v>13694</v>
      </c>
      <c r="F31" t="s">
        <v>4938</v>
      </c>
      <c r="G31" t="s">
        <v>4860</v>
      </c>
      <c r="H31" t="s">
        <v>4852</v>
      </c>
      <c r="I31" t="s">
        <v>4861</v>
      </c>
      <c r="J31">
        <v>1.6000000000000001E-4</v>
      </c>
      <c r="K31">
        <v>2.2000000000000001E-4</v>
      </c>
      <c r="L31">
        <v>5.0000000000000001E-4</v>
      </c>
      <c r="M31">
        <v>2.4720962341730012E-4</v>
      </c>
      <c r="N31" s="14">
        <v>7.5068885280000003E-5</v>
      </c>
      <c r="O31" s="14">
        <v>3.127468498E-5</v>
      </c>
      <c r="P31" s="14">
        <v>6.054922215498174E-5</v>
      </c>
      <c r="Q31" s="14">
        <v>1.8450000000000001E-4</v>
      </c>
      <c r="R31" s="14"/>
    </row>
    <row r="32" spans="1:18" x14ac:dyDescent="0.2">
      <c r="A32" t="s">
        <v>4939</v>
      </c>
      <c r="B32">
        <v>6.4699999999999999E-6</v>
      </c>
      <c r="C32" t="s">
        <v>4940</v>
      </c>
      <c r="D32" t="s">
        <v>3811</v>
      </c>
      <c r="E32">
        <v>15180</v>
      </c>
      <c r="F32" t="s">
        <v>4941</v>
      </c>
      <c r="G32" t="s">
        <v>4942</v>
      </c>
      <c r="H32" t="s">
        <v>4852</v>
      </c>
      <c r="I32" t="s">
        <v>4943</v>
      </c>
      <c r="J32">
        <v>6.4699999999999999E-6</v>
      </c>
      <c r="K32">
        <v>3.5899999999999998E-5</v>
      </c>
      <c r="L32">
        <v>8.6500000000000002E-5</v>
      </c>
      <c r="M32">
        <v>3.8355719921962547E-5</v>
      </c>
      <c r="N32" s="14">
        <v>3.0355980485100001E-6</v>
      </c>
      <c r="O32" s="14">
        <v>5.1034599580999992E-6</v>
      </c>
      <c r="P32" s="14">
        <v>9.3944927157987135E-6</v>
      </c>
      <c r="Q32" s="14">
        <v>3.1918500000000003E-5</v>
      </c>
      <c r="R32" s="14"/>
    </row>
    <row r="33" spans="1:18" x14ac:dyDescent="0.2">
      <c r="A33" t="s">
        <v>4944</v>
      </c>
      <c r="B33">
        <v>2.04E-4</v>
      </c>
      <c r="C33" t="s">
        <v>4945</v>
      </c>
      <c r="D33" t="s">
        <v>2848</v>
      </c>
      <c r="E33">
        <v>12291</v>
      </c>
      <c r="F33" t="s">
        <v>4946</v>
      </c>
      <c r="G33" t="s">
        <v>4947</v>
      </c>
      <c r="H33" t="s">
        <v>4852</v>
      </c>
      <c r="I33" t="s">
        <v>4948</v>
      </c>
      <c r="J33">
        <v>2.04E-4</v>
      </c>
      <c r="K33">
        <v>1.9599999999999999E-4</v>
      </c>
      <c r="L33">
        <v>2.3499999999999999E-4</v>
      </c>
      <c r="M33">
        <v>1.847700793582913E-4</v>
      </c>
      <c r="N33" s="14">
        <v>9.5712828731999997E-5</v>
      </c>
      <c r="O33" s="14">
        <v>2.7862901163999998E-5</v>
      </c>
      <c r="P33" s="14">
        <v>4.5255861919960568E-5</v>
      </c>
      <c r="Q33" s="14">
        <v>8.6714999999999999E-5</v>
      </c>
      <c r="R33" s="14"/>
    </row>
    <row r="34" spans="1:18" x14ac:dyDescent="0.2">
      <c r="A34" t="s">
        <v>4949</v>
      </c>
      <c r="B34">
        <v>2.6949999999999999E-3</v>
      </c>
      <c r="C34" t="s">
        <v>4950</v>
      </c>
      <c r="D34" t="s">
        <v>2243</v>
      </c>
      <c r="E34">
        <v>10614</v>
      </c>
      <c r="F34" t="s">
        <v>4951</v>
      </c>
      <c r="G34" t="s">
        <v>4952</v>
      </c>
      <c r="H34" t="s">
        <v>4852</v>
      </c>
      <c r="I34" t="s">
        <v>4953</v>
      </c>
      <c r="J34">
        <v>2.6949999999999999E-3</v>
      </c>
      <c r="K34">
        <v>3.6310000000000001E-3</v>
      </c>
      <c r="L34">
        <v>3.078E-3</v>
      </c>
      <c r="M34">
        <v>4.746679624894036E-3</v>
      </c>
      <c r="N34" s="14">
        <v>1.264441536435E-3</v>
      </c>
      <c r="O34" s="14">
        <v>5.1617445982899996E-4</v>
      </c>
      <c r="P34" s="14">
        <v>1.1626074872541599E-3</v>
      </c>
      <c r="Q34" s="14">
        <v>1.1357819999999999E-3</v>
      </c>
      <c r="R34" s="14"/>
    </row>
    <row r="35" spans="1:18" x14ac:dyDescent="0.2">
      <c r="A35" t="s">
        <v>146</v>
      </c>
      <c r="B35">
        <v>6.2200000000000005E-4</v>
      </c>
      <c r="C35" t="s">
        <v>4954</v>
      </c>
      <c r="D35" t="s">
        <v>146</v>
      </c>
      <c r="E35">
        <v>9262</v>
      </c>
      <c r="F35" t="s">
        <v>4955</v>
      </c>
      <c r="G35" t="s">
        <v>4856</v>
      </c>
      <c r="H35" t="s">
        <v>4852</v>
      </c>
      <c r="I35" t="s">
        <v>4956</v>
      </c>
      <c r="J35">
        <v>6.2200000000000005E-4</v>
      </c>
      <c r="K35">
        <v>3.1100000000000002E-4</v>
      </c>
      <c r="L35">
        <v>3.9300000000000001E-4</v>
      </c>
      <c r="M35">
        <v>3.2748903720745428E-4</v>
      </c>
      <c r="N35" s="14">
        <v>2.9183029152599998E-4</v>
      </c>
      <c r="O35" s="14">
        <v>4.4211031948999999E-5</v>
      </c>
      <c r="P35" s="14">
        <v>8.0212113885723223E-5</v>
      </c>
      <c r="Q35" s="14">
        <v>1.45017E-4</v>
      </c>
      <c r="R35" s="14"/>
    </row>
    <row r="36" spans="1:18" x14ac:dyDescent="0.2">
      <c r="A36" t="s">
        <v>4957</v>
      </c>
      <c r="B36">
        <v>1.3999999999999999E-4</v>
      </c>
      <c r="C36" t="s">
        <v>4958</v>
      </c>
      <c r="D36" t="s">
        <v>3231</v>
      </c>
      <c r="E36">
        <v>13432</v>
      </c>
      <c r="F36" t="s">
        <v>4959</v>
      </c>
      <c r="G36" t="s">
        <v>4856</v>
      </c>
      <c r="H36" t="s">
        <v>4852</v>
      </c>
      <c r="I36" t="s">
        <v>4914</v>
      </c>
      <c r="J36">
        <v>1.3999999999999999E-4</v>
      </c>
      <c r="K36">
        <v>1.36E-4</v>
      </c>
      <c r="L36">
        <v>1.6699999999999999E-4</v>
      </c>
      <c r="M36">
        <v>1.078037842324927E-4</v>
      </c>
      <c r="N36" s="14">
        <v>6.5685274619999991E-5</v>
      </c>
      <c r="O36" s="14">
        <v>1.9333441624E-5</v>
      </c>
      <c r="P36" s="14">
        <v>2.6404454609852851E-5</v>
      </c>
      <c r="Q36" s="14">
        <v>6.1623000000000003E-5</v>
      </c>
      <c r="R36" s="14"/>
    </row>
    <row r="37" spans="1:18" x14ac:dyDescent="0.2">
      <c r="A37" t="s">
        <v>4234</v>
      </c>
      <c r="B37">
        <v>2.14E-4</v>
      </c>
      <c r="C37" t="s">
        <v>4960</v>
      </c>
      <c r="D37" t="s">
        <v>4234</v>
      </c>
      <c r="E37">
        <v>16330</v>
      </c>
      <c r="F37" t="s">
        <v>4961</v>
      </c>
      <c r="G37" t="s">
        <v>4856</v>
      </c>
      <c r="H37" t="s">
        <v>4852</v>
      </c>
      <c r="I37" t="s">
        <v>4962</v>
      </c>
      <c r="J37">
        <v>2.14E-4</v>
      </c>
      <c r="K37">
        <v>1.4999999999999999E-4</v>
      </c>
      <c r="L37">
        <v>1.45E-4</v>
      </c>
      <c r="M37">
        <v>1.2271281822209281E-4</v>
      </c>
      <c r="N37" s="14">
        <v>1.00404634062E-4</v>
      </c>
      <c r="O37" s="14">
        <v>2.132364885E-5</v>
      </c>
      <c r="P37" s="14">
        <v>3.005613450270486E-5</v>
      </c>
      <c r="Q37" s="14">
        <v>5.3504999999999997E-5</v>
      </c>
      <c r="R37" s="14"/>
    </row>
    <row r="38" spans="1:18" x14ac:dyDescent="0.2">
      <c r="A38" t="s">
        <v>499</v>
      </c>
      <c r="B38">
        <v>2.6770000000000001E-3</v>
      </c>
      <c r="C38" t="s">
        <v>4963</v>
      </c>
      <c r="D38" t="s">
        <v>499</v>
      </c>
      <c r="E38">
        <v>12421</v>
      </c>
      <c r="F38" t="s">
        <v>4964</v>
      </c>
      <c r="G38" t="s">
        <v>4965</v>
      </c>
      <c r="H38" t="s">
        <v>4852</v>
      </c>
      <c r="I38" t="s">
        <v>4966</v>
      </c>
      <c r="J38">
        <v>2.6770000000000001E-3</v>
      </c>
      <c r="K38">
        <v>1.3550000000000001E-3</v>
      </c>
      <c r="L38">
        <v>1.8979999999999999E-3</v>
      </c>
      <c r="M38">
        <v>1.651462226540315E-3</v>
      </c>
      <c r="N38" s="14">
        <v>1.2559962868410001E-3</v>
      </c>
      <c r="O38" s="14">
        <v>1.9262362794500001E-4</v>
      </c>
      <c r="P38" s="14">
        <v>4.0449377274668231E-4</v>
      </c>
      <c r="Q38" s="14">
        <v>7.0036199999999995E-4</v>
      </c>
      <c r="R38" s="14"/>
    </row>
    <row r="39" spans="1:18" x14ac:dyDescent="0.2">
      <c r="A39" t="s">
        <v>444</v>
      </c>
      <c r="B39">
        <v>1.06E-4</v>
      </c>
      <c r="C39" t="s">
        <v>4967</v>
      </c>
      <c r="D39" t="s">
        <v>444</v>
      </c>
      <c r="E39">
        <v>11899</v>
      </c>
      <c r="F39" t="s">
        <v>4968</v>
      </c>
      <c r="G39" t="s">
        <v>4969</v>
      </c>
      <c r="H39" t="s">
        <v>4852</v>
      </c>
      <c r="I39" t="s">
        <v>4970</v>
      </c>
      <c r="J39">
        <v>1.06E-4</v>
      </c>
      <c r="K39">
        <v>8.2899999999999996E-5</v>
      </c>
      <c r="L39">
        <v>6.7100000000000005E-5</v>
      </c>
      <c r="M39">
        <v>6.2694399340882309E-5</v>
      </c>
      <c r="N39" s="14">
        <v>4.9733136498000003E-5</v>
      </c>
      <c r="O39" s="14">
        <v>1.17848699311E-5</v>
      </c>
      <c r="P39" s="14">
        <v>1.5355782113531452E-5</v>
      </c>
      <c r="Q39" s="14">
        <v>2.47599E-5</v>
      </c>
      <c r="R39" s="14"/>
    </row>
    <row r="40" spans="1:18" x14ac:dyDescent="0.2">
      <c r="A40" t="s">
        <v>4971</v>
      </c>
      <c r="B40">
        <v>2.8899999999999998E-4</v>
      </c>
      <c r="C40" t="s">
        <v>4972</v>
      </c>
      <c r="D40" t="s">
        <v>3729</v>
      </c>
      <c r="E40">
        <v>14878</v>
      </c>
      <c r="F40" t="s">
        <v>4973</v>
      </c>
      <c r="G40" t="s">
        <v>4856</v>
      </c>
      <c r="H40" t="s">
        <v>4852</v>
      </c>
      <c r="I40" t="s">
        <v>4914</v>
      </c>
      <c r="J40">
        <v>2.8899999999999998E-4</v>
      </c>
      <c r="K40">
        <v>3.1500000000000001E-4</v>
      </c>
      <c r="L40">
        <v>2.6499999999999999E-4</v>
      </c>
      <c r="M40">
        <v>2.9435785056389858E-4</v>
      </c>
      <c r="N40" s="14">
        <v>1.35593174037E-4</v>
      </c>
      <c r="O40" s="14">
        <v>4.4779662585000002E-5</v>
      </c>
      <c r="P40" s="14">
        <v>7.2097269679385469E-5</v>
      </c>
      <c r="Q40" s="14">
        <v>9.7785E-5</v>
      </c>
      <c r="R40" s="14"/>
    </row>
    <row r="41" spans="1:18" x14ac:dyDescent="0.2">
      <c r="A41" t="s">
        <v>4974</v>
      </c>
      <c r="B41">
        <v>6.4200000000000002E-5</v>
      </c>
      <c r="C41" t="s">
        <v>4975</v>
      </c>
      <c r="D41" t="s">
        <v>3069</v>
      </c>
      <c r="E41">
        <v>12916</v>
      </c>
      <c r="F41" t="s">
        <v>4976</v>
      </c>
      <c r="G41" t="s">
        <v>4856</v>
      </c>
      <c r="H41" t="s">
        <v>4852</v>
      </c>
      <c r="I41" t="s">
        <v>4977</v>
      </c>
      <c r="J41">
        <v>6.4200000000000002E-5</v>
      </c>
      <c r="K41">
        <v>1E-4</v>
      </c>
      <c r="L41">
        <v>5.8E-5</v>
      </c>
      <c r="M41">
        <v>4.1796266227254873E-5</v>
      </c>
      <c r="N41" s="14">
        <v>3.0121390218599998E-5</v>
      </c>
      <c r="O41" s="14">
        <v>1.4215765900000001E-5</v>
      </c>
      <c r="P41" s="14">
        <v>1.023718807568763E-5</v>
      </c>
      <c r="Q41" s="14">
        <v>2.1401999999999999E-5</v>
      </c>
      <c r="R41" s="14"/>
    </row>
    <row r="42" spans="1:18" x14ac:dyDescent="0.2">
      <c r="A42" t="s">
        <v>318</v>
      </c>
      <c r="B42">
        <v>3.9199999999999997E-5</v>
      </c>
      <c r="C42" t="s">
        <v>4978</v>
      </c>
      <c r="D42" t="s">
        <v>318</v>
      </c>
      <c r="E42">
        <v>10912</v>
      </c>
      <c r="F42" t="s">
        <v>4979</v>
      </c>
      <c r="G42" t="s">
        <v>4980</v>
      </c>
      <c r="H42" t="s">
        <v>4852</v>
      </c>
      <c r="I42" t="s">
        <v>4981</v>
      </c>
      <c r="J42">
        <v>3.9199999999999997E-5</v>
      </c>
      <c r="K42">
        <v>7.4300000000000004E-5</v>
      </c>
      <c r="L42">
        <v>2.6699999999999998E-4</v>
      </c>
      <c r="M42">
        <v>1.1149918581965859E-4</v>
      </c>
      <c r="N42" s="14">
        <v>1.83918768936E-5</v>
      </c>
      <c r="O42" s="14">
        <v>1.05623140637E-5</v>
      </c>
      <c r="P42" s="14">
        <v>2.7309571848252079E-5</v>
      </c>
      <c r="Q42" s="14">
        <v>9.8522999999999992E-5</v>
      </c>
      <c r="R42" s="14"/>
    </row>
    <row r="43" spans="1:18" x14ac:dyDescent="0.2">
      <c r="A43" t="s">
        <v>4982</v>
      </c>
      <c r="B43">
        <v>7.9400000000000002E-6</v>
      </c>
      <c r="C43" t="s">
        <v>4983</v>
      </c>
      <c r="D43" t="s">
        <v>4984</v>
      </c>
      <c r="E43" t="s">
        <v>4985</v>
      </c>
      <c r="F43" t="s">
        <v>4986</v>
      </c>
      <c r="G43" t="s">
        <v>4924</v>
      </c>
      <c r="H43" t="s">
        <v>4852</v>
      </c>
      <c r="I43" t="s">
        <v>4925</v>
      </c>
      <c r="J43">
        <v>7.9400000000000002E-6</v>
      </c>
      <c r="K43">
        <v>5.0499999999999999E-6</v>
      </c>
      <c r="L43">
        <v>5.9900000000000002E-6</v>
      </c>
      <c r="M43">
        <v>3.5807167103227502E-6</v>
      </c>
      <c r="N43" s="14">
        <v>3.7252934320200002E-6</v>
      </c>
      <c r="O43" s="14">
        <v>7.1789617794999991E-7</v>
      </c>
      <c r="P43" s="14">
        <v>8.7702739306958109E-7</v>
      </c>
      <c r="Q43" s="14">
        <v>2.2103100000000001E-6</v>
      </c>
      <c r="R43" s="14"/>
    </row>
    <row r="44" spans="1:18" x14ac:dyDescent="0.2">
      <c r="A44" t="s">
        <v>4987</v>
      </c>
      <c r="B44">
        <v>1.95E-4</v>
      </c>
      <c r="C44" t="s">
        <v>4988</v>
      </c>
      <c r="D44" t="s">
        <v>4292</v>
      </c>
      <c r="E44">
        <v>16522</v>
      </c>
      <c r="F44" t="s">
        <v>4986</v>
      </c>
      <c r="G44" t="s">
        <v>4924</v>
      </c>
      <c r="H44" t="s">
        <v>4852</v>
      </c>
      <c r="I44" t="s">
        <v>4925</v>
      </c>
      <c r="J44">
        <v>1.95E-4</v>
      </c>
      <c r="K44">
        <v>1.7699999999999999E-4</v>
      </c>
      <c r="L44">
        <v>1.74E-4</v>
      </c>
      <c r="M44">
        <v>1.5801027476157329E-4</v>
      </c>
      <c r="N44" s="14">
        <v>9.1490203934999997E-5</v>
      </c>
      <c r="O44" s="14">
        <v>2.5161905643000001E-5</v>
      </c>
      <c r="P44" s="14">
        <v>3.8701564676380078E-5</v>
      </c>
      <c r="Q44" s="14">
        <v>6.4206000000000002E-5</v>
      </c>
      <c r="R44" s="14"/>
    </row>
    <row r="45" spans="1:18" x14ac:dyDescent="0.2">
      <c r="A45" t="s">
        <v>639</v>
      </c>
      <c r="B45">
        <v>2.6600000000000001E-4</v>
      </c>
      <c r="C45" t="s">
        <v>4989</v>
      </c>
      <c r="D45" t="s">
        <v>639</v>
      </c>
      <c r="E45">
        <v>13413</v>
      </c>
      <c r="F45" t="s">
        <v>4990</v>
      </c>
      <c r="G45" t="s">
        <v>4991</v>
      </c>
      <c r="H45" t="s">
        <v>4852</v>
      </c>
      <c r="I45" t="s">
        <v>4992</v>
      </c>
      <c r="J45">
        <v>2.6600000000000001E-4</v>
      </c>
      <c r="K45">
        <v>1.8799999999999999E-4</v>
      </c>
      <c r="L45">
        <v>1.5699999999999999E-4</v>
      </c>
      <c r="M45">
        <v>2.242726480486847E-4</v>
      </c>
      <c r="N45" s="14">
        <v>1.2480202177800001E-4</v>
      </c>
      <c r="O45" s="14">
        <v>2.6725639891999999E-5</v>
      </c>
      <c r="P45" s="14">
        <v>5.4931253089055613E-5</v>
      </c>
      <c r="Q45" s="14">
        <v>5.7933000000000003E-5</v>
      </c>
      <c r="R45" s="14"/>
    </row>
    <row r="46" spans="1:18" x14ac:dyDescent="0.2">
      <c r="A46" t="s">
        <v>652</v>
      </c>
      <c r="B46">
        <v>1.4699999999999999E-6</v>
      </c>
      <c r="C46" t="s">
        <v>4993</v>
      </c>
      <c r="D46" t="s">
        <v>652</v>
      </c>
      <c r="E46">
        <v>13562</v>
      </c>
      <c r="F46" t="s">
        <v>4994</v>
      </c>
      <c r="G46" t="s">
        <v>4860</v>
      </c>
      <c r="H46" t="s">
        <v>4852</v>
      </c>
      <c r="I46" t="s">
        <v>4861</v>
      </c>
      <c r="J46">
        <v>1.4699999999999999E-6</v>
      </c>
      <c r="K46">
        <v>1.1199999999999999E-5</v>
      </c>
      <c r="L46">
        <v>1.49E-5</v>
      </c>
      <c r="M46">
        <v>1.9751284345196661E-6</v>
      </c>
      <c r="N46" s="14">
        <v>6.8969538350999994E-7</v>
      </c>
      <c r="O46" s="14">
        <v>1.5921657807999999E-6</v>
      </c>
      <c r="P46" s="14">
        <v>4.8376955845475106E-7</v>
      </c>
      <c r="Q46" s="14">
        <v>5.4980999999999999E-6</v>
      </c>
      <c r="R46" s="14"/>
    </row>
    <row r="47" spans="1:18" x14ac:dyDescent="0.2">
      <c r="A47" t="s">
        <v>496</v>
      </c>
      <c r="B47">
        <v>1.7799999999999999E-4</v>
      </c>
      <c r="C47" t="s">
        <v>4995</v>
      </c>
      <c r="D47" t="s">
        <v>496</v>
      </c>
      <c r="E47">
        <v>12407</v>
      </c>
      <c r="F47" t="s">
        <v>4996</v>
      </c>
      <c r="G47" t="s">
        <v>4856</v>
      </c>
      <c r="H47" t="s">
        <v>4852</v>
      </c>
      <c r="I47" t="s">
        <v>4997</v>
      </c>
      <c r="J47">
        <v>1.7799999999999999E-4</v>
      </c>
      <c r="K47">
        <v>1.3100000000000001E-4</v>
      </c>
      <c r="L47">
        <v>1.6799999999999999E-4</v>
      </c>
      <c r="M47">
        <v>1.143025939202671E-4</v>
      </c>
      <c r="N47" s="14">
        <v>8.3514134874000003E-5</v>
      </c>
      <c r="O47" s="14">
        <v>1.8622653328999999E-5</v>
      </c>
      <c r="P47" s="14">
        <v>2.799621251186526E-5</v>
      </c>
      <c r="Q47" s="14">
        <v>6.1991999999999999E-5</v>
      </c>
      <c r="R47" s="14"/>
    </row>
    <row r="48" spans="1:18" x14ac:dyDescent="0.2">
      <c r="A48" t="s">
        <v>4998</v>
      </c>
      <c r="B48">
        <v>2.5000000000000001E-4</v>
      </c>
      <c r="C48" t="s">
        <v>4999</v>
      </c>
      <c r="D48" t="s">
        <v>1432</v>
      </c>
      <c r="E48">
        <v>8540</v>
      </c>
      <c r="F48" t="s">
        <v>5000</v>
      </c>
      <c r="G48" t="s">
        <v>4856</v>
      </c>
      <c r="H48" t="s">
        <v>4852</v>
      </c>
      <c r="I48" t="s">
        <v>4997</v>
      </c>
      <c r="J48">
        <v>2.5000000000000001E-4</v>
      </c>
      <c r="K48">
        <v>1.9000000000000001E-4</v>
      </c>
      <c r="L48">
        <v>3.1700000000000001E-4</v>
      </c>
      <c r="M48">
        <v>1.7457586808335111E-4</v>
      </c>
      <c r="N48" s="14">
        <v>1.1729513325E-4</v>
      </c>
      <c r="O48" s="14">
        <v>2.7009955210000001E-5</v>
      </c>
      <c r="P48" s="14">
        <v>4.2758986779548948E-5</v>
      </c>
      <c r="Q48" s="14">
        <v>1.1697300000000001E-4</v>
      </c>
      <c r="R48" s="14"/>
    </row>
    <row r="49" spans="1:18" x14ac:dyDescent="0.2">
      <c r="A49" t="s">
        <v>942</v>
      </c>
      <c r="B49">
        <v>1.4170000000000001E-3</v>
      </c>
      <c r="C49" t="s">
        <v>5001</v>
      </c>
      <c r="D49" t="s">
        <v>942</v>
      </c>
      <c r="E49">
        <v>15685</v>
      </c>
      <c r="F49" t="s">
        <v>5002</v>
      </c>
      <c r="G49" t="s">
        <v>4856</v>
      </c>
      <c r="H49" t="s">
        <v>4852</v>
      </c>
      <c r="I49" t="s">
        <v>4857</v>
      </c>
      <c r="J49">
        <v>1.4170000000000001E-3</v>
      </c>
      <c r="K49">
        <v>6.1600000000000001E-4</v>
      </c>
      <c r="L49">
        <v>8.1300000000000003E-4</v>
      </c>
      <c r="M49">
        <v>6.4223531032123334E-4</v>
      </c>
      <c r="N49" s="14">
        <v>6.64828815261E-4</v>
      </c>
      <c r="O49" s="14">
        <v>8.7569117944E-5</v>
      </c>
      <c r="P49" s="14">
        <v>1.5730313384593189E-4</v>
      </c>
      <c r="Q49" s="14">
        <v>2.9999699999999998E-4</v>
      </c>
      <c r="R49" s="14"/>
    </row>
    <row r="50" spans="1:18" x14ac:dyDescent="0.2">
      <c r="A50" t="s">
        <v>208</v>
      </c>
      <c r="B50">
        <v>7.6599999999999997E-4</v>
      </c>
      <c r="C50" t="s">
        <v>5003</v>
      </c>
      <c r="D50" t="s">
        <v>208</v>
      </c>
      <c r="E50">
        <v>9800</v>
      </c>
      <c r="F50" t="s">
        <v>5002</v>
      </c>
      <c r="G50" t="s">
        <v>4856</v>
      </c>
      <c r="H50" t="s">
        <v>4852</v>
      </c>
      <c r="I50" t="s">
        <v>4857</v>
      </c>
      <c r="J50">
        <v>7.6599999999999997E-4</v>
      </c>
      <c r="K50">
        <v>3.8299999999999999E-4</v>
      </c>
      <c r="L50">
        <v>5.8799999999999998E-4</v>
      </c>
      <c r="M50">
        <v>3.5934594744164251E-4</v>
      </c>
      <c r="N50" s="14">
        <v>3.5939228827799999E-4</v>
      </c>
      <c r="O50" s="14">
        <v>5.4446383396999993E-5</v>
      </c>
      <c r="P50" s="14">
        <v>8.8014848699509557E-5</v>
      </c>
      <c r="Q50" s="14">
        <v>2.1697200000000001E-4</v>
      </c>
      <c r="R50" s="14"/>
    </row>
    <row r="51" spans="1:18" x14ac:dyDescent="0.2">
      <c r="A51" t="s">
        <v>837</v>
      </c>
      <c r="B51">
        <v>1.21E-4</v>
      </c>
      <c r="C51" t="s">
        <v>5004</v>
      </c>
      <c r="D51" t="s">
        <v>837</v>
      </c>
      <c r="E51">
        <v>14925</v>
      </c>
      <c r="F51" t="s">
        <v>5005</v>
      </c>
      <c r="G51" t="s">
        <v>4856</v>
      </c>
      <c r="H51" t="s">
        <v>4852</v>
      </c>
      <c r="I51" t="s">
        <v>5006</v>
      </c>
      <c r="J51">
        <v>1.21E-4</v>
      </c>
      <c r="K51">
        <v>1.1E-4</v>
      </c>
      <c r="L51">
        <v>1.56E-4</v>
      </c>
      <c r="M51">
        <v>1.274276409367527E-4</v>
      </c>
      <c r="N51" s="14">
        <v>5.6770844492999998E-5</v>
      </c>
      <c r="O51" s="14">
        <v>1.563734249E-5</v>
      </c>
      <c r="P51" s="14">
        <v>3.1210939255145239E-5</v>
      </c>
      <c r="Q51" s="14">
        <v>5.7564E-5</v>
      </c>
      <c r="R51" s="14"/>
    </row>
    <row r="52" spans="1:18" x14ac:dyDescent="0.2">
      <c r="A52" t="s">
        <v>5007</v>
      </c>
      <c r="B52">
        <v>2.5400000000000001E-5</v>
      </c>
      <c r="C52" t="s">
        <v>5008</v>
      </c>
      <c r="D52" t="s">
        <v>2061</v>
      </c>
      <c r="E52">
        <v>10152</v>
      </c>
      <c r="F52" t="s">
        <v>5009</v>
      </c>
      <c r="G52" t="s">
        <v>4856</v>
      </c>
      <c r="H52" t="s">
        <v>4852</v>
      </c>
      <c r="I52" t="s">
        <v>4962</v>
      </c>
      <c r="J52">
        <v>2.5400000000000001E-5</v>
      </c>
      <c r="K52">
        <v>4.0099999999999999E-5</v>
      </c>
      <c r="L52">
        <v>6.4300000000000004E-5</v>
      </c>
      <c r="M52">
        <v>4.7148227146598483E-5</v>
      </c>
      <c r="N52" s="14">
        <v>1.19171855382E-5</v>
      </c>
      <c r="O52" s="14">
        <v>5.7005221258999992E-6</v>
      </c>
      <c r="P52" s="14">
        <v>1.1548047524403739E-5</v>
      </c>
      <c r="Q52" s="14">
        <v>2.3726700000000001E-5</v>
      </c>
      <c r="R52" s="14"/>
    </row>
    <row r="53" spans="1:18" x14ac:dyDescent="0.2">
      <c r="A53" t="s">
        <v>5010</v>
      </c>
      <c r="B53">
        <v>4.2440000000000004E-3</v>
      </c>
      <c r="C53" t="s">
        <v>5011</v>
      </c>
      <c r="D53" t="s">
        <v>2839</v>
      </c>
      <c r="E53">
        <v>12248</v>
      </c>
      <c r="F53" t="s">
        <v>5012</v>
      </c>
      <c r="G53" t="s">
        <v>4856</v>
      </c>
      <c r="H53" t="s">
        <v>4852</v>
      </c>
      <c r="I53" t="s">
        <v>4914</v>
      </c>
      <c r="J53">
        <v>4.2440000000000004E-3</v>
      </c>
      <c r="K53">
        <v>2.666E-3</v>
      </c>
      <c r="L53">
        <v>3.2269999999999998E-3</v>
      </c>
      <c r="M53">
        <v>1.078037842324927E-3</v>
      </c>
      <c r="N53" s="14">
        <v>1.9912021820519999E-3</v>
      </c>
      <c r="O53" s="14">
        <v>3.78992318894E-4</v>
      </c>
      <c r="P53" s="14">
        <v>2.6404454609852849E-4</v>
      </c>
      <c r="Q53" s="14">
        <v>1.1907630000000001E-3</v>
      </c>
      <c r="R53" s="14"/>
    </row>
    <row r="54" spans="1:18" x14ac:dyDescent="0.2">
      <c r="A54" t="s">
        <v>5013</v>
      </c>
      <c r="B54">
        <v>4.1800000000000002E-4</v>
      </c>
      <c r="C54" t="s">
        <v>5014</v>
      </c>
      <c r="D54" t="s">
        <v>1837</v>
      </c>
      <c r="E54">
        <v>9635</v>
      </c>
      <c r="F54" t="s">
        <v>5015</v>
      </c>
      <c r="G54" t="s">
        <v>4856</v>
      </c>
      <c r="H54" t="s">
        <v>4852</v>
      </c>
      <c r="I54" t="s">
        <v>5006</v>
      </c>
      <c r="J54">
        <v>4.1800000000000002E-4</v>
      </c>
      <c r="K54">
        <v>3.1100000000000002E-4</v>
      </c>
      <c r="L54">
        <v>3.0699999999999998E-4</v>
      </c>
      <c r="M54">
        <v>2.166269895924795E-4</v>
      </c>
      <c r="N54" s="14">
        <v>1.96117462794E-4</v>
      </c>
      <c r="O54" s="14">
        <v>4.4211031948999999E-5</v>
      </c>
      <c r="P54" s="14">
        <v>5.3058596733746888E-5</v>
      </c>
      <c r="Q54" s="14">
        <v>1.1328300000000001E-4</v>
      </c>
      <c r="R54" s="14"/>
    </row>
    <row r="55" spans="1:18" x14ac:dyDescent="0.2">
      <c r="A55" t="s">
        <v>947</v>
      </c>
      <c r="B55">
        <v>9.9099999999999991E-4</v>
      </c>
      <c r="C55" t="s">
        <v>5016</v>
      </c>
      <c r="D55" t="s">
        <v>947</v>
      </c>
      <c r="E55">
        <v>15713</v>
      </c>
      <c r="F55" t="s">
        <v>5017</v>
      </c>
      <c r="G55" t="s">
        <v>4856</v>
      </c>
      <c r="H55" t="s">
        <v>4852</v>
      </c>
      <c r="I55" t="s">
        <v>5006</v>
      </c>
      <c r="J55">
        <v>9.9099999999999991E-4</v>
      </c>
      <c r="K55">
        <v>2.4620000000000002E-3</v>
      </c>
      <c r="L55">
        <v>6.6100000000000002E-4</v>
      </c>
      <c r="M55">
        <v>1.922883101735597E-3</v>
      </c>
      <c r="N55" s="14">
        <v>4.6495790820299989E-4</v>
      </c>
      <c r="O55" s="14">
        <v>3.4999215645800002E-4</v>
      </c>
      <c r="P55" s="14">
        <v>4.7097307336014139E-4</v>
      </c>
      <c r="Q55" s="14">
        <v>2.43909E-4</v>
      </c>
      <c r="R55" s="14"/>
    </row>
    <row r="56" spans="1:18" x14ac:dyDescent="0.2">
      <c r="A56" t="s">
        <v>716</v>
      </c>
      <c r="B56">
        <v>5.2899999999999998E-5</v>
      </c>
      <c r="C56" t="s">
        <v>5018</v>
      </c>
      <c r="D56" t="s">
        <v>716</v>
      </c>
      <c r="E56">
        <v>14014</v>
      </c>
      <c r="F56" t="s">
        <v>5019</v>
      </c>
      <c r="G56" t="s">
        <v>4856</v>
      </c>
      <c r="H56" t="s">
        <v>4852</v>
      </c>
      <c r="I56" t="s">
        <v>4962</v>
      </c>
      <c r="J56">
        <v>5.2899999999999998E-5</v>
      </c>
      <c r="K56">
        <v>3.1E-6</v>
      </c>
      <c r="L56">
        <v>4.58E-7</v>
      </c>
      <c r="M56">
        <v>3.351346956636594E-6</v>
      </c>
      <c r="N56" s="14">
        <v>2.4819650195699999E-5</v>
      </c>
      <c r="O56" s="14">
        <v>4.4068874289999998E-7</v>
      </c>
      <c r="P56" s="14">
        <v>8.2084770241031935E-7</v>
      </c>
      <c r="Q56" s="14">
        <v>1.6900199999999999E-7</v>
      </c>
      <c r="R56" s="14"/>
    </row>
    <row r="57" spans="1:18" x14ac:dyDescent="0.2">
      <c r="A57" t="s">
        <v>5020</v>
      </c>
      <c r="B57">
        <v>5.8500000000000002E-4</v>
      </c>
      <c r="C57" t="s">
        <v>5021</v>
      </c>
      <c r="D57" t="s">
        <v>3645</v>
      </c>
      <c r="E57">
        <v>14610</v>
      </c>
      <c r="F57" t="s">
        <v>5019</v>
      </c>
      <c r="G57" t="s">
        <v>4856</v>
      </c>
      <c r="H57" t="s">
        <v>4852</v>
      </c>
      <c r="I57" t="s">
        <v>4962</v>
      </c>
      <c r="J57">
        <v>5.8500000000000002E-4</v>
      </c>
      <c r="K57">
        <v>5.2400000000000005E-4</v>
      </c>
      <c r="L57">
        <v>5.1800000000000001E-4</v>
      </c>
      <c r="M57">
        <v>4.5619095455357451E-4</v>
      </c>
      <c r="N57" s="14">
        <v>2.7447061180500002E-4</v>
      </c>
      <c r="O57" s="14">
        <v>7.4490613315999997E-5</v>
      </c>
      <c r="P57" s="14">
        <v>1.117351625334199E-4</v>
      </c>
      <c r="Q57" s="14">
        <v>1.9114199999999999E-4</v>
      </c>
      <c r="R57" s="14"/>
    </row>
    <row r="58" spans="1:18" x14ac:dyDescent="0.2">
      <c r="A58" t="s">
        <v>860</v>
      </c>
      <c r="B58">
        <v>2.8899999999999998E-4</v>
      </c>
      <c r="C58" t="s">
        <v>5022</v>
      </c>
      <c r="D58" t="s">
        <v>860</v>
      </c>
      <c r="E58">
        <v>15066</v>
      </c>
      <c r="F58" t="s">
        <v>5023</v>
      </c>
      <c r="G58" t="s">
        <v>4856</v>
      </c>
      <c r="H58" t="s">
        <v>4852</v>
      </c>
      <c r="I58" t="s">
        <v>4914</v>
      </c>
      <c r="J58">
        <v>2.8899999999999998E-4</v>
      </c>
      <c r="K58">
        <v>1.6799999999999999E-4</v>
      </c>
      <c r="L58">
        <v>1.2999999999999999E-4</v>
      </c>
      <c r="M58">
        <v>2.1535271318311199E-4</v>
      </c>
      <c r="N58" s="14">
        <v>1.35593174037E-4</v>
      </c>
      <c r="O58" s="14">
        <v>2.3882486712000001E-5</v>
      </c>
      <c r="P58" s="14">
        <v>5.274648734119544E-5</v>
      </c>
      <c r="Q58" s="14">
        <v>4.7970000000000003E-5</v>
      </c>
      <c r="R58" s="14"/>
    </row>
    <row r="59" spans="1:18" x14ac:dyDescent="0.2">
      <c r="A59" t="s">
        <v>5024</v>
      </c>
      <c r="B59">
        <v>1.9300000000000002E-5</v>
      </c>
      <c r="C59" t="s">
        <v>5025</v>
      </c>
      <c r="D59" t="s">
        <v>1718</v>
      </c>
      <c r="E59">
        <v>9180</v>
      </c>
      <c r="F59" t="s">
        <v>5026</v>
      </c>
      <c r="G59" t="s">
        <v>5027</v>
      </c>
      <c r="H59" t="s">
        <v>4852</v>
      </c>
      <c r="I59" t="s">
        <v>5028</v>
      </c>
      <c r="J59">
        <v>1.9300000000000002E-5</v>
      </c>
      <c r="K59">
        <v>1.9199999999999999E-5</v>
      </c>
      <c r="L59">
        <v>2.1800000000000001E-5</v>
      </c>
      <c r="M59">
        <v>1.8349580294892379E-5</v>
      </c>
      <c r="N59" s="14">
        <v>9.0551842869000006E-6</v>
      </c>
      <c r="O59" s="14">
        <v>2.7294270528000001E-6</v>
      </c>
      <c r="P59" s="14">
        <v>4.4943752527409134E-6</v>
      </c>
      <c r="Q59" s="14">
        <v>8.0442E-6</v>
      </c>
      <c r="R59" s="14"/>
    </row>
    <row r="60" spans="1:18" x14ac:dyDescent="0.2">
      <c r="A60" t="s">
        <v>1101</v>
      </c>
      <c r="B60">
        <v>2.61E-6</v>
      </c>
      <c r="C60" t="s">
        <v>5029</v>
      </c>
      <c r="D60" t="s">
        <v>1101</v>
      </c>
      <c r="E60">
        <v>16837</v>
      </c>
      <c r="F60" t="s">
        <v>5030</v>
      </c>
      <c r="G60" t="s">
        <v>5031</v>
      </c>
      <c r="H60" t="s">
        <v>4852</v>
      </c>
      <c r="I60" t="s">
        <v>5032</v>
      </c>
      <c r="J60">
        <v>2.61E-6</v>
      </c>
      <c r="K60">
        <v>4.4499999999999997E-6</v>
      </c>
      <c r="L60">
        <v>5.9800000000000003E-6</v>
      </c>
      <c r="M60">
        <v>3.36408972073027E-6</v>
      </c>
      <c r="N60" s="14">
        <v>1.2245611911299999E-6</v>
      </c>
      <c r="O60" s="14">
        <v>6.3260158254999989E-7</v>
      </c>
      <c r="P60" s="14">
        <v>8.2396879633583402E-7</v>
      </c>
      <c r="Q60" s="14">
        <v>2.2066199999999999E-6</v>
      </c>
      <c r="R60" s="14"/>
    </row>
    <row r="61" spans="1:18" x14ac:dyDescent="0.2">
      <c r="A61" t="s">
        <v>922</v>
      </c>
      <c r="B61">
        <v>1.8899999999999999E-6</v>
      </c>
      <c r="C61" t="s">
        <v>5033</v>
      </c>
      <c r="D61" t="s">
        <v>922</v>
      </c>
      <c r="E61">
        <v>15506</v>
      </c>
      <c r="F61" t="s">
        <v>5034</v>
      </c>
      <c r="G61" t="s">
        <v>5031</v>
      </c>
      <c r="H61" t="s">
        <v>4852</v>
      </c>
      <c r="I61" t="s">
        <v>5032</v>
      </c>
      <c r="J61">
        <v>1.8899999999999999E-6</v>
      </c>
      <c r="K61">
        <v>3.8999999999999999E-6</v>
      </c>
      <c r="L61">
        <v>3.7000000000000002E-6</v>
      </c>
      <c r="M61">
        <v>2.3956396496109502E-6</v>
      </c>
      <c r="N61" s="14">
        <v>8.8675120736999993E-7</v>
      </c>
      <c r="O61" s="14">
        <v>5.5441487009999995E-7</v>
      </c>
      <c r="P61" s="14">
        <v>5.8676565799673043E-7</v>
      </c>
      <c r="Q61" s="14">
        <v>1.3653000000000001E-6</v>
      </c>
      <c r="R61" s="14"/>
    </row>
    <row r="62" spans="1:18" x14ac:dyDescent="0.2">
      <c r="A62" t="s">
        <v>5035</v>
      </c>
      <c r="B62">
        <v>1.94E-4</v>
      </c>
      <c r="C62" t="s">
        <v>5036</v>
      </c>
      <c r="D62" t="s">
        <v>2916</v>
      </c>
      <c r="E62">
        <v>12495</v>
      </c>
      <c r="F62" t="s">
        <v>5037</v>
      </c>
      <c r="G62" t="s">
        <v>5031</v>
      </c>
      <c r="H62" t="s">
        <v>4852</v>
      </c>
      <c r="I62" t="s">
        <v>5032</v>
      </c>
      <c r="J62">
        <v>1.94E-4</v>
      </c>
      <c r="K62">
        <v>2.05E-4</v>
      </c>
      <c r="L62">
        <v>2.7E-4</v>
      </c>
      <c r="M62">
        <v>1.733015916739836E-4</v>
      </c>
      <c r="N62" s="14">
        <v>9.1021023402000005E-5</v>
      </c>
      <c r="O62" s="14">
        <v>2.9142320094999999E-5</v>
      </c>
      <c r="P62" s="14">
        <v>4.2446877386997508E-5</v>
      </c>
      <c r="Q62" s="14">
        <v>9.9629999999999993E-5</v>
      </c>
      <c r="R62" s="14"/>
    </row>
    <row r="63" spans="1:18" x14ac:dyDescent="0.2">
      <c r="A63" t="s">
        <v>5038</v>
      </c>
      <c r="B63">
        <v>8.52E-4</v>
      </c>
      <c r="C63" t="s">
        <v>5039</v>
      </c>
      <c r="D63" t="s">
        <v>1509</v>
      </c>
      <c r="E63">
        <v>8678</v>
      </c>
      <c r="F63" t="s">
        <v>5040</v>
      </c>
      <c r="G63" t="s">
        <v>5041</v>
      </c>
      <c r="H63" t="s">
        <v>4852</v>
      </c>
      <c r="I63" t="s">
        <v>4929</v>
      </c>
      <c r="J63">
        <v>8.52E-4</v>
      </c>
      <c r="K63">
        <v>6.6600000000000003E-4</v>
      </c>
      <c r="L63">
        <v>5.9500000000000004E-4</v>
      </c>
      <c r="M63">
        <v>9.7227290034742275E-4</v>
      </c>
      <c r="N63" s="14">
        <v>3.9974181411599999E-4</v>
      </c>
      <c r="O63" s="14">
        <v>9.4677000894000004E-5</v>
      </c>
      <c r="P63" s="14">
        <v>2.3813946651675809E-4</v>
      </c>
      <c r="Q63" s="14">
        <v>2.1955499999999999E-4</v>
      </c>
      <c r="R63" s="14"/>
    </row>
    <row r="64" spans="1:18" x14ac:dyDescent="0.2">
      <c r="A64" t="s">
        <v>5042</v>
      </c>
      <c r="B64">
        <v>7.4600000000000003E-4</v>
      </c>
      <c r="C64" t="s">
        <v>5043</v>
      </c>
      <c r="D64" t="s">
        <v>1509</v>
      </c>
      <c r="E64">
        <v>8678</v>
      </c>
      <c r="F64" t="s">
        <v>5040</v>
      </c>
      <c r="G64" t="s">
        <v>4928</v>
      </c>
      <c r="H64" t="s">
        <v>4852</v>
      </c>
      <c r="I64" t="s">
        <v>4929</v>
      </c>
      <c r="J64">
        <v>7.4600000000000003E-4</v>
      </c>
      <c r="K64">
        <v>7.2400000000000003E-4</v>
      </c>
      <c r="L64">
        <v>9.1600000000000004E-4</v>
      </c>
      <c r="M64">
        <v>8.9071921014790103E-4</v>
      </c>
      <c r="N64" s="14">
        <v>3.5000867761799997E-4</v>
      </c>
      <c r="O64" s="14">
        <v>1.02922145116E-4</v>
      </c>
      <c r="P64" s="14">
        <v>2.1816446539346519E-4</v>
      </c>
      <c r="Q64" s="14">
        <v>3.3800399999999998E-4</v>
      </c>
      <c r="R64" s="14"/>
    </row>
    <row r="65" spans="1:18" x14ac:dyDescent="0.2">
      <c r="A65" t="s">
        <v>625</v>
      </c>
      <c r="B65">
        <v>1.0150000000000001E-3</v>
      </c>
      <c r="C65" t="s">
        <v>5044</v>
      </c>
      <c r="D65" t="s">
        <v>625</v>
      </c>
      <c r="E65">
        <v>13297</v>
      </c>
      <c r="F65" t="s">
        <v>5045</v>
      </c>
      <c r="G65" t="s">
        <v>4947</v>
      </c>
      <c r="H65" t="s">
        <v>4852</v>
      </c>
      <c r="I65" t="s">
        <v>4948</v>
      </c>
      <c r="J65">
        <v>1.0150000000000001E-3</v>
      </c>
      <c r="K65">
        <v>7.2499999999999995E-4</v>
      </c>
      <c r="L65">
        <v>6.3100000000000005E-4</v>
      </c>
      <c r="M65">
        <v>4.8422503555966011E-4</v>
      </c>
      <c r="N65" s="14">
        <v>4.7621824099499998E-4</v>
      </c>
      <c r="O65" s="14">
        <v>1.0306430277500001E-4</v>
      </c>
      <c r="P65" s="14">
        <v>1.186015691695519E-4</v>
      </c>
      <c r="Q65" s="14">
        <v>2.3283900000000001E-4</v>
      </c>
      <c r="R65" s="14"/>
    </row>
    <row r="66" spans="1:18" x14ac:dyDescent="0.2">
      <c r="A66" t="s">
        <v>489</v>
      </c>
      <c r="B66">
        <v>1.7539999999999999E-3</v>
      </c>
      <c r="C66" t="s">
        <v>5046</v>
      </c>
      <c r="D66" t="s">
        <v>489</v>
      </c>
      <c r="E66">
        <v>12302</v>
      </c>
      <c r="F66" t="s">
        <v>5045</v>
      </c>
      <c r="G66" t="s">
        <v>4947</v>
      </c>
      <c r="H66" t="s">
        <v>4852</v>
      </c>
      <c r="I66" t="s">
        <v>4948</v>
      </c>
      <c r="J66">
        <v>1.7539999999999999E-3</v>
      </c>
      <c r="K66">
        <v>1.5590000000000001E-3</v>
      </c>
      <c r="L66">
        <v>1.16E-3</v>
      </c>
      <c r="M66">
        <v>8.9326776296663616E-4</v>
      </c>
      <c r="N66" s="14">
        <v>8.2294265488199998E-4</v>
      </c>
      <c r="O66" s="14">
        <v>2.2162379038099999E-4</v>
      </c>
      <c r="P66" s="14">
        <v>2.1878868417856811E-4</v>
      </c>
      <c r="Q66" s="14">
        <v>4.2803999999999997E-4</v>
      </c>
      <c r="R66" s="14"/>
    </row>
    <row r="67" spans="1:18" x14ac:dyDescent="0.2">
      <c r="A67" t="s">
        <v>5047</v>
      </c>
      <c r="B67">
        <v>2.31E-4</v>
      </c>
      <c r="C67" t="s">
        <v>5048</v>
      </c>
      <c r="D67" t="s">
        <v>4316</v>
      </c>
      <c r="E67">
        <v>16591</v>
      </c>
      <c r="F67" t="s">
        <v>5049</v>
      </c>
      <c r="G67" t="s">
        <v>5050</v>
      </c>
      <c r="H67" t="s">
        <v>4852</v>
      </c>
      <c r="I67" t="s">
        <v>5051</v>
      </c>
      <c r="J67">
        <v>2.31E-4</v>
      </c>
      <c r="K67">
        <v>2.33E-4</v>
      </c>
      <c r="L67">
        <v>2.99E-4</v>
      </c>
      <c r="M67">
        <v>1.9496429063323159E-4</v>
      </c>
      <c r="N67" s="14">
        <v>1.08380703123E-4</v>
      </c>
      <c r="O67" s="14">
        <v>3.3122734547E-5</v>
      </c>
      <c r="P67" s="14">
        <v>4.7752737060372208E-5</v>
      </c>
      <c r="Q67" s="14">
        <v>1.10331E-4</v>
      </c>
      <c r="R67" s="14"/>
    </row>
    <row r="68" spans="1:18" x14ac:dyDescent="0.2">
      <c r="A68" t="s">
        <v>606</v>
      </c>
      <c r="B68">
        <v>2.34E-5</v>
      </c>
      <c r="C68" t="s">
        <v>5052</v>
      </c>
      <c r="D68" t="s">
        <v>606</v>
      </c>
      <c r="E68">
        <v>13239</v>
      </c>
      <c r="F68" t="s">
        <v>5053</v>
      </c>
      <c r="G68" t="s">
        <v>5054</v>
      </c>
      <c r="H68" t="s">
        <v>4852</v>
      </c>
      <c r="I68" t="s">
        <v>5055</v>
      </c>
      <c r="J68">
        <v>2.34E-5</v>
      </c>
      <c r="K68">
        <v>1.42E-5</v>
      </c>
      <c r="L68">
        <v>6.7000000000000002E-5</v>
      </c>
      <c r="M68">
        <v>2.1535271318311201E-5</v>
      </c>
      <c r="N68" s="14">
        <v>1.09788244722E-5</v>
      </c>
      <c r="O68" s="14">
        <v>2.0186387578000001E-6</v>
      </c>
      <c r="P68" s="14">
        <v>5.2746487341195454E-6</v>
      </c>
      <c r="Q68" s="14">
        <v>2.4723E-5</v>
      </c>
      <c r="R68" s="14"/>
    </row>
    <row r="69" spans="1:18" x14ac:dyDescent="0.2">
      <c r="A69" t="s">
        <v>5056</v>
      </c>
      <c r="B69">
        <v>1.25E-4</v>
      </c>
      <c r="C69" t="s">
        <v>5036</v>
      </c>
      <c r="D69" t="s">
        <v>3189</v>
      </c>
      <c r="E69">
        <v>13328</v>
      </c>
      <c r="F69" t="s">
        <v>5053</v>
      </c>
      <c r="G69" t="s">
        <v>5057</v>
      </c>
      <c r="H69" t="s">
        <v>4852</v>
      </c>
      <c r="I69" t="s">
        <v>5058</v>
      </c>
      <c r="J69">
        <v>1.25E-4</v>
      </c>
      <c r="K69">
        <v>9.0799999999999998E-5</v>
      </c>
      <c r="L69">
        <v>1.4899999999999999E-4</v>
      </c>
      <c r="M69">
        <v>6.5880090364301124E-5</v>
      </c>
      <c r="N69" s="14">
        <v>5.8647566625000002E-5</v>
      </c>
      <c r="O69" s="14">
        <v>1.2907915437199999E-5</v>
      </c>
      <c r="P69" s="14">
        <v>1.613605559491008E-5</v>
      </c>
      <c r="Q69" s="14">
        <v>5.4980999999999987E-5</v>
      </c>
      <c r="R69" s="14"/>
    </row>
    <row r="70" spans="1:18" x14ac:dyDescent="0.2">
      <c r="A70" t="s">
        <v>5059</v>
      </c>
      <c r="B70">
        <v>5.5099999999999995E-4</v>
      </c>
      <c r="C70" t="s">
        <v>5036</v>
      </c>
      <c r="D70" t="s">
        <v>4344</v>
      </c>
      <c r="E70">
        <v>16643</v>
      </c>
      <c r="F70" t="s">
        <v>5053</v>
      </c>
      <c r="G70" t="s">
        <v>5054</v>
      </c>
      <c r="H70" t="s">
        <v>4852</v>
      </c>
      <c r="I70" t="s">
        <v>5055</v>
      </c>
      <c r="J70">
        <v>5.5099999999999995E-4</v>
      </c>
      <c r="K70">
        <v>4.0099999999999999E-4</v>
      </c>
      <c r="L70">
        <v>4.8799999999999999E-4</v>
      </c>
      <c r="M70">
        <v>3.2239193156998418E-4</v>
      </c>
      <c r="N70" s="14">
        <v>2.58518473683E-4</v>
      </c>
      <c r="O70" s="14">
        <v>5.7005221258999987E-5</v>
      </c>
      <c r="P70" s="14">
        <v>7.896367631551742E-5</v>
      </c>
      <c r="Q70" s="14">
        <v>1.8007200000000001E-4</v>
      </c>
      <c r="R70" s="14"/>
    </row>
    <row r="71" spans="1:18" x14ac:dyDescent="0.2">
      <c r="A71" t="s">
        <v>5060</v>
      </c>
      <c r="B71">
        <v>4.21E-5</v>
      </c>
      <c r="C71" t="s">
        <v>5061</v>
      </c>
      <c r="D71" t="s">
        <v>4322</v>
      </c>
      <c r="E71">
        <v>16607</v>
      </c>
      <c r="F71" t="s">
        <v>5062</v>
      </c>
      <c r="G71" t="s">
        <v>5057</v>
      </c>
      <c r="H71" t="s">
        <v>4852</v>
      </c>
      <c r="I71" t="s">
        <v>5058</v>
      </c>
      <c r="J71">
        <v>4.21E-5</v>
      </c>
      <c r="K71">
        <v>2.8799999999999999E-5</v>
      </c>
      <c r="L71">
        <v>9.5400000000000001E-5</v>
      </c>
      <c r="M71">
        <v>3.5934594744164248E-5</v>
      </c>
      <c r="N71" s="14">
        <v>1.9752500439299999E-5</v>
      </c>
      <c r="O71" s="14">
        <v>4.0941405792E-6</v>
      </c>
      <c r="P71" s="14">
        <v>8.801484869950955E-6</v>
      </c>
      <c r="Q71" s="14">
        <v>3.5202600000000001E-5</v>
      </c>
      <c r="R71" s="14"/>
    </row>
    <row r="72" spans="1:18" x14ac:dyDescent="0.2">
      <c r="A72" t="s">
        <v>5063</v>
      </c>
      <c r="B72">
        <v>1.5799999999999999E-6</v>
      </c>
      <c r="C72" t="s">
        <v>5061</v>
      </c>
      <c r="D72" t="s">
        <v>1692</v>
      </c>
      <c r="E72">
        <v>9113</v>
      </c>
      <c r="F72" t="s">
        <v>5062</v>
      </c>
      <c r="G72" t="s">
        <v>5057</v>
      </c>
      <c r="H72" t="s">
        <v>4852</v>
      </c>
      <c r="I72" t="s">
        <v>5058</v>
      </c>
      <c r="J72">
        <v>1.5799999999999999E-6</v>
      </c>
      <c r="K72">
        <v>1.5600000000000001E-6</v>
      </c>
      <c r="L72">
        <v>1.2999999999999999E-5</v>
      </c>
      <c r="M72">
        <v>1.631073803990434E-6</v>
      </c>
      <c r="N72" s="14">
        <v>7.4130524214E-7</v>
      </c>
      <c r="O72" s="14">
        <v>2.2176594803999999E-7</v>
      </c>
      <c r="P72" s="14">
        <v>3.9950002246585888E-7</v>
      </c>
      <c r="Q72" s="14">
        <v>4.797E-6</v>
      </c>
      <c r="R72" s="14"/>
    </row>
    <row r="73" spans="1:18" x14ac:dyDescent="0.2">
      <c r="A73" t="s">
        <v>5064</v>
      </c>
      <c r="B73">
        <v>1.4100000000000001E-5</v>
      </c>
      <c r="C73" t="s">
        <v>5065</v>
      </c>
      <c r="D73" t="s">
        <v>3746</v>
      </c>
      <c r="E73">
        <v>14950</v>
      </c>
      <c r="F73" t="s">
        <v>5062</v>
      </c>
      <c r="G73" t="s">
        <v>5057</v>
      </c>
      <c r="H73" t="s">
        <v>4852</v>
      </c>
      <c r="I73" t="s">
        <v>5058</v>
      </c>
      <c r="J73">
        <v>1.4100000000000001E-5</v>
      </c>
      <c r="K73">
        <v>1.0699999999999999E-5</v>
      </c>
      <c r="L73">
        <v>5.52E-5</v>
      </c>
      <c r="M73">
        <v>1.5673599835220581E-5</v>
      </c>
      <c r="N73" s="14">
        <v>6.6154455153000007E-6</v>
      </c>
      <c r="O73" s="14">
        <v>1.5210869512999999E-6</v>
      </c>
      <c r="P73" s="14">
        <v>3.8389455283828646E-6</v>
      </c>
      <c r="Q73" s="14">
        <v>2.0368800000000001E-5</v>
      </c>
      <c r="R73" s="14"/>
    </row>
    <row r="74" spans="1:18" x14ac:dyDescent="0.2">
      <c r="A74" t="s">
        <v>601</v>
      </c>
      <c r="B74">
        <v>2.6899999999999998E-4</v>
      </c>
      <c r="C74" t="s">
        <v>5066</v>
      </c>
      <c r="D74" t="s">
        <v>601</v>
      </c>
      <c r="E74">
        <v>13161</v>
      </c>
      <c r="F74" t="s">
        <v>5067</v>
      </c>
      <c r="G74" t="s">
        <v>4860</v>
      </c>
      <c r="H74" t="s">
        <v>4852</v>
      </c>
      <c r="I74" t="s">
        <v>4861</v>
      </c>
      <c r="J74">
        <v>2.6899999999999998E-4</v>
      </c>
      <c r="K74">
        <v>8.4699999999999999E-4</v>
      </c>
      <c r="L74">
        <v>5.0100000000000003E-4</v>
      </c>
      <c r="M74">
        <v>1.2768249621862621E-3</v>
      </c>
      <c r="N74" s="14">
        <v>1.2620956337700001E-4</v>
      </c>
      <c r="O74" s="14">
        <v>1.20407537173E-4</v>
      </c>
      <c r="P74" s="14">
        <v>3.1273361133655531E-4</v>
      </c>
      <c r="Q74" s="14">
        <v>1.8486899999999999E-4</v>
      </c>
      <c r="R74" s="14"/>
    </row>
    <row r="75" spans="1:18" x14ac:dyDescent="0.2">
      <c r="A75" t="s">
        <v>293</v>
      </c>
      <c r="B75">
        <v>5.1900000000000001E-5</v>
      </c>
      <c r="C75" t="s">
        <v>5068</v>
      </c>
      <c r="D75" t="s">
        <v>293</v>
      </c>
      <c r="E75">
        <v>10607</v>
      </c>
      <c r="F75" t="s">
        <v>5069</v>
      </c>
      <c r="G75" t="s">
        <v>5070</v>
      </c>
      <c r="H75" t="s">
        <v>4852</v>
      </c>
      <c r="I75" t="s">
        <v>5071</v>
      </c>
      <c r="J75">
        <v>5.1900000000000001E-5</v>
      </c>
      <c r="K75">
        <v>4.6E-5</v>
      </c>
      <c r="L75">
        <v>5.5300000000000002E-5</v>
      </c>
      <c r="M75">
        <v>4.0394562176950587E-5</v>
      </c>
      <c r="N75" s="14">
        <v>2.4350469662699999E-5</v>
      </c>
      <c r="O75" s="14">
        <v>6.5392523139999998E-6</v>
      </c>
      <c r="P75" s="14">
        <v>9.8938677438810361E-6</v>
      </c>
      <c r="Q75" s="14">
        <v>2.04057E-5</v>
      </c>
      <c r="R75" s="14"/>
    </row>
    <row r="76" spans="1:18" x14ac:dyDescent="0.2">
      <c r="A76" t="s">
        <v>5072</v>
      </c>
      <c r="B76">
        <v>1.18E-4</v>
      </c>
      <c r="C76" t="s">
        <v>5073</v>
      </c>
      <c r="D76" t="s">
        <v>1827</v>
      </c>
      <c r="E76">
        <v>9574</v>
      </c>
      <c r="F76" t="s">
        <v>5074</v>
      </c>
      <c r="G76" t="s">
        <v>4928</v>
      </c>
      <c r="H76" t="s">
        <v>4852</v>
      </c>
      <c r="I76" t="s">
        <v>4929</v>
      </c>
      <c r="J76">
        <v>1.18E-4</v>
      </c>
      <c r="K76">
        <v>1.36E-4</v>
      </c>
      <c r="L76">
        <v>1.2400000000000001E-4</v>
      </c>
      <c r="M76">
        <v>1.4271895784916301E-4</v>
      </c>
      <c r="N76" s="14">
        <v>5.5363302894E-5</v>
      </c>
      <c r="O76" s="14">
        <v>1.9333441624E-5</v>
      </c>
      <c r="P76" s="14">
        <v>3.4956251965762669E-5</v>
      </c>
      <c r="Q76" s="14">
        <v>4.5756E-5</v>
      </c>
      <c r="R76" s="14"/>
    </row>
    <row r="77" spans="1:18" x14ac:dyDescent="0.2">
      <c r="A77" t="s">
        <v>1095</v>
      </c>
      <c r="B77">
        <v>6.41E-5</v>
      </c>
      <c r="C77" t="s">
        <v>5075</v>
      </c>
      <c r="D77" t="s">
        <v>1095</v>
      </c>
      <c r="E77">
        <v>16775</v>
      </c>
      <c r="F77" t="s">
        <v>5076</v>
      </c>
      <c r="G77" t="s">
        <v>5077</v>
      </c>
      <c r="H77" t="s">
        <v>4852</v>
      </c>
      <c r="I77" t="s">
        <v>5078</v>
      </c>
      <c r="J77">
        <v>6.41E-5</v>
      </c>
      <c r="K77">
        <v>6.8300000000000007E-5</v>
      </c>
      <c r="L77">
        <v>5.6100000000000002E-5</v>
      </c>
      <c r="M77">
        <v>5.9381280676526738E-5</v>
      </c>
      <c r="N77" s="14">
        <v>3.0074472165299999E-5</v>
      </c>
      <c r="O77" s="14">
        <v>9.7093681097000007E-6</v>
      </c>
      <c r="P77" s="14">
        <v>1.454429769289768E-5</v>
      </c>
      <c r="Q77" s="14">
        <v>2.07009E-5</v>
      </c>
      <c r="R77" s="14"/>
    </row>
    <row r="78" spans="1:18" x14ac:dyDescent="0.2">
      <c r="A78" t="s">
        <v>562</v>
      </c>
      <c r="B78">
        <v>2.0699999999999999E-4</v>
      </c>
      <c r="C78" t="s">
        <v>5079</v>
      </c>
      <c r="D78" t="s">
        <v>562</v>
      </c>
      <c r="E78">
        <v>12843</v>
      </c>
      <c r="F78" t="s">
        <v>5080</v>
      </c>
      <c r="G78" t="s">
        <v>5050</v>
      </c>
      <c r="H78" t="s">
        <v>4852</v>
      </c>
      <c r="I78" t="s">
        <v>5051</v>
      </c>
      <c r="J78">
        <v>2.0699999999999999E-4</v>
      </c>
      <c r="K78">
        <v>1.6000000000000001E-4</v>
      </c>
      <c r="L78">
        <v>1.9100000000000001E-4</v>
      </c>
      <c r="M78">
        <v>1.9241573781449649E-4</v>
      </c>
      <c r="N78" s="14">
        <v>9.7120370331000002E-5</v>
      </c>
      <c r="O78" s="14">
        <v>2.2745225440000001E-5</v>
      </c>
      <c r="P78" s="14">
        <v>4.7128518275269293E-5</v>
      </c>
      <c r="Q78" s="14">
        <v>7.0479000000000001E-5</v>
      </c>
      <c r="R78" s="14"/>
    </row>
    <row r="79" spans="1:18" x14ac:dyDescent="0.2">
      <c r="A79" t="s">
        <v>5081</v>
      </c>
      <c r="B79">
        <v>8.2200000000000003E-4</v>
      </c>
      <c r="C79" t="s">
        <v>5082</v>
      </c>
      <c r="D79" t="s">
        <v>1238</v>
      </c>
      <c r="E79">
        <v>13286</v>
      </c>
      <c r="F79" t="s">
        <v>5080</v>
      </c>
      <c r="G79" t="s">
        <v>5050</v>
      </c>
      <c r="H79" t="s">
        <v>4852</v>
      </c>
      <c r="I79" t="s">
        <v>5051</v>
      </c>
      <c r="J79">
        <v>8.2200000000000003E-4</v>
      </c>
      <c r="K79">
        <v>5.8500000000000002E-4</v>
      </c>
      <c r="L79">
        <v>6.4899999999999995E-4</v>
      </c>
      <c r="M79">
        <v>5.9381280676526732E-4</v>
      </c>
      <c r="N79" s="14">
        <v>3.85666398126E-4</v>
      </c>
      <c r="O79" s="14">
        <v>8.3162230514999993E-5</v>
      </c>
      <c r="P79" s="14">
        <v>1.4544297692897681E-4</v>
      </c>
      <c r="Q79" s="14">
        <v>2.3948099999999999E-4</v>
      </c>
      <c r="R79" s="14"/>
    </row>
    <row r="80" spans="1:18" x14ac:dyDescent="0.2">
      <c r="A80" t="s">
        <v>5083</v>
      </c>
      <c r="B80">
        <v>1.02E-6</v>
      </c>
      <c r="C80" t="s">
        <v>5084</v>
      </c>
      <c r="D80" t="s">
        <v>3308</v>
      </c>
      <c r="E80">
        <v>13653</v>
      </c>
      <c r="F80" t="s">
        <v>5085</v>
      </c>
      <c r="G80" t="s">
        <v>5086</v>
      </c>
      <c r="H80" t="s">
        <v>4852</v>
      </c>
      <c r="I80" t="s">
        <v>5087</v>
      </c>
      <c r="J80">
        <v>1.02E-6</v>
      </c>
      <c r="K80">
        <v>4.6600000000000002E-7</v>
      </c>
      <c r="L80">
        <v>7.0999999999999998E-7</v>
      </c>
      <c r="M80">
        <v>5.3392181552499359E-7</v>
      </c>
      <c r="N80" s="14">
        <v>4.7856414366000004E-7</v>
      </c>
      <c r="O80" s="14">
        <v>6.6245469094E-8</v>
      </c>
      <c r="P80" s="14">
        <v>1.307738354790585E-7</v>
      </c>
      <c r="Q80" s="14">
        <v>2.6198999999999998E-7</v>
      </c>
      <c r="R80" s="14"/>
    </row>
    <row r="81" spans="1:18" x14ac:dyDescent="0.2">
      <c r="A81" t="s">
        <v>5088</v>
      </c>
      <c r="B81">
        <v>2.03E-4</v>
      </c>
      <c r="C81" t="s">
        <v>5036</v>
      </c>
      <c r="D81" t="s">
        <v>2145</v>
      </c>
      <c r="E81">
        <v>10338</v>
      </c>
      <c r="F81" t="s">
        <v>5085</v>
      </c>
      <c r="G81" t="s">
        <v>5086</v>
      </c>
      <c r="H81" t="s">
        <v>4852</v>
      </c>
      <c r="I81" t="s">
        <v>5087</v>
      </c>
      <c r="J81">
        <v>2.03E-4</v>
      </c>
      <c r="K81">
        <v>9.4599999999999996E-5</v>
      </c>
      <c r="L81">
        <v>8.5000000000000006E-5</v>
      </c>
      <c r="M81">
        <v>1.3762185221169291E-4</v>
      </c>
      <c r="N81" s="14">
        <v>9.5243648199000005E-5</v>
      </c>
      <c r="O81" s="14">
        <v>1.34481145414E-5</v>
      </c>
      <c r="P81" s="14">
        <v>3.3707814395556859E-5</v>
      </c>
      <c r="Q81" s="14">
        <v>3.1365000000000002E-5</v>
      </c>
      <c r="R81" s="14"/>
    </row>
    <row r="82" spans="1:18" x14ac:dyDescent="0.2">
      <c r="A82" t="s">
        <v>2134</v>
      </c>
      <c r="B82">
        <v>1.16E-4</v>
      </c>
      <c r="C82" t="s">
        <v>5089</v>
      </c>
      <c r="D82" t="s">
        <v>2134</v>
      </c>
      <c r="E82">
        <v>10331</v>
      </c>
      <c r="F82" t="s">
        <v>5090</v>
      </c>
      <c r="G82" t="s">
        <v>5091</v>
      </c>
      <c r="H82" t="s">
        <v>4852</v>
      </c>
      <c r="I82" t="s">
        <v>5092</v>
      </c>
      <c r="J82">
        <v>1.16E-4</v>
      </c>
      <c r="K82">
        <v>1.3100000000000001E-4</v>
      </c>
      <c r="L82">
        <v>1.7100000000000001E-4</v>
      </c>
      <c r="M82">
        <v>1.2538879868176459E-4</v>
      </c>
      <c r="N82" s="14">
        <v>5.4424941828000002E-5</v>
      </c>
      <c r="O82" s="14">
        <v>1.8622653328999999E-5</v>
      </c>
      <c r="P82" s="14">
        <v>3.0711564227062903E-5</v>
      </c>
      <c r="Q82" s="14">
        <v>6.3099E-5</v>
      </c>
      <c r="R82" s="14"/>
    </row>
    <row r="83" spans="1:18" x14ac:dyDescent="0.2">
      <c r="A83" t="s">
        <v>5093</v>
      </c>
      <c r="B83">
        <v>2.02E-5</v>
      </c>
      <c r="C83" t="s">
        <v>5094</v>
      </c>
      <c r="D83" t="s">
        <v>2883</v>
      </c>
      <c r="E83">
        <v>12410</v>
      </c>
      <c r="F83" t="s">
        <v>5095</v>
      </c>
      <c r="G83" t="s">
        <v>4856</v>
      </c>
      <c r="H83" t="s">
        <v>4852</v>
      </c>
      <c r="I83" t="s">
        <v>4977</v>
      </c>
      <c r="J83">
        <v>2.02E-5</v>
      </c>
      <c r="K83">
        <v>2.2200000000000001E-5</v>
      </c>
      <c r="L83">
        <v>2.2900000000000001E-5</v>
      </c>
      <c r="M83">
        <v>1.7457586808335111E-5</v>
      </c>
      <c r="N83" s="14">
        <v>9.4774467666000006E-6</v>
      </c>
      <c r="O83" s="14">
        <v>3.1559000297999999E-6</v>
      </c>
      <c r="P83" s="14">
        <v>4.275898677954896E-6</v>
      </c>
      <c r="Q83" s="14">
        <v>8.4501000000000006E-6</v>
      </c>
      <c r="R83" s="14"/>
    </row>
    <row r="84" spans="1:18" x14ac:dyDescent="0.2">
      <c r="A84" t="s">
        <v>5096</v>
      </c>
      <c r="B84">
        <v>3.65E-5</v>
      </c>
      <c r="C84" t="s">
        <v>5097</v>
      </c>
      <c r="D84" t="s">
        <v>2058</v>
      </c>
      <c r="E84">
        <v>10147</v>
      </c>
      <c r="F84" t="s">
        <v>5098</v>
      </c>
      <c r="G84" t="s">
        <v>5099</v>
      </c>
      <c r="H84" t="s">
        <v>4852</v>
      </c>
      <c r="I84" t="s">
        <v>5100</v>
      </c>
      <c r="J84">
        <v>3.65E-5</v>
      </c>
      <c r="K84">
        <v>1.2400000000000001E-4</v>
      </c>
      <c r="L84">
        <v>4.7700000000000001E-5</v>
      </c>
      <c r="M84">
        <v>6.027327416308401E-4</v>
      </c>
      <c r="N84" s="14">
        <v>1.71250894545E-5</v>
      </c>
      <c r="O84" s="14">
        <v>1.7627549716000001E-5</v>
      </c>
      <c r="P84" s="14">
        <v>1.4762774267683689E-4</v>
      </c>
      <c r="Q84" s="14">
        <v>1.76013E-5</v>
      </c>
      <c r="R84" s="14"/>
    </row>
    <row r="85" spans="1:18" x14ac:dyDescent="0.2">
      <c r="A85" t="s">
        <v>4078</v>
      </c>
      <c r="B85">
        <v>1.93E-4</v>
      </c>
      <c r="C85" t="s">
        <v>5101</v>
      </c>
      <c r="D85" t="s">
        <v>4078</v>
      </c>
      <c r="E85">
        <v>15908</v>
      </c>
      <c r="F85" t="s">
        <v>5102</v>
      </c>
      <c r="G85" t="s">
        <v>5103</v>
      </c>
      <c r="H85" t="s">
        <v>4852</v>
      </c>
      <c r="I85" t="s">
        <v>5104</v>
      </c>
      <c r="J85">
        <v>1.93E-4</v>
      </c>
      <c r="K85">
        <v>1.5699999999999999E-4</v>
      </c>
      <c r="L85">
        <v>7.8899999999999993E-5</v>
      </c>
      <c r="M85">
        <v>1.6310738039904341E-4</v>
      </c>
      <c r="N85" s="14">
        <v>9.0551842868999999E-5</v>
      </c>
      <c r="O85" s="14">
        <v>2.2318752462999999E-5</v>
      </c>
      <c r="P85" s="14">
        <v>3.9950002246585888E-5</v>
      </c>
      <c r="Q85" s="14">
        <v>2.91141E-5</v>
      </c>
      <c r="R85" s="14"/>
    </row>
    <row r="86" spans="1:18" x14ac:dyDescent="0.2">
      <c r="A86" t="s">
        <v>331</v>
      </c>
      <c r="B86">
        <v>6.2600000000000004E-5</v>
      </c>
      <c r="C86" t="s">
        <v>5105</v>
      </c>
      <c r="D86" t="s">
        <v>331</v>
      </c>
      <c r="E86">
        <v>11050</v>
      </c>
      <c r="F86" t="s">
        <v>5106</v>
      </c>
      <c r="G86" t="s">
        <v>5107</v>
      </c>
      <c r="H86" t="s">
        <v>4852</v>
      </c>
      <c r="I86" t="s">
        <v>5108</v>
      </c>
      <c r="J86">
        <v>6.2600000000000004E-5</v>
      </c>
      <c r="K86">
        <v>4.5000000000000003E-5</v>
      </c>
      <c r="L86">
        <v>4.0599999999999998E-5</v>
      </c>
      <c r="M86">
        <v>2.2554692445805222E-5</v>
      </c>
      <c r="N86" s="14">
        <v>2.93707013658E-5</v>
      </c>
      <c r="O86" s="14">
        <v>6.3970946549999999E-6</v>
      </c>
      <c r="P86" s="14">
        <v>5.5243362481607058E-6</v>
      </c>
      <c r="Q86" s="14">
        <v>1.49814E-5</v>
      </c>
      <c r="R86" s="14"/>
    </row>
    <row r="87" spans="1:18" x14ac:dyDescent="0.2">
      <c r="A87" t="s">
        <v>968</v>
      </c>
      <c r="B87">
        <v>7.1199999999999996E-5</v>
      </c>
      <c r="C87" t="s">
        <v>5109</v>
      </c>
      <c r="D87" t="s">
        <v>968</v>
      </c>
      <c r="E87">
        <v>15839</v>
      </c>
      <c r="F87" t="s">
        <v>5110</v>
      </c>
      <c r="G87" t="s">
        <v>4856</v>
      </c>
      <c r="H87" t="s">
        <v>4852</v>
      </c>
      <c r="I87" t="s">
        <v>4997</v>
      </c>
      <c r="J87">
        <v>7.1199999999999996E-5</v>
      </c>
      <c r="K87">
        <v>9.7399999999999996E-5</v>
      </c>
      <c r="L87">
        <v>8.92E-5</v>
      </c>
      <c r="M87">
        <v>7.8622854457976386E-5</v>
      </c>
      <c r="N87" s="14">
        <v>3.34056539496E-5</v>
      </c>
      <c r="O87" s="14">
        <v>1.3846155986600001E-5</v>
      </c>
      <c r="P87" s="14">
        <v>1.9257149520424601E-5</v>
      </c>
      <c r="Q87" s="14">
        <v>3.2914799999999999E-5</v>
      </c>
      <c r="R87" s="14"/>
    </row>
    <row r="88" spans="1:18" x14ac:dyDescent="0.2">
      <c r="A88" t="s">
        <v>5111</v>
      </c>
      <c r="B88">
        <v>4.8299999999999998E-4</v>
      </c>
      <c r="C88" t="s">
        <v>5112</v>
      </c>
      <c r="D88" t="s">
        <v>4136</v>
      </c>
      <c r="E88">
        <v>16065</v>
      </c>
      <c r="F88" t="s">
        <v>5113</v>
      </c>
      <c r="G88" t="s">
        <v>4856</v>
      </c>
      <c r="H88" t="s">
        <v>4852</v>
      </c>
      <c r="I88" t="s">
        <v>5114</v>
      </c>
      <c r="J88">
        <v>4.8299999999999998E-4</v>
      </c>
      <c r="K88">
        <v>3.5099999999999999E-5</v>
      </c>
      <c r="L88">
        <v>1.7099999999999999E-5</v>
      </c>
      <c r="M88">
        <v>4.9951635247207027E-5</v>
      </c>
      <c r="N88" s="14">
        <v>2.26614197439E-4</v>
      </c>
      <c r="O88" s="14">
        <v>4.9897338309000004E-6</v>
      </c>
      <c r="P88" s="14">
        <v>1.223468818801693E-5</v>
      </c>
      <c r="Q88" s="14">
        <v>6.3099000000000004E-6</v>
      </c>
      <c r="R88" s="14"/>
    </row>
    <row r="89" spans="1:18" x14ac:dyDescent="0.2">
      <c r="A89" t="s">
        <v>4230</v>
      </c>
      <c r="B89">
        <v>2.5300000000000002E-4</v>
      </c>
      <c r="C89" t="s">
        <v>5115</v>
      </c>
      <c r="D89" t="s">
        <v>4230</v>
      </c>
      <c r="E89">
        <v>16323</v>
      </c>
      <c r="F89" t="s">
        <v>5116</v>
      </c>
      <c r="G89" t="s">
        <v>5117</v>
      </c>
      <c r="H89" t="s">
        <v>4852</v>
      </c>
      <c r="I89" t="s">
        <v>5118</v>
      </c>
      <c r="J89">
        <v>2.5300000000000002E-4</v>
      </c>
      <c r="K89">
        <v>3.8499999999999998E-4</v>
      </c>
      <c r="L89">
        <v>3.4099999999999999E-4</v>
      </c>
      <c r="M89">
        <v>3.3895752489176208E-4</v>
      </c>
      <c r="N89" s="14">
        <v>1.1870267484899999E-4</v>
      </c>
      <c r="O89" s="14">
        <v>5.4730698714999988E-5</v>
      </c>
      <c r="P89" s="14">
        <v>8.3021098418686317E-5</v>
      </c>
      <c r="Q89" s="14">
        <v>1.2582899999999999E-4</v>
      </c>
      <c r="R89" s="14"/>
    </row>
    <row r="90" spans="1:18" x14ac:dyDescent="0.2">
      <c r="A90" t="s">
        <v>729</v>
      </c>
      <c r="B90">
        <v>5.0399999999999999E-5</v>
      </c>
      <c r="C90" t="s">
        <v>5119</v>
      </c>
      <c r="D90" t="s">
        <v>729</v>
      </c>
      <c r="E90">
        <v>14132</v>
      </c>
      <c r="F90" t="s">
        <v>5120</v>
      </c>
      <c r="G90" t="s">
        <v>4942</v>
      </c>
      <c r="H90" t="s">
        <v>4852</v>
      </c>
      <c r="I90" t="s">
        <v>4943</v>
      </c>
      <c r="J90">
        <v>5.0399999999999999E-5</v>
      </c>
      <c r="K90">
        <v>5.3199999999999999E-5</v>
      </c>
      <c r="L90">
        <v>7.1000000000000005E-5</v>
      </c>
      <c r="M90">
        <v>3.2748903720745433E-5</v>
      </c>
      <c r="N90" s="14">
        <v>2.36466988632E-5</v>
      </c>
      <c r="O90" s="14">
        <v>7.5627874587999996E-6</v>
      </c>
      <c r="P90" s="14">
        <v>8.0212113885723247E-6</v>
      </c>
      <c r="Q90" s="14">
        <v>2.6199000000000001E-5</v>
      </c>
      <c r="R90" s="14"/>
    </row>
    <row r="91" spans="1:18" x14ac:dyDescent="0.2">
      <c r="A91" t="s">
        <v>5121</v>
      </c>
      <c r="B91">
        <v>3.76E-6</v>
      </c>
      <c r="C91" t="s">
        <v>5122</v>
      </c>
      <c r="D91" t="s">
        <v>2225</v>
      </c>
      <c r="E91">
        <v>10572</v>
      </c>
      <c r="F91" t="s">
        <v>5123</v>
      </c>
      <c r="G91" t="s">
        <v>4856</v>
      </c>
      <c r="H91" t="s">
        <v>4852</v>
      </c>
      <c r="I91" t="s">
        <v>5114</v>
      </c>
      <c r="J91">
        <v>3.76E-6</v>
      </c>
      <c r="K91">
        <v>2.1600000000000001E-6</v>
      </c>
      <c r="L91">
        <v>6.5300000000000002E-6</v>
      </c>
      <c r="M91">
        <v>2.841636392889584E-6</v>
      </c>
      <c r="N91" s="14">
        <v>1.7641188040799999E-6</v>
      </c>
      <c r="O91" s="14">
        <v>3.0706054344000001E-7</v>
      </c>
      <c r="P91" s="14">
        <v>6.960039453897386E-7</v>
      </c>
      <c r="Q91" s="14">
        <v>2.4095700000000002E-6</v>
      </c>
      <c r="R91" s="14"/>
    </row>
    <row r="92" spans="1:18" x14ac:dyDescent="0.2">
      <c r="A92" t="s">
        <v>672</v>
      </c>
      <c r="B92">
        <v>1.5699999999999999E-5</v>
      </c>
      <c r="C92" t="s">
        <v>5124</v>
      </c>
      <c r="D92" t="s">
        <v>672</v>
      </c>
      <c r="E92">
        <v>13709</v>
      </c>
      <c r="F92" t="s">
        <v>5125</v>
      </c>
      <c r="G92" t="s">
        <v>4856</v>
      </c>
      <c r="H92" t="s">
        <v>4852</v>
      </c>
      <c r="I92" t="s">
        <v>5114</v>
      </c>
      <c r="J92">
        <v>1.5699999999999999E-5</v>
      </c>
      <c r="K92">
        <v>2.0100000000000001E-5</v>
      </c>
      <c r="L92">
        <v>2.6100000000000001E-5</v>
      </c>
      <c r="M92">
        <v>2.0006139627070161E-5</v>
      </c>
      <c r="N92" s="14">
        <v>7.3661343680999997E-6</v>
      </c>
      <c r="O92" s="14">
        <v>2.8573689458999999E-6</v>
      </c>
      <c r="P92" s="14">
        <v>4.9001174630578001E-6</v>
      </c>
      <c r="Q92" s="14">
        <v>9.6308999999999996E-6</v>
      </c>
      <c r="R92" s="14"/>
    </row>
    <row r="93" spans="1:18" x14ac:dyDescent="0.2">
      <c r="A93" t="s">
        <v>1002</v>
      </c>
      <c r="B93">
        <v>3.76E-6</v>
      </c>
      <c r="C93" t="s">
        <v>5126</v>
      </c>
      <c r="D93" t="s">
        <v>1002</v>
      </c>
      <c r="E93">
        <v>16128</v>
      </c>
      <c r="F93" t="s">
        <v>5127</v>
      </c>
      <c r="G93" t="s">
        <v>4856</v>
      </c>
      <c r="H93" t="s">
        <v>4852</v>
      </c>
      <c r="I93" t="s">
        <v>4857</v>
      </c>
      <c r="J93">
        <v>3.76E-6</v>
      </c>
      <c r="K93">
        <v>6.7100000000000001E-6</v>
      </c>
      <c r="L93">
        <v>3.4100000000000002E-5</v>
      </c>
      <c r="M93">
        <v>4.2433404431938629E-6</v>
      </c>
      <c r="N93" s="14">
        <v>1.7641188040799999E-6</v>
      </c>
      <c r="O93" s="14">
        <v>9.5387789189000001E-7</v>
      </c>
      <c r="P93" s="14">
        <v>1.0393242771963359E-6</v>
      </c>
      <c r="Q93" s="14">
        <v>1.2582899999999999E-5</v>
      </c>
      <c r="R93" s="14"/>
    </row>
    <row r="94" spans="1:18" x14ac:dyDescent="0.2">
      <c r="A94" t="s">
        <v>26</v>
      </c>
      <c r="B94">
        <v>5.7399999999999999E-5</v>
      </c>
      <c r="C94" t="s">
        <v>5128</v>
      </c>
      <c r="D94" t="s">
        <v>26</v>
      </c>
      <c r="E94">
        <v>8602</v>
      </c>
      <c r="F94" t="s">
        <v>5129</v>
      </c>
      <c r="G94" t="s">
        <v>4856</v>
      </c>
      <c r="H94" t="s">
        <v>4852</v>
      </c>
      <c r="I94" t="s">
        <v>4977</v>
      </c>
      <c r="J94">
        <v>5.7399999999999999E-5</v>
      </c>
      <c r="K94">
        <v>9.1000000000000003E-5</v>
      </c>
      <c r="L94">
        <v>7.4099999999999999E-5</v>
      </c>
      <c r="M94">
        <v>5.9381280676526738E-5</v>
      </c>
      <c r="N94" s="14">
        <v>2.6930962594199999E-5</v>
      </c>
      <c r="O94" s="14">
        <v>1.2936346969000001E-5</v>
      </c>
      <c r="P94" s="14">
        <v>1.454429769289768E-5</v>
      </c>
      <c r="Q94" s="14">
        <v>2.7342899999999999E-5</v>
      </c>
      <c r="R94" s="14"/>
    </row>
    <row r="95" spans="1:18" x14ac:dyDescent="0.2">
      <c r="A95" t="s">
        <v>831</v>
      </c>
      <c r="B95">
        <v>8.0099999999999995E-6</v>
      </c>
      <c r="C95" t="s">
        <v>5130</v>
      </c>
      <c r="D95" t="s">
        <v>831</v>
      </c>
      <c r="E95">
        <v>14886</v>
      </c>
      <c r="F95" t="s">
        <v>5131</v>
      </c>
      <c r="G95" t="s">
        <v>4856</v>
      </c>
      <c r="H95" t="s">
        <v>4852</v>
      </c>
      <c r="I95" t="s">
        <v>5114</v>
      </c>
      <c r="J95">
        <v>8.0099999999999995E-6</v>
      </c>
      <c r="K95">
        <v>6.3600000000000001E-6</v>
      </c>
      <c r="L95">
        <v>1.6900000000000001E-5</v>
      </c>
      <c r="M95">
        <v>9.3022177883829447E-6</v>
      </c>
      <c r="N95" s="14">
        <v>3.7581360693300002E-6</v>
      </c>
      <c r="O95" s="14">
        <v>9.0412271123999997E-7</v>
      </c>
      <c r="P95" s="14">
        <v>2.2783985656256019E-6</v>
      </c>
      <c r="Q95" s="14">
        <v>6.2361000000000003E-6</v>
      </c>
      <c r="R95" s="14"/>
    </row>
    <row r="96" spans="1:18" x14ac:dyDescent="0.2">
      <c r="A96" t="s">
        <v>916</v>
      </c>
      <c r="B96">
        <v>2.2790000000000002E-3</v>
      </c>
      <c r="C96" t="s">
        <v>5132</v>
      </c>
      <c r="D96" t="s">
        <v>916</v>
      </c>
      <c r="E96">
        <v>15488</v>
      </c>
      <c r="F96" t="s">
        <v>5133</v>
      </c>
      <c r="G96" t="s">
        <v>4856</v>
      </c>
      <c r="H96" t="s">
        <v>4852</v>
      </c>
      <c r="I96" t="s">
        <v>4857</v>
      </c>
      <c r="J96">
        <v>2.2790000000000002E-3</v>
      </c>
      <c r="K96">
        <v>1.7359999999999999E-3</v>
      </c>
      <c r="L96">
        <v>2.6419999999999998E-3</v>
      </c>
      <c r="M96">
        <v>1.8094725013018879E-3</v>
      </c>
      <c r="N96" s="14">
        <v>1.0692624347070001E-3</v>
      </c>
      <c r="O96" s="14">
        <v>2.4678569602400001E-4</v>
      </c>
      <c r="P96" s="14">
        <v>4.4319533742306232E-4</v>
      </c>
      <c r="Q96" s="14">
        <v>9.7489799999999987E-4</v>
      </c>
      <c r="R96" s="14"/>
    </row>
    <row r="97" spans="1:18" x14ac:dyDescent="0.2">
      <c r="A97" t="s">
        <v>9</v>
      </c>
      <c r="B97">
        <v>7.3899999999999994E-5</v>
      </c>
      <c r="C97" t="s">
        <v>5134</v>
      </c>
      <c r="D97" t="s">
        <v>9</v>
      </c>
      <c r="E97">
        <v>8443</v>
      </c>
      <c r="F97" t="s">
        <v>5135</v>
      </c>
      <c r="G97" t="s">
        <v>4924</v>
      </c>
      <c r="H97" t="s">
        <v>4852</v>
      </c>
      <c r="I97" t="s">
        <v>4925</v>
      </c>
      <c r="J97">
        <v>7.3899999999999994E-5</v>
      </c>
      <c r="K97">
        <v>5.7599999999999997E-5</v>
      </c>
      <c r="L97">
        <v>8.8999999999999995E-5</v>
      </c>
      <c r="M97">
        <v>4.2815687354748893E-5</v>
      </c>
      <c r="N97" s="14">
        <v>3.46724413887E-5</v>
      </c>
      <c r="O97" s="14">
        <v>8.1882811583999999E-6</v>
      </c>
      <c r="P97" s="14">
        <v>1.04868755897288E-5</v>
      </c>
      <c r="Q97" s="14">
        <v>3.2840999999999999E-5</v>
      </c>
      <c r="R97" s="14"/>
    </row>
    <row r="98" spans="1:18" x14ac:dyDescent="0.2">
      <c r="A98" t="s">
        <v>5136</v>
      </c>
      <c r="B98">
        <v>8.8200000000000003E-5</v>
      </c>
      <c r="C98" t="s">
        <v>5137</v>
      </c>
      <c r="D98" t="s">
        <v>1321</v>
      </c>
      <c r="E98">
        <v>16197</v>
      </c>
      <c r="F98" t="s">
        <v>5138</v>
      </c>
      <c r="G98" t="s">
        <v>5139</v>
      </c>
      <c r="H98" t="s">
        <v>4852</v>
      </c>
      <c r="I98" t="s">
        <v>5140</v>
      </c>
      <c r="J98">
        <v>8.8200000000000003E-5</v>
      </c>
      <c r="K98">
        <v>9.5600000000000006E-5</v>
      </c>
      <c r="L98">
        <v>8.7999999999999998E-5</v>
      </c>
      <c r="M98">
        <v>8.7670216964485826E-5</v>
      </c>
      <c r="N98" s="14">
        <v>4.1381723010600001E-5</v>
      </c>
      <c r="O98" s="14">
        <v>1.35902722004E-5</v>
      </c>
      <c r="P98" s="14">
        <v>2.1473126207539918E-5</v>
      </c>
      <c r="Q98" s="14">
        <v>3.2471999999999997E-5</v>
      </c>
      <c r="R98" s="14"/>
    </row>
    <row r="99" spans="1:18" x14ac:dyDescent="0.2">
      <c r="A99" t="s">
        <v>374</v>
      </c>
      <c r="B99">
        <v>1.8600000000000001E-5</v>
      </c>
      <c r="C99" t="s">
        <v>5141</v>
      </c>
      <c r="D99" t="s">
        <v>374</v>
      </c>
      <c r="E99">
        <v>11465</v>
      </c>
      <c r="F99" t="s">
        <v>5142</v>
      </c>
      <c r="G99" t="s">
        <v>5139</v>
      </c>
      <c r="H99" t="s">
        <v>4852</v>
      </c>
      <c r="I99" t="s">
        <v>5140</v>
      </c>
      <c r="J99">
        <v>1.8600000000000001E-5</v>
      </c>
      <c r="K99">
        <v>1.9599999999999999E-5</v>
      </c>
      <c r="L99">
        <v>1.8600000000000001E-5</v>
      </c>
      <c r="M99">
        <v>1.363475758023253E-5</v>
      </c>
      <c r="N99" s="14">
        <v>8.7267579138000007E-6</v>
      </c>
      <c r="O99" s="14">
        <v>2.7862901163999991E-6</v>
      </c>
      <c r="P99" s="14">
        <v>3.339570500300539E-6</v>
      </c>
      <c r="Q99" s="14">
        <v>6.8634000000000002E-6</v>
      </c>
      <c r="R99" s="14"/>
    </row>
    <row r="100" spans="1:18" x14ac:dyDescent="0.2">
      <c r="A100" t="s">
        <v>5143</v>
      </c>
      <c r="B100">
        <v>1.47E-4</v>
      </c>
      <c r="C100" t="s">
        <v>5144</v>
      </c>
      <c r="D100" t="s">
        <v>1641</v>
      </c>
      <c r="E100">
        <v>8975</v>
      </c>
      <c r="F100" t="s">
        <v>5145</v>
      </c>
      <c r="G100" t="s">
        <v>4856</v>
      </c>
      <c r="H100" t="s">
        <v>4852</v>
      </c>
      <c r="I100" t="s">
        <v>4857</v>
      </c>
      <c r="J100">
        <v>1.47E-4</v>
      </c>
      <c r="K100">
        <v>1.46E-4</v>
      </c>
      <c r="L100">
        <v>2.8299999999999999E-4</v>
      </c>
      <c r="M100">
        <v>1.541874455334707E-4</v>
      </c>
      <c r="N100" s="14">
        <v>6.8969538351000006E-5</v>
      </c>
      <c r="O100" s="14">
        <v>2.0755018214000001E-5</v>
      </c>
      <c r="P100" s="14">
        <v>3.7765236498725729E-5</v>
      </c>
      <c r="Q100" s="14">
        <v>1.0442699999999999E-4</v>
      </c>
      <c r="R100" s="14"/>
    </row>
    <row r="101" spans="1:18" x14ac:dyDescent="0.2">
      <c r="A101" t="s">
        <v>593</v>
      </c>
      <c r="B101">
        <v>2.5300000000000002E-4</v>
      </c>
      <c r="C101" t="s">
        <v>5146</v>
      </c>
      <c r="D101" t="s">
        <v>593</v>
      </c>
      <c r="E101">
        <v>13090</v>
      </c>
      <c r="F101" t="s">
        <v>5147</v>
      </c>
      <c r="G101" t="s">
        <v>5148</v>
      </c>
      <c r="H101" t="s">
        <v>4852</v>
      </c>
      <c r="I101" t="s">
        <v>5149</v>
      </c>
      <c r="J101">
        <v>2.5300000000000002E-4</v>
      </c>
      <c r="K101">
        <v>3.7599999999999998E-4</v>
      </c>
      <c r="L101">
        <v>5.4900000000000001E-4</v>
      </c>
      <c r="M101">
        <v>5.5303596166550646E-4</v>
      </c>
      <c r="N101" s="14">
        <v>1.1870267484899999E-4</v>
      </c>
      <c r="O101" s="14">
        <v>5.3451279783999991E-5</v>
      </c>
      <c r="P101" s="14">
        <v>1.354554763673303E-4</v>
      </c>
      <c r="Q101" s="14">
        <v>2.0258099999999999E-4</v>
      </c>
      <c r="R101" s="14"/>
    </row>
    <row r="102" spans="1:18" x14ac:dyDescent="0.2">
      <c r="A102" t="s">
        <v>5150</v>
      </c>
      <c r="B102">
        <v>3.6999999999999999E-4</v>
      </c>
      <c r="C102" t="s">
        <v>5151</v>
      </c>
      <c r="D102" t="s">
        <v>3884</v>
      </c>
      <c r="E102">
        <v>15404</v>
      </c>
      <c r="F102" t="s">
        <v>5152</v>
      </c>
      <c r="G102" t="s">
        <v>4856</v>
      </c>
      <c r="H102" t="s">
        <v>4852</v>
      </c>
      <c r="I102" t="s">
        <v>4956</v>
      </c>
      <c r="J102">
        <v>3.6999999999999999E-4</v>
      </c>
      <c r="K102">
        <v>2.1100000000000001E-4</v>
      </c>
      <c r="L102">
        <v>1.8100000000000001E-4</v>
      </c>
      <c r="M102">
        <v>1.682044860365135E-4</v>
      </c>
      <c r="N102" s="14">
        <v>1.7359679721000001E-4</v>
      </c>
      <c r="O102" s="14">
        <v>2.9995266049E-5</v>
      </c>
      <c r="P102" s="14">
        <v>4.1198439816791698E-5</v>
      </c>
      <c r="Q102" s="14">
        <v>6.6789E-5</v>
      </c>
      <c r="R102" s="14"/>
    </row>
    <row r="103" spans="1:18" x14ac:dyDescent="0.2">
      <c r="A103" t="s">
        <v>169</v>
      </c>
      <c r="B103">
        <v>1.7900000000000001E-5</v>
      </c>
      <c r="C103" t="s">
        <v>5153</v>
      </c>
      <c r="D103" t="s">
        <v>169</v>
      </c>
      <c r="E103">
        <v>9515</v>
      </c>
      <c r="F103" t="s">
        <v>5154</v>
      </c>
      <c r="G103" t="s">
        <v>4856</v>
      </c>
      <c r="H103" t="s">
        <v>4852</v>
      </c>
      <c r="I103" t="s">
        <v>4956</v>
      </c>
      <c r="J103">
        <v>1.7900000000000001E-5</v>
      </c>
      <c r="K103">
        <v>6.3099999999999997E-7</v>
      </c>
      <c r="L103">
        <v>5.3299999999999998E-6</v>
      </c>
      <c r="M103">
        <v>5.6960155498728439E-7</v>
      </c>
      <c r="N103" s="14">
        <v>8.3983315407000009E-6</v>
      </c>
      <c r="O103" s="14">
        <v>8.9701482828999991E-8</v>
      </c>
      <c r="P103" s="14">
        <v>1.3951289847049921E-7</v>
      </c>
      <c r="Q103" s="14">
        <v>1.96677E-6</v>
      </c>
      <c r="R103" s="14"/>
    </row>
    <row r="104" spans="1:18" x14ac:dyDescent="0.2">
      <c r="A104" t="s">
        <v>119</v>
      </c>
      <c r="B104">
        <v>1.224E-3</v>
      </c>
      <c r="C104" t="s">
        <v>5155</v>
      </c>
      <c r="D104" t="s">
        <v>119</v>
      </c>
      <c r="E104">
        <v>9085</v>
      </c>
      <c r="F104" t="s">
        <v>5154</v>
      </c>
      <c r="G104" t="s">
        <v>4856</v>
      </c>
      <c r="H104" t="s">
        <v>4852</v>
      </c>
      <c r="I104" t="s">
        <v>4956</v>
      </c>
      <c r="J104">
        <v>1.224E-3</v>
      </c>
      <c r="K104">
        <v>6.5600000000000001E-4</v>
      </c>
      <c r="L104">
        <v>5.3899999999999998E-4</v>
      </c>
      <c r="M104">
        <v>5.5685879089360909E-4</v>
      </c>
      <c r="N104" s="14">
        <v>5.7427697239200001E-4</v>
      </c>
      <c r="O104" s="14">
        <v>9.325542430399999E-5</v>
      </c>
      <c r="P104" s="14">
        <v>1.3639180454498459E-4</v>
      </c>
      <c r="Q104" s="14">
        <v>1.98891E-4</v>
      </c>
      <c r="R104" s="14"/>
    </row>
    <row r="105" spans="1:18" x14ac:dyDescent="0.2">
      <c r="A105" t="s">
        <v>5156</v>
      </c>
      <c r="B105">
        <v>4.46E-5</v>
      </c>
      <c r="C105" t="s">
        <v>5153</v>
      </c>
      <c r="D105" t="s">
        <v>2765</v>
      </c>
      <c r="E105">
        <v>12051</v>
      </c>
      <c r="F105" t="s">
        <v>5157</v>
      </c>
      <c r="G105" t="s">
        <v>4856</v>
      </c>
      <c r="H105" t="s">
        <v>4852</v>
      </c>
      <c r="I105" t="s">
        <v>4956</v>
      </c>
      <c r="J105">
        <v>4.46E-5</v>
      </c>
      <c r="K105">
        <v>6.4300000000000004E-5</v>
      </c>
      <c r="L105">
        <v>6.3999999999999997E-5</v>
      </c>
      <c r="M105">
        <v>4.4472246686926668E-5</v>
      </c>
      <c r="N105" s="14">
        <v>2.09254517718E-5</v>
      </c>
      <c r="O105" s="14">
        <v>9.1407374736999993E-6</v>
      </c>
      <c r="P105" s="14">
        <v>1.089261780004568E-5</v>
      </c>
      <c r="Q105" s="14">
        <v>2.3615999999999999E-5</v>
      </c>
      <c r="R105" s="14"/>
    </row>
    <row r="106" spans="1:18" x14ac:dyDescent="0.2">
      <c r="A106" t="s">
        <v>5158</v>
      </c>
      <c r="B106">
        <v>2.0100000000000001E-5</v>
      </c>
      <c r="C106" t="s">
        <v>5159</v>
      </c>
      <c r="D106" t="s">
        <v>1466</v>
      </c>
      <c r="E106">
        <v>8589</v>
      </c>
      <c r="F106" t="s">
        <v>5160</v>
      </c>
      <c r="G106" t="s">
        <v>5070</v>
      </c>
      <c r="H106" t="s">
        <v>4852</v>
      </c>
      <c r="I106" t="s">
        <v>5071</v>
      </c>
      <c r="J106">
        <v>2.0100000000000001E-5</v>
      </c>
      <c r="K106">
        <v>3.4700000000000003E-5</v>
      </c>
      <c r="L106">
        <v>1.98E-5</v>
      </c>
      <c r="M106">
        <v>3.6444305307911262E-5</v>
      </c>
      <c r="N106" s="14">
        <v>9.4305287133000013E-6</v>
      </c>
      <c r="O106" s="14">
        <v>4.9328707672999998E-6</v>
      </c>
      <c r="P106" s="14">
        <v>8.9263286269715356E-6</v>
      </c>
      <c r="Q106" s="14">
        <v>7.3061999999999996E-6</v>
      </c>
      <c r="R106" s="14"/>
    </row>
    <row r="107" spans="1:18" x14ac:dyDescent="0.2">
      <c r="A107" t="s">
        <v>5161</v>
      </c>
      <c r="B107">
        <v>1.2979999999999999E-3</v>
      </c>
      <c r="C107" t="s">
        <v>5162</v>
      </c>
      <c r="D107" t="s">
        <v>2157</v>
      </c>
      <c r="E107">
        <v>10374</v>
      </c>
      <c r="F107" t="s">
        <v>5163</v>
      </c>
      <c r="G107" t="s">
        <v>5164</v>
      </c>
      <c r="H107" t="s">
        <v>4852</v>
      </c>
      <c r="I107" t="s">
        <v>5165</v>
      </c>
      <c r="J107">
        <v>1.2979999999999999E-3</v>
      </c>
      <c r="K107">
        <v>7.7200000000000001E-4</v>
      </c>
      <c r="L107">
        <v>5.1199999999999998E-4</v>
      </c>
      <c r="M107">
        <v>7.2506327693012257E-4</v>
      </c>
      <c r="N107" s="14">
        <v>6.0899633183399994E-4</v>
      </c>
      <c r="O107" s="14">
        <v>1.09745712748E-4</v>
      </c>
      <c r="P107" s="14">
        <v>1.775902443617764E-4</v>
      </c>
      <c r="Q107" s="14">
        <v>1.8892799999999999E-4</v>
      </c>
      <c r="R107" s="14"/>
    </row>
    <row r="108" spans="1:18" x14ac:dyDescent="0.2">
      <c r="A108" t="s">
        <v>1023</v>
      </c>
      <c r="B108">
        <v>4.6300000000000001E-5</v>
      </c>
      <c r="C108" t="s">
        <v>5166</v>
      </c>
      <c r="D108" t="s">
        <v>1023</v>
      </c>
      <c r="E108">
        <v>16245</v>
      </c>
      <c r="F108" t="s">
        <v>5167</v>
      </c>
      <c r="G108" t="s">
        <v>5168</v>
      </c>
      <c r="H108" t="s">
        <v>4852</v>
      </c>
      <c r="I108" t="s">
        <v>5169</v>
      </c>
      <c r="J108">
        <v>4.6300000000000001E-5</v>
      </c>
      <c r="K108">
        <v>2.5500000000000002E-4</v>
      </c>
      <c r="L108">
        <v>2.5300000000000002E-4</v>
      </c>
      <c r="M108">
        <v>3.5170028898543729E-4</v>
      </c>
      <c r="N108" s="14">
        <v>2.1723058677900001E-5</v>
      </c>
      <c r="O108" s="14">
        <v>3.6250203045000003E-5</v>
      </c>
      <c r="P108" s="14">
        <v>8.6142192344200818E-5</v>
      </c>
      <c r="Q108" s="14">
        <v>9.3357000000000008E-5</v>
      </c>
      <c r="R108" s="14"/>
    </row>
    <row r="109" spans="1:18" x14ac:dyDescent="0.2">
      <c r="A109" t="s">
        <v>435</v>
      </c>
      <c r="B109">
        <v>1.73E-5</v>
      </c>
      <c r="C109" t="s">
        <v>5170</v>
      </c>
      <c r="D109" t="s">
        <v>435</v>
      </c>
      <c r="E109">
        <v>11867</v>
      </c>
      <c r="F109" t="s">
        <v>5171</v>
      </c>
      <c r="G109" t="s">
        <v>5077</v>
      </c>
      <c r="H109" t="s">
        <v>4852</v>
      </c>
      <c r="I109" t="s">
        <v>5078</v>
      </c>
      <c r="J109">
        <v>1.73E-5</v>
      </c>
      <c r="K109">
        <v>2.3300000000000001E-5</v>
      </c>
      <c r="L109">
        <v>1.9199999999999999E-5</v>
      </c>
      <c r="M109">
        <v>2.1790126600184701E-5</v>
      </c>
      <c r="N109" s="14">
        <v>8.1168232209000004E-6</v>
      </c>
      <c r="O109" s="14">
        <v>3.3122734547E-6</v>
      </c>
      <c r="P109" s="14">
        <v>5.337070612629834E-6</v>
      </c>
      <c r="Q109" s="14">
        <v>7.0847999999999986E-6</v>
      </c>
      <c r="R109" s="14"/>
    </row>
    <row r="110" spans="1:18" x14ac:dyDescent="0.2">
      <c r="A110" t="s">
        <v>203</v>
      </c>
      <c r="B110">
        <v>7.0299999999999996E-4</v>
      </c>
      <c r="C110" t="s">
        <v>5172</v>
      </c>
      <c r="D110" t="s">
        <v>203</v>
      </c>
      <c r="E110">
        <v>9765</v>
      </c>
      <c r="F110" t="s">
        <v>5173</v>
      </c>
      <c r="G110" t="s">
        <v>5027</v>
      </c>
      <c r="H110" t="s">
        <v>4852</v>
      </c>
      <c r="I110" t="s">
        <v>5028</v>
      </c>
      <c r="J110">
        <v>7.0299999999999996E-4</v>
      </c>
      <c r="K110">
        <v>3.01E-4</v>
      </c>
      <c r="L110">
        <v>3.19E-4</v>
      </c>
      <c r="M110">
        <v>3.6062022385101002E-4</v>
      </c>
      <c r="N110" s="14">
        <v>3.29833914699E-4</v>
      </c>
      <c r="O110" s="14">
        <v>4.2789455358999998E-5</v>
      </c>
      <c r="P110" s="14">
        <v>8.8326958092061004E-5</v>
      </c>
      <c r="Q110" s="14">
        <v>1.17711E-4</v>
      </c>
      <c r="R110" s="14"/>
    </row>
    <row r="111" spans="1:18" x14ac:dyDescent="0.2">
      <c r="A111" t="s">
        <v>5174</v>
      </c>
      <c r="B111">
        <v>1.29E-5</v>
      </c>
      <c r="C111" t="s">
        <v>5175</v>
      </c>
      <c r="D111" t="s">
        <v>2142</v>
      </c>
      <c r="E111">
        <v>10333</v>
      </c>
      <c r="F111" t="s">
        <v>5173</v>
      </c>
      <c r="G111" t="s">
        <v>5027</v>
      </c>
      <c r="H111" t="s">
        <v>4852</v>
      </c>
      <c r="I111" t="s">
        <v>5028</v>
      </c>
      <c r="J111">
        <v>1.29E-5</v>
      </c>
      <c r="K111">
        <v>1.45E-5</v>
      </c>
      <c r="L111">
        <v>1.45E-5</v>
      </c>
      <c r="M111">
        <v>1.1277346222902611E-5</v>
      </c>
      <c r="N111" s="14">
        <v>6.0524288757000004E-6</v>
      </c>
      <c r="O111" s="14">
        <v>2.0612860555000001E-6</v>
      </c>
      <c r="P111" s="14">
        <v>2.7621681240803529E-6</v>
      </c>
      <c r="Q111" s="14">
        <v>5.3504999999999998E-6</v>
      </c>
      <c r="R111" s="14"/>
    </row>
    <row r="112" spans="1:18" x14ac:dyDescent="0.2">
      <c r="A112" t="s">
        <v>5176</v>
      </c>
      <c r="B112">
        <v>1.8700000000000001E-6</v>
      </c>
      <c r="C112" t="s">
        <v>5177</v>
      </c>
      <c r="D112" t="s">
        <v>2936</v>
      </c>
      <c r="E112">
        <v>12546</v>
      </c>
      <c r="F112" t="s">
        <v>5173</v>
      </c>
      <c r="G112" t="s">
        <v>5027</v>
      </c>
      <c r="H112" t="s">
        <v>4852</v>
      </c>
      <c r="I112" t="s">
        <v>5028</v>
      </c>
      <c r="J112">
        <v>1.8700000000000001E-6</v>
      </c>
      <c r="K112">
        <v>3.41E-6</v>
      </c>
      <c r="L112">
        <v>2.5399999999999998E-6</v>
      </c>
      <c r="M112">
        <v>1.6947876244588101E-6</v>
      </c>
      <c r="N112" s="14">
        <v>8.773675967100001E-7</v>
      </c>
      <c r="O112" s="14">
        <v>4.8475761718999996E-7</v>
      </c>
      <c r="P112" s="14">
        <v>4.1510549209343151E-7</v>
      </c>
      <c r="Q112" s="14">
        <v>9.3725999999999996E-7</v>
      </c>
      <c r="R112" s="14"/>
    </row>
    <row r="113" spans="1:18" x14ac:dyDescent="0.2">
      <c r="A113" t="s">
        <v>5178</v>
      </c>
      <c r="B113">
        <v>1.0900000000000001E-4</v>
      </c>
      <c r="C113" t="s">
        <v>5179</v>
      </c>
      <c r="D113" t="s">
        <v>3724</v>
      </c>
      <c r="E113">
        <v>14868</v>
      </c>
      <c r="F113" t="s">
        <v>5173</v>
      </c>
      <c r="G113" t="s">
        <v>5027</v>
      </c>
      <c r="H113" t="s">
        <v>4852</v>
      </c>
      <c r="I113" t="s">
        <v>5028</v>
      </c>
      <c r="J113">
        <v>1.0900000000000001E-4</v>
      </c>
      <c r="K113">
        <v>1.3999999999999999E-4</v>
      </c>
      <c r="L113">
        <v>1.6100000000000001E-4</v>
      </c>
      <c r="M113">
        <v>1.5163889271473571E-4</v>
      </c>
      <c r="N113" s="14">
        <v>5.1140678097000007E-5</v>
      </c>
      <c r="O113" s="14">
        <v>1.9902072259999999E-5</v>
      </c>
      <c r="P113" s="14">
        <v>3.7141017713622828E-5</v>
      </c>
      <c r="Q113" s="14">
        <v>5.9409E-5</v>
      </c>
      <c r="R113" s="14"/>
    </row>
    <row r="114" spans="1:18" x14ac:dyDescent="0.2">
      <c r="A114" t="s">
        <v>778</v>
      </c>
      <c r="B114">
        <v>1.66E-5</v>
      </c>
      <c r="C114" t="s">
        <v>5180</v>
      </c>
      <c r="D114" t="s">
        <v>778</v>
      </c>
      <c r="E114">
        <v>14530</v>
      </c>
      <c r="F114" t="s">
        <v>5173</v>
      </c>
      <c r="G114" t="s">
        <v>5027</v>
      </c>
      <c r="H114" t="s">
        <v>4852</v>
      </c>
      <c r="I114" t="s">
        <v>5028</v>
      </c>
      <c r="J114">
        <v>1.66E-5</v>
      </c>
      <c r="K114">
        <v>2.0400000000000001E-5</v>
      </c>
      <c r="L114">
        <v>2.9099999999999999E-5</v>
      </c>
      <c r="M114">
        <v>1.2169339709459879E-5</v>
      </c>
      <c r="N114" s="14">
        <v>7.7883968478000005E-6</v>
      </c>
      <c r="O114" s="14">
        <v>2.9000162435999999E-6</v>
      </c>
      <c r="P114" s="14">
        <v>2.9806446988663691E-6</v>
      </c>
      <c r="Q114" s="14">
        <v>1.0737899999999999E-5</v>
      </c>
      <c r="R114" s="14"/>
    </row>
    <row r="115" spans="1:18" x14ac:dyDescent="0.2">
      <c r="A115" t="s">
        <v>5181</v>
      </c>
      <c r="B115">
        <v>4.9700000000000002E-5</v>
      </c>
      <c r="C115" t="s">
        <v>5036</v>
      </c>
      <c r="D115" t="s">
        <v>2229</v>
      </c>
      <c r="E115">
        <v>10588</v>
      </c>
      <c r="F115" t="s">
        <v>5173</v>
      </c>
      <c r="G115" t="s">
        <v>5027</v>
      </c>
      <c r="H115" t="s">
        <v>4852</v>
      </c>
      <c r="I115" t="s">
        <v>5028</v>
      </c>
      <c r="J115">
        <v>4.9700000000000002E-5</v>
      </c>
      <c r="K115">
        <v>5.5099999999999998E-5</v>
      </c>
      <c r="L115">
        <v>5.5999999999999999E-5</v>
      </c>
      <c r="M115">
        <v>4.4599674327863423E-5</v>
      </c>
      <c r="N115" s="14">
        <v>2.3318272490099999E-5</v>
      </c>
      <c r="O115" s="14">
        <v>7.8328870108999997E-6</v>
      </c>
      <c r="P115" s="14">
        <v>1.0923828739300829E-5</v>
      </c>
      <c r="Q115" s="14">
        <v>2.0664000000000001E-5</v>
      </c>
      <c r="R115" s="14"/>
    </row>
    <row r="116" spans="1:18" x14ac:dyDescent="0.2">
      <c r="A116" t="s">
        <v>413</v>
      </c>
      <c r="B116">
        <v>1.3899999999999999E-4</v>
      </c>
      <c r="C116" t="s">
        <v>5182</v>
      </c>
      <c r="D116" t="s">
        <v>413</v>
      </c>
      <c r="E116">
        <v>11741</v>
      </c>
      <c r="F116" t="s">
        <v>5183</v>
      </c>
      <c r="G116" t="s">
        <v>5164</v>
      </c>
      <c r="H116" t="s">
        <v>4852</v>
      </c>
      <c r="I116" t="s">
        <v>5165</v>
      </c>
      <c r="J116">
        <v>1.3899999999999999E-4</v>
      </c>
      <c r="K116">
        <v>2.0099999999999998E-6</v>
      </c>
      <c r="L116">
        <v>4.5700000000000003E-6</v>
      </c>
      <c r="M116">
        <v>1.8094725013018879E-5</v>
      </c>
      <c r="N116" s="14">
        <v>6.5216094086999998E-5</v>
      </c>
      <c r="O116" s="14">
        <v>2.8573689458999998E-7</v>
      </c>
      <c r="P116" s="14">
        <v>4.4319533742306231E-6</v>
      </c>
      <c r="Q116" s="14">
        <v>1.68633E-6</v>
      </c>
      <c r="R116" s="14"/>
    </row>
    <row r="117" spans="1:18" x14ac:dyDescent="0.2">
      <c r="A117" t="s">
        <v>5184</v>
      </c>
      <c r="B117">
        <v>3.2200000000000001E-6</v>
      </c>
      <c r="C117" t="s">
        <v>5185</v>
      </c>
      <c r="D117" t="s">
        <v>3318</v>
      </c>
      <c r="E117">
        <v>13690</v>
      </c>
      <c r="F117" t="s">
        <v>5186</v>
      </c>
      <c r="G117" t="s">
        <v>4965</v>
      </c>
      <c r="H117" t="s">
        <v>4852</v>
      </c>
      <c r="I117" t="s">
        <v>4966</v>
      </c>
      <c r="J117">
        <v>3.2200000000000001E-6</v>
      </c>
      <c r="K117">
        <v>7.34E-6</v>
      </c>
      <c r="L117">
        <v>1.08E-5</v>
      </c>
      <c r="M117">
        <v>3.6826588230721521E-6</v>
      </c>
      <c r="N117" s="14">
        <v>1.51076131626E-6</v>
      </c>
      <c r="O117" s="14">
        <v>1.04343721706E-6</v>
      </c>
      <c r="P117" s="14">
        <v>9.0199614447369724E-7</v>
      </c>
      <c r="Q117" s="14">
        <v>3.9852000000000004E-6</v>
      </c>
      <c r="R117" s="14"/>
    </row>
    <row r="118" spans="1:18" x14ac:dyDescent="0.2">
      <c r="A118" t="s">
        <v>423</v>
      </c>
      <c r="B118">
        <v>3.9799999999999998E-5</v>
      </c>
      <c r="C118" t="s">
        <v>5187</v>
      </c>
      <c r="D118" t="s">
        <v>423</v>
      </c>
      <c r="E118">
        <v>11787</v>
      </c>
      <c r="F118" t="s">
        <v>5188</v>
      </c>
      <c r="G118" t="s">
        <v>4965</v>
      </c>
      <c r="H118" t="s">
        <v>4852</v>
      </c>
      <c r="I118" t="s">
        <v>4966</v>
      </c>
      <c r="J118">
        <v>3.9799999999999998E-5</v>
      </c>
      <c r="K118">
        <v>1.2999999999999999E-4</v>
      </c>
      <c r="L118">
        <v>8.2700000000000004E-5</v>
      </c>
      <c r="M118">
        <v>7.4672597588937054E-5</v>
      </c>
      <c r="N118" s="14">
        <v>1.8673385213399999E-5</v>
      </c>
      <c r="O118" s="14">
        <v>1.8480495669999998E-5</v>
      </c>
      <c r="P118" s="14">
        <v>1.8289610403515101E-5</v>
      </c>
      <c r="Q118" s="14">
        <v>3.0516300000000001E-5</v>
      </c>
      <c r="R118" s="14"/>
    </row>
    <row r="119" spans="1:18" x14ac:dyDescent="0.2">
      <c r="A119" t="s">
        <v>552</v>
      </c>
      <c r="B119">
        <v>7.2799999999999994E-5</v>
      </c>
      <c r="C119" t="s">
        <v>5189</v>
      </c>
      <c r="D119" t="s">
        <v>552</v>
      </c>
      <c r="E119">
        <v>12778</v>
      </c>
      <c r="F119" t="s">
        <v>5190</v>
      </c>
      <c r="G119" t="s">
        <v>5191</v>
      </c>
      <c r="H119" t="s">
        <v>4852</v>
      </c>
      <c r="I119" t="s">
        <v>5192</v>
      </c>
      <c r="J119">
        <v>7.2799999999999994E-5</v>
      </c>
      <c r="K119">
        <v>8.2000000000000001E-5</v>
      </c>
      <c r="L119">
        <v>1.2999999999999999E-4</v>
      </c>
      <c r="M119">
        <v>9.2385039679145675E-5</v>
      </c>
      <c r="N119" s="14">
        <v>3.4156342802399988E-5</v>
      </c>
      <c r="O119" s="14">
        <v>1.1656928038E-5</v>
      </c>
      <c r="P119" s="14">
        <v>2.2627930959980291E-5</v>
      </c>
      <c r="Q119" s="14">
        <v>4.7970000000000003E-5</v>
      </c>
      <c r="R119" s="14"/>
    </row>
    <row r="120" spans="1:18" x14ac:dyDescent="0.2">
      <c r="A120" t="s">
        <v>2400</v>
      </c>
      <c r="B120">
        <v>1.3999999999999999E-4</v>
      </c>
      <c r="C120" t="s">
        <v>5193</v>
      </c>
      <c r="D120" t="s">
        <v>2400</v>
      </c>
      <c r="E120">
        <v>11124</v>
      </c>
      <c r="F120" t="s">
        <v>5194</v>
      </c>
      <c r="G120" t="s">
        <v>5195</v>
      </c>
      <c r="H120" t="s">
        <v>4852</v>
      </c>
      <c r="I120" t="s">
        <v>5196</v>
      </c>
      <c r="J120">
        <v>1.3999999999999999E-4</v>
      </c>
      <c r="K120">
        <v>2.9300000000000002E-4</v>
      </c>
      <c r="L120">
        <v>1.4790000000000001E-3</v>
      </c>
      <c r="M120">
        <v>1.0984262648748081E-3</v>
      </c>
      <c r="N120" s="14">
        <v>6.5685274619999991E-5</v>
      </c>
      <c r="O120" s="14">
        <v>4.1652194086999998E-5</v>
      </c>
      <c r="P120" s="14">
        <v>2.6903829637935192E-4</v>
      </c>
      <c r="Q120" s="14">
        <v>5.4575100000000003E-4</v>
      </c>
      <c r="R120" s="14"/>
    </row>
    <row r="121" spans="1:18" x14ac:dyDescent="0.2">
      <c r="A121" t="s">
        <v>4335</v>
      </c>
      <c r="B121">
        <v>4.5800000000000002E-5</v>
      </c>
      <c r="C121" t="s">
        <v>5197</v>
      </c>
      <c r="D121" t="s">
        <v>4335</v>
      </c>
      <c r="E121">
        <v>16635</v>
      </c>
      <c r="F121" t="s">
        <v>5198</v>
      </c>
      <c r="G121" t="s">
        <v>5139</v>
      </c>
      <c r="H121" t="s">
        <v>4852</v>
      </c>
      <c r="I121" t="s">
        <v>5140</v>
      </c>
      <c r="J121">
        <v>4.5800000000000002E-5</v>
      </c>
      <c r="K121">
        <v>4.46E-5</v>
      </c>
      <c r="L121">
        <v>8.6700000000000007E-5</v>
      </c>
      <c r="M121">
        <v>5.4156747398119883E-5</v>
      </c>
      <c r="N121" s="14">
        <v>2.1488468411400001E-5</v>
      </c>
      <c r="O121" s="14">
        <v>6.3402315913999993E-6</v>
      </c>
      <c r="P121" s="14">
        <v>1.326464918343672E-5</v>
      </c>
      <c r="Q121" s="14">
        <v>3.1992300000000002E-5</v>
      </c>
      <c r="R121" s="14"/>
    </row>
    <row r="122" spans="1:18" x14ac:dyDescent="0.2">
      <c r="A122" t="s">
        <v>5199</v>
      </c>
      <c r="B122">
        <v>1.0000000000000001E-5</v>
      </c>
      <c r="C122" t="s">
        <v>5036</v>
      </c>
      <c r="D122" t="s">
        <v>3326</v>
      </c>
      <c r="E122">
        <v>13700</v>
      </c>
      <c r="F122" t="s">
        <v>5198</v>
      </c>
      <c r="G122" t="s">
        <v>5139</v>
      </c>
      <c r="H122" t="s">
        <v>4852</v>
      </c>
      <c r="I122" t="s">
        <v>5140</v>
      </c>
      <c r="J122">
        <v>1.0000000000000001E-5</v>
      </c>
      <c r="K122">
        <v>2.09E-5</v>
      </c>
      <c r="L122">
        <v>1.3100000000000001E-4</v>
      </c>
      <c r="M122">
        <v>1.247516604770808E-5</v>
      </c>
      <c r="N122" s="14">
        <v>4.6918053300000002E-6</v>
      </c>
      <c r="O122" s="14">
        <v>2.9710950730999999E-6</v>
      </c>
      <c r="P122" s="14">
        <v>3.0555509530787172E-6</v>
      </c>
      <c r="Q122" s="14">
        <v>4.8339000000000013E-5</v>
      </c>
      <c r="R122" s="14"/>
    </row>
    <row r="123" spans="1:18" x14ac:dyDescent="0.2">
      <c r="A123" t="s">
        <v>5200</v>
      </c>
      <c r="B123">
        <v>3.6299999999999999E-4</v>
      </c>
      <c r="C123" t="s">
        <v>5201</v>
      </c>
      <c r="D123" t="s">
        <v>2149</v>
      </c>
      <c r="E123">
        <v>10341</v>
      </c>
      <c r="F123" t="s">
        <v>5202</v>
      </c>
      <c r="G123" t="s">
        <v>4860</v>
      </c>
      <c r="H123" t="s">
        <v>4852</v>
      </c>
      <c r="I123" t="s">
        <v>4861</v>
      </c>
      <c r="J123">
        <v>3.6299999999999999E-4</v>
      </c>
      <c r="K123">
        <v>6.9399999999999996E-4</v>
      </c>
      <c r="L123">
        <v>5.8E-4</v>
      </c>
      <c r="M123">
        <v>6.4605813954933587E-4</v>
      </c>
      <c r="N123" s="14">
        <v>1.7031253347900001E-4</v>
      </c>
      <c r="O123" s="14">
        <v>9.8657415345999985E-5</v>
      </c>
      <c r="P123" s="14">
        <v>1.5823946202358629E-4</v>
      </c>
      <c r="Q123" s="14">
        <v>2.1401999999999999E-4</v>
      </c>
      <c r="R123" s="14"/>
    </row>
    <row r="124" spans="1:18" x14ac:dyDescent="0.2">
      <c r="A124" t="s">
        <v>476</v>
      </c>
      <c r="B124">
        <v>2.2499999999999999E-4</v>
      </c>
      <c r="C124" t="s">
        <v>5203</v>
      </c>
      <c r="D124" t="s">
        <v>476</v>
      </c>
      <c r="E124">
        <v>12220</v>
      </c>
      <c r="F124" t="s">
        <v>5204</v>
      </c>
      <c r="G124" t="s">
        <v>4856</v>
      </c>
      <c r="H124" t="s">
        <v>4852</v>
      </c>
      <c r="I124" t="s">
        <v>5205</v>
      </c>
      <c r="J124">
        <v>2.2499999999999999E-4</v>
      </c>
      <c r="K124">
        <v>5.5500000000000005E-4</v>
      </c>
      <c r="L124">
        <v>9.0499999999999999E-4</v>
      </c>
      <c r="M124">
        <v>3.5042601257606978E-4</v>
      </c>
      <c r="N124" s="14">
        <v>1.05565619925E-4</v>
      </c>
      <c r="O124" s="14">
        <v>7.8897500745000004E-5</v>
      </c>
      <c r="P124" s="14">
        <v>8.5830082951649371E-5</v>
      </c>
      <c r="Q124" s="14">
        <v>3.3394499999999999E-4</v>
      </c>
      <c r="R124" s="14"/>
    </row>
    <row r="125" spans="1:18" x14ac:dyDescent="0.2">
      <c r="A125" t="s">
        <v>5206</v>
      </c>
      <c r="B125">
        <v>7.2899999999999997E-5</v>
      </c>
      <c r="C125" t="s">
        <v>5207</v>
      </c>
      <c r="D125" t="s">
        <v>1378</v>
      </c>
      <c r="E125">
        <v>8431</v>
      </c>
      <c r="F125" t="s">
        <v>5204</v>
      </c>
      <c r="G125" t="s">
        <v>4856</v>
      </c>
      <c r="H125" t="s">
        <v>4852</v>
      </c>
      <c r="I125" t="s">
        <v>5205</v>
      </c>
      <c r="J125">
        <v>7.2899999999999997E-5</v>
      </c>
      <c r="K125">
        <v>5.0899999999999997E-5</v>
      </c>
      <c r="L125">
        <v>1.06E-4</v>
      </c>
      <c r="M125">
        <v>5.9890991240273752E-5</v>
      </c>
      <c r="N125" s="14">
        <v>3.4203260855700001E-5</v>
      </c>
      <c r="O125" s="14">
        <v>7.2358248430999989E-6</v>
      </c>
      <c r="P125" s="14">
        <v>1.4669141449918261E-5</v>
      </c>
      <c r="Q125" s="14">
        <v>3.9113999999999999E-5</v>
      </c>
      <c r="R125" s="14"/>
    </row>
    <row r="126" spans="1:18" x14ac:dyDescent="0.2">
      <c r="A126" t="s">
        <v>425</v>
      </c>
      <c r="B126">
        <v>2.55E-5</v>
      </c>
      <c r="C126" t="s">
        <v>4989</v>
      </c>
      <c r="D126" t="s">
        <v>425</v>
      </c>
      <c r="E126">
        <v>11790</v>
      </c>
      <c r="F126" t="s">
        <v>5208</v>
      </c>
      <c r="G126" t="s">
        <v>5209</v>
      </c>
      <c r="H126" t="s">
        <v>4852</v>
      </c>
      <c r="I126" t="s">
        <v>5210</v>
      </c>
      <c r="J126">
        <v>2.55E-5</v>
      </c>
      <c r="K126">
        <v>2.7800000000000001E-5</v>
      </c>
      <c r="L126">
        <v>3.8800000000000001E-5</v>
      </c>
      <c r="M126">
        <v>3.453289069385997E-5</v>
      </c>
      <c r="N126" s="14">
        <v>1.19641035915E-5</v>
      </c>
      <c r="O126" s="14">
        <v>3.9519829202E-6</v>
      </c>
      <c r="P126" s="14">
        <v>8.4581645381443578E-6</v>
      </c>
      <c r="Q126" s="14">
        <v>1.4317200000000001E-5</v>
      </c>
      <c r="R126" s="14"/>
    </row>
    <row r="127" spans="1:18" x14ac:dyDescent="0.2">
      <c r="A127" t="s">
        <v>588</v>
      </c>
      <c r="B127">
        <v>1.35E-4</v>
      </c>
      <c r="C127" t="s">
        <v>5211</v>
      </c>
      <c r="D127" t="s">
        <v>588</v>
      </c>
      <c r="E127">
        <v>13044</v>
      </c>
      <c r="F127" t="s">
        <v>5208</v>
      </c>
      <c r="G127" t="s">
        <v>5209</v>
      </c>
      <c r="H127" t="s">
        <v>4852</v>
      </c>
      <c r="I127" t="s">
        <v>5210</v>
      </c>
      <c r="J127">
        <v>1.35E-4</v>
      </c>
      <c r="K127">
        <v>1.35E-4</v>
      </c>
      <c r="L127">
        <v>1.5699999999999999E-4</v>
      </c>
      <c r="M127">
        <v>1.0589236961844149E-4</v>
      </c>
      <c r="N127" s="14">
        <v>6.3339371955000001E-5</v>
      </c>
      <c r="O127" s="14">
        <v>1.9191283964999999E-5</v>
      </c>
      <c r="P127" s="14">
        <v>2.5936290521025691E-5</v>
      </c>
      <c r="Q127" s="14">
        <v>5.7933000000000003E-5</v>
      </c>
      <c r="R127" s="14"/>
    </row>
    <row r="128" spans="1:18" x14ac:dyDescent="0.2">
      <c r="A128" t="s">
        <v>265</v>
      </c>
      <c r="B128">
        <v>1.003E-3</v>
      </c>
      <c r="C128" t="s">
        <v>5212</v>
      </c>
      <c r="D128" t="s">
        <v>265</v>
      </c>
      <c r="E128">
        <v>10330</v>
      </c>
      <c r="F128" t="s">
        <v>5213</v>
      </c>
      <c r="G128" t="s">
        <v>4856</v>
      </c>
      <c r="H128" t="s">
        <v>4852</v>
      </c>
      <c r="I128" t="s">
        <v>4956</v>
      </c>
      <c r="J128">
        <v>1.003E-3</v>
      </c>
      <c r="K128">
        <v>4.2099999999999999E-4</v>
      </c>
      <c r="L128">
        <v>6.0499999999999996E-4</v>
      </c>
      <c r="M128">
        <v>5.3901892116246374E-4</v>
      </c>
      <c r="N128" s="14">
        <v>4.7058807459900002E-4</v>
      </c>
      <c r="O128" s="14">
        <v>5.9848374439000002E-5</v>
      </c>
      <c r="P128" s="14">
        <v>1.320222730492643E-4</v>
      </c>
      <c r="Q128" s="14">
        <v>2.2324500000000001E-4</v>
      </c>
      <c r="R128" s="14"/>
    </row>
    <row r="129" spans="1:18" x14ac:dyDescent="0.2">
      <c r="A129" t="s">
        <v>5214</v>
      </c>
      <c r="B129">
        <v>2.7900000000000001E-5</v>
      </c>
      <c r="C129" t="s">
        <v>5215</v>
      </c>
      <c r="D129" t="s">
        <v>3772</v>
      </c>
      <c r="E129">
        <v>15060</v>
      </c>
      <c r="F129" t="s">
        <v>5216</v>
      </c>
      <c r="G129" t="s">
        <v>5217</v>
      </c>
      <c r="H129" t="s">
        <v>4852</v>
      </c>
      <c r="I129" t="s">
        <v>5218</v>
      </c>
      <c r="J129">
        <v>2.7900000000000001E-5</v>
      </c>
      <c r="K129">
        <v>3.8000000000000002E-5</v>
      </c>
      <c r="L129">
        <v>4.9400000000000001E-5</v>
      </c>
      <c r="M129">
        <v>3.7336298794468527E-5</v>
      </c>
      <c r="N129" s="14">
        <v>1.30901368707E-5</v>
      </c>
      <c r="O129" s="14">
        <v>5.4019910419999996E-6</v>
      </c>
      <c r="P129" s="14">
        <v>9.1448052017575522E-6</v>
      </c>
      <c r="Q129" s="14">
        <v>1.82286E-5</v>
      </c>
      <c r="R129" s="14"/>
    </row>
    <row r="130" spans="1:18" x14ac:dyDescent="0.2">
      <c r="A130" t="s">
        <v>42</v>
      </c>
      <c r="B130">
        <v>3.4E-5</v>
      </c>
      <c r="C130" t="s">
        <v>5219</v>
      </c>
      <c r="D130" t="s">
        <v>42</v>
      </c>
      <c r="E130">
        <v>8671</v>
      </c>
      <c r="F130" t="s">
        <v>5220</v>
      </c>
      <c r="G130" t="s">
        <v>5050</v>
      </c>
      <c r="H130" t="s">
        <v>4852</v>
      </c>
      <c r="I130" t="s">
        <v>5051</v>
      </c>
      <c r="J130">
        <v>3.4E-5</v>
      </c>
      <c r="K130">
        <v>5.5899999999999997E-5</v>
      </c>
      <c r="L130">
        <v>3.5299999999999997E-5</v>
      </c>
      <c r="M130">
        <v>4.918706940158653E-5</v>
      </c>
      <c r="N130" s="14">
        <v>1.5952138121999998E-5</v>
      </c>
      <c r="O130" s="14">
        <v>7.9466131380999993E-6</v>
      </c>
      <c r="P130" s="14">
        <v>1.204742255248606E-5</v>
      </c>
      <c r="Q130" s="14">
        <v>1.30257E-5</v>
      </c>
      <c r="R130" s="14"/>
    </row>
    <row r="131" spans="1:18" x14ac:dyDescent="0.2">
      <c r="A131" t="s">
        <v>740</v>
      </c>
      <c r="B131">
        <v>1.0399999999999999E-4</v>
      </c>
      <c r="C131" t="s">
        <v>5221</v>
      </c>
      <c r="D131" t="s">
        <v>740</v>
      </c>
      <c r="E131">
        <v>14179</v>
      </c>
      <c r="F131" t="s">
        <v>5222</v>
      </c>
      <c r="G131" t="s">
        <v>5077</v>
      </c>
      <c r="H131" t="s">
        <v>4852</v>
      </c>
      <c r="I131" t="s">
        <v>5078</v>
      </c>
      <c r="J131">
        <v>1.0399999999999999E-4</v>
      </c>
      <c r="K131">
        <v>5.7899999999999998E-5</v>
      </c>
      <c r="L131">
        <v>8.6000000000000003E-5</v>
      </c>
      <c r="M131">
        <v>6.3331537545566077E-5</v>
      </c>
      <c r="N131" s="14">
        <v>4.8794775431999997E-5</v>
      </c>
      <c r="O131" s="14">
        <v>8.2309284560999992E-6</v>
      </c>
      <c r="P131" s="14">
        <v>1.5511836809807179E-5</v>
      </c>
      <c r="Q131" s="14">
        <v>3.1733999999999998E-5</v>
      </c>
      <c r="R131" s="14"/>
    </row>
    <row r="132" spans="1:18" x14ac:dyDescent="0.2">
      <c r="A132" t="s">
        <v>1075</v>
      </c>
      <c r="B132">
        <v>1.77E-5</v>
      </c>
      <c r="C132" t="s">
        <v>5223</v>
      </c>
      <c r="D132" t="s">
        <v>1075</v>
      </c>
      <c r="E132">
        <v>16640</v>
      </c>
      <c r="F132" t="s">
        <v>5224</v>
      </c>
      <c r="G132" t="s">
        <v>5050</v>
      </c>
      <c r="H132" t="s">
        <v>4852</v>
      </c>
      <c r="I132" t="s">
        <v>5051</v>
      </c>
      <c r="J132">
        <v>1.77E-5</v>
      </c>
      <c r="K132">
        <v>1.98E-5</v>
      </c>
      <c r="L132">
        <v>9.1800000000000002E-6</v>
      </c>
      <c r="M132">
        <v>2.701465987859156E-5</v>
      </c>
      <c r="N132" s="14">
        <v>8.3044954341000007E-6</v>
      </c>
      <c r="O132" s="14">
        <v>2.8147216481999998E-6</v>
      </c>
      <c r="P132" s="14">
        <v>6.6167191220907878E-6</v>
      </c>
      <c r="Q132" s="14">
        <v>3.3874200000000001E-6</v>
      </c>
      <c r="R132" s="14"/>
    </row>
    <row r="133" spans="1:18" x14ac:dyDescent="0.2">
      <c r="A133" t="s">
        <v>5225</v>
      </c>
      <c r="B133">
        <v>2.61E-4</v>
      </c>
      <c r="C133" t="s">
        <v>5226</v>
      </c>
      <c r="D133" t="s">
        <v>1564</v>
      </c>
      <c r="E133">
        <v>8835</v>
      </c>
      <c r="F133" t="s">
        <v>5227</v>
      </c>
      <c r="G133" t="s">
        <v>5050</v>
      </c>
      <c r="H133" t="s">
        <v>4852</v>
      </c>
      <c r="I133" t="s">
        <v>5051</v>
      </c>
      <c r="J133">
        <v>2.61E-4</v>
      </c>
      <c r="K133">
        <v>2.4899999999999998E-4</v>
      </c>
      <c r="L133">
        <v>3.3E-4</v>
      </c>
      <c r="M133">
        <v>2.4720962341730012E-4</v>
      </c>
      <c r="N133" s="14">
        <v>1.2245611911299999E-4</v>
      </c>
      <c r="O133" s="14">
        <v>3.5397257090999999E-5</v>
      </c>
      <c r="P133" s="14">
        <v>6.054922215498174E-5</v>
      </c>
      <c r="Q133" s="14">
        <v>1.2176999999999999E-4</v>
      </c>
      <c r="R133" s="14"/>
    </row>
    <row r="134" spans="1:18" x14ac:dyDescent="0.2">
      <c r="A134" t="s">
        <v>678</v>
      </c>
      <c r="B134">
        <v>4.1E-5</v>
      </c>
      <c r="C134" t="s">
        <v>5228</v>
      </c>
      <c r="D134" t="s">
        <v>678</v>
      </c>
      <c r="E134">
        <v>13724</v>
      </c>
      <c r="F134" t="s">
        <v>5227</v>
      </c>
      <c r="G134" t="s">
        <v>5050</v>
      </c>
      <c r="H134" t="s">
        <v>4852</v>
      </c>
      <c r="I134" t="s">
        <v>5051</v>
      </c>
      <c r="J134">
        <v>4.1E-5</v>
      </c>
      <c r="K134">
        <v>3.8600000000000003E-5</v>
      </c>
      <c r="L134">
        <v>5.6499999999999998E-5</v>
      </c>
      <c r="M134">
        <v>3.5807167103227493E-5</v>
      </c>
      <c r="N134" s="14">
        <v>1.9236401853E-5</v>
      </c>
      <c r="O134" s="14">
        <v>5.4872856373999997E-6</v>
      </c>
      <c r="P134" s="14">
        <v>8.7702739306958086E-6</v>
      </c>
      <c r="Q134" s="14">
        <v>2.0848499999999999E-5</v>
      </c>
      <c r="R134" s="14"/>
    </row>
    <row r="135" spans="1:18" x14ac:dyDescent="0.2">
      <c r="A135" t="s">
        <v>5229</v>
      </c>
      <c r="B135">
        <v>6.9599999999999998E-5</v>
      </c>
      <c r="C135" t="s">
        <v>5230</v>
      </c>
      <c r="D135" t="s">
        <v>4176</v>
      </c>
      <c r="E135">
        <v>16213</v>
      </c>
      <c r="F135" t="s">
        <v>5231</v>
      </c>
      <c r="G135" t="s">
        <v>5191</v>
      </c>
      <c r="H135" t="s">
        <v>4852</v>
      </c>
      <c r="I135" t="s">
        <v>5192</v>
      </c>
      <c r="J135">
        <v>6.9599999999999998E-5</v>
      </c>
      <c r="K135">
        <v>5.3199999999999999E-5</v>
      </c>
      <c r="L135">
        <v>7.0400000000000004E-5</v>
      </c>
      <c r="M135">
        <v>6.4605813954933587E-5</v>
      </c>
      <c r="N135" s="14">
        <v>3.2654965096799998E-5</v>
      </c>
      <c r="O135" s="14">
        <v>7.5627874587999996E-6</v>
      </c>
      <c r="P135" s="14">
        <v>1.5823946202358629E-5</v>
      </c>
      <c r="Q135" s="14">
        <v>2.59776E-5</v>
      </c>
      <c r="R135" s="14"/>
    </row>
    <row r="136" spans="1:18" x14ac:dyDescent="0.2">
      <c r="A136" t="s">
        <v>152</v>
      </c>
      <c r="B136">
        <v>1.2400000000000001E-4</v>
      </c>
      <c r="C136" t="s">
        <v>5232</v>
      </c>
      <c r="D136" t="s">
        <v>152</v>
      </c>
      <c r="E136">
        <v>9278</v>
      </c>
      <c r="F136" t="s">
        <v>5233</v>
      </c>
      <c r="G136" t="s">
        <v>5031</v>
      </c>
      <c r="H136" t="s">
        <v>4852</v>
      </c>
      <c r="I136" t="s">
        <v>5032</v>
      </c>
      <c r="J136">
        <v>1.2400000000000001E-4</v>
      </c>
      <c r="K136">
        <v>9.5099999999999994E-5</v>
      </c>
      <c r="L136">
        <v>9.7E-5</v>
      </c>
      <c r="M136">
        <v>7.7603433330482373E-5</v>
      </c>
      <c r="N136" s="14">
        <v>5.8178386092000003E-5</v>
      </c>
      <c r="O136" s="14">
        <v>1.35191933709E-5</v>
      </c>
      <c r="P136" s="14">
        <v>1.900746200638345E-5</v>
      </c>
      <c r="Q136" s="14">
        <v>3.5793000000000001E-5</v>
      </c>
      <c r="R136" s="14"/>
    </row>
    <row r="137" spans="1:18" x14ac:dyDescent="0.2">
      <c r="A137" t="s">
        <v>5234</v>
      </c>
      <c r="B137">
        <v>1.11E-5</v>
      </c>
      <c r="C137" t="s">
        <v>5235</v>
      </c>
      <c r="D137" t="s">
        <v>2946</v>
      </c>
      <c r="E137">
        <v>12562</v>
      </c>
      <c r="F137" t="s">
        <v>5236</v>
      </c>
      <c r="G137" t="s">
        <v>4969</v>
      </c>
      <c r="H137" t="s">
        <v>4852</v>
      </c>
      <c r="I137" t="s">
        <v>4970</v>
      </c>
      <c r="J137">
        <v>1.11E-5</v>
      </c>
      <c r="K137">
        <v>1.26E-5</v>
      </c>
      <c r="L137">
        <v>1.45E-5</v>
      </c>
      <c r="M137">
        <v>1.135380280746466E-5</v>
      </c>
      <c r="N137" s="14">
        <v>5.2079039163000004E-6</v>
      </c>
      <c r="O137" s="14">
        <v>1.7911865034E-6</v>
      </c>
      <c r="P137" s="14">
        <v>2.7808946876334398E-6</v>
      </c>
      <c r="Q137" s="14">
        <v>5.3504999999999998E-6</v>
      </c>
      <c r="R137" s="14"/>
    </row>
    <row r="138" spans="1:18" x14ac:dyDescent="0.2">
      <c r="A138" t="s">
        <v>5237</v>
      </c>
      <c r="B138">
        <v>1.4135E-2</v>
      </c>
      <c r="C138" t="s">
        <v>5238</v>
      </c>
      <c r="D138" t="s">
        <v>1927</v>
      </c>
      <c r="E138">
        <v>9825</v>
      </c>
      <c r="F138" t="s">
        <v>5239</v>
      </c>
      <c r="G138" t="s">
        <v>4856</v>
      </c>
      <c r="H138" t="s">
        <v>4852</v>
      </c>
      <c r="I138" t="s">
        <v>4962</v>
      </c>
      <c r="J138">
        <v>1.4135E-2</v>
      </c>
      <c r="K138">
        <v>5.3930000000000002E-3</v>
      </c>
      <c r="L138">
        <v>6.0939999999999996E-3</v>
      </c>
      <c r="M138">
        <v>5.2168876199506541E-3</v>
      </c>
      <c r="N138" s="14">
        <v>6.6318668339549998E-3</v>
      </c>
      <c r="O138" s="14">
        <v>7.6665625498699994E-4</v>
      </c>
      <c r="P138" s="14">
        <v>1.2777758531056459E-3</v>
      </c>
      <c r="Q138" s="14">
        <v>2.2486860000000002E-3</v>
      </c>
      <c r="R138" s="14"/>
    </row>
    <row r="139" spans="1:18" x14ac:dyDescent="0.2">
      <c r="A139" t="s">
        <v>5240</v>
      </c>
      <c r="B139">
        <v>5.1500000000000005E-4</v>
      </c>
      <c r="C139" t="s">
        <v>5241</v>
      </c>
      <c r="D139" t="s">
        <v>3459</v>
      </c>
      <c r="E139">
        <v>14037</v>
      </c>
      <c r="F139" t="s">
        <v>5242</v>
      </c>
      <c r="G139" t="s">
        <v>4856</v>
      </c>
      <c r="H139" t="s">
        <v>4852</v>
      </c>
      <c r="I139" t="s">
        <v>5114</v>
      </c>
      <c r="J139">
        <v>5.1500000000000005E-4</v>
      </c>
      <c r="K139">
        <v>2.6499999999999999E-4</v>
      </c>
      <c r="L139">
        <v>3.3500000000000001E-4</v>
      </c>
      <c r="M139">
        <v>3.1984337875124911E-4</v>
      </c>
      <c r="N139" s="14">
        <v>2.41627974495E-4</v>
      </c>
      <c r="O139" s="14">
        <v>3.7671779634999997E-5</v>
      </c>
      <c r="P139" s="14">
        <v>7.8339457530414512E-5</v>
      </c>
      <c r="Q139" s="14">
        <v>1.2361499999999999E-4</v>
      </c>
      <c r="R139" s="14"/>
    </row>
    <row r="140" spans="1:18" x14ac:dyDescent="0.2">
      <c r="A140" t="s">
        <v>5243</v>
      </c>
      <c r="B140">
        <v>3.0200000000000002E-4</v>
      </c>
      <c r="C140" t="s">
        <v>5244</v>
      </c>
      <c r="D140" t="s">
        <v>1820</v>
      </c>
      <c r="E140">
        <v>9537</v>
      </c>
      <c r="F140" t="s">
        <v>5245</v>
      </c>
      <c r="G140" t="s">
        <v>5246</v>
      </c>
      <c r="H140" t="s">
        <v>4852</v>
      </c>
      <c r="I140" t="s">
        <v>5247</v>
      </c>
      <c r="J140">
        <v>3.0200000000000002E-4</v>
      </c>
      <c r="K140">
        <v>5.0599999999999997E-5</v>
      </c>
      <c r="L140">
        <v>5.2099999999999999E-5</v>
      </c>
      <c r="M140">
        <v>3.453289069385997E-5</v>
      </c>
      <c r="N140" s="14">
        <v>1.4169252096600001E-4</v>
      </c>
      <c r="O140" s="14">
        <v>7.1931775453999988E-6</v>
      </c>
      <c r="P140" s="14">
        <v>8.4581645381443578E-6</v>
      </c>
      <c r="Q140" s="14">
        <v>1.92249E-5</v>
      </c>
      <c r="R140" s="14"/>
    </row>
    <row r="141" spans="1:18" x14ac:dyDescent="0.2">
      <c r="A141" t="s">
        <v>5248</v>
      </c>
      <c r="B141">
        <v>7.1899999999999999E-5</v>
      </c>
      <c r="C141" t="s">
        <v>5244</v>
      </c>
      <c r="D141" t="s">
        <v>4119</v>
      </c>
      <c r="E141">
        <v>16011</v>
      </c>
      <c r="F141" t="s">
        <v>5245</v>
      </c>
      <c r="G141" t="s">
        <v>5246</v>
      </c>
      <c r="H141" t="s">
        <v>4852</v>
      </c>
      <c r="I141" t="s">
        <v>5247</v>
      </c>
      <c r="J141">
        <v>7.1899999999999999E-5</v>
      </c>
      <c r="K141">
        <v>5.7399999999999999E-5</v>
      </c>
      <c r="L141">
        <v>8.92E-5</v>
      </c>
      <c r="M141">
        <v>5.1863049861258332E-5</v>
      </c>
      <c r="N141" s="14">
        <v>3.3734080322700001E-5</v>
      </c>
      <c r="O141" s="14">
        <v>8.1598496265999988E-6</v>
      </c>
      <c r="P141" s="14">
        <v>1.270285227684411E-5</v>
      </c>
      <c r="Q141" s="14">
        <v>3.2914799999999999E-5</v>
      </c>
      <c r="R141" s="14"/>
    </row>
    <row r="142" spans="1:18" x14ac:dyDescent="0.2">
      <c r="A142" t="s">
        <v>5249</v>
      </c>
      <c r="B142">
        <v>2.1100000000000001E-4</v>
      </c>
      <c r="C142" t="s">
        <v>5036</v>
      </c>
      <c r="D142" t="s">
        <v>3862</v>
      </c>
      <c r="E142">
        <v>15328</v>
      </c>
      <c r="F142" t="s">
        <v>5245</v>
      </c>
      <c r="G142" t="s">
        <v>5246</v>
      </c>
      <c r="H142" t="s">
        <v>4852</v>
      </c>
      <c r="I142" t="s">
        <v>5247</v>
      </c>
      <c r="J142">
        <v>2.1100000000000001E-4</v>
      </c>
      <c r="K142">
        <v>2.32E-4</v>
      </c>
      <c r="L142">
        <v>2.9700000000000001E-4</v>
      </c>
      <c r="M142">
        <v>1.822215265395563E-4</v>
      </c>
      <c r="N142" s="14">
        <v>9.8997092462999999E-5</v>
      </c>
      <c r="O142" s="14">
        <v>3.2980576888000002E-5</v>
      </c>
      <c r="P142" s="14">
        <v>4.463164313485768E-5</v>
      </c>
      <c r="Q142" s="14">
        <v>1.0959300000000001E-4</v>
      </c>
      <c r="R142" s="14"/>
    </row>
    <row r="143" spans="1:18" x14ac:dyDescent="0.2">
      <c r="A143" t="s">
        <v>527</v>
      </c>
      <c r="B143">
        <v>1.93E-4</v>
      </c>
      <c r="C143" t="s">
        <v>5250</v>
      </c>
      <c r="D143" t="s">
        <v>527</v>
      </c>
      <c r="E143">
        <v>12625</v>
      </c>
      <c r="F143" t="s">
        <v>5251</v>
      </c>
      <c r="G143" t="s">
        <v>4969</v>
      </c>
      <c r="H143" t="s">
        <v>4852</v>
      </c>
      <c r="I143" t="s">
        <v>4970</v>
      </c>
      <c r="J143">
        <v>1.93E-4</v>
      </c>
      <c r="K143">
        <v>1.27E-4</v>
      </c>
      <c r="L143">
        <v>1.45E-4</v>
      </c>
      <c r="M143">
        <v>1.4654178707726559E-4</v>
      </c>
      <c r="N143" s="14">
        <v>9.0551842868999999E-5</v>
      </c>
      <c r="O143" s="14">
        <v>1.8054022692999999E-5</v>
      </c>
      <c r="P143" s="14">
        <v>3.5892580143417018E-5</v>
      </c>
      <c r="Q143" s="14">
        <v>5.3504999999999997E-5</v>
      </c>
      <c r="R143" s="14"/>
    </row>
    <row r="144" spans="1:18" x14ac:dyDescent="0.2">
      <c r="A144" t="s">
        <v>54</v>
      </c>
      <c r="B144">
        <v>2.4499999999999999E-4</v>
      </c>
      <c r="C144" t="s">
        <v>5252</v>
      </c>
      <c r="D144" t="s">
        <v>54</v>
      </c>
      <c r="E144">
        <v>8709</v>
      </c>
      <c r="F144" t="s">
        <v>5253</v>
      </c>
      <c r="G144" t="s">
        <v>4965</v>
      </c>
      <c r="H144" t="s">
        <v>4852</v>
      </c>
      <c r="I144" t="s">
        <v>4966</v>
      </c>
      <c r="J144">
        <v>2.4499999999999999E-4</v>
      </c>
      <c r="K144">
        <v>1.06E-4</v>
      </c>
      <c r="L144">
        <v>1.5200000000000001E-4</v>
      </c>
      <c r="M144">
        <v>7.1486906565518238E-5</v>
      </c>
      <c r="N144" s="14">
        <v>1.14949230585E-4</v>
      </c>
      <c r="O144" s="14">
        <v>1.5068711854E-5</v>
      </c>
      <c r="P144" s="14">
        <v>1.7509336922136469E-5</v>
      </c>
      <c r="Q144" s="14">
        <v>5.6088000000000002E-5</v>
      </c>
      <c r="R144" s="14"/>
    </row>
    <row r="145" spans="1:18" x14ac:dyDescent="0.2">
      <c r="A145" t="s">
        <v>5254</v>
      </c>
      <c r="B145">
        <v>5.9599999999999996E-4</v>
      </c>
      <c r="C145" t="s">
        <v>5255</v>
      </c>
      <c r="D145" t="s">
        <v>2798</v>
      </c>
      <c r="E145">
        <v>12132</v>
      </c>
      <c r="F145" t="s">
        <v>5256</v>
      </c>
      <c r="G145" t="s">
        <v>4965</v>
      </c>
      <c r="H145" t="s">
        <v>4852</v>
      </c>
      <c r="I145" t="s">
        <v>4966</v>
      </c>
      <c r="J145">
        <v>5.9599999999999996E-4</v>
      </c>
      <c r="K145">
        <v>5.5400000000000002E-4</v>
      </c>
      <c r="L145">
        <v>5.6700000000000001E-4</v>
      </c>
      <c r="M145">
        <v>5.1608194579384824E-4</v>
      </c>
      <c r="N145" s="14">
        <v>2.7963159766800002E-4</v>
      </c>
      <c r="O145" s="14">
        <v>7.8755343085999999E-5</v>
      </c>
      <c r="P145" s="14">
        <v>1.2640430398333819E-4</v>
      </c>
      <c r="Q145" s="14">
        <v>2.09223E-4</v>
      </c>
      <c r="R145" s="14"/>
    </row>
    <row r="146" spans="1:18" x14ac:dyDescent="0.2">
      <c r="A146" t="s">
        <v>5257</v>
      </c>
      <c r="B146">
        <v>5.8100000000000003E-4</v>
      </c>
      <c r="C146" t="s">
        <v>5258</v>
      </c>
      <c r="D146" t="s">
        <v>1346</v>
      </c>
      <c r="E146">
        <v>8372</v>
      </c>
      <c r="F146" t="s">
        <v>5259</v>
      </c>
      <c r="G146" t="s">
        <v>5260</v>
      </c>
      <c r="H146" t="s">
        <v>4852</v>
      </c>
      <c r="I146" t="s">
        <v>5261</v>
      </c>
      <c r="J146">
        <v>5.8100000000000003E-4</v>
      </c>
      <c r="K146">
        <v>8.0699999999999999E-4</v>
      </c>
      <c r="L146">
        <v>8.5800000000000004E-4</v>
      </c>
      <c r="M146">
        <v>9.0218769783220873E-4</v>
      </c>
      <c r="N146" s="14">
        <v>2.7259388967299999E-4</v>
      </c>
      <c r="O146" s="14">
        <v>1.1472123081299999E-4</v>
      </c>
      <c r="P146" s="14">
        <v>2.2097344992642821E-4</v>
      </c>
      <c r="Q146" s="14">
        <v>3.1660199999999998E-4</v>
      </c>
      <c r="R146" s="14"/>
    </row>
    <row r="147" spans="1:18" x14ac:dyDescent="0.2">
      <c r="A147" t="s">
        <v>5262</v>
      </c>
      <c r="B147">
        <v>4.1199999999999999E-5</v>
      </c>
      <c r="C147" t="s">
        <v>5263</v>
      </c>
      <c r="D147" t="s">
        <v>1906</v>
      </c>
      <c r="E147">
        <v>9763</v>
      </c>
      <c r="F147" t="s">
        <v>5264</v>
      </c>
      <c r="G147" t="s">
        <v>4860</v>
      </c>
      <c r="H147" t="s">
        <v>4852</v>
      </c>
      <c r="I147" t="s">
        <v>4861</v>
      </c>
      <c r="J147">
        <v>4.1199999999999999E-5</v>
      </c>
      <c r="K147">
        <v>7.1400000000000001E-5</v>
      </c>
      <c r="L147">
        <v>5.1900000000000001E-5</v>
      </c>
      <c r="M147">
        <v>1.246242328361441E-4</v>
      </c>
      <c r="N147" s="14">
        <v>1.9330237959599999E-5</v>
      </c>
      <c r="O147" s="14">
        <v>1.0150056852599999E-5</v>
      </c>
      <c r="P147" s="14">
        <v>3.0524298591532028E-5</v>
      </c>
      <c r="Q147" s="14">
        <v>1.91511E-5</v>
      </c>
      <c r="R147" s="14"/>
    </row>
    <row r="148" spans="1:18" x14ac:dyDescent="0.2">
      <c r="A148" t="s">
        <v>5265</v>
      </c>
      <c r="B148">
        <v>1.02E-4</v>
      </c>
      <c r="C148" t="s">
        <v>5266</v>
      </c>
      <c r="D148" t="s">
        <v>3047</v>
      </c>
      <c r="E148">
        <v>12870</v>
      </c>
      <c r="F148" t="s">
        <v>5267</v>
      </c>
      <c r="G148" t="s">
        <v>4991</v>
      </c>
      <c r="H148" t="s">
        <v>4852</v>
      </c>
      <c r="I148" t="s">
        <v>4992</v>
      </c>
      <c r="J148">
        <v>1.02E-4</v>
      </c>
      <c r="K148">
        <v>1.7100000000000001E-4</v>
      </c>
      <c r="L148">
        <v>8.2299999999999995E-5</v>
      </c>
      <c r="M148">
        <v>6.932063666959345E-5</v>
      </c>
      <c r="N148" s="14">
        <v>4.7856414365999999E-5</v>
      </c>
      <c r="O148" s="14">
        <v>2.4308959688999999E-5</v>
      </c>
      <c r="P148" s="14">
        <v>1.6978750954799008E-5</v>
      </c>
      <c r="Q148" s="14">
        <v>3.0368699999999999E-5</v>
      </c>
      <c r="R148" s="14"/>
    </row>
    <row r="149" spans="1:18" x14ac:dyDescent="0.2">
      <c r="A149" t="s">
        <v>5268</v>
      </c>
      <c r="B149">
        <v>5.6999999999999996E-6</v>
      </c>
      <c r="C149" t="s">
        <v>5269</v>
      </c>
      <c r="D149" t="s">
        <v>2853</v>
      </c>
      <c r="E149">
        <v>12305</v>
      </c>
      <c r="F149" t="s">
        <v>5270</v>
      </c>
      <c r="G149" t="s">
        <v>4856</v>
      </c>
      <c r="H149" t="s">
        <v>4852</v>
      </c>
      <c r="I149" t="s">
        <v>5114</v>
      </c>
      <c r="J149">
        <v>5.6999999999999996E-6</v>
      </c>
      <c r="K149">
        <v>1.9000000000000001E-5</v>
      </c>
      <c r="L149">
        <v>4.9100000000000001E-5</v>
      </c>
      <c r="M149">
        <v>7.9005137380786644E-6</v>
      </c>
      <c r="N149" s="14">
        <v>2.6743290380999999E-6</v>
      </c>
      <c r="O149" s="14">
        <v>2.7009955209999998E-6</v>
      </c>
      <c r="P149" s="14">
        <v>1.9350782338190038E-6</v>
      </c>
      <c r="Q149" s="14">
        <v>1.8117900000000001E-5</v>
      </c>
      <c r="R149" s="14"/>
    </row>
    <row r="150" spans="1:18" x14ac:dyDescent="0.2">
      <c r="A150" t="s">
        <v>752</v>
      </c>
      <c r="B150">
        <v>1.575E-3</v>
      </c>
      <c r="C150" t="s">
        <v>5271</v>
      </c>
      <c r="D150" t="s">
        <v>752</v>
      </c>
      <c r="E150">
        <v>14252</v>
      </c>
      <c r="F150" t="s">
        <v>5272</v>
      </c>
      <c r="G150" t="s">
        <v>4856</v>
      </c>
      <c r="H150" t="s">
        <v>4852</v>
      </c>
      <c r="I150" t="s">
        <v>5114</v>
      </c>
      <c r="J150">
        <v>1.575E-3</v>
      </c>
      <c r="K150">
        <v>7.4799999999999997E-4</v>
      </c>
      <c r="L150">
        <v>1.119E-3</v>
      </c>
      <c r="M150">
        <v>8.4994236504814017E-4</v>
      </c>
      <c r="N150" s="14">
        <v>7.3895933947500006E-4</v>
      </c>
      <c r="O150" s="14">
        <v>1.0633392893200001E-4</v>
      </c>
      <c r="P150" s="14">
        <v>2.0817696483181871E-4</v>
      </c>
      <c r="Q150" s="14">
        <v>4.1291100000000002E-4</v>
      </c>
      <c r="R150" s="14"/>
    </row>
    <row r="151" spans="1:18" x14ac:dyDescent="0.2">
      <c r="A151" t="s">
        <v>798</v>
      </c>
      <c r="B151">
        <v>4.4499999999999997E-4</v>
      </c>
      <c r="C151" t="s">
        <v>5273</v>
      </c>
      <c r="D151" t="s">
        <v>798</v>
      </c>
      <c r="E151">
        <v>14615</v>
      </c>
      <c r="F151" t="s">
        <v>5274</v>
      </c>
      <c r="G151" t="s">
        <v>4969</v>
      </c>
      <c r="H151" t="s">
        <v>4852</v>
      </c>
      <c r="I151" t="s">
        <v>4970</v>
      </c>
      <c r="J151">
        <v>4.4499999999999997E-4</v>
      </c>
      <c r="K151">
        <v>4.1399999999999998E-4</v>
      </c>
      <c r="L151">
        <v>4.8700000000000002E-4</v>
      </c>
      <c r="M151">
        <v>4.3452825559432652E-4</v>
      </c>
      <c r="N151" s="14">
        <v>2.0878533718499999E-4</v>
      </c>
      <c r="O151" s="14">
        <v>5.8853270825999993E-5</v>
      </c>
      <c r="P151" s="14">
        <v>1.064293028600452E-4</v>
      </c>
      <c r="Q151" s="14">
        <v>1.79703E-4</v>
      </c>
      <c r="R151" s="14"/>
    </row>
    <row r="152" spans="1:18" x14ac:dyDescent="0.2">
      <c r="A152" t="s">
        <v>5275</v>
      </c>
      <c r="B152">
        <v>1.3799999999999999E-6</v>
      </c>
      <c r="C152" t="s">
        <v>4918</v>
      </c>
      <c r="D152" t="s">
        <v>2558</v>
      </c>
      <c r="E152">
        <v>11621</v>
      </c>
      <c r="F152" t="s">
        <v>5276</v>
      </c>
      <c r="G152" t="s">
        <v>4969</v>
      </c>
      <c r="H152" t="s">
        <v>4852</v>
      </c>
      <c r="I152" t="s">
        <v>4970</v>
      </c>
      <c r="J152">
        <v>1.3799999999999999E-6</v>
      </c>
      <c r="K152">
        <v>4.5900000000000001E-6</v>
      </c>
      <c r="L152">
        <v>1.45E-5</v>
      </c>
      <c r="M152">
        <v>2.2172409522994961E-6</v>
      </c>
      <c r="N152" s="14">
        <v>6.4746913554000002E-7</v>
      </c>
      <c r="O152" s="14">
        <v>6.5250365480999995E-7</v>
      </c>
      <c r="P152" s="14">
        <v>5.4307034303952693E-7</v>
      </c>
      <c r="Q152" s="14">
        <v>5.3504999999999998E-6</v>
      </c>
      <c r="R152" s="14"/>
    </row>
    <row r="153" spans="1:18" x14ac:dyDescent="0.2">
      <c r="A153" t="s">
        <v>636</v>
      </c>
      <c r="B153">
        <v>3.3500000000000001E-6</v>
      </c>
      <c r="C153" t="s">
        <v>5277</v>
      </c>
      <c r="D153" t="s">
        <v>636</v>
      </c>
      <c r="E153">
        <v>13409</v>
      </c>
      <c r="F153" t="s">
        <v>5276</v>
      </c>
      <c r="G153" t="s">
        <v>4969</v>
      </c>
      <c r="H153" t="s">
        <v>4852</v>
      </c>
      <c r="I153" t="s">
        <v>4970</v>
      </c>
      <c r="J153">
        <v>3.3500000000000001E-6</v>
      </c>
      <c r="K153">
        <v>7.2699999999999999E-6</v>
      </c>
      <c r="L153">
        <v>5.6200000000000004E-6</v>
      </c>
      <c r="M153">
        <v>5.8998997753716473E-6</v>
      </c>
      <c r="N153" s="14">
        <v>1.57175478555E-6</v>
      </c>
      <c r="O153" s="14">
        <v>1.03348618093E-6</v>
      </c>
      <c r="P153" s="14">
        <v>1.4450664875132241E-6</v>
      </c>
      <c r="Q153" s="14">
        <v>2.0737799999999998E-6</v>
      </c>
      <c r="R153" s="14"/>
    </row>
    <row r="154" spans="1:18" x14ac:dyDescent="0.2">
      <c r="A154" t="s">
        <v>538</v>
      </c>
      <c r="B154">
        <v>7.8800000000000004E-5</v>
      </c>
      <c r="C154" t="s">
        <v>5278</v>
      </c>
      <c r="D154" t="s">
        <v>538</v>
      </c>
      <c r="E154">
        <v>12731</v>
      </c>
      <c r="F154" t="s">
        <v>5279</v>
      </c>
      <c r="G154" t="s">
        <v>5103</v>
      </c>
      <c r="H154" t="s">
        <v>4852</v>
      </c>
      <c r="I154" t="s">
        <v>5104</v>
      </c>
      <c r="J154">
        <v>7.8800000000000004E-5</v>
      </c>
      <c r="K154">
        <v>1.26E-4</v>
      </c>
      <c r="L154">
        <v>9.2899999999999995E-5</v>
      </c>
      <c r="M154">
        <v>1.016872574675286E-4</v>
      </c>
      <c r="N154" s="14">
        <v>3.6971426000399997E-5</v>
      </c>
      <c r="O154" s="14">
        <v>1.7911865033999999E-5</v>
      </c>
      <c r="P154" s="14">
        <v>2.490632952560589E-5</v>
      </c>
      <c r="Q154" s="14">
        <v>3.4280099999999997E-5</v>
      </c>
      <c r="R154" s="14"/>
    </row>
    <row r="155" spans="1:18" x14ac:dyDescent="0.2">
      <c r="A155" t="s">
        <v>908</v>
      </c>
      <c r="B155">
        <v>2.12E-5</v>
      </c>
      <c r="C155" t="s">
        <v>5280</v>
      </c>
      <c r="D155" t="s">
        <v>908</v>
      </c>
      <c r="E155">
        <v>15438</v>
      </c>
      <c r="F155" t="s">
        <v>5281</v>
      </c>
      <c r="G155" t="s">
        <v>5054</v>
      </c>
      <c r="H155" t="s">
        <v>4852</v>
      </c>
      <c r="I155" t="s">
        <v>5055</v>
      </c>
      <c r="J155">
        <v>2.12E-5</v>
      </c>
      <c r="K155">
        <v>6.4599999999999998E-5</v>
      </c>
      <c r="L155">
        <v>7.4100000000000001E-4</v>
      </c>
      <c r="M155">
        <v>3.351346956636595E-4</v>
      </c>
      <c r="N155" s="14">
        <v>9.9466272995999998E-6</v>
      </c>
      <c r="O155" s="14">
        <v>9.1833847713999986E-6</v>
      </c>
      <c r="P155" s="14">
        <v>8.2084770241031962E-5</v>
      </c>
      <c r="Q155" s="14">
        <v>2.73429E-4</v>
      </c>
      <c r="R155" s="14"/>
    </row>
    <row r="156" spans="1:18" x14ac:dyDescent="0.2">
      <c r="A156" t="s">
        <v>2757</v>
      </c>
      <c r="B156">
        <v>1.2800000000000001E-3</v>
      </c>
      <c r="C156" t="s">
        <v>5282</v>
      </c>
      <c r="D156" t="s">
        <v>2757</v>
      </c>
      <c r="E156">
        <v>12042</v>
      </c>
      <c r="F156" t="s">
        <v>5283</v>
      </c>
      <c r="G156" t="s">
        <v>5284</v>
      </c>
      <c r="H156" t="s">
        <v>4852</v>
      </c>
      <c r="I156" t="s">
        <v>5285</v>
      </c>
      <c r="J156">
        <v>1.2800000000000001E-3</v>
      </c>
      <c r="K156">
        <v>1.634E-3</v>
      </c>
      <c r="L156">
        <v>6.7159999999999997E-3</v>
      </c>
      <c r="M156">
        <v>1.985322645794606E-3</v>
      </c>
      <c r="N156" s="14">
        <v>6.0055108224000002E-4</v>
      </c>
      <c r="O156" s="14">
        <v>2.3228561480599999E-4</v>
      </c>
      <c r="P156" s="14">
        <v>4.8626643359516261E-4</v>
      </c>
      <c r="Q156" s="14">
        <v>2.4782039999999999E-3</v>
      </c>
      <c r="R156" s="14"/>
    </row>
    <row r="157" spans="1:18" x14ac:dyDescent="0.2">
      <c r="A157" t="s">
        <v>630</v>
      </c>
      <c r="B157">
        <v>1.9300000000000002E-5</v>
      </c>
      <c r="C157" t="s">
        <v>5286</v>
      </c>
      <c r="D157" t="s">
        <v>630</v>
      </c>
      <c r="E157">
        <v>13383</v>
      </c>
      <c r="F157" t="s">
        <v>5287</v>
      </c>
      <c r="G157" t="s">
        <v>5054</v>
      </c>
      <c r="H157" t="s">
        <v>4852</v>
      </c>
      <c r="I157" t="s">
        <v>5055</v>
      </c>
      <c r="J157">
        <v>1.9300000000000002E-5</v>
      </c>
      <c r="K157">
        <v>4.1600000000000002E-5</v>
      </c>
      <c r="L157">
        <v>2.87E-5</v>
      </c>
      <c r="M157">
        <v>3.4278035411986473E-5</v>
      </c>
      <c r="N157" s="14">
        <v>9.0551842869000006E-6</v>
      </c>
      <c r="O157" s="14">
        <v>5.9137586143999986E-6</v>
      </c>
      <c r="P157" s="14">
        <v>8.3957426596340683E-6</v>
      </c>
      <c r="Q157" s="14">
        <v>1.0590299999999999E-5</v>
      </c>
      <c r="R157" s="14"/>
    </row>
    <row r="158" spans="1:18" x14ac:dyDescent="0.2">
      <c r="A158" t="s">
        <v>5288</v>
      </c>
      <c r="B158">
        <v>1.05E-4</v>
      </c>
      <c r="C158" t="s">
        <v>5289</v>
      </c>
      <c r="D158" t="s">
        <v>3845</v>
      </c>
      <c r="E158">
        <v>15276</v>
      </c>
      <c r="F158" t="s">
        <v>5290</v>
      </c>
      <c r="G158" t="s">
        <v>4856</v>
      </c>
      <c r="H158" t="s">
        <v>4852</v>
      </c>
      <c r="I158" t="s">
        <v>4857</v>
      </c>
      <c r="J158">
        <v>1.05E-4</v>
      </c>
      <c r="K158">
        <v>3.0600000000000001E-4</v>
      </c>
      <c r="L158">
        <v>9.4300000000000004E-4</v>
      </c>
      <c r="M158">
        <v>4.2178549150065131E-4</v>
      </c>
      <c r="N158" s="14">
        <v>4.9263955965000003E-5</v>
      </c>
      <c r="O158" s="14">
        <v>4.3500243653999998E-5</v>
      </c>
      <c r="P158" s="14">
        <v>1.033082089345307E-4</v>
      </c>
      <c r="Q158" s="14">
        <v>3.4796700000000002E-4</v>
      </c>
      <c r="R158" s="14"/>
    </row>
    <row r="159" spans="1:18" x14ac:dyDescent="0.2">
      <c r="A159" t="s">
        <v>5291</v>
      </c>
      <c r="B159">
        <v>2.2520000000000001E-3</v>
      </c>
      <c r="C159" t="s">
        <v>5292</v>
      </c>
      <c r="D159" t="s">
        <v>3714</v>
      </c>
      <c r="E159">
        <v>14856</v>
      </c>
      <c r="F159" t="s">
        <v>5293</v>
      </c>
      <c r="G159" t="s">
        <v>4856</v>
      </c>
      <c r="H159" t="s">
        <v>4852</v>
      </c>
      <c r="I159" t="s">
        <v>4997</v>
      </c>
      <c r="J159">
        <v>2.2520000000000001E-3</v>
      </c>
      <c r="K159">
        <v>1.116E-3</v>
      </c>
      <c r="L159">
        <v>1.354E-3</v>
      </c>
      <c r="M159">
        <v>1.2959391083267741E-3</v>
      </c>
      <c r="N159" s="14">
        <v>1.0565945603160001E-3</v>
      </c>
      <c r="O159" s="14">
        <v>1.5864794744400001E-4</v>
      </c>
      <c r="P159" s="14">
        <v>3.1741525222482689E-4</v>
      </c>
      <c r="Q159" s="14">
        <v>4.9962599999999998E-4</v>
      </c>
      <c r="R159" s="14"/>
    </row>
    <row r="160" spans="1:18" x14ac:dyDescent="0.2">
      <c r="A160" t="s">
        <v>5294</v>
      </c>
      <c r="B160">
        <v>2.6100000000000001E-5</v>
      </c>
      <c r="C160" t="s">
        <v>5295</v>
      </c>
      <c r="D160" t="s">
        <v>2902</v>
      </c>
      <c r="E160">
        <v>12475</v>
      </c>
      <c r="F160" t="s">
        <v>5296</v>
      </c>
      <c r="G160" t="s">
        <v>5297</v>
      </c>
      <c r="H160" t="s">
        <v>4852</v>
      </c>
      <c r="I160" t="s">
        <v>5298</v>
      </c>
      <c r="J160">
        <v>2.6100000000000001E-5</v>
      </c>
      <c r="K160">
        <v>2.6400000000000001E-5</v>
      </c>
      <c r="L160">
        <v>2.2399999999999999E-5</v>
      </c>
      <c r="M160">
        <v>1.287019173461202E-5</v>
      </c>
      <c r="N160" s="14">
        <v>1.22456119113E-5</v>
      </c>
      <c r="O160" s="14">
        <v>3.7529621975999999E-6</v>
      </c>
      <c r="P160" s="14">
        <v>3.1523048647696681E-6</v>
      </c>
      <c r="Q160" s="14">
        <v>8.2655999999999993E-6</v>
      </c>
      <c r="R160" s="14"/>
    </row>
    <row r="161" spans="1:18" x14ac:dyDescent="0.2">
      <c r="A161" t="s">
        <v>5299</v>
      </c>
      <c r="B161">
        <v>9.4900000000000003E-5</v>
      </c>
      <c r="C161" t="s">
        <v>5300</v>
      </c>
      <c r="D161" t="s">
        <v>1801</v>
      </c>
      <c r="E161">
        <v>9457</v>
      </c>
      <c r="F161" t="s">
        <v>5301</v>
      </c>
      <c r="G161" t="s">
        <v>4952</v>
      </c>
      <c r="H161" t="s">
        <v>4852</v>
      </c>
      <c r="I161" t="s">
        <v>4953</v>
      </c>
      <c r="J161">
        <v>9.4900000000000003E-5</v>
      </c>
      <c r="K161">
        <v>2.3599999999999999E-4</v>
      </c>
      <c r="L161">
        <v>4.6500000000000003E-4</v>
      </c>
      <c r="M161">
        <v>2.7779225724212079E-4</v>
      </c>
      <c r="N161" s="14">
        <v>4.4525232581699998E-5</v>
      </c>
      <c r="O161" s="14">
        <v>3.3549207523999999E-5</v>
      </c>
      <c r="P161" s="14">
        <v>6.8039847576216599E-5</v>
      </c>
      <c r="Q161" s="14">
        <v>1.71585E-4</v>
      </c>
      <c r="R161" s="14"/>
    </row>
    <row r="162" spans="1:18" x14ac:dyDescent="0.2">
      <c r="A162" t="s">
        <v>5302</v>
      </c>
      <c r="B162">
        <v>1.36E-4</v>
      </c>
      <c r="C162" t="s">
        <v>5303</v>
      </c>
      <c r="D162" t="s">
        <v>2921</v>
      </c>
      <c r="E162">
        <v>12513</v>
      </c>
      <c r="F162" t="s">
        <v>5304</v>
      </c>
      <c r="G162" t="s">
        <v>4856</v>
      </c>
      <c r="H162" t="s">
        <v>4852</v>
      </c>
      <c r="I162" t="s">
        <v>4962</v>
      </c>
      <c r="J162">
        <v>1.36E-4</v>
      </c>
      <c r="K162">
        <v>1.07E-4</v>
      </c>
      <c r="L162">
        <v>1.03E-4</v>
      </c>
      <c r="M162">
        <v>7.7730860971419121E-5</v>
      </c>
      <c r="N162" s="14">
        <v>6.3808552488000007E-5</v>
      </c>
      <c r="O162" s="14">
        <v>1.5210869512999999E-5</v>
      </c>
      <c r="P162" s="14">
        <v>1.9038672945638592E-5</v>
      </c>
      <c r="Q162" s="14">
        <v>3.8006999999999997E-5</v>
      </c>
      <c r="R162" s="14"/>
    </row>
    <row r="163" spans="1:18" x14ac:dyDescent="0.2">
      <c r="A163" t="s">
        <v>5305</v>
      </c>
      <c r="B163">
        <v>4.18E-5</v>
      </c>
      <c r="C163" t="s">
        <v>5303</v>
      </c>
      <c r="D163" t="s">
        <v>3833</v>
      </c>
      <c r="E163">
        <v>15248</v>
      </c>
      <c r="F163" t="s">
        <v>5306</v>
      </c>
      <c r="G163" t="s">
        <v>4856</v>
      </c>
      <c r="H163" t="s">
        <v>4852</v>
      </c>
      <c r="I163" t="s">
        <v>4962</v>
      </c>
      <c r="J163">
        <v>4.18E-5</v>
      </c>
      <c r="K163">
        <v>3.18E-5</v>
      </c>
      <c r="L163">
        <v>2.23E-5</v>
      </c>
      <c r="M163">
        <v>1.9496429063323151E-5</v>
      </c>
      <c r="N163" s="14">
        <v>1.9611746279400001E-5</v>
      </c>
      <c r="O163" s="14">
        <v>4.5206135561999997E-6</v>
      </c>
      <c r="P163" s="14">
        <v>4.7752737060372186E-6</v>
      </c>
      <c r="Q163" s="14">
        <v>8.2286999999999997E-6</v>
      </c>
      <c r="R163" s="14"/>
    </row>
    <row r="164" spans="1:18" x14ac:dyDescent="0.2">
      <c r="A164" t="s">
        <v>994</v>
      </c>
      <c r="B164">
        <v>1.18E-4</v>
      </c>
      <c r="C164" t="s">
        <v>5307</v>
      </c>
      <c r="D164" t="s">
        <v>994</v>
      </c>
      <c r="E164">
        <v>16046</v>
      </c>
      <c r="F164" t="s">
        <v>5308</v>
      </c>
      <c r="G164" t="s">
        <v>4856</v>
      </c>
      <c r="H164" t="s">
        <v>4852</v>
      </c>
      <c r="I164" t="s">
        <v>4914</v>
      </c>
      <c r="J164">
        <v>1.18E-4</v>
      </c>
      <c r="K164">
        <v>1.06E-4</v>
      </c>
      <c r="L164">
        <v>1.84E-4</v>
      </c>
      <c r="M164">
        <v>1.4654178707726559E-4</v>
      </c>
      <c r="N164" s="14">
        <v>5.5363302894E-5</v>
      </c>
      <c r="O164" s="14">
        <v>1.5068711854E-5</v>
      </c>
      <c r="P164" s="14">
        <v>3.5892580143417018E-5</v>
      </c>
      <c r="Q164" s="14">
        <v>6.7896000000000002E-5</v>
      </c>
      <c r="R164" s="14"/>
    </row>
    <row r="165" spans="1:18" x14ac:dyDescent="0.2">
      <c r="A165" t="s">
        <v>166</v>
      </c>
      <c r="B165">
        <v>1.07E-4</v>
      </c>
      <c r="C165" t="s">
        <v>5309</v>
      </c>
      <c r="D165" t="s">
        <v>166</v>
      </c>
      <c r="E165">
        <v>9513</v>
      </c>
      <c r="F165" t="s">
        <v>5310</v>
      </c>
      <c r="G165" t="s">
        <v>4856</v>
      </c>
      <c r="H165" t="s">
        <v>4852</v>
      </c>
      <c r="I165" t="s">
        <v>4914</v>
      </c>
      <c r="J165">
        <v>1.07E-4</v>
      </c>
      <c r="K165">
        <v>8.8999999999999995E-5</v>
      </c>
      <c r="L165">
        <v>1.44E-4</v>
      </c>
      <c r="M165">
        <v>1.001581257762876E-4</v>
      </c>
      <c r="N165" s="14">
        <v>5.0202317031000002E-5</v>
      </c>
      <c r="O165" s="14">
        <v>1.2652031651000001E-5</v>
      </c>
      <c r="P165" s="14">
        <v>2.453179825454415E-5</v>
      </c>
      <c r="Q165" s="14">
        <v>5.3136000000000001E-5</v>
      </c>
      <c r="R165" s="14"/>
    </row>
    <row r="166" spans="1:18" x14ac:dyDescent="0.2">
      <c r="A166" t="s">
        <v>690</v>
      </c>
      <c r="B166">
        <v>1.9400000000000001E-5</v>
      </c>
      <c r="C166" t="s">
        <v>5311</v>
      </c>
      <c r="D166" t="s">
        <v>690</v>
      </c>
      <c r="E166">
        <v>13786</v>
      </c>
      <c r="F166" t="s">
        <v>5312</v>
      </c>
      <c r="G166" t="s">
        <v>5313</v>
      </c>
      <c r="H166" t="s">
        <v>4852</v>
      </c>
      <c r="I166" t="s">
        <v>5314</v>
      </c>
      <c r="J166">
        <v>1.9400000000000001E-5</v>
      </c>
      <c r="K166">
        <v>4.0800000000000002E-5</v>
      </c>
      <c r="L166">
        <v>2.0599999999999999E-5</v>
      </c>
      <c r="M166">
        <v>1.7712442090208621E-5</v>
      </c>
      <c r="N166" s="14">
        <v>9.1021023401999998E-6</v>
      </c>
      <c r="O166" s="14">
        <v>5.8000324871999999E-6</v>
      </c>
      <c r="P166" s="14">
        <v>4.3383205564651872E-6</v>
      </c>
      <c r="Q166" s="14">
        <v>7.6013999999999998E-6</v>
      </c>
      <c r="R166" s="14"/>
    </row>
    <row r="167" spans="1:18" x14ac:dyDescent="0.2">
      <c r="A167" t="s">
        <v>398</v>
      </c>
      <c r="B167">
        <v>3.3500000000000001E-5</v>
      </c>
      <c r="C167" t="s">
        <v>5315</v>
      </c>
      <c r="D167" t="s">
        <v>398</v>
      </c>
      <c r="E167">
        <v>11668</v>
      </c>
      <c r="F167" t="s">
        <v>5316</v>
      </c>
      <c r="G167" t="s">
        <v>4965</v>
      </c>
      <c r="H167" t="s">
        <v>4852</v>
      </c>
      <c r="I167" t="s">
        <v>4966</v>
      </c>
      <c r="J167">
        <v>3.3500000000000001E-5</v>
      </c>
      <c r="K167">
        <v>5.27E-5</v>
      </c>
      <c r="L167">
        <v>3.8099999999999998E-5</v>
      </c>
      <c r="M167">
        <v>4.8422503555966007E-5</v>
      </c>
      <c r="N167" s="14">
        <v>1.5717547855499999E-5</v>
      </c>
      <c r="O167" s="14">
        <v>7.4917086292999992E-6</v>
      </c>
      <c r="P167" s="14">
        <v>1.186015691695519E-5</v>
      </c>
      <c r="Q167" s="14">
        <v>1.40589E-5</v>
      </c>
      <c r="R167" s="14"/>
    </row>
    <row r="168" spans="1:18" x14ac:dyDescent="0.2">
      <c r="A168" t="s">
        <v>1017</v>
      </c>
      <c r="B168">
        <v>7.7899999999999996E-5</v>
      </c>
      <c r="C168" t="s">
        <v>5317</v>
      </c>
      <c r="D168" t="s">
        <v>1017</v>
      </c>
      <c r="E168">
        <v>16193</v>
      </c>
      <c r="F168" t="s">
        <v>5318</v>
      </c>
      <c r="G168" t="s">
        <v>4965</v>
      </c>
      <c r="H168" t="s">
        <v>4852</v>
      </c>
      <c r="I168" t="s">
        <v>4966</v>
      </c>
      <c r="J168">
        <v>7.7899999999999996E-5</v>
      </c>
      <c r="K168">
        <v>5.6100000000000002E-5</v>
      </c>
      <c r="L168">
        <v>6.7700000000000006E-5</v>
      </c>
      <c r="M168">
        <v>1.130283175108996E-4</v>
      </c>
      <c r="N168" s="14">
        <v>3.6549163520699997E-5</v>
      </c>
      <c r="O168" s="14">
        <v>7.9750446699000005E-6</v>
      </c>
      <c r="P168" s="14">
        <v>2.768410311931382E-5</v>
      </c>
      <c r="Q168" s="14">
        <v>2.4981300000000001E-5</v>
      </c>
      <c r="R168" s="14"/>
    </row>
    <row r="169" spans="1:18" x14ac:dyDescent="0.2">
      <c r="A169" t="s">
        <v>6</v>
      </c>
      <c r="B169">
        <v>9.5E-4</v>
      </c>
      <c r="C169" t="s">
        <v>5319</v>
      </c>
      <c r="D169" t="s">
        <v>6</v>
      </c>
      <c r="E169">
        <v>8385</v>
      </c>
      <c r="F169" t="s">
        <v>5320</v>
      </c>
      <c r="G169" t="s">
        <v>4965</v>
      </c>
      <c r="H169" t="s">
        <v>4852</v>
      </c>
      <c r="I169" t="s">
        <v>4966</v>
      </c>
      <c r="J169">
        <v>9.5E-4</v>
      </c>
      <c r="K169">
        <v>5.9199999999999997E-4</v>
      </c>
      <c r="L169">
        <v>7.6199999999999998E-4</v>
      </c>
      <c r="M169">
        <v>9.1493046192588404E-4</v>
      </c>
      <c r="N169" s="14">
        <v>4.4572150635000001E-4</v>
      </c>
      <c r="O169" s="14">
        <v>8.4157334127999995E-5</v>
      </c>
      <c r="P169" s="14">
        <v>2.2409454385194269E-4</v>
      </c>
      <c r="Q169" s="14">
        <v>2.8117799999999998E-4</v>
      </c>
      <c r="R169" s="14"/>
    </row>
    <row r="170" spans="1:18" x14ac:dyDescent="0.2">
      <c r="A170" t="s">
        <v>965</v>
      </c>
      <c r="B170">
        <v>8.7500000000000002E-4</v>
      </c>
      <c r="C170" t="s">
        <v>5321</v>
      </c>
      <c r="D170" t="s">
        <v>965</v>
      </c>
      <c r="E170">
        <v>15805</v>
      </c>
      <c r="F170" t="s">
        <v>5322</v>
      </c>
      <c r="G170" t="s">
        <v>4965</v>
      </c>
      <c r="H170" t="s">
        <v>4852</v>
      </c>
      <c r="I170" t="s">
        <v>4966</v>
      </c>
      <c r="J170">
        <v>8.7500000000000002E-4</v>
      </c>
      <c r="K170">
        <v>5.3399999999999997E-4</v>
      </c>
      <c r="L170">
        <v>6.2E-4</v>
      </c>
      <c r="M170">
        <v>4.8677358837839507E-4</v>
      </c>
      <c r="N170" s="14">
        <v>4.1053296637500001E-4</v>
      </c>
      <c r="O170" s="14">
        <v>7.5912189905999998E-5</v>
      </c>
      <c r="P170" s="14">
        <v>1.192257879546548E-4</v>
      </c>
      <c r="Q170" s="14">
        <v>2.2877999999999999E-4</v>
      </c>
      <c r="R170" s="14"/>
    </row>
    <row r="171" spans="1:18" x14ac:dyDescent="0.2">
      <c r="A171" t="s">
        <v>670</v>
      </c>
      <c r="B171">
        <v>2.62E-5</v>
      </c>
      <c r="C171" t="s">
        <v>5323</v>
      </c>
      <c r="D171" t="s">
        <v>670</v>
      </c>
      <c r="E171">
        <v>13696</v>
      </c>
      <c r="F171" t="s">
        <v>5324</v>
      </c>
      <c r="G171" t="s">
        <v>4965</v>
      </c>
      <c r="H171" t="s">
        <v>4852</v>
      </c>
      <c r="I171" t="s">
        <v>4966</v>
      </c>
      <c r="J171">
        <v>2.62E-5</v>
      </c>
      <c r="K171">
        <v>1.5299999999999999E-5</v>
      </c>
      <c r="L171">
        <v>7.8900000000000007E-6</v>
      </c>
      <c r="M171">
        <v>1.181254231483697E-5</v>
      </c>
      <c r="N171" s="14">
        <v>1.2292529964599999E-5</v>
      </c>
      <c r="O171" s="14">
        <v>2.1750121827000002E-6</v>
      </c>
      <c r="P171" s="14">
        <v>2.8932540689519631E-6</v>
      </c>
      <c r="Q171" s="14">
        <v>2.91141E-6</v>
      </c>
      <c r="R171" s="14"/>
    </row>
    <row r="172" spans="1:18" x14ac:dyDescent="0.2">
      <c r="A172" t="s">
        <v>5325</v>
      </c>
      <c r="B172">
        <v>3.4799999999999999E-5</v>
      </c>
      <c r="C172" t="s">
        <v>5326</v>
      </c>
      <c r="D172" t="s">
        <v>4302</v>
      </c>
      <c r="E172">
        <v>16552</v>
      </c>
      <c r="F172" t="s">
        <v>5324</v>
      </c>
      <c r="G172" t="s">
        <v>4965</v>
      </c>
      <c r="H172" t="s">
        <v>4852</v>
      </c>
      <c r="I172" t="s">
        <v>4966</v>
      </c>
      <c r="J172">
        <v>3.4799999999999999E-5</v>
      </c>
      <c r="K172">
        <v>3.5800000000000003E-5</v>
      </c>
      <c r="L172">
        <v>3.7599999999999999E-5</v>
      </c>
      <c r="M172">
        <v>3.3258614284492453E-5</v>
      </c>
      <c r="N172" s="14">
        <v>1.6327482548399999E-5</v>
      </c>
      <c r="O172" s="14">
        <v>5.0892441922000003E-6</v>
      </c>
      <c r="P172" s="14">
        <v>8.146055145592907E-6</v>
      </c>
      <c r="Q172" s="14">
        <v>1.3874400000000001E-5</v>
      </c>
      <c r="R172" s="14"/>
    </row>
    <row r="173" spans="1:18" x14ac:dyDescent="0.2">
      <c r="A173" t="s">
        <v>3534</v>
      </c>
      <c r="B173">
        <v>6.7899999999999997E-5</v>
      </c>
      <c r="C173" t="s">
        <v>5327</v>
      </c>
      <c r="D173" t="s">
        <v>3534</v>
      </c>
      <c r="E173">
        <v>14237</v>
      </c>
      <c r="F173" t="s">
        <v>5328</v>
      </c>
      <c r="G173" t="s">
        <v>5329</v>
      </c>
      <c r="H173" t="s">
        <v>4852</v>
      </c>
      <c r="I173" t="s">
        <v>5330</v>
      </c>
      <c r="J173">
        <v>6.7899999999999997E-5</v>
      </c>
      <c r="K173">
        <v>4.3800000000000001E-5</v>
      </c>
      <c r="L173">
        <v>6.9200000000000002E-5</v>
      </c>
      <c r="M173">
        <v>4.9951635247207027E-5</v>
      </c>
      <c r="N173" s="14">
        <v>3.1857358190699998E-5</v>
      </c>
      <c r="O173" s="14">
        <v>6.2265054641999997E-6</v>
      </c>
      <c r="P173" s="14">
        <v>1.223468818801693E-5</v>
      </c>
      <c r="Q173" s="14">
        <v>2.5534800000000002E-5</v>
      </c>
      <c r="R173" s="14"/>
    </row>
    <row r="174" spans="1:18" x14ac:dyDescent="0.2">
      <c r="A174" t="s">
        <v>5331</v>
      </c>
      <c r="B174">
        <v>4.07E-5</v>
      </c>
      <c r="C174" t="s">
        <v>5332</v>
      </c>
      <c r="D174" t="s">
        <v>2422</v>
      </c>
      <c r="E174">
        <v>11172</v>
      </c>
      <c r="F174" t="s">
        <v>5328</v>
      </c>
      <c r="G174" t="s">
        <v>5329</v>
      </c>
      <c r="H174" t="s">
        <v>4852</v>
      </c>
      <c r="I174" t="s">
        <v>5330</v>
      </c>
      <c r="J174">
        <v>4.07E-5</v>
      </c>
      <c r="K174">
        <v>2.94E-5</v>
      </c>
      <c r="L174">
        <v>3.1900000000000003E-5</v>
      </c>
      <c r="M174">
        <v>3.223919315699842E-5</v>
      </c>
      <c r="N174" s="14">
        <v>1.9095647693099999E-5</v>
      </c>
      <c r="O174" s="14">
        <v>4.1794351746000001E-6</v>
      </c>
      <c r="P174" s="14">
        <v>7.8963676315517423E-6</v>
      </c>
      <c r="Q174" s="14">
        <v>1.17711E-5</v>
      </c>
      <c r="R174" s="14"/>
    </row>
    <row r="175" spans="1:18" x14ac:dyDescent="0.2">
      <c r="A175" t="s">
        <v>5333</v>
      </c>
      <c r="B175">
        <v>9.3700000000000001E-4</v>
      </c>
      <c r="C175" t="s">
        <v>5334</v>
      </c>
      <c r="D175" t="s">
        <v>2465</v>
      </c>
      <c r="E175">
        <v>11290</v>
      </c>
      <c r="F175" t="s">
        <v>5328</v>
      </c>
      <c r="G175" t="s">
        <v>5329</v>
      </c>
      <c r="H175" t="s">
        <v>4852</v>
      </c>
      <c r="I175" t="s">
        <v>5330</v>
      </c>
      <c r="J175">
        <v>9.3700000000000001E-4</v>
      </c>
      <c r="K175">
        <v>9.7799999999999992E-4</v>
      </c>
      <c r="L175">
        <v>1.2999999999999999E-3</v>
      </c>
      <c r="M175">
        <v>9.5443303061627739E-4</v>
      </c>
      <c r="N175" s="14">
        <v>4.3962215942099997E-4</v>
      </c>
      <c r="O175" s="14">
        <v>1.39030190502E-4</v>
      </c>
      <c r="P175" s="14">
        <v>2.337699350210378E-4</v>
      </c>
      <c r="Q175" s="14">
        <v>4.797E-4</v>
      </c>
      <c r="R175" s="14"/>
    </row>
    <row r="176" spans="1:18" x14ac:dyDescent="0.2">
      <c r="A176" t="s">
        <v>5335</v>
      </c>
      <c r="B176">
        <v>3.2499999999999997E-5</v>
      </c>
      <c r="C176" t="s">
        <v>5336</v>
      </c>
      <c r="D176" t="s">
        <v>5337</v>
      </c>
      <c r="E176" t="s">
        <v>5338</v>
      </c>
      <c r="F176" t="s">
        <v>5339</v>
      </c>
      <c r="G176" t="s">
        <v>4965</v>
      </c>
      <c r="H176" t="s">
        <v>4852</v>
      </c>
      <c r="I176" t="s">
        <v>4966</v>
      </c>
      <c r="J176">
        <v>3.2499999999999997E-5</v>
      </c>
      <c r="K176">
        <v>7.8200000000000003E-5</v>
      </c>
      <c r="L176">
        <v>9.5500000000000004E-5</v>
      </c>
      <c r="M176">
        <v>6.5242952159617356E-5</v>
      </c>
      <c r="N176" s="14">
        <v>1.52483673225E-5</v>
      </c>
      <c r="O176" s="14">
        <v>1.11167289338E-5</v>
      </c>
      <c r="P176" s="14">
        <v>1.598000089863436E-5</v>
      </c>
      <c r="Q176" s="14">
        <v>3.52395E-5</v>
      </c>
      <c r="R176" s="14"/>
    </row>
    <row r="177" spans="1:18" x14ac:dyDescent="0.2">
      <c r="A177" t="s">
        <v>5340</v>
      </c>
      <c r="B177">
        <v>1.1400000000000001E-4</v>
      </c>
      <c r="C177" t="s">
        <v>5341</v>
      </c>
      <c r="D177" t="s">
        <v>3664</v>
      </c>
      <c r="E177">
        <v>14724</v>
      </c>
      <c r="F177" t="s">
        <v>5342</v>
      </c>
      <c r="G177" t="s">
        <v>4965</v>
      </c>
      <c r="H177" t="s">
        <v>4852</v>
      </c>
      <c r="I177" t="s">
        <v>4966</v>
      </c>
      <c r="J177">
        <v>1.1400000000000001E-4</v>
      </c>
      <c r="K177">
        <v>1.6699999999999999E-4</v>
      </c>
      <c r="L177">
        <v>1.0900000000000001E-4</v>
      </c>
      <c r="M177">
        <v>1.0334381679970641E-4</v>
      </c>
      <c r="N177" s="14">
        <v>5.3486580762000003E-5</v>
      </c>
      <c r="O177" s="14">
        <v>2.3740329053E-5</v>
      </c>
      <c r="P177" s="14">
        <v>2.5312071735922779E-5</v>
      </c>
      <c r="Q177" s="14">
        <v>4.0221E-5</v>
      </c>
      <c r="R177" s="14"/>
    </row>
    <row r="178" spans="1:18" x14ac:dyDescent="0.2">
      <c r="A178" t="s">
        <v>441</v>
      </c>
      <c r="B178">
        <v>1.26E-5</v>
      </c>
      <c r="C178" t="s">
        <v>5343</v>
      </c>
      <c r="D178" t="s">
        <v>441</v>
      </c>
      <c r="E178">
        <v>11884</v>
      </c>
      <c r="F178" t="s">
        <v>5344</v>
      </c>
      <c r="G178" t="s">
        <v>4965</v>
      </c>
      <c r="H178" t="s">
        <v>4852</v>
      </c>
      <c r="I178" t="s">
        <v>4966</v>
      </c>
      <c r="J178">
        <v>1.26E-5</v>
      </c>
      <c r="K178">
        <v>1.7600000000000001E-5</v>
      </c>
      <c r="L178">
        <v>1.1199999999999999E-5</v>
      </c>
      <c r="M178">
        <v>1.2551622632270139E-5</v>
      </c>
      <c r="N178" s="14">
        <v>5.9116747158000001E-6</v>
      </c>
      <c r="O178" s="14">
        <v>2.5019747984000001E-6</v>
      </c>
      <c r="P178" s="14">
        <v>3.0742775166318058E-6</v>
      </c>
      <c r="Q178" s="14">
        <v>4.1327999999999996E-6</v>
      </c>
      <c r="R178" s="14"/>
    </row>
    <row r="179" spans="1:18" x14ac:dyDescent="0.2">
      <c r="A179" t="s">
        <v>5345</v>
      </c>
      <c r="B179">
        <v>5.8600000000000001E-5</v>
      </c>
      <c r="C179" t="s">
        <v>5346</v>
      </c>
      <c r="D179" t="s">
        <v>2472</v>
      </c>
      <c r="E179">
        <v>11332</v>
      </c>
      <c r="F179" t="s">
        <v>5347</v>
      </c>
      <c r="G179" t="s">
        <v>4851</v>
      </c>
      <c r="H179" t="s">
        <v>4852</v>
      </c>
      <c r="I179" t="s">
        <v>5348</v>
      </c>
      <c r="J179">
        <v>5.8600000000000001E-5</v>
      </c>
      <c r="K179">
        <v>6.6699999999999995E-5</v>
      </c>
      <c r="L179">
        <v>7.5300000000000001E-5</v>
      </c>
      <c r="M179">
        <v>6.9702919592403708E-5</v>
      </c>
      <c r="N179" s="14">
        <v>2.74939792338E-5</v>
      </c>
      <c r="O179" s="14">
        <v>9.4819158552999981E-6</v>
      </c>
      <c r="P179" s="14">
        <v>1.7072383772564439E-5</v>
      </c>
      <c r="Q179" s="14">
        <v>2.7785700000000001E-5</v>
      </c>
      <c r="R179" s="14"/>
    </row>
    <row r="180" spans="1:18" x14ac:dyDescent="0.2">
      <c r="A180" t="s">
        <v>871</v>
      </c>
      <c r="B180">
        <v>1.08E-4</v>
      </c>
      <c r="C180" t="s">
        <v>5349</v>
      </c>
      <c r="D180" t="s">
        <v>871</v>
      </c>
      <c r="E180">
        <v>15129</v>
      </c>
      <c r="F180" t="s">
        <v>5350</v>
      </c>
      <c r="G180" t="s">
        <v>4965</v>
      </c>
      <c r="H180" t="s">
        <v>4852</v>
      </c>
      <c r="I180" t="s">
        <v>4966</v>
      </c>
      <c r="J180">
        <v>1.08E-4</v>
      </c>
      <c r="K180">
        <v>1.9100000000000001E-4</v>
      </c>
      <c r="L180">
        <v>1.83E-4</v>
      </c>
      <c r="M180">
        <v>1.2997619375548769E-4</v>
      </c>
      <c r="N180" s="14">
        <v>5.0671497564000001E-5</v>
      </c>
      <c r="O180" s="14">
        <v>2.7152112869000001E-5</v>
      </c>
      <c r="P180" s="14">
        <v>3.1835158040248127E-5</v>
      </c>
      <c r="Q180" s="14">
        <v>6.7527000000000006E-5</v>
      </c>
      <c r="R180" s="14"/>
    </row>
    <row r="181" spans="1:18" x14ac:dyDescent="0.2">
      <c r="A181" t="s">
        <v>486</v>
      </c>
      <c r="B181">
        <v>6.7500000000000001E-5</v>
      </c>
      <c r="C181" t="s">
        <v>5351</v>
      </c>
      <c r="D181" t="s">
        <v>486</v>
      </c>
      <c r="E181">
        <v>12300</v>
      </c>
      <c r="F181" t="s">
        <v>5352</v>
      </c>
      <c r="G181" t="s">
        <v>4965</v>
      </c>
      <c r="H181" t="s">
        <v>4852</v>
      </c>
      <c r="I181" t="s">
        <v>4966</v>
      </c>
      <c r="J181">
        <v>6.7500000000000001E-5</v>
      </c>
      <c r="K181">
        <v>3.8999999999999999E-5</v>
      </c>
      <c r="L181">
        <v>5.8199999999999998E-5</v>
      </c>
      <c r="M181">
        <v>5.5176168525613903E-5</v>
      </c>
      <c r="N181" s="14">
        <v>3.1669685977500001E-5</v>
      </c>
      <c r="O181" s="14">
        <v>5.5441487010000004E-6</v>
      </c>
      <c r="P181" s="14">
        <v>1.351433669747788E-5</v>
      </c>
      <c r="Q181" s="14">
        <v>2.1475799999999999E-5</v>
      </c>
      <c r="R181" s="14"/>
    </row>
    <row r="182" spans="1:18" x14ac:dyDescent="0.2">
      <c r="A182" t="s">
        <v>377</v>
      </c>
      <c r="B182">
        <v>2.5500000000000002E-4</v>
      </c>
      <c r="C182" t="s">
        <v>5353</v>
      </c>
      <c r="D182" t="s">
        <v>377</v>
      </c>
      <c r="E182">
        <v>11469</v>
      </c>
      <c r="F182" t="s">
        <v>5354</v>
      </c>
      <c r="G182" t="s">
        <v>4965</v>
      </c>
      <c r="H182" t="s">
        <v>4852</v>
      </c>
      <c r="I182" t="s">
        <v>4966</v>
      </c>
      <c r="J182">
        <v>2.5500000000000002E-4</v>
      </c>
      <c r="K182">
        <v>3.4299999999999999E-4</v>
      </c>
      <c r="L182">
        <v>2.4499999999999999E-4</v>
      </c>
      <c r="M182">
        <v>3.2876331361682179E-4</v>
      </c>
      <c r="N182" s="14">
        <v>1.1964103591499999E-4</v>
      </c>
      <c r="O182" s="14">
        <v>4.8760077037000003E-5</v>
      </c>
      <c r="P182" s="14">
        <v>8.052422327827467E-5</v>
      </c>
      <c r="Q182" s="14">
        <v>9.0404999999999999E-5</v>
      </c>
      <c r="R182" s="14"/>
    </row>
    <row r="183" spans="1:18" x14ac:dyDescent="0.2">
      <c r="A183" t="s">
        <v>217</v>
      </c>
      <c r="B183">
        <v>2.9200000000000002E-5</v>
      </c>
      <c r="C183" t="s">
        <v>5355</v>
      </c>
      <c r="D183" t="s">
        <v>217</v>
      </c>
      <c r="E183">
        <v>9900</v>
      </c>
      <c r="F183" t="s">
        <v>5356</v>
      </c>
      <c r="G183" t="s">
        <v>4856</v>
      </c>
      <c r="H183" t="s">
        <v>4852</v>
      </c>
      <c r="I183" t="s">
        <v>5114</v>
      </c>
      <c r="J183">
        <v>2.9200000000000002E-5</v>
      </c>
      <c r="K183">
        <v>2.0100000000000001E-5</v>
      </c>
      <c r="L183">
        <v>2.2099999999999998E-5</v>
      </c>
      <c r="M183">
        <v>2.0006139627070161E-5</v>
      </c>
      <c r="N183" s="14">
        <v>1.3700071563600001E-5</v>
      </c>
      <c r="O183" s="14">
        <v>2.8573689458999999E-6</v>
      </c>
      <c r="P183" s="14">
        <v>4.9001174630578001E-6</v>
      </c>
      <c r="Q183" s="14">
        <v>8.1548999999999988E-6</v>
      </c>
      <c r="R183" s="14"/>
    </row>
    <row r="184" spans="1:18" x14ac:dyDescent="0.2">
      <c r="A184" t="s">
        <v>619</v>
      </c>
      <c r="B184">
        <v>1.01E-4</v>
      </c>
      <c r="C184" t="s">
        <v>5357</v>
      </c>
      <c r="D184" t="s">
        <v>619</v>
      </c>
      <c r="E184">
        <v>13287</v>
      </c>
      <c r="F184" t="s">
        <v>5358</v>
      </c>
      <c r="G184" t="s">
        <v>4965</v>
      </c>
      <c r="H184" t="s">
        <v>4852</v>
      </c>
      <c r="I184" t="s">
        <v>4966</v>
      </c>
      <c r="J184">
        <v>1.01E-4</v>
      </c>
      <c r="K184">
        <v>3.77E-4</v>
      </c>
      <c r="L184">
        <v>3.2200000000000002E-4</v>
      </c>
      <c r="M184">
        <v>2.7142087519528308E-4</v>
      </c>
      <c r="N184" s="14">
        <v>4.7387233832999999E-5</v>
      </c>
      <c r="O184" s="14">
        <v>5.3593437443000002E-5</v>
      </c>
      <c r="P184" s="14">
        <v>6.6479300613459322E-5</v>
      </c>
      <c r="Q184" s="14">
        <v>1.18818E-4</v>
      </c>
      <c r="R184" s="14"/>
    </row>
    <row r="185" spans="1:18" x14ac:dyDescent="0.2">
      <c r="A185" t="s">
        <v>743</v>
      </c>
      <c r="B185">
        <v>6.3100000000000002E-5</v>
      </c>
      <c r="C185" t="s">
        <v>5359</v>
      </c>
      <c r="D185" t="s">
        <v>743</v>
      </c>
      <c r="E185">
        <v>14185</v>
      </c>
      <c r="F185" t="s">
        <v>5360</v>
      </c>
      <c r="G185" t="s">
        <v>4924</v>
      </c>
      <c r="H185" t="s">
        <v>4852</v>
      </c>
      <c r="I185" t="s">
        <v>4925</v>
      </c>
      <c r="J185">
        <v>6.3100000000000002E-5</v>
      </c>
      <c r="K185">
        <v>7.4499999999999995E-5</v>
      </c>
      <c r="L185">
        <v>9.5400000000000001E-5</v>
      </c>
      <c r="M185">
        <v>5.0333918170017292E-5</v>
      </c>
      <c r="N185" s="14">
        <v>2.96052916323E-5</v>
      </c>
      <c r="O185" s="14">
        <v>1.05907455955E-5</v>
      </c>
      <c r="P185" s="14">
        <v>1.2328321005782359E-5</v>
      </c>
      <c r="Q185" s="14">
        <v>3.5202600000000001E-5</v>
      </c>
      <c r="R185" s="14"/>
    </row>
    <row r="186" spans="1:18" x14ac:dyDescent="0.2">
      <c r="A186" t="s">
        <v>5361</v>
      </c>
      <c r="B186">
        <v>8.7900000000000005E-6</v>
      </c>
      <c r="C186" t="s">
        <v>5362</v>
      </c>
      <c r="D186" t="s">
        <v>1296</v>
      </c>
      <c r="E186">
        <v>9009</v>
      </c>
      <c r="F186" t="s">
        <v>5363</v>
      </c>
      <c r="G186" t="s">
        <v>5364</v>
      </c>
      <c r="H186" t="s">
        <v>4852</v>
      </c>
      <c r="I186" t="s">
        <v>5365</v>
      </c>
      <c r="J186">
        <v>8.7900000000000005E-6</v>
      </c>
      <c r="K186">
        <v>1.6099999999999998E-5</v>
      </c>
      <c r="L186">
        <v>1.5800000000000001E-5</v>
      </c>
      <c r="M186">
        <v>1.193996995577372E-5</v>
      </c>
      <c r="N186" s="14">
        <v>4.1240968850700001E-6</v>
      </c>
      <c r="O186" s="14">
        <v>2.2887383099000002E-6</v>
      </c>
      <c r="P186" s="14">
        <v>2.924465008207107E-6</v>
      </c>
      <c r="Q186" s="14">
        <v>5.8302000000000014E-6</v>
      </c>
      <c r="R186" s="14"/>
    </row>
    <row r="187" spans="1:18" x14ac:dyDescent="0.2">
      <c r="A187" t="s">
        <v>5366</v>
      </c>
      <c r="B187">
        <v>1.2799999999999999E-5</v>
      </c>
      <c r="C187" t="s">
        <v>5367</v>
      </c>
      <c r="D187" t="s">
        <v>1296</v>
      </c>
      <c r="E187">
        <v>9009</v>
      </c>
      <c r="F187" t="s">
        <v>5363</v>
      </c>
      <c r="G187" t="s">
        <v>5364</v>
      </c>
      <c r="H187" t="s">
        <v>4852</v>
      </c>
      <c r="I187" t="s">
        <v>5365</v>
      </c>
      <c r="J187">
        <v>1.2799999999999999E-5</v>
      </c>
      <c r="K187">
        <v>2.9E-5</v>
      </c>
      <c r="L187">
        <v>2.94E-5</v>
      </c>
      <c r="M187">
        <v>2.242726480486847E-5</v>
      </c>
      <c r="N187" s="14">
        <v>6.0055108223999986E-6</v>
      </c>
      <c r="O187" s="14">
        <v>4.1225721109999986E-6</v>
      </c>
      <c r="P187" s="14">
        <v>5.4931253089055611E-6</v>
      </c>
      <c r="Q187" s="14">
        <v>1.08486E-5</v>
      </c>
      <c r="R187" s="14"/>
    </row>
    <row r="188" spans="1:18" x14ac:dyDescent="0.2">
      <c r="A188" t="s">
        <v>57</v>
      </c>
      <c r="B188">
        <v>6.5699999999999998E-6</v>
      </c>
      <c r="C188" t="s">
        <v>5368</v>
      </c>
      <c r="D188" t="s">
        <v>57</v>
      </c>
      <c r="E188">
        <v>8712</v>
      </c>
      <c r="F188" t="s">
        <v>5363</v>
      </c>
      <c r="G188" t="s">
        <v>5364</v>
      </c>
      <c r="H188" t="s">
        <v>4852</v>
      </c>
      <c r="I188" t="s">
        <v>5365</v>
      </c>
      <c r="J188">
        <v>6.5699999999999998E-6</v>
      </c>
      <c r="K188">
        <v>1.56E-5</v>
      </c>
      <c r="L188">
        <v>1.9700000000000001E-5</v>
      </c>
      <c r="M188">
        <v>1.287019173461202E-5</v>
      </c>
      <c r="N188" s="14">
        <v>3.0825161018099998E-6</v>
      </c>
      <c r="O188" s="14">
        <v>2.2176594803999998E-6</v>
      </c>
      <c r="P188" s="14">
        <v>3.1523048647696681E-6</v>
      </c>
      <c r="Q188" s="14">
        <v>7.2693E-6</v>
      </c>
      <c r="R188" s="14"/>
    </row>
    <row r="189" spans="1:18" x14ac:dyDescent="0.2">
      <c r="A189" t="s">
        <v>5369</v>
      </c>
      <c r="B189">
        <v>1.13E-4</v>
      </c>
      <c r="C189" t="s">
        <v>5370</v>
      </c>
      <c r="D189" t="s">
        <v>2761</v>
      </c>
      <c r="E189">
        <v>12050</v>
      </c>
      <c r="F189" t="s">
        <v>5363</v>
      </c>
      <c r="G189" t="s">
        <v>5364</v>
      </c>
      <c r="H189" t="s">
        <v>4852</v>
      </c>
      <c r="I189" t="s">
        <v>5365</v>
      </c>
      <c r="J189">
        <v>1.13E-4</v>
      </c>
      <c r="K189">
        <v>2.1499999999999999E-4</v>
      </c>
      <c r="L189">
        <v>1.5300000000000001E-4</v>
      </c>
      <c r="M189">
        <v>1.5546172194283819E-4</v>
      </c>
      <c r="N189" s="14">
        <v>5.3017400228999997E-5</v>
      </c>
      <c r="O189" s="14">
        <v>3.0563896684999999E-5</v>
      </c>
      <c r="P189" s="14">
        <v>3.807734589127717E-5</v>
      </c>
      <c r="Q189" s="14">
        <v>5.6456999999999998E-5</v>
      </c>
      <c r="R189" s="14"/>
    </row>
    <row r="190" spans="1:18" x14ac:dyDescent="0.2">
      <c r="A190" t="s">
        <v>5371</v>
      </c>
      <c r="B190">
        <v>6.8399999999999996E-5</v>
      </c>
      <c r="C190" t="s">
        <v>5372</v>
      </c>
      <c r="D190" t="s">
        <v>2960</v>
      </c>
      <c r="E190">
        <v>12588</v>
      </c>
      <c r="F190" t="s">
        <v>5373</v>
      </c>
      <c r="G190" t="s">
        <v>5364</v>
      </c>
      <c r="H190" t="s">
        <v>4852</v>
      </c>
      <c r="I190" t="s">
        <v>5365</v>
      </c>
      <c r="J190">
        <v>6.8399999999999996E-5</v>
      </c>
      <c r="K190">
        <v>1.12E-4</v>
      </c>
      <c r="L190">
        <v>1.55E-4</v>
      </c>
      <c r="M190">
        <v>8.1298834917648195E-5</v>
      </c>
      <c r="N190" s="14">
        <v>3.2091948457200001E-5</v>
      </c>
      <c r="O190" s="14">
        <v>1.5921657808000001E-5</v>
      </c>
      <c r="P190" s="14">
        <v>1.9912579244782661E-5</v>
      </c>
      <c r="Q190" s="14">
        <v>5.7194999999999997E-5</v>
      </c>
      <c r="R190" s="14"/>
    </row>
    <row r="191" spans="1:18" x14ac:dyDescent="0.2">
      <c r="A191" t="s">
        <v>874</v>
      </c>
      <c r="B191">
        <v>1.05E-4</v>
      </c>
      <c r="C191" t="s">
        <v>5374</v>
      </c>
      <c r="D191" t="s">
        <v>874</v>
      </c>
      <c r="E191">
        <v>15159</v>
      </c>
      <c r="F191" t="s">
        <v>5373</v>
      </c>
      <c r="G191" t="s">
        <v>5364</v>
      </c>
      <c r="H191" t="s">
        <v>4852</v>
      </c>
      <c r="I191" t="s">
        <v>5365</v>
      </c>
      <c r="J191">
        <v>1.05E-4</v>
      </c>
      <c r="K191">
        <v>2.5399999999999999E-4</v>
      </c>
      <c r="L191">
        <v>2.4899999999999998E-4</v>
      </c>
      <c r="M191">
        <v>2.038842254988043E-4</v>
      </c>
      <c r="N191" s="14">
        <v>4.9263955965000003E-5</v>
      </c>
      <c r="O191" s="14">
        <v>3.6108045385999999E-5</v>
      </c>
      <c r="P191" s="14">
        <v>4.993750280823238E-5</v>
      </c>
      <c r="Q191" s="14">
        <v>9.1880999999999997E-5</v>
      </c>
      <c r="R191" s="14"/>
    </row>
    <row r="192" spans="1:18" x14ac:dyDescent="0.2">
      <c r="A192" t="s">
        <v>5375</v>
      </c>
      <c r="B192">
        <v>6.8800000000000005E-5</v>
      </c>
      <c r="C192" t="s">
        <v>5376</v>
      </c>
      <c r="D192" t="s">
        <v>1912</v>
      </c>
      <c r="E192">
        <v>9782</v>
      </c>
      <c r="F192" t="s">
        <v>5377</v>
      </c>
      <c r="G192" t="s">
        <v>5364</v>
      </c>
      <c r="H192" t="s">
        <v>4852</v>
      </c>
      <c r="I192" t="s">
        <v>5365</v>
      </c>
      <c r="J192">
        <v>6.8800000000000005E-5</v>
      </c>
      <c r="K192">
        <v>1.08E-4</v>
      </c>
      <c r="L192">
        <v>1.03E-4</v>
      </c>
      <c r="M192">
        <v>1.1850770607117999E-4</v>
      </c>
      <c r="N192" s="14">
        <v>3.2279620670399998E-5</v>
      </c>
      <c r="O192" s="14">
        <v>1.5353027171999998E-5</v>
      </c>
      <c r="P192" s="14">
        <v>2.902617350728507E-5</v>
      </c>
      <c r="Q192" s="14">
        <v>3.8006999999999997E-5</v>
      </c>
      <c r="R192" s="14"/>
    </row>
    <row r="193" spans="1:18" x14ac:dyDescent="0.2">
      <c r="A193" t="s">
        <v>3782</v>
      </c>
      <c r="B193">
        <v>1.54E-7</v>
      </c>
      <c r="C193" t="s">
        <v>5378</v>
      </c>
      <c r="D193" t="s">
        <v>3782</v>
      </c>
      <c r="E193">
        <v>15086</v>
      </c>
      <c r="F193" t="s">
        <v>5377</v>
      </c>
      <c r="G193" t="s">
        <v>5364</v>
      </c>
      <c r="H193" t="s">
        <v>4852</v>
      </c>
      <c r="I193" t="s">
        <v>5365</v>
      </c>
      <c r="J193">
        <v>1.54E-7</v>
      </c>
      <c r="K193">
        <v>3.3599999999999999E-7</v>
      </c>
      <c r="L193">
        <v>1.7599999999999999E-7</v>
      </c>
      <c r="M193">
        <v>3.4023180130112957E-7</v>
      </c>
      <c r="N193" s="14">
        <v>7.2253802082000005E-8</v>
      </c>
      <c r="O193" s="14">
        <v>4.7764973424000003E-8</v>
      </c>
      <c r="P193" s="14">
        <v>8.3333207811237764E-8</v>
      </c>
      <c r="Q193" s="14">
        <v>6.4943999999999989E-8</v>
      </c>
      <c r="R193" s="14"/>
    </row>
    <row r="194" spans="1:18" x14ac:dyDescent="0.2">
      <c r="A194" t="s">
        <v>732</v>
      </c>
      <c r="B194">
        <v>6.4400000000000002E-6</v>
      </c>
      <c r="C194" t="s">
        <v>5379</v>
      </c>
      <c r="D194" t="s">
        <v>732</v>
      </c>
      <c r="E194">
        <v>14139</v>
      </c>
      <c r="F194" t="s">
        <v>5380</v>
      </c>
      <c r="G194" t="s">
        <v>5364</v>
      </c>
      <c r="H194" t="s">
        <v>4852</v>
      </c>
      <c r="I194" t="s">
        <v>5365</v>
      </c>
      <c r="J194">
        <v>6.4400000000000002E-6</v>
      </c>
      <c r="K194">
        <v>1.7399999999999999E-5</v>
      </c>
      <c r="L194">
        <v>1.9599999999999999E-5</v>
      </c>
      <c r="M194">
        <v>1.42718957849163E-5</v>
      </c>
      <c r="N194" s="14">
        <v>3.02152263252E-6</v>
      </c>
      <c r="O194" s="14">
        <v>2.4735432666000002E-6</v>
      </c>
      <c r="P194" s="14">
        <v>3.495625196576267E-6</v>
      </c>
      <c r="Q194" s="14">
        <v>7.2324000000000004E-6</v>
      </c>
      <c r="R194" s="14"/>
    </row>
    <row r="195" spans="1:18" x14ac:dyDescent="0.2">
      <c r="A195" t="s">
        <v>5381</v>
      </c>
      <c r="B195">
        <v>1.03E-5</v>
      </c>
      <c r="C195" t="s">
        <v>5382</v>
      </c>
      <c r="D195" t="s">
        <v>2683</v>
      </c>
      <c r="E195">
        <v>11878</v>
      </c>
      <c r="F195" t="s">
        <v>5383</v>
      </c>
      <c r="G195" t="s">
        <v>5364</v>
      </c>
      <c r="H195" t="s">
        <v>4852</v>
      </c>
      <c r="I195" t="s">
        <v>5365</v>
      </c>
      <c r="J195">
        <v>1.03E-5</v>
      </c>
      <c r="K195">
        <v>2.5899999999999999E-5</v>
      </c>
      <c r="L195">
        <v>2.05E-5</v>
      </c>
      <c r="M195">
        <v>1.337990229835903E-5</v>
      </c>
      <c r="N195" s="14">
        <v>4.8325594898999996E-6</v>
      </c>
      <c r="O195" s="14">
        <v>3.6818833680999999E-6</v>
      </c>
      <c r="P195" s="14">
        <v>3.27714862179025E-6</v>
      </c>
      <c r="Q195" s="14">
        <v>7.5645000000000002E-6</v>
      </c>
      <c r="R195" s="14"/>
    </row>
    <row r="196" spans="1:18" x14ac:dyDescent="0.2">
      <c r="A196" t="s">
        <v>339</v>
      </c>
      <c r="B196">
        <v>6.2400000000000004E-6</v>
      </c>
      <c r="C196" t="s">
        <v>5384</v>
      </c>
      <c r="D196" t="s">
        <v>339</v>
      </c>
      <c r="E196">
        <v>11114</v>
      </c>
      <c r="F196" t="s">
        <v>5385</v>
      </c>
      <c r="G196" t="s">
        <v>4924</v>
      </c>
      <c r="H196" t="s">
        <v>4852</v>
      </c>
      <c r="I196" t="s">
        <v>4925</v>
      </c>
      <c r="J196">
        <v>6.2400000000000004E-6</v>
      </c>
      <c r="K196">
        <v>2.19E-5</v>
      </c>
      <c r="L196">
        <v>1.73E-5</v>
      </c>
      <c r="M196">
        <v>1.6947876244588101E-5</v>
      </c>
      <c r="N196" s="14">
        <v>2.9276865259199998E-6</v>
      </c>
      <c r="O196" s="14">
        <v>3.1132527320999998E-6</v>
      </c>
      <c r="P196" s="14">
        <v>4.1510549209343154E-6</v>
      </c>
      <c r="Q196" s="14">
        <v>6.3837000000000004E-6</v>
      </c>
      <c r="R196" s="14"/>
    </row>
    <row r="197" spans="1:18" x14ac:dyDescent="0.2">
      <c r="A197" t="s">
        <v>609</v>
      </c>
      <c r="B197">
        <v>1.7200000000000001E-5</v>
      </c>
      <c r="C197" t="s">
        <v>5263</v>
      </c>
      <c r="D197" t="s">
        <v>609</v>
      </c>
      <c r="E197">
        <v>13260</v>
      </c>
      <c r="F197" t="s">
        <v>5386</v>
      </c>
      <c r="G197" t="s">
        <v>5364</v>
      </c>
      <c r="H197" t="s">
        <v>4852</v>
      </c>
      <c r="I197" t="s">
        <v>5365</v>
      </c>
      <c r="J197">
        <v>1.7200000000000001E-5</v>
      </c>
      <c r="K197">
        <v>1.6799999999999998E-5</v>
      </c>
      <c r="L197">
        <v>1.95E-5</v>
      </c>
      <c r="M197">
        <v>1.45267510667898E-5</v>
      </c>
      <c r="N197" s="14">
        <v>8.0699051676000011E-6</v>
      </c>
      <c r="O197" s="14">
        <v>2.3882486712000001E-6</v>
      </c>
      <c r="P197" s="14">
        <v>3.558047075086556E-6</v>
      </c>
      <c r="Q197" s="14">
        <v>7.1955E-6</v>
      </c>
      <c r="R197" s="14"/>
    </row>
    <row r="198" spans="1:18" x14ac:dyDescent="0.2">
      <c r="A198" t="s">
        <v>851</v>
      </c>
      <c r="B198">
        <v>1.9750000000000002E-3</v>
      </c>
      <c r="C198" t="s">
        <v>5387</v>
      </c>
      <c r="D198" t="s">
        <v>851</v>
      </c>
      <c r="E198">
        <v>15033</v>
      </c>
      <c r="F198" t="s">
        <v>5388</v>
      </c>
      <c r="G198" t="s">
        <v>4965</v>
      </c>
      <c r="H198" t="s">
        <v>4852</v>
      </c>
      <c r="I198" t="s">
        <v>4966</v>
      </c>
      <c r="J198">
        <v>1.9750000000000002E-3</v>
      </c>
      <c r="K198">
        <v>1.232E-3</v>
      </c>
      <c r="L198">
        <v>1.06E-3</v>
      </c>
      <c r="M198">
        <v>1.139203109974569E-3</v>
      </c>
      <c r="N198" s="14">
        <v>9.2663155267500008E-4</v>
      </c>
      <c r="O198" s="14">
        <v>1.75138235888E-4</v>
      </c>
      <c r="P198" s="14">
        <v>2.790257969409984E-4</v>
      </c>
      <c r="Q198" s="14">
        <v>3.9114E-4</v>
      </c>
      <c r="R198" s="14"/>
    </row>
    <row r="199" spans="1:18" x14ac:dyDescent="0.2">
      <c r="A199" t="s">
        <v>5389</v>
      </c>
      <c r="B199">
        <v>5.0299999999999997E-4</v>
      </c>
      <c r="C199" t="s">
        <v>5390</v>
      </c>
      <c r="D199" t="s">
        <v>4260</v>
      </c>
      <c r="E199">
        <v>16475</v>
      </c>
      <c r="F199" t="s">
        <v>5391</v>
      </c>
      <c r="G199" t="s">
        <v>4947</v>
      </c>
      <c r="H199" t="s">
        <v>4852</v>
      </c>
      <c r="I199" t="s">
        <v>4948</v>
      </c>
      <c r="J199">
        <v>5.0299999999999997E-4</v>
      </c>
      <c r="K199">
        <v>3.19E-4</v>
      </c>
      <c r="L199">
        <v>3.01E-4</v>
      </c>
      <c r="M199">
        <v>4.4472246686926681E-4</v>
      </c>
      <c r="N199" s="14">
        <v>2.3599780809900001E-4</v>
      </c>
      <c r="O199" s="14">
        <v>4.5348293220999998E-5</v>
      </c>
      <c r="P199" s="14">
        <v>1.089261780004569E-4</v>
      </c>
      <c r="Q199" s="14">
        <v>1.11069E-4</v>
      </c>
      <c r="R199" s="14"/>
    </row>
    <row r="200" spans="1:18" x14ac:dyDescent="0.2">
      <c r="A200" t="s">
        <v>3684</v>
      </c>
      <c r="B200">
        <v>1.1400000000000001E-4</v>
      </c>
      <c r="C200" t="s">
        <v>5392</v>
      </c>
      <c r="D200" t="s">
        <v>3684</v>
      </c>
      <c r="E200">
        <v>14802</v>
      </c>
      <c r="F200" t="s">
        <v>5393</v>
      </c>
      <c r="G200" t="s">
        <v>5394</v>
      </c>
      <c r="H200" t="s">
        <v>4852</v>
      </c>
      <c r="I200" t="s">
        <v>5395</v>
      </c>
      <c r="J200">
        <v>1.1400000000000001E-4</v>
      </c>
      <c r="K200">
        <v>1.6699999999999999E-4</v>
      </c>
      <c r="L200">
        <v>2.7999999999999998E-4</v>
      </c>
      <c r="M200">
        <v>1.9878711986133409E-4</v>
      </c>
      <c r="N200" s="14">
        <v>5.3486580762000003E-5</v>
      </c>
      <c r="O200" s="14">
        <v>2.3740329053E-5</v>
      </c>
      <c r="P200" s="14">
        <v>4.868906523802655E-5</v>
      </c>
      <c r="Q200" s="14">
        <v>1.0331999999999999E-4</v>
      </c>
      <c r="R200" s="14"/>
    </row>
    <row r="201" spans="1:18" x14ac:dyDescent="0.2">
      <c r="A201" t="s">
        <v>5396</v>
      </c>
      <c r="B201">
        <v>2.7500000000000002E-4</v>
      </c>
      <c r="C201" t="s">
        <v>5397</v>
      </c>
      <c r="D201" t="s">
        <v>3440</v>
      </c>
      <c r="E201">
        <v>13990</v>
      </c>
      <c r="F201" t="s">
        <v>5398</v>
      </c>
      <c r="G201" t="s">
        <v>4851</v>
      </c>
      <c r="H201" t="s">
        <v>4852</v>
      </c>
      <c r="I201" t="s">
        <v>5348</v>
      </c>
      <c r="J201">
        <v>2.7500000000000002E-4</v>
      </c>
      <c r="K201">
        <v>3.7599999999999998E-4</v>
      </c>
      <c r="L201">
        <v>5.3799999999999996E-4</v>
      </c>
      <c r="M201">
        <v>2.9563212697326609E-4</v>
      </c>
      <c r="N201" s="14">
        <v>1.2902464657499999E-4</v>
      </c>
      <c r="O201" s="14">
        <v>5.3451279783999991E-5</v>
      </c>
      <c r="P201" s="14">
        <v>7.2409379071936917E-5</v>
      </c>
      <c r="Q201" s="14">
        <v>1.9852199999999999E-4</v>
      </c>
      <c r="R201" s="14"/>
    </row>
    <row r="202" spans="1:18" x14ac:dyDescent="0.2">
      <c r="A202" t="s">
        <v>765</v>
      </c>
      <c r="B202">
        <v>1.85E-4</v>
      </c>
      <c r="C202" t="s">
        <v>5399</v>
      </c>
      <c r="D202" t="s">
        <v>765</v>
      </c>
      <c r="E202">
        <v>14368</v>
      </c>
      <c r="F202" t="s">
        <v>5400</v>
      </c>
      <c r="G202" t="s">
        <v>4991</v>
      </c>
      <c r="H202" t="s">
        <v>4852</v>
      </c>
      <c r="I202" t="s">
        <v>4992</v>
      </c>
      <c r="J202">
        <v>1.85E-4</v>
      </c>
      <c r="K202">
        <v>2.9100000000000003E-4</v>
      </c>
      <c r="L202">
        <v>2.9799999999999998E-4</v>
      </c>
      <c r="M202">
        <v>3.7846009358215538E-4</v>
      </c>
      <c r="N202" s="14">
        <v>8.6798398605000005E-5</v>
      </c>
      <c r="O202" s="14">
        <v>4.1367878768999997E-5</v>
      </c>
      <c r="P202" s="14">
        <v>9.2696489587781335E-5</v>
      </c>
      <c r="Q202" s="14">
        <v>1.09962E-4</v>
      </c>
      <c r="R202" s="14"/>
    </row>
    <row r="203" spans="1:18" x14ac:dyDescent="0.2">
      <c r="A203" t="s">
        <v>5401</v>
      </c>
      <c r="B203">
        <v>8.3100000000000001E-5</v>
      </c>
      <c r="C203" t="s">
        <v>5402</v>
      </c>
      <c r="D203" t="s">
        <v>1755</v>
      </c>
      <c r="E203">
        <v>9283</v>
      </c>
      <c r="F203" t="s">
        <v>5403</v>
      </c>
      <c r="G203" t="s">
        <v>5091</v>
      </c>
      <c r="H203" t="s">
        <v>4852</v>
      </c>
      <c r="I203" t="s">
        <v>5092</v>
      </c>
      <c r="J203">
        <v>8.3100000000000001E-5</v>
      </c>
      <c r="K203">
        <v>8.9699999999999998E-5</v>
      </c>
      <c r="L203">
        <v>1.01E-4</v>
      </c>
      <c r="M203">
        <v>1.0334381679970641E-4</v>
      </c>
      <c r="N203" s="14">
        <v>3.8988902292299999E-5</v>
      </c>
      <c r="O203" s="14">
        <v>1.2751542012300001E-5</v>
      </c>
      <c r="P203" s="14">
        <v>2.5312071735922779E-5</v>
      </c>
      <c r="Q203" s="14">
        <v>3.7268999999999998E-5</v>
      </c>
      <c r="R203" s="14"/>
    </row>
    <row r="204" spans="1:18" x14ac:dyDescent="0.2">
      <c r="A204" t="s">
        <v>383</v>
      </c>
      <c r="B204">
        <v>4.3100000000000001E-4</v>
      </c>
      <c r="C204" t="s">
        <v>5404</v>
      </c>
      <c r="D204" t="s">
        <v>383</v>
      </c>
      <c r="E204">
        <v>11525</v>
      </c>
      <c r="F204" t="s">
        <v>5405</v>
      </c>
      <c r="G204" t="s">
        <v>4965</v>
      </c>
      <c r="H204" t="s">
        <v>4852</v>
      </c>
      <c r="I204" t="s">
        <v>4966</v>
      </c>
      <c r="J204">
        <v>4.3100000000000001E-4</v>
      </c>
      <c r="K204">
        <v>2.6400000000000002E-4</v>
      </c>
      <c r="L204">
        <v>3.6499999999999998E-4</v>
      </c>
      <c r="M204">
        <v>2.6122666392034289E-4</v>
      </c>
      <c r="N204" s="14">
        <v>2.0221680972300001E-4</v>
      </c>
      <c r="O204" s="14">
        <v>3.7529621976E-5</v>
      </c>
      <c r="P204" s="14">
        <v>6.3982425473047715E-5</v>
      </c>
      <c r="Q204" s="14">
        <v>1.34685E-4</v>
      </c>
      <c r="R204" s="14"/>
    </row>
    <row r="205" spans="1:18" x14ac:dyDescent="0.2">
      <c r="A205" t="s">
        <v>939</v>
      </c>
      <c r="B205">
        <v>2.5119999999999999E-3</v>
      </c>
      <c r="C205" t="s">
        <v>5406</v>
      </c>
      <c r="D205" t="s">
        <v>939</v>
      </c>
      <c r="E205">
        <v>15679</v>
      </c>
      <c r="F205" t="s">
        <v>5407</v>
      </c>
      <c r="G205" t="s">
        <v>4965</v>
      </c>
      <c r="H205" t="s">
        <v>4852</v>
      </c>
      <c r="I205" t="s">
        <v>4966</v>
      </c>
      <c r="J205">
        <v>2.5119999999999999E-3</v>
      </c>
      <c r="K205">
        <v>1.016E-3</v>
      </c>
      <c r="L205">
        <v>1.683E-3</v>
      </c>
      <c r="M205">
        <v>1.9152374432793919E-3</v>
      </c>
      <c r="N205" s="14">
        <v>1.178581498896E-3</v>
      </c>
      <c r="O205" s="14">
        <v>1.44432181544E-4</v>
      </c>
      <c r="P205" s="14">
        <v>4.691004170048327E-4</v>
      </c>
      <c r="Q205" s="14">
        <v>6.2102700000000002E-4</v>
      </c>
      <c r="R205" s="14"/>
    </row>
    <row r="206" spans="1:18" x14ac:dyDescent="0.2">
      <c r="A206" t="s">
        <v>889</v>
      </c>
      <c r="B206">
        <v>4.1900000000000002E-5</v>
      </c>
      <c r="C206" t="s">
        <v>5408</v>
      </c>
      <c r="D206" t="s">
        <v>889</v>
      </c>
      <c r="E206">
        <v>15252</v>
      </c>
      <c r="F206" t="s">
        <v>5409</v>
      </c>
      <c r="G206" t="s">
        <v>4947</v>
      </c>
      <c r="H206" t="s">
        <v>4852</v>
      </c>
      <c r="I206" t="s">
        <v>4948</v>
      </c>
      <c r="J206">
        <v>4.1900000000000002E-5</v>
      </c>
      <c r="K206">
        <v>5.3199999999999999E-5</v>
      </c>
      <c r="L206">
        <v>6.8899999999999994E-5</v>
      </c>
      <c r="M206">
        <v>3.8355719921962547E-5</v>
      </c>
      <c r="N206" s="14">
        <v>1.96586643327E-5</v>
      </c>
      <c r="O206" s="14">
        <v>7.5627874587999996E-6</v>
      </c>
      <c r="P206" s="14">
        <v>9.3944927157987135E-6</v>
      </c>
      <c r="Q206" s="14">
        <v>2.5424099999999999E-5</v>
      </c>
      <c r="R206" s="14"/>
    </row>
    <row r="207" spans="1:18" x14ac:dyDescent="0.2">
      <c r="A207" t="s">
        <v>5410</v>
      </c>
      <c r="B207">
        <v>3.8600000000000003E-5</v>
      </c>
      <c r="C207" t="s">
        <v>5411</v>
      </c>
      <c r="D207" t="s">
        <v>2541</v>
      </c>
      <c r="E207">
        <v>11542</v>
      </c>
      <c r="F207" t="s">
        <v>5412</v>
      </c>
      <c r="G207" t="s">
        <v>5031</v>
      </c>
      <c r="H207" t="s">
        <v>4852</v>
      </c>
      <c r="I207" t="s">
        <v>5032</v>
      </c>
      <c r="J207">
        <v>3.8600000000000003E-5</v>
      </c>
      <c r="K207">
        <v>3.6300000000000001E-5</v>
      </c>
      <c r="L207">
        <v>4.6999999999999997E-5</v>
      </c>
      <c r="M207">
        <v>2.446610705985651E-5</v>
      </c>
      <c r="N207" s="14">
        <v>1.8110368573800001E-5</v>
      </c>
      <c r="O207" s="14">
        <v>5.1603230216999998E-6</v>
      </c>
      <c r="P207" s="14">
        <v>5.9925003369878854E-6</v>
      </c>
      <c r="Q207" s="14">
        <v>1.7343E-5</v>
      </c>
      <c r="R207" s="14"/>
    </row>
    <row r="208" spans="1:18" x14ac:dyDescent="0.2">
      <c r="A208" t="s">
        <v>5413</v>
      </c>
      <c r="B208">
        <v>3.6849999999999999E-3</v>
      </c>
      <c r="C208" t="s">
        <v>5414</v>
      </c>
      <c r="D208" t="s">
        <v>3876</v>
      </c>
      <c r="E208">
        <v>15366</v>
      </c>
      <c r="F208" t="s">
        <v>5415</v>
      </c>
      <c r="G208" t="s">
        <v>4969</v>
      </c>
      <c r="H208" t="s">
        <v>4852</v>
      </c>
      <c r="I208" t="s">
        <v>4970</v>
      </c>
      <c r="J208">
        <v>3.6849999999999999E-3</v>
      </c>
      <c r="K208">
        <v>2.6180000000000001E-3</v>
      </c>
      <c r="L208">
        <v>2.3180000000000002E-3</v>
      </c>
      <c r="M208">
        <v>1.985322645794606E-3</v>
      </c>
      <c r="N208" s="14">
        <v>1.7289302641050001E-3</v>
      </c>
      <c r="O208" s="14">
        <v>3.7216875126200002E-4</v>
      </c>
      <c r="P208" s="14">
        <v>4.8626643359516261E-4</v>
      </c>
      <c r="Q208" s="14">
        <v>8.5534200000000004E-4</v>
      </c>
      <c r="R208" s="14"/>
    </row>
    <row r="209" spans="1:18" x14ac:dyDescent="0.2">
      <c r="A209" t="s">
        <v>5416</v>
      </c>
      <c r="B209">
        <v>1.27E-5</v>
      </c>
      <c r="C209" t="s">
        <v>5417</v>
      </c>
      <c r="D209" t="s">
        <v>2173</v>
      </c>
      <c r="E209">
        <v>10430</v>
      </c>
      <c r="F209" t="s">
        <v>5418</v>
      </c>
      <c r="G209" t="s">
        <v>5091</v>
      </c>
      <c r="H209" t="s">
        <v>4852</v>
      </c>
      <c r="I209" t="s">
        <v>5092</v>
      </c>
      <c r="J209">
        <v>1.27E-5</v>
      </c>
      <c r="K209">
        <v>1.0499999999999999E-5</v>
      </c>
      <c r="L209">
        <v>1.6399999999999999E-5</v>
      </c>
      <c r="M209">
        <v>1.0525523141375769E-5</v>
      </c>
      <c r="N209" s="14">
        <v>5.9585927691000002E-6</v>
      </c>
      <c r="O209" s="14">
        <v>1.4926554195E-6</v>
      </c>
      <c r="P209" s="14">
        <v>2.5780235824749961E-6</v>
      </c>
      <c r="Q209" s="14">
        <v>6.0515999999999998E-6</v>
      </c>
      <c r="R209" s="14"/>
    </row>
    <row r="210" spans="1:18" x14ac:dyDescent="0.2">
      <c r="A210" t="s">
        <v>5419</v>
      </c>
      <c r="B210">
        <v>2.2800000000000002E-6</v>
      </c>
      <c r="C210" t="s">
        <v>5420</v>
      </c>
      <c r="D210" t="s">
        <v>3707</v>
      </c>
      <c r="E210">
        <v>14849</v>
      </c>
      <c r="F210" t="s">
        <v>5421</v>
      </c>
      <c r="G210" t="s">
        <v>4924</v>
      </c>
      <c r="H210" t="s">
        <v>4852</v>
      </c>
      <c r="I210" t="s">
        <v>4925</v>
      </c>
      <c r="J210">
        <v>2.2800000000000002E-6</v>
      </c>
      <c r="K210">
        <v>5.4E-6</v>
      </c>
      <c r="L210">
        <v>9.6700000000000006E-6</v>
      </c>
      <c r="M210">
        <v>5.2117905143131844E-6</v>
      </c>
      <c r="N210" s="14">
        <v>1.0697316152399999E-6</v>
      </c>
      <c r="O210" s="14">
        <v>7.6765135859999994E-7</v>
      </c>
      <c r="P210" s="14">
        <v>1.27652741553544E-6</v>
      </c>
      <c r="Q210" s="14">
        <v>3.56823E-6</v>
      </c>
      <c r="R210" s="14"/>
    </row>
    <row r="211" spans="1:18" x14ac:dyDescent="0.2">
      <c r="A211" t="s">
        <v>5422</v>
      </c>
      <c r="B211">
        <v>6.5600000000000001E-4</v>
      </c>
      <c r="C211" t="s">
        <v>5423</v>
      </c>
      <c r="D211" t="s">
        <v>1957</v>
      </c>
      <c r="E211">
        <v>9888</v>
      </c>
      <c r="F211" t="s">
        <v>5424</v>
      </c>
      <c r="G211" t="s">
        <v>4856</v>
      </c>
      <c r="H211" t="s">
        <v>4852</v>
      </c>
      <c r="I211" t="s">
        <v>5425</v>
      </c>
      <c r="J211">
        <v>6.5600000000000001E-4</v>
      </c>
      <c r="K211">
        <v>2.9100000000000003E-4</v>
      </c>
      <c r="L211">
        <v>2.7E-4</v>
      </c>
      <c r="M211">
        <v>5.8744142471842966E-4</v>
      </c>
      <c r="N211" s="14">
        <v>3.07782429648E-4</v>
      </c>
      <c r="O211" s="14">
        <v>4.1367878768999997E-5</v>
      </c>
      <c r="P211" s="14">
        <v>1.4388242996621949E-4</v>
      </c>
      <c r="Q211" s="14">
        <v>9.9629999999999993E-5</v>
      </c>
      <c r="R211" s="14"/>
    </row>
    <row r="212" spans="1:18" x14ac:dyDescent="0.2">
      <c r="A212" t="s">
        <v>5426</v>
      </c>
      <c r="B212">
        <v>1.91E-3</v>
      </c>
      <c r="C212" t="s">
        <v>5427</v>
      </c>
      <c r="D212" t="s">
        <v>3235</v>
      </c>
      <c r="E212">
        <v>13443</v>
      </c>
      <c r="F212" t="s">
        <v>5428</v>
      </c>
      <c r="G212" t="s">
        <v>4965</v>
      </c>
      <c r="H212" t="s">
        <v>4852</v>
      </c>
      <c r="I212" t="s">
        <v>4966</v>
      </c>
      <c r="J212">
        <v>1.91E-3</v>
      </c>
      <c r="K212">
        <v>5.71E-4</v>
      </c>
      <c r="L212">
        <v>8.3799999999999999E-4</v>
      </c>
      <c r="M212">
        <v>6.5752662723364368E-4</v>
      </c>
      <c r="N212" s="14">
        <v>8.9613481803E-4</v>
      </c>
      <c r="O212" s="14">
        <v>8.1172023288999989E-5</v>
      </c>
      <c r="P212" s="14">
        <v>1.610484465565494E-4</v>
      </c>
      <c r="Q212" s="14">
        <v>3.09222E-4</v>
      </c>
      <c r="R212" s="14"/>
    </row>
    <row r="213" spans="1:18" x14ac:dyDescent="0.2">
      <c r="A213" t="s">
        <v>5429</v>
      </c>
      <c r="B213">
        <v>9.68E-4</v>
      </c>
      <c r="C213" t="s">
        <v>5430</v>
      </c>
      <c r="D213" t="s">
        <v>1127</v>
      </c>
      <c r="E213">
        <v>15351</v>
      </c>
      <c r="F213" t="s">
        <v>5431</v>
      </c>
      <c r="G213" t="s">
        <v>4965</v>
      </c>
      <c r="H213" t="s">
        <v>4852</v>
      </c>
      <c r="I213" t="s">
        <v>4966</v>
      </c>
      <c r="J213">
        <v>9.68E-4</v>
      </c>
      <c r="K213">
        <v>1.498E-3</v>
      </c>
      <c r="L213">
        <v>1.2210000000000001E-3</v>
      </c>
      <c r="M213">
        <v>1.2220310765834581E-3</v>
      </c>
      <c r="N213" s="14">
        <v>4.5416675594399999E-4</v>
      </c>
      <c r="O213" s="14">
        <v>2.1295217318199999E-4</v>
      </c>
      <c r="P213" s="14">
        <v>2.9931290745684278E-4</v>
      </c>
      <c r="Q213" s="14">
        <v>4.5054900000000001E-4</v>
      </c>
      <c r="R213" s="14"/>
    </row>
    <row r="214" spans="1:18" x14ac:dyDescent="0.2">
      <c r="A214" t="s">
        <v>175</v>
      </c>
      <c r="B214">
        <v>1.07E-4</v>
      </c>
      <c r="C214" t="s">
        <v>5432</v>
      </c>
      <c r="D214" t="s">
        <v>175</v>
      </c>
      <c r="E214">
        <v>9622</v>
      </c>
      <c r="F214" t="s">
        <v>5431</v>
      </c>
      <c r="G214" t="s">
        <v>4965</v>
      </c>
      <c r="H214" t="s">
        <v>4852</v>
      </c>
      <c r="I214" t="s">
        <v>4966</v>
      </c>
      <c r="J214">
        <v>1.07E-4</v>
      </c>
      <c r="K214">
        <v>2.41E-4</v>
      </c>
      <c r="L214">
        <v>2.31E-4</v>
      </c>
      <c r="M214">
        <v>1.6310738039904341E-4</v>
      </c>
      <c r="N214" s="14">
        <v>5.0202317031000002E-5</v>
      </c>
      <c r="O214" s="14">
        <v>3.4259995818999999E-5</v>
      </c>
      <c r="P214" s="14">
        <v>3.9950002246585888E-5</v>
      </c>
      <c r="Q214" s="14">
        <v>8.5239000000000002E-5</v>
      </c>
      <c r="R214" s="14"/>
    </row>
    <row r="215" spans="1:18" x14ac:dyDescent="0.2">
      <c r="A215" t="s">
        <v>845</v>
      </c>
      <c r="B215">
        <v>5.6100000000000002E-5</v>
      </c>
      <c r="C215" t="s">
        <v>5433</v>
      </c>
      <c r="D215" t="s">
        <v>845</v>
      </c>
      <c r="E215">
        <v>14971</v>
      </c>
      <c r="F215" t="s">
        <v>5431</v>
      </c>
      <c r="G215" t="s">
        <v>4965</v>
      </c>
      <c r="H215" t="s">
        <v>4852</v>
      </c>
      <c r="I215" t="s">
        <v>4966</v>
      </c>
      <c r="J215">
        <v>5.6100000000000002E-5</v>
      </c>
      <c r="K215">
        <v>1.2300000000000001E-4</v>
      </c>
      <c r="L215">
        <v>1.5100000000000001E-4</v>
      </c>
      <c r="M215">
        <v>1.0079526398097131E-4</v>
      </c>
      <c r="N215" s="14">
        <v>2.6321027901300002E-5</v>
      </c>
      <c r="O215" s="14">
        <v>1.7485392057E-5</v>
      </c>
      <c r="P215" s="14">
        <v>2.468785295081987E-5</v>
      </c>
      <c r="Q215" s="14">
        <v>5.5719000000000013E-5</v>
      </c>
      <c r="R215" s="14"/>
    </row>
    <row r="216" spans="1:18" x14ac:dyDescent="0.2">
      <c r="A216" t="s">
        <v>342</v>
      </c>
      <c r="B216">
        <v>6.6400000000000001E-5</v>
      </c>
      <c r="C216" t="s">
        <v>5434</v>
      </c>
      <c r="D216" t="s">
        <v>342</v>
      </c>
      <c r="E216">
        <v>11117</v>
      </c>
      <c r="F216" t="s">
        <v>5431</v>
      </c>
      <c r="G216" t="s">
        <v>4965</v>
      </c>
      <c r="H216" t="s">
        <v>4852</v>
      </c>
      <c r="I216" t="s">
        <v>4966</v>
      </c>
      <c r="J216">
        <v>6.6400000000000001E-5</v>
      </c>
      <c r="K216">
        <v>1.3999999999999999E-4</v>
      </c>
      <c r="L216">
        <v>1.37E-4</v>
      </c>
      <c r="M216">
        <v>1.056375143365679E-4</v>
      </c>
      <c r="N216" s="14">
        <v>3.1153587391200002E-5</v>
      </c>
      <c r="O216" s="14">
        <v>1.9902072259999999E-5</v>
      </c>
      <c r="P216" s="14">
        <v>2.5873868642515381E-5</v>
      </c>
      <c r="Q216" s="14">
        <v>5.0553000000000002E-5</v>
      </c>
      <c r="R216" s="14"/>
    </row>
    <row r="217" spans="1:18" x14ac:dyDescent="0.2">
      <c r="A217" t="s">
        <v>5435</v>
      </c>
      <c r="B217">
        <v>1.8200000000000001E-4</v>
      </c>
      <c r="C217" t="s">
        <v>5436</v>
      </c>
      <c r="D217" t="s">
        <v>1113</v>
      </c>
      <c r="E217">
        <v>15309</v>
      </c>
      <c r="F217" t="s">
        <v>5431</v>
      </c>
      <c r="G217" t="s">
        <v>4965</v>
      </c>
      <c r="H217" t="s">
        <v>4852</v>
      </c>
      <c r="I217" t="s">
        <v>4966</v>
      </c>
      <c r="J217">
        <v>1.8200000000000001E-4</v>
      </c>
      <c r="K217">
        <v>3.6699999999999998E-4</v>
      </c>
      <c r="L217">
        <v>2.3699999999999999E-4</v>
      </c>
      <c r="M217">
        <v>2.790665336514883E-4</v>
      </c>
      <c r="N217" s="14">
        <v>8.5390857006E-5</v>
      </c>
      <c r="O217" s="14">
        <v>5.2171860852999988E-5</v>
      </c>
      <c r="P217" s="14">
        <v>6.8351956968768047E-5</v>
      </c>
      <c r="Q217" s="14">
        <v>8.7452999999999991E-5</v>
      </c>
      <c r="R217" s="14"/>
    </row>
    <row r="218" spans="1:18" x14ac:dyDescent="0.2">
      <c r="A218" t="s">
        <v>5437</v>
      </c>
      <c r="B218">
        <v>1.45E-4</v>
      </c>
      <c r="C218" t="s">
        <v>5438</v>
      </c>
      <c r="D218" t="s">
        <v>1133</v>
      </c>
      <c r="E218">
        <v>9210</v>
      </c>
      <c r="F218" t="s">
        <v>5431</v>
      </c>
      <c r="G218" t="s">
        <v>4965</v>
      </c>
      <c r="H218" t="s">
        <v>4852</v>
      </c>
      <c r="I218" t="s">
        <v>4966</v>
      </c>
      <c r="J218">
        <v>1.45E-4</v>
      </c>
      <c r="K218">
        <v>2.1000000000000001E-4</v>
      </c>
      <c r="L218">
        <v>2.23E-4</v>
      </c>
      <c r="M218">
        <v>1.6947876244588099E-4</v>
      </c>
      <c r="N218" s="14">
        <v>6.8031177285000007E-5</v>
      </c>
      <c r="O218" s="14">
        <v>2.9853108389999999E-5</v>
      </c>
      <c r="P218" s="14">
        <v>4.1510549209343152E-5</v>
      </c>
      <c r="Q218" s="14">
        <v>8.2286999999999993E-5</v>
      </c>
      <c r="R218" s="14"/>
    </row>
    <row r="219" spans="1:18" x14ac:dyDescent="0.2">
      <c r="A219" t="s">
        <v>982</v>
      </c>
      <c r="B219">
        <v>4.5899999999999998E-5</v>
      </c>
      <c r="C219" t="s">
        <v>5439</v>
      </c>
      <c r="D219" t="s">
        <v>982</v>
      </c>
      <c r="E219">
        <v>15963</v>
      </c>
      <c r="F219" t="s">
        <v>5431</v>
      </c>
      <c r="G219" t="s">
        <v>4965</v>
      </c>
      <c r="H219" t="s">
        <v>4852</v>
      </c>
      <c r="I219" t="s">
        <v>4966</v>
      </c>
      <c r="J219">
        <v>4.5899999999999998E-5</v>
      </c>
      <c r="K219">
        <v>1.36E-4</v>
      </c>
      <c r="L219">
        <v>1.22E-4</v>
      </c>
      <c r="M219">
        <v>1.07166646027809E-4</v>
      </c>
      <c r="N219" s="14">
        <v>2.15353864647E-5</v>
      </c>
      <c r="O219" s="14">
        <v>1.9333441624E-5</v>
      </c>
      <c r="P219" s="14">
        <v>2.6248399913577141E-5</v>
      </c>
      <c r="Q219" s="14">
        <v>4.5018000000000002E-5</v>
      </c>
      <c r="R219" s="14"/>
    </row>
    <row r="220" spans="1:18" x14ac:dyDescent="0.2">
      <c r="A220" t="s">
        <v>5440</v>
      </c>
      <c r="B220">
        <v>5.7800000000000002E-5</v>
      </c>
      <c r="C220" t="s">
        <v>5441</v>
      </c>
      <c r="D220" t="s">
        <v>1136</v>
      </c>
      <c r="E220">
        <v>16397</v>
      </c>
      <c r="F220" t="s">
        <v>5431</v>
      </c>
      <c r="G220" t="s">
        <v>4965</v>
      </c>
      <c r="H220" t="s">
        <v>4852</v>
      </c>
      <c r="I220" t="s">
        <v>4966</v>
      </c>
      <c r="J220">
        <v>5.7800000000000002E-5</v>
      </c>
      <c r="K220">
        <v>1.6100000000000001E-4</v>
      </c>
      <c r="L220">
        <v>1.63E-4</v>
      </c>
      <c r="M220">
        <v>1.22075680017409E-4</v>
      </c>
      <c r="N220" s="14">
        <v>2.7118634807399999E-5</v>
      </c>
      <c r="O220" s="14">
        <v>2.2887383098999999E-5</v>
      </c>
      <c r="P220" s="14">
        <v>2.990007980642912E-5</v>
      </c>
      <c r="Q220" s="14">
        <v>6.0146999999999999E-5</v>
      </c>
      <c r="R220" s="14"/>
    </row>
    <row r="221" spans="1:18" x14ac:dyDescent="0.2">
      <c r="A221" t="s">
        <v>5442</v>
      </c>
      <c r="B221">
        <v>5.4799999999999998E-4</v>
      </c>
      <c r="C221" t="s">
        <v>5443</v>
      </c>
      <c r="D221" t="s">
        <v>1130</v>
      </c>
      <c r="E221">
        <v>11064</v>
      </c>
      <c r="F221" t="s">
        <v>5431</v>
      </c>
      <c r="G221" t="s">
        <v>4965</v>
      </c>
      <c r="H221" t="s">
        <v>4852</v>
      </c>
      <c r="I221" t="s">
        <v>4966</v>
      </c>
      <c r="J221">
        <v>5.4799999999999998E-4</v>
      </c>
      <c r="K221">
        <v>9.2199999999999997E-4</v>
      </c>
      <c r="L221">
        <v>1.034E-3</v>
      </c>
      <c r="M221">
        <v>8.2063400763268712E-4</v>
      </c>
      <c r="N221" s="14">
        <v>2.57110932084E-4</v>
      </c>
      <c r="O221" s="14">
        <v>1.3106936159800001E-4</v>
      </c>
      <c r="P221" s="14">
        <v>2.0099844880313531E-4</v>
      </c>
      <c r="Q221" s="14">
        <v>3.8154600000000002E-4</v>
      </c>
      <c r="R221" s="14"/>
    </row>
    <row r="222" spans="1:18" x14ac:dyDescent="0.2">
      <c r="A222" t="s">
        <v>5444</v>
      </c>
      <c r="B222">
        <v>4.901E-3</v>
      </c>
      <c r="C222" t="s">
        <v>5445</v>
      </c>
      <c r="D222" t="s">
        <v>3375</v>
      </c>
      <c r="E222">
        <v>13771</v>
      </c>
      <c r="F222" t="s">
        <v>5446</v>
      </c>
      <c r="G222" t="s">
        <v>4856</v>
      </c>
      <c r="H222" t="s">
        <v>4852</v>
      </c>
      <c r="I222" t="s">
        <v>4962</v>
      </c>
      <c r="J222">
        <v>4.901E-3</v>
      </c>
      <c r="K222">
        <v>2.1949999999999999E-3</v>
      </c>
      <c r="L222">
        <v>2.9520000000000002E-3</v>
      </c>
      <c r="M222">
        <v>4.0496504289699994E-3</v>
      </c>
      <c r="N222" s="14">
        <v>2.299453792233E-3</v>
      </c>
      <c r="O222" s="14">
        <v>3.1203606150500001E-4</v>
      </c>
      <c r="P222" s="14">
        <v>9.9188364952851544E-4</v>
      </c>
      <c r="Q222" s="14">
        <v>1.0892880000000001E-3</v>
      </c>
      <c r="R222" s="14"/>
    </row>
    <row r="223" spans="1:18" x14ac:dyDescent="0.2">
      <c r="A223" t="s">
        <v>465</v>
      </c>
      <c r="B223">
        <v>1.5200000000000001E-4</v>
      </c>
      <c r="C223" t="s">
        <v>5447</v>
      </c>
      <c r="D223" t="s">
        <v>465</v>
      </c>
      <c r="E223">
        <v>12007</v>
      </c>
      <c r="F223" t="s">
        <v>5448</v>
      </c>
      <c r="G223" t="s">
        <v>4856</v>
      </c>
      <c r="H223" t="s">
        <v>4852</v>
      </c>
      <c r="I223" t="s">
        <v>4962</v>
      </c>
      <c r="J223">
        <v>1.5200000000000001E-4</v>
      </c>
      <c r="K223">
        <v>1.66E-4</v>
      </c>
      <c r="L223">
        <v>1.9699999999999999E-4</v>
      </c>
      <c r="M223">
        <v>1.3507329939295781E-4</v>
      </c>
      <c r="N223" s="14">
        <v>7.1315441016000009E-5</v>
      </c>
      <c r="O223" s="14">
        <v>2.3598171393999999E-5</v>
      </c>
      <c r="P223" s="14">
        <v>3.3083595610453937E-5</v>
      </c>
      <c r="Q223" s="14">
        <v>7.269299999999999E-5</v>
      </c>
      <c r="R223" s="14"/>
    </row>
    <row r="224" spans="1:18" x14ac:dyDescent="0.2">
      <c r="A224" t="s">
        <v>211</v>
      </c>
      <c r="B224">
        <v>3.1599999999999998E-4</v>
      </c>
      <c r="C224" t="s">
        <v>5449</v>
      </c>
      <c r="D224" t="s">
        <v>211</v>
      </c>
      <c r="E224">
        <v>9855</v>
      </c>
      <c r="F224" t="s">
        <v>5450</v>
      </c>
      <c r="G224" t="s">
        <v>5451</v>
      </c>
      <c r="H224" t="s">
        <v>4852</v>
      </c>
      <c r="I224" t="s">
        <v>5452</v>
      </c>
      <c r="J224">
        <v>3.1599999999999998E-4</v>
      </c>
      <c r="K224">
        <v>1.5799999999999999E-4</v>
      </c>
      <c r="L224">
        <v>1.8000000000000001E-4</v>
      </c>
      <c r="M224">
        <v>2.026099490894367E-4</v>
      </c>
      <c r="N224" s="14">
        <v>1.4826104842800001E-4</v>
      </c>
      <c r="O224" s="14">
        <v>2.2460910122E-5</v>
      </c>
      <c r="P224" s="14">
        <v>4.9625393415680912E-5</v>
      </c>
      <c r="Q224" s="14">
        <v>6.6420000000000004E-5</v>
      </c>
      <c r="R224" s="14"/>
    </row>
    <row r="225" spans="1:18" x14ac:dyDescent="0.2">
      <c r="A225" t="s">
        <v>5453</v>
      </c>
      <c r="B225">
        <v>1.2400000000000001E-4</v>
      </c>
      <c r="C225" t="s">
        <v>5454</v>
      </c>
      <c r="D225" t="s">
        <v>1974</v>
      </c>
      <c r="E225">
        <v>9929</v>
      </c>
      <c r="F225" t="s">
        <v>5455</v>
      </c>
      <c r="G225" t="s">
        <v>4856</v>
      </c>
      <c r="H225" t="s">
        <v>4852</v>
      </c>
      <c r="I225" t="s">
        <v>4962</v>
      </c>
      <c r="J225">
        <v>1.2400000000000001E-4</v>
      </c>
      <c r="K225">
        <v>1.21E-4</v>
      </c>
      <c r="L225">
        <v>1.2E-4</v>
      </c>
      <c r="M225">
        <v>1.0793121187342949E-4</v>
      </c>
      <c r="N225" s="14">
        <v>5.8178386092000003E-5</v>
      </c>
      <c r="O225" s="14">
        <v>1.7201076739000002E-5</v>
      </c>
      <c r="P225" s="14">
        <v>2.643566554910801E-5</v>
      </c>
      <c r="Q225" s="14">
        <v>4.4280000000000003E-5</v>
      </c>
      <c r="R225" s="14"/>
    </row>
    <row r="226" spans="1:18" x14ac:dyDescent="0.2">
      <c r="A226" t="s">
        <v>880</v>
      </c>
      <c r="B226">
        <v>6.0399999999999998E-5</v>
      </c>
      <c r="C226" t="s">
        <v>5456</v>
      </c>
      <c r="D226" t="s">
        <v>880</v>
      </c>
      <c r="E226">
        <v>15188</v>
      </c>
      <c r="F226" t="s">
        <v>5457</v>
      </c>
      <c r="G226" t="s">
        <v>4856</v>
      </c>
      <c r="H226" t="s">
        <v>4852</v>
      </c>
      <c r="I226" t="s">
        <v>4914</v>
      </c>
      <c r="J226">
        <v>6.0399999999999998E-5</v>
      </c>
      <c r="K226">
        <v>5.5699999999999999E-5</v>
      </c>
      <c r="L226">
        <v>6.0399999999999998E-5</v>
      </c>
      <c r="M226">
        <v>5.0461345810954047E-5</v>
      </c>
      <c r="N226" s="14">
        <v>2.83385041932E-5</v>
      </c>
      <c r="O226" s="14">
        <v>7.9181816062999998E-6</v>
      </c>
      <c r="P226" s="14">
        <v>1.2359531945037509E-5</v>
      </c>
      <c r="Q226" s="14">
        <v>2.22876E-5</v>
      </c>
      <c r="R226" s="14"/>
    </row>
    <row r="227" spans="1:18" x14ac:dyDescent="0.2">
      <c r="A227" t="s">
        <v>311</v>
      </c>
      <c r="B227">
        <v>9.3800000000000003E-4</v>
      </c>
      <c r="C227" t="s">
        <v>5458</v>
      </c>
      <c r="D227" t="s">
        <v>311</v>
      </c>
      <c r="E227">
        <v>10753</v>
      </c>
      <c r="F227" t="s">
        <v>5459</v>
      </c>
      <c r="G227" t="s">
        <v>5451</v>
      </c>
      <c r="H227" t="s">
        <v>4852</v>
      </c>
      <c r="I227" t="s">
        <v>5452</v>
      </c>
      <c r="J227">
        <v>9.3800000000000003E-4</v>
      </c>
      <c r="K227">
        <v>5.7200000000000003E-4</v>
      </c>
      <c r="L227">
        <v>6.96E-4</v>
      </c>
      <c r="M227">
        <v>5.7852148985285698E-4</v>
      </c>
      <c r="N227" s="14">
        <v>4.4009133995399999E-4</v>
      </c>
      <c r="O227" s="14">
        <v>8.1314180947999993E-5</v>
      </c>
      <c r="P227" s="14">
        <v>1.4169766421835931E-4</v>
      </c>
      <c r="Q227" s="14">
        <v>2.5682400000000001E-4</v>
      </c>
      <c r="R227" s="14"/>
    </row>
    <row r="228" spans="1:18" x14ac:dyDescent="0.2">
      <c r="A228" t="s">
        <v>790</v>
      </c>
      <c r="B228">
        <v>2.8600000000000001E-5</v>
      </c>
      <c r="C228" t="s">
        <v>5460</v>
      </c>
      <c r="D228" t="s">
        <v>790</v>
      </c>
      <c r="E228">
        <v>14565</v>
      </c>
      <c r="F228" t="s">
        <v>5459</v>
      </c>
      <c r="G228" t="s">
        <v>5451</v>
      </c>
      <c r="H228" t="s">
        <v>4852</v>
      </c>
      <c r="I228" t="s">
        <v>5452</v>
      </c>
      <c r="J228">
        <v>2.8600000000000001E-5</v>
      </c>
      <c r="K228">
        <v>2.3900000000000002E-5</v>
      </c>
      <c r="L228">
        <v>2.05E-5</v>
      </c>
      <c r="M228">
        <v>2.140784367737444E-5</v>
      </c>
      <c r="N228" s="14">
        <v>1.34185632438E-5</v>
      </c>
      <c r="O228" s="14">
        <v>3.3975680501000001E-6</v>
      </c>
      <c r="P228" s="14">
        <v>5.2434377948643973E-6</v>
      </c>
      <c r="Q228" s="14">
        <v>7.5645000000000002E-6</v>
      </c>
      <c r="R228" s="14"/>
    </row>
    <row r="229" spans="1:18" x14ac:dyDescent="0.2">
      <c r="A229" t="s">
        <v>5461</v>
      </c>
      <c r="B229">
        <v>1.258E-3</v>
      </c>
      <c r="C229" t="s">
        <v>5462</v>
      </c>
      <c r="D229" t="s">
        <v>4010</v>
      </c>
      <c r="E229">
        <v>15756</v>
      </c>
      <c r="F229" t="s">
        <v>5463</v>
      </c>
      <c r="G229" t="s">
        <v>4965</v>
      </c>
      <c r="H229" t="s">
        <v>4852</v>
      </c>
      <c r="I229" t="s">
        <v>4966</v>
      </c>
      <c r="J229">
        <v>1.258E-3</v>
      </c>
      <c r="K229">
        <v>5.3899999999999998E-4</v>
      </c>
      <c r="L229">
        <v>7.36E-4</v>
      </c>
      <c r="M229">
        <v>6.5752662723364368E-4</v>
      </c>
      <c r="N229" s="14">
        <v>5.9022911051400003E-4</v>
      </c>
      <c r="O229" s="14">
        <v>7.6622978200999991E-5</v>
      </c>
      <c r="P229" s="14">
        <v>1.610484465565494E-4</v>
      </c>
      <c r="Q229" s="14">
        <v>2.7158400000000001E-4</v>
      </c>
      <c r="R229" s="14"/>
    </row>
    <row r="230" spans="1:18" x14ac:dyDescent="0.2">
      <c r="A230" t="s">
        <v>628</v>
      </c>
      <c r="B230">
        <v>6.2500000000000001E-4</v>
      </c>
      <c r="C230" t="s">
        <v>5464</v>
      </c>
      <c r="D230" t="s">
        <v>628</v>
      </c>
      <c r="E230">
        <v>13380</v>
      </c>
      <c r="F230" t="s">
        <v>5465</v>
      </c>
      <c r="G230" t="s">
        <v>5451</v>
      </c>
      <c r="H230" t="s">
        <v>4852</v>
      </c>
      <c r="I230" t="s">
        <v>5452</v>
      </c>
      <c r="J230">
        <v>6.2500000000000001E-4</v>
      </c>
      <c r="K230">
        <v>5.5599999999999996E-4</v>
      </c>
      <c r="L230">
        <v>4.1100000000000002E-4</v>
      </c>
      <c r="M230">
        <v>4.3962536123179661E-4</v>
      </c>
      <c r="N230" s="14">
        <v>2.9323783312499999E-4</v>
      </c>
      <c r="O230" s="14">
        <v>7.9039658403999994E-5</v>
      </c>
      <c r="P230" s="14">
        <v>1.07677740430251E-4</v>
      </c>
      <c r="Q230" s="14">
        <v>1.5165900000000001E-4</v>
      </c>
      <c r="R230" s="14"/>
    </row>
    <row r="231" spans="1:18" x14ac:dyDescent="0.2">
      <c r="A231" t="s">
        <v>755</v>
      </c>
      <c r="B231">
        <v>1.7910000000000001E-3</v>
      </c>
      <c r="C231" t="s">
        <v>5466</v>
      </c>
      <c r="D231" t="s">
        <v>755</v>
      </c>
      <c r="E231">
        <v>14259</v>
      </c>
      <c r="F231" t="s">
        <v>5467</v>
      </c>
      <c r="G231" t="s">
        <v>4965</v>
      </c>
      <c r="H231" t="s">
        <v>4852</v>
      </c>
      <c r="I231" t="s">
        <v>4966</v>
      </c>
      <c r="J231">
        <v>1.7910000000000001E-3</v>
      </c>
      <c r="K231">
        <v>1.299E-3</v>
      </c>
      <c r="L231">
        <v>1.3240000000000001E-3</v>
      </c>
      <c r="M231">
        <v>1.1787056786649621E-3</v>
      </c>
      <c r="N231" s="14">
        <v>8.4030233460300006E-4</v>
      </c>
      <c r="O231" s="14">
        <v>1.8466279904099999E-4</v>
      </c>
      <c r="P231" s="14">
        <v>2.8870118811009341E-4</v>
      </c>
      <c r="Q231" s="14">
        <v>4.8855600000000002E-4</v>
      </c>
      <c r="R231" s="14"/>
    </row>
    <row r="232" spans="1:18" x14ac:dyDescent="0.2">
      <c r="A232" t="s">
        <v>5468</v>
      </c>
      <c r="B232">
        <v>1.2459999999999999E-3</v>
      </c>
      <c r="C232" t="s">
        <v>5469</v>
      </c>
      <c r="D232" t="s">
        <v>3929</v>
      </c>
      <c r="E232">
        <v>15504</v>
      </c>
      <c r="F232" t="s">
        <v>5470</v>
      </c>
      <c r="G232" t="s">
        <v>5451</v>
      </c>
      <c r="H232" t="s">
        <v>4852</v>
      </c>
      <c r="I232" t="s">
        <v>5452</v>
      </c>
      <c r="J232">
        <v>1.2459999999999999E-3</v>
      </c>
      <c r="K232">
        <v>6.1799999999999995E-4</v>
      </c>
      <c r="L232">
        <v>8.8800000000000001E-4</v>
      </c>
      <c r="M232">
        <v>7.3653176461443027E-4</v>
      </c>
      <c r="N232" s="14">
        <v>5.8459894411800001E-4</v>
      </c>
      <c r="O232" s="14">
        <v>8.7853433261999994E-5</v>
      </c>
      <c r="P232" s="14">
        <v>1.803992288947394E-4</v>
      </c>
      <c r="Q232" s="14">
        <v>3.2767199999999999E-4</v>
      </c>
      <c r="R232" s="14"/>
    </row>
    <row r="233" spans="1:18" x14ac:dyDescent="0.2">
      <c r="A233" t="s">
        <v>5471</v>
      </c>
      <c r="B233">
        <v>3.5500000000000001E-4</v>
      </c>
      <c r="C233" t="s">
        <v>5472</v>
      </c>
      <c r="D233" t="s">
        <v>1441</v>
      </c>
      <c r="E233">
        <v>8575</v>
      </c>
      <c r="F233" t="s">
        <v>5473</v>
      </c>
      <c r="G233" t="s">
        <v>5451</v>
      </c>
      <c r="H233" t="s">
        <v>4852</v>
      </c>
      <c r="I233" t="s">
        <v>5452</v>
      </c>
      <c r="J233">
        <v>3.5500000000000001E-4</v>
      </c>
      <c r="K233">
        <v>2.1499999999999999E-4</v>
      </c>
      <c r="L233">
        <v>2.1900000000000001E-4</v>
      </c>
      <c r="M233">
        <v>2.497581762360352E-4</v>
      </c>
      <c r="N233" s="14">
        <v>1.6655908921499999E-4</v>
      </c>
      <c r="O233" s="14">
        <v>3.0563896684999999E-5</v>
      </c>
      <c r="P233" s="14">
        <v>6.1173440940084648E-5</v>
      </c>
      <c r="Q233" s="14">
        <v>8.0811000000000009E-5</v>
      </c>
      <c r="R233" s="14"/>
    </row>
    <row r="234" spans="1:18" x14ac:dyDescent="0.2">
      <c r="A234" t="s">
        <v>39</v>
      </c>
      <c r="B234">
        <v>1.3100000000000001E-4</v>
      </c>
      <c r="C234" t="s">
        <v>5474</v>
      </c>
      <c r="D234" t="s">
        <v>39</v>
      </c>
      <c r="E234">
        <v>8651</v>
      </c>
      <c r="F234" t="s">
        <v>5475</v>
      </c>
      <c r="G234" t="s">
        <v>4856</v>
      </c>
      <c r="H234" t="s">
        <v>4852</v>
      </c>
      <c r="I234" t="s">
        <v>4956</v>
      </c>
      <c r="J234">
        <v>1.3100000000000001E-4</v>
      </c>
      <c r="K234">
        <v>1.35E-4</v>
      </c>
      <c r="L234">
        <v>1.08E-4</v>
      </c>
      <c r="M234">
        <v>1.4654178707726559E-4</v>
      </c>
      <c r="N234" s="14">
        <v>6.1462649823000004E-5</v>
      </c>
      <c r="O234" s="14">
        <v>1.9191283964999999E-5</v>
      </c>
      <c r="P234" s="14">
        <v>3.5892580143417018E-5</v>
      </c>
      <c r="Q234" s="14">
        <v>3.9851999999999997E-5</v>
      </c>
      <c r="R234" s="14"/>
    </row>
    <row r="235" spans="1:18" x14ac:dyDescent="0.2">
      <c r="A235" t="s">
        <v>5476</v>
      </c>
      <c r="B235">
        <v>1.382E-3</v>
      </c>
      <c r="C235" t="s">
        <v>5477</v>
      </c>
      <c r="D235" t="s">
        <v>3243</v>
      </c>
      <c r="E235">
        <v>13446</v>
      </c>
      <c r="F235" t="s">
        <v>5478</v>
      </c>
      <c r="G235" t="s">
        <v>5451</v>
      </c>
      <c r="H235" t="s">
        <v>4852</v>
      </c>
      <c r="I235" t="s">
        <v>5452</v>
      </c>
      <c r="J235">
        <v>1.382E-3</v>
      </c>
      <c r="K235">
        <v>7.5000000000000002E-4</v>
      </c>
      <c r="L235">
        <v>9.6699999999999998E-4</v>
      </c>
      <c r="M235">
        <v>6.9320636669593439E-4</v>
      </c>
      <c r="N235" s="14">
        <v>6.4840749660599996E-4</v>
      </c>
      <c r="O235" s="14">
        <v>1.0661824425E-4</v>
      </c>
      <c r="P235" s="14">
        <v>1.6978750954799E-4</v>
      </c>
      <c r="Q235" s="14">
        <v>3.5682299999999998E-4</v>
      </c>
      <c r="R235" s="14"/>
    </row>
    <row r="236" spans="1:18" x14ac:dyDescent="0.2">
      <c r="A236" t="s">
        <v>928</v>
      </c>
      <c r="B236">
        <v>9.1399999999999999E-5</v>
      </c>
      <c r="C236" t="s">
        <v>5479</v>
      </c>
      <c r="D236" t="s">
        <v>928</v>
      </c>
      <c r="E236">
        <v>15556</v>
      </c>
      <c r="F236" t="s">
        <v>5478</v>
      </c>
      <c r="G236" t="s">
        <v>5451</v>
      </c>
      <c r="H236" t="s">
        <v>4852</v>
      </c>
      <c r="I236" t="s">
        <v>5452</v>
      </c>
      <c r="J236">
        <v>9.1399999999999999E-5</v>
      </c>
      <c r="K236">
        <v>9.1100000000000005E-5</v>
      </c>
      <c r="L236">
        <v>1.01E-4</v>
      </c>
      <c r="M236">
        <v>8.6778223477928561E-5</v>
      </c>
      <c r="N236" s="14">
        <v>4.2883100716199997E-5</v>
      </c>
      <c r="O236" s="14">
        <v>1.29505627349E-5</v>
      </c>
      <c r="P236" s="14">
        <v>2.1254649632753899E-5</v>
      </c>
      <c r="Q236" s="14">
        <v>3.7268999999999998E-5</v>
      </c>
      <c r="R236" s="14"/>
    </row>
    <row r="237" spans="1:18" x14ac:dyDescent="0.2">
      <c r="A237" t="s">
        <v>239</v>
      </c>
      <c r="B237">
        <v>2.1519999999999998E-3</v>
      </c>
      <c r="C237" t="s">
        <v>5480</v>
      </c>
      <c r="D237" t="s">
        <v>239</v>
      </c>
      <c r="E237">
        <v>10144</v>
      </c>
      <c r="F237" t="s">
        <v>5481</v>
      </c>
      <c r="G237" t="s">
        <v>5451</v>
      </c>
      <c r="H237" t="s">
        <v>4852</v>
      </c>
      <c r="I237" t="s">
        <v>5452</v>
      </c>
      <c r="J237">
        <v>2.1519999999999998E-3</v>
      </c>
      <c r="K237">
        <v>1.193E-3</v>
      </c>
      <c r="L237">
        <v>1.333E-3</v>
      </c>
      <c r="M237">
        <v>1.4017040503042789E-3</v>
      </c>
      <c r="N237" s="14">
        <v>1.0096765070160001E-3</v>
      </c>
      <c r="O237" s="14">
        <v>1.6959408718700001E-4</v>
      </c>
      <c r="P237" s="14">
        <v>3.4332033180659737E-4</v>
      </c>
      <c r="Q237" s="14">
        <v>4.9187699999999994E-4</v>
      </c>
      <c r="R237" s="14"/>
    </row>
    <row r="238" spans="1:18" x14ac:dyDescent="0.2">
      <c r="A238" t="s">
        <v>5482</v>
      </c>
      <c r="B238">
        <v>1.2880000000000001E-3</v>
      </c>
      <c r="C238" t="s">
        <v>5483</v>
      </c>
      <c r="D238" t="s">
        <v>2706</v>
      </c>
      <c r="E238">
        <v>11945</v>
      </c>
      <c r="F238" t="s">
        <v>5484</v>
      </c>
      <c r="G238" t="s">
        <v>5451</v>
      </c>
      <c r="H238" t="s">
        <v>4852</v>
      </c>
      <c r="I238" t="s">
        <v>5452</v>
      </c>
      <c r="J238">
        <v>1.2880000000000001E-3</v>
      </c>
      <c r="K238">
        <v>9.2900000000000003E-4</v>
      </c>
      <c r="L238">
        <v>6.6E-4</v>
      </c>
      <c r="M238">
        <v>8.2700538967952467E-4</v>
      </c>
      <c r="N238" s="14">
        <v>6.0430452650400007E-4</v>
      </c>
      <c r="O238" s="14">
        <v>1.32064465211E-4</v>
      </c>
      <c r="P238" s="14">
        <v>2.0255899576589249E-4</v>
      </c>
      <c r="Q238" s="14">
        <v>2.4353999999999999E-4</v>
      </c>
      <c r="R238" s="14"/>
    </row>
    <row r="239" spans="1:18" x14ac:dyDescent="0.2">
      <c r="A239" t="s">
        <v>925</v>
      </c>
      <c r="B239">
        <v>8.8499999999999996E-5</v>
      </c>
      <c r="C239" t="s">
        <v>5485</v>
      </c>
      <c r="D239" t="s">
        <v>925</v>
      </c>
      <c r="E239">
        <v>15518</v>
      </c>
      <c r="F239" t="s">
        <v>5486</v>
      </c>
      <c r="G239" t="s">
        <v>5451</v>
      </c>
      <c r="H239" t="s">
        <v>4852</v>
      </c>
      <c r="I239" t="s">
        <v>5452</v>
      </c>
      <c r="J239">
        <v>8.8499999999999996E-5</v>
      </c>
      <c r="K239">
        <v>1E-4</v>
      </c>
      <c r="L239">
        <v>1.15E-4</v>
      </c>
      <c r="M239">
        <v>7.8240571535166128E-5</v>
      </c>
      <c r="N239" s="14">
        <v>4.1522477170499999E-5</v>
      </c>
      <c r="O239" s="14">
        <v>1.4215765900000001E-5</v>
      </c>
      <c r="P239" s="14">
        <v>1.9163516702659171E-5</v>
      </c>
      <c r="Q239" s="14">
        <v>4.2435000000000003E-5</v>
      </c>
      <c r="R239" s="14"/>
    </row>
    <row r="240" spans="1:18" x14ac:dyDescent="0.2">
      <c r="A240" t="s">
        <v>5487</v>
      </c>
      <c r="B240">
        <v>4.2700000000000002E-4</v>
      </c>
      <c r="C240" t="s">
        <v>5488</v>
      </c>
      <c r="D240" t="s">
        <v>3134</v>
      </c>
      <c r="E240">
        <v>13140</v>
      </c>
      <c r="F240" t="s">
        <v>5486</v>
      </c>
      <c r="G240" t="s">
        <v>5451</v>
      </c>
      <c r="H240" t="s">
        <v>4852</v>
      </c>
      <c r="I240" t="s">
        <v>5452</v>
      </c>
      <c r="J240">
        <v>4.2700000000000002E-4</v>
      </c>
      <c r="K240">
        <v>3.0699999999999998E-4</v>
      </c>
      <c r="L240">
        <v>3.3300000000000002E-4</v>
      </c>
      <c r="M240">
        <v>3.3258614284492442E-4</v>
      </c>
      <c r="N240" s="14">
        <v>2.0034008759099999E-4</v>
      </c>
      <c r="O240" s="14">
        <v>4.3642401313000002E-5</v>
      </c>
      <c r="P240" s="14">
        <v>8.1460551455929053E-5</v>
      </c>
      <c r="Q240" s="14">
        <v>1.22877E-4</v>
      </c>
      <c r="R240" s="14"/>
    </row>
    <row r="241" spans="1:18" x14ac:dyDescent="0.2">
      <c r="A241" t="s">
        <v>508</v>
      </c>
      <c r="B241">
        <v>7.45E-4</v>
      </c>
      <c r="C241" t="s">
        <v>5489</v>
      </c>
      <c r="D241" t="s">
        <v>508</v>
      </c>
      <c r="E241">
        <v>12470</v>
      </c>
      <c r="F241" t="s">
        <v>5490</v>
      </c>
      <c r="G241" t="s">
        <v>5451</v>
      </c>
      <c r="H241" t="s">
        <v>4852</v>
      </c>
      <c r="I241" t="s">
        <v>5452</v>
      </c>
      <c r="J241">
        <v>7.45E-4</v>
      </c>
      <c r="K241">
        <v>4.9700000000000005E-4</v>
      </c>
      <c r="L241">
        <v>5.5199999999999997E-4</v>
      </c>
      <c r="M241">
        <v>5.5940734371234411E-4</v>
      </c>
      <c r="N241" s="14">
        <v>3.4953949708500001E-4</v>
      </c>
      <c r="O241" s="14">
        <v>7.0652356523000006E-5</v>
      </c>
      <c r="P241" s="14">
        <v>1.3701602333008751E-4</v>
      </c>
      <c r="Q241" s="14">
        <v>2.0368799999999999E-4</v>
      </c>
      <c r="R241" s="14"/>
    </row>
    <row r="242" spans="1:18" x14ac:dyDescent="0.2">
      <c r="A242" t="s">
        <v>633</v>
      </c>
      <c r="B242">
        <v>1.6799999999999999E-4</v>
      </c>
      <c r="C242" t="s">
        <v>5491</v>
      </c>
      <c r="D242" t="s">
        <v>633</v>
      </c>
      <c r="E242">
        <v>13398</v>
      </c>
      <c r="F242" t="s">
        <v>5490</v>
      </c>
      <c r="G242" t="s">
        <v>5451</v>
      </c>
      <c r="H242" t="s">
        <v>4852</v>
      </c>
      <c r="I242" t="s">
        <v>5452</v>
      </c>
      <c r="J242">
        <v>1.6799999999999999E-4</v>
      </c>
      <c r="K242">
        <v>2.03E-4</v>
      </c>
      <c r="L242">
        <v>2.32E-4</v>
      </c>
      <c r="M242">
        <v>3.3768324848239452E-4</v>
      </c>
      <c r="N242" s="14">
        <v>7.8822329543999997E-5</v>
      </c>
      <c r="O242" s="14">
        <v>2.8858004777E-5</v>
      </c>
      <c r="P242" s="14">
        <v>8.2708989026134856E-5</v>
      </c>
      <c r="Q242" s="14">
        <v>8.5607999999999998E-5</v>
      </c>
      <c r="R242" s="14"/>
    </row>
    <row r="243" spans="1:18" x14ac:dyDescent="0.2">
      <c r="A243" t="s">
        <v>380</v>
      </c>
      <c r="B243">
        <v>2.7680000000000001E-3</v>
      </c>
      <c r="C243" t="s">
        <v>5492</v>
      </c>
      <c r="D243" t="s">
        <v>380</v>
      </c>
      <c r="E243">
        <v>11486</v>
      </c>
      <c r="F243" t="s">
        <v>5493</v>
      </c>
      <c r="G243" t="s">
        <v>5451</v>
      </c>
      <c r="H243" t="s">
        <v>4852</v>
      </c>
      <c r="I243" t="s">
        <v>5452</v>
      </c>
      <c r="J243">
        <v>2.7680000000000001E-3</v>
      </c>
      <c r="K243">
        <v>2.1129999999999999E-3</v>
      </c>
      <c r="L243">
        <v>1.8779999999999999E-3</v>
      </c>
      <c r="M243">
        <v>1.771244209020862E-3</v>
      </c>
      <c r="N243" s="14">
        <v>1.298691715344E-3</v>
      </c>
      <c r="O243" s="14">
        <v>3.0037913346700002E-4</v>
      </c>
      <c r="P243" s="14">
        <v>4.3383205564651869E-4</v>
      </c>
      <c r="Q243" s="14">
        <v>6.9298199999999997E-4</v>
      </c>
      <c r="R243" s="14"/>
    </row>
    <row r="244" spans="1:18" x14ac:dyDescent="0.2">
      <c r="A244" t="s">
        <v>251</v>
      </c>
      <c r="B244">
        <v>8.5999999999999998E-4</v>
      </c>
      <c r="C244" t="s">
        <v>5494</v>
      </c>
      <c r="D244" t="s">
        <v>251</v>
      </c>
      <c r="E244">
        <v>10246</v>
      </c>
      <c r="F244" t="s">
        <v>5495</v>
      </c>
      <c r="G244" t="s">
        <v>5451</v>
      </c>
      <c r="H244" t="s">
        <v>4852</v>
      </c>
      <c r="I244" t="s">
        <v>5452</v>
      </c>
      <c r="J244">
        <v>8.5999999999999998E-4</v>
      </c>
      <c r="K244">
        <v>6.2E-4</v>
      </c>
      <c r="L244">
        <v>6.69E-4</v>
      </c>
      <c r="M244">
        <v>5.8871570112779728E-4</v>
      </c>
      <c r="N244" s="14">
        <v>4.0349525837999998E-4</v>
      </c>
      <c r="O244" s="14">
        <v>8.8137748579999989E-5</v>
      </c>
      <c r="P244" s="14">
        <v>1.4419453935877099E-4</v>
      </c>
      <c r="Q244" s="14">
        <v>2.4686100000000002E-4</v>
      </c>
      <c r="R244" s="14"/>
    </row>
    <row r="245" spans="1:18" x14ac:dyDescent="0.2">
      <c r="A245" t="s">
        <v>749</v>
      </c>
      <c r="B245">
        <v>3.4600000000000001E-5</v>
      </c>
      <c r="C245" t="s">
        <v>5496</v>
      </c>
      <c r="D245" t="s">
        <v>749</v>
      </c>
      <c r="E245">
        <v>14225</v>
      </c>
      <c r="F245" t="s">
        <v>5495</v>
      </c>
      <c r="G245" t="s">
        <v>5451</v>
      </c>
      <c r="H245" t="s">
        <v>4852</v>
      </c>
      <c r="I245" t="s">
        <v>5452</v>
      </c>
      <c r="J245">
        <v>3.4600000000000001E-5</v>
      </c>
      <c r="K245">
        <v>2.3E-5</v>
      </c>
      <c r="L245">
        <v>2.6699999999999998E-5</v>
      </c>
      <c r="M245">
        <v>2.3319258291425738E-5</v>
      </c>
      <c r="N245" s="14">
        <v>1.6233646441800001E-5</v>
      </c>
      <c r="O245" s="14">
        <v>3.2696261569999999E-6</v>
      </c>
      <c r="P245" s="14">
        <v>5.7116018836915777E-6</v>
      </c>
      <c r="Q245" s="14">
        <v>9.8522999999999988E-6</v>
      </c>
      <c r="R245" s="14"/>
    </row>
    <row r="246" spans="1:18" x14ac:dyDescent="0.2">
      <c r="A246" t="s">
        <v>5497</v>
      </c>
      <c r="B246">
        <v>1.1460000000000001E-3</v>
      </c>
      <c r="C246" t="s">
        <v>5498</v>
      </c>
      <c r="D246" t="s">
        <v>4052</v>
      </c>
      <c r="E246">
        <v>15848</v>
      </c>
      <c r="F246" t="s">
        <v>5499</v>
      </c>
      <c r="G246" t="s">
        <v>5451</v>
      </c>
      <c r="H246" t="s">
        <v>4852</v>
      </c>
      <c r="I246" t="s">
        <v>5452</v>
      </c>
      <c r="J246">
        <v>1.1460000000000001E-3</v>
      </c>
      <c r="K246">
        <v>6.5200000000000002E-4</v>
      </c>
      <c r="L246">
        <v>7.5699999999999997E-4</v>
      </c>
      <c r="M246">
        <v>7.2888610615822521E-4</v>
      </c>
      <c r="N246" s="14">
        <v>5.3768089081800011E-4</v>
      </c>
      <c r="O246" s="14">
        <v>9.2686793668E-5</v>
      </c>
      <c r="P246" s="14">
        <v>1.7852657253943069E-4</v>
      </c>
      <c r="Q246" s="14">
        <v>2.7933299999999999E-4</v>
      </c>
      <c r="R246" s="14"/>
    </row>
    <row r="247" spans="1:18" x14ac:dyDescent="0.2">
      <c r="A247" t="s">
        <v>2074</v>
      </c>
      <c r="B247">
        <v>3.1900000000000003E-5</v>
      </c>
      <c r="C247" t="s">
        <v>5500</v>
      </c>
      <c r="D247" t="s">
        <v>2074</v>
      </c>
      <c r="E247">
        <v>10182</v>
      </c>
      <c r="F247" t="s">
        <v>5501</v>
      </c>
      <c r="G247" t="s">
        <v>5091</v>
      </c>
      <c r="H247" t="s">
        <v>4852</v>
      </c>
      <c r="I247" t="s">
        <v>5092</v>
      </c>
      <c r="J247">
        <v>3.1900000000000003E-5</v>
      </c>
      <c r="K247">
        <v>3.1300000000000002E-5</v>
      </c>
      <c r="L247">
        <v>3.0199999999999999E-5</v>
      </c>
      <c r="M247">
        <v>6.728179441460541E-5</v>
      </c>
      <c r="N247" s="14">
        <v>1.4966859002700001E-5</v>
      </c>
      <c r="O247" s="14">
        <v>4.4495347267000002E-6</v>
      </c>
      <c r="P247" s="14">
        <v>1.6479375926716679E-5</v>
      </c>
      <c r="Q247" s="14">
        <v>1.11438E-5</v>
      </c>
      <c r="R247" s="14"/>
    </row>
    <row r="248" spans="1:18" x14ac:dyDescent="0.2">
      <c r="A248" t="s">
        <v>5502</v>
      </c>
      <c r="B248">
        <v>4.7100000000000001E-4</v>
      </c>
      <c r="C248" t="s">
        <v>5503</v>
      </c>
      <c r="D248" t="s">
        <v>2297</v>
      </c>
      <c r="E248">
        <v>10841</v>
      </c>
      <c r="F248" t="s">
        <v>5504</v>
      </c>
      <c r="G248" t="s">
        <v>5054</v>
      </c>
      <c r="H248" t="s">
        <v>4852</v>
      </c>
      <c r="I248" t="s">
        <v>5055</v>
      </c>
      <c r="J248">
        <v>4.7100000000000001E-4</v>
      </c>
      <c r="K248">
        <v>5.5800000000000001E-4</v>
      </c>
      <c r="L248">
        <v>1.451E-3</v>
      </c>
      <c r="M248">
        <v>3.1092344388567648E-4</v>
      </c>
      <c r="N248" s="14">
        <v>2.2098403104300001E-4</v>
      </c>
      <c r="O248" s="14">
        <v>7.9323973722000003E-5</v>
      </c>
      <c r="P248" s="14">
        <v>7.6154691782554367E-5</v>
      </c>
      <c r="Q248" s="14">
        <v>5.3541899999999998E-4</v>
      </c>
      <c r="R248" s="14"/>
    </row>
    <row r="249" spans="1:18" x14ac:dyDescent="0.2">
      <c r="A249" t="s">
        <v>5505</v>
      </c>
      <c r="B249">
        <v>1.2E-4</v>
      </c>
      <c r="C249" t="s">
        <v>5506</v>
      </c>
      <c r="D249" t="s">
        <v>3612</v>
      </c>
      <c r="E249">
        <v>14545</v>
      </c>
      <c r="F249" t="s">
        <v>5507</v>
      </c>
      <c r="G249" t="s">
        <v>5508</v>
      </c>
      <c r="H249" t="s">
        <v>4852</v>
      </c>
      <c r="I249" t="s">
        <v>5509</v>
      </c>
      <c r="J249">
        <v>1.2E-4</v>
      </c>
      <c r="K249">
        <v>1.15E-4</v>
      </c>
      <c r="L249">
        <v>1.4999999999999999E-4</v>
      </c>
      <c r="M249">
        <v>6.0273274163083997E-5</v>
      </c>
      <c r="N249" s="14">
        <v>5.6301663960000012E-5</v>
      </c>
      <c r="O249" s="14">
        <v>1.6348130785E-5</v>
      </c>
      <c r="P249" s="14">
        <v>1.476277426768369E-5</v>
      </c>
      <c r="Q249" s="14">
        <v>5.5349999999999997E-5</v>
      </c>
      <c r="R249" s="14"/>
    </row>
    <row r="250" spans="1:18" x14ac:dyDescent="0.2">
      <c r="A250" t="s">
        <v>1760</v>
      </c>
      <c r="B250">
        <v>2.3900000000000001E-4</v>
      </c>
      <c r="C250" t="s">
        <v>5510</v>
      </c>
      <c r="D250" t="s">
        <v>1760</v>
      </c>
      <c r="E250">
        <v>9298</v>
      </c>
      <c r="F250" t="s">
        <v>5511</v>
      </c>
      <c r="G250" t="s">
        <v>5031</v>
      </c>
      <c r="H250" t="s">
        <v>4852</v>
      </c>
      <c r="I250" t="s">
        <v>5032</v>
      </c>
      <c r="J250">
        <v>2.3900000000000001E-4</v>
      </c>
      <c r="K250">
        <v>2.04E-4</v>
      </c>
      <c r="L250">
        <v>2.7799999999999998E-4</v>
      </c>
      <c r="M250">
        <v>1.2589850924551161E-4</v>
      </c>
      <c r="N250" s="14">
        <v>1.1213414738700001E-4</v>
      </c>
      <c r="O250" s="14">
        <v>2.9000162436000001E-5</v>
      </c>
      <c r="P250" s="14">
        <v>3.0836407984083482E-5</v>
      </c>
      <c r="Q250" s="14">
        <v>1.02582E-4</v>
      </c>
      <c r="R250" s="14"/>
    </row>
    <row r="251" spans="1:18" x14ac:dyDescent="0.2">
      <c r="A251" t="s">
        <v>1066</v>
      </c>
      <c r="B251">
        <v>3.1100000000000002E-4</v>
      </c>
      <c r="C251" t="s">
        <v>5317</v>
      </c>
      <c r="D251" t="s">
        <v>1066</v>
      </c>
      <c r="E251">
        <v>16592</v>
      </c>
      <c r="F251" t="s">
        <v>5512</v>
      </c>
      <c r="G251" t="s">
        <v>4856</v>
      </c>
      <c r="H251" t="s">
        <v>4852</v>
      </c>
      <c r="I251" t="s">
        <v>5425</v>
      </c>
      <c r="J251">
        <v>3.1100000000000002E-4</v>
      </c>
      <c r="K251">
        <v>1.2999999999999999E-4</v>
      </c>
      <c r="L251">
        <v>2.8800000000000001E-4</v>
      </c>
      <c r="M251">
        <v>2.3446685932362491E-4</v>
      </c>
      <c r="N251" s="14">
        <v>1.4591514576299999E-4</v>
      </c>
      <c r="O251" s="14">
        <v>1.8480495669999998E-5</v>
      </c>
      <c r="P251" s="14">
        <v>5.7428128229467232E-5</v>
      </c>
      <c r="Q251" s="14">
        <v>1.06272E-4</v>
      </c>
      <c r="R251" s="14"/>
    </row>
    <row r="252" spans="1:18" x14ac:dyDescent="0.2">
      <c r="A252" t="s">
        <v>5513</v>
      </c>
      <c r="B252">
        <v>1.8900000000000001E-4</v>
      </c>
      <c r="C252" t="s">
        <v>5514</v>
      </c>
      <c r="D252" t="s">
        <v>1315</v>
      </c>
      <c r="E252">
        <v>11145</v>
      </c>
      <c r="F252" t="s">
        <v>5512</v>
      </c>
      <c r="G252" t="s">
        <v>4856</v>
      </c>
      <c r="H252" t="s">
        <v>4852</v>
      </c>
      <c r="I252" t="s">
        <v>5425</v>
      </c>
      <c r="J252">
        <v>1.8900000000000001E-4</v>
      </c>
      <c r="K252">
        <v>1E-4</v>
      </c>
      <c r="L252">
        <v>1.44E-4</v>
      </c>
      <c r="M252">
        <v>1.208014036080415E-4</v>
      </c>
      <c r="N252" s="14">
        <v>8.8675120737000002E-5</v>
      </c>
      <c r="O252" s="14">
        <v>1.4215765900000001E-5</v>
      </c>
      <c r="P252" s="14">
        <v>2.9587970413877679E-5</v>
      </c>
      <c r="Q252" s="14">
        <v>5.3136000000000001E-5</v>
      </c>
      <c r="R252" s="14"/>
    </row>
    <row r="253" spans="1:18" x14ac:dyDescent="0.2">
      <c r="A253" t="s">
        <v>1053</v>
      </c>
      <c r="B253">
        <v>7.4499999999999996E-7</v>
      </c>
      <c r="C253" t="s">
        <v>5515</v>
      </c>
      <c r="D253" t="s">
        <v>1053</v>
      </c>
      <c r="E253">
        <v>16484</v>
      </c>
      <c r="F253" t="s">
        <v>5516</v>
      </c>
      <c r="G253" t="s">
        <v>5191</v>
      </c>
      <c r="H253" t="s">
        <v>4852</v>
      </c>
      <c r="I253" t="s">
        <v>5192</v>
      </c>
      <c r="J253">
        <v>7.4499999999999996E-7</v>
      </c>
      <c r="K253">
        <v>1.28E-6</v>
      </c>
      <c r="L253">
        <v>1.13E-6</v>
      </c>
      <c r="M253">
        <v>1.0703921838687219E-6</v>
      </c>
      <c r="N253" s="14">
        <v>3.4953949708499999E-7</v>
      </c>
      <c r="O253" s="14">
        <v>1.8196180352000001E-7</v>
      </c>
      <c r="P253" s="14">
        <v>2.6217188974321979E-7</v>
      </c>
      <c r="Q253" s="14">
        <v>4.1697000000000001E-7</v>
      </c>
      <c r="R253" s="14"/>
    </row>
    <row r="254" spans="1:18" x14ac:dyDescent="0.2">
      <c r="A254" t="s">
        <v>5517</v>
      </c>
      <c r="B254">
        <v>2.9E-5</v>
      </c>
      <c r="C254" t="s">
        <v>5518</v>
      </c>
      <c r="D254" t="s">
        <v>3935</v>
      </c>
      <c r="E254">
        <v>15533</v>
      </c>
      <c r="F254" t="s">
        <v>5519</v>
      </c>
      <c r="G254" t="s">
        <v>5451</v>
      </c>
      <c r="H254" t="s">
        <v>4852</v>
      </c>
      <c r="I254" t="s">
        <v>5452</v>
      </c>
      <c r="J254">
        <v>2.9E-5</v>
      </c>
      <c r="K254">
        <v>1.8199999999999999E-5</v>
      </c>
      <c r="L254">
        <v>2.48E-5</v>
      </c>
      <c r="M254">
        <v>1.5673599835220581E-5</v>
      </c>
      <c r="N254" s="14">
        <v>1.3606235457E-5</v>
      </c>
      <c r="O254" s="14">
        <v>2.5872693938000002E-6</v>
      </c>
      <c r="P254" s="14">
        <v>3.8389455283828646E-6</v>
      </c>
      <c r="Q254" s="14">
        <v>9.1511999999999997E-6</v>
      </c>
      <c r="R254" s="14"/>
    </row>
    <row r="255" spans="1:18" x14ac:dyDescent="0.2">
      <c r="A255" t="s">
        <v>812</v>
      </c>
      <c r="B255">
        <v>4.6099999999999998E-4</v>
      </c>
      <c r="C255" t="s">
        <v>5520</v>
      </c>
      <c r="D255" t="s">
        <v>812</v>
      </c>
      <c r="E255">
        <v>14709</v>
      </c>
      <c r="F255" t="s">
        <v>5519</v>
      </c>
      <c r="G255" t="s">
        <v>5451</v>
      </c>
      <c r="H255" t="s">
        <v>4852</v>
      </c>
      <c r="I255" t="s">
        <v>5452</v>
      </c>
      <c r="J255">
        <v>4.6099999999999998E-4</v>
      </c>
      <c r="K255">
        <v>3.7399999999999998E-4</v>
      </c>
      <c r="L255">
        <v>3.3300000000000002E-4</v>
      </c>
      <c r="M255">
        <v>2.5485528187350529E-4</v>
      </c>
      <c r="N255" s="14">
        <v>2.16292225713E-4</v>
      </c>
      <c r="O255" s="14">
        <v>5.3166964466000003E-5</v>
      </c>
      <c r="P255" s="14">
        <v>6.2421878510290451E-5</v>
      </c>
      <c r="Q255" s="14">
        <v>1.22877E-4</v>
      </c>
      <c r="R255" s="14"/>
    </row>
    <row r="256" spans="1:18" x14ac:dyDescent="0.2">
      <c r="A256" t="s">
        <v>1078</v>
      </c>
      <c r="B256">
        <v>4.3600000000000003E-4</v>
      </c>
      <c r="C256" t="s">
        <v>5521</v>
      </c>
      <c r="D256" t="s">
        <v>1078</v>
      </c>
      <c r="E256">
        <v>16641</v>
      </c>
      <c r="F256" t="s">
        <v>5522</v>
      </c>
      <c r="G256" t="s">
        <v>5451</v>
      </c>
      <c r="H256" t="s">
        <v>4852</v>
      </c>
      <c r="I256" t="s">
        <v>5452</v>
      </c>
      <c r="J256">
        <v>4.3600000000000003E-4</v>
      </c>
      <c r="K256">
        <v>3.5599999999999998E-4</v>
      </c>
      <c r="L256">
        <v>3.5599999999999998E-4</v>
      </c>
      <c r="M256">
        <v>3.2494048438871931E-4</v>
      </c>
      <c r="N256" s="14">
        <v>2.04562712388E-4</v>
      </c>
      <c r="O256" s="14">
        <v>5.0608126604000003E-5</v>
      </c>
      <c r="P256" s="14">
        <v>7.9587895100620342E-5</v>
      </c>
      <c r="Q256" s="14">
        <v>1.31364E-4</v>
      </c>
      <c r="R256" s="14"/>
    </row>
    <row r="257" spans="1:18" x14ac:dyDescent="0.2">
      <c r="A257" t="s">
        <v>598</v>
      </c>
      <c r="B257">
        <v>4.3300000000000002E-5</v>
      </c>
      <c r="C257" t="s">
        <v>5521</v>
      </c>
      <c r="D257" t="s">
        <v>598</v>
      </c>
      <c r="E257">
        <v>13137</v>
      </c>
      <c r="F257" t="s">
        <v>5522</v>
      </c>
      <c r="G257" t="s">
        <v>5451</v>
      </c>
      <c r="H257" t="s">
        <v>4852</v>
      </c>
      <c r="I257" t="s">
        <v>5452</v>
      </c>
      <c r="J257">
        <v>4.3300000000000002E-5</v>
      </c>
      <c r="K257">
        <v>2.62E-5</v>
      </c>
      <c r="L257">
        <v>4.2799999999999997E-5</v>
      </c>
      <c r="M257">
        <v>3.1729482593251413E-5</v>
      </c>
      <c r="N257" s="14">
        <v>2.03155170789E-5</v>
      </c>
      <c r="O257" s="14">
        <v>3.7245306658E-6</v>
      </c>
      <c r="P257" s="14">
        <v>7.7715238745311634E-6</v>
      </c>
      <c r="Q257" s="14">
        <v>1.57932E-5</v>
      </c>
      <c r="R257" s="14"/>
    </row>
    <row r="258" spans="1:18" x14ac:dyDescent="0.2">
      <c r="A258" t="s">
        <v>5523</v>
      </c>
      <c r="B258">
        <v>1.183E-3</v>
      </c>
      <c r="C258" t="s">
        <v>5524</v>
      </c>
      <c r="D258" t="s">
        <v>4296</v>
      </c>
      <c r="E258">
        <v>16528</v>
      </c>
      <c r="F258" t="s">
        <v>5525</v>
      </c>
      <c r="G258" t="s">
        <v>5451</v>
      </c>
      <c r="H258" t="s">
        <v>4852</v>
      </c>
      <c r="I258" t="s">
        <v>5452</v>
      </c>
      <c r="J258">
        <v>1.183E-3</v>
      </c>
      <c r="K258">
        <v>6.8000000000000005E-4</v>
      </c>
      <c r="L258">
        <v>8.6300000000000005E-4</v>
      </c>
      <c r="M258">
        <v>8.4357098300130262E-4</v>
      </c>
      <c r="N258" s="14">
        <v>5.5504057053900008E-4</v>
      </c>
      <c r="O258" s="14">
        <v>9.6667208119999995E-5</v>
      </c>
      <c r="P258" s="14">
        <v>2.0661641786906139E-4</v>
      </c>
      <c r="Q258" s="14">
        <v>3.1844700000000002E-4</v>
      </c>
      <c r="R258" s="14"/>
    </row>
    <row r="259" spans="1:18" x14ac:dyDescent="0.2">
      <c r="A259" t="s">
        <v>5526</v>
      </c>
      <c r="B259">
        <v>1.2899999999999999E-4</v>
      </c>
      <c r="C259" t="s">
        <v>5527</v>
      </c>
      <c r="D259" t="s">
        <v>3144</v>
      </c>
      <c r="E259">
        <v>13190</v>
      </c>
      <c r="F259" t="s">
        <v>5528</v>
      </c>
      <c r="G259" t="s">
        <v>5529</v>
      </c>
      <c r="H259" t="s">
        <v>4852</v>
      </c>
      <c r="I259" t="s">
        <v>5530</v>
      </c>
      <c r="J259">
        <v>1.2899999999999999E-4</v>
      </c>
      <c r="K259">
        <v>1.4300000000000001E-4</v>
      </c>
      <c r="L259">
        <v>1.9000000000000001E-4</v>
      </c>
      <c r="M259">
        <v>1.5801027476157329E-4</v>
      </c>
      <c r="N259" s="14">
        <v>6.0524288756999999E-5</v>
      </c>
      <c r="O259" s="14">
        <v>2.0328545237000002E-5</v>
      </c>
      <c r="P259" s="14">
        <v>3.8701564676380078E-5</v>
      </c>
      <c r="Q259" s="14">
        <v>7.0110000000000005E-5</v>
      </c>
      <c r="R259" s="14"/>
    </row>
    <row r="260" spans="1:18" x14ac:dyDescent="0.2">
      <c r="A260" t="s">
        <v>5531</v>
      </c>
      <c r="B260">
        <v>1.15E-5</v>
      </c>
      <c r="C260" t="s">
        <v>5532</v>
      </c>
      <c r="D260" t="s">
        <v>2120</v>
      </c>
      <c r="E260">
        <v>10304</v>
      </c>
      <c r="F260" t="s">
        <v>5533</v>
      </c>
      <c r="G260" t="s">
        <v>4860</v>
      </c>
      <c r="H260" t="s">
        <v>4852</v>
      </c>
      <c r="I260" t="s">
        <v>4861</v>
      </c>
      <c r="J260">
        <v>1.15E-5</v>
      </c>
      <c r="K260">
        <v>4.6400000000000003E-5</v>
      </c>
      <c r="L260">
        <v>1.1400000000000001E-4</v>
      </c>
      <c r="M260">
        <v>1.227128182220928E-5</v>
      </c>
      <c r="N260" s="14">
        <v>5.3955761294999999E-6</v>
      </c>
      <c r="O260" s="14">
        <v>6.5961153775999996E-6</v>
      </c>
      <c r="P260" s="14">
        <v>3.0056134502704859E-6</v>
      </c>
      <c r="Q260" s="14">
        <v>4.2066E-5</v>
      </c>
      <c r="R260" s="14"/>
    </row>
    <row r="261" spans="1:18" x14ac:dyDescent="0.2">
      <c r="A261" t="s">
        <v>282</v>
      </c>
      <c r="B261">
        <v>8.7399999999999997E-5</v>
      </c>
      <c r="C261" t="s">
        <v>5534</v>
      </c>
      <c r="D261" t="s">
        <v>282</v>
      </c>
      <c r="E261">
        <v>10475</v>
      </c>
      <c r="F261" t="s">
        <v>5535</v>
      </c>
      <c r="G261" t="s">
        <v>4856</v>
      </c>
      <c r="H261" t="s">
        <v>4852</v>
      </c>
      <c r="I261" t="s">
        <v>5536</v>
      </c>
      <c r="J261">
        <v>8.7399999999999997E-5</v>
      </c>
      <c r="K261">
        <v>6.2299999999999996E-5</v>
      </c>
      <c r="L261">
        <v>7.3700000000000002E-5</v>
      </c>
      <c r="M261">
        <v>7.1486906565518238E-5</v>
      </c>
      <c r="N261" s="14">
        <v>4.10063785842E-5</v>
      </c>
      <c r="O261" s="14">
        <v>8.8564221556999995E-6</v>
      </c>
      <c r="P261" s="14">
        <v>1.7509336922136469E-5</v>
      </c>
      <c r="Q261" s="14">
        <v>2.71953E-5</v>
      </c>
      <c r="R261" s="14"/>
    </row>
    <row r="262" spans="1:18" x14ac:dyDescent="0.2">
      <c r="A262" t="s">
        <v>5537</v>
      </c>
      <c r="B262">
        <v>1.08E-4</v>
      </c>
      <c r="C262" t="s">
        <v>5538</v>
      </c>
      <c r="D262" t="s">
        <v>3818</v>
      </c>
      <c r="E262">
        <v>15195</v>
      </c>
      <c r="F262" t="s">
        <v>5539</v>
      </c>
      <c r="G262" t="s">
        <v>4851</v>
      </c>
      <c r="H262" t="s">
        <v>4852</v>
      </c>
      <c r="I262" t="s">
        <v>5540</v>
      </c>
      <c r="J262">
        <v>1.08E-4</v>
      </c>
      <c r="K262">
        <v>2.0900000000000001E-4</v>
      </c>
      <c r="L262">
        <v>1.63E-4</v>
      </c>
      <c r="M262">
        <v>1.8094725013018879E-4</v>
      </c>
      <c r="N262" s="14">
        <v>5.0671497564000001E-5</v>
      </c>
      <c r="O262" s="14">
        <v>2.9710950731000002E-5</v>
      </c>
      <c r="P262" s="14">
        <v>4.4319533742306232E-5</v>
      </c>
      <c r="Q262" s="14">
        <v>6.0146999999999999E-5</v>
      </c>
      <c r="R262" s="14"/>
    </row>
    <row r="263" spans="1:18" x14ac:dyDescent="0.2">
      <c r="A263" t="s">
        <v>273</v>
      </c>
      <c r="B263">
        <v>6.99E-6</v>
      </c>
      <c r="C263" t="s">
        <v>5541</v>
      </c>
      <c r="D263" t="s">
        <v>273</v>
      </c>
      <c r="E263">
        <v>10421</v>
      </c>
      <c r="F263" t="s">
        <v>5542</v>
      </c>
      <c r="G263" t="s">
        <v>4856</v>
      </c>
      <c r="H263" t="s">
        <v>4852</v>
      </c>
      <c r="I263" t="s">
        <v>4956</v>
      </c>
      <c r="J263">
        <v>6.99E-6</v>
      </c>
      <c r="K263">
        <v>2.44E-5</v>
      </c>
      <c r="L263">
        <v>1.1399999999999999E-5</v>
      </c>
      <c r="M263">
        <v>4.8422503555966007E-6</v>
      </c>
      <c r="N263" s="14">
        <v>3.2795719256700001E-6</v>
      </c>
      <c r="O263" s="14">
        <v>3.4686468796000001E-6</v>
      </c>
      <c r="P263" s="14">
        <v>1.1860156916955191E-6</v>
      </c>
      <c r="Q263" s="14">
        <v>4.2065999999999997E-6</v>
      </c>
      <c r="R263" s="14"/>
    </row>
    <row r="264" spans="1:18" x14ac:dyDescent="0.2">
      <c r="A264" t="s">
        <v>5543</v>
      </c>
      <c r="B264">
        <v>6.0099999999999997E-4</v>
      </c>
      <c r="C264" t="s">
        <v>5544</v>
      </c>
      <c r="D264" t="s">
        <v>3181</v>
      </c>
      <c r="E264">
        <v>13302</v>
      </c>
      <c r="F264" t="s">
        <v>5545</v>
      </c>
      <c r="G264" t="s">
        <v>4856</v>
      </c>
      <c r="H264" t="s">
        <v>4852</v>
      </c>
      <c r="I264" t="s">
        <v>4914</v>
      </c>
      <c r="J264">
        <v>6.0099999999999997E-4</v>
      </c>
      <c r="K264">
        <v>4.0299999999999998E-4</v>
      </c>
      <c r="L264">
        <v>3.3399999999999999E-4</v>
      </c>
      <c r="M264">
        <v>2.510324526454027E-4</v>
      </c>
      <c r="N264" s="14">
        <v>2.8197750033300001E-4</v>
      </c>
      <c r="O264" s="14">
        <v>5.7289536577000002E-5</v>
      </c>
      <c r="P264" s="14">
        <v>6.1485550332636096E-5</v>
      </c>
      <c r="Q264" s="14">
        <v>1.2324600000000001E-4</v>
      </c>
      <c r="R264" s="14"/>
    </row>
    <row r="265" spans="1:18" x14ac:dyDescent="0.2">
      <c r="A265" t="s">
        <v>519</v>
      </c>
      <c r="B265">
        <v>3.8900000000000002E-4</v>
      </c>
      <c r="C265" t="s">
        <v>5546</v>
      </c>
      <c r="D265" t="s">
        <v>519</v>
      </c>
      <c r="E265">
        <v>12581</v>
      </c>
      <c r="F265" t="s">
        <v>5547</v>
      </c>
      <c r="G265" t="s">
        <v>5548</v>
      </c>
      <c r="H265" t="s">
        <v>4852</v>
      </c>
      <c r="I265" t="s">
        <v>5549</v>
      </c>
      <c r="J265">
        <v>3.8900000000000002E-4</v>
      </c>
      <c r="K265">
        <v>1.8010000000000001E-3</v>
      </c>
      <c r="L265">
        <v>6.3699999999999998E-4</v>
      </c>
      <c r="M265">
        <v>1.1901741663492701E-3</v>
      </c>
      <c r="N265" s="14">
        <v>1.82511227337E-4</v>
      </c>
      <c r="O265" s="14">
        <v>2.5602594385900002E-4</v>
      </c>
      <c r="P265" s="14">
        <v>2.9151017264305651E-4</v>
      </c>
      <c r="Q265" s="14">
        <v>2.3505299999999999E-4</v>
      </c>
      <c r="R265" s="14"/>
    </row>
    <row r="266" spans="1:18" x14ac:dyDescent="0.2">
      <c r="A266" t="s">
        <v>33</v>
      </c>
      <c r="B266">
        <v>1.3E-6</v>
      </c>
      <c r="C266" t="s">
        <v>5550</v>
      </c>
      <c r="D266" t="s">
        <v>33</v>
      </c>
      <c r="E266">
        <v>8635</v>
      </c>
      <c r="F266" t="s">
        <v>5551</v>
      </c>
      <c r="G266" t="s">
        <v>4942</v>
      </c>
      <c r="H266" t="s">
        <v>4852</v>
      </c>
      <c r="I266" t="s">
        <v>4943</v>
      </c>
      <c r="J266">
        <v>1.3E-6</v>
      </c>
      <c r="K266">
        <v>3.9899999999999999E-6</v>
      </c>
      <c r="L266">
        <v>1.6099999999999998E-5</v>
      </c>
      <c r="M266">
        <v>4.1923693868191617E-6</v>
      </c>
      <c r="N266" s="14">
        <v>6.0993469290000007E-7</v>
      </c>
      <c r="O266" s="14">
        <v>5.6720905940999993E-7</v>
      </c>
      <c r="P266" s="14">
        <v>1.0268399014942781E-6</v>
      </c>
      <c r="Q266" s="14">
        <v>5.9408999999999993E-6</v>
      </c>
      <c r="R266" s="14"/>
    </row>
    <row r="267" spans="1:18" x14ac:dyDescent="0.2">
      <c r="A267" t="s">
        <v>803</v>
      </c>
      <c r="B267">
        <v>1.07E-4</v>
      </c>
      <c r="C267" t="s">
        <v>5552</v>
      </c>
      <c r="D267" t="s">
        <v>803</v>
      </c>
      <c r="E267">
        <v>14627</v>
      </c>
      <c r="F267" t="s">
        <v>5553</v>
      </c>
      <c r="G267" t="s">
        <v>5297</v>
      </c>
      <c r="H267" t="s">
        <v>4852</v>
      </c>
      <c r="I267" t="s">
        <v>5298</v>
      </c>
      <c r="J267">
        <v>1.07E-4</v>
      </c>
      <c r="K267">
        <v>8.6299999999999997E-5</v>
      </c>
      <c r="L267">
        <v>5.2500000000000002E-5</v>
      </c>
      <c r="M267">
        <v>8.1298834917648195E-5</v>
      </c>
      <c r="N267" s="14">
        <v>5.0202317031000002E-5</v>
      </c>
      <c r="O267" s="14">
        <v>1.2268205971699999E-5</v>
      </c>
      <c r="P267" s="14">
        <v>1.9912579244782661E-5</v>
      </c>
      <c r="Q267" s="14">
        <v>1.9372500000000001E-5</v>
      </c>
      <c r="R267" s="14"/>
    </row>
    <row r="268" spans="1:18" x14ac:dyDescent="0.2">
      <c r="A268" t="s">
        <v>5554</v>
      </c>
      <c r="B268">
        <v>1.1799999999999999E-6</v>
      </c>
      <c r="C268" t="s">
        <v>5555</v>
      </c>
      <c r="D268" t="s">
        <v>3011</v>
      </c>
      <c r="E268">
        <v>12753</v>
      </c>
      <c r="F268" t="s">
        <v>5553</v>
      </c>
      <c r="G268" t="s">
        <v>5297</v>
      </c>
      <c r="H268" t="s">
        <v>4852</v>
      </c>
      <c r="I268" t="s">
        <v>5298</v>
      </c>
      <c r="J268">
        <v>1.1799999999999999E-6</v>
      </c>
      <c r="K268">
        <v>2.1100000000000001E-5</v>
      </c>
      <c r="L268">
        <v>7.7700000000000001E-6</v>
      </c>
      <c r="M268">
        <v>1.9878711986133409E-5</v>
      </c>
      <c r="N268" s="14">
        <v>5.5363302893999994E-7</v>
      </c>
      <c r="O268" s="14">
        <v>2.9995266048999998E-6</v>
      </c>
      <c r="P268" s="14">
        <v>4.8689065238026536E-6</v>
      </c>
      <c r="Q268" s="14">
        <v>2.86713E-6</v>
      </c>
      <c r="R268" s="14"/>
    </row>
    <row r="269" spans="1:18" x14ac:dyDescent="0.2">
      <c r="A269" t="s">
        <v>516</v>
      </c>
      <c r="B269">
        <v>3.5599999999999998E-5</v>
      </c>
      <c r="C269" t="s">
        <v>5556</v>
      </c>
      <c r="D269" t="s">
        <v>516</v>
      </c>
      <c r="E269">
        <v>12554</v>
      </c>
      <c r="F269" t="s">
        <v>5557</v>
      </c>
      <c r="G269" t="s">
        <v>4991</v>
      </c>
      <c r="H269" t="s">
        <v>4852</v>
      </c>
      <c r="I269" t="s">
        <v>4992</v>
      </c>
      <c r="J269">
        <v>3.5599999999999998E-5</v>
      </c>
      <c r="K269">
        <v>1.0900000000000001E-4</v>
      </c>
      <c r="L269">
        <v>1.07E-4</v>
      </c>
      <c r="M269">
        <v>5.696015549872844E-5</v>
      </c>
      <c r="N269" s="14">
        <v>1.67028269748E-5</v>
      </c>
      <c r="O269" s="14">
        <v>1.5495184830999999E-5</v>
      </c>
      <c r="P269" s="14">
        <v>1.395128984704992E-5</v>
      </c>
      <c r="Q269" s="14">
        <v>3.9483000000000001E-5</v>
      </c>
      <c r="R269" s="14"/>
    </row>
    <row r="270" spans="1:18" x14ac:dyDescent="0.2">
      <c r="A270" t="s">
        <v>5558</v>
      </c>
      <c r="B270">
        <v>1.0399999999999999E-4</v>
      </c>
      <c r="C270" t="s">
        <v>5559</v>
      </c>
      <c r="D270" t="s">
        <v>3485</v>
      </c>
      <c r="E270">
        <v>14102</v>
      </c>
      <c r="F270" t="s">
        <v>5557</v>
      </c>
      <c r="G270" t="s">
        <v>4991</v>
      </c>
      <c r="H270" t="s">
        <v>4852</v>
      </c>
      <c r="I270" t="s">
        <v>4992</v>
      </c>
      <c r="J270">
        <v>1.0399999999999999E-4</v>
      </c>
      <c r="K270">
        <v>2.5599999999999999E-4</v>
      </c>
      <c r="L270">
        <v>3.6100000000000003E-5</v>
      </c>
      <c r="M270">
        <v>5.4029319757183128E-5</v>
      </c>
      <c r="N270" s="14">
        <v>4.8794775431999997E-5</v>
      </c>
      <c r="O270" s="14">
        <v>3.6392360703999987E-5</v>
      </c>
      <c r="P270" s="14">
        <v>1.3233438244181581E-5</v>
      </c>
      <c r="Q270" s="14">
        <v>1.33209E-5</v>
      </c>
      <c r="R270" s="14"/>
    </row>
    <row r="271" spans="1:18" x14ac:dyDescent="0.2">
      <c r="A271" t="s">
        <v>5560</v>
      </c>
      <c r="B271">
        <v>4.3699999999999998E-5</v>
      </c>
      <c r="C271" t="s">
        <v>5559</v>
      </c>
      <c r="D271" t="s">
        <v>3116</v>
      </c>
      <c r="E271">
        <v>13082</v>
      </c>
      <c r="F271" t="s">
        <v>5557</v>
      </c>
      <c r="G271" t="s">
        <v>4991</v>
      </c>
      <c r="H271" t="s">
        <v>4852</v>
      </c>
      <c r="I271" t="s">
        <v>4992</v>
      </c>
      <c r="J271">
        <v>4.3699999999999998E-5</v>
      </c>
      <c r="K271">
        <v>4.74E-5</v>
      </c>
      <c r="L271">
        <v>7.0300000000000001E-5</v>
      </c>
      <c r="M271">
        <v>3.4915173616670228E-5</v>
      </c>
      <c r="N271" s="14">
        <v>2.05031892921E-5</v>
      </c>
      <c r="O271" s="14">
        <v>6.7382730366000004E-6</v>
      </c>
      <c r="P271" s="14">
        <v>8.5517973559097937E-6</v>
      </c>
      <c r="Q271" s="14">
        <v>2.5940700000000001E-5</v>
      </c>
      <c r="R271" s="14"/>
    </row>
    <row r="272" spans="1:18" x14ac:dyDescent="0.2">
      <c r="A272" t="s">
        <v>396</v>
      </c>
      <c r="B272">
        <v>2.43E-4</v>
      </c>
      <c r="C272" t="s">
        <v>5561</v>
      </c>
      <c r="D272" t="s">
        <v>396</v>
      </c>
      <c r="E272">
        <v>11642</v>
      </c>
      <c r="F272" t="s">
        <v>5562</v>
      </c>
      <c r="G272" t="s">
        <v>4856</v>
      </c>
      <c r="H272" t="s">
        <v>4852</v>
      </c>
      <c r="I272" t="s">
        <v>4956</v>
      </c>
      <c r="J272">
        <v>2.43E-4</v>
      </c>
      <c r="K272">
        <v>9.8099999999999999E-5</v>
      </c>
      <c r="L272">
        <v>4.7700000000000001E-5</v>
      </c>
      <c r="M272">
        <v>1.206739759671048E-4</v>
      </c>
      <c r="N272" s="14">
        <v>1.14010869519E-4</v>
      </c>
      <c r="O272" s="14">
        <v>1.3945666347900001E-5</v>
      </c>
      <c r="P272" s="14">
        <v>2.9556759474622541E-5</v>
      </c>
      <c r="Q272" s="14">
        <v>1.76013E-5</v>
      </c>
      <c r="R272" s="14"/>
    </row>
    <row r="273" spans="1:18" x14ac:dyDescent="0.2">
      <c r="A273" t="s">
        <v>5563</v>
      </c>
      <c r="B273">
        <v>1.7699999999999999E-4</v>
      </c>
      <c r="C273" t="s">
        <v>5564</v>
      </c>
      <c r="D273" t="s">
        <v>2212</v>
      </c>
      <c r="E273">
        <v>10540</v>
      </c>
      <c r="F273" t="s">
        <v>5565</v>
      </c>
      <c r="G273" t="s">
        <v>5566</v>
      </c>
      <c r="H273" t="s">
        <v>4852</v>
      </c>
      <c r="I273" t="s">
        <v>5567</v>
      </c>
      <c r="J273">
        <v>1.7699999999999999E-4</v>
      </c>
      <c r="K273">
        <v>1.5200000000000001E-4</v>
      </c>
      <c r="L273">
        <v>1.84E-4</v>
      </c>
      <c r="M273">
        <v>2.1152988395500941E-4</v>
      </c>
      <c r="N273" s="14">
        <v>8.3044954340999997E-5</v>
      </c>
      <c r="O273" s="14">
        <v>2.1607964167999998E-5</v>
      </c>
      <c r="P273" s="14">
        <v>5.1810159163541078E-5</v>
      </c>
      <c r="Q273" s="14">
        <v>6.7896000000000002E-5</v>
      </c>
      <c r="R273" s="14"/>
    </row>
    <row r="274" spans="1:18" x14ac:dyDescent="0.2">
      <c r="A274" t="s">
        <v>5568</v>
      </c>
      <c r="B274">
        <v>1.9599999999999999E-4</v>
      </c>
      <c r="C274" t="s">
        <v>5569</v>
      </c>
      <c r="D274" t="s">
        <v>1865</v>
      </c>
      <c r="E274">
        <v>9704</v>
      </c>
      <c r="F274" t="s">
        <v>5570</v>
      </c>
      <c r="G274" t="s">
        <v>4856</v>
      </c>
      <c r="H274" t="s">
        <v>4852</v>
      </c>
      <c r="I274" t="s">
        <v>5114</v>
      </c>
      <c r="J274">
        <v>1.9599999999999999E-4</v>
      </c>
      <c r="K274">
        <v>1.55E-4</v>
      </c>
      <c r="L274">
        <v>1.7799999999999999E-4</v>
      </c>
      <c r="M274">
        <v>1.363475758023253E-4</v>
      </c>
      <c r="N274" s="14">
        <v>9.1959384468000003E-5</v>
      </c>
      <c r="O274" s="14">
        <v>2.2034437145000001E-5</v>
      </c>
      <c r="P274" s="14">
        <v>3.3395705003005378E-5</v>
      </c>
      <c r="Q274" s="14">
        <v>6.5681999999999999E-5</v>
      </c>
      <c r="R274" s="14"/>
    </row>
    <row r="275" spans="1:18" x14ac:dyDescent="0.2">
      <c r="A275" t="s">
        <v>5571</v>
      </c>
      <c r="B275">
        <v>5.5800000000000001E-5</v>
      </c>
      <c r="C275" t="s">
        <v>5572</v>
      </c>
      <c r="D275" t="s">
        <v>3312</v>
      </c>
      <c r="E275">
        <v>13669</v>
      </c>
      <c r="F275" t="s">
        <v>5573</v>
      </c>
      <c r="G275" t="s">
        <v>4969</v>
      </c>
      <c r="H275" t="s">
        <v>4852</v>
      </c>
      <c r="I275" t="s">
        <v>4970</v>
      </c>
      <c r="J275">
        <v>5.5800000000000001E-5</v>
      </c>
      <c r="K275">
        <v>2.55E-5</v>
      </c>
      <c r="L275">
        <v>2.5599999999999999E-5</v>
      </c>
      <c r="M275">
        <v>2.140784367737444E-5</v>
      </c>
      <c r="N275" s="14">
        <v>2.6180273741400001E-5</v>
      </c>
      <c r="O275" s="14">
        <v>3.6250203045000001E-6</v>
      </c>
      <c r="P275" s="14">
        <v>5.2434377948643973E-6</v>
      </c>
      <c r="Q275" s="14">
        <v>9.4463999999999999E-6</v>
      </c>
      <c r="R275" s="14"/>
    </row>
    <row r="276" spans="1:18" x14ac:dyDescent="0.2">
      <c r="A276" t="s">
        <v>865</v>
      </c>
      <c r="B276">
        <v>1.7899999999999999E-4</v>
      </c>
      <c r="C276" t="s">
        <v>5574</v>
      </c>
      <c r="D276" t="s">
        <v>865</v>
      </c>
      <c r="E276">
        <v>15109</v>
      </c>
      <c r="F276" t="s">
        <v>5575</v>
      </c>
      <c r="G276" t="s">
        <v>4856</v>
      </c>
      <c r="H276" t="s">
        <v>4852</v>
      </c>
      <c r="I276" t="s">
        <v>5114</v>
      </c>
      <c r="J276">
        <v>1.7899999999999999E-4</v>
      </c>
      <c r="K276">
        <v>1.01E-4</v>
      </c>
      <c r="L276">
        <v>1.2400000000000001E-4</v>
      </c>
      <c r="M276">
        <v>9.7354717675679034E-5</v>
      </c>
      <c r="N276" s="14">
        <v>8.3983315406999996E-5</v>
      </c>
      <c r="O276" s="14">
        <v>1.4357923559E-5</v>
      </c>
      <c r="P276" s="14">
        <v>2.3845157590930959E-5</v>
      </c>
      <c r="Q276" s="14">
        <v>4.5756E-5</v>
      </c>
      <c r="R276" s="14"/>
    </row>
    <row r="277" spans="1:18" x14ac:dyDescent="0.2">
      <c r="A277" t="s">
        <v>5576</v>
      </c>
      <c r="B277">
        <v>4.9100000000000001E-4</v>
      </c>
      <c r="C277" t="s">
        <v>5577</v>
      </c>
      <c r="D277" t="s">
        <v>1110</v>
      </c>
      <c r="E277">
        <v>16564</v>
      </c>
      <c r="F277" t="s">
        <v>5578</v>
      </c>
      <c r="G277" t="s">
        <v>4856</v>
      </c>
      <c r="H277" t="s">
        <v>4852</v>
      </c>
      <c r="I277" t="s">
        <v>5114</v>
      </c>
      <c r="J277">
        <v>4.9100000000000001E-4</v>
      </c>
      <c r="K277">
        <v>3.6900000000000002E-4</v>
      </c>
      <c r="L277">
        <v>3.5399999999999999E-4</v>
      </c>
      <c r="M277">
        <v>3.6571732948848011E-4</v>
      </c>
      <c r="N277" s="14">
        <v>2.3036764170299999E-4</v>
      </c>
      <c r="O277" s="14">
        <v>5.2456176171000003E-5</v>
      </c>
      <c r="P277" s="14">
        <v>8.9575395662266807E-5</v>
      </c>
      <c r="Q277" s="14">
        <v>1.3062600000000001E-4</v>
      </c>
      <c r="R277" s="14"/>
    </row>
    <row r="278" spans="1:18" x14ac:dyDescent="0.2">
      <c r="A278" t="s">
        <v>494</v>
      </c>
      <c r="B278">
        <v>6.3700000000000003E-5</v>
      </c>
      <c r="C278" t="s">
        <v>5579</v>
      </c>
      <c r="D278" t="s">
        <v>494</v>
      </c>
      <c r="E278">
        <v>12391</v>
      </c>
      <c r="F278" t="s">
        <v>5580</v>
      </c>
      <c r="G278" t="s">
        <v>5581</v>
      </c>
      <c r="H278" t="s">
        <v>4852</v>
      </c>
      <c r="I278" t="s">
        <v>5581</v>
      </c>
      <c r="J278">
        <v>6.3700000000000003E-5</v>
      </c>
      <c r="K278">
        <v>9.4900000000000003E-5</v>
      </c>
      <c r="L278">
        <v>1.06E-4</v>
      </c>
      <c r="M278">
        <v>7.8622854457976386E-5</v>
      </c>
      <c r="N278" s="14">
        <v>2.9886799952099999E-5</v>
      </c>
      <c r="O278" s="14">
        <v>1.3490761839100001E-5</v>
      </c>
      <c r="P278" s="14">
        <v>1.9257149520424601E-5</v>
      </c>
      <c r="Q278" s="14">
        <v>3.9113999999999999E-5</v>
      </c>
      <c r="R278" s="14"/>
    </row>
    <row r="279" spans="1:18" x14ac:dyDescent="0.2">
      <c r="A279" t="s">
        <v>817</v>
      </c>
      <c r="B279">
        <v>3.4300000000000002E-6</v>
      </c>
      <c r="C279" t="s">
        <v>5582</v>
      </c>
      <c r="D279" t="s">
        <v>817</v>
      </c>
      <c r="E279">
        <v>14754</v>
      </c>
      <c r="F279" t="s">
        <v>5580</v>
      </c>
      <c r="G279" t="s">
        <v>5581</v>
      </c>
      <c r="H279" t="s">
        <v>4852</v>
      </c>
      <c r="I279" t="s">
        <v>5581</v>
      </c>
      <c r="J279">
        <v>3.4300000000000002E-6</v>
      </c>
      <c r="K279">
        <v>1.1600000000000001E-5</v>
      </c>
      <c r="L279">
        <v>1.08E-5</v>
      </c>
      <c r="M279">
        <v>9.8246711162236302E-6</v>
      </c>
      <c r="N279" s="14">
        <v>1.60928922819E-6</v>
      </c>
      <c r="O279" s="14">
        <v>1.6490288443999999E-6</v>
      </c>
      <c r="P279" s="14">
        <v>2.4063634165716971E-6</v>
      </c>
      <c r="Q279" s="14">
        <v>3.9852000000000004E-6</v>
      </c>
      <c r="R279" s="14"/>
    </row>
    <row r="280" spans="1:18" x14ac:dyDescent="0.2">
      <c r="A280" t="s">
        <v>910</v>
      </c>
      <c r="B280">
        <v>2.1699999999999999E-5</v>
      </c>
      <c r="C280" t="s">
        <v>5583</v>
      </c>
      <c r="D280" t="s">
        <v>910</v>
      </c>
      <c r="E280">
        <v>15449</v>
      </c>
      <c r="F280" t="s">
        <v>5584</v>
      </c>
      <c r="G280" t="s">
        <v>5585</v>
      </c>
      <c r="H280" t="s">
        <v>4852</v>
      </c>
      <c r="I280" t="s">
        <v>5586</v>
      </c>
      <c r="J280">
        <v>2.1699999999999999E-5</v>
      </c>
      <c r="K280">
        <v>9.3200000000000006E-6</v>
      </c>
      <c r="L280">
        <v>1.4600000000000001E-5</v>
      </c>
      <c r="M280">
        <v>1.5546172194283819E-5</v>
      </c>
      <c r="N280" s="14">
        <v>1.0181217566099999E-5</v>
      </c>
      <c r="O280" s="14">
        <v>1.3249093818799999E-6</v>
      </c>
      <c r="P280" s="14">
        <v>3.8077345891277169E-6</v>
      </c>
      <c r="Q280" s="14">
        <v>5.3874000000000003E-6</v>
      </c>
      <c r="R280" s="14"/>
    </row>
    <row r="281" spans="1:18" x14ac:dyDescent="0.2">
      <c r="A281" t="s">
        <v>5587</v>
      </c>
      <c r="B281">
        <v>4.5600000000000004E-6</v>
      </c>
      <c r="C281" t="s">
        <v>5588</v>
      </c>
      <c r="D281" t="s">
        <v>2675</v>
      </c>
      <c r="E281">
        <v>11876</v>
      </c>
      <c r="F281" t="s">
        <v>5584</v>
      </c>
      <c r="G281" t="s">
        <v>5585</v>
      </c>
      <c r="H281" t="s">
        <v>4852</v>
      </c>
      <c r="I281" t="s">
        <v>5586</v>
      </c>
      <c r="J281">
        <v>4.5600000000000004E-6</v>
      </c>
      <c r="K281">
        <v>6.2999999999999998E-6</v>
      </c>
      <c r="L281">
        <v>2.1900000000000002E-6</v>
      </c>
      <c r="M281">
        <v>1.299761937554877E-6</v>
      </c>
      <c r="N281" s="14">
        <v>2.1394632304799998E-6</v>
      </c>
      <c r="O281" s="14">
        <v>8.9559325169999991E-7</v>
      </c>
      <c r="P281" s="14">
        <v>3.1835158040248131E-7</v>
      </c>
      <c r="Q281" s="14">
        <v>8.0811000000000011E-7</v>
      </c>
      <c r="R281" s="14"/>
    </row>
    <row r="282" spans="1:18" x14ac:dyDescent="0.2">
      <c r="A282" t="s">
        <v>5589</v>
      </c>
      <c r="B282">
        <v>5.4599999999999999E-5</v>
      </c>
      <c r="C282" t="s">
        <v>5590</v>
      </c>
      <c r="D282" t="s">
        <v>3522</v>
      </c>
      <c r="E282">
        <v>14197</v>
      </c>
      <c r="F282" t="s">
        <v>5591</v>
      </c>
      <c r="G282" t="s">
        <v>5077</v>
      </c>
      <c r="H282" t="s">
        <v>4852</v>
      </c>
      <c r="I282" t="s">
        <v>5078</v>
      </c>
      <c r="J282">
        <v>5.4599999999999999E-5</v>
      </c>
      <c r="K282">
        <v>3.43E-5</v>
      </c>
      <c r="L282">
        <v>3.7599999999999999E-5</v>
      </c>
      <c r="M282">
        <v>3.5042601257606983E-5</v>
      </c>
      <c r="N282" s="14">
        <v>2.5617257101799999E-5</v>
      </c>
      <c r="O282" s="14">
        <v>4.8760077037E-6</v>
      </c>
      <c r="P282" s="14">
        <v>8.5830082951649384E-6</v>
      </c>
      <c r="Q282" s="14">
        <v>1.3874400000000001E-5</v>
      </c>
      <c r="R282" s="14"/>
    </row>
    <row r="283" spans="1:18" x14ac:dyDescent="0.2">
      <c r="A283" t="s">
        <v>83</v>
      </c>
      <c r="B283">
        <v>3.5599999999999998E-6</v>
      </c>
      <c r="C283" t="s">
        <v>5592</v>
      </c>
      <c r="D283" t="s">
        <v>83</v>
      </c>
      <c r="E283">
        <v>8912</v>
      </c>
      <c r="F283" t="s">
        <v>5593</v>
      </c>
      <c r="G283" t="s">
        <v>4876</v>
      </c>
      <c r="H283" t="s">
        <v>4852</v>
      </c>
      <c r="I283" t="s">
        <v>4877</v>
      </c>
      <c r="J283">
        <v>3.5599999999999998E-6</v>
      </c>
      <c r="K283">
        <v>5.2599999999999996E-6</v>
      </c>
      <c r="L283">
        <v>4.4700000000000004E-6</v>
      </c>
      <c r="M283">
        <v>6.1420122931514777E-6</v>
      </c>
      <c r="N283" s="14">
        <v>1.67028269748E-6</v>
      </c>
      <c r="O283" s="14">
        <v>7.4774928633999988E-7</v>
      </c>
      <c r="P283" s="14">
        <v>1.504367272098E-6</v>
      </c>
      <c r="Q283" s="14">
        <v>1.64943E-6</v>
      </c>
      <c r="R283" s="14"/>
    </row>
    <row r="284" spans="1:18" x14ac:dyDescent="0.2">
      <c r="A284" t="s">
        <v>336</v>
      </c>
      <c r="B284">
        <v>1.7E-6</v>
      </c>
      <c r="C284" t="s">
        <v>5594</v>
      </c>
      <c r="D284" t="s">
        <v>336</v>
      </c>
      <c r="E284">
        <v>11094</v>
      </c>
      <c r="F284" t="s">
        <v>5595</v>
      </c>
      <c r="G284" t="s">
        <v>4860</v>
      </c>
      <c r="H284" t="s">
        <v>4852</v>
      </c>
      <c r="I284" t="s">
        <v>4861</v>
      </c>
      <c r="J284">
        <v>1.7E-6</v>
      </c>
      <c r="K284">
        <v>7.6699999999999994E-6</v>
      </c>
      <c r="L284">
        <v>1.0200000000000001E-5</v>
      </c>
      <c r="M284">
        <v>1.745758680833511E-6</v>
      </c>
      <c r="N284" s="14">
        <v>7.9760690610000003E-7</v>
      </c>
      <c r="O284" s="14">
        <v>1.09034924453E-6</v>
      </c>
      <c r="P284" s="14">
        <v>4.2758986779548959E-7</v>
      </c>
      <c r="Q284" s="14">
        <v>3.7637999999999999E-6</v>
      </c>
      <c r="R284" s="14"/>
    </row>
    <row r="285" spans="1:18" x14ac:dyDescent="0.2">
      <c r="A285" t="s">
        <v>31</v>
      </c>
      <c r="B285">
        <v>4.1499999999999999E-5</v>
      </c>
      <c r="C285" t="s">
        <v>5596</v>
      </c>
      <c r="D285" t="s">
        <v>31</v>
      </c>
      <c r="E285">
        <v>8633</v>
      </c>
      <c r="F285" t="s">
        <v>5597</v>
      </c>
      <c r="G285" t="s">
        <v>4947</v>
      </c>
      <c r="H285" t="s">
        <v>4852</v>
      </c>
      <c r="I285" t="s">
        <v>4948</v>
      </c>
      <c r="J285">
        <v>4.1499999999999999E-5</v>
      </c>
      <c r="K285">
        <v>3.3200000000000001E-5</v>
      </c>
      <c r="L285">
        <v>4.3900000000000003E-5</v>
      </c>
      <c r="M285">
        <v>3.7336298794468527E-5</v>
      </c>
      <c r="N285" s="14">
        <v>1.94709921195E-5</v>
      </c>
      <c r="O285" s="14">
        <v>4.7196342787999986E-6</v>
      </c>
      <c r="P285" s="14">
        <v>9.1448052017575522E-6</v>
      </c>
      <c r="Q285" s="14">
        <v>1.6199099999999999E-5</v>
      </c>
      <c r="R285" s="14"/>
    </row>
    <row r="286" spans="1:18" x14ac:dyDescent="0.2">
      <c r="A286" t="s">
        <v>1032</v>
      </c>
      <c r="B286">
        <v>1.2099999999999999E-5</v>
      </c>
      <c r="C286" t="s">
        <v>5598</v>
      </c>
      <c r="D286" t="s">
        <v>1032</v>
      </c>
      <c r="E286">
        <v>16287</v>
      </c>
      <c r="F286" t="s">
        <v>5599</v>
      </c>
      <c r="G286" t="s">
        <v>4947</v>
      </c>
      <c r="H286" t="s">
        <v>4852</v>
      </c>
      <c r="I286" t="s">
        <v>4948</v>
      </c>
      <c r="J286">
        <v>1.2099999999999999E-5</v>
      </c>
      <c r="K286">
        <v>6.4500000000000001E-6</v>
      </c>
      <c r="L286">
        <v>1.31E-5</v>
      </c>
      <c r="M286">
        <v>1.0092269162190811E-5</v>
      </c>
      <c r="N286" s="14">
        <v>5.6770844492999996E-6</v>
      </c>
      <c r="O286" s="14">
        <v>9.1691690054999995E-7</v>
      </c>
      <c r="P286" s="14">
        <v>2.4719063890075019E-6</v>
      </c>
      <c r="Q286" s="14">
        <v>4.8338999999999996E-6</v>
      </c>
      <c r="R286" s="14"/>
    </row>
    <row r="287" spans="1:18" x14ac:dyDescent="0.2">
      <c r="A287" t="s">
        <v>787</v>
      </c>
      <c r="B287">
        <v>2.2599999999999999E-4</v>
      </c>
      <c r="C287" t="s">
        <v>5600</v>
      </c>
      <c r="D287" t="s">
        <v>787</v>
      </c>
      <c r="E287">
        <v>14559</v>
      </c>
      <c r="F287" t="s">
        <v>5601</v>
      </c>
      <c r="G287" t="s">
        <v>4947</v>
      </c>
      <c r="H287" t="s">
        <v>4852</v>
      </c>
      <c r="I287" t="s">
        <v>4948</v>
      </c>
      <c r="J287">
        <v>2.2599999999999999E-4</v>
      </c>
      <c r="K287">
        <v>1.8000000000000001E-4</v>
      </c>
      <c r="L287">
        <v>6.4800000000000003E-5</v>
      </c>
      <c r="M287">
        <v>1.541874455334707E-5</v>
      </c>
      <c r="N287" s="14">
        <v>1.0603480045799999E-4</v>
      </c>
      <c r="O287" s="14">
        <v>2.558837862E-5</v>
      </c>
      <c r="P287" s="14">
        <v>3.776523649872573E-6</v>
      </c>
      <c r="Q287" s="14">
        <v>2.3911199999999999E-5</v>
      </c>
      <c r="R287" s="14"/>
    </row>
    <row r="288" spans="1:18" x14ac:dyDescent="0.2">
      <c r="A288" t="s">
        <v>1047</v>
      </c>
      <c r="B288">
        <v>1.3900000000000001E-5</v>
      </c>
      <c r="C288" t="s">
        <v>5602</v>
      </c>
      <c r="D288" t="s">
        <v>1047</v>
      </c>
      <c r="E288">
        <v>16452</v>
      </c>
      <c r="F288" t="s">
        <v>5603</v>
      </c>
      <c r="G288" t="s">
        <v>5604</v>
      </c>
      <c r="H288" t="s">
        <v>4852</v>
      </c>
      <c r="I288" t="s">
        <v>5605</v>
      </c>
      <c r="J288">
        <v>1.3900000000000001E-5</v>
      </c>
      <c r="K288">
        <v>1.0499999999999999E-5</v>
      </c>
      <c r="L288">
        <v>2.3300000000000001E-5</v>
      </c>
      <c r="M288">
        <v>1.6947876244588101E-5</v>
      </c>
      <c r="N288" s="14">
        <v>6.5216094087000014E-6</v>
      </c>
      <c r="O288" s="14">
        <v>1.4926554195E-6</v>
      </c>
      <c r="P288" s="14">
        <v>4.1510549209343154E-6</v>
      </c>
      <c r="Q288" s="14">
        <v>8.5977000000000007E-6</v>
      </c>
      <c r="R288" s="14"/>
    </row>
    <row r="289" spans="1:18" x14ac:dyDescent="0.2">
      <c r="A289" t="s">
        <v>1086</v>
      </c>
      <c r="B289">
        <v>1.18E-4</v>
      </c>
      <c r="C289" t="s">
        <v>5606</v>
      </c>
      <c r="D289" t="s">
        <v>1086</v>
      </c>
      <c r="E289">
        <v>16713</v>
      </c>
      <c r="F289" t="s">
        <v>5607</v>
      </c>
      <c r="G289" t="s">
        <v>4860</v>
      </c>
      <c r="H289" t="s">
        <v>4852</v>
      </c>
      <c r="I289" t="s">
        <v>4861</v>
      </c>
      <c r="J289">
        <v>1.18E-4</v>
      </c>
      <c r="K289">
        <v>1.47E-4</v>
      </c>
      <c r="L289">
        <v>3.8499999999999998E-4</v>
      </c>
      <c r="M289">
        <v>1.733015916739836E-4</v>
      </c>
      <c r="N289" s="14">
        <v>5.5363302894E-5</v>
      </c>
      <c r="O289" s="14">
        <v>2.0897175873000001E-5</v>
      </c>
      <c r="P289" s="14">
        <v>4.2446877386997508E-5</v>
      </c>
      <c r="Q289" s="14">
        <v>1.42065E-4</v>
      </c>
      <c r="R289" s="14"/>
    </row>
    <row r="290" spans="1:18" x14ac:dyDescent="0.2">
      <c r="A290" t="s">
        <v>51</v>
      </c>
      <c r="B290">
        <v>6.2399999999999999E-5</v>
      </c>
      <c r="C290" t="s">
        <v>5608</v>
      </c>
      <c r="D290" t="s">
        <v>51</v>
      </c>
      <c r="E290">
        <v>8707</v>
      </c>
      <c r="F290" t="s">
        <v>5609</v>
      </c>
      <c r="G290" t="s">
        <v>4856</v>
      </c>
      <c r="H290" t="s">
        <v>4852</v>
      </c>
      <c r="I290" t="s">
        <v>5425</v>
      </c>
      <c r="J290">
        <v>6.2399999999999999E-5</v>
      </c>
      <c r="K290">
        <v>4.9799999999999998E-5</v>
      </c>
      <c r="L290">
        <v>6.02E-5</v>
      </c>
      <c r="M290">
        <v>3.351346956636595E-5</v>
      </c>
      <c r="N290" s="14">
        <v>2.9276865259199998E-5</v>
      </c>
      <c r="O290" s="14">
        <v>7.0794514181999992E-6</v>
      </c>
      <c r="P290" s="14">
        <v>8.2084770241031965E-6</v>
      </c>
      <c r="Q290" s="14">
        <v>2.2213800000000001E-5</v>
      </c>
      <c r="R290" s="14"/>
    </row>
    <row r="291" spans="1:18" x14ac:dyDescent="0.2">
      <c r="A291" t="s">
        <v>2234</v>
      </c>
      <c r="B291">
        <v>8.8500000000000004E-4</v>
      </c>
      <c r="C291" t="s">
        <v>5610</v>
      </c>
      <c r="D291" t="s">
        <v>2234</v>
      </c>
      <c r="E291">
        <v>10602</v>
      </c>
      <c r="F291" t="s">
        <v>5611</v>
      </c>
      <c r="G291" t="s">
        <v>4856</v>
      </c>
      <c r="H291" t="s">
        <v>4852</v>
      </c>
      <c r="I291" t="s">
        <v>5114</v>
      </c>
      <c r="J291">
        <v>8.8500000000000004E-4</v>
      </c>
      <c r="K291">
        <v>3.68E-4</v>
      </c>
      <c r="L291">
        <v>4.3100000000000001E-4</v>
      </c>
      <c r="M291">
        <v>5.3009898629689095E-4</v>
      </c>
      <c r="N291" s="14">
        <v>4.1522477170499999E-4</v>
      </c>
      <c r="O291" s="14">
        <v>5.2314018511999999E-5</v>
      </c>
      <c r="P291" s="14">
        <v>1.2983750730140409E-4</v>
      </c>
      <c r="Q291" s="14">
        <v>1.5903900000000001E-4</v>
      </c>
      <c r="R291" s="14"/>
    </row>
    <row r="292" spans="1:18" x14ac:dyDescent="0.2">
      <c r="A292" t="s">
        <v>5612</v>
      </c>
      <c r="B292">
        <v>4.08E-4</v>
      </c>
      <c r="C292" t="s">
        <v>5610</v>
      </c>
      <c r="D292" t="s">
        <v>2810</v>
      </c>
      <c r="E292">
        <v>12155</v>
      </c>
      <c r="F292" t="s">
        <v>5611</v>
      </c>
      <c r="G292" t="s">
        <v>4856</v>
      </c>
      <c r="H292" t="s">
        <v>4852</v>
      </c>
      <c r="I292" t="s">
        <v>5114</v>
      </c>
      <c r="J292">
        <v>4.08E-4</v>
      </c>
      <c r="K292">
        <v>2.72E-4</v>
      </c>
      <c r="L292">
        <v>3.8499999999999998E-4</v>
      </c>
      <c r="M292">
        <v>2.2044981882058209E-4</v>
      </c>
      <c r="N292" s="14">
        <v>1.9142565746399999E-4</v>
      </c>
      <c r="O292" s="14">
        <v>3.8666883247999999E-5</v>
      </c>
      <c r="P292" s="14">
        <v>5.3994924911401237E-5</v>
      </c>
      <c r="Q292" s="14">
        <v>1.42065E-4</v>
      </c>
      <c r="R292" s="14"/>
    </row>
    <row r="293" spans="1:18" x14ac:dyDescent="0.2">
      <c r="A293" t="s">
        <v>236</v>
      </c>
      <c r="B293">
        <v>2.5699999999999998E-3</v>
      </c>
      <c r="C293" t="s">
        <v>5613</v>
      </c>
      <c r="D293" t="s">
        <v>236</v>
      </c>
      <c r="E293">
        <v>10136</v>
      </c>
      <c r="F293" t="s">
        <v>5614</v>
      </c>
      <c r="G293" t="s">
        <v>5364</v>
      </c>
      <c r="H293" t="s">
        <v>4852</v>
      </c>
      <c r="I293" t="s">
        <v>5365</v>
      </c>
      <c r="J293">
        <v>2.5699999999999998E-3</v>
      </c>
      <c r="K293">
        <v>5.1500000000000005E-4</v>
      </c>
      <c r="L293">
        <v>8.2299999999999995E-4</v>
      </c>
      <c r="M293">
        <v>9.1875329115398657E-4</v>
      </c>
      <c r="N293" s="14">
        <v>1.20579396981E-3</v>
      </c>
      <c r="O293" s="14">
        <v>7.3211194385E-5</v>
      </c>
      <c r="P293" s="14">
        <v>2.2503087202959711E-4</v>
      </c>
      <c r="Q293" s="14">
        <v>3.0368700000000002E-4</v>
      </c>
      <c r="R293" s="14"/>
    </row>
    <row r="294" spans="1:18" x14ac:dyDescent="0.2">
      <c r="A294" t="s">
        <v>438</v>
      </c>
      <c r="B294">
        <v>7.1699999999999995E-5</v>
      </c>
      <c r="C294" t="s">
        <v>5615</v>
      </c>
      <c r="D294" t="s">
        <v>438</v>
      </c>
      <c r="E294">
        <v>11882</v>
      </c>
      <c r="F294" t="s">
        <v>5616</v>
      </c>
      <c r="G294" t="s">
        <v>4851</v>
      </c>
      <c r="H294" t="s">
        <v>4852</v>
      </c>
      <c r="I294" t="s">
        <v>4851</v>
      </c>
      <c r="J294">
        <v>7.1699999999999995E-5</v>
      </c>
      <c r="K294">
        <v>5.3900000000000002E-5</v>
      </c>
      <c r="L294">
        <v>9.9400000000000004E-5</v>
      </c>
      <c r="M294">
        <v>4.9696779965333537E-5</v>
      </c>
      <c r="N294" s="14">
        <v>3.3640244216100003E-5</v>
      </c>
      <c r="O294" s="14">
        <v>7.6622978200999995E-6</v>
      </c>
      <c r="P294" s="14">
        <v>1.2172266309506639E-5</v>
      </c>
      <c r="Q294" s="14">
        <v>3.6678599999999998E-5</v>
      </c>
      <c r="R294" s="14"/>
    </row>
    <row r="295" spans="1:18" x14ac:dyDescent="0.2">
      <c r="A295" t="s">
        <v>140</v>
      </c>
      <c r="B295">
        <v>1.029E-3</v>
      </c>
      <c r="C295" t="s">
        <v>5617</v>
      </c>
      <c r="D295" t="s">
        <v>140</v>
      </c>
      <c r="E295">
        <v>9241</v>
      </c>
      <c r="F295" t="s">
        <v>5618</v>
      </c>
      <c r="G295" t="s">
        <v>4851</v>
      </c>
      <c r="H295" t="s">
        <v>4852</v>
      </c>
      <c r="I295" t="s">
        <v>5540</v>
      </c>
      <c r="J295">
        <v>1.029E-3</v>
      </c>
      <c r="K295">
        <v>9.4300000000000004E-4</v>
      </c>
      <c r="L295">
        <v>9.8999999999999999E-4</v>
      </c>
      <c r="M295">
        <v>1.0665693546406201E-3</v>
      </c>
      <c r="N295" s="14">
        <v>4.8278676845699999E-4</v>
      </c>
      <c r="O295" s="14">
        <v>1.34054672437E-4</v>
      </c>
      <c r="P295" s="14">
        <v>2.6123556156556571E-4</v>
      </c>
      <c r="Q295" s="14">
        <v>3.6530999999999998E-4</v>
      </c>
      <c r="R295" s="14"/>
    </row>
    <row r="296" spans="1:18" x14ac:dyDescent="0.2">
      <c r="A296" t="s">
        <v>5619</v>
      </c>
      <c r="B296">
        <v>5.1199999999999998E-4</v>
      </c>
      <c r="C296" t="s">
        <v>5620</v>
      </c>
      <c r="D296" t="s">
        <v>1480</v>
      </c>
      <c r="E296">
        <v>8607</v>
      </c>
      <c r="F296" t="s">
        <v>5621</v>
      </c>
      <c r="G296" t="s">
        <v>4851</v>
      </c>
      <c r="H296" t="s">
        <v>4852</v>
      </c>
      <c r="I296" t="s">
        <v>5540</v>
      </c>
      <c r="J296">
        <v>5.1199999999999998E-4</v>
      </c>
      <c r="K296">
        <v>4.5199999999999998E-4</v>
      </c>
      <c r="L296">
        <v>5.62E-4</v>
      </c>
      <c r="M296">
        <v>6.2184688777135297E-4</v>
      </c>
      <c r="N296" s="14">
        <v>2.40220432896E-4</v>
      </c>
      <c r="O296" s="14">
        <v>6.4255261867999995E-5</v>
      </c>
      <c r="P296" s="14">
        <v>1.5230938356510871E-4</v>
      </c>
      <c r="Q296" s="14">
        <v>2.0737800000000001E-4</v>
      </c>
      <c r="R296" s="14"/>
    </row>
    <row r="297" spans="1:18" x14ac:dyDescent="0.2">
      <c r="A297" t="s">
        <v>1083</v>
      </c>
      <c r="B297">
        <v>1.17E-4</v>
      </c>
      <c r="C297" t="s">
        <v>5622</v>
      </c>
      <c r="D297" t="s">
        <v>1083</v>
      </c>
      <c r="E297">
        <v>16666</v>
      </c>
      <c r="F297" t="s">
        <v>5623</v>
      </c>
      <c r="G297" t="s">
        <v>5031</v>
      </c>
      <c r="H297" t="s">
        <v>4852</v>
      </c>
      <c r="I297" t="s">
        <v>5032</v>
      </c>
      <c r="J297">
        <v>1.17E-4</v>
      </c>
      <c r="K297">
        <v>6.8700000000000003E-5</v>
      </c>
      <c r="L297">
        <v>9.5600000000000006E-5</v>
      </c>
      <c r="M297">
        <v>6.6389800928048131E-5</v>
      </c>
      <c r="N297" s="14">
        <v>5.4894122361000001E-5</v>
      </c>
      <c r="O297" s="14">
        <v>9.7662311732999997E-6</v>
      </c>
      <c r="P297" s="14">
        <v>1.6260899351930659E-5</v>
      </c>
      <c r="Q297" s="14">
        <v>3.52764E-5</v>
      </c>
      <c r="R297" s="14"/>
    </row>
    <row r="298" spans="1:18" x14ac:dyDescent="0.2">
      <c r="A298" t="s">
        <v>5624</v>
      </c>
      <c r="B298">
        <v>2.1400000000000001E-7</v>
      </c>
      <c r="C298" t="s">
        <v>5625</v>
      </c>
      <c r="D298" t="s">
        <v>4338</v>
      </c>
      <c r="E298">
        <v>16636</v>
      </c>
      <c r="F298" t="s">
        <v>5626</v>
      </c>
      <c r="G298" t="s">
        <v>4947</v>
      </c>
      <c r="H298" t="s">
        <v>4852</v>
      </c>
      <c r="I298" t="s">
        <v>4948</v>
      </c>
      <c r="J298">
        <v>2.1400000000000001E-7</v>
      </c>
      <c r="K298">
        <v>1.1300000000000001E-7</v>
      </c>
      <c r="L298">
        <v>1.5900000000000001E-7</v>
      </c>
      <c r="M298">
        <v>1.3762185221169289E-7</v>
      </c>
      <c r="N298" s="14">
        <v>1.0040463406200001E-7</v>
      </c>
      <c r="O298" s="14">
        <v>1.6063815467E-8</v>
      </c>
      <c r="P298" s="14">
        <v>3.3707814395556862E-8</v>
      </c>
      <c r="Q298" s="14">
        <v>5.8671000000000003E-8</v>
      </c>
      <c r="R298" s="14"/>
    </row>
    <row r="299" spans="1:18" x14ac:dyDescent="0.2">
      <c r="A299" t="s">
        <v>122</v>
      </c>
      <c r="B299">
        <v>4.6300000000000001E-5</v>
      </c>
      <c r="C299" t="s">
        <v>5627</v>
      </c>
      <c r="D299" t="s">
        <v>122</v>
      </c>
      <c r="E299">
        <v>9125</v>
      </c>
      <c r="F299" t="s">
        <v>5628</v>
      </c>
      <c r="G299" t="s">
        <v>4947</v>
      </c>
      <c r="H299" t="s">
        <v>4852</v>
      </c>
      <c r="I299" t="s">
        <v>4948</v>
      </c>
      <c r="J299">
        <v>4.6300000000000001E-5</v>
      </c>
      <c r="K299">
        <v>3.8000000000000002E-5</v>
      </c>
      <c r="L299">
        <v>6.2700000000000006E-5</v>
      </c>
      <c r="M299">
        <v>4.4217391405053178E-5</v>
      </c>
      <c r="N299" s="14">
        <v>2.1723058677900001E-5</v>
      </c>
      <c r="O299" s="14">
        <v>5.4019910419999996E-6</v>
      </c>
      <c r="P299" s="14">
        <v>1.08301959215354E-5</v>
      </c>
      <c r="Q299" s="14">
        <v>2.3136300000000001E-5</v>
      </c>
      <c r="R299" s="14"/>
    </row>
    <row r="300" spans="1:18" x14ac:dyDescent="0.2">
      <c r="A300" t="s">
        <v>991</v>
      </c>
      <c r="B300">
        <v>3.82E-5</v>
      </c>
      <c r="C300" t="s">
        <v>5629</v>
      </c>
      <c r="D300" t="s">
        <v>991</v>
      </c>
      <c r="E300">
        <v>16037</v>
      </c>
      <c r="F300" t="s">
        <v>5630</v>
      </c>
      <c r="G300" t="s">
        <v>5139</v>
      </c>
      <c r="H300" t="s">
        <v>4852</v>
      </c>
      <c r="I300" t="s">
        <v>5140</v>
      </c>
      <c r="J300">
        <v>3.82E-5</v>
      </c>
      <c r="K300">
        <v>4.5300000000000003E-5</v>
      </c>
      <c r="L300">
        <v>2.9200000000000002E-5</v>
      </c>
      <c r="M300">
        <v>3.886543048570956E-5</v>
      </c>
      <c r="N300" s="14">
        <v>1.7922696360600001E-5</v>
      </c>
      <c r="O300" s="14">
        <v>6.4397419527E-6</v>
      </c>
      <c r="P300" s="14">
        <v>9.5193364728192958E-6</v>
      </c>
      <c r="Q300" s="14">
        <v>1.0774800000000001E-5</v>
      </c>
      <c r="R300" s="14"/>
    </row>
    <row r="301" spans="1:18" x14ac:dyDescent="0.2">
      <c r="A301" t="s">
        <v>944</v>
      </c>
      <c r="B301">
        <v>4.5800000000000002E-6</v>
      </c>
      <c r="C301" t="s">
        <v>5631</v>
      </c>
      <c r="D301" t="s">
        <v>944</v>
      </c>
      <c r="E301">
        <v>15694</v>
      </c>
      <c r="F301" t="s">
        <v>5632</v>
      </c>
      <c r="G301" t="s">
        <v>4856</v>
      </c>
      <c r="H301" t="s">
        <v>4852</v>
      </c>
      <c r="I301" t="s">
        <v>4857</v>
      </c>
      <c r="J301">
        <v>4.5800000000000002E-6</v>
      </c>
      <c r="K301">
        <v>2.5999999999999998E-5</v>
      </c>
      <c r="L301">
        <v>1.2899999999999999E-4</v>
      </c>
      <c r="M301">
        <v>4.7148227146598483E-5</v>
      </c>
      <c r="N301" s="14">
        <v>2.1488468411400002E-6</v>
      </c>
      <c r="O301" s="14">
        <v>3.6960991340000001E-6</v>
      </c>
      <c r="P301" s="14">
        <v>1.1548047524403739E-5</v>
      </c>
      <c r="Q301" s="14">
        <v>4.7600999999999987E-5</v>
      </c>
      <c r="R301" s="14"/>
    </row>
    <row r="302" spans="1:18" x14ac:dyDescent="0.2">
      <c r="A302" t="s">
        <v>5633</v>
      </c>
      <c r="B302">
        <v>8.8300000000000005E-5</v>
      </c>
      <c r="C302" t="s">
        <v>5634</v>
      </c>
      <c r="D302" t="s">
        <v>3399</v>
      </c>
      <c r="E302">
        <v>13840</v>
      </c>
      <c r="F302" t="s">
        <v>5635</v>
      </c>
      <c r="G302" t="s">
        <v>4909</v>
      </c>
      <c r="H302" t="s">
        <v>4852</v>
      </c>
      <c r="I302" t="s">
        <v>4910</v>
      </c>
      <c r="J302">
        <v>8.8300000000000005E-5</v>
      </c>
      <c r="K302">
        <v>9.4199999999999999E-5</v>
      </c>
      <c r="L302">
        <v>5.0500000000000001E-5</v>
      </c>
      <c r="M302">
        <v>7.6966295125798604E-5</v>
      </c>
      <c r="N302" s="14">
        <v>4.14286410639E-5</v>
      </c>
      <c r="O302" s="14">
        <v>1.3391251477800001E-5</v>
      </c>
      <c r="P302" s="14">
        <v>1.885140731010772E-5</v>
      </c>
      <c r="Q302" s="14">
        <v>1.8634499999999999E-5</v>
      </c>
      <c r="R302" s="14"/>
    </row>
    <row r="303" spans="1:18" x14ac:dyDescent="0.2">
      <c r="A303" t="s">
        <v>5636</v>
      </c>
      <c r="B303">
        <v>7.9400000000000006E-5</v>
      </c>
      <c r="C303" t="s">
        <v>5637</v>
      </c>
      <c r="D303" t="s">
        <v>2786</v>
      </c>
      <c r="E303">
        <v>12121</v>
      </c>
      <c r="F303" t="s">
        <v>5635</v>
      </c>
      <c r="G303" t="s">
        <v>4909</v>
      </c>
      <c r="H303" t="s">
        <v>4852</v>
      </c>
      <c r="I303" t="s">
        <v>4910</v>
      </c>
      <c r="J303">
        <v>7.9400000000000006E-5</v>
      </c>
      <c r="K303">
        <v>1.25E-4</v>
      </c>
      <c r="L303">
        <v>7.08E-5</v>
      </c>
      <c r="M303">
        <v>9.2385039679145675E-5</v>
      </c>
      <c r="N303" s="14">
        <v>3.7252934320200013E-5</v>
      </c>
      <c r="O303" s="14">
        <v>1.7769707375000001E-5</v>
      </c>
      <c r="P303" s="14">
        <v>2.2627930959980291E-5</v>
      </c>
      <c r="Q303" s="14">
        <v>2.6125199999999998E-5</v>
      </c>
      <c r="R303" s="14"/>
    </row>
    <row r="304" spans="1:18" x14ac:dyDescent="0.2">
      <c r="A304" t="s">
        <v>5638</v>
      </c>
      <c r="B304">
        <v>6.69E-5</v>
      </c>
      <c r="C304" t="s">
        <v>5637</v>
      </c>
      <c r="D304" t="s">
        <v>1546</v>
      </c>
      <c r="E304">
        <v>8768</v>
      </c>
      <c r="F304" t="s">
        <v>5635</v>
      </c>
      <c r="G304" t="s">
        <v>4909</v>
      </c>
      <c r="H304" t="s">
        <v>4852</v>
      </c>
      <c r="I304" t="s">
        <v>4910</v>
      </c>
      <c r="J304">
        <v>6.69E-5</v>
      </c>
      <c r="K304">
        <v>6.8399999999999996E-5</v>
      </c>
      <c r="L304">
        <v>3.3699999999999999E-5</v>
      </c>
      <c r="M304">
        <v>7.0849768360834483E-5</v>
      </c>
      <c r="N304" s="14">
        <v>3.1388177657699998E-5</v>
      </c>
      <c r="O304" s="14">
        <v>9.7235838755999988E-6</v>
      </c>
      <c r="P304" s="14">
        <v>1.7353282225860749E-5</v>
      </c>
      <c r="Q304" s="14">
        <v>1.2435299999999999E-5</v>
      </c>
      <c r="R304" s="14"/>
    </row>
    <row r="305" spans="1:18" x14ac:dyDescent="0.2">
      <c r="A305" t="s">
        <v>649</v>
      </c>
      <c r="B305">
        <v>3.0899999999999999E-5</v>
      </c>
      <c r="C305" t="s">
        <v>5639</v>
      </c>
      <c r="D305" t="s">
        <v>649</v>
      </c>
      <c r="E305">
        <v>13484</v>
      </c>
      <c r="F305" t="s">
        <v>5640</v>
      </c>
      <c r="G305" t="s">
        <v>4876</v>
      </c>
      <c r="H305" t="s">
        <v>4852</v>
      </c>
      <c r="I305" t="s">
        <v>4877</v>
      </c>
      <c r="J305">
        <v>3.0899999999999999E-5</v>
      </c>
      <c r="K305">
        <v>6.7999999999999999E-5</v>
      </c>
      <c r="L305">
        <v>5.66E-5</v>
      </c>
      <c r="M305">
        <v>5.1480766938448067E-5</v>
      </c>
      <c r="N305" s="14">
        <v>1.44976784697E-5</v>
      </c>
      <c r="O305" s="14">
        <v>9.6667208119999998E-6</v>
      </c>
      <c r="P305" s="14">
        <v>1.2609219459078671E-5</v>
      </c>
      <c r="Q305" s="14">
        <v>2.0885400000000002E-5</v>
      </c>
      <c r="R305" s="14"/>
    </row>
    <row r="306" spans="1:18" x14ac:dyDescent="0.2">
      <c r="A306" t="s">
        <v>5641</v>
      </c>
      <c r="B306">
        <v>2.8E-5</v>
      </c>
      <c r="C306" t="s">
        <v>5642</v>
      </c>
      <c r="D306" t="s">
        <v>2647</v>
      </c>
      <c r="E306">
        <v>11809</v>
      </c>
      <c r="F306" t="s">
        <v>5643</v>
      </c>
      <c r="G306" t="s">
        <v>4876</v>
      </c>
      <c r="H306" t="s">
        <v>4852</v>
      </c>
      <c r="I306" t="s">
        <v>4877</v>
      </c>
      <c r="J306">
        <v>2.8E-5</v>
      </c>
      <c r="K306">
        <v>3.1600000000000002E-5</v>
      </c>
      <c r="L306">
        <v>3.6699999999999998E-5</v>
      </c>
      <c r="M306">
        <v>4.2943114995685641E-5</v>
      </c>
      <c r="N306" s="14">
        <v>1.3137054924E-5</v>
      </c>
      <c r="O306" s="14">
        <v>4.4921820244000003E-6</v>
      </c>
      <c r="P306" s="14">
        <v>1.0518086528983939E-5</v>
      </c>
      <c r="Q306" s="14">
        <v>1.3542300000000001E-5</v>
      </c>
      <c r="R306" s="14"/>
    </row>
    <row r="307" spans="1:18" x14ac:dyDescent="0.2">
      <c r="A307" t="s">
        <v>5644</v>
      </c>
      <c r="B307">
        <v>6.7499999999999997E-6</v>
      </c>
      <c r="C307" t="s">
        <v>5036</v>
      </c>
      <c r="D307" t="s">
        <v>2439</v>
      </c>
      <c r="E307">
        <v>11202</v>
      </c>
      <c r="F307" t="s">
        <v>5645</v>
      </c>
      <c r="G307" t="s">
        <v>4876</v>
      </c>
      <c r="H307" t="s">
        <v>4852</v>
      </c>
      <c r="I307" t="s">
        <v>4877</v>
      </c>
      <c r="J307">
        <v>6.7499999999999997E-6</v>
      </c>
      <c r="K307">
        <v>1.31E-5</v>
      </c>
      <c r="L307">
        <v>8.1200000000000002E-6</v>
      </c>
      <c r="M307">
        <v>1.0219696803127561E-5</v>
      </c>
      <c r="N307" s="14">
        <v>3.1669685977500001E-6</v>
      </c>
      <c r="O307" s="14">
        <v>1.8622653329E-6</v>
      </c>
      <c r="P307" s="14">
        <v>2.5031173282626471E-6</v>
      </c>
      <c r="Q307" s="14">
        <v>2.9962799999999999E-6</v>
      </c>
      <c r="R307" s="14"/>
    </row>
    <row r="308" spans="1:18" x14ac:dyDescent="0.2">
      <c r="A308" t="s">
        <v>427</v>
      </c>
      <c r="B308">
        <v>2.14E-4</v>
      </c>
      <c r="C308" t="s">
        <v>5646</v>
      </c>
      <c r="D308" t="s">
        <v>427</v>
      </c>
      <c r="E308">
        <v>11793</v>
      </c>
      <c r="F308" t="s">
        <v>5647</v>
      </c>
      <c r="G308" t="s">
        <v>5648</v>
      </c>
      <c r="H308" t="s">
        <v>4852</v>
      </c>
      <c r="I308" t="s">
        <v>5649</v>
      </c>
      <c r="J308">
        <v>2.14E-4</v>
      </c>
      <c r="K308">
        <v>2.1699999999999999E-4</v>
      </c>
      <c r="L308">
        <v>2.8600000000000001E-4</v>
      </c>
      <c r="M308">
        <v>2.1790126600184699E-4</v>
      </c>
      <c r="N308" s="14">
        <v>1.00404634062E-4</v>
      </c>
      <c r="O308" s="14">
        <v>3.0848212002999987E-5</v>
      </c>
      <c r="P308" s="14">
        <v>5.3370706126298328E-5</v>
      </c>
      <c r="Q308" s="14">
        <v>1.05534E-4</v>
      </c>
      <c r="R308" s="14"/>
    </row>
    <row r="309" spans="1:18" x14ac:dyDescent="0.2">
      <c r="A309" t="s">
        <v>316</v>
      </c>
      <c r="B309">
        <v>1.8000000000000001E-4</v>
      </c>
      <c r="C309" t="s">
        <v>5650</v>
      </c>
      <c r="D309" t="s">
        <v>316</v>
      </c>
      <c r="E309">
        <v>10845</v>
      </c>
      <c r="F309" t="s">
        <v>5651</v>
      </c>
      <c r="G309" t="s">
        <v>4947</v>
      </c>
      <c r="H309" t="s">
        <v>4852</v>
      </c>
      <c r="I309" t="s">
        <v>4948</v>
      </c>
      <c r="J309">
        <v>1.8000000000000001E-4</v>
      </c>
      <c r="K309">
        <v>1.83E-4</v>
      </c>
      <c r="L309">
        <v>2.7300000000000002E-4</v>
      </c>
      <c r="M309">
        <v>1.962385670425991E-4</v>
      </c>
      <c r="N309" s="14">
        <v>8.4452495940000002E-5</v>
      </c>
      <c r="O309" s="14">
        <v>2.6014851596999999E-5</v>
      </c>
      <c r="P309" s="14">
        <v>4.8064846452923662E-5</v>
      </c>
      <c r="Q309" s="14">
        <v>1.0073699999999999E-4</v>
      </c>
      <c r="R309" s="14"/>
    </row>
    <row r="310" spans="1:18" x14ac:dyDescent="0.2">
      <c r="A310" t="s">
        <v>5652</v>
      </c>
      <c r="B310">
        <v>4.26E-4</v>
      </c>
      <c r="C310" t="s">
        <v>5653</v>
      </c>
      <c r="D310" t="s">
        <v>1371</v>
      </c>
      <c r="E310">
        <v>8399</v>
      </c>
      <c r="F310" t="s">
        <v>5654</v>
      </c>
      <c r="G310" t="s">
        <v>4947</v>
      </c>
      <c r="H310" t="s">
        <v>4852</v>
      </c>
      <c r="I310" t="s">
        <v>4948</v>
      </c>
      <c r="J310">
        <v>4.26E-4</v>
      </c>
      <c r="K310">
        <v>4.1800000000000002E-4</v>
      </c>
      <c r="L310">
        <v>4.5899999999999999E-4</v>
      </c>
      <c r="M310">
        <v>3.9120285767583058E-4</v>
      </c>
      <c r="N310" s="14">
        <v>1.9987090705799999E-4</v>
      </c>
      <c r="O310" s="14">
        <v>5.9421901462000003E-5</v>
      </c>
      <c r="P310" s="14">
        <v>9.5817583513295836E-5</v>
      </c>
      <c r="Q310" s="14">
        <v>1.69371E-4</v>
      </c>
      <c r="R310" s="14"/>
    </row>
    <row r="311" spans="1:18" x14ac:dyDescent="0.2">
      <c r="A311" t="s">
        <v>702</v>
      </c>
      <c r="B311">
        <v>1.02E-4</v>
      </c>
      <c r="C311" t="s">
        <v>5655</v>
      </c>
      <c r="D311" t="s">
        <v>702</v>
      </c>
      <c r="E311">
        <v>13900</v>
      </c>
      <c r="F311" t="s">
        <v>5654</v>
      </c>
      <c r="G311" t="s">
        <v>4947</v>
      </c>
      <c r="H311" t="s">
        <v>4852</v>
      </c>
      <c r="I311" t="s">
        <v>4948</v>
      </c>
      <c r="J311">
        <v>1.02E-4</v>
      </c>
      <c r="K311">
        <v>1.45E-4</v>
      </c>
      <c r="L311">
        <v>1.17E-4</v>
      </c>
      <c r="M311">
        <v>1.074215013096825E-4</v>
      </c>
      <c r="N311" s="14">
        <v>4.7856414365999999E-5</v>
      </c>
      <c r="O311" s="14">
        <v>2.0612860555E-5</v>
      </c>
      <c r="P311" s="14">
        <v>2.6310821792087431E-5</v>
      </c>
      <c r="Q311" s="14">
        <v>4.3173000000000002E-5</v>
      </c>
      <c r="R311" s="14"/>
    </row>
    <row r="312" spans="1:18" x14ac:dyDescent="0.2">
      <c r="A312" t="s">
        <v>72</v>
      </c>
      <c r="B312">
        <v>7.2000000000000002E-5</v>
      </c>
      <c r="C312" t="s">
        <v>5656</v>
      </c>
      <c r="D312" t="s">
        <v>72</v>
      </c>
      <c r="E312">
        <v>8781</v>
      </c>
      <c r="F312" t="s">
        <v>5657</v>
      </c>
      <c r="G312" t="s">
        <v>5050</v>
      </c>
      <c r="H312" t="s">
        <v>4852</v>
      </c>
      <c r="I312" t="s">
        <v>5051</v>
      </c>
      <c r="J312">
        <v>7.2000000000000002E-5</v>
      </c>
      <c r="K312">
        <v>1.7700000000000001E-9</v>
      </c>
      <c r="L312">
        <v>7.7799999999999992E-9</v>
      </c>
      <c r="M312">
        <v>4.4217391405053178E-5</v>
      </c>
      <c r="N312" s="14">
        <v>3.3780998376000001E-5</v>
      </c>
      <c r="O312" s="14">
        <v>2.5161905643E-10</v>
      </c>
      <c r="P312" s="14">
        <v>1.08301959215354E-5</v>
      </c>
      <c r="Q312" s="14">
        <v>2.8708199999999998E-9</v>
      </c>
      <c r="R312" s="14"/>
    </row>
    <row r="313" spans="1:18" x14ac:dyDescent="0.2">
      <c r="A313" t="s">
        <v>5658</v>
      </c>
      <c r="B313">
        <v>2.2599999999999999E-4</v>
      </c>
      <c r="C313" t="s">
        <v>5659</v>
      </c>
      <c r="D313" t="s">
        <v>2610</v>
      </c>
      <c r="E313">
        <v>11716</v>
      </c>
      <c r="F313" t="s">
        <v>5660</v>
      </c>
      <c r="G313" t="s">
        <v>5050</v>
      </c>
      <c r="H313" t="s">
        <v>4852</v>
      </c>
      <c r="I313" t="s">
        <v>5051</v>
      </c>
      <c r="J313">
        <v>2.2599999999999999E-4</v>
      </c>
      <c r="K313">
        <v>8.7000000000000001E-5</v>
      </c>
      <c r="L313">
        <v>1.5300000000000001E-4</v>
      </c>
      <c r="M313">
        <v>1.618331039896759E-4</v>
      </c>
      <c r="N313" s="14">
        <v>1.0603480045799999E-4</v>
      </c>
      <c r="O313" s="14">
        <v>1.2367716332999999E-5</v>
      </c>
      <c r="P313" s="14">
        <v>3.9637892854034447E-5</v>
      </c>
      <c r="Q313" s="14">
        <v>5.6456999999999998E-5</v>
      </c>
      <c r="R313" s="14"/>
    </row>
    <row r="314" spans="1:18" x14ac:dyDescent="0.2">
      <c r="A314" t="s">
        <v>5661</v>
      </c>
      <c r="B314">
        <v>2.1699999999999999E-5</v>
      </c>
      <c r="C314" t="s">
        <v>5662</v>
      </c>
      <c r="D314" t="s">
        <v>3395</v>
      </c>
      <c r="E314">
        <v>13834</v>
      </c>
      <c r="F314" t="s">
        <v>5663</v>
      </c>
      <c r="G314" t="s">
        <v>4860</v>
      </c>
      <c r="H314" t="s">
        <v>4852</v>
      </c>
      <c r="I314" t="s">
        <v>4861</v>
      </c>
      <c r="J314">
        <v>2.1699999999999999E-5</v>
      </c>
      <c r="K314">
        <v>4.1699999999999997E-5</v>
      </c>
      <c r="L314">
        <v>5.2200000000000002E-5</v>
      </c>
      <c r="M314">
        <v>4.6893371864724973E-5</v>
      </c>
      <c r="N314" s="14">
        <v>1.0181217566099999E-5</v>
      </c>
      <c r="O314" s="14">
        <v>5.9279743802999992E-6</v>
      </c>
      <c r="P314" s="14">
        <v>1.148562564589344E-5</v>
      </c>
      <c r="Q314" s="14">
        <v>1.9261799999999999E-5</v>
      </c>
      <c r="R314" s="14"/>
    </row>
    <row r="315" spans="1:18" x14ac:dyDescent="0.2">
      <c r="A315" t="s">
        <v>313</v>
      </c>
      <c r="B315">
        <v>2.48E-6</v>
      </c>
      <c r="C315" t="s">
        <v>5664</v>
      </c>
      <c r="D315" t="s">
        <v>313</v>
      </c>
      <c r="E315">
        <v>10761</v>
      </c>
      <c r="F315" t="s">
        <v>5665</v>
      </c>
      <c r="G315" t="s">
        <v>4860</v>
      </c>
      <c r="H315" t="s">
        <v>4852</v>
      </c>
      <c r="I315" t="s">
        <v>4861</v>
      </c>
      <c r="J315">
        <v>2.48E-6</v>
      </c>
      <c r="K315">
        <v>2.52E-6</v>
      </c>
      <c r="L315">
        <v>1.6500000000000001E-5</v>
      </c>
      <c r="M315">
        <v>1.6183310398967589E-6</v>
      </c>
      <c r="N315" s="14">
        <v>1.1635677218399999E-6</v>
      </c>
      <c r="O315" s="14">
        <v>3.5823730068000002E-7</v>
      </c>
      <c r="P315" s="14">
        <v>3.9637892854034448E-7</v>
      </c>
      <c r="Q315" s="14">
        <v>6.0885000000000002E-6</v>
      </c>
      <c r="R315" s="14"/>
    </row>
    <row r="316" spans="1:18" x14ac:dyDescent="0.2">
      <c r="A316" t="s">
        <v>5666</v>
      </c>
      <c r="B316">
        <v>5.6499999999999998E-5</v>
      </c>
      <c r="C316" t="s">
        <v>5667</v>
      </c>
      <c r="D316" t="s">
        <v>2842</v>
      </c>
      <c r="E316">
        <v>12265</v>
      </c>
      <c r="F316" t="s">
        <v>5668</v>
      </c>
      <c r="G316" t="s">
        <v>5548</v>
      </c>
      <c r="H316" t="s">
        <v>4852</v>
      </c>
      <c r="I316" t="s">
        <v>5549</v>
      </c>
      <c r="J316">
        <v>5.6499999999999998E-5</v>
      </c>
      <c r="K316">
        <v>6.5699999999999998E-5</v>
      </c>
      <c r="L316">
        <v>1.73E-4</v>
      </c>
      <c r="M316">
        <v>9.404159901132347E-5</v>
      </c>
      <c r="N316" s="14">
        <v>2.6508700114499999E-5</v>
      </c>
      <c r="O316" s="14">
        <v>9.3397581962999991E-6</v>
      </c>
      <c r="P316" s="14">
        <v>2.3033673170297179E-5</v>
      </c>
      <c r="Q316" s="14">
        <v>6.3837000000000006E-5</v>
      </c>
      <c r="R316" s="14"/>
    </row>
    <row r="317" spans="1:18" x14ac:dyDescent="0.2">
      <c r="A317" t="s">
        <v>5669</v>
      </c>
      <c r="B317">
        <v>4.2500000000000003E-5</v>
      </c>
      <c r="C317" t="s">
        <v>5670</v>
      </c>
      <c r="D317" t="s">
        <v>2731</v>
      </c>
      <c r="E317">
        <v>11989</v>
      </c>
      <c r="F317" t="s">
        <v>5671</v>
      </c>
      <c r="G317" t="s">
        <v>4860</v>
      </c>
      <c r="H317" t="s">
        <v>4852</v>
      </c>
      <c r="I317" t="s">
        <v>4861</v>
      </c>
      <c r="J317">
        <v>4.2500000000000003E-5</v>
      </c>
      <c r="K317">
        <v>2.9099999999999999E-5</v>
      </c>
      <c r="L317">
        <v>9.5699999999999995E-5</v>
      </c>
      <c r="M317">
        <v>5.1225911656574571E-5</v>
      </c>
      <c r="N317" s="14">
        <v>1.9940172652499999E-5</v>
      </c>
      <c r="O317" s="14">
        <v>4.1367878769E-6</v>
      </c>
      <c r="P317" s="14">
        <v>1.2546797580568379E-5</v>
      </c>
      <c r="Q317" s="14">
        <v>3.53133E-5</v>
      </c>
      <c r="R317" s="14"/>
    </row>
    <row r="318" spans="1:18" x14ac:dyDescent="0.2">
      <c r="A318" t="s">
        <v>23</v>
      </c>
      <c r="B318">
        <v>1.27E-5</v>
      </c>
      <c r="C318" t="s">
        <v>5036</v>
      </c>
      <c r="D318" t="s">
        <v>23</v>
      </c>
      <c r="E318">
        <v>8585</v>
      </c>
      <c r="F318" t="s">
        <v>5672</v>
      </c>
      <c r="G318" t="s">
        <v>5070</v>
      </c>
      <c r="H318" t="s">
        <v>4852</v>
      </c>
      <c r="I318" t="s">
        <v>5071</v>
      </c>
      <c r="J318">
        <v>1.27E-5</v>
      </c>
      <c r="K318">
        <v>4.57E-5</v>
      </c>
      <c r="L318">
        <v>1.9700000000000001E-5</v>
      </c>
      <c r="M318">
        <v>5.2882470988752352E-5</v>
      </c>
      <c r="N318" s="14">
        <v>5.9585927691000002E-6</v>
      </c>
      <c r="O318" s="14">
        <v>6.4966050162999998E-6</v>
      </c>
      <c r="P318" s="14">
        <v>1.2952539790885269E-5</v>
      </c>
      <c r="Q318" s="14">
        <v>7.2693E-6</v>
      </c>
      <c r="R318" s="14"/>
    </row>
    <row r="319" spans="1:18" x14ac:dyDescent="0.2">
      <c r="A319" t="s">
        <v>795</v>
      </c>
      <c r="B319">
        <v>5.1000000000000003E-6</v>
      </c>
      <c r="C319" t="s">
        <v>5673</v>
      </c>
      <c r="D319" t="s">
        <v>795</v>
      </c>
      <c r="E319">
        <v>14602</v>
      </c>
      <c r="F319" t="s">
        <v>5674</v>
      </c>
      <c r="G319" t="s">
        <v>4856</v>
      </c>
      <c r="H319" t="s">
        <v>4852</v>
      </c>
      <c r="I319" t="s">
        <v>4914</v>
      </c>
      <c r="J319">
        <v>5.1000000000000003E-6</v>
      </c>
      <c r="K319">
        <v>5.66E-6</v>
      </c>
      <c r="L319">
        <v>1.0899999999999999E-6</v>
      </c>
      <c r="M319">
        <v>1.0729407366874569E-6</v>
      </c>
      <c r="N319" s="14">
        <v>2.3928207183000002E-6</v>
      </c>
      <c r="O319" s="14">
        <v>8.0461234994E-7</v>
      </c>
      <c r="P319" s="14">
        <v>2.6279610852832268E-7</v>
      </c>
      <c r="Q319" s="14">
        <v>4.0220999999999989E-7</v>
      </c>
      <c r="R319" s="14"/>
    </row>
    <row r="320" spans="1:18" x14ac:dyDescent="0.2">
      <c r="A320" t="s">
        <v>5675</v>
      </c>
      <c r="B320">
        <v>3.0200000000000002E-4</v>
      </c>
      <c r="C320" t="s">
        <v>5676</v>
      </c>
      <c r="D320" t="s">
        <v>2512</v>
      </c>
      <c r="E320">
        <v>11420</v>
      </c>
      <c r="F320" t="s">
        <v>5677</v>
      </c>
      <c r="G320" t="s">
        <v>4952</v>
      </c>
      <c r="H320" t="s">
        <v>4852</v>
      </c>
      <c r="I320" t="s">
        <v>4953</v>
      </c>
      <c r="J320">
        <v>3.0200000000000002E-4</v>
      </c>
      <c r="K320">
        <v>2.0709999999999999E-3</v>
      </c>
      <c r="L320">
        <v>1.9300000000000001E-3</v>
      </c>
      <c r="M320">
        <v>3.1449141783190561E-3</v>
      </c>
      <c r="N320" s="14">
        <v>1.4169252096600001E-4</v>
      </c>
      <c r="O320" s="14">
        <v>2.9440851178899998E-4</v>
      </c>
      <c r="P320" s="14">
        <v>7.7028598081698438E-4</v>
      </c>
      <c r="Q320" s="14">
        <v>7.1217000000000003E-4</v>
      </c>
      <c r="R320" s="14"/>
    </row>
    <row r="321" spans="1:18" x14ac:dyDescent="0.2">
      <c r="A321" t="s">
        <v>1056</v>
      </c>
      <c r="B321">
        <v>4.2799999999999997E-5</v>
      </c>
      <c r="C321" t="s">
        <v>5678</v>
      </c>
      <c r="D321" t="s">
        <v>1056</v>
      </c>
      <c r="E321">
        <v>16503</v>
      </c>
      <c r="F321" t="s">
        <v>5679</v>
      </c>
      <c r="G321" t="s">
        <v>4928</v>
      </c>
      <c r="H321" t="s">
        <v>4852</v>
      </c>
      <c r="I321" t="s">
        <v>4929</v>
      </c>
      <c r="J321">
        <v>4.2799999999999997E-5</v>
      </c>
      <c r="K321">
        <v>5.1700000000000003E-5</v>
      </c>
      <c r="L321">
        <v>6.7399999999999998E-5</v>
      </c>
      <c r="M321">
        <v>4.3707680841306158E-5</v>
      </c>
      <c r="N321" s="14">
        <v>2.00809268124E-5</v>
      </c>
      <c r="O321" s="14">
        <v>7.3495509703000001E-6</v>
      </c>
      <c r="P321" s="14">
        <v>1.0705352164514809E-5</v>
      </c>
      <c r="Q321" s="14">
        <v>2.4870599999999999E-5</v>
      </c>
      <c r="R321" s="14"/>
    </row>
    <row r="322" spans="1:18" x14ac:dyDescent="0.2">
      <c r="A322" t="s">
        <v>5680</v>
      </c>
      <c r="B322">
        <v>8.6199999999999995E-5</v>
      </c>
      <c r="C322" t="s">
        <v>5681</v>
      </c>
      <c r="D322" t="s">
        <v>2050</v>
      </c>
      <c r="E322">
        <v>10113</v>
      </c>
      <c r="F322" t="s">
        <v>5682</v>
      </c>
      <c r="G322" t="s">
        <v>5050</v>
      </c>
      <c r="H322" t="s">
        <v>4852</v>
      </c>
      <c r="I322" t="s">
        <v>5051</v>
      </c>
      <c r="J322">
        <v>8.6199999999999995E-5</v>
      </c>
      <c r="K322">
        <v>1.35E-4</v>
      </c>
      <c r="L322">
        <v>1.7100000000000001E-4</v>
      </c>
      <c r="M322">
        <v>1.237322393495868E-4</v>
      </c>
      <c r="N322" s="14">
        <v>4.0443361944600002E-5</v>
      </c>
      <c r="O322" s="14">
        <v>1.9191283964999999E-5</v>
      </c>
      <c r="P322" s="14">
        <v>3.0305822016746011E-5</v>
      </c>
      <c r="Q322" s="14">
        <v>6.3099E-5</v>
      </c>
      <c r="R322" s="14"/>
    </row>
    <row r="323" spans="1:18" x14ac:dyDescent="0.2">
      <c r="A323" t="s">
        <v>5683</v>
      </c>
      <c r="B323">
        <v>7.0099999999999998E-6</v>
      </c>
      <c r="C323" t="s">
        <v>5684</v>
      </c>
      <c r="D323" t="s">
        <v>1814</v>
      </c>
      <c r="E323">
        <v>9531</v>
      </c>
      <c r="F323" t="s">
        <v>5685</v>
      </c>
      <c r="G323" t="s">
        <v>5031</v>
      </c>
      <c r="H323" t="s">
        <v>4852</v>
      </c>
      <c r="I323" t="s">
        <v>5032</v>
      </c>
      <c r="J323">
        <v>7.0099999999999998E-6</v>
      </c>
      <c r="K323">
        <v>1.08E-5</v>
      </c>
      <c r="L323">
        <v>8.92E-5</v>
      </c>
      <c r="M323">
        <v>3.381929590461416E-3</v>
      </c>
      <c r="N323" s="14">
        <v>3.2889555363300001E-6</v>
      </c>
      <c r="O323" s="14">
        <v>1.5353027172000001E-6</v>
      </c>
      <c r="P323" s="14">
        <v>8.2833832783155452E-4</v>
      </c>
      <c r="Q323" s="14">
        <v>3.2914799999999999E-5</v>
      </c>
      <c r="R323" s="14"/>
    </row>
    <row r="324" spans="1:18" x14ac:dyDescent="0.2">
      <c r="A324" t="s">
        <v>727</v>
      </c>
      <c r="B324">
        <v>9.2800000000000001E-4</v>
      </c>
      <c r="C324" t="s">
        <v>5686</v>
      </c>
      <c r="D324" t="s">
        <v>727</v>
      </c>
      <c r="E324">
        <v>14108</v>
      </c>
      <c r="F324" t="s">
        <v>5687</v>
      </c>
      <c r="G324" t="s">
        <v>5688</v>
      </c>
      <c r="H324" t="s">
        <v>4852</v>
      </c>
      <c r="I324" t="s">
        <v>5689</v>
      </c>
      <c r="J324">
        <v>9.2800000000000001E-4</v>
      </c>
      <c r="K324">
        <v>1.1850000000000001E-3</v>
      </c>
      <c r="L324">
        <v>1.0250000000000001E-3</v>
      </c>
      <c r="M324">
        <v>1.228402458630296E-3</v>
      </c>
      <c r="N324" s="14">
        <v>4.3539953462400001E-4</v>
      </c>
      <c r="O324" s="14">
        <v>1.6845682591500001E-4</v>
      </c>
      <c r="P324" s="14">
        <v>3.008734544196001E-4</v>
      </c>
      <c r="Q324" s="14">
        <v>3.7822499999999999E-4</v>
      </c>
      <c r="R324" s="14"/>
    </row>
    <row r="325" spans="1:18" x14ac:dyDescent="0.2">
      <c r="A325" t="s">
        <v>5690</v>
      </c>
      <c r="B325">
        <v>8.1000000000000004E-6</v>
      </c>
      <c r="C325" t="s">
        <v>5691</v>
      </c>
      <c r="D325" t="s">
        <v>4031</v>
      </c>
      <c r="E325">
        <v>15806</v>
      </c>
      <c r="F325" t="s">
        <v>5692</v>
      </c>
      <c r="G325" t="s">
        <v>5693</v>
      </c>
      <c r="H325" t="s">
        <v>4852</v>
      </c>
      <c r="I325" t="s">
        <v>5694</v>
      </c>
      <c r="J325">
        <v>8.1000000000000004E-6</v>
      </c>
      <c r="K325">
        <v>1.8000000000000001E-4</v>
      </c>
      <c r="L325">
        <v>2.8899999999999999E-6</v>
      </c>
      <c r="M325">
        <v>2.8926074492642852E-6</v>
      </c>
      <c r="N325" s="14">
        <v>3.8003623173000001E-6</v>
      </c>
      <c r="O325" s="14">
        <v>2.558837862E-5</v>
      </c>
      <c r="P325" s="14">
        <v>7.0848832109179673E-7</v>
      </c>
      <c r="Q325" s="14">
        <v>1.0664099999999999E-6</v>
      </c>
      <c r="R325" s="14"/>
    </row>
    <row r="326" spans="1:18" x14ac:dyDescent="0.2">
      <c r="A326" t="s">
        <v>5695</v>
      </c>
      <c r="B326">
        <v>8.5199999999999997E-5</v>
      </c>
      <c r="C326" t="s">
        <v>5036</v>
      </c>
      <c r="D326" t="s">
        <v>3702</v>
      </c>
      <c r="E326">
        <v>14839</v>
      </c>
      <c r="F326" t="s">
        <v>5696</v>
      </c>
      <c r="G326" t="s">
        <v>5693</v>
      </c>
      <c r="H326" t="s">
        <v>4852</v>
      </c>
      <c r="I326" t="s">
        <v>5694</v>
      </c>
      <c r="J326">
        <v>8.5199999999999997E-5</v>
      </c>
      <c r="K326">
        <v>7.2600000000000003E-5</v>
      </c>
      <c r="L326">
        <v>8.7399999999999997E-5</v>
      </c>
      <c r="M326">
        <v>8.8944493373853349E-5</v>
      </c>
      <c r="N326" s="14">
        <v>3.9974181411600003E-5</v>
      </c>
      <c r="O326" s="14">
        <v>1.03206460434E-5</v>
      </c>
      <c r="P326" s="14">
        <v>2.1785235600091369E-5</v>
      </c>
      <c r="Q326" s="14">
        <v>3.2250599999999999E-5</v>
      </c>
      <c r="R326" s="14"/>
    </row>
    <row r="327" spans="1:18" x14ac:dyDescent="0.2">
      <c r="A327" t="s">
        <v>478</v>
      </c>
      <c r="B327">
        <v>1.42E-5</v>
      </c>
      <c r="C327" t="s">
        <v>5697</v>
      </c>
      <c r="D327" t="s">
        <v>478</v>
      </c>
      <c r="E327">
        <v>12242</v>
      </c>
      <c r="F327" t="s">
        <v>5698</v>
      </c>
      <c r="G327" t="s">
        <v>4860</v>
      </c>
      <c r="H327" t="s">
        <v>4852</v>
      </c>
      <c r="I327" t="s">
        <v>4861</v>
      </c>
      <c r="J327">
        <v>1.42E-5</v>
      </c>
      <c r="K327">
        <v>1.04E-5</v>
      </c>
      <c r="L327">
        <v>1.8199999999999999E-5</v>
      </c>
      <c r="M327">
        <v>1.188899889939902E-5</v>
      </c>
      <c r="N327" s="14">
        <v>6.6623635685999999E-6</v>
      </c>
      <c r="O327" s="14">
        <v>1.4784396536000001E-6</v>
      </c>
      <c r="P327" s="14">
        <v>2.9119806325050492E-6</v>
      </c>
      <c r="Q327" s="14">
        <v>6.7157999999999993E-6</v>
      </c>
      <c r="R327" s="14"/>
    </row>
    <row r="328" spans="1:18" x14ac:dyDescent="0.2">
      <c r="A328" t="s">
        <v>5699</v>
      </c>
      <c r="B328">
        <v>2.1499999999999999E-4</v>
      </c>
      <c r="C328" t="s">
        <v>5700</v>
      </c>
      <c r="D328" t="s">
        <v>3902</v>
      </c>
      <c r="E328">
        <v>15424</v>
      </c>
      <c r="F328" t="s">
        <v>5698</v>
      </c>
      <c r="G328" t="s">
        <v>4860</v>
      </c>
      <c r="H328" t="s">
        <v>4852</v>
      </c>
      <c r="I328" t="s">
        <v>4861</v>
      </c>
      <c r="J328">
        <v>2.1499999999999999E-4</v>
      </c>
      <c r="K328">
        <v>1.8900000000000001E-4</v>
      </c>
      <c r="L328">
        <v>1.9000000000000001E-4</v>
      </c>
      <c r="M328">
        <v>1.7967297372082131E-4</v>
      </c>
      <c r="N328" s="14">
        <v>1.00873814595E-4</v>
      </c>
      <c r="O328" s="14">
        <v>2.6867797551E-5</v>
      </c>
      <c r="P328" s="14">
        <v>4.4007424349754792E-5</v>
      </c>
      <c r="Q328" s="14">
        <v>7.0110000000000005E-5</v>
      </c>
      <c r="R328" s="14"/>
    </row>
    <row r="329" spans="1:18" x14ac:dyDescent="0.2">
      <c r="A329" t="s">
        <v>5701</v>
      </c>
      <c r="B329">
        <v>1.83E-4</v>
      </c>
      <c r="C329" t="s">
        <v>5702</v>
      </c>
      <c r="D329" t="s">
        <v>4074</v>
      </c>
      <c r="E329">
        <v>15905</v>
      </c>
      <c r="F329" t="s">
        <v>5703</v>
      </c>
      <c r="G329" t="s">
        <v>4856</v>
      </c>
      <c r="H329" t="s">
        <v>4852</v>
      </c>
      <c r="I329" t="s">
        <v>5006</v>
      </c>
      <c r="J329">
        <v>1.83E-4</v>
      </c>
      <c r="K329">
        <v>2.81E-4</v>
      </c>
      <c r="L329">
        <v>2.6200000000000003E-4</v>
      </c>
      <c r="M329">
        <v>2.7142087519528308E-4</v>
      </c>
      <c r="N329" s="14">
        <v>8.5860037539000006E-5</v>
      </c>
      <c r="O329" s="14">
        <v>3.9946302179000003E-5</v>
      </c>
      <c r="P329" s="14">
        <v>6.6479300613459322E-5</v>
      </c>
      <c r="Q329" s="14">
        <v>9.6678000000000012E-5</v>
      </c>
      <c r="R329" s="14"/>
    </row>
    <row r="330" spans="1:18" x14ac:dyDescent="0.2">
      <c r="A330" t="s">
        <v>320</v>
      </c>
      <c r="B330">
        <v>4.28E-4</v>
      </c>
      <c r="C330" t="s">
        <v>5109</v>
      </c>
      <c r="D330" t="s">
        <v>320</v>
      </c>
      <c r="E330">
        <v>10937</v>
      </c>
      <c r="F330" t="s">
        <v>5703</v>
      </c>
      <c r="G330" t="s">
        <v>4856</v>
      </c>
      <c r="H330" t="s">
        <v>4852</v>
      </c>
      <c r="I330" t="s">
        <v>5006</v>
      </c>
      <c r="J330">
        <v>4.28E-4</v>
      </c>
      <c r="K330">
        <v>2.4699999999999999E-4</v>
      </c>
      <c r="L330">
        <v>3.4900000000000003E-4</v>
      </c>
      <c r="M330">
        <v>2.497581762360352E-4</v>
      </c>
      <c r="N330" s="14">
        <v>2.0080926812400001E-4</v>
      </c>
      <c r="O330" s="14">
        <v>3.5112941772999997E-5</v>
      </c>
      <c r="P330" s="14">
        <v>6.1173440940084648E-5</v>
      </c>
      <c r="Q330" s="14">
        <v>1.2878100000000001E-4</v>
      </c>
      <c r="R330" s="14"/>
    </row>
    <row r="331" spans="1:18" x14ac:dyDescent="0.2">
      <c r="A331" t="s">
        <v>5704</v>
      </c>
      <c r="B331">
        <v>4.8999999999999998E-5</v>
      </c>
      <c r="C331" t="s">
        <v>5705</v>
      </c>
      <c r="D331" t="s">
        <v>1917</v>
      </c>
      <c r="E331">
        <v>9805</v>
      </c>
      <c r="F331" t="s">
        <v>5706</v>
      </c>
      <c r="G331" t="s">
        <v>4965</v>
      </c>
      <c r="H331" t="s">
        <v>4852</v>
      </c>
      <c r="I331" t="s">
        <v>4966</v>
      </c>
      <c r="J331">
        <v>4.8999999999999998E-5</v>
      </c>
      <c r="K331">
        <v>6.3499999999999999E-5</v>
      </c>
      <c r="L331">
        <v>4.5500000000000001E-5</v>
      </c>
      <c r="M331">
        <v>6.7791504978352416E-5</v>
      </c>
      <c r="N331" s="14">
        <v>2.2989846117000001E-5</v>
      </c>
      <c r="O331" s="14">
        <v>9.0270113464999997E-6</v>
      </c>
      <c r="P331" s="14">
        <v>1.6604219683737261E-5</v>
      </c>
      <c r="Q331" s="14">
        <v>1.6789499999999999E-5</v>
      </c>
      <c r="R331" s="14"/>
    </row>
    <row r="332" spans="1:18" x14ac:dyDescent="0.2">
      <c r="A332" t="s">
        <v>391</v>
      </c>
      <c r="B332">
        <v>1.9650000000000002E-3</v>
      </c>
      <c r="C332" t="s">
        <v>5707</v>
      </c>
      <c r="D332" t="s">
        <v>391</v>
      </c>
      <c r="E332">
        <v>11623</v>
      </c>
      <c r="F332" t="s">
        <v>5708</v>
      </c>
      <c r="G332" t="s">
        <v>4991</v>
      </c>
      <c r="H332" t="s">
        <v>4852</v>
      </c>
      <c r="I332" t="s">
        <v>4992</v>
      </c>
      <c r="J332">
        <v>1.9650000000000002E-3</v>
      </c>
      <c r="K332">
        <v>2.297E-3</v>
      </c>
      <c r="L332">
        <v>1.604E-3</v>
      </c>
      <c r="M332">
        <v>1.81329533052999E-3</v>
      </c>
      <c r="N332" s="14">
        <v>9.219397473450001E-4</v>
      </c>
      <c r="O332" s="14">
        <v>3.2653614272300002E-4</v>
      </c>
      <c r="P332" s="14">
        <v>4.4413166560071648E-4</v>
      </c>
      <c r="Q332" s="14">
        <v>5.9187599999999997E-4</v>
      </c>
      <c r="R332" s="14"/>
    </row>
    <row r="333" spans="1:18" x14ac:dyDescent="0.2">
      <c r="A333" t="s">
        <v>5709</v>
      </c>
      <c r="B333">
        <v>1.0549999999999999E-3</v>
      </c>
      <c r="C333" t="s">
        <v>5707</v>
      </c>
      <c r="D333" t="s">
        <v>2359</v>
      </c>
      <c r="E333">
        <v>10989</v>
      </c>
      <c r="F333" t="s">
        <v>5708</v>
      </c>
      <c r="G333" t="s">
        <v>4991</v>
      </c>
      <c r="H333" t="s">
        <v>4852</v>
      </c>
      <c r="I333" t="s">
        <v>4992</v>
      </c>
      <c r="J333">
        <v>1.0549999999999999E-3</v>
      </c>
      <c r="K333">
        <v>1.397E-3</v>
      </c>
      <c r="L333">
        <v>8.9599999999999999E-4</v>
      </c>
      <c r="M333">
        <v>1.297213384736142E-3</v>
      </c>
      <c r="N333" s="14">
        <v>4.9498546231499995E-4</v>
      </c>
      <c r="O333" s="14">
        <v>1.9859424962299999E-4</v>
      </c>
      <c r="P333" s="14">
        <v>3.1772736161737842E-4</v>
      </c>
      <c r="Q333" s="14">
        <v>3.3062400000000001E-4</v>
      </c>
      <c r="R333" s="14"/>
    </row>
    <row r="334" spans="1:18" x14ac:dyDescent="0.2">
      <c r="A334" t="s">
        <v>5710</v>
      </c>
      <c r="B334">
        <v>4.9200000000000003E-5</v>
      </c>
      <c r="C334" t="s">
        <v>5711</v>
      </c>
      <c r="D334" t="s">
        <v>3944</v>
      </c>
      <c r="E334">
        <v>15569</v>
      </c>
      <c r="F334" t="s">
        <v>5712</v>
      </c>
      <c r="G334" t="s">
        <v>5713</v>
      </c>
      <c r="H334" t="s">
        <v>4852</v>
      </c>
      <c r="I334" t="s">
        <v>5714</v>
      </c>
      <c r="J334">
        <v>4.9200000000000003E-5</v>
      </c>
      <c r="K334">
        <v>5.9200000000000002E-5</v>
      </c>
      <c r="L334">
        <v>4.2599999999999999E-5</v>
      </c>
      <c r="M334">
        <v>7.365317646144304E-5</v>
      </c>
      <c r="N334" s="14">
        <v>2.3083682223599999E-5</v>
      </c>
      <c r="O334" s="14">
        <v>8.4157334127999991E-6</v>
      </c>
      <c r="P334" s="14">
        <v>1.803992288947394E-5</v>
      </c>
      <c r="Q334" s="14">
        <v>1.5719400000000001E-5</v>
      </c>
      <c r="R334" s="14"/>
    </row>
    <row r="335" spans="1:18" x14ac:dyDescent="0.2">
      <c r="A335" t="s">
        <v>279</v>
      </c>
      <c r="B335">
        <v>2.1500000000000001E-5</v>
      </c>
      <c r="C335" t="s">
        <v>5711</v>
      </c>
      <c r="D335" t="s">
        <v>279</v>
      </c>
      <c r="E335">
        <v>10461</v>
      </c>
      <c r="F335" t="s">
        <v>5712</v>
      </c>
      <c r="G335" t="s">
        <v>5713</v>
      </c>
      <c r="H335" t="s">
        <v>4852</v>
      </c>
      <c r="I335" t="s">
        <v>5714</v>
      </c>
      <c r="J335">
        <v>2.1500000000000001E-5</v>
      </c>
      <c r="K335">
        <v>2.2200000000000001E-5</v>
      </c>
      <c r="L335">
        <v>1.9899999999999999E-5</v>
      </c>
      <c r="M335">
        <v>1.8986718499576141E-5</v>
      </c>
      <c r="N335" s="14">
        <v>1.0087381459499999E-5</v>
      </c>
      <c r="O335" s="14">
        <v>3.1559000297999999E-6</v>
      </c>
      <c r="P335" s="14">
        <v>4.6504299490166379E-6</v>
      </c>
      <c r="Q335" s="14">
        <v>7.3430999999999992E-6</v>
      </c>
      <c r="R335" s="14"/>
    </row>
    <row r="336" spans="1:18" x14ac:dyDescent="0.2">
      <c r="A336" t="s">
        <v>5715</v>
      </c>
      <c r="B336">
        <v>2.1800000000000001E-5</v>
      </c>
      <c r="C336" t="s">
        <v>5716</v>
      </c>
      <c r="D336" t="s">
        <v>2910</v>
      </c>
      <c r="E336">
        <v>12480</v>
      </c>
      <c r="F336" t="s">
        <v>5717</v>
      </c>
      <c r="G336" t="s">
        <v>4909</v>
      </c>
      <c r="H336" t="s">
        <v>4852</v>
      </c>
      <c r="I336" t="s">
        <v>4910</v>
      </c>
      <c r="J336">
        <v>2.1800000000000001E-5</v>
      </c>
      <c r="K336">
        <v>2.76E-5</v>
      </c>
      <c r="L336">
        <v>2.2799999999999999E-5</v>
      </c>
      <c r="M336">
        <v>2.1535271318311201E-5</v>
      </c>
      <c r="N336" s="14">
        <v>1.02281356194E-5</v>
      </c>
      <c r="O336" s="14">
        <v>3.9235513883999997E-6</v>
      </c>
      <c r="P336" s="14">
        <v>5.2746487341195454E-6</v>
      </c>
      <c r="Q336" s="14">
        <v>8.4131999999999993E-6</v>
      </c>
      <c r="R336" s="14"/>
    </row>
    <row r="337" spans="1:18" x14ac:dyDescent="0.2">
      <c r="A337" t="s">
        <v>612</v>
      </c>
      <c r="B337">
        <v>1.1E-4</v>
      </c>
      <c r="C337" t="s">
        <v>5718</v>
      </c>
      <c r="D337" t="s">
        <v>612</v>
      </c>
      <c r="E337">
        <v>13265</v>
      </c>
      <c r="F337" t="s">
        <v>5719</v>
      </c>
      <c r="G337" t="s">
        <v>5057</v>
      </c>
      <c r="H337" t="s">
        <v>4852</v>
      </c>
      <c r="I337" t="s">
        <v>5058</v>
      </c>
      <c r="J337">
        <v>1.1E-4</v>
      </c>
      <c r="K337">
        <v>1.8100000000000001E-4</v>
      </c>
      <c r="L337">
        <v>1.9799999999999999E-4</v>
      </c>
      <c r="M337">
        <v>1.45267510667898E-4</v>
      </c>
      <c r="N337" s="14">
        <v>5.1609858630000013E-5</v>
      </c>
      <c r="O337" s="14">
        <v>2.5730536279E-5</v>
      </c>
      <c r="P337" s="14">
        <v>3.5580470750865557E-5</v>
      </c>
      <c r="Q337" s="14">
        <v>7.3061999999999999E-5</v>
      </c>
      <c r="R337" s="14"/>
    </row>
    <row r="338" spans="1:18" x14ac:dyDescent="0.2">
      <c r="A338" t="s">
        <v>1226</v>
      </c>
      <c r="B338">
        <v>2.9300000000000002E-4</v>
      </c>
      <c r="C338" t="s">
        <v>5720</v>
      </c>
      <c r="D338" t="s">
        <v>1226</v>
      </c>
      <c r="E338">
        <v>8790</v>
      </c>
      <c r="F338" t="s">
        <v>5721</v>
      </c>
      <c r="G338" t="s">
        <v>5246</v>
      </c>
      <c r="H338" t="s">
        <v>4852</v>
      </c>
      <c r="I338" t="s">
        <v>5247</v>
      </c>
      <c r="J338">
        <v>2.9300000000000002E-4</v>
      </c>
      <c r="K338">
        <v>2.5999999999999998E-4</v>
      </c>
      <c r="L338">
        <v>2.3599999999999999E-4</v>
      </c>
      <c r="M338">
        <v>2.1535271318311199E-4</v>
      </c>
      <c r="N338" s="14">
        <v>1.3746989616899999E-4</v>
      </c>
      <c r="O338" s="14">
        <v>3.6960991339999997E-5</v>
      </c>
      <c r="P338" s="14">
        <v>5.274648734119544E-5</v>
      </c>
      <c r="Q338" s="14">
        <v>8.7083999999999995E-5</v>
      </c>
      <c r="R338" s="14"/>
    </row>
    <row r="339" spans="1:18" x14ac:dyDescent="0.2">
      <c r="A339" t="s">
        <v>1063</v>
      </c>
      <c r="B339">
        <v>5.9799999999999997E-5</v>
      </c>
      <c r="C339" t="s">
        <v>5722</v>
      </c>
      <c r="D339" t="s">
        <v>1063</v>
      </c>
      <c r="E339">
        <v>16549</v>
      </c>
      <c r="F339" t="s">
        <v>5721</v>
      </c>
      <c r="G339" t="s">
        <v>5246</v>
      </c>
      <c r="H339" t="s">
        <v>4852</v>
      </c>
      <c r="I339" t="s">
        <v>5247</v>
      </c>
      <c r="J339">
        <v>5.9799999999999997E-5</v>
      </c>
      <c r="K339">
        <v>6.69E-5</v>
      </c>
      <c r="L339">
        <v>4.71E-5</v>
      </c>
      <c r="M339">
        <v>3.9884851613203581E-5</v>
      </c>
      <c r="N339" s="14">
        <v>2.8056995873400001E-5</v>
      </c>
      <c r="O339" s="14">
        <v>9.5103473870999993E-6</v>
      </c>
      <c r="P339" s="14">
        <v>9.7690239868604571E-6</v>
      </c>
      <c r="Q339" s="14">
        <v>1.7379899999999999E-5</v>
      </c>
      <c r="R339" s="14"/>
    </row>
    <row r="340" spans="1:18" x14ac:dyDescent="0.2">
      <c r="A340" t="s">
        <v>143</v>
      </c>
      <c r="B340">
        <v>9.6799999999999995E-5</v>
      </c>
      <c r="C340" t="s">
        <v>5723</v>
      </c>
      <c r="D340" t="s">
        <v>143</v>
      </c>
      <c r="E340">
        <v>9250</v>
      </c>
      <c r="F340" t="s">
        <v>5721</v>
      </c>
      <c r="G340" t="s">
        <v>5246</v>
      </c>
      <c r="H340" t="s">
        <v>4852</v>
      </c>
      <c r="I340" t="s">
        <v>5247</v>
      </c>
      <c r="J340">
        <v>9.6799999999999995E-5</v>
      </c>
      <c r="K340">
        <v>1.02E-4</v>
      </c>
      <c r="L340">
        <v>9.2499999999999999E-5</v>
      </c>
      <c r="M340">
        <v>7.8750282098913134E-5</v>
      </c>
      <c r="N340" s="14">
        <v>4.5416675594399997E-5</v>
      </c>
      <c r="O340" s="14">
        <v>1.4500081218000001E-5</v>
      </c>
      <c r="P340" s="14">
        <v>1.928836045967975E-5</v>
      </c>
      <c r="Q340" s="14">
        <v>3.4132499999999999E-5</v>
      </c>
      <c r="R340" s="14"/>
    </row>
    <row r="341" spans="1:18" x14ac:dyDescent="0.2">
      <c r="A341" t="s">
        <v>345</v>
      </c>
      <c r="B341">
        <v>3.0000000000000001E-6</v>
      </c>
      <c r="C341" t="s">
        <v>5724</v>
      </c>
      <c r="D341" t="s">
        <v>345</v>
      </c>
      <c r="E341">
        <v>11137</v>
      </c>
      <c r="F341" t="s">
        <v>5725</v>
      </c>
      <c r="G341" t="s">
        <v>5508</v>
      </c>
      <c r="H341" t="s">
        <v>4852</v>
      </c>
      <c r="I341" t="s">
        <v>5509</v>
      </c>
      <c r="J341">
        <v>3.0000000000000001E-6</v>
      </c>
      <c r="K341">
        <v>1.91E-7</v>
      </c>
      <c r="L341">
        <v>3.3000000000000002E-7</v>
      </c>
      <c r="M341">
        <v>4.4089963764116417E-7</v>
      </c>
      <c r="N341" s="14">
        <v>1.4075415990000001E-6</v>
      </c>
      <c r="O341" s="14">
        <v>2.7152112868999999E-8</v>
      </c>
      <c r="P341" s="14">
        <v>1.079898498228025E-7</v>
      </c>
      <c r="Q341" s="14">
        <v>1.2177000000000001E-7</v>
      </c>
      <c r="R341" s="14"/>
    </row>
    <row r="342" spans="1:18" x14ac:dyDescent="0.2">
      <c r="A342" t="s">
        <v>5726</v>
      </c>
      <c r="B342">
        <v>2.5000000000000001E-5</v>
      </c>
      <c r="C342" t="s">
        <v>5727</v>
      </c>
      <c r="D342" t="s">
        <v>1408</v>
      </c>
      <c r="E342">
        <v>8460</v>
      </c>
      <c r="F342" t="s">
        <v>5728</v>
      </c>
      <c r="G342" t="s">
        <v>4991</v>
      </c>
      <c r="H342" t="s">
        <v>4852</v>
      </c>
      <c r="I342" t="s">
        <v>4992</v>
      </c>
      <c r="J342">
        <v>2.5000000000000001E-5</v>
      </c>
      <c r="K342">
        <v>5.6799999999999998E-5</v>
      </c>
      <c r="L342">
        <v>3.1300000000000002E-5</v>
      </c>
      <c r="M342">
        <v>5.7597293703412201E-5</v>
      </c>
      <c r="N342" s="14">
        <v>1.1729513325E-5</v>
      </c>
      <c r="O342" s="14">
        <v>8.0745550311999987E-6</v>
      </c>
      <c r="P342" s="14">
        <v>1.410734454332564E-5</v>
      </c>
      <c r="Q342" s="14">
        <v>1.1549700000000001E-5</v>
      </c>
      <c r="R342" s="14"/>
    </row>
    <row r="343" spans="1:18" x14ac:dyDescent="0.2">
      <c r="A343" t="s">
        <v>5729</v>
      </c>
      <c r="B343">
        <v>1.7200000000000001E-4</v>
      </c>
      <c r="C343" t="s">
        <v>5730</v>
      </c>
      <c r="D343" t="s">
        <v>2734</v>
      </c>
      <c r="E343">
        <v>11993</v>
      </c>
      <c r="F343" t="s">
        <v>5731</v>
      </c>
      <c r="G343" t="s">
        <v>4851</v>
      </c>
      <c r="H343" t="s">
        <v>4852</v>
      </c>
      <c r="I343" t="s">
        <v>4853</v>
      </c>
      <c r="J343">
        <v>1.7200000000000001E-4</v>
      </c>
      <c r="K343">
        <v>1.7799999999999999E-4</v>
      </c>
      <c r="L343">
        <v>2.23E-4</v>
      </c>
      <c r="M343">
        <v>4.9314497042523273E-4</v>
      </c>
      <c r="N343" s="14">
        <v>8.0699051676000008E-5</v>
      </c>
      <c r="O343" s="14">
        <v>2.5304063302000001E-5</v>
      </c>
      <c r="P343" s="14">
        <v>1.2078633491741201E-4</v>
      </c>
      <c r="Q343" s="14">
        <v>8.2286999999999993E-5</v>
      </c>
      <c r="R343" s="14"/>
    </row>
    <row r="344" spans="1:18" x14ac:dyDescent="0.2">
      <c r="A344" t="s">
        <v>5732</v>
      </c>
      <c r="B344">
        <v>2.09E-5</v>
      </c>
      <c r="C344" t="s">
        <v>5733</v>
      </c>
      <c r="D344" t="s">
        <v>3668</v>
      </c>
      <c r="E344">
        <v>14743</v>
      </c>
      <c r="F344" t="s">
        <v>5731</v>
      </c>
      <c r="G344" t="s">
        <v>4851</v>
      </c>
      <c r="H344" t="s">
        <v>4852</v>
      </c>
      <c r="I344" t="s">
        <v>4853</v>
      </c>
      <c r="J344">
        <v>2.09E-5</v>
      </c>
      <c r="K344">
        <v>3.8500000000000001E-5</v>
      </c>
      <c r="L344">
        <v>3.29E-5</v>
      </c>
      <c r="M344">
        <v>3.7081443512595017E-5</v>
      </c>
      <c r="N344" s="14">
        <v>9.8058731397000004E-6</v>
      </c>
      <c r="O344" s="14">
        <v>5.4730698715E-6</v>
      </c>
      <c r="P344" s="14">
        <v>9.082383323247261E-6</v>
      </c>
      <c r="Q344" s="14">
        <v>1.2140099999999999E-5</v>
      </c>
      <c r="R344" s="14"/>
    </row>
    <row r="345" spans="1:18" x14ac:dyDescent="0.2">
      <c r="A345" t="s">
        <v>533</v>
      </c>
      <c r="B345">
        <v>4.1399999999999998E-4</v>
      </c>
      <c r="C345" t="s">
        <v>5734</v>
      </c>
      <c r="D345" t="s">
        <v>533</v>
      </c>
      <c r="E345">
        <v>12639</v>
      </c>
      <c r="F345" t="s">
        <v>5731</v>
      </c>
      <c r="G345" t="s">
        <v>4851</v>
      </c>
      <c r="H345" t="s">
        <v>4852</v>
      </c>
      <c r="I345" t="s">
        <v>4853</v>
      </c>
      <c r="J345">
        <v>4.1399999999999998E-4</v>
      </c>
      <c r="K345">
        <v>5.9699999999999998E-4</v>
      </c>
      <c r="L345">
        <v>4.55E-4</v>
      </c>
      <c r="M345">
        <v>5.9763563599336995E-4</v>
      </c>
      <c r="N345" s="14">
        <v>1.94240740662E-4</v>
      </c>
      <c r="O345" s="14">
        <v>8.4868122422999988E-5</v>
      </c>
      <c r="P345" s="14">
        <v>1.463793051066311E-4</v>
      </c>
      <c r="Q345" s="14">
        <v>1.6789499999999999E-4</v>
      </c>
      <c r="R345" s="14"/>
    </row>
    <row r="346" spans="1:18" x14ac:dyDescent="0.2">
      <c r="A346" t="s">
        <v>514</v>
      </c>
      <c r="B346">
        <v>5.7299999999999997E-5</v>
      </c>
      <c r="C346" t="s">
        <v>5735</v>
      </c>
      <c r="D346" t="s">
        <v>514</v>
      </c>
      <c r="E346">
        <v>12551</v>
      </c>
      <c r="F346" t="s">
        <v>5736</v>
      </c>
      <c r="G346" t="s">
        <v>5031</v>
      </c>
      <c r="H346" t="s">
        <v>4852</v>
      </c>
      <c r="I346" t="s">
        <v>5032</v>
      </c>
      <c r="J346">
        <v>5.7299999999999997E-5</v>
      </c>
      <c r="K346">
        <v>4.5399999999999999E-5</v>
      </c>
      <c r="L346">
        <v>5.8600000000000001E-5</v>
      </c>
      <c r="M346">
        <v>4.9314497042523272E-5</v>
      </c>
      <c r="N346" s="14">
        <v>2.6884044540899999E-5</v>
      </c>
      <c r="O346" s="14">
        <v>6.4539577185999997E-6</v>
      </c>
      <c r="P346" s="14">
        <v>1.20786334917412E-5</v>
      </c>
      <c r="Q346" s="14">
        <v>2.16234E-5</v>
      </c>
      <c r="R346" s="14"/>
    </row>
    <row r="347" spans="1:18" x14ac:dyDescent="0.2">
      <c r="A347" t="s">
        <v>842</v>
      </c>
      <c r="B347">
        <v>1.4649999999999999E-3</v>
      </c>
      <c r="C347" t="s">
        <v>5737</v>
      </c>
      <c r="D347" t="s">
        <v>842</v>
      </c>
      <c r="E347">
        <v>14956</v>
      </c>
      <c r="F347" t="s">
        <v>5738</v>
      </c>
      <c r="G347" t="s">
        <v>4851</v>
      </c>
      <c r="H347" t="s">
        <v>4852</v>
      </c>
      <c r="I347" t="s">
        <v>5540</v>
      </c>
      <c r="J347">
        <v>1.4649999999999999E-3</v>
      </c>
      <c r="K347">
        <v>7.5799999999999999E-4</v>
      </c>
      <c r="L347">
        <v>9.7799999999999992E-4</v>
      </c>
      <c r="M347">
        <v>1.2679050273206891E-3</v>
      </c>
      <c r="N347" s="14">
        <v>6.8734948084499996E-4</v>
      </c>
      <c r="O347" s="14">
        <v>1.0775550552199999E-4</v>
      </c>
      <c r="P347" s="14">
        <v>3.1054884558869499E-4</v>
      </c>
      <c r="Q347" s="14">
        <v>3.6088199999999998E-4</v>
      </c>
      <c r="R347" s="14"/>
    </row>
    <row r="348" spans="1:18" x14ac:dyDescent="0.2">
      <c r="A348" t="s">
        <v>5739</v>
      </c>
      <c r="B348">
        <v>4.0200000000000001E-5</v>
      </c>
      <c r="C348" t="s">
        <v>5740</v>
      </c>
      <c r="D348" t="s">
        <v>2138</v>
      </c>
      <c r="E348">
        <v>10332</v>
      </c>
      <c r="F348" t="s">
        <v>5741</v>
      </c>
      <c r="G348" t="s">
        <v>4969</v>
      </c>
      <c r="H348" t="s">
        <v>4852</v>
      </c>
      <c r="I348" t="s">
        <v>4970</v>
      </c>
      <c r="J348">
        <v>4.0200000000000001E-5</v>
      </c>
      <c r="K348">
        <v>2.83E-5</v>
      </c>
      <c r="L348">
        <v>3.3500000000000001E-5</v>
      </c>
      <c r="M348">
        <v>1.7839869731145369E-5</v>
      </c>
      <c r="N348" s="14">
        <v>1.8861057426599999E-5</v>
      </c>
      <c r="O348" s="14">
        <v>4.0230617496999996E-6</v>
      </c>
      <c r="P348" s="14">
        <v>4.3695314957203319E-6</v>
      </c>
      <c r="Q348" s="14">
        <v>1.23615E-5</v>
      </c>
      <c r="R348" s="14"/>
    </row>
    <row r="349" spans="1:18" x14ac:dyDescent="0.2">
      <c r="A349" t="s">
        <v>1035</v>
      </c>
      <c r="B349">
        <v>2.0000000000000001E-4</v>
      </c>
      <c r="C349" t="s">
        <v>5742</v>
      </c>
      <c r="D349" t="s">
        <v>1035</v>
      </c>
      <c r="E349">
        <v>16290</v>
      </c>
      <c r="F349" t="s">
        <v>5743</v>
      </c>
      <c r="G349" t="s">
        <v>4965</v>
      </c>
      <c r="H349" t="s">
        <v>4852</v>
      </c>
      <c r="I349" t="s">
        <v>4966</v>
      </c>
      <c r="J349">
        <v>2.0000000000000001E-4</v>
      </c>
      <c r="K349">
        <v>2.1800000000000001E-4</v>
      </c>
      <c r="L349">
        <v>2.23E-4</v>
      </c>
      <c r="M349">
        <v>2.0515850190817181E-4</v>
      </c>
      <c r="N349" s="14">
        <v>9.38361066E-5</v>
      </c>
      <c r="O349" s="14">
        <v>3.0990369661999998E-5</v>
      </c>
      <c r="P349" s="14">
        <v>5.0249612200783828E-5</v>
      </c>
      <c r="Q349" s="14">
        <v>8.2286999999999993E-5</v>
      </c>
      <c r="R349" s="14"/>
    </row>
    <row r="350" spans="1:18" x14ac:dyDescent="0.2">
      <c r="A350" t="s">
        <v>763</v>
      </c>
      <c r="B350">
        <v>4.2499999999999998E-4</v>
      </c>
      <c r="C350" t="s">
        <v>5744</v>
      </c>
      <c r="D350" t="s">
        <v>763</v>
      </c>
      <c r="E350">
        <v>14340</v>
      </c>
      <c r="F350" t="s">
        <v>5743</v>
      </c>
      <c r="G350" t="s">
        <v>4965</v>
      </c>
      <c r="H350" t="s">
        <v>4852</v>
      </c>
      <c r="I350" t="s">
        <v>4966</v>
      </c>
      <c r="J350">
        <v>4.2499999999999998E-4</v>
      </c>
      <c r="K350">
        <v>2.6699999999999998E-4</v>
      </c>
      <c r="L350">
        <v>2.9799999999999998E-4</v>
      </c>
      <c r="M350">
        <v>2.841636392889584E-4</v>
      </c>
      <c r="N350" s="14">
        <v>1.99401726525E-4</v>
      </c>
      <c r="O350" s="14">
        <v>3.7956094952999999E-5</v>
      </c>
      <c r="P350" s="14">
        <v>6.9600394538973863E-5</v>
      </c>
      <c r="Q350" s="14">
        <v>1.09962E-4</v>
      </c>
      <c r="R350" s="14"/>
    </row>
    <row r="351" spans="1:18" x14ac:dyDescent="0.2">
      <c r="A351" t="s">
        <v>432</v>
      </c>
      <c r="B351">
        <v>3.72E-6</v>
      </c>
      <c r="C351" t="s">
        <v>5745</v>
      </c>
      <c r="D351" t="s">
        <v>432</v>
      </c>
      <c r="E351">
        <v>11860</v>
      </c>
      <c r="F351" t="s">
        <v>5746</v>
      </c>
      <c r="G351" t="s">
        <v>4965</v>
      </c>
      <c r="H351" t="s">
        <v>4852</v>
      </c>
      <c r="I351" t="s">
        <v>4966</v>
      </c>
      <c r="J351">
        <v>3.72E-6</v>
      </c>
      <c r="K351">
        <v>4.0399999999999999E-5</v>
      </c>
      <c r="L351">
        <v>1.75E-6</v>
      </c>
      <c r="M351">
        <v>4.8167648274092503E-7</v>
      </c>
      <c r="N351" s="14">
        <v>1.7453515827600001E-6</v>
      </c>
      <c r="O351" s="14">
        <v>5.7431694235999992E-6</v>
      </c>
      <c r="P351" s="14">
        <v>1.17977350384449E-7</v>
      </c>
      <c r="Q351" s="14">
        <v>6.4575000000000002E-7</v>
      </c>
      <c r="R351" s="14"/>
    </row>
    <row r="352" spans="1:18" x14ac:dyDescent="0.2">
      <c r="A352" t="s">
        <v>195</v>
      </c>
      <c r="B352">
        <v>3.5099999999999999E-5</v>
      </c>
      <c r="C352" t="s">
        <v>5747</v>
      </c>
      <c r="D352" t="s">
        <v>195</v>
      </c>
      <c r="E352">
        <v>9708</v>
      </c>
      <c r="F352" t="s">
        <v>5746</v>
      </c>
      <c r="G352" t="s">
        <v>4965</v>
      </c>
      <c r="H352" t="s">
        <v>4852</v>
      </c>
      <c r="I352" t="s">
        <v>4966</v>
      </c>
      <c r="J352">
        <v>3.5099999999999999E-5</v>
      </c>
      <c r="K352">
        <v>7.86E-5</v>
      </c>
      <c r="L352">
        <v>4.3099999999999997E-5</v>
      </c>
      <c r="M352">
        <v>3.0837489106694141E-5</v>
      </c>
      <c r="N352" s="14">
        <v>1.64682367083E-5</v>
      </c>
      <c r="O352" s="14">
        <v>1.1173591997399999E-5</v>
      </c>
      <c r="P352" s="14">
        <v>7.5530472997451451E-6</v>
      </c>
      <c r="Q352" s="14">
        <v>1.5903899999999999E-5</v>
      </c>
      <c r="R352" s="14"/>
    </row>
    <row r="353" spans="1:18" x14ac:dyDescent="0.2">
      <c r="A353" t="s">
        <v>104</v>
      </c>
      <c r="B353">
        <v>2.48E-5</v>
      </c>
      <c r="C353" t="s">
        <v>5747</v>
      </c>
      <c r="D353" t="s">
        <v>104</v>
      </c>
      <c r="E353">
        <v>9050</v>
      </c>
      <c r="F353" t="s">
        <v>5746</v>
      </c>
      <c r="G353" t="s">
        <v>4965</v>
      </c>
      <c r="H353" t="s">
        <v>4852</v>
      </c>
      <c r="I353" t="s">
        <v>4966</v>
      </c>
      <c r="J353">
        <v>2.48E-5</v>
      </c>
      <c r="K353">
        <v>7.4599999999999997E-5</v>
      </c>
      <c r="L353">
        <v>3.3800000000000002E-5</v>
      </c>
      <c r="M353">
        <v>4.5109384891610443E-5</v>
      </c>
      <c r="N353" s="14">
        <v>1.16356772184E-5</v>
      </c>
      <c r="O353" s="14">
        <v>1.0604961361399999E-5</v>
      </c>
      <c r="P353" s="14">
        <v>1.104867249632141E-5</v>
      </c>
      <c r="Q353" s="14">
        <v>1.2472200000000001E-5</v>
      </c>
      <c r="R353" s="14"/>
    </row>
    <row r="354" spans="1:18" x14ac:dyDescent="0.2">
      <c r="A354" t="s">
        <v>5748</v>
      </c>
      <c r="B354">
        <v>3.0499999999999999E-4</v>
      </c>
      <c r="C354" t="s">
        <v>5749</v>
      </c>
      <c r="D354" t="s">
        <v>2894</v>
      </c>
      <c r="E354">
        <v>12445</v>
      </c>
      <c r="F354" t="s">
        <v>5750</v>
      </c>
      <c r="G354" t="s">
        <v>4965</v>
      </c>
      <c r="H354" t="s">
        <v>4852</v>
      </c>
      <c r="I354" t="s">
        <v>4966</v>
      </c>
      <c r="J354">
        <v>3.0499999999999999E-4</v>
      </c>
      <c r="K354">
        <v>1.13E-4</v>
      </c>
      <c r="L354">
        <v>1.5799999999999999E-4</v>
      </c>
      <c r="M354">
        <v>1.001581257762876E-4</v>
      </c>
      <c r="N354" s="14">
        <v>1.4310006256500001E-4</v>
      </c>
      <c r="O354" s="14">
        <v>1.6063815466999999E-5</v>
      </c>
      <c r="P354" s="14">
        <v>2.453179825454415E-5</v>
      </c>
      <c r="Q354" s="14">
        <v>5.8301999999999998E-5</v>
      </c>
      <c r="R354" s="14"/>
    </row>
    <row r="355" spans="1:18" x14ac:dyDescent="0.2">
      <c r="A355" t="s">
        <v>5751</v>
      </c>
      <c r="B355">
        <v>4.7599999999999998E-5</v>
      </c>
      <c r="C355" t="s">
        <v>5752</v>
      </c>
      <c r="D355" t="s">
        <v>4208</v>
      </c>
      <c r="E355">
        <v>16276</v>
      </c>
      <c r="F355" t="s">
        <v>5753</v>
      </c>
      <c r="G355" t="s">
        <v>5754</v>
      </c>
      <c r="H355" t="s">
        <v>4852</v>
      </c>
      <c r="I355" t="s">
        <v>5755</v>
      </c>
      <c r="J355">
        <v>4.7599999999999998E-5</v>
      </c>
      <c r="K355">
        <v>1.0399999999999999E-4</v>
      </c>
      <c r="L355">
        <v>8.5099999999999995E-5</v>
      </c>
      <c r="M355">
        <v>4.2305976791001879E-5</v>
      </c>
      <c r="N355" s="14">
        <v>2.2332993370800001E-5</v>
      </c>
      <c r="O355" s="14">
        <v>1.4784396536E-5</v>
      </c>
      <c r="P355" s="14">
        <v>1.0362031832708221E-5</v>
      </c>
      <c r="Q355" s="14">
        <v>3.1401899999999988E-5</v>
      </c>
      <c r="R355" s="14"/>
    </row>
    <row r="356" spans="1:18" x14ac:dyDescent="0.2">
      <c r="A356" t="s">
        <v>5756</v>
      </c>
      <c r="B356">
        <v>1.6900000000000001E-5</v>
      </c>
      <c r="C356" t="s">
        <v>5757</v>
      </c>
      <c r="D356" t="s">
        <v>1978</v>
      </c>
      <c r="E356">
        <v>9935</v>
      </c>
      <c r="F356" t="s">
        <v>5758</v>
      </c>
      <c r="G356" t="s">
        <v>4965</v>
      </c>
      <c r="H356" t="s">
        <v>4852</v>
      </c>
      <c r="I356" t="s">
        <v>4966</v>
      </c>
      <c r="J356">
        <v>1.6900000000000001E-5</v>
      </c>
      <c r="K356">
        <v>4.6999999999999997E-5</v>
      </c>
      <c r="L356">
        <v>3.3099999999999998E-5</v>
      </c>
      <c r="M356">
        <v>8.6650795836991799E-5</v>
      </c>
      <c r="N356" s="14">
        <v>7.9291510077E-6</v>
      </c>
      <c r="O356" s="14">
        <v>6.6814099729999989E-6</v>
      </c>
      <c r="P356" s="14">
        <v>2.122343869349875E-5</v>
      </c>
      <c r="Q356" s="14">
        <v>1.22139E-5</v>
      </c>
      <c r="R356" s="14"/>
    </row>
    <row r="357" spans="1:18" x14ac:dyDescent="0.2">
      <c r="A357" t="s">
        <v>5759</v>
      </c>
      <c r="B357">
        <v>2.6599999999999999E-5</v>
      </c>
      <c r="C357" t="s">
        <v>4916</v>
      </c>
      <c r="D357" t="s">
        <v>3654</v>
      </c>
      <c r="E357">
        <v>14626</v>
      </c>
      <c r="F357" t="s">
        <v>5760</v>
      </c>
      <c r="G357" t="s">
        <v>5761</v>
      </c>
      <c r="H357" t="s">
        <v>4852</v>
      </c>
      <c r="I357" t="s">
        <v>5762</v>
      </c>
      <c r="J357">
        <v>2.6599999999999999E-5</v>
      </c>
      <c r="K357">
        <v>4.1499999999999999E-5</v>
      </c>
      <c r="L357">
        <v>1.2799999999999999E-4</v>
      </c>
      <c r="M357">
        <v>2.8926074492642849E-5</v>
      </c>
      <c r="N357" s="14">
        <v>1.24802021778E-5</v>
      </c>
      <c r="O357" s="14">
        <v>5.8995428484999998E-6</v>
      </c>
      <c r="P357" s="14">
        <v>7.0848832109179656E-6</v>
      </c>
      <c r="Q357" s="14">
        <v>4.7231999999999998E-5</v>
      </c>
      <c r="R357" s="14"/>
    </row>
    <row r="358" spans="1:18" x14ac:dyDescent="0.2">
      <c r="A358" t="s">
        <v>5763</v>
      </c>
      <c r="B358">
        <v>7.3899999999999997E-4</v>
      </c>
      <c r="C358" t="s">
        <v>5764</v>
      </c>
      <c r="D358" t="s">
        <v>1243</v>
      </c>
      <c r="E358">
        <v>9244</v>
      </c>
      <c r="F358" t="s">
        <v>5765</v>
      </c>
      <c r="G358" t="s">
        <v>4969</v>
      </c>
      <c r="H358" t="s">
        <v>4852</v>
      </c>
      <c r="I358" t="s">
        <v>4970</v>
      </c>
      <c r="J358">
        <v>7.3899999999999997E-4</v>
      </c>
      <c r="K358">
        <v>3.3500000000000001E-4</v>
      </c>
      <c r="L358">
        <v>4.1800000000000002E-4</v>
      </c>
      <c r="M358">
        <v>3.5679739462290738E-4</v>
      </c>
      <c r="N358" s="14">
        <v>3.46724413887E-4</v>
      </c>
      <c r="O358" s="14">
        <v>4.7622815764999997E-5</v>
      </c>
      <c r="P358" s="14">
        <v>8.7390629914406635E-5</v>
      </c>
      <c r="Q358" s="14">
        <v>1.5424199999999999E-4</v>
      </c>
      <c r="R358" s="14"/>
    </row>
    <row r="359" spans="1:18" x14ac:dyDescent="0.2">
      <c r="A359" t="s">
        <v>913</v>
      </c>
      <c r="B359">
        <v>2.63E-4</v>
      </c>
      <c r="C359" t="s">
        <v>5764</v>
      </c>
      <c r="D359" t="s">
        <v>913</v>
      </c>
      <c r="E359">
        <v>15483</v>
      </c>
      <c r="F359" t="s">
        <v>5765</v>
      </c>
      <c r="G359" t="s">
        <v>4969</v>
      </c>
      <c r="H359" t="s">
        <v>4852</v>
      </c>
      <c r="I359" t="s">
        <v>4970</v>
      </c>
      <c r="J359">
        <v>2.63E-4</v>
      </c>
      <c r="K359">
        <v>1.93E-4</v>
      </c>
      <c r="L359">
        <v>1.9799999999999999E-4</v>
      </c>
      <c r="M359">
        <v>1.7585014449271859E-4</v>
      </c>
      <c r="N359" s="14">
        <v>1.23394480179E-4</v>
      </c>
      <c r="O359" s="14">
        <v>2.7436428186999999E-5</v>
      </c>
      <c r="P359" s="14">
        <v>4.3071096172100402E-5</v>
      </c>
      <c r="Q359" s="14">
        <v>7.3061999999999999E-5</v>
      </c>
      <c r="R359" s="14"/>
    </row>
    <row r="360" spans="1:18" x14ac:dyDescent="0.2">
      <c r="A360" t="s">
        <v>524</v>
      </c>
      <c r="B360">
        <v>4.1200000000000004E-6</v>
      </c>
      <c r="C360" t="s">
        <v>5766</v>
      </c>
      <c r="D360" t="s">
        <v>524</v>
      </c>
      <c r="E360">
        <v>12622</v>
      </c>
      <c r="F360" t="s">
        <v>5767</v>
      </c>
      <c r="G360" t="s">
        <v>5581</v>
      </c>
      <c r="H360" t="s">
        <v>4852</v>
      </c>
      <c r="I360" t="s">
        <v>5768</v>
      </c>
      <c r="J360">
        <v>4.1200000000000004E-6</v>
      </c>
      <c r="K360">
        <v>5.3700000000000003E-6</v>
      </c>
      <c r="L360">
        <v>6.1500000000000004E-6</v>
      </c>
      <c r="M360">
        <v>4.3835108482242918E-6</v>
      </c>
      <c r="N360" s="14">
        <v>1.93302379596E-6</v>
      </c>
      <c r="O360" s="14">
        <v>7.6338662883000002E-7</v>
      </c>
      <c r="P360" s="14">
        <v>1.073656310376996E-6</v>
      </c>
      <c r="Q360" s="14">
        <v>2.2693500000000001E-6</v>
      </c>
      <c r="R360" s="14"/>
    </row>
    <row r="361" spans="1:18" x14ac:dyDescent="0.2">
      <c r="A361" t="s">
        <v>718</v>
      </c>
      <c r="B361">
        <v>3.46E-7</v>
      </c>
      <c r="C361" t="s">
        <v>5769</v>
      </c>
      <c r="D361" t="s">
        <v>718</v>
      </c>
      <c r="E361">
        <v>14052</v>
      </c>
      <c r="F361" t="s">
        <v>5767</v>
      </c>
      <c r="G361" t="s">
        <v>5581</v>
      </c>
      <c r="H361" t="s">
        <v>4852</v>
      </c>
      <c r="I361" t="s">
        <v>5768</v>
      </c>
      <c r="J361">
        <v>3.46E-7</v>
      </c>
      <c r="K361">
        <v>7.6700000000000003E-7</v>
      </c>
      <c r="L361">
        <v>1.9300000000000002E-6</v>
      </c>
      <c r="M361">
        <v>1.490903398960006E-6</v>
      </c>
      <c r="N361" s="14">
        <v>1.6233646441800001E-7</v>
      </c>
      <c r="O361" s="14">
        <v>1.09034924453E-7</v>
      </c>
      <c r="P361" s="14">
        <v>3.6516798928519921E-7</v>
      </c>
      <c r="Q361" s="14">
        <v>7.1217000000000006E-7</v>
      </c>
      <c r="R361" s="14"/>
    </row>
    <row r="362" spans="1:18" x14ac:dyDescent="0.2">
      <c r="A362" t="s">
        <v>5770</v>
      </c>
      <c r="B362">
        <v>1.74E-4</v>
      </c>
      <c r="C362" t="s">
        <v>5771</v>
      </c>
      <c r="D362" t="s">
        <v>4027</v>
      </c>
      <c r="E362">
        <v>15791</v>
      </c>
      <c r="F362" t="s">
        <v>5772</v>
      </c>
      <c r="G362" t="s">
        <v>5773</v>
      </c>
      <c r="H362" t="s">
        <v>4852</v>
      </c>
      <c r="I362" t="s">
        <v>5196</v>
      </c>
      <c r="J362">
        <v>1.74E-4</v>
      </c>
      <c r="K362">
        <v>4.4299999999999998E-4</v>
      </c>
      <c r="L362">
        <v>2.7799999999999998E-4</v>
      </c>
      <c r="M362">
        <v>3.3386041925429199E-4</v>
      </c>
      <c r="N362" s="14">
        <v>8.1637412742000006E-5</v>
      </c>
      <c r="O362" s="14">
        <v>6.2975842936999999E-5</v>
      </c>
      <c r="P362" s="14">
        <v>8.1772660848480514E-5</v>
      </c>
      <c r="Q362" s="14">
        <v>1.02582E-4</v>
      </c>
      <c r="R362" s="14"/>
    </row>
    <row r="363" spans="1:18" x14ac:dyDescent="0.2">
      <c r="A363" t="s">
        <v>5774</v>
      </c>
      <c r="B363">
        <v>9.5699999999999999E-6</v>
      </c>
      <c r="C363" t="s">
        <v>5036</v>
      </c>
      <c r="D363" t="s">
        <v>2102</v>
      </c>
      <c r="E363">
        <v>10261</v>
      </c>
      <c r="F363" t="s">
        <v>5775</v>
      </c>
      <c r="G363" t="s">
        <v>4991</v>
      </c>
      <c r="H363" t="s">
        <v>4852</v>
      </c>
      <c r="I363" t="s">
        <v>4992</v>
      </c>
      <c r="J363">
        <v>9.5699999999999999E-6</v>
      </c>
      <c r="K363">
        <v>8.2500000000000006E-6</v>
      </c>
      <c r="L363">
        <v>4.3999999999999999E-5</v>
      </c>
      <c r="M363">
        <v>1.139203109974569E-5</v>
      </c>
      <c r="N363" s="14">
        <v>4.4900577008099997E-6</v>
      </c>
      <c r="O363" s="14">
        <v>1.17280068675E-6</v>
      </c>
      <c r="P363" s="14">
        <v>2.7902579694099839E-6</v>
      </c>
      <c r="Q363" s="14">
        <v>1.6235999999999998E-5</v>
      </c>
      <c r="R363" s="14"/>
    </row>
    <row r="364" spans="1:18" x14ac:dyDescent="0.2">
      <c r="A364" t="s">
        <v>5776</v>
      </c>
      <c r="B364">
        <v>8.53E-5</v>
      </c>
      <c r="C364" t="s">
        <v>5777</v>
      </c>
      <c r="D364" t="s">
        <v>2045</v>
      </c>
      <c r="E364">
        <v>10104</v>
      </c>
      <c r="F364" t="s">
        <v>5778</v>
      </c>
      <c r="G364" t="s">
        <v>4856</v>
      </c>
      <c r="H364" t="s">
        <v>4852</v>
      </c>
      <c r="I364" t="s">
        <v>4977</v>
      </c>
      <c r="J364">
        <v>8.53E-5</v>
      </c>
      <c r="K364">
        <v>8.9300000000000002E-5</v>
      </c>
      <c r="L364">
        <v>8.6100000000000006E-5</v>
      </c>
      <c r="M364">
        <v>8.2827966608889215E-5</v>
      </c>
      <c r="N364" s="14">
        <v>4.0021099464900002E-5</v>
      </c>
      <c r="O364" s="14">
        <v>1.26946789487E-5</v>
      </c>
      <c r="P364" s="14">
        <v>2.0287110515844401E-5</v>
      </c>
      <c r="Q364" s="14">
        <v>3.1770899999999998E-5</v>
      </c>
      <c r="R364" s="14"/>
    </row>
    <row r="365" spans="1:18" x14ac:dyDescent="0.2">
      <c r="A365" t="s">
        <v>665</v>
      </c>
      <c r="B365">
        <v>1.15E-5</v>
      </c>
      <c r="C365" t="s">
        <v>5109</v>
      </c>
      <c r="D365" t="s">
        <v>665</v>
      </c>
      <c r="E365">
        <v>13677</v>
      </c>
      <c r="F365" t="s">
        <v>5779</v>
      </c>
      <c r="G365" t="s">
        <v>4856</v>
      </c>
      <c r="H365" t="s">
        <v>4852</v>
      </c>
      <c r="I365" t="s">
        <v>5205</v>
      </c>
      <c r="J365">
        <v>1.15E-5</v>
      </c>
      <c r="K365">
        <v>1.13E-5</v>
      </c>
      <c r="L365">
        <v>9.5999999999999996E-6</v>
      </c>
      <c r="M365">
        <v>1.273002132958159E-5</v>
      </c>
      <c r="N365" s="14">
        <v>5.3955761294999999E-6</v>
      </c>
      <c r="O365" s="14">
        <v>1.6063815467000001E-6</v>
      </c>
      <c r="P365" s="14">
        <v>3.1179728315890079E-6</v>
      </c>
      <c r="Q365" s="14">
        <v>3.5424000000000002E-6</v>
      </c>
      <c r="R365" s="14"/>
    </row>
    <row r="366" spans="1:18" x14ac:dyDescent="0.2">
      <c r="A366" t="s">
        <v>5780</v>
      </c>
      <c r="B366">
        <v>9.2499999999999999E-5</v>
      </c>
      <c r="C366" t="s">
        <v>5781</v>
      </c>
      <c r="D366" t="s">
        <v>1644</v>
      </c>
      <c r="E366">
        <v>8988</v>
      </c>
      <c r="F366" t="s">
        <v>5782</v>
      </c>
      <c r="G366" t="s">
        <v>4991</v>
      </c>
      <c r="H366" t="s">
        <v>4852</v>
      </c>
      <c r="I366" t="s">
        <v>4992</v>
      </c>
      <c r="J366">
        <v>9.2499999999999999E-5</v>
      </c>
      <c r="K366">
        <v>1.9000000000000001E-4</v>
      </c>
      <c r="L366">
        <v>2.8299999999999999E-4</v>
      </c>
      <c r="M366">
        <v>1.45267510667898E-4</v>
      </c>
      <c r="N366" s="14">
        <v>4.3399199302500002E-5</v>
      </c>
      <c r="O366" s="14">
        <v>2.7009955210000001E-5</v>
      </c>
      <c r="P366" s="14">
        <v>3.5580470750865557E-5</v>
      </c>
      <c r="Q366" s="14">
        <v>1.0442699999999999E-4</v>
      </c>
      <c r="R366" s="14"/>
    </row>
    <row r="367" spans="1:18" x14ac:dyDescent="0.2">
      <c r="A367" t="s">
        <v>681</v>
      </c>
      <c r="B367">
        <v>3.6900000000000002E-5</v>
      </c>
      <c r="C367" t="s">
        <v>5783</v>
      </c>
      <c r="D367" t="s">
        <v>681</v>
      </c>
      <c r="E367">
        <v>13729</v>
      </c>
      <c r="F367" t="s">
        <v>5784</v>
      </c>
      <c r="G367" t="s">
        <v>5050</v>
      </c>
      <c r="H367" t="s">
        <v>4852</v>
      </c>
      <c r="I367" t="s">
        <v>5051</v>
      </c>
      <c r="J367">
        <v>3.6900000000000002E-5</v>
      </c>
      <c r="K367">
        <v>2.1800000000000001E-5</v>
      </c>
      <c r="L367">
        <v>2.0100000000000001E-5</v>
      </c>
      <c r="M367">
        <v>3.0837489106694141E-5</v>
      </c>
      <c r="N367" s="14">
        <v>1.73127616677E-5</v>
      </c>
      <c r="O367" s="14">
        <v>3.0990369662000001E-6</v>
      </c>
      <c r="P367" s="14">
        <v>7.5530472997451451E-6</v>
      </c>
      <c r="Q367" s="14">
        <v>7.4169000000000001E-6</v>
      </c>
      <c r="R367" s="14"/>
    </row>
    <row r="368" spans="1:18" x14ac:dyDescent="0.2">
      <c r="A368" t="s">
        <v>5785</v>
      </c>
      <c r="B368">
        <v>6.1099999999999994E-5</v>
      </c>
      <c r="C368" t="s">
        <v>5786</v>
      </c>
      <c r="D368" t="s">
        <v>2859</v>
      </c>
      <c r="E368">
        <v>12307</v>
      </c>
      <c r="F368" t="s">
        <v>5787</v>
      </c>
      <c r="G368" t="s">
        <v>5773</v>
      </c>
      <c r="H368" t="s">
        <v>4852</v>
      </c>
      <c r="I368" t="s">
        <v>5196</v>
      </c>
      <c r="J368">
        <v>6.1099999999999994E-5</v>
      </c>
      <c r="K368">
        <v>4.8199999999999999E-5</v>
      </c>
      <c r="L368">
        <v>6.2799999999999995E-5</v>
      </c>
      <c r="M368">
        <v>5.1863049861258332E-5</v>
      </c>
      <c r="N368" s="14">
        <v>2.8666930566300001E-5</v>
      </c>
      <c r="O368" s="14">
        <v>6.8519991637999991E-6</v>
      </c>
      <c r="P368" s="14">
        <v>1.270285227684411E-5</v>
      </c>
      <c r="Q368" s="14">
        <v>2.31732E-5</v>
      </c>
      <c r="R368" s="14"/>
    </row>
    <row r="369" spans="1:18" x14ac:dyDescent="0.2">
      <c r="A369" t="s">
        <v>5788</v>
      </c>
      <c r="B369">
        <v>2.0000000000000001E-4</v>
      </c>
      <c r="C369" t="s">
        <v>5789</v>
      </c>
      <c r="D369" t="s">
        <v>4286</v>
      </c>
      <c r="E369">
        <v>16517</v>
      </c>
      <c r="F369" t="s">
        <v>5790</v>
      </c>
      <c r="G369" t="s">
        <v>5773</v>
      </c>
      <c r="H369" t="s">
        <v>4852</v>
      </c>
      <c r="I369" t="s">
        <v>5196</v>
      </c>
      <c r="J369">
        <v>2.0000000000000001E-4</v>
      </c>
      <c r="K369">
        <v>8.5799999999999998E-5</v>
      </c>
      <c r="L369">
        <v>6.1500000000000004E-5</v>
      </c>
      <c r="M369">
        <v>3.3768324848239453E-5</v>
      </c>
      <c r="N369" s="14">
        <v>9.38361066E-5</v>
      </c>
      <c r="O369" s="14">
        <v>1.2197127142200001E-5</v>
      </c>
      <c r="P369" s="14">
        <v>8.270898902613486E-6</v>
      </c>
      <c r="Q369" s="14">
        <v>2.2693499999999999E-5</v>
      </c>
      <c r="R369" s="14"/>
    </row>
    <row r="370" spans="1:18" x14ac:dyDescent="0.2">
      <c r="A370" t="s">
        <v>205</v>
      </c>
      <c r="B370">
        <v>1.8400000000000001E-3</v>
      </c>
      <c r="C370" t="s">
        <v>5791</v>
      </c>
      <c r="D370" t="s">
        <v>205</v>
      </c>
      <c r="E370">
        <v>9774</v>
      </c>
      <c r="F370" t="s">
        <v>5792</v>
      </c>
      <c r="G370" t="s">
        <v>4991</v>
      </c>
      <c r="H370" t="s">
        <v>4852</v>
      </c>
      <c r="I370" t="s">
        <v>4992</v>
      </c>
      <c r="J370">
        <v>1.8400000000000001E-3</v>
      </c>
      <c r="K370">
        <v>1.418E-3</v>
      </c>
      <c r="L370">
        <v>1.41E-3</v>
      </c>
      <c r="M370">
        <v>1.247516604770808E-3</v>
      </c>
      <c r="N370" s="14">
        <v>8.6329218072000004E-4</v>
      </c>
      <c r="O370" s="14">
        <v>2.0157956046199999E-4</v>
      </c>
      <c r="P370" s="14">
        <v>3.0555509530787173E-4</v>
      </c>
      <c r="Q370" s="14">
        <v>5.2028999999999997E-4</v>
      </c>
      <c r="R370" s="14"/>
    </row>
    <row r="371" spans="1:18" x14ac:dyDescent="0.2">
      <c r="A371" t="s">
        <v>5793</v>
      </c>
      <c r="B371">
        <v>1.08E-5</v>
      </c>
      <c r="C371" t="s">
        <v>5794</v>
      </c>
      <c r="D371" t="s">
        <v>3072</v>
      </c>
      <c r="E371">
        <v>12923</v>
      </c>
      <c r="F371" t="s">
        <v>5795</v>
      </c>
      <c r="G371" t="s">
        <v>5796</v>
      </c>
      <c r="H371" t="s">
        <v>4852</v>
      </c>
      <c r="I371" t="s">
        <v>5797</v>
      </c>
      <c r="J371">
        <v>1.08E-5</v>
      </c>
      <c r="K371">
        <v>2.0400000000000001E-5</v>
      </c>
      <c r="L371">
        <v>4.71E-5</v>
      </c>
      <c r="M371">
        <v>1.8731863217702641E-5</v>
      </c>
      <c r="N371" s="14">
        <v>5.0671497564000001E-6</v>
      </c>
      <c r="O371" s="14">
        <v>2.9000162435999999E-6</v>
      </c>
      <c r="P371" s="14">
        <v>4.5880080705063493E-6</v>
      </c>
      <c r="Q371" s="14">
        <v>1.7379899999999999E-5</v>
      </c>
      <c r="R371" s="14"/>
    </row>
    <row r="372" spans="1:18" x14ac:dyDescent="0.2">
      <c r="A372" t="s">
        <v>5798</v>
      </c>
      <c r="B372">
        <v>4.5199999999999999E-6</v>
      </c>
      <c r="C372" t="s">
        <v>5799</v>
      </c>
      <c r="D372" t="s">
        <v>3037</v>
      </c>
      <c r="E372">
        <v>12822</v>
      </c>
      <c r="F372" t="s">
        <v>5795</v>
      </c>
      <c r="G372" t="s">
        <v>5796</v>
      </c>
      <c r="H372" t="s">
        <v>4852</v>
      </c>
      <c r="I372" t="s">
        <v>5797</v>
      </c>
      <c r="J372">
        <v>4.5199999999999999E-6</v>
      </c>
      <c r="K372">
        <v>4.3900000000000003E-6</v>
      </c>
      <c r="L372">
        <v>1.15E-5</v>
      </c>
      <c r="M372">
        <v>4.0012279254140334E-6</v>
      </c>
      <c r="N372" s="14">
        <v>2.12069600916E-6</v>
      </c>
      <c r="O372" s="14">
        <v>6.2407212301000005E-7</v>
      </c>
      <c r="P372" s="14">
        <v>9.8002349261156014E-7</v>
      </c>
      <c r="Q372" s="14">
        <v>4.2435000000000001E-6</v>
      </c>
      <c r="R372" s="14"/>
    </row>
    <row r="373" spans="1:18" x14ac:dyDescent="0.2">
      <c r="A373" t="s">
        <v>2111</v>
      </c>
      <c r="B373">
        <v>1.4100000000000001E-4</v>
      </c>
      <c r="C373" t="s">
        <v>5800</v>
      </c>
      <c r="D373" t="s">
        <v>2111</v>
      </c>
      <c r="E373">
        <v>10292</v>
      </c>
      <c r="F373" t="s">
        <v>5801</v>
      </c>
      <c r="G373" t="s">
        <v>5091</v>
      </c>
      <c r="H373" t="s">
        <v>4852</v>
      </c>
      <c r="I373" t="s">
        <v>5092</v>
      </c>
      <c r="J373">
        <v>1.4100000000000001E-4</v>
      </c>
      <c r="K373">
        <v>1.6699999999999999E-4</v>
      </c>
      <c r="L373">
        <v>1.08E-4</v>
      </c>
      <c r="M373">
        <v>1.312504701648552E-4</v>
      </c>
      <c r="N373" s="14">
        <v>6.615445515300001E-5</v>
      </c>
      <c r="O373" s="14">
        <v>2.3740329053E-5</v>
      </c>
      <c r="P373" s="14">
        <v>3.2147267432799581E-5</v>
      </c>
      <c r="Q373" s="14">
        <v>3.9851999999999997E-5</v>
      </c>
      <c r="R373" s="14"/>
    </row>
    <row r="374" spans="1:18" x14ac:dyDescent="0.2">
      <c r="A374" t="s">
        <v>530</v>
      </c>
      <c r="B374">
        <v>4.7500000000000003E-5</v>
      </c>
      <c r="C374" t="s">
        <v>5802</v>
      </c>
      <c r="D374" t="s">
        <v>530</v>
      </c>
      <c r="E374">
        <v>12635</v>
      </c>
      <c r="F374" t="s">
        <v>5803</v>
      </c>
      <c r="G374" t="s">
        <v>4856</v>
      </c>
      <c r="H374" t="s">
        <v>4852</v>
      </c>
      <c r="I374" t="s">
        <v>4914</v>
      </c>
      <c r="J374">
        <v>4.7500000000000003E-5</v>
      </c>
      <c r="K374">
        <v>1.6000000000000001E-8</v>
      </c>
      <c r="L374">
        <v>3.0099999999999998E-8</v>
      </c>
      <c r="M374">
        <v>8.2955394249825983E-6</v>
      </c>
      <c r="N374" s="14">
        <v>2.2286075317499999E-5</v>
      </c>
      <c r="O374" s="14">
        <v>2.274522544E-9</v>
      </c>
      <c r="P374" s="14">
        <v>2.0318321455099551E-6</v>
      </c>
      <c r="Q374" s="14">
        <v>1.1106899999999999E-8</v>
      </c>
      <c r="R374" s="14"/>
    </row>
    <row r="375" spans="1:18" x14ac:dyDescent="0.2">
      <c r="A375" t="s">
        <v>471</v>
      </c>
      <c r="B375">
        <v>3.2600000000000001E-4</v>
      </c>
      <c r="C375" t="s">
        <v>5804</v>
      </c>
      <c r="D375" t="s">
        <v>471</v>
      </c>
      <c r="E375">
        <v>12118</v>
      </c>
      <c r="F375" t="s">
        <v>5805</v>
      </c>
      <c r="G375" t="s">
        <v>4947</v>
      </c>
      <c r="H375" t="s">
        <v>4852</v>
      </c>
      <c r="I375" t="s">
        <v>4948</v>
      </c>
      <c r="J375">
        <v>3.2600000000000001E-4</v>
      </c>
      <c r="K375">
        <v>2.05E-4</v>
      </c>
      <c r="L375">
        <v>2.43E-4</v>
      </c>
      <c r="M375">
        <v>2.0006139627070171E-4</v>
      </c>
      <c r="N375" s="14">
        <v>1.5295285375799999E-4</v>
      </c>
      <c r="O375" s="14">
        <v>2.9142320094999999E-5</v>
      </c>
      <c r="P375" s="14">
        <v>4.9001174630578018E-5</v>
      </c>
      <c r="Q375" s="14">
        <v>8.9666999999999994E-5</v>
      </c>
      <c r="R375" s="14"/>
    </row>
    <row r="376" spans="1:18" x14ac:dyDescent="0.2">
      <c r="A376" t="s">
        <v>934</v>
      </c>
      <c r="B376">
        <v>9.8700000000000004E-6</v>
      </c>
      <c r="C376" t="s">
        <v>5806</v>
      </c>
      <c r="D376" t="s">
        <v>934</v>
      </c>
      <c r="E376">
        <v>15594</v>
      </c>
      <c r="F376" t="s">
        <v>5807</v>
      </c>
      <c r="G376" t="s">
        <v>5054</v>
      </c>
      <c r="H376" t="s">
        <v>4852</v>
      </c>
      <c r="I376" t="s">
        <v>5055</v>
      </c>
      <c r="J376">
        <v>9.8700000000000004E-6</v>
      </c>
      <c r="K376">
        <v>1.9700000000000001E-5</v>
      </c>
      <c r="L376">
        <v>1.8600000000000001E-5</v>
      </c>
      <c r="M376">
        <v>1.5163889271473571E-5</v>
      </c>
      <c r="N376" s="14">
        <v>4.63081186071E-6</v>
      </c>
      <c r="O376" s="14">
        <v>2.8005058823000001E-6</v>
      </c>
      <c r="P376" s="14">
        <v>3.7141017713622839E-6</v>
      </c>
      <c r="Q376" s="14">
        <v>6.8634000000000002E-6</v>
      </c>
      <c r="R376" s="14"/>
    </row>
    <row r="377" spans="1:18" x14ac:dyDescent="0.2">
      <c r="A377" t="s">
        <v>899</v>
      </c>
      <c r="B377">
        <v>2.4300000000000001E-5</v>
      </c>
      <c r="C377" t="s">
        <v>5808</v>
      </c>
      <c r="D377" t="s">
        <v>899</v>
      </c>
      <c r="E377">
        <v>15418</v>
      </c>
      <c r="F377" t="s">
        <v>5809</v>
      </c>
      <c r="G377" t="s">
        <v>5297</v>
      </c>
      <c r="H377" t="s">
        <v>4852</v>
      </c>
      <c r="I377" t="s">
        <v>5298</v>
      </c>
      <c r="J377">
        <v>2.4300000000000001E-5</v>
      </c>
      <c r="K377">
        <v>2.6299999999999999E-5</v>
      </c>
      <c r="L377">
        <v>3.15E-5</v>
      </c>
      <c r="M377">
        <v>1.503646163053681E-5</v>
      </c>
      <c r="N377" s="14">
        <v>1.14010869519E-5</v>
      </c>
      <c r="O377" s="14">
        <v>3.7387464317000002E-6</v>
      </c>
      <c r="P377" s="14">
        <v>3.6828908321071358E-6</v>
      </c>
      <c r="Q377" s="14">
        <v>1.16235E-5</v>
      </c>
      <c r="R377" s="14"/>
    </row>
    <row r="378" spans="1:18" x14ac:dyDescent="0.2">
      <c r="A378" t="s">
        <v>654</v>
      </c>
      <c r="B378">
        <v>5.3000000000000001E-5</v>
      </c>
      <c r="C378" t="s">
        <v>5810</v>
      </c>
      <c r="D378" t="s">
        <v>654</v>
      </c>
      <c r="E378">
        <v>13563</v>
      </c>
      <c r="F378" t="s">
        <v>5811</v>
      </c>
      <c r="G378" t="s">
        <v>5054</v>
      </c>
      <c r="H378" t="s">
        <v>4852</v>
      </c>
      <c r="I378" t="s">
        <v>5055</v>
      </c>
      <c r="J378">
        <v>5.3000000000000001E-5</v>
      </c>
      <c r="K378">
        <v>9.8400000000000007E-5</v>
      </c>
      <c r="L378">
        <v>6.5099999999999997E-5</v>
      </c>
      <c r="M378">
        <v>1.006678363400346E-4</v>
      </c>
      <c r="N378" s="14">
        <v>2.4866568249000001E-5</v>
      </c>
      <c r="O378" s="14">
        <v>1.39883136456E-5</v>
      </c>
      <c r="P378" s="14">
        <v>2.4656642011564729E-5</v>
      </c>
      <c r="Q378" s="14">
        <v>2.4021900000000001E-5</v>
      </c>
      <c r="R378" s="14"/>
    </row>
    <row r="379" spans="1:18" x14ac:dyDescent="0.2">
      <c r="A379" t="s">
        <v>5812</v>
      </c>
      <c r="B379">
        <v>7.1099999999999994E-5</v>
      </c>
      <c r="C379" t="s">
        <v>5813</v>
      </c>
      <c r="D379" t="s">
        <v>3103</v>
      </c>
      <c r="E379">
        <v>13041</v>
      </c>
      <c r="F379" t="s">
        <v>5811</v>
      </c>
      <c r="G379" t="s">
        <v>5057</v>
      </c>
      <c r="H379" t="s">
        <v>4852</v>
      </c>
      <c r="I379" t="s">
        <v>5058</v>
      </c>
      <c r="J379">
        <v>7.1099999999999994E-5</v>
      </c>
      <c r="K379">
        <v>1.9100000000000001E-4</v>
      </c>
      <c r="L379">
        <v>2.6200000000000003E-4</v>
      </c>
      <c r="M379">
        <v>1.7712442090208621E-4</v>
      </c>
      <c r="N379" s="14">
        <v>3.3358735896300001E-5</v>
      </c>
      <c r="O379" s="14">
        <v>2.7152112869000001E-5</v>
      </c>
      <c r="P379" s="14">
        <v>4.3383205564651877E-5</v>
      </c>
      <c r="Q379" s="14">
        <v>9.6678000000000012E-5</v>
      </c>
      <c r="R379" s="14"/>
    </row>
    <row r="380" spans="1:18" x14ac:dyDescent="0.2">
      <c r="A380" t="s">
        <v>883</v>
      </c>
      <c r="B380">
        <v>7.3399999999999995E-4</v>
      </c>
      <c r="C380" t="s">
        <v>5814</v>
      </c>
      <c r="D380" t="s">
        <v>883</v>
      </c>
      <c r="E380">
        <v>15218</v>
      </c>
      <c r="F380" t="s">
        <v>5815</v>
      </c>
      <c r="G380" t="s">
        <v>4856</v>
      </c>
      <c r="H380" t="s">
        <v>4852</v>
      </c>
      <c r="I380" t="s">
        <v>4857</v>
      </c>
      <c r="J380">
        <v>7.3399999999999995E-4</v>
      </c>
      <c r="K380">
        <v>4.5600000000000003E-4</v>
      </c>
      <c r="L380">
        <v>6.29E-4</v>
      </c>
      <c r="M380">
        <v>5.1863049861258336E-4</v>
      </c>
      <c r="N380" s="14">
        <v>3.4437851122200001E-4</v>
      </c>
      <c r="O380" s="14">
        <v>6.4823892503999999E-5</v>
      </c>
      <c r="P380" s="14">
        <v>1.2702852276844109E-4</v>
      </c>
      <c r="Q380" s="14">
        <v>2.3210099999999999E-4</v>
      </c>
      <c r="R380" s="14"/>
    </row>
    <row r="381" spans="1:18" x14ac:dyDescent="0.2">
      <c r="A381" t="s">
        <v>5816</v>
      </c>
      <c r="B381">
        <v>2.6999999999999999E-5</v>
      </c>
      <c r="C381" t="s">
        <v>5817</v>
      </c>
      <c r="D381" t="s">
        <v>3733</v>
      </c>
      <c r="E381">
        <v>14880</v>
      </c>
      <c r="F381" t="s">
        <v>5818</v>
      </c>
      <c r="G381" t="s">
        <v>5364</v>
      </c>
      <c r="H381" t="s">
        <v>4852</v>
      </c>
      <c r="I381" t="s">
        <v>5365</v>
      </c>
      <c r="J381">
        <v>2.6999999999999999E-5</v>
      </c>
      <c r="K381">
        <v>5.2299999999999997E-5</v>
      </c>
      <c r="L381">
        <v>4.9700000000000002E-5</v>
      </c>
      <c r="M381">
        <v>4.0012279254140329E-5</v>
      </c>
      <c r="N381" s="14">
        <v>1.2667874391E-5</v>
      </c>
      <c r="O381" s="14">
        <v>7.4348455656999994E-6</v>
      </c>
      <c r="P381" s="14">
        <v>9.8002349261156001E-6</v>
      </c>
      <c r="Q381" s="14">
        <v>1.8339299999999999E-5</v>
      </c>
      <c r="R381" s="14"/>
    </row>
    <row r="382" spans="1:18" x14ac:dyDescent="0.2">
      <c r="A382" t="s">
        <v>2495</v>
      </c>
      <c r="B382">
        <v>2.31E-4</v>
      </c>
      <c r="C382" t="s">
        <v>5819</v>
      </c>
      <c r="D382" t="s">
        <v>2495</v>
      </c>
      <c r="E382">
        <v>11381</v>
      </c>
      <c r="F382" t="s">
        <v>5820</v>
      </c>
      <c r="G382" t="s">
        <v>5364</v>
      </c>
      <c r="H382" t="s">
        <v>4852</v>
      </c>
      <c r="I382" t="s">
        <v>5365</v>
      </c>
      <c r="J382">
        <v>2.31E-4</v>
      </c>
      <c r="K382">
        <v>3.7100000000000002E-4</v>
      </c>
      <c r="L382">
        <v>3.7300000000000001E-4</v>
      </c>
      <c r="M382">
        <v>6.4223531032123334E-4</v>
      </c>
      <c r="N382" s="14">
        <v>1.08380703123E-4</v>
      </c>
      <c r="O382" s="14">
        <v>5.2740491488999998E-5</v>
      </c>
      <c r="P382" s="14">
        <v>1.5730313384593189E-4</v>
      </c>
      <c r="Q382" s="14">
        <v>1.37637E-4</v>
      </c>
      <c r="R382" s="14"/>
    </row>
    <row r="383" spans="1:18" x14ac:dyDescent="0.2">
      <c r="A383" t="s">
        <v>5821</v>
      </c>
      <c r="B383">
        <v>2.9299999999999999E-6</v>
      </c>
      <c r="C383" t="s">
        <v>5822</v>
      </c>
      <c r="D383" t="s">
        <v>3413</v>
      </c>
      <c r="E383">
        <v>13903</v>
      </c>
      <c r="F383" t="s">
        <v>5823</v>
      </c>
      <c r="G383" t="s">
        <v>5364</v>
      </c>
      <c r="H383" t="s">
        <v>4852</v>
      </c>
      <c r="I383" t="s">
        <v>5365</v>
      </c>
      <c r="J383">
        <v>2.9299999999999999E-6</v>
      </c>
      <c r="K383">
        <v>1.2999999999999999E-5</v>
      </c>
      <c r="L383">
        <v>1.4800000000000001E-5</v>
      </c>
      <c r="M383">
        <v>8.7670216964485836E-6</v>
      </c>
      <c r="N383" s="14">
        <v>1.3746989616899999E-6</v>
      </c>
      <c r="O383" s="14">
        <v>1.8480495670000001E-6</v>
      </c>
      <c r="P383" s="14">
        <v>2.1473126207539921E-6</v>
      </c>
      <c r="Q383" s="14">
        <v>5.4612000000000003E-6</v>
      </c>
      <c r="R383" s="14"/>
    </row>
    <row r="384" spans="1:18" x14ac:dyDescent="0.2">
      <c r="A384" t="s">
        <v>3939</v>
      </c>
      <c r="B384">
        <v>2.4399999999999999E-6</v>
      </c>
      <c r="C384" t="s">
        <v>5824</v>
      </c>
      <c r="D384" t="s">
        <v>3939</v>
      </c>
      <c r="E384">
        <v>15545</v>
      </c>
      <c r="F384" t="s">
        <v>5825</v>
      </c>
      <c r="G384" t="s">
        <v>5364</v>
      </c>
      <c r="H384" t="s">
        <v>4852</v>
      </c>
      <c r="I384" t="s">
        <v>5365</v>
      </c>
      <c r="J384">
        <v>2.4399999999999999E-6</v>
      </c>
      <c r="K384">
        <v>5.57E-6</v>
      </c>
      <c r="L384">
        <v>6.9600000000000003E-6</v>
      </c>
      <c r="M384">
        <v>4.4217391405053166E-6</v>
      </c>
      <c r="N384" s="14">
        <v>1.14480050052E-6</v>
      </c>
      <c r="O384" s="14">
        <v>7.9181816062999992E-7</v>
      </c>
      <c r="P384" s="14">
        <v>1.0830195921535391E-6</v>
      </c>
      <c r="Q384" s="14">
        <v>2.5682400000000001E-6</v>
      </c>
      <c r="R384" s="14"/>
    </row>
    <row r="385" spans="1:18" x14ac:dyDescent="0.2">
      <c r="A385" t="s">
        <v>5826</v>
      </c>
      <c r="B385">
        <v>2.2900000000000001E-5</v>
      </c>
      <c r="C385" t="s">
        <v>5827</v>
      </c>
      <c r="D385" t="s">
        <v>3868</v>
      </c>
      <c r="E385">
        <v>15340</v>
      </c>
      <c r="F385" t="s">
        <v>5825</v>
      </c>
      <c r="G385" t="s">
        <v>5364</v>
      </c>
      <c r="H385" t="s">
        <v>4852</v>
      </c>
      <c r="I385" t="s">
        <v>5365</v>
      </c>
      <c r="J385">
        <v>2.2900000000000001E-5</v>
      </c>
      <c r="K385">
        <v>4.3099999999999997E-5</v>
      </c>
      <c r="L385">
        <v>4.2200000000000003E-5</v>
      </c>
      <c r="M385">
        <v>2.8798646851706101E-5</v>
      </c>
      <c r="N385" s="14">
        <v>1.0744234205700001E-5</v>
      </c>
      <c r="O385" s="14">
        <v>6.1269951028999989E-6</v>
      </c>
      <c r="P385" s="14">
        <v>7.0536722716628217E-6</v>
      </c>
      <c r="Q385" s="14">
        <v>1.5571799999999999E-5</v>
      </c>
      <c r="R385" s="14"/>
    </row>
    <row r="386" spans="1:18" x14ac:dyDescent="0.2">
      <c r="A386" t="s">
        <v>5828</v>
      </c>
      <c r="B386">
        <v>9.1200000000000001E-7</v>
      </c>
      <c r="C386" t="s">
        <v>5829</v>
      </c>
      <c r="D386" t="s">
        <v>1375</v>
      </c>
      <c r="E386">
        <v>8413</v>
      </c>
      <c r="F386" t="s">
        <v>5830</v>
      </c>
      <c r="G386" t="s">
        <v>4991</v>
      </c>
      <c r="H386" t="s">
        <v>4852</v>
      </c>
      <c r="I386" t="s">
        <v>4992</v>
      </c>
      <c r="J386">
        <v>9.1200000000000001E-7</v>
      </c>
      <c r="K386">
        <v>1.61E-6</v>
      </c>
      <c r="L386">
        <v>6.7400000000000003E-7</v>
      </c>
      <c r="M386">
        <v>1.208014036080415E-6</v>
      </c>
      <c r="N386" s="14">
        <v>4.2789264609599998E-7</v>
      </c>
      <c r="O386" s="14">
        <v>2.2887383098999999E-7</v>
      </c>
      <c r="P386" s="14">
        <v>2.9587970413877672E-7</v>
      </c>
      <c r="Q386" s="14">
        <v>2.48706E-7</v>
      </c>
      <c r="R386" s="14"/>
    </row>
    <row r="387" spans="1:18" x14ac:dyDescent="0.2">
      <c r="A387" t="s">
        <v>5831</v>
      </c>
      <c r="B387">
        <v>1.8799999999999999E-4</v>
      </c>
      <c r="C387" t="s">
        <v>5832</v>
      </c>
      <c r="D387" t="s">
        <v>3330</v>
      </c>
      <c r="E387">
        <v>13708</v>
      </c>
      <c r="F387" t="s">
        <v>5833</v>
      </c>
      <c r="G387" t="s">
        <v>5364</v>
      </c>
      <c r="H387" t="s">
        <v>4852</v>
      </c>
      <c r="I387" t="s">
        <v>5365</v>
      </c>
      <c r="J387">
        <v>1.8799999999999999E-4</v>
      </c>
      <c r="K387">
        <v>1.9900000000000001E-4</v>
      </c>
      <c r="L387">
        <v>2.22E-4</v>
      </c>
      <c r="M387">
        <v>1.5291316912410319E-4</v>
      </c>
      <c r="N387" s="14">
        <v>8.8205940203999996E-5</v>
      </c>
      <c r="O387" s="14">
        <v>2.8289374141000001E-5</v>
      </c>
      <c r="P387" s="14">
        <v>3.7453127106174268E-5</v>
      </c>
      <c r="Q387" s="14">
        <v>8.1917999999999997E-5</v>
      </c>
      <c r="R387" s="14"/>
    </row>
    <row r="388" spans="1:18" x14ac:dyDescent="0.2">
      <c r="A388" t="s">
        <v>1038</v>
      </c>
      <c r="B388">
        <v>5.3900000000000002E-5</v>
      </c>
      <c r="C388" t="s">
        <v>5832</v>
      </c>
      <c r="D388" t="s">
        <v>1038</v>
      </c>
      <c r="E388">
        <v>16369</v>
      </c>
      <c r="F388" t="s">
        <v>5833</v>
      </c>
      <c r="G388" t="s">
        <v>5364</v>
      </c>
      <c r="H388" t="s">
        <v>4852</v>
      </c>
      <c r="I388" t="s">
        <v>5365</v>
      </c>
      <c r="J388">
        <v>5.3900000000000002E-5</v>
      </c>
      <c r="K388">
        <v>4.7899999999999999E-5</v>
      </c>
      <c r="L388">
        <v>6.9599999999999998E-5</v>
      </c>
      <c r="M388">
        <v>2.4083824137046248E-5</v>
      </c>
      <c r="N388" s="14">
        <v>2.5288830728700001E-5</v>
      </c>
      <c r="O388" s="14">
        <v>6.8093518660999991E-6</v>
      </c>
      <c r="P388" s="14">
        <v>5.8988675192224478E-6</v>
      </c>
      <c r="Q388" s="14">
        <v>2.56824E-5</v>
      </c>
      <c r="R388" s="14"/>
    </row>
    <row r="389" spans="1:18" x14ac:dyDescent="0.2">
      <c r="A389" t="s">
        <v>5834</v>
      </c>
      <c r="B389">
        <v>1.0200000000000001E-5</v>
      </c>
      <c r="C389" t="s">
        <v>5835</v>
      </c>
      <c r="D389" t="s">
        <v>3838</v>
      </c>
      <c r="E389">
        <v>15253</v>
      </c>
      <c r="F389" t="s">
        <v>5836</v>
      </c>
      <c r="G389" t="s">
        <v>5364</v>
      </c>
      <c r="H389" t="s">
        <v>4852</v>
      </c>
      <c r="I389" t="s">
        <v>5365</v>
      </c>
      <c r="J389">
        <v>1.0200000000000001E-5</v>
      </c>
      <c r="K389">
        <v>1.27E-5</v>
      </c>
      <c r="L389">
        <v>1.0699999999999999E-5</v>
      </c>
      <c r="M389">
        <v>1.490903398960006E-5</v>
      </c>
      <c r="N389" s="14">
        <v>4.7856414366000004E-6</v>
      </c>
      <c r="O389" s="14">
        <v>1.8054022693E-6</v>
      </c>
      <c r="P389" s="14">
        <v>3.6516798928519919E-6</v>
      </c>
      <c r="Q389" s="14">
        <v>3.9483E-6</v>
      </c>
      <c r="R389" s="14"/>
    </row>
    <row r="390" spans="1:18" x14ac:dyDescent="0.2">
      <c r="A390" t="s">
        <v>5837</v>
      </c>
      <c r="B390">
        <v>9.0600000000000007E-5</v>
      </c>
      <c r="C390" t="s">
        <v>5838</v>
      </c>
      <c r="D390" t="s">
        <v>2443</v>
      </c>
      <c r="E390">
        <v>11207</v>
      </c>
      <c r="F390" t="s">
        <v>5839</v>
      </c>
      <c r="G390" t="s">
        <v>4856</v>
      </c>
      <c r="H390" t="s">
        <v>4852</v>
      </c>
      <c r="I390" t="s">
        <v>4914</v>
      </c>
      <c r="J390">
        <v>9.0600000000000007E-5</v>
      </c>
      <c r="K390">
        <v>2.8800000000000001E-4</v>
      </c>
      <c r="L390">
        <v>1.55E-4</v>
      </c>
      <c r="M390">
        <v>1.07676356591556E-4</v>
      </c>
      <c r="N390" s="14">
        <v>4.2507756289800003E-5</v>
      </c>
      <c r="O390" s="14">
        <v>4.0941405791999998E-5</v>
      </c>
      <c r="P390" s="14">
        <v>2.637324367059772E-5</v>
      </c>
      <c r="Q390" s="14">
        <v>5.7194999999999997E-5</v>
      </c>
      <c r="R390" s="14"/>
    </row>
    <row r="391" spans="1:18" x14ac:dyDescent="0.2">
      <c r="A391" t="s">
        <v>418</v>
      </c>
      <c r="B391">
        <v>6.0099999999999997E-4</v>
      </c>
      <c r="C391" t="s">
        <v>5840</v>
      </c>
      <c r="D391" t="s">
        <v>418</v>
      </c>
      <c r="E391">
        <v>11776</v>
      </c>
      <c r="F391" t="s">
        <v>5841</v>
      </c>
      <c r="G391" t="s">
        <v>5842</v>
      </c>
      <c r="H391" t="s">
        <v>4852</v>
      </c>
      <c r="I391" t="s">
        <v>5843</v>
      </c>
      <c r="J391">
        <v>6.0099999999999997E-4</v>
      </c>
      <c r="K391">
        <v>8.0500000000000005E-4</v>
      </c>
      <c r="L391">
        <v>4.84E-4</v>
      </c>
      <c r="M391">
        <v>9.7354717675679026E-4</v>
      </c>
      <c r="N391" s="14">
        <v>2.8197750033300001E-4</v>
      </c>
      <c r="O391" s="14">
        <v>1.14436915495E-4</v>
      </c>
      <c r="P391" s="14">
        <v>2.3845157590930951E-4</v>
      </c>
      <c r="Q391" s="14">
        <v>1.78596E-4</v>
      </c>
      <c r="R391" s="14"/>
    </row>
    <row r="392" spans="1:18" x14ac:dyDescent="0.2">
      <c r="A392" t="s">
        <v>63</v>
      </c>
      <c r="B392">
        <v>2.4700000000000001E-5</v>
      </c>
      <c r="C392" t="s">
        <v>5844</v>
      </c>
      <c r="D392" t="s">
        <v>63</v>
      </c>
      <c r="E392">
        <v>8725</v>
      </c>
      <c r="F392" t="s">
        <v>5845</v>
      </c>
      <c r="G392" t="s">
        <v>4856</v>
      </c>
      <c r="H392" t="s">
        <v>4852</v>
      </c>
      <c r="I392" t="s">
        <v>4977</v>
      </c>
      <c r="J392">
        <v>2.4700000000000001E-5</v>
      </c>
      <c r="K392">
        <v>2.9600000000000001E-5</v>
      </c>
      <c r="L392">
        <v>3.3300000000000003E-5</v>
      </c>
      <c r="M392">
        <v>2.115298839550094E-5</v>
      </c>
      <c r="N392" s="14">
        <v>1.1588759165100001E-5</v>
      </c>
      <c r="O392" s="14">
        <v>4.2078667064000004E-6</v>
      </c>
      <c r="P392" s="14">
        <v>5.1810159163541078E-6</v>
      </c>
      <c r="Q392" s="14">
        <v>1.2287699999999999E-5</v>
      </c>
      <c r="R392" s="14"/>
    </row>
    <row r="393" spans="1:18" x14ac:dyDescent="0.2">
      <c r="A393" t="s">
        <v>5846</v>
      </c>
      <c r="B393">
        <v>9.1299999999999997E-4</v>
      </c>
      <c r="C393" t="s">
        <v>5847</v>
      </c>
      <c r="D393" t="s">
        <v>1886</v>
      </c>
      <c r="E393">
        <v>9742</v>
      </c>
      <c r="F393" t="s">
        <v>5848</v>
      </c>
      <c r="G393" t="s">
        <v>4856</v>
      </c>
      <c r="H393" t="s">
        <v>4852</v>
      </c>
      <c r="I393" t="s">
        <v>4956</v>
      </c>
      <c r="J393">
        <v>9.1299999999999997E-4</v>
      </c>
      <c r="K393">
        <v>8.7100000000000003E-4</v>
      </c>
      <c r="L393">
        <v>6.87E-4</v>
      </c>
      <c r="M393">
        <v>7.5692018716431075E-4</v>
      </c>
      <c r="N393" s="14">
        <v>4.2836182662899999E-4</v>
      </c>
      <c r="O393" s="14">
        <v>1.23819320989E-4</v>
      </c>
      <c r="P393" s="14">
        <v>1.853929791755627E-4</v>
      </c>
      <c r="Q393" s="14">
        <v>2.5350299999999997E-4</v>
      </c>
      <c r="R393" s="14"/>
    </row>
    <row r="394" spans="1:18" x14ac:dyDescent="0.2">
      <c r="A394" t="s">
        <v>815</v>
      </c>
      <c r="B394">
        <v>3.1900000000000003E-5</v>
      </c>
      <c r="C394" t="s">
        <v>5849</v>
      </c>
      <c r="D394" t="s">
        <v>815</v>
      </c>
      <c r="E394">
        <v>14718</v>
      </c>
      <c r="F394" t="s">
        <v>5850</v>
      </c>
      <c r="G394" t="s">
        <v>5077</v>
      </c>
      <c r="H394" t="s">
        <v>4852</v>
      </c>
      <c r="I394" t="s">
        <v>5078</v>
      </c>
      <c r="J394">
        <v>3.1900000000000003E-5</v>
      </c>
      <c r="K394">
        <v>4.4199999999999997E-5</v>
      </c>
      <c r="L394">
        <v>1.15E-5</v>
      </c>
      <c r="M394">
        <v>5.6068162012171168E-5</v>
      </c>
      <c r="N394" s="14">
        <v>1.4966859002700001E-5</v>
      </c>
      <c r="O394" s="14">
        <v>6.2833685277999986E-6</v>
      </c>
      <c r="P394" s="14">
        <v>1.37328132722639E-5</v>
      </c>
      <c r="Q394" s="14">
        <v>4.2435000000000001E-6</v>
      </c>
      <c r="R394" s="14"/>
    </row>
    <row r="395" spans="1:18" x14ac:dyDescent="0.2">
      <c r="A395" t="s">
        <v>296</v>
      </c>
      <c r="B395">
        <v>5.8699999999999996E-4</v>
      </c>
      <c r="C395" t="s">
        <v>5036</v>
      </c>
      <c r="D395" t="s">
        <v>296</v>
      </c>
      <c r="E395">
        <v>10673</v>
      </c>
      <c r="F395" t="s">
        <v>5851</v>
      </c>
      <c r="G395" t="s">
        <v>5164</v>
      </c>
      <c r="H395" t="s">
        <v>4852</v>
      </c>
      <c r="I395" t="s">
        <v>5165</v>
      </c>
      <c r="J395">
        <v>5.8699999999999996E-4</v>
      </c>
      <c r="K395">
        <v>4.2000000000000002E-4</v>
      </c>
      <c r="L395">
        <v>5.8100000000000003E-4</v>
      </c>
      <c r="M395">
        <v>4.1286555663507858E-4</v>
      </c>
      <c r="N395" s="14">
        <v>2.75408972871E-4</v>
      </c>
      <c r="O395" s="14">
        <v>5.9706216779999998E-5</v>
      </c>
      <c r="P395" s="14">
        <v>1.011234431866705E-4</v>
      </c>
      <c r="Q395" s="14">
        <v>2.14389E-4</v>
      </c>
      <c r="R395" s="14"/>
    </row>
    <row r="396" spans="1:18" x14ac:dyDescent="0.2">
      <c r="A396" t="s">
        <v>5852</v>
      </c>
      <c r="B396">
        <v>2.13E-4</v>
      </c>
      <c r="C396" t="s">
        <v>5853</v>
      </c>
      <c r="D396" t="s">
        <v>2499</v>
      </c>
      <c r="E396">
        <v>11389</v>
      </c>
      <c r="F396" t="s">
        <v>5854</v>
      </c>
      <c r="G396" t="s">
        <v>4851</v>
      </c>
      <c r="H396" t="s">
        <v>4852</v>
      </c>
      <c r="I396" t="s">
        <v>4853</v>
      </c>
      <c r="J396">
        <v>2.13E-4</v>
      </c>
      <c r="K396">
        <v>2.5000000000000001E-4</v>
      </c>
      <c r="L396">
        <v>1.8100000000000001E-4</v>
      </c>
      <c r="M396">
        <v>2.7651798083275317E-4</v>
      </c>
      <c r="N396" s="14">
        <v>9.9935453528999997E-5</v>
      </c>
      <c r="O396" s="14">
        <v>3.5539414750000003E-5</v>
      </c>
      <c r="P396" s="14">
        <v>6.7727738183665125E-5</v>
      </c>
      <c r="Q396" s="14">
        <v>6.6789E-5</v>
      </c>
      <c r="R396" s="14"/>
    </row>
    <row r="397" spans="1:18" x14ac:dyDescent="0.2">
      <c r="A397" t="s">
        <v>5855</v>
      </c>
      <c r="B397">
        <v>4.5600000000000003E-4</v>
      </c>
      <c r="C397" t="s">
        <v>5856</v>
      </c>
      <c r="D397" t="s">
        <v>2749</v>
      </c>
      <c r="E397">
        <v>12034</v>
      </c>
      <c r="F397" t="s">
        <v>5854</v>
      </c>
      <c r="G397" t="s">
        <v>4851</v>
      </c>
      <c r="H397" t="s">
        <v>4852</v>
      </c>
      <c r="I397" t="s">
        <v>4853</v>
      </c>
      <c r="J397">
        <v>4.5600000000000003E-4</v>
      </c>
      <c r="K397">
        <v>5.9299999999999999E-4</v>
      </c>
      <c r="L397">
        <v>3.19E-4</v>
      </c>
      <c r="M397">
        <v>6.2694399340882312E-4</v>
      </c>
      <c r="N397" s="14">
        <v>2.1394632304800001E-4</v>
      </c>
      <c r="O397" s="14">
        <v>8.4299491786999999E-5</v>
      </c>
      <c r="P397" s="14">
        <v>1.535578211353145E-4</v>
      </c>
      <c r="Q397" s="14">
        <v>1.17711E-4</v>
      </c>
      <c r="R397" s="14"/>
    </row>
    <row r="398" spans="1:18" x14ac:dyDescent="0.2">
      <c r="A398" t="s">
        <v>988</v>
      </c>
      <c r="B398">
        <v>7.1400000000000001E-4</v>
      </c>
      <c r="C398" t="s">
        <v>5857</v>
      </c>
      <c r="D398" t="s">
        <v>988</v>
      </c>
      <c r="E398">
        <v>16016</v>
      </c>
      <c r="F398" t="s">
        <v>5858</v>
      </c>
      <c r="G398" t="s">
        <v>4856</v>
      </c>
      <c r="H398" t="s">
        <v>4852</v>
      </c>
      <c r="I398" t="s">
        <v>4997</v>
      </c>
      <c r="J398">
        <v>7.1400000000000001E-4</v>
      </c>
      <c r="K398">
        <v>6.9399999999999996E-4</v>
      </c>
      <c r="L398">
        <v>4.6200000000000001E-4</v>
      </c>
      <c r="M398">
        <v>4.7912792992219001E-4</v>
      </c>
      <c r="N398" s="14">
        <v>3.34994900562E-4</v>
      </c>
      <c r="O398" s="14">
        <v>9.8657415345999985E-5</v>
      </c>
      <c r="P398" s="14">
        <v>1.173531315993461E-4</v>
      </c>
      <c r="Q398" s="14">
        <v>1.70478E-4</v>
      </c>
      <c r="R398" s="14"/>
    </row>
    <row r="399" spans="1:18" x14ac:dyDescent="0.2">
      <c r="A399" t="s">
        <v>1058</v>
      </c>
      <c r="B399">
        <v>2.9600000000000001E-5</v>
      </c>
      <c r="C399" t="s">
        <v>5859</v>
      </c>
      <c r="D399" t="s">
        <v>1058</v>
      </c>
      <c r="E399">
        <v>16507</v>
      </c>
      <c r="F399" t="s">
        <v>5860</v>
      </c>
      <c r="G399" t="s">
        <v>4965</v>
      </c>
      <c r="H399" t="s">
        <v>4852</v>
      </c>
      <c r="I399" t="s">
        <v>4966</v>
      </c>
      <c r="J399">
        <v>2.9600000000000001E-5</v>
      </c>
      <c r="K399">
        <v>3.8399999999999998E-5</v>
      </c>
      <c r="L399">
        <v>2.8099999999999999E-5</v>
      </c>
      <c r="M399">
        <v>3.6699160589784772E-5</v>
      </c>
      <c r="N399" s="14">
        <v>1.3887743776799999E-5</v>
      </c>
      <c r="O399" s="14">
        <v>5.4588541055999994E-6</v>
      </c>
      <c r="P399" s="14">
        <v>8.9887505054818285E-6</v>
      </c>
      <c r="Q399" s="14">
        <v>1.03689E-5</v>
      </c>
      <c r="R399" s="14"/>
    </row>
    <row r="400" spans="1:18" x14ac:dyDescent="0.2">
      <c r="A400" t="s">
        <v>5861</v>
      </c>
      <c r="B400">
        <v>2.41E-4</v>
      </c>
      <c r="C400" t="s">
        <v>5862</v>
      </c>
      <c r="D400" t="s">
        <v>2365</v>
      </c>
      <c r="E400">
        <v>11011</v>
      </c>
      <c r="F400" t="s">
        <v>5863</v>
      </c>
      <c r="G400" t="s">
        <v>5864</v>
      </c>
      <c r="H400" t="s">
        <v>4852</v>
      </c>
      <c r="I400" t="s">
        <v>5865</v>
      </c>
      <c r="J400">
        <v>2.41E-4</v>
      </c>
      <c r="K400">
        <v>1.1900000000000001E-4</v>
      </c>
      <c r="L400">
        <v>1.6699999999999999E-4</v>
      </c>
      <c r="M400">
        <v>2.8034081006085592E-4</v>
      </c>
      <c r="N400" s="14">
        <v>1.13072508453E-4</v>
      </c>
      <c r="O400" s="14">
        <v>1.6916761421E-5</v>
      </c>
      <c r="P400" s="14">
        <v>6.8664066361319521E-5</v>
      </c>
      <c r="Q400" s="14">
        <v>6.1623000000000003E-5</v>
      </c>
      <c r="R400" s="14"/>
    </row>
    <row r="401" spans="1:18" x14ac:dyDescent="0.2">
      <c r="A401" t="s">
        <v>979</v>
      </c>
      <c r="B401">
        <v>2.6400000000000001E-5</v>
      </c>
      <c r="C401" t="s">
        <v>5866</v>
      </c>
      <c r="D401" t="s">
        <v>979</v>
      </c>
      <c r="E401">
        <v>15962</v>
      </c>
      <c r="F401" t="s">
        <v>5867</v>
      </c>
      <c r="G401" t="s">
        <v>4965</v>
      </c>
      <c r="H401" t="s">
        <v>4852</v>
      </c>
      <c r="I401" t="s">
        <v>4966</v>
      </c>
      <c r="J401">
        <v>2.6400000000000001E-5</v>
      </c>
      <c r="K401">
        <v>1.44E-4</v>
      </c>
      <c r="L401">
        <v>4.2299999999999998E-5</v>
      </c>
      <c r="M401">
        <v>3.3386041925429188E-5</v>
      </c>
      <c r="N401" s="14">
        <v>1.23863660712E-5</v>
      </c>
      <c r="O401" s="14">
        <v>2.0470702895999999E-5</v>
      </c>
      <c r="P401" s="14">
        <v>8.1772660848480484E-6</v>
      </c>
      <c r="Q401" s="14">
        <v>1.5608699999999998E-5</v>
      </c>
      <c r="R401" s="14"/>
    </row>
    <row r="402" spans="1:18" x14ac:dyDescent="0.2">
      <c r="A402" t="s">
        <v>5868</v>
      </c>
      <c r="B402">
        <v>1.091E-3</v>
      </c>
      <c r="C402" t="s">
        <v>5869</v>
      </c>
      <c r="D402" t="s">
        <v>1365</v>
      </c>
      <c r="E402">
        <v>8395</v>
      </c>
      <c r="F402" t="s">
        <v>5870</v>
      </c>
      <c r="G402" t="s">
        <v>4965</v>
      </c>
      <c r="H402" t="s">
        <v>4852</v>
      </c>
      <c r="I402" t="s">
        <v>4966</v>
      </c>
      <c r="J402">
        <v>1.091E-3</v>
      </c>
      <c r="K402">
        <v>5.7600000000000001E-4</v>
      </c>
      <c r="L402">
        <v>6.02E-4</v>
      </c>
      <c r="M402">
        <v>6.4478386313996847E-4</v>
      </c>
      <c r="N402" s="14">
        <v>5.1187596150300001E-4</v>
      </c>
      <c r="O402" s="14">
        <v>8.1882811583999996E-5</v>
      </c>
      <c r="P402" s="14">
        <v>1.5792735263103489E-4</v>
      </c>
      <c r="Q402" s="14">
        <v>2.2213800000000001E-4</v>
      </c>
      <c r="R402" s="14"/>
    </row>
    <row r="403" spans="1:18" x14ac:dyDescent="0.2">
      <c r="A403" t="s">
        <v>897</v>
      </c>
      <c r="B403">
        <v>1.3200000000000001E-4</v>
      </c>
      <c r="C403" t="s">
        <v>5871</v>
      </c>
      <c r="D403" t="s">
        <v>897</v>
      </c>
      <c r="E403">
        <v>15409</v>
      </c>
      <c r="F403" t="s">
        <v>5872</v>
      </c>
      <c r="G403" t="s">
        <v>4860</v>
      </c>
      <c r="H403" t="s">
        <v>4852</v>
      </c>
      <c r="I403" t="s">
        <v>4861</v>
      </c>
      <c r="J403">
        <v>1.3200000000000001E-4</v>
      </c>
      <c r="K403">
        <v>2.3000000000000001E-4</v>
      </c>
      <c r="L403">
        <v>4.1800000000000002E-4</v>
      </c>
      <c r="M403">
        <v>1.3507329939295781E-4</v>
      </c>
      <c r="N403" s="14">
        <v>6.193183035600001E-5</v>
      </c>
      <c r="O403" s="14">
        <v>3.2696261570000001E-5</v>
      </c>
      <c r="P403" s="14">
        <v>3.3083595610453937E-5</v>
      </c>
      <c r="Q403" s="14">
        <v>1.5424199999999999E-4</v>
      </c>
      <c r="R403" s="14"/>
    </row>
    <row r="404" spans="1:18" x14ac:dyDescent="0.2">
      <c r="A404" t="s">
        <v>5873</v>
      </c>
      <c r="B404">
        <v>1.4800000000000001E-5</v>
      </c>
      <c r="C404" t="s">
        <v>5874</v>
      </c>
      <c r="D404" t="s">
        <v>3830</v>
      </c>
      <c r="E404">
        <v>15240</v>
      </c>
      <c r="F404" t="s">
        <v>5875</v>
      </c>
      <c r="G404" t="s">
        <v>4860</v>
      </c>
      <c r="H404" t="s">
        <v>4852</v>
      </c>
      <c r="I404" t="s">
        <v>4861</v>
      </c>
      <c r="J404">
        <v>1.4800000000000001E-5</v>
      </c>
      <c r="K404">
        <v>2.62E-5</v>
      </c>
      <c r="L404">
        <v>4.4700000000000002E-5</v>
      </c>
      <c r="M404">
        <v>2.6377521673907799E-5</v>
      </c>
      <c r="N404" s="14">
        <v>6.9438718884000014E-6</v>
      </c>
      <c r="O404" s="14">
        <v>3.7245306658E-6</v>
      </c>
      <c r="P404" s="14">
        <v>6.4606644258150624E-6</v>
      </c>
      <c r="Q404" s="14">
        <v>1.6494299999999999E-5</v>
      </c>
      <c r="R404" s="14"/>
    </row>
    <row r="405" spans="1:18" x14ac:dyDescent="0.2">
      <c r="A405" t="s">
        <v>5876</v>
      </c>
      <c r="B405">
        <v>1.85E-4</v>
      </c>
      <c r="C405" t="s">
        <v>5877</v>
      </c>
      <c r="D405" t="s">
        <v>2574</v>
      </c>
      <c r="E405">
        <v>11646</v>
      </c>
      <c r="F405" t="s">
        <v>5878</v>
      </c>
      <c r="G405" t="s">
        <v>4856</v>
      </c>
      <c r="H405" t="s">
        <v>4852</v>
      </c>
      <c r="I405" t="s">
        <v>5425</v>
      </c>
      <c r="J405">
        <v>1.85E-4</v>
      </c>
      <c r="K405">
        <v>1.2799999999999999E-4</v>
      </c>
      <c r="L405">
        <v>1.56E-4</v>
      </c>
      <c r="M405">
        <v>1.2679050273206889E-4</v>
      </c>
      <c r="N405" s="14">
        <v>8.6798398605000005E-5</v>
      </c>
      <c r="O405" s="14">
        <v>1.8196180352E-5</v>
      </c>
      <c r="P405" s="14">
        <v>3.1054884558869502E-5</v>
      </c>
      <c r="Q405" s="14">
        <v>5.7564E-5</v>
      </c>
      <c r="R405" s="14"/>
    </row>
    <row r="406" spans="1:18" x14ac:dyDescent="0.2">
      <c r="A406" t="s">
        <v>5879</v>
      </c>
      <c r="B406">
        <v>3.4900000000000003E-4</v>
      </c>
      <c r="C406" t="s">
        <v>5880</v>
      </c>
      <c r="D406" t="s">
        <v>2574</v>
      </c>
      <c r="E406">
        <v>11646</v>
      </c>
      <c r="F406" t="s">
        <v>5878</v>
      </c>
      <c r="G406" t="s">
        <v>4856</v>
      </c>
      <c r="H406" t="s">
        <v>4852</v>
      </c>
      <c r="I406" t="s">
        <v>5425</v>
      </c>
      <c r="J406">
        <v>3.4900000000000003E-4</v>
      </c>
      <c r="K406">
        <v>1.95E-4</v>
      </c>
      <c r="L406">
        <v>1.9100000000000001E-4</v>
      </c>
      <c r="M406">
        <v>2.077070547269068E-4</v>
      </c>
      <c r="N406" s="14">
        <v>1.63744006017E-4</v>
      </c>
      <c r="O406" s="14">
        <v>2.7720743505000001E-5</v>
      </c>
      <c r="P406" s="14">
        <v>5.0873830985886722E-5</v>
      </c>
      <c r="Q406" s="14">
        <v>7.0479000000000001E-5</v>
      </c>
      <c r="R406" s="14"/>
    </row>
    <row r="407" spans="1:18" x14ac:dyDescent="0.2">
      <c r="A407" t="s">
        <v>5881</v>
      </c>
      <c r="B407">
        <v>2.5599999999999999E-5</v>
      </c>
      <c r="C407" t="s">
        <v>5882</v>
      </c>
      <c r="D407" t="s">
        <v>2084</v>
      </c>
      <c r="E407">
        <v>10206</v>
      </c>
      <c r="F407" t="s">
        <v>5883</v>
      </c>
      <c r="G407" t="s">
        <v>4856</v>
      </c>
      <c r="H407" t="s">
        <v>4852</v>
      </c>
      <c r="I407" t="s">
        <v>5425</v>
      </c>
      <c r="J407">
        <v>2.5599999999999999E-5</v>
      </c>
      <c r="K407">
        <v>3.0800000000000003E-5</v>
      </c>
      <c r="L407">
        <v>2.8900000000000001E-5</v>
      </c>
      <c r="M407">
        <v>1.9878711986133409E-5</v>
      </c>
      <c r="N407" s="14">
        <v>1.2011021644800001E-5</v>
      </c>
      <c r="O407" s="14">
        <v>4.3784558971999998E-6</v>
      </c>
      <c r="P407" s="14">
        <v>4.8689065238026536E-6</v>
      </c>
      <c r="Q407" s="14">
        <v>1.06641E-5</v>
      </c>
      <c r="R407" s="14"/>
    </row>
    <row r="408" spans="1:18" x14ac:dyDescent="0.2">
      <c r="A408" t="s">
        <v>5884</v>
      </c>
      <c r="B408">
        <v>5.9199999999999997E-4</v>
      </c>
      <c r="C408" t="s">
        <v>5829</v>
      </c>
      <c r="D408" t="s">
        <v>1700</v>
      </c>
      <c r="E408">
        <v>9135</v>
      </c>
      <c r="F408" t="s">
        <v>5885</v>
      </c>
      <c r="G408" t="s">
        <v>4991</v>
      </c>
      <c r="H408" t="s">
        <v>4852</v>
      </c>
      <c r="I408" t="s">
        <v>4992</v>
      </c>
      <c r="J408">
        <v>5.9199999999999997E-4</v>
      </c>
      <c r="K408">
        <v>5.4530000000000004E-3</v>
      </c>
      <c r="L408">
        <v>1.3773000000000001E-2</v>
      </c>
      <c r="M408">
        <v>6.9053038623626264E-3</v>
      </c>
      <c r="N408" s="14">
        <v>2.7775487553599999E-4</v>
      </c>
      <c r="O408" s="14">
        <v>7.7518571452700003E-4</v>
      </c>
      <c r="P408" s="14">
        <v>1.69132079823632E-3</v>
      </c>
      <c r="Q408" s="14">
        <v>5.0822369999999999E-3</v>
      </c>
      <c r="R408" s="14"/>
    </row>
    <row r="409" spans="1:18" x14ac:dyDescent="0.2">
      <c r="A409" t="s">
        <v>5886</v>
      </c>
      <c r="B409">
        <v>5.8999999999999998E-5</v>
      </c>
      <c r="C409" t="s">
        <v>5887</v>
      </c>
      <c r="D409" t="s">
        <v>2283</v>
      </c>
      <c r="E409">
        <v>10784</v>
      </c>
      <c r="F409" t="s">
        <v>5888</v>
      </c>
      <c r="G409" t="s">
        <v>4991</v>
      </c>
      <c r="H409" t="s">
        <v>4852</v>
      </c>
      <c r="I409" t="s">
        <v>4992</v>
      </c>
      <c r="J409">
        <v>5.8999999999999998E-5</v>
      </c>
      <c r="K409">
        <v>2.4899999999999998E-4</v>
      </c>
      <c r="L409">
        <v>1.3300000000000001E-4</v>
      </c>
      <c r="M409">
        <v>1.4144468143979539E-4</v>
      </c>
      <c r="N409" s="14">
        <v>2.7681651447E-5</v>
      </c>
      <c r="O409" s="14">
        <v>3.5397257090999999E-5</v>
      </c>
      <c r="P409" s="14">
        <v>3.4644142573211188E-5</v>
      </c>
      <c r="Q409" s="14">
        <v>4.9076999999999998E-5</v>
      </c>
      <c r="R409" s="14"/>
    </row>
    <row r="410" spans="1:18" x14ac:dyDescent="0.2">
      <c r="A410" t="s">
        <v>5889</v>
      </c>
      <c r="B410">
        <v>4.6799999999999999E-5</v>
      </c>
      <c r="C410" t="s">
        <v>5890</v>
      </c>
      <c r="D410" t="s">
        <v>3871</v>
      </c>
      <c r="E410">
        <v>15348</v>
      </c>
      <c r="F410" t="s">
        <v>5888</v>
      </c>
      <c r="G410" t="s">
        <v>4991</v>
      </c>
      <c r="H410" t="s">
        <v>4852</v>
      </c>
      <c r="I410" t="s">
        <v>4992</v>
      </c>
      <c r="J410">
        <v>4.6799999999999999E-5</v>
      </c>
      <c r="K410">
        <v>6.0399999999999998E-5</v>
      </c>
      <c r="L410">
        <v>5.6700000000000003E-5</v>
      </c>
      <c r="M410">
        <v>5.1098484015637822E-5</v>
      </c>
      <c r="N410" s="14">
        <v>2.19576489444E-5</v>
      </c>
      <c r="O410" s="14">
        <v>8.5863226035999994E-6</v>
      </c>
      <c r="P410" s="14">
        <v>1.251558664131324E-5</v>
      </c>
      <c r="Q410" s="14">
        <v>2.0922300000000001E-5</v>
      </c>
      <c r="R410" s="14"/>
    </row>
    <row r="411" spans="1:18" x14ac:dyDescent="0.2">
      <c r="A411" t="s">
        <v>5891</v>
      </c>
      <c r="B411">
        <v>2.1800000000000001E-5</v>
      </c>
      <c r="C411" t="s">
        <v>5829</v>
      </c>
      <c r="D411" t="s">
        <v>4006</v>
      </c>
      <c r="E411">
        <v>15751</v>
      </c>
      <c r="F411" t="s">
        <v>5888</v>
      </c>
      <c r="G411" t="s">
        <v>4991</v>
      </c>
      <c r="H411" t="s">
        <v>4852</v>
      </c>
      <c r="I411" t="s">
        <v>4992</v>
      </c>
      <c r="J411">
        <v>2.1800000000000001E-5</v>
      </c>
      <c r="K411">
        <v>1.8099999999999999E-5</v>
      </c>
      <c r="L411">
        <v>1.43E-5</v>
      </c>
      <c r="M411">
        <v>2.7906653365148829E-5</v>
      </c>
      <c r="N411" s="14">
        <v>1.02281356194E-5</v>
      </c>
      <c r="O411" s="14">
        <v>2.5730536279E-6</v>
      </c>
      <c r="P411" s="14">
        <v>6.8351956968768043E-6</v>
      </c>
      <c r="Q411" s="14">
        <v>5.2766999999999998E-6</v>
      </c>
      <c r="R411" s="14"/>
    </row>
    <row r="412" spans="1:18" x14ac:dyDescent="0.2">
      <c r="A412" t="s">
        <v>5892</v>
      </c>
      <c r="B412">
        <v>9.4900000000000003E-5</v>
      </c>
      <c r="C412" t="s">
        <v>4903</v>
      </c>
      <c r="D412" t="s">
        <v>1611</v>
      </c>
      <c r="E412">
        <v>8932</v>
      </c>
      <c r="F412" t="s">
        <v>5893</v>
      </c>
      <c r="G412" t="s">
        <v>5894</v>
      </c>
      <c r="H412" t="s">
        <v>4852</v>
      </c>
      <c r="I412" t="s">
        <v>5895</v>
      </c>
      <c r="J412">
        <v>9.4900000000000003E-5</v>
      </c>
      <c r="K412">
        <v>1.1900000000000001E-4</v>
      </c>
      <c r="L412">
        <v>1.2E-4</v>
      </c>
      <c r="M412">
        <v>8.1553690199521691E-5</v>
      </c>
      <c r="N412" s="14">
        <v>4.4525232581699998E-5</v>
      </c>
      <c r="O412" s="14">
        <v>1.6916761421E-5</v>
      </c>
      <c r="P412" s="14">
        <v>1.9975001123292941E-5</v>
      </c>
      <c r="Q412" s="14">
        <v>4.4280000000000003E-5</v>
      </c>
      <c r="R412" s="14"/>
    </row>
    <row r="413" spans="1:18" x14ac:dyDescent="0.2">
      <c r="A413" t="s">
        <v>5896</v>
      </c>
      <c r="B413">
        <v>4.3300000000000003E-7</v>
      </c>
      <c r="C413" t="s">
        <v>5897</v>
      </c>
      <c r="D413" t="s">
        <v>2863</v>
      </c>
      <c r="E413">
        <v>12354</v>
      </c>
      <c r="F413" t="s">
        <v>5898</v>
      </c>
      <c r="G413" t="s">
        <v>4856</v>
      </c>
      <c r="H413" t="s">
        <v>4852</v>
      </c>
      <c r="I413" t="s">
        <v>4997</v>
      </c>
      <c r="J413">
        <v>4.3300000000000003E-7</v>
      </c>
      <c r="K413">
        <v>1.0300000000000001E-6</v>
      </c>
      <c r="L413">
        <v>1.04E-6</v>
      </c>
      <c r="M413">
        <v>2.6887232237654808E-7</v>
      </c>
      <c r="N413" s="14">
        <v>2.03155170789E-7</v>
      </c>
      <c r="O413" s="14">
        <v>1.4642238877E-7</v>
      </c>
      <c r="P413" s="14">
        <v>6.5855081828356432E-8</v>
      </c>
      <c r="Q413" s="14">
        <v>3.8375999999999999E-7</v>
      </c>
      <c r="R413" s="14"/>
    </row>
    <row r="414" spans="1:18" x14ac:dyDescent="0.2">
      <c r="A414" t="s">
        <v>555</v>
      </c>
      <c r="B414">
        <v>1.0100000000000001E-6</v>
      </c>
      <c r="C414" t="s">
        <v>5899</v>
      </c>
      <c r="D414" t="s">
        <v>555</v>
      </c>
      <c r="E414">
        <v>12787</v>
      </c>
      <c r="F414" t="s">
        <v>5900</v>
      </c>
      <c r="G414" t="s">
        <v>5091</v>
      </c>
      <c r="H414" t="s">
        <v>4852</v>
      </c>
      <c r="I414" t="s">
        <v>5092</v>
      </c>
      <c r="J414">
        <v>1.0100000000000001E-6</v>
      </c>
      <c r="K414">
        <v>2.0499999999999999E-6</v>
      </c>
      <c r="L414">
        <v>1.84E-6</v>
      </c>
      <c r="M414">
        <v>1.516388927147357E-6</v>
      </c>
      <c r="N414" s="14">
        <v>4.7387233833000002E-7</v>
      </c>
      <c r="O414" s="14">
        <v>2.9142320094999998E-7</v>
      </c>
      <c r="P414" s="14">
        <v>3.7141017713622828E-7</v>
      </c>
      <c r="Q414" s="14">
        <v>6.7895999999999993E-7</v>
      </c>
      <c r="R414" s="14"/>
    </row>
    <row r="415" spans="1:18" x14ac:dyDescent="0.2">
      <c r="A415" t="s">
        <v>5901</v>
      </c>
      <c r="B415">
        <v>1.5099999999999999E-5</v>
      </c>
      <c r="C415" t="s">
        <v>5902</v>
      </c>
      <c r="D415" t="s">
        <v>4184</v>
      </c>
      <c r="E415">
        <v>16240</v>
      </c>
      <c r="F415" t="s">
        <v>5900</v>
      </c>
      <c r="G415" t="s">
        <v>5091</v>
      </c>
      <c r="H415" t="s">
        <v>4852</v>
      </c>
      <c r="I415" t="s">
        <v>5092</v>
      </c>
      <c r="J415">
        <v>1.5099999999999999E-5</v>
      </c>
      <c r="K415">
        <v>2.05E-5</v>
      </c>
      <c r="L415">
        <v>1.5500000000000001E-5</v>
      </c>
      <c r="M415">
        <v>1.270453580139424E-5</v>
      </c>
      <c r="N415" s="14">
        <v>7.0846260483E-6</v>
      </c>
      <c r="O415" s="14">
        <v>2.9142320095000001E-6</v>
      </c>
      <c r="P415" s="14">
        <v>3.1117306437379801E-6</v>
      </c>
      <c r="Q415" s="14">
        <v>5.7195E-6</v>
      </c>
      <c r="R415" s="14"/>
    </row>
    <row r="416" spans="1:18" x14ac:dyDescent="0.2">
      <c r="A416" t="s">
        <v>5903</v>
      </c>
      <c r="B416">
        <v>3.4999999999999997E-5</v>
      </c>
      <c r="C416" t="s">
        <v>5904</v>
      </c>
      <c r="D416" t="s">
        <v>2528</v>
      </c>
      <c r="E416">
        <v>11475</v>
      </c>
      <c r="F416" t="s">
        <v>5900</v>
      </c>
      <c r="G416" t="s">
        <v>5091</v>
      </c>
      <c r="H416" t="s">
        <v>4852</v>
      </c>
      <c r="I416" t="s">
        <v>5092</v>
      </c>
      <c r="J416">
        <v>3.4999999999999997E-5</v>
      </c>
      <c r="K416">
        <v>4.49E-5</v>
      </c>
      <c r="L416">
        <v>4.1100000000000003E-5</v>
      </c>
      <c r="M416">
        <v>3.0837489106694141E-5</v>
      </c>
      <c r="N416" s="14">
        <v>1.6421318655000001E-5</v>
      </c>
      <c r="O416" s="14">
        <v>6.3828788890999993E-6</v>
      </c>
      <c r="P416" s="14">
        <v>7.5530472997451451E-6</v>
      </c>
      <c r="Q416" s="14">
        <v>1.51659E-5</v>
      </c>
      <c r="R416" s="14"/>
    </row>
    <row r="417" spans="1:18" x14ac:dyDescent="0.2">
      <c r="A417" t="s">
        <v>502</v>
      </c>
      <c r="B417">
        <v>6.3200000000000005E-5</v>
      </c>
      <c r="C417" t="s">
        <v>5905</v>
      </c>
      <c r="D417" t="s">
        <v>502</v>
      </c>
      <c r="E417">
        <v>12434</v>
      </c>
      <c r="F417" t="s">
        <v>5906</v>
      </c>
      <c r="G417" t="s">
        <v>4965</v>
      </c>
      <c r="H417" t="s">
        <v>4852</v>
      </c>
      <c r="I417" t="s">
        <v>4966</v>
      </c>
      <c r="J417">
        <v>6.3200000000000005E-5</v>
      </c>
      <c r="K417">
        <v>1.27E-4</v>
      </c>
      <c r="L417">
        <v>1.35E-4</v>
      </c>
      <c r="M417">
        <v>7.7093722766735352E-5</v>
      </c>
      <c r="N417" s="14">
        <v>2.9652209685599999E-5</v>
      </c>
      <c r="O417" s="14">
        <v>1.8054022692999999E-5</v>
      </c>
      <c r="P417" s="14">
        <v>1.8882618249362861E-5</v>
      </c>
      <c r="Q417" s="14">
        <v>4.9815000000000003E-5</v>
      </c>
      <c r="R417" s="14"/>
    </row>
    <row r="418" spans="1:18" x14ac:dyDescent="0.2">
      <c r="A418" t="s">
        <v>724</v>
      </c>
      <c r="B418">
        <v>7.9500000000000003E-4</v>
      </c>
      <c r="C418" t="s">
        <v>5907</v>
      </c>
      <c r="D418" t="s">
        <v>724</v>
      </c>
      <c r="E418">
        <v>14087</v>
      </c>
      <c r="F418" t="s">
        <v>5908</v>
      </c>
      <c r="G418" t="s">
        <v>4856</v>
      </c>
      <c r="H418" t="s">
        <v>4852</v>
      </c>
      <c r="I418" t="s">
        <v>4997</v>
      </c>
      <c r="J418">
        <v>7.9500000000000003E-4</v>
      </c>
      <c r="K418">
        <v>4.95E-4</v>
      </c>
      <c r="L418">
        <v>5.6400000000000005E-4</v>
      </c>
      <c r="M418">
        <v>5.6960155498728441E-4</v>
      </c>
      <c r="N418" s="14">
        <v>3.7299852373500001E-4</v>
      </c>
      <c r="O418" s="14">
        <v>7.0368041204999998E-5</v>
      </c>
      <c r="P418" s="14">
        <v>1.395128984704992E-4</v>
      </c>
      <c r="Q418" s="14">
        <v>2.08116E-4</v>
      </c>
      <c r="R418" s="14"/>
    </row>
    <row r="419" spans="1:18" x14ac:dyDescent="0.2">
      <c r="A419" t="s">
        <v>644</v>
      </c>
      <c r="B419">
        <v>1.9599999999999999E-4</v>
      </c>
      <c r="C419" t="s">
        <v>5909</v>
      </c>
      <c r="D419" t="s">
        <v>644</v>
      </c>
      <c r="E419">
        <v>13426</v>
      </c>
      <c r="F419" t="s">
        <v>5910</v>
      </c>
      <c r="G419" t="s">
        <v>5911</v>
      </c>
      <c r="H419" t="s">
        <v>4852</v>
      </c>
      <c r="I419" t="s">
        <v>5912</v>
      </c>
      <c r="J419">
        <v>1.9599999999999999E-4</v>
      </c>
      <c r="K419">
        <v>4.64E-4</v>
      </c>
      <c r="L419">
        <v>1.5699999999999999E-4</v>
      </c>
      <c r="M419">
        <v>5.899899775371648E-5</v>
      </c>
      <c r="N419" s="14">
        <v>9.1959384468000003E-5</v>
      </c>
      <c r="O419" s="14">
        <v>6.5961153775999991E-5</v>
      </c>
      <c r="P419" s="14">
        <v>1.4450664875132241E-5</v>
      </c>
      <c r="Q419" s="14">
        <v>5.7933000000000003E-5</v>
      </c>
      <c r="R419" s="14"/>
    </row>
    <row r="420" spans="1:18" x14ac:dyDescent="0.2">
      <c r="A420" t="s">
        <v>5913</v>
      </c>
      <c r="B420">
        <v>2.5099999999999998E-4</v>
      </c>
      <c r="C420" t="s">
        <v>5193</v>
      </c>
      <c r="D420" t="s">
        <v>4401</v>
      </c>
      <c r="E420">
        <v>16836</v>
      </c>
      <c r="F420" t="s">
        <v>5914</v>
      </c>
      <c r="G420" t="s">
        <v>4856</v>
      </c>
      <c r="H420" t="s">
        <v>4852</v>
      </c>
      <c r="I420" t="s">
        <v>5006</v>
      </c>
      <c r="J420">
        <v>2.5099999999999998E-4</v>
      </c>
      <c r="K420">
        <v>3.3500000000000001E-4</v>
      </c>
      <c r="L420">
        <v>3.4400000000000001E-4</v>
      </c>
      <c r="M420">
        <v>2.4848389982666769E-4</v>
      </c>
      <c r="N420" s="14">
        <v>1.17764313783E-4</v>
      </c>
      <c r="O420" s="14">
        <v>4.7622815764999997E-5</v>
      </c>
      <c r="P420" s="14">
        <v>6.0861331547533201E-5</v>
      </c>
      <c r="Q420" s="14">
        <v>1.2693599999999999E-4</v>
      </c>
      <c r="R420" s="14"/>
    </row>
    <row r="421" spans="1:18" x14ac:dyDescent="0.2">
      <c r="A421" t="s">
        <v>5915</v>
      </c>
      <c r="B421">
        <v>2.22E-4</v>
      </c>
      <c r="C421" t="s">
        <v>5916</v>
      </c>
      <c r="D421" t="s">
        <v>1513</v>
      </c>
      <c r="E421">
        <v>8692</v>
      </c>
      <c r="F421" t="s">
        <v>5914</v>
      </c>
      <c r="G421" t="s">
        <v>4856</v>
      </c>
      <c r="H421" t="s">
        <v>4852</v>
      </c>
      <c r="I421" t="s">
        <v>5006</v>
      </c>
      <c r="J421">
        <v>2.22E-4</v>
      </c>
      <c r="K421">
        <v>1.64E-4</v>
      </c>
      <c r="L421">
        <v>3.8499999999999998E-4</v>
      </c>
      <c r="M421">
        <v>2.8034081006085592E-4</v>
      </c>
      <c r="N421" s="14">
        <v>1.04158078326E-4</v>
      </c>
      <c r="O421" s="14">
        <v>2.3313856076000001E-5</v>
      </c>
      <c r="P421" s="14">
        <v>6.8664066361319521E-5</v>
      </c>
      <c r="Q421" s="14">
        <v>1.42065E-4</v>
      </c>
      <c r="R421" s="14"/>
    </row>
    <row r="422" spans="1:18" x14ac:dyDescent="0.2">
      <c r="A422" t="s">
        <v>5917</v>
      </c>
      <c r="B422">
        <v>4.0600000000000001E-6</v>
      </c>
      <c r="C422" t="s">
        <v>5918</v>
      </c>
      <c r="D422" t="s">
        <v>4382</v>
      </c>
      <c r="E422">
        <v>16758</v>
      </c>
      <c r="F422" t="s">
        <v>5919</v>
      </c>
      <c r="G422" t="s">
        <v>5164</v>
      </c>
      <c r="H422" t="s">
        <v>4852</v>
      </c>
      <c r="I422" t="s">
        <v>5165</v>
      </c>
      <c r="J422">
        <v>4.0600000000000001E-6</v>
      </c>
      <c r="K422">
        <v>1.6699999999999999E-5</v>
      </c>
      <c r="L422">
        <v>1.7200000000000001E-5</v>
      </c>
      <c r="M422">
        <v>1.363475758023253E-5</v>
      </c>
      <c r="N422" s="14">
        <v>1.90487296398E-6</v>
      </c>
      <c r="O422" s="14">
        <v>2.3740329052999999E-6</v>
      </c>
      <c r="P422" s="14">
        <v>3.339570500300539E-6</v>
      </c>
      <c r="Q422" s="14">
        <v>6.3468000000000008E-6</v>
      </c>
      <c r="R422" s="14"/>
    </row>
    <row r="423" spans="1:18" x14ac:dyDescent="0.2">
      <c r="A423" t="s">
        <v>287</v>
      </c>
      <c r="B423">
        <v>7.8100000000000001E-5</v>
      </c>
      <c r="C423" t="s">
        <v>5920</v>
      </c>
      <c r="D423" t="s">
        <v>287</v>
      </c>
      <c r="E423">
        <v>10570</v>
      </c>
      <c r="F423" t="s">
        <v>5921</v>
      </c>
      <c r="G423" t="s">
        <v>4965</v>
      </c>
      <c r="H423" t="s">
        <v>4852</v>
      </c>
      <c r="I423" t="s">
        <v>4966</v>
      </c>
      <c r="J423">
        <v>7.8100000000000001E-5</v>
      </c>
      <c r="K423">
        <v>2.7599999999999999E-4</v>
      </c>
      <c r="L423">
        <v>6.1199999999999997E-5</v>
      </c>
      <c r="M423">
        <v>7.0849768360834483E-5</v>
      </c>
      <c r="N423" s="14">
        <v>3.6642999627300002E-5</v>
      </c>
      <c r="O423" s="14">
        <v>3.9235513884000002E-5</v>
      </c>
      <c r="P423" s="14">
        <v>1.7353282225860749E-5</v>
      </c>
      <c r="Q423" s="14">
        <v>2.25828E-5</v>
      </c>
      <c r="R423" s="14"/>
    </row>
    <row r="424" spans="1:18" x14ac:dyDescent="0.2">
      <c r="A424" t="s">
        <v>792</v>
      </c>
      <c r="B424">
        <v>6.9999999999999994E-5</v>
      </c>
      <c r="C424" t="s">
        <v>5922</v>
      </c>
      <c r="D424" t="s">
        <v>792</v>
      </c>
      <c r="E424">
        <v>14585</v>
      </c>
      <c r="F424" t="s">
        <v>5923</v>
      </c>
      <c r="G424" t="s">
        <v>4856</v>
      </c>
      <c r="H424" t="s">
        <v>4852</v>
      </c>
      <c r="I424" t="s">
        <v>5114</v>
      </c>
      <c r="J424">
        <v>6.9999999999999994E-5</v>
      </c>
      <c r="K424">
        <v>1.8599999999999999E-4</v>
      </c>
      <c r="L424">
        <v>1.94E-4</v>
      </c>
      <c r="M424">
        <v>1.4654178707726559E-4</v>
      </c>
      <c r="N424" s="14">
        <v>3.2842637310000002E-5</v>
      </c>
      <c r="O424" s="14">
        <v>2.6441324574000001E-5</v>
      </c>
      <c r="P424" s="14">
        <v>3.5892580143417018E-5</v>
      </c>
      <c r="Q424" s="14">
        <v>7.1586000000000002E-5</v>
      </c>
      <c r="R424" s="14"/>
    </row>
    <row r="425" spans="1:18" x14ac:dyDescent="0.2">
      <c r="A425" t="s">
        <v>2554</v>
      </c>
      <c r="B425">
        <v>9.4900000000000003E-5</v>
      </c>
      <c r="C425" t="s">
        <v>5924</v>
      </c>
      <c r="D425" t="s">
        <v>2554</v>
      </c>
      <c r="E425">
        <v>11610</v>
      </c>
      <c r="F425" t="s">
        <v>5925</v>
      </c>
      <c r="G425" t="s">
        <v>5842</v>
      </c>
      <c r="H425" t="s">
        <v>4852</v>
      </c>
      <c r="I425" t="s">
        <v>5926</v>
      </c>
      <c r="J425">
        <v>9.4900000000000003E-5</v>
      </c>
      <c r="K425">
        <v>1.06E-4</v>
      </c>
      <c r="L425">
        <v>1.11E-4</v>
      </c>
      <c r="M425">
        <v>7.9259992662660141E-5</v>
      </c>
      <c r="N425" s="14">
        <v>4.4525232581699998E-5</v>
      </c>
      <c r="O425" s="14">
        <v>1.5068711854E-5</v>
      </c>
      <c r="P425" s="14">
        <v>1.9413204216700328E-5</v>
      </c>
      <c r="Q425" s="14">
        <v>4.0958999999999999E-5</v>
      </c>
      <c r="R425" s="14"/>
    </row>
    <row r="426" spans="1:18" x14ac:dyDescent="0.2">
      <c r="A426" t="s">
        <v>5927</v>
      </c>
      <c r="B426">
        <v>3.4100000000000002E-5</v>
      </c>
      <c r="C426" t="s">
        <v>5928</v>
      </c>
      <c r="D426" t="s">
        <v>2314</v>
      </c>
      <c r="E426">
        <v>10885</v>
      </c>
      <c r="F426" t="s">
        <v>5929</v>
      </c>
      <c r="G426" t="s">
        <v>5930</v>
      </c>
      <c r="H426" t="s">
        <v>4852</v>
      </c>
      <c r="I426" t="s">
        <v>5931</v>
      </c>
      <c r="J426">
        <v>3.4100000000000002E-5</v>
      </c>
      <c r="K426">
        <v>4.85E-5</v>
      </c>
      <c r="L426">
        <v>3.7400000000000001E-5</v>
      </c>
      <c r="M426">
        <v>5.1098484015637822E-5</v>
      </c>
      <c r="N426" s="14">
        <v>1.5999056175300001E-5</v>
      </c>
      <c r="O426" s="14">
        <v>6.8946464614999992E-6</v>
      </c>
      <c r="P426" s="14">
        <v>1.251558664131324E-5</v>
      </c>
      <c r="Q426" s="14">
        <v>1.38006E-5</v>
      </c>
      <c r="R426" s="14"/>
    </row>
    <row r="427" spans="1:18" x14ac:dyDescent="0.2">
      <c r="A427" t="s">
        <v>5932</v>
      </c>
      <c r="B427">
        <v>7.3300000000000001E-6</v>
      </c>
      <c r="C427" t="s">
        <v>5933</v>
      </c>
      <c r="D427" t="s">
        <v>1353</v>
      </c>
      <c r="E427">
        <v>8376</v>
      </c>
      <c r="F427" t="s">
        <v>5934</v>
      </c>
      <c r="G427" t="s">
        <v>4851</v>
      </c>
      <c r="H427" t="s">
        <v>4852</v>
      </c>
      <c r="I427" t="s">
        <v>4853</v>
      </c>
      <c r="J427">
        <v>7.3300000000000001E-6</v>
      </c>
      <c r="K427">
        <v>3.7799999999999997E-5</v>
      </c>
      <c r="L427">
        <v>1.2999999999999999E-4</v>
      </c>
      <c r="M427">
        <v>9.4933592497880722E-6</v>
      </c>
      <c r="N427" s="14">
        <v>3.4390933068899999E-6</v>
      </c>
      <c r="O427" s="14">
        <v>5.3735595101999993E-6</v>
      </c>
      <c r="P427" s="14">
        <v>2.325214974508319E-6</v>
      </c>
      <c r="Q427" s="14">
        <v>4.7970000000000003E-5</v>
      </c>
      <c r="R427" s="14"/>
    </row>
    <row r="428" spans="1:18" x14ac:dyDescent="0.2">
      <c r="A428" t="s">
        <v>245</v>
      </c>
      <c r="B428">
        <v>6.1799999999999998E-5</v>
      </c>
      <c r="C428" t="s">
        <v>5935</v>
      </c>
      <c r="D428" t="s">
        <v>245</v>
      </c>
      <c r="E428">
        <v>10198</v>
      </c>
      <c r="F428" t="s">
        <v>5936</v>
      </c>
      <c r="G428" t="s">
        <v>4860</v>
      </c>
      <c r="H428" t="s">
        <v>4852</v>
      </c>
      <c r="I428" t="s">
        <v>4861</v>
      </c>
      <c r="J428">
        <v>6.1799999999999998E-5</v>
      </c>
      <c r="K428">
        <v>4.6799999999999999E-5</v>
      </c>
      <c r="L428">
        <v>5.7000000000000003E-5</v>
      </c>
      <c r="M428">
        <v>5.2372760425005353E-5</v>
      </c>
      <c r="N428" s="14">
        <v>2.8995356939399999E-5</v>
      </c>
      <c r="O428" s="14">
        <v>6.6529784411999986E-6</v>
      </c>
      <c r="P428" s="14">
        <v>1.2827696033864691E-5</v>
      </c>
      <c r="Q428" s="14">
        <v>2.1033E-5</v>
      </c>
      <c r="R428" s="14"/>
    </row>
    <row r="429" spans="1:18" x14ac:dyDescent="0.2">
      <c r="A429" t="s">
        <v>5937</v>
      </c>
      <c r="B429">
        <v>2.6400000000000001E-5</v>
      </c>
      <c r="C429" t="s">
        <v>5036</v>
      </c>
      <c r="D429" t="s">
        <v>1998</v>
      </c>
      <c r="E429">
        <v>9995</v>
      </c>
      <c r="F429" t="s">
        <v>5938</v>
      </c>
      <c r="G429" t="s">
        <v>4965</v>
      </c>
      <c r="H429" t="s">
        <v>4852</v>
      </c>
      <c r="I429" t="s">
        <v>4966</v>
      </c>
      <c r="J429">
        <v>2.6400000000000001E-5</v>
      </c>
      <c r="K429">
        <v>2.2500000000000001E-5</v>
      </c>
      <c r="L429">
        <v>3.5500000000000002E-5</v>
      </c>
      <c r="M429">
        <v>4.4472246686926668E-5</v>
      </c>
      <c r="N429" s="14">
        <v>1.23863660712E-5</v>
      </c>
      <c r="O429" s="14">
        <v>3.1985473275E-6</v>
      </c>
      <c r="P429" s="14">
        <v>1.089261780004568E-5</v>
      </c>
      <c r="Q429" s="14">
        <v>1.3099500000000001E-5</v>
      </c>
      <c r="R429" s="14"/>
    </row>
    <row r="430" spans="1:18" x14ac:dyDescent="0.2">
      <c r="A430" t="s">
        <v>5939</v>
      </c>
      <c r="B430">
        <v>1.26E-5</v>
      </c>
      <c r="C430" t="s">
        <v>5940</v>
      </c>
      <c r="D430" t="s">
        <v>3546</v>
      </c>
      <c r="E430">
        <v>14247</v>
      </c>
      <c r="F430" t="s">
        <v>5941</v>
      </c>
      <c r="G430" t="s">
        <v>5942</v>
      </c>
      <c r="H430" t="s">
        <v>4852</v>
      </c>
      <c r="I430" t="s">
        <v>5943</v>
      </c>
      <c r="J430">
        <v>1.26E-5</v>
      </c>
      <c r="K430">
        <v>5.1799999999999999E-5</v>
      </c>
      <c r="L430">
        <v>2.5999999999999998E-5</v>
      </c>
      <c r="M430">
        <v>3.0455206183883889E-5</v>
      </c>
      <c r="N430" s="14">
        <v>5.9116747158000001E-6</v>
      </c>
      <c r="O430" s="14">
        <v>7.363766736199999E-6</v>
      </c>
      <c r="P430" s="14">
        <v>7.4594144819797109E-6</v>
      </c>
      <c r="Q430" s="14">
        <v>9.594E-6</v>
      </c>
      <c r="R430" s="14"/>
    </row>
    <row r="431" spans="1:18" x14ac:dyDescent="0.2">
      <c r="A431" t="s">
        <v>276</v>
      </c>
      <c r="B431">
        <v>1.5989999999999999E-3</v>
      </c>
      <c r="C431" t="s">
        <v>5944</v>
      </c>
      <c r="D431" t="s">
        <v>276</v>
      </c>
      <c r="E431">
        <v>10428</v>
      </c>
      <c r="F431" t="s">
        <v>5945</v>
      </c>
      <c r="G431" t="s">
        <v>4856</v>
      </c>
      <c r="H431" t="s">
        <v>4852</v>
      </c>
      <c r="I431" t="s">
        <v>4997</v>
      </c>
      <c r="J431">
        <v>1.5989999999999999E-3</v>
      </c>
      <c r="K431">
        <v>7.9000000000000001E-4</v>
      </c>
      <c r="L431">
        <v>8.1400000000000005E-4</v>
      </c>
      <c r="M431">
        <v>7.1614334206454989E-4</v>
      </c>
      <c r="N431" s="14">
        <v>7.5021967226699998E-4</v>
      </c>
      <c r="O431" s="14">
        <v>1.1230455061E-4</v>
      </c>
      <c r="P431" s="14">
        <v>1.7540547861391619E-4</v>
      </c>
      <c r="Q431" s="14">
        <v>3.0036599999999999E-4</v>
      </c>
      <c r="R431" s="14"/>
    </row>
    <row r="432" spans="1:18" x14ac:dyDescent="0.2">
      <c r="A432" t="s">
        <v>854</v>
      </c>
      <c r="B432">
        <v>2.7100000000000001E-5</v>
      </c>
      <c r="C432" t="s">
        <v>5720</v>
      </c>
      <c r="D432" t="s">
        <v>854</v>
      </c>
      <c r="E432">
        <v>15037</v>
      </c>
      <c r="F432" t="s">
        <v>5946</v>
      </c>
      <c r="G432" t="s">
        <v>5246</v>
      </c>
      <c r="H432" t="s">
        <v>4852</v>
      </c>
      <c r="I432" t="s">
        <v>5247</v>
      </c>
      <c r="J432">
        <v>2.7100000000000001E-5</v>
      </c>
      <c r="K432">
        <v>1.03E-4</v>
      </c>
      <c r="L432">
        <v>1.02E-4</v>
      </c>
      <c r="M432">
        <v>5.4539030320930128E-5</v>
      </c>
      <c r="N432" s="14">
        <v>1.27147924443E-5</v>
      </c>
      <c r="O432" s="14">
        <v>1.4642238877E-5</v>
      </c>
      <c r="P432" s="14">
        <v>1.335828200120216E-5</v>
      </c>
      <c r="Q432" s="14">
        <v>3.7638000000000001E-5</v>
      </c>
      <c r="R432" s="14"/>
    </row>
    <row r="433" spans="1:18" x14ac:dyDescent="0.2">
      <c r="A433" t="s">
        <v>5947</v>
      </c>
      <c r="B433">
        <v>1.93E-4</v>
      </c>
      <c r="C433" t="s">
        <v>5948</v>
      </c>
      <c r="D433" t="s">
        <v>3160</v>
      </c>
      <c r="E433">
        <v>13262</v>
      </c>
      <c r="F433" t="s">
        <v>5946</v>
      </c>
      <c r="G433" t="s">
        <v>5246</v>
      </c>
      <c r="H433" t="s">
        <v>4852</v>
      </c>
      <c r="I433" t="s">
        <v>5247</v>
      </c>
      <c r="J433">
        <v>1.93E-4</v>
      </c>
      <c r="K433">
        <v>3.7100000000000002E-4</v>
      </c>
      <c r="L433">
        <v>4.6299999999999998E-4</v>
      </c>
      <c r="M433">
        <v>3.7973436999152289E-4</v>
      </c>
      <c r="N433" s="14">
        <v>9.0551842868999999E-5</v>
      </c>
      <c r="O433" s="14">
        <v>5.2740491488999998E-5</v>
      </c>
      <c r="P433" s="14">
        <v>9.3008598980332782E-5</v>
      </c>
      <c r="Q433" s="14">
        <v>1.7084700000000001E-4</v>
      </c>
      <c r="R433" s="14"/>
    </row>
    <row r="434" spans="1:18" x14ac:dyDescent="0.2">
      <c r="A434" t="s">
        <v>5949</v>
      </c>
      <c r="B434">
        <v>1.3940000000000001E-3</v>
      </c>
      <c r="C434" t="s">
        <v>5950</v>
      </c>
      <c r="D434" t="s">
        <v>1606</v>
      </c>
      <c r="E434">
        <v>8921</v>
      </c>
      <c r="F434" t="s">
        <v>5951</v>
      </c>
      <c r="G434" t="s">
        <v>5246</v>
      </c>
      <c r="H434" t="s">
        <v>4852</v>
      </c>
      <c r="I434" t="s">
        <v>5246</v>
      </c>
      <c r="J434">
        <v>1.3940000000000001E-3</v>
      </c>
      <c r="K434">
        <v>2.3089999999999999E-3</v>
      </c>
      <c r="L434">
        <v>1.2570000000000001E-3</v>
      </c>
      <c r="M434">
        <v>1.177431402255595E-3</v>
      </c>
      <c r="N434" s="14">
        <v>6.5403766300200009E-4</v>
      </c>
      <c r="O434" s="14">
        <v>3.2824203463100002E-4</v>
      </c>
      <c r="P434" s="14">
        <v>2.8838907871754199E-4</v>
      </c>
      <c r="Q434" s="14">
        <v>4.6383299999999998E-4</v>
      </c>
      <c r="R434" s="14"/>
    </row>
    <row r="435" spans="1:18" x14ac:dyDescent="0.2">
      <c r="A435" t="s">
        <v>1298</v>
      </c>
      <c r="B435">
        <v>3.1799999999999998E-4</v>
      </c>
      <c r="C435" t="s">
        <v>5950</v>
      </c>
      <c r="D435" t="s">
        <v>1298</v>
      </c>
      <c r="E435">
        <v>16019</v>
      </c>
      <c r="F435" t="s">
        <v>5952</v>
      </c>
      <c r="G435" t="s">
        <v>5953</v>
      </c>
      <c r="H435" t="s">
        <v>4852</v>
      </c>
      <c r="I435" t="s">
        <v>5953</v>
      </c>
      <c r="J435">
        <v>3.1799999999999998E-4</v>
      </c>
      <c r="K435">
        <v>6.5799999999999995E-4</v>
      </c>
      <c r="L435">
        <v>5.1599999999999997E-4</v>
      </c>
      <c r="M435">
        <v>3.1729482593251409E-4</v>
      </c>
      <c r="N435" s="14">
        <v>1.4919940949399999E-4</v>
      </c>
      <c r="O435" s="14">
        <v>9.3539739621999985E-5</v>
      </c>
      <c r="P435" s="14">
        <v>7.7715238745311617E-5</v>
      </c>
      <c r="Q435" s="14">
        <v>1.90404E-4</v>
      </c>
      <c r="R435" s="14"/>
    </row>
    <row r="436" spans="1:18" x14ac:dyDescent="0.2">
      <c r="A436" t="s">
        <v>1300</v>
      </c>
      <c r="B436">
        <v>1.63E-5</v>
      </c>
      <c r="C436" t="s">
        <v>5720</v>
      </c>
      <c r="D436" t="s">
        <v>1300</v>
      </c>
      <c r="E436">
        <v>15339</v>
      </c>
      <c r="F436" t="s">
        <v>5954</v>
      </c>
      <c r="G436" t="s">
        <v>5955</v>
      </c>
      <c r="H436" t="s">
        <v>4852</v>
      </c>
      <c r="I436" t="s">
        <v>5955</v>
      </c>
      <c r="J436">
        <v>1.63E-5</v>
      </c>
      <c r="K436">
        <v>2.9200000000000002E-5</v>
      </c>
      <c r="L436">
        <v>3.5899999999999998E-5</v>
      </c>
      <c r="M436">
        <v>1.9114146140512899E-5</v>
      </c>
      <c r="N436" s="14">
        <v>7.6476426878999994E-6</v>
      </c>
      <c r="O436" s="14">
        <v>4.1510036427999998E-6</v>
      </c>
      <c r="P436" s="14">
        <v>4.6816408882717844E-6</v>
      </c>
      <c r="Q436" s="14">
        <v>1.3247100000000001E-5</v>
      </c>
      <c r="R436" s="14"/>
    </row>
    <row r="437" spans="1:18" x14ac:dyDescent="0.2">
      <c r="A437" t="s">
        <v>5956</v>
      </c>
      <c r="B437">
        <v>4.3000000000000002E-5</v>
      </c>
      <c r="C437" t="s">
        <v>5957</v>
      </c>
      <c r="D437" t="s">
        <v>2856</v>
      </c>
      <c r="E437">
        <v>12306</v>
      </c>
      <c r="F437" t="s">
        <v>5958</v>
      </c>
      <c r="G437" t="s">
        <v>5581</v>
      </c>
      <c r="H437" t="s">
        <v>4852</v>
      </c>
      <c r="I437" t="s">
        <v>5768</v>
      </c>
      <c r="J437">
        <v>4.3000000000000002E-5</v>
      </c>
      <c r="K437">
        <v>1.5999999999999999E-5</v>
      </c>
      <c r="L437">
        <v>4.1199999999999999E-5</v>
      </c>
      <c r="M437">
        <v>1.7585014449271869E-5</v>
      </c>
      <c r="N437" s="14">
        <v>2.0174762918999999E-5</v>
      </c>
      <c r="O437" s="14">
        <v>2.274522544E-6</v>
      </c>
      <c r="P437" s="14">
        <v>4.3071096172100416E-6</v>
      </c>
      <c r="Q437" s="14">
        <v>1.52028E-5</v>
      </c>
      <c r="R437" s="14"/>
    </row>
    <row r="438" spans="1:18" x14ac:dyDescent="0.2">
      <c r="A438" t="s">
        <v>5959</v>
      </c>
      <c r="B438">
        <v>1.22E-4</v>
      </c>
      <c r="C438" t="s">
        <v>5960</v>
      </c>
      <c r="D438" t="s">
        <v>4204</v>
      </c>
      <c r="E438">
        <v>16275</v>
      </c>
      <c r="F438" t="s">
        <v>5961</v>
      </c>
      <c r="G438" t="s">
        <v>5077</v>
      </c>
      <c r="H438" t="s">
        <v>4852</v>
      </c>
      <c r="I438" t="s">
        <v>5078</v>
      </c>
      <c r="J438">
        <v>1.22E-4</v>
      </c>
      <c r="K438">
        <v>1.4799999999999999E-4</v>
      </c>
      <c r="L438">
        <v>8.2000000000000001E-5</v>
      </c>
      <c r="M438">
        <v>9.7991855880362789E-5</v>
      </c>
      <c r="N438" s="14">
        <v>5.7240025025999997E-5</v>
      </c>
      <c r="O438" s="14">
        <v>2.1039333531999999E-5</v>
      </c>
      <c r="P438" s="14">
        <v>2.4001212287206679E-5</v>
      </c>
      <c r="Q438" s="14">
        <v>3.0258000000000001E-5</v>
      </c>
      <c r="R438" s="14"/>
    </row>
    <row r="439" spans="1:18" x14ac:dyDescent="0.2">
      <c r="A439" t="s">
        <v>80</v>
      </c>
      <c r="B439">
        <v>7.4800000000000002E-5</v>
      </c>
      <c r="C439" t="s">
        <v>5962</v>
      </c>
      <c r="D439" t="s">
        <v>80</v>
      </c>
      <c r="E439">
        <v>8900</v>
      </c>
      <c r="F439" t="s">
        <v>5963</v>
      </c>
      <c r="G439" t="s">
        <v>4928</v>
      </c>
      <c r="H439" t="s">
        <v>4852</v>
      </c>
      <c r="I439" t="s">
        <v>4929</v>
      </c>
      <c r="J439">
        <v>7.4800000000000002E-5</v>
      </c>
      <c r="K439">
        <v>3.4600000000000001E-5</v>
      </c>
      <c r="L439">
        <v>2.9E-5</v>
      </c>
      <c r="M439">
        <v>3.7718581717278792E-5</v>
      </c>
      <c r="N439" s="14">
        <v>3.50947038684E-5</v>
      </c>
      <c r="O439" s="14">
        <v>4.9186550014E-6</v>
      </c>
      <c r="P439" s="14">
        <v>9.2384380195229898E-6</v>
      </c>
      <c r="Q439" s="14">
        <v>1.0701E-5</v>
      </c>
      <c r="R439" s="14"/>
    </row>
    <row r="440" spans="1:18" x14ac:dyDescent="0.2">
      <c r="A440" t="s">
        <v>5964</v>
      </c>
      <c r="B440">
        <v>1.56E-4</v>
      </c>
      <c r="C440" t="s">
        <v>5965</v>
      </c>
      <c r="D440" t="s">
        <v>4164</v>
      </c>
      <c r="E440">
        <v>16203</v>
      </c>
      <c r="F440" t="s">
        <v>5966</v>
      </c>
      <c r="G440" t="s">
        <v>4928</v>
      </c>
      <c r="H440" t="s">
        <v>4852</v>
      </c>
      <c r="I440" t="s">
        <v>4929</v>
      </c>
      <c r="J440">
        <v>1.56E-4</v>
      </c>
      <c r="K440">
        <v>8.3599999999999999E-5</v>
      </c>
      <c r="L440">
        <v>1.2899999999999999E-4</v>
      </c>
      <c r="M440">
        <v>5.3137326270625863E-5</v>
      </c>
      <c r="N440" s="14">
        <v>7.3192163148000006E-5</v>
      </c>
      <c r="O440" s="14">
        <v>1.18843802924E-5</v>
      </c>
      <c r="P440" s="14">
        <v>1.3014961669395561E-5</v>
      </c>
      <c r="Q440" s="14">
        <v>4.7600999999999987E-5</v>
      </c>
      <c r="R440" s="14"/>
    </row>
    <row r="441" spans="1:18" x14ac:dyDescent="0.2">
      <c r="A441" t="s">
        <v>163</v>
      </c>
      <c r="B441">
        <v>7.7999999999999999E-4</v>
      </c>
      <c r="C441" t="s">
        <v>5967</v>
      </c>
      <c r="D441" t="s">
        <v>163</v>
      </c>
      <c r="E441">
        <v>9495</v>
      </c>
      <c r="F441" t="s">
        <v>5968</v>
      </c>
      <c r="G441" t="s">
        <v>4856</v>
      </c>
      <c r="H441" t="s">
        <v>4852</v>
      </c>
      <c r="I441" t="s">
        <v>4997</v>
      </c>
      <c r="J441">
        <v>7.7999999999999999E-4</v>
      </c>
      <c r="K441">
        <v>5.2700000000000002E-4</v>
      </c>
      <c r="L441">
        <v>7.0500000000000001E-4</v>
      </c>
      <c r="M441">
        <v>5.1608194579384824E-4</v>
      </c>
      <c r="N441" s="14">
        <v>3.6596081573999999E-4</v>
      </c>
      <c r="O441" s="14">
        <v>7.4917086292999996E-5</v>
      </c>
      <c r="P441" s="14">
        <v>1.2640430398333819E-4</v>
      </c>
      <c r="Q441" s="14">
        <v>2.6014499999999998E-4</v>
      </c>
      <c r="R441" s="14"/>
    </row>
    <row r="442" spans="1:18" x14ac:dyDescent="0.2">
      <c r="A442" t="s">
        <v>5969</v>
      </c>
      <c r="B442">
        <v>2.91E-7</v>
      </c>
      <c r="C442" t="s">
        <v>5970</v>
      </c>
      <c r="D442" t="s">
        <v>1107</v>
      </c>
      <c r="E442">
        <v>10220</v>
      </c>
      <c r="F442" t="s">
        <v>5968</v>
      </c>
      <c r="G442" t="s">
        <v>4856</v>
      </c>
      <c r="H442" t="s">
        <v>4852</v>
      </c>
      <c r="I442" t="s">
        <v>4997</v>
      </c>
      <c r="J442">
        <v>2.91E-7</v>
      </c>
      <c r="K442">
        <v>3.7300000000000002E-7</v>
      </c>
      <c r="L442">
        <v>3.8299999999999998E-7</v>
      </c>
      <c r="M442">
        <v>2.8161508647022342E-7</v>
      </c>
      <c r="N442" s="14">
        <v>1.36531535103E-7</v>
      </c>
      <c r="O442" s="14">
        <v>5.3024806806999997E-8</v>
      </c>
      <c r="P442" s="14">
        <v>6.8976175753870978E-8</v>
      </c>
      <c r="Q442" s="14">
        <v>1.4132700000000001E-7</v>
      </c>
      <c r="R442" s="14"/>
    </row>
    <row r="443" spans="1:18" x14ac:dyDescent="0.2">
      <c r="A443" t="s">
        <v>20</v>
      </c>
      <c r="B443">
        <v>2.7999999999999998E-4</v>
      </c>
      <c r="C443" t="s">
        <v>5971</v>
      </c>
      <c r="D443" t="s">
        <v>20</v>
      </c>
      <c r="E443">
        <v>8569</v>
      </c>
      <c r="F443" t="s">
        <v>5972</v>
      </c>
      <c r="G443" t="s">
        <v>4856</v>
      </c>
      <c r="H443" t="s">
        <v>4852</v>
      </c>
      <c r="I443" t="s">
        <v>5006</v>
      </c>
      <c r="J443">
        <v>2.7999999999999998E-4</v>
      </c>
      <c r="K443">
        <v>3.3399999999999999E-4</v>
      </c>
      <c r="L443">
        <v>2.13E-4</v>
      </c>
      <c r="M443">
        <v>1.6055882758030831E-4</v>
      </c>
      <c r="N443" s="14">
        <v>1.3137054924000001E-4</v>
      </c>
      <c r="O443" s="14">
        <v>4.7480658105999993E-5</v>
      </c>
      <c r="P443" s="14">
        <v>3.932578346148298E-5</v>
      </c>
      <c r="Q443" s="14">
        <v>7.8596999999999993E-5</v>
      </c>
      <c r="R443" s="14"/>
    </row>
    <row r="444" spans="1:18" x14ac:dyDescent="0.2">
      <c r="A444" t="s">
        <v>459</v>
      </c>
      <c r="B444">
        <v>9.8400000000000007E-4</v>
      </c>
      <c r="C444" t="s">
        <v>5973</v>
      </c>
      <c r="D444" t="s">
        <v>459</v>
      </c>
      <c r="E444">
        <v>11973</v>
      </c>
      <c r="F444" t="s">
        <v>5974</v>
      </c>
      <c r="G444" t="s">
        <v>5451</v>
      </c>
      <c r="H444" t="s">
        <v>4852</v>
      </c>
      <c r="I444" t="s">
        <v>5452</v>
      </c>
      <c r="J444">
        <v>9.8400000000000007E-4</v>
      </c>
      <c r="K444">
        <v>8.2200000000000003E-4</v>
      </c>
      <c r="L444">
        <v>7.4799999999999997E-4</v>
      </c>
      <c r="M444">
        <v>8.2445683686078965E-4</v>
      </c>
      <c r="N444" s="14">
        <v>4.6167364447199997E-4</v>
      </c>
      <c r="O444" s="14">
        <v>1.16853595698E-4</v>
      </c>
      <c r="P444" s="14">
        <v>2.019347769807896E-4</v>
      </c>
      <c r="Q444" s="14">
        <v>2.7601200000000001E-4</v>
      </c>
      <c r="R444" s="14"/>
    </row>
    <row r="445" spans="1:18" x14ac:dyDescent="0.2">
      <c r="A445" t="s">
        <v>5975</v>
      </c>
      <c r="B445">
        <v>4.2700000000000001E-5</v>
      </c>
      <c r="C445" t="s">
        <v>5976</v>
      </c>
      <c r="D445" t="s">
        <v>1932</v>
      </c>
      <c r="E445">
        <v>9838</v>
      </c>
      <c r="F445" t="s">
        <v>5977</v>
      </c>
      <c r="G445" t="s">
        <v>5978</v>
      </c>
      <c r="H445" t="s">
        <v>4852</v>
      </c>
      <c r="I445" t="s">
        <v>5979</v>
      </c>
      <c r="J445">
        <v>4.2700000000000001E-5</v>
      </c>
      <c r="K445">
        <v>8.9300000000000002E-5</v>
      </c>
      <c r="L445">
        <v>7.1899999999999999E-5</v>
      </c>
      <c r="M445">
        <v>6.2566971699945547E-5</v>
      </c>
      <c r="N445" s="14">
        <v>2.0034008759100001E-5</v>
      </c>
      <c r="O445" s="14">
        <v>1.26946789487E-5</v>
      </c>
      <c r="P445" s="14">
        <v>1.532457117427631E-5</v>
      </c>
      <c r="Q445" s="14">
        <v>2.6531100000000001E-5</v>
      </c>
      <c r="R445" s="14"/>
    </row>
    <row r="446" spans="1:18" x14ac:dyDescent="0.2">
      <c r="A446" t="s">
        <v>5980</v>
      </c>
      <c r="B446">
        <v>8.0599999999999997E-4</v>
      </c>
      <c r="C446" t="s">
        <v>5981</v>
      </c>
      <c r="D446" t="s">
        <v>1559</v>
      </c>
      <c r="E446">
        <v>8819</v>
      </c>
      <c r="F446" t="s">
        <v>5982</v>
      </c>
      <c r="G446" t="s">
        <v>4856</v>
      </c>
      <c r="H446" t="s">
        <v>4852</v>
      </c>
      <c r="I446" t="s">
        <v>4956</v>
      </c>
      <c r="J446">
        <v>8.0599999999999997E-4</v>
      </c>
      <c r="K446">
        <v>8.9400000000000005E-4</v>
      </c>
      <c r="L446">
        <v>1.696E-3</v>
      </c>
      <c r="M446">
        <v>1.0436323792720041E-3</v>
      </c>
      <c r="N446" s="14">
        <v>3.7815950959800001E-4</v>
      </c>
      <c r="O446" s="14">
        <v>1.27088947146E-4</v>
      </c>
      <c r="P446" s="14">
        <v>2.5561759249963939E-4</v>
      </c>
      <c r="Q446" s="14">
        <v>6.2582399999999998E-4</v>
      </c>
      <c r="R446" s="14"/>
    </row>
    <row r="447" spans="1:18" x14ac:dyDescent="0.2">
      <c r="A447" t="s">
        <v>540</v>
      </c>
      <c r="B447">
        <v>3.2499999999999997E-5</v>
      </c>
      <c r="C447" t="s">
        <v>4995</v>
      </c>
      <c r="D447" t="s">
        <v>540</v>
      </c>
      <c r="E447">
        <v>12736</v>
      </c>
      <c r="F447" t="s">
        <v>5983</v>
      </c>
      <c r="G447" t="s">
        <v>5103</v>
      </c>
      <c r="H447" t="s">
        <v>4852</v>
      </c>
      <c r="I447" t="s">
        <v>5104</v>
      </c>
      <c r="J447">
        <v>3.2499999999999997E-5</v>
      </c>
      <c r="K447">
        <v>3.3300000000000003E-5</v>
      </c>
      <c r="L447">
        <v>2.37E-5</v>
      </c>
      <c r="M447">
        <v>2.752437044233857E-5</v>
      </c>
      <c r="N447" s="14">
        <v>1.52483673225E-5</v>
      </c>
      <c r="O447" s="14">
        <v>4.7338500447E-6</v>
      </c>
      <c r="P447" s="14">
        <v>6.7415628791113693E-6</v>
      </c>
      <c r="Q447" s="14">
        <v>8.7452999999999991E-6</v>
      </c>
      <c r="R447" s="14"/>
    </row>
    <row r="448" spans="1:18" x14ac:dyDescent="0.2">
      <c r="A448" t="s">
        <v>137</v>
      </c>
      <c r="B448">
        <v>3.1699999999999998E-5</v>
      </c>
      <c r="C448" t="s">
        <v>4995</v>
      </c>
      <c r="D448" t="s">
        <v>137</v>
      </c>
      <c r="E448">
        <v>9222</v>
      </c>
      <c r="F448" t="s">
        <v>5984</v>
      </c>
      <c r="G448" t="s">
        <v>4856</v>
      </c>
      <c r="H448" t="s">
        <v>4852</v>
      </c>
      <c r="I448" t="s">
        <v>4956</v>
      </c>
      <c r="J448">
        <v>3.1699999999999998E-5</v>
      </c>
      <c r="K448">
        <v>2.1999999999999999E-5</v>
      </c>
      <c r="L448">
        <v>4.2200000000000003E-5</v>
      </c>
      <c r="M448">
        <v>4.1668838586318118E-5</v>
      </c>
      <c r="N448" s="14">
        <v>1.48730228961E-5</v>
      </c>
      <c r="O448" s="14">
        <v>3.127468498E-6</v>
      </c>
      <c r="P448" s="14">
        <v>1.020597713643249E-5</v>
      </c>
      <c r="Q448" s="14">
        <v>1.5571799999999999E-5</v>
      </c>
      <c r="R448" s="14"/>
    </row>
    <row r="449" spans="1:18" x14ac:dyDescent="0.2">
      <c r="A449" t="s">
        <v>248</v>
      </c>
      <c r="B449">
        <v>3.2100000000000001E-5</v>
      </c>
      <c r="C449" t="s">
        <v>4918</v>
      </c>
      <c r="D449" t="s">
        <v>248</v>
      </c>
      <c r="E449">
        <v>10212</v>
      </c>
      <c r="F449" t="s">
        <v>5985</v>
      </c>
      <c r="G449" t="s">
        <v>4856</v>
      </c>
      <c r="H449" t="s">
        <v>4852</v>
      </c>
      <c r="I449" t="s">
        <v>4956</v>
      </c>
      <c r="J449">
        <v>3.2100000000000001E-5</v>
      </c>
      <c r="K449">
        <v>1.7E-5</v>
      </c>
      <c r="L449">
        <v>7.9599999999999997E-5</v>
      </c>
      <c r="M449">
        <v>3.1602054952314658E-5</v>
      </c>
      <c r="N449" s="14">
        <v>1.5060695109299999E-5</v>
      </c>
      <c r="O449" s="14">
        <v>2.416680203E-6</v>
      </c>
      <c r="P449" s="14">
        <v>7.740312935276017E-6</v>
      </c>
      <c r="Q449" s="14">
        <v>2.93724E-5</v>
      </c>
      <c r="R449" s="14"/>
    </row>
    <row r="450" spans="1:18" x14ac:dyDescent="0.2">
      <c r="A450" t="s">
        <v>564</v>
      </c>
      <c r="B450">
        <v>3.82E-5</v>
      </c>
      <c r="C450" t="s">
        <v>5986</v>
      </c>
      <c r="D450" t="s">
        <v>564</v>
      </c>
      <c r="E450">
        <v>12894</v>
      </c>
      <c r="F450" t="s">
        <v>5987</v>
      </c>
      <c r="G450" t="s">
        <v>4991</v>
      </c>
      <c r="H450" t="s">
        <v>4852</v>
      </c>
      <c r="I450" t="s">
        <v>4992</v>
      </c>
      <c r="J450">
        <v>3.82E-5</v>
      </c>
      <c r="K450">
        <v>5.4200000000000003E-5</v>
      </c>
      <c r="L450">
        <v>5.3199999999999999E-5</v>
      </c>
      <c r="M450">
        <v>4.1413983304444607E-5</v>
      </c>
      <c r="N450" s="14">
        <v>1.7922696360600001E-5</v>
      </c>
      <c r="O450" s="14">
        <v>7.7049451178000004E-6</v>
      </c>
      <c r="P450" s="14">
        <v>1.0143555257922201E-5</v>
      </c>
      <c r="Q450" s="14">
        <v>1.9630799999999998E-5</v>
      </c>
      <c r="R450" s="14"/>
    </row>
    <row r="451" spans="1:18" x14ac:dyDescent="0.2">
      <c r="A451" t="s">
        <v>5988</v>
      </c>
      <c r="B451">
        <v>7.0700000000000001E-6</v>
      </c>
      <c r="C451" t="s">
        <v>5989</v>
      </c>
      <c r="D451" t="s">
        <v>3602</v>
      </c>
      <c r="E451">
        <v>14480</v>
      </c>
      <c r="F451" t="s">
        <v>5990</v>
      </c>
      <c r="G451" t="s">
        <v>4991</v>
      </c>
      <c r="H451" t="s">
        <v>4852</v>
      </c>
      <c r="I451" t="s">
        <v>4992</v>
      </c>
      <c r="J451">
        <v>7.0700000000000001E-6</v>
      </c>
      <c r="K451">
        <v>2.2099999999999998E-5</v>
      </c>
      <c r="L451">
        <v>1.38E-5</v>
      </c>
      <c r="M451">
        <v>6.2949254622755812E-6</v>
      </c>
      <c r="N451" s="14">
        <v>3.3171063683099999E-6</v>
      </c>
      <c r="O451" s="14">
        <v>3.1416842639000002E-6</v>
      </c>
      <c r="P451" s="14">
        <v>1.5418203992041741E-6</v>
      </c>
      <c r="Q451" s="14">
        <v>5.0922000000000001E-6</v>
      </c>
      <c r="R451" s="14"/>
    </row>
    <row r="452" spans="1:18" x14ac:dyDescent="0.2">
      <c r="A452" t="s">
        <v>233</v>
      </c>
      <c r="B452">
        <v>1.0120000000000001E-3</v>
      </c>
      <c r="C452" t="s">
        <v>5991</v>
      </c>
      <c r="D452" t="s">
        <v>233</v>
      </c>
      <c r="E452">
        <v>10079</v>
      </c>
      <c r="F452" t="s">
        <v>5992</v>
      </c>
      <c r="G452" t="s">
        <v>5451</v>
      </c>
      <c r="H452" t="s">
        <v>4852</v>
      </c>
      <c r="I452" t="s">
        <v>5452</v>
      </c>
      <c r="J452">
        <v>1.0120000000000001E-3</v>
      </c>
      <c r="K452">
        <v>6.2699999999999995E-4</v>
      </c>
      <c r="L452">
        <v>6.6799999999999997E-4</v>
      </c>
      <c r="M452">
        <v>7.0594913078960971E-4</v>
      </c>
      <c r="N452" s="14">
        <v>4.7481069939599998E-4</v>
      </c>
      <c r="O452" s="14">
        <v>8.9132852192999991E-5</v>
      </c>
      <c r="P452" s="14">
        <v>1.7290860347350461E-4</v>
      </c>
      <c r="Q452" s="14">
        <v>2.4649200000000001E-4</v>
      </c>
      <c r="R452" s="14"/>
    </row>
    <row r="453" spans="1:18" x14ac:dyDescent="0.2">
      <c r="A453" t="s">
        <v>1008</v>
      </c>
      <c r="B453">
        <v>1.8799999999999999E-4</v>
      </c>
      <c r="C453" t="s">
        <v>5993</v>
      </c>
      <c r="D453" t="s">
        <v>1008</v>
      </c>
      <c r="E453">
        <v>16181</v>
      </c>
      <c r="F453" t="s">
        <v>5994</v>
      </c>
      <c r="G453" t="s">
        <v>4856</v>
      </c>
      <c r="H453" t="s">
        <v>4852</v>
      </c>
      <c r="I453" t="s">
        <v>4914</v>
      </c>
      <c r="J453">
        <v>1.8799999999999999E-4</v>
      </c>
      <c r="K453">
        <v>2.0000000000000001E-4</v>
      </c>
      <c r="L453">
        <v>1.8000000000000001E-4</v>
      </c>
      <c r="M453">
        <v>1.3507329939295781E-4</v>
      </c>
      <c r="N453" s="14">
        <v>8.8205940203999996E-5</v>
      </c>
      <c r="O453" s="14">
        <v>2.8431531800000001E-5</v>
      </c>
      <c r="P453" s="14">
        <v>3.3083595610453937E-5</v>
      </c>
      <c r="Q453" s="14">
        <v>6.6420000000000004E-5</v>
      </c>
      <c r="R453" s="14"/>
    </row>
    <row r="454" spans="1:18" x14ac:dyDescent="0.2">
      <c r="A454" t="s">
        <v>746</v>
      </c>
      <c r="B454">
        <v>8.4700000000000002E-6</v>
      </c>
      <c r="C454" t="s">
        <v>5995</v>
      </c>
      <c r="D454" t="s">
        <v>746</v>
      </c>
      <c r="E454">
        <v>14195</v>
      </c>
      <c r="F454" t="s">
        <v>5996</v>
      </c>
      <c r="G454" t="s">
        <v>4856</v>
      </c>
      <c r="H454" t="s">
        <v>4852</v>
      </c>
      <c r="I454" t="s">
        <v>5114</v>
      </c>
      <c r="J454">
        <v>8.4700000000000002E-6</v>
      </c>
      <c r="K454">
        <v>1.7099999999999999E-5</v>
      </c>
      <c r="L454">
        <v>1.5699999999999999E-5</v>
      </c>
      <c r="M454">
        <v>1.1850770607118E-5</v>
      </c>
      <c r="N454" s="14">
        <v>3.9739591145100003E-6</v>
      </c>
      <c r="O454" s="14">
        <v>2.4308959689000001E-6</v>
      </c>
      <c r="P454" s="14">
        <v>2.9026173507285072E-6</v>
      </c>
      <c r="Q454" s="14">
        <v>5.7932999999999992E-6</v>
      </c>
      <c r="R454" s="14"/>
    </row>
    <row r="455" spans="1:18" x14ac:dyDescent="0.2">
      <c r="A455" t="s">
        <v>5997</v>
      </c>
      <c r="B455">
        <v>5.9500000000000004E-4</v>
      </c>
      <c r="C455" t="s">
        <v>5998</v>
      </c>
      <c r="D455" t="s">
        <v>1713</v>
      </c>
      <c r="E455">
        <v>9167</v>
      </c>
      <c r="F455" t="s">
        <v>5999</v>
      </c>
      <c r="G455" t="s">
        <v>5451</v>
      </c>
      <c r="H455" t="s">
        <v>4852</v>
      </c>
      <c r="I455" t="s">
        <v>5452</v>
      </c>
      <c r="J455">
        <v>5.9500000000000004E-4</v>
      </c>
      <c r="K455">
        <v>4.6299999999999998E-4</v>
      </c>
      <c r="L455">
        <v>3.48E-4</v>
      </c>
      <c r="M455">
        <v>4.4089963764116418E-4</v>
      </c>
      <c r="N455" s="14">
        <v>2.7916241713500011E-4</v>
      </c>
      <c r="O455" s="14">
        <v>6.5818996116999987E-5</v>
      </c>
      <c r="P455" s="14">
        <v>1.079898498228025E-4</v>
      </c>
      <c r="Q455" s="14">
        <v>1.28412E-4</v>
      </c>
      <c r="R455" s="14"/>
    </row>
    <row r="456" spans="1:18" x14ac:dyDescent="0.2">
      <c r="A456" t="s">
        <v>6000</v>
      </c>
      <c r="B456">
        <v>1.0900000000000001E-4</v>
      </c>
      <c r="C456" t="s">
        <v>6001</v>
      </c>
      <c r="D456" t="s">
        <v>2028</v>
      </c>
      <c r="E456">
        <v>10043</v>
      </c>
      <c r="F456" t="s">
        <v>6002</v>
      </c>
      <c r="G456" t="s">
        <v>4856</v>
      </c>
      <c r="H456" t="s">
        <v>4852</v>
      </c>
      <c r="I456" t="s">
        <v>5006</v>
      </c>
      <c r="J456">
        <v>1.0900000000000001E-4</v>
      </c>
      <c r="K456">
        <v>5.3900000000000002E-5</v>
      </c>
      <c r="L456">
        <v>4.8099999999999997E-6</v>
      </c>
      <c r="M456">
        <v>2.981806797920012E-6</v>
      </c>
      <c r="N456" s="14">
        <v>5.1140678097000007E-5</v>
      </c>
      <c r="O456" s="14">
        <v>7.6622978200999995E-6</v>
      </c>
      <c r="P456" s="14">
        <v>7.3033597857039832E-7</v>
      </c>
      <c r="Q456" s="14">
        <v>1.7748900000000001E-6</v>
      </c>
      <c r="R456" s="14"/>
    </row>
    <row r="457" spans="1:18" x14ac:dyDescent="0.2">
      <c r="A457" t="s">
        <v>806</v>
      </c>
      <c r="B457">
        <v>6.0599999999999998E-4</v>
      </c>
      <c r="C457" t="s">
        <v>6003</v>
      </c>
      <c r="D457" t="s">
        <v>806</v>
      </c>
      <c r="E457">
        <v>14662</v>
      </c>
      <c r="F457" t="s">
        <v>6004</v>
      </c>
      <c r="G457" t="s">
        <v>4856</v>
      </c>
      <c r="H457" t="s">
        <v>4852</v>
      </c>
      <c r="I457" t="s">
        <v>4956</v>
      </c>
      <c r="J457">
        <v>6.0599999999999998E-4</v>
      </c>
      <c r="K457">
        <v>2.0900000000000001E-4</v>
      </c>
      <c r="L457">
        <v>3.4400000000000001E-4</v>
      </c>
      <c r="M457">
        <v>2.102556075456419E-4</v>
      </c>
      <c r="N457" s="14">
        <v>2.84323402998E-4</v>
      </c>
      <c r="O457" s="14">
        <v>2.9710950731000002E-5</v>
      </c>
      <c r="P457" s="14">
        <v>5.1498049770989631E-5</v>
      </c>
      <c r="Q457" s="14">
        <v>1.2693599999999999E-4</v>
      </c>
      <c r="R457" s="14"/>
    </row>
    <row r="458" spans="1:18" x14ac:dyDescent="0.2">
      <c r="A458" t="s">
        <v>1020</v>
      </c>
      <c r="B458">
        <v>1.552E-3</v>
      </c>
      <c r="C458" t="s">
        <v>6005</v>
      </c>
      <c r="D458" t="s">
        <v>1020</v>
      </c>
      <c r="E458">
        <v>16196</v>
      </c>
      <c r="F458" t="s">
        <v>6006</v>
      </c>
      <c r="G458" t="s">
        <v>4856</v>
      </c>
      <c r="H458" t="s">
        <v>4852</v>
      </c>
      <c r="I458" t="s">
        <v>4914</v>
      </c>
      <c r="J458">
        <v>1.552E-3</v>
      </c>
      <c r="K458">
        <v>1.446E-3</v>
      </c>
      <c r="L458">
        <v>1.1039999999999999E-3</v>
      </c>
      <c r="M458">
        <v>9.0473625065094385E-4</v>
      </c>
      <c r="N458" s="14">
        <v>7.2816818721600004E-4</v>
      </c>
      <c r="O458" s="14">
        <v>2.0555997491399999E-4</v>
      </c>
      <c r="P458" s="14">
        <v>2.2159766871153111E-4</v>
      </c>
      <c r="Q458" s="14">
        <v>4.0737599999999998E-4</v>
      </c>
      <c r="R458" s="14"/>
    </row>
    <row r="459" spans="1:18" x14ac:dyDescent="0.2">
      <c r="A459" t="s">
        <v>6007</v>
      </c>
      <c r="B459">
        <v>2.0439999999999998E-3</v>
      </c>
      <c r="C459" t="s">
        <v>6008</v>
      </c>
      <c r="D459" t="s">
        <v>3794</v>
      </c>
      <c r="E459">
        <v>15137</v>
      </c>
      <c r="F459" t="s">
        <v>6009</v>
      </c>
      <c r="G459" t="s">
        <v>4856</v>
      </c>
      <c r="H459" t="s">
        <v>4852</v>
      </c>
      <c r="I459" t="s">
        <v>5006</v>
      </c>
      <c r="J459">
        <v>2.0439999999999998E-3</v>
      </c>
      <c r="K459">
        <v>9.1600000000000004E-4</v>
      </c>
      <c r="L459">
        <v>6.8000000000000005E-4</v>
      </c>
      <c r="M459">
        <v>9.6335296548185018E-4</v>
      </c>
      <c r="N459" s="14">
        <v>9.5900500945199992E-4</v>
      </c>
      <c r="O459" s="14">
        <v>1.3021641564399999E-4</v>
      </c>
      <c r="P459" s="14">
        <v>2.3595470076889801E-4</v>
      </c>
      <c r="Q459" s="14">
        <v>2.5092000000000002E-4</v>
      </c>
      <c r="R459" s="14"/>
    </row>
    <row r="460" spans="1:18" x14ac:dyDescent="0.2">
      <c r="A460" t="s">
        <v>6010</v>
      </c>
      <c r="B460">
        <v>1.261E-3</v>
      </c>
      <c r="C460" t="s">
        <v>6011</v>
      </c>
      <c r="D460" t="s">
        <v>3557</v>
      </c>
      <c r="E460">
        <v>14258</v>
      </c>
      <c r="F460" t="s">
        <v>6012</v>
      </c>
      <c r="G460" t="s">
        <v>5451</v>
      </c>
      <c r="H460" t="s">
        <v>4852</v>
      </c>
      <c r="I460" t="s">
        <v>5452</v>
      </c>
      <c r="J460">
        <v>1.261E-3</v>
      </c>
      <c r="K460">
        <v>1.2600000000000001E-3</v>
      </c>
      <c r="L460">
        <v>8.7799999999999998E-4</v>
      </c>
      <c r="M460">
        <v>9.557073070256449E-4</v>
      </c>
      <c r="N460" s="14">
        <v>5.9163665211299998E-4</v>
      </c>
      <c r="O460" s="14">
        <v>1.7911865034000001E-4</v>
      </c>
      <c r="P460" s="14">
        <v>2.3408204441358919E-4</v>
      </c>
      <c r="Q460" s="14">
        <v>3.23982E-4</v>
      </c>
      <c r="R460" s="14"/>
    </row>
    <row r="461" spans="1:18" x14ac:dyDescent="0.2">
      <c r="A461" t="s">
        <v>6013</v>
      </c>
      <c r="B461">
        <v>3.7680000000000001E-3</v>
      </c>
      <c r="C461" t="s">
        <v>6014</v>
      </c>
      <c r="D461" t="s">
        <v>1158</v>
      </c>
      <c r="E461">
        <v>16681</v>
      </c>
      <c r="F461" t="s">
        <v>6015</v>
      </c>
      <c r="G461" t="s">
        <v>4947</v>
      </c>
      <c r="H461" t="s">
        <v>4852</v>
      </c>
      <c r="I461" t="s">
        <v>4948</v>
      </c>
      <c r="J461">
        <v>3.7680000000000001E-3</v>
      </c>
      <c r="K461">
        <v>2.477E-3</v>
      </c>
      <c r="L461">
        <v>2.6559999999999999E-3</v>
      </c>
      <c r="M461">
        <v>2.8569277098019949E-3</v>
      </c>
      <c r="N461" s="14">
        <v>1.7678722483440001E-3</v>
      </c>
      <c r="O461" s="14">
        <v>3.5212452134300001E-4</v>
      </c>
      <c r="P461" s="14">
        <v>6.9974925810035614E-4</v>
      </c>
      <c r="Q461" s="14">
        <v>9.8006399999999989E-4</v>
      </c>
      <c r="R461" s="14"/>
    </row>
    <row r="462" spans="1:18" x14ac:dyDescent="0.2">
      <c r="A462" t="s">
        <v>6016</v>
      </c>
      <c r="B462">
        <v>1.072E-3</v>
      </c>
      <c r="C462" t="s">
        <v>6017</v>
      </c>
      <c r="D462" t="s">
        <v>2825</v>
      </c>
      <c r="E462">
        <v>12170</v>
      </c>
      <c r="F462" t="s">
        <v>6018</v>
      </c>
      <c r="G462" t="s">
        <v>4965</v>
      </c>
      <c r="H462" t="s">
        <v>4852</v>
      </c>
      <c r="I462" t="s">
        <v>4966</v>
      </c>
      <c r="J462">
        <v>1.072E-3</v>
      </c>
      <c r="K462">
        <v>1.0250000000000001E-3</v>
      </c>
      <c r="L462">
        <v>7.5600000000000005E-4</v>
      </c>
      <c r="M462">
        <v>1.088232053599868E-3</v>
      </c>
      <c r="N462" s="14">
        <v>5.0296153137600007E-4</v>
      </c>
      <c r="O462" s="14">
        <v>1.4571160047499999E-4</v>
      </c>
      <c r="P462" s="14">
        <v>2.6654142123894029E-4</v>
      </c>
      <c r="Q462" s="14">
        <v>2.7896399999999998E-4</v>
      </c>
      <c r="R462" s="14"/>
    </row>
    <row r="463" spans="1:18" x14ac:dyDescent="0.2">
      <c r="A463" t="s">
        <v>6019</v>
      </c>
      <c r="B463">
        <v>3.6600000000000002E-5</v>
      </c>
      <c r="C463" t="s">
        <v>6020</v>
      </c>
      <c r="D463" t="s">
        <v>1808</v>
      </c>
      <c r="E463">
        <v>9499</v>
      </c>
      <c r="F463" t="s">
        <v>6021</v>
      </c>
      <c r="G463" t="s">
        <v>4856</v>
      </c>
      <c r="H463" t="s">
        <v>4852</v>
      </c>
      <c r="I463" t="s">
        <v>4956</v>
      </c>
      <c r="J463">
        <v>3.6600000000000002E-5</v>
      </c>
      <c r="K463">
        <v>5.5099999999999998E-6</v>
      </c>
      <c r="L463">
        <v>2.0999999999999999E-5</v>
      </c>
      <c r="M463">
        <v>1.363475758023253E-5</v>
      </c>
      <c r="N463" s="14">
        <v>1.7172007507799999E-5</v>
      </c>
      <c r="O463" s="14">
        <v>7.8328870108999997E-7</v>
      </c>
      <c r="P463" s="14">
        <v>3.339570500300539E-6</v>
      </c>
      <c r="Q463" s="14">
        <v>7.7489999999999998E-6</v>
      </c>
      <c r="R463" s="14"/>
    </row>
    <row r="464" spans="1:18" x14ac:dyDescent="0.2">
      <c r="A464" t="s">
        <v>1026</v>
      </c>
      <c r="B464">
        <v>6.4099999999999997E-4</v>
      </c>
      <c r="C464" t="s">
        <v>6022</v>
      </c>
      <c r="D464" t="s">
        <v>1026</v>
      </c>
      <c r="E464">
        <v>16273</v>
      </c>
      <c r="F464" t="s">
        <v>6023</v>
      </c>
      <c r="G464" t="s">
        <v>4856</v>
      </c>
      <c r="H464" t="s">
        <v>4852</v>
      </c>
      <c r="I464" t="s">
        <v>4914</v>
      </c>
      <c r="J464">
        <v>6.4099999999999997E-4</v>
      </c>
      <c r="K464">
        <v>3.59E-4</v>
      </c>
      <c r="L464">
        <v>5.44E-4</v>
      </c>
      <c r="M464">
        <v>3.5042601257606978E-4</v>
      </c>
      <c r="N464" s="14">
        <v>3.0074472165299998E-4</v>
      </c>
      <c r="O464" s="14">
        <v>5.1034599581000002E-5</v>
      </c>
      <c r="P464" s="14">
        <v>8.5830082951649371E-5</v>
      </c>
      <c r="Q464" s="14">
        <v>2.00736E-4</v>
      </c>
      <c r="R464" s="14"/>
    </row>
    <row r="465" spans="1:18" x14ac:dyDescent="0.2">
      <c r="A465" t="s">
        <v>604</v>
      </c>
      <c r="B465">
        <v>3.3500000000000001E-4</v>
      </c>
      <c r="C465" t="s">
        <v>5109</v>
      </c>
      <c r="D465" t="s">
        <v>604</v>
      </c>
      <c r="E465">
        <v>13230</v>
      </c>
      <c r="F465" t="s">
        <v>6024</v>
      </c>
      <c r="G465" t="s">
        <v>4856</v>
      </c>
      <c r="H465" t="s">
        <v>4852</v>
      </c>
      <c r="I465" t="s">
        <v>5425</v>
      </c>
      <c r="J465">
        <v>3.3500000000000001E-4</v>
      </c>
      <c r="K465">
        <v>3.8299999999999999E-4</v>
      </c>
      <c r="L465">
        <v>3.0499999999999999E-4</v>
      </c>
      <c r="M465">
        <v>2.0006139627070171E-4</v>
      </c>
      <c r="N465" s="14">
        <v>1.57175478555E-4</v>
      </c>
      <c r="O465" s="14">
        <v>5.4446383396999993E-5</v>
      </c>
      <c r="P465" s="14">
        <v>4.9001174630578018E-5</v>
      </c>
      <c r="Q465" s="14">
        <v>1.12545E-4</v>
      </c>
      <c r="R465" s="14"/>
    </row>
    <row r="466" spans="1:18" x14ac:dyDescent="0.2">
      <c r="A466" t="s">
        <v>6025</v>
      </c>
      <c r="B466">
        <v>1.34E-5</v>
      </c>
      <c r="C466" t="s">
        <v>6026</v>
      </c>
      <c r="D466" t="s">
        <v>2275</v>
      </c>
      <c r="E466">
        <v>10722</v>
      </c>
      <c r="F466" t="s">
        <v>6027</v>
      </c>
      <c r="G466" t="s">
        <v>4856</v>
      </c>
      <c r="H466" t="s">
        <v>4852</v>
      </c>
      <c r="I466" t="s">
        <v>5006</v>
      </c>
      <c r="J466">
        <v>1.34E-5</v>
      </c>
      <c r="K466">
        <v>4.71E-5</v>
      </c>
      <c r="L466">
        <v>4.0200000000000001E-5</v>
      </c>
      <c r="M466">
        <v>3.2876331361682188E-5</v>
      </c>
      <c r="N466" s="14">
        <v>6.2870191422E-6</v>
      </c>
      <c r="O466" s="14">
        <v>6.6956257388999986E-6</v>
      </c>
      <c r="P466" s="14">
        <v>8.0524223278274694E-6</v>
      </c>
      <c r="Q466" s="14">
        <v>1.48338E-5</v>
      </c>
      <c r="R466" s="14"/>
    </row>
    <row r="467" spans="1:18" x14ac:dyDescent="0.2">
      <c r="A467" t="s">
        <v>6028</v>
      </c>
      <c r="B467">
        <v>4.8600000000000001E-6</v>
      </c>
      <c r="C467" t="s">
        <v>6026</v>
      </c>
      <c r="D467" t="s">
        <v>1797</v>
      </c>
      <c r="E467">
        <v>9435</v>
      </c>
      <c r="F467" t="s">
        <v>6027</v>
      </c>
      <c r="G467" t="s">
        <v>4856</v>
      </c>
      <c r="H467" t="s">
        <v>4852</v>
      </c>
      <c r="I467" t="s">
        <v>5006</v>
      </c>
      <c r="J467">
        <v>4.8600000000000001E-6</v>
      </c>
      <c r="K467">
        <v>1.11E-5</v>
      </c>
      <c r="L467">
        <v>1.2E-5</v>
      </c>
      <c r="M467">
        <v>1.9369001422386399E-5</v>
      </c>
      <c r="N467" s="14">
        <v>2.2802173903800001E-6</v>
      </c>
      <c r="O467" s="14">
        <v>1.5779500148999999E-6</v>
      </c>
      <c r="P467" s="14">
        <v>4.7440627667820738E-6</v>
      </c>
      <c r="Q467" s="14">
        <v>4.4279999999999998E-6</v>
      </c>
      <c r="R467" s="14"/>
    </row>
    <row r="468" spans="1:18" x14ac:dyDescent="0.2">
      <c r="A468" t="s">
        <v>214</v>
      </c>
      <c r="B468">
        <v>3.0400000000000002E-4</v>
      </c>
      <c r="C468" t="s">
        <v>6029</v>
      </c>
      <c r="D468" t="s">
        <v>214</v>
      </c>
      <c r="E468">
        <v>9856</v>
      </c>
      <c r="F468" t="s">
        <v>6030</v>
      </c>
      <c r="G468" t="s">
        <v>4856</v>
      </c>
      <c r="H468" t="s">
        <v>4852</v>
      </c>
      <c r="I468" t="s">
        <v>4914</v>
      </c>
      <c r="J468">
        <v>3.0400000000000002E-4</v>
      </c>
      <c r="K468">
        <v>5.9699999999999998E-4</v>
      </c>
      <c r="L468">
        <v>7.4100000000000001E-4</v>
      </c>
      <c r="M468">
        <v>7.5946873998304577E-4</v>
      </c>
      <c r="N468" s="14">
        <v>1.4263088203199999E-4</v>
      </c>
      <c r="O468" s="14">
        <v>8.4868122422999988E-5</v>
      </c>
      <c r="P468" s="14">
        <v>1.8601719796066559E-4</v>
      </c>
      <c r="Q468" s="14">
        <v>2.73429E-4</v>
      </c>
      <c r="R468" s="14"/>
    </row>
    <row r="469" spans="1:18" x14ac:dyDescent="0.2">
      <c r="A469" t="s">
        <v>116</v>
      </c>
      <c r="B469">
        <v>5.7200000000000003E-4</v>
      </c>
      <c r="C469" t="s">
        <v>6031</v>
      </c>
      <c r="D469" t="s">
        <v>116</v>
      </c>
      <c r="E469">
        <v>9084</v>
      </c>
      <c r="F469" t="s">
        <v>6032</v>
      </c>
      <c r="G469" t="s">
        <v>4856</v>
      </c>
      <c r="H469" t="s">
        <v>4852</v>
      </c>
      <c r="I469" t="s">
        <v>5425</v>
      </c>
      <c r="J469">
        <v>5.7200000000000003E-4</v>
      </c>
      <c r="K469">
        <v>2.4600000000000002E-4</v>
      </c>
      <c r="L469">
        <v>2.2699999999999999E-4</v>
      </c>
      <c r="M469">
        <v>2.2299837163931711E-4</v>
      </c>
      <c r="N469" s="14">
        <v>2.6837126487599998E-4</v>
      </c>
      <c r="O469" s="14">
        <v>3.4970784114E-5</v>
      </c>
      <c r="P469" s="14">
        <v>5.4619143696504152E-5</v>
      </c>
      <c r="Q469" s="14">
        <v>8.3762999999999991E-5</v>
      </c>
      <c r="R469" s="14"/>
    </row>
    <row r="470" spans="1:18" x14ac:dyDescent="0.2">
      <c r="A470" t="s">
        <v>6033</v>
      </c>
      <c r="B470">
        <v>3.2400000000000001E-4</v>
      </c>
      <c r="C470" t="s">
        <v>6034</v>
      </c>
      <c r="D470" t="s">
        <v>3432</v>
      </c>
      <c r="E470">
        <v>13979</v>
      </c>
      <c r="F470" t="s">
        <v>6035</v>
      </c>
      <c r="G470" t="s">
        <v>4856</v>
      </c>
      <c r="H470" t="s">
        <v>4852</v>
      </c>
      <c r="I470" t="s">
        <v>4914</v>
      </c>
      <c r="J470">
        <v>3.2400000000000001E-4</v>
      </c>
      <c r="K470">
        <v>3.7500000000000001E-4</v>
      </c>
      <c r="L470">
        <v>3.0400000000000002E-4</v>
      </c>
      <c r="M470">
        <v>2.8543791569832601E-4</v>
      </c>
      <c r="N470" s="14">
        <v>1.52014492692E-4</v>
      </c>
      <c r="O470" s="14">
        <v>5.3309122125000001E-5</v>
      </c>
      <c r="P470" s="14">
        <v>6.9912503931525338E-5</v>
      </c>
      <c r="Q470" s="14">
        <v>1.12176E-4</v>
      </c>
      <c r="R470" s="14"/>
    </row>
    <row r="471" spans="1:18" x14ac:dyDescent="0.2">
      <c r="A471" t="s">
        <v>892</v>
      </c>
      <c r="B471">
        <v>4.3399999999999998E-4</v>
      </c>
      <c r="C471" t="s">
        <v>6036</v>
      </c>
      <c r="D471" t="s">
        <v>892</v>
      </c>
      <c r="E471">
        <v>15300</v>
      </c>
      <c r="F471" t="s">
        <v>6037</v>
      </c>
      <c r="G471" t="s">
        <v>4965</v>
      </c>
      <c r="H471" t="s">
        <v>4852</v>
      </c>
      <c r="I471" t="s">
        <v>4966</v>
      </c>
      <c r="J471">
        <v>4.3399999999999998E-4</v>
      </c>
      <c r="K471">
        <v>1.9100000000000001E-4</v>
      </c>
      <c r="L471">
        <v>2.2800000000000001E-4</v>
      </c>
      <c r="M471">
        <v>2.1280416036437689E-4</v>
      </c>
      <c r="N471" s="14">
        <v>2.0362435132199999E-4</v>
      </c>
      <c r="O471" s="14">
        <v>2.7152112869000001E-5</v>
      </c>
      <c r="P471" s="14">
        <v>5.2122268556092532E-5</v>
      </c>
      <c r="Q471" s="14">
        <v>8.4132E-5</v>
      </c>
      <c r="R471" s="14"/>
    </row>
    <row r="472" spans="1:18" x14ac:dyDescent="0.2">
      <c r="A472" t="s">
        <v>45</v>
      </c>
      <c r="B472">
        <v>7.1099999999999994E-5</v>
      </c>
      <c r="C472" t="s">
        <v>6038</v>
      </c>
      <c r="D472" t="s">
        <v>45</v>
      </c>
      <c r="E472">
        <v>8677</v>
      </c>
      <c r="F472" t="s">
        <v>6039</v>
      </c>
      <c r="G472" t="s">
        <v>4856</v>
      </c>
      <c r="H472" t="s">
        <v>4852</v>
      </c>
      <c r="I472" t="s">
        <v>4956</v>
      </c>
      <c r="J472">
        <v>7.1099999999999994E-5</v>
      </c>
      <c r="K472">
        <v>5.8E-5</v>
      </c>
      <c r="L472">
        <v>4.8099999999999997E-5</v>
      </c>
      <c r="M472">
        <v>7.4800025229873802E-5</v>
      </c>
      <c r="N472" s="14">
        <v>3.3358735896300001E-5</v>
      </c>
      <c r="O472" s="14">
        <v>8.2451442219999989E-6</v>
      </c>
      <c r="P472" s="14">
        <v>1.8320821342770249E-5</v>
      </c>
      <c r="Q472" s="14">
        <v>1.7748899999999999E-5</v>
      </c>
      <c r="R472" s="14"/>
    </row>
    <row r="473" spans="1:18" x14ac:dyDescent="0.2">
      <c r="A473" t="s">
        <v>6040</v>
      </c>
      <c r="B473">
        <v>6.9999999999999999E-4</v>
      </c>
      <c r="C473" t="s">
        <v>6041</v>
      </c>
      <c r="D473" t="s">
        <v>1219</v>
      </c>
      <c r="E473">
        <v>10205</v>
      </c>
      <c r="F473" t="s">
        <v>6042</v>
      </c>
      <c r="G473" t="s">
        <v>4856</v>
      </c>
      <c r="H473" t="s">
        <v>4852</v>
      </c>
      <c r="I473" t="s">
        <v>4956</v>
      </c>
      <c r="J473">
        <v>6.9999999999999999E-4</v>
      </c>
      <c r="K473">
        <v>5.5500000000000005E-4</v>
      </c>
      <c r="L473">
        <v>4.1399999999999998E-4</v>
      </c>
      <c r="M473">
        <v>4.4981957250673691E-4</v>
      </c>
      <c r="N473" s="14">
        <v>3.2842637309999999E-4</v>
      </c>
      <c r="O473" s="14">
        <v>7.8897500745000004E-5</v>
      </c>
      <c r="P473" s="14">
        <v>1.101746155706627E-4</v>
      </c>
      <c r="Q473" s="14">
        <v>1.5276600000000001E-4</v>
      </c>
      <c r="R473" s="14"/>
    </row>
    <row r="474" spans="1:18" x14ac:dyDescent="0.2">
      <c r="A474" t="s">
        <v>567</v>
      </c>
      <c r="B474">
        <v>3.2200000000000002E-4</v>
      </c>
      <c r="C474" t="s">
        <v>6043</v>
      </c>
      <c r="D474" t="s">
        <v>567</v>
      </c>
      <c r="E474">
        <v>12898</v>
      </c>
      <c r="F474" t="s">
        <v>6042</v>
      </c>
      <c r="G474" t="s">
        <v>4856</v>
      </c>
      <c r="H474" t="s">
        <v>4852</v>
      </c>
      <c r="I474" t="s">
        <v>4956</v>
      </c>
      <c r="J474">
        <v>3.2200000000000002E-4</v>
      </c>
      <c r="K474">
        <v>3.2200000000000002E-4</v>
      </c>
      <c r="L474">
        <v>5.4900000000000001E-4</v>
      </c>
      <c r="M474">
        <v>2.2554692445805221E-4</v>
      </c>
      <c r="N474" s="14">
        <v>1.5107613162599999E-4</v>
      </c>
      <c r="O474" s="14">
        <v>4.5774766197999997E-5</v>
      </c>
      <c r="P474" s="14">
        <v>5.524336248160706E-5</v>
      </c>
      <c r="Q474" s="14">
        <v>2.0258099999999999E-4</v>
      </c>
      <c r="R474" s="14"/>
    </row>
    <row r="475" spans="1:18" x14ac:dyDescent="0.2">
      <c r="A475" t="s">
        <v>6044</v>
      </c>
      <c r="B475">
        <v>2.8299999999999999E-4</v>
      </c>
      <c r="C475" t="s">
        <v>6045</v>
      </c>
      <c r="D475" t="s">
        <v>1213</v>
      </c>
      <c r="E475">
        <v>15184</v>
      </c>
      <c r="F475" t="s">
        <v>6042</v>
      </c>
      <c r="G475" t="s">
        <v>4856</v>
      </c>
      <c r="H475" t="s">
        <v>4852</v>
      </c>
      <c r="I475" t="s">
        <v>4956</v>
      </c>
      <c r="J475">
        <v>2.8299999999999999E-4</v>
      </c>
      <c r="K475">
        <v>3.6900000000000002E-4</v>
      </c>
      <c r="L475">
        <v>7.9200000000000001E-5</v>
      </c>
      <c r="M475">
        <v>1.2194825237647231E-4</v>
      </c>
      <c r="N475" s="14">
        <v>1.3277809083900001E-4</v>
      </c>
      <c r="O475" s="14">
        <v>5.2456176171000003E-5</v>
      </c>
      <c r="P475" s="14">
        <v>2.9868868867173988E-5</v>
      </c>
      <c r="Q475" s="14">
        <v>2.9224799999999998E-5</v>
      </c>
      <c r="R475" s="14"/>
    </row>
    <row r="476" spans="1:18" x14ac:dyDescent="0.2">
      <c r="A476" t="s">
        <v>6046</v>
      </c>
      <c r="B476">
        <v>2.7100000000000001E-5</v>
      </c>
      <c r="C476" t="s">
        <v>6047</v>
      </c>
      <c r="D476" t="s">
        <v>3992</v>
      </c>
      <c r="E476">
        <v>15712</v>
      </c>
      <c r="F476" t="s">
        <v>6048</v>
      </c>
      <c r="G476" t="s">
        <v>4856</v>
      </c>
      <c r="H476" t="s">
        <v>4852</v>
      </c>
      <c r="I476" t="s">
        <v>4956</v>
      </c>
      <c r="J476">
        <v>2.7100000000000001E-5</v>
      </c>
      <c r="K476">
        <v>5.66E-5</v>
      </c>
      <c r="L476">
        <v>2.05E-4</v>
      </c>
      <c r="M476">
        <v>1.3252474657422271E-4</v>
      </c>
      <c r="N476" s="14">
        <v>1.27147924443E-5</v>
      </c>
      <c r="O476" s="14">
        <v>8.0461234993999992E-6</v>
      </c>
      <c r="P476" s="14">
        <v>3.2459376825351029E-5</v>
      </c>
      <c r="Q476" s="14">
        <v>7.5644999999999998E-5</v>
      </c>
      <c r="R476" s="14"/>
    </row>
    <row r="477" spans="1:18" x14ac:dyDescent="0.2">
      <c r="A477" t="s">
        <v>149</v>
      </c>
      <c r="B477">
        <v>3.0800000000000003E-5</v>
      </c>
      <c r="C477" t="s">
        <v>6049</v>
      </c>
      <c r="D477" t="s">
        <v>149</v>
      </c>
      <c r="E477">
        <v>9267</v>
      </c>
      <c r="F477" t="s">
        <v>6050</v>
      </c>
      <c r="G477" t="s">
        <v>4856</v>
      </c>
      <c r="H477" t="s">
        <v>4852</v>
      </c>
      <c r="I477" t="s">
        <v>4977</v>
      </c>
      <c r="J477">
        <v>3.0800000000000003E-5</v>
      </c>
      <c r="K477">
        <v>4.6999999999999997E-5</v>
      </c>
      <c r="L477">
        <v>4.0899999999999998E-5</v>
      </c>
      <c r="M477">
        <v>3.0455206183883889E-5</v>
      </c>
      <c r="N477" s="14">
        <v>1.44507604164E-5</v>
      </c>
      <c r="O477" s="14">
        <v>6.6814099729999989E-6</v>
      </c>
      <c r="P477" s="14">
        <v>7.4594144819797109E-6</v>
      </c>
      <c r="Q477" s="14">
        <v>1.5092100000000001E-5</v>
      </c>
      <c r="R477" s="14"/>
    </row>
    <row r="478" spans="1:18" x14ac:dyDescent="0.2">
      <c r="A478" t="s">
        <v>353</v>
      </c>
      <c r="B478">
        <v>2.52E-4</v>
      </c>
      <c r="C478" t="s">
        <v>6051</v>
      </c>
      <c r="D478" t="s">
        <v>353</v>
      </c>
      <c r="E478">
        <v>11248</v>
      </c>
      <c r="F478" t="s">
        <v>6052</v>
      </c>
      <c r="G478" t="s">
        <v>4856</v>
      </c>
      <c r="H478" t="s">
        <v>4852</v>
      </c>
      <c r="I478" t="s">
        <v>4856</v>
      </c>
      <c r="J478">
        <v>2.52E-4</v>
      </c>
      <c r="K478">
        <v>3.0700000000000001E-5</v>
      </c>
      <c r="L478">
        <v>1.2300000000000001E-4</v>
      </c>
      <c r="M478">
        <v>8.4866808863877258E-6</v>
      </c>
      <c r="N478" s="14">
        <v>1.18233494316E-4</v>
      </c>
      <c r="O478" s="14">
        <v>4.3642401313000001E-6</v>
      </c>
      <c r="P478" s="14">
        <v>2.0786485543926718E-6</v>
      </c>
      <c r="Q478" s="14">
        <v>4.5386999999999998E-5</v>
      </c>
      <c r="R478" s="14"/>
    </row>
    <row r="479" spans="1:18" x14ac:dyDescent="0.2">
      <c r="A479" t="s">
        <v>6053</v>
      </c>
      <c r="B479">
        <v>7.3999999999999996E-5</v>
      </c>
      <c r="C479" t="s">
        <v>6054</v>
      </c>
      <c r="D479" t="s">
        <v>1731</v>
      </c>
      <c r="E479">
        <v>9216</v>
      </c>
      <c r="F479" t="s">
        <v>6055</v>
      </c>
      <c r="G479" t="s">
        <v>4856</v>
      </c>
      <c r="H479" t="s">
        <v>4852</v>
      </c>
      <c r="I479" t="s">
        <v>4956</v>
      </c>
      <c r="J479">
        <v>7.3999999999999996E-5</v>
      </c>
      <c r="K479">
        <v>4.2599999999999999E-5</v>
      </c>
      <c r="L479">
        <v>8.3800000000000004E-5</v>
      </c>
      <c r="M479">
        <v>3.4660318334796718E-5</v>
      </c>
      <c r="N479" s="14">
        <v>3.4719359441999999E-5</v>
      </c>
      <c r="O479" s="14">
        <v>6.0559162733999994E-6</v>
      </c>
      <c r="P479" s="14">
        <v>8.4893754773995008E-6</v>
      </c>
      <c r="Q479" s="14">
        <v>3.09222E-5</v>
      </c>
      <c r="R479" s="14"/>
    </row>
    <row r="480" spans="1:18" x14ac:dyDescent="0.2">
      <c r="A480" t="s">
        <v>187</v>
      </c>
      <c r="B480">
        <v>3.3519999999999999E-3</v>
      </c>
      <c r="C480" t="s">
        <v>6056</v>
      </c>
      <c r="D480" t="s">
        <v>187</v>
      </c>
      <c r="E480">
        <v>9667</v>
      </c>
      <c r="F480" t="s">
        <v>6057</v>
      </c>
      <c r="G480" t="s">
        <v>4856</v>
      </c>
      <c r="H480" t="s">
        <v>4852</v>
      </c>
      <c r="I480" t="s">
        <v>4956</v>
      </c>
      <c r="J480">
        <v>3.3519999999999999E-3</v>
      </c>
      <c r="K480">
        <v>2.081E-3</v>
      </c>
      <c r="L480">
        <v>2.4859999999999999E-3</v>
      </c>
      <c r="M480">
        <v>2.057956401128555E-3</v>
      </c>
      <c r="N480" s="14">
        <v>1.5726931466159999E-3</v>
      </c>
      <c r="O480" s="14">
        <v>2.9583008837899999E-4</v>
      </c>
      <c r="P480" s="14">
        <v>5.040566689705954E-4</v>
      </c>
      <c r="Q480" s="14">
        <v>9.1733400000000001E-4</v>
      </c>
      <c r="R480" s="14"/>
    </row>
    <row r="481" spans="1:18" x14ac:dyDescent="0.2">
      <c r="A481" t="s">
        <v>447</v>
      </c>
      <c r="B481">
        <v>1.66E-4</v>
      </c>
      <c r="C481" t="s">
        <v>6058</v>
      </c>
      <c r="D481" t="s">
        <v>447</v>
      </c>
      <c r="E481">
        <v>11909</v>
      </c>
      <c r="F481" t="s">
        <v>6059</v>
      </c>
      <c r="G481" t="s">
        <v>4856</v>
      </c>
      <c r="H481" t="s">
        <v>4852</v>
      </c>
      <c r="I481" t="s">
        <v>4956</v>
      </c>
      <c r="J481">
        <v>1.66E-4</v>
      </c>
      <c r="K481">
        <v>9.9900000000000002E-5</v>
      </c>
      <c r="L481">
        <v>1.55E-4</v>
      </c>
      <c r="M481">
        <v>6.180240585432503E-5</v>
      </c>
      <c r="N481" s="14">
        <v>7.7883968477999999E-5</v>
      </c>
      <c r="O481" s="14">
        <v>1.4201550134099999E-5</v>
      </c>
      <c r="P481" s="14">
        <v>1.513730553874544E-5</v>
      </c>
      <c r="Q481" s="14">
        <v>5.7194999999999997E-5</v>
      </c>
      <c r="R481" s="14"/>
    </row>
    <row r="482" spans="1:18" x14ac:dyDescent="0.2">
      <c r="A482" t="s">
        <v>6060</v>
      </c>
      <c r="B482">
        <v>2.2000000000000001E-4</v>
      </c>
      <c r="C482" t="s">
        <v>6061</v>
      </c>
      <c r="D482" t="s">
        <v>4154</v>
      </c>
      <c r="E482">
        <v>16182</v>
      </c>
      <c r="F482" t="s">
        <v>6062</v>
      </c>
      <c r="G482" t="s">
        <v>4856</v>
      </c>
      <c r="H482" t="s">
        <v>4852</v>
      </c>
      <c r="I482" t="s">
        <v>4956</v>
      </c>
      <c r="J482">
        <v>2.2000000000000001E-4</v>
      </c>
      <c r="K482">
        <v>6.7700000000000006E-5</v>
      </c>
      <c r="L482">
        <v>6.9499999999999995E-5</v>
      </c>
      <c r="M482">
        <v>1.1595915325244491E-4</v>
      </c>
      <c r="N482" s="14">
        <v>1.0321971726E-4</v>
      </c>
      <c r="O482" s="14">
        <v>9.6240735143000006E-6</v>
      </c>
      <c r="P482" s="14">
        <v>2.8401954722182159E-5</v>
      </c>
      <c r="Q482" s="14">
        <v>2.56455E-5</v>
      </c>
      <c r="R482" s="14"/>
    </row>
    <row r="483" spans="1:18" x14ac:dyDescent="0.2">
      <c r="A483" t="s">
        <v>6063</v>
      </c>
      <c r="B483">
        <v>1.93E-4</v>
      </c>
      <c r="C483" t="s">
        <v>6064</v>
      </c>
      <c r="D483" t="s">
        <v>4168</v>
      </c>
      <c r="E483">
        <v>16206</v>
      </c>
      <c r="F483" t="s">
        <v>6065</v>
      </c>
      <c r="G483" t="s">
        <v>4856</v>
      </c>
      <c r="H483" t="s">
        <v>4852</v>
      </c>
      <c r="I483" t="s">
        <v>4962</v>
      </c>
      <c r="J483">
        <v>1.93E-4</v>
      </c>
      <c r="K483">
        <v>2.92E-4</v>
      </c>
      <c r="L483">
        <v>2.6200000000000003E-4</v>
      </c>
      <c r="M483">
        <v>2.280954772767872E-4</v>
      </c>
      <c r="N483" s="14">
        <v>9.0551842868999999E-5</v>
      </c>
      <c r="O483" s="14">
        <v>4.1510036427999988E-5</v>
      </c>
      <c r="P483" s="14">
        <v>5.5867581266709948E-5</v>
      </c>
      <c r="Q483" s="14">
        <v>9.6678000000000012E-5</v>
      </c>
      <c r="R483" s="14"/>
    </row>
    <row r="484" spans="1:18" x14ac:dyDescent="0.2">
      <c r="A484" t="s">
        <v>760</v>
      </c>
      <c r="B484">
        <v>5.1600000000000001E-5</v>
      </c>
      <c r="C484" t="s">
        <v>6066</v>
      </c>
      <c r="D484" t="s">
        <v>760</v>
      </c>
      <c r="E484">
        <v>14334</v>
      </c>
      <c r="F484" t="s">
        <v>6067</v>
      </c>
      <c r="G484" t="s">
        <v>4851</v>
      </c>
      <c r="H484" t="s">
        <v>4852</v>
      </c>
      <c r="I484" t="s">
        <v>5348</v>
      </c>
      <c r="J484">
        <v>5.1600000000000001E-5</v>
      </c>
      <c r="K484">
        <v>4.0200000000000001E-5</v>
      </c>
      <c r="L484">
        <v>4.1E-5</v>
      </c>
      <c r="M484">
        <v>4.0394562176950587E-5</v>
      </c>
      <c r="N484" s="14">
        <v>2.4209715502800002E-5</v>
      </c>
      <c r="O484" s="14">
        <v>5.7147378917999998E-6</v>
      </c>
      <c r="P484" s="14">
        <v>9.8938677438810361E-6</v>
      </c>
      <c r="Q484" s="14">
        <v>1.5129E-5</v>
      </c>
      <c r="R484" s="14"/>
    </row>
    <row r="485" spans="1:18" x14ac:dyDescent="0.2">
      <c r="A485" t="s">
        <v>110</v>
      </c>
      <c r="B485">
        <v>4.0499999999999998E-4</v>
      </c>
      <c r="C485" t="s">
        <v>6068</v>
      </c>
      <c r="D485" t="s">
        <v>110</v>
      </c>
      <c r="E485">
        <v>9079</v>
      </c>
      <c r="F485" t="s">
        <v>6069</v>
      </c>
      <c r="G485" t="s">
        <v>5297</v>
      </c>
      <c r="H485" t="s">
        <v>4852</v>
      </c>
      <c r="I485" t="s">
        <v>5298</v>
      </c>
      <c r="J485">
        <v>4.0499999999999998E-4</v>
      </c>
      <c r="K485">
        <v>3.4499999999999998E-4</v>
      </c>
      <c r="L485">
        <v>4.6799999999999999E-4</v>
      </c>
      <c r="M485">
        <v>8.2827966608889218E-4</v>
      </c>
      <c r="N485" s="14">
        <v>1.9001811586499999E-4</v>
      </c>
      <c r="O485" s="14">
        <v>4.9044392354999998E-5</v>
      </c>
      <c r="P485" s="14">
        <v>2.0287110515844399E-4</v>
      </c>
      <c r="Q485" s="14">
        <v>1.7269200000000001E-4</v>
      </c>
      <c r="R485" s="14"/>
    </row>
    <row r="486" spans="1:18" x14ac:dyDescent="0.2">
      <c r="A486" t="s">
        <v>6070</v>
      </c>
      <c r="B486">
        <v>2.4800000000000001E-4</v>
      </c>
      <c r="C486" t="s">
        <v>6071</v>
      </c>
      <c r="D486" t="s">
        <v>3083</v>
      </c>
      <c r="E486">
        <v>12965</v>
      </c>
      <c r="F486" t="s">
        <v>6072</v>
      </c>
      <c r="G486" t="s">
        <v>5297</v>
      </c>
      <c r="H486" t="s">
        <v>4852</v>
      </c>
      <c r="I486" t="s">
        <v>5298</v>
      </c>
      <c r="J486">
        <v>2.4800000000000001E-4</v>
      </c>
      <c r="K486">
        <v>1.85E-4</v>
      </c>
      <c r="L486">
        <v>2.0000000000000001E-4</v>
      </c>
      <c r="M486">
        <v>2.7651798083275317E-4</v>
      </c>
      <c r="N486" s="14">
        <v>1.1635677218400001E-4</v>
      </c>
      <c r="O486" s="14">
        <v>2.6299166915E-5</v>
      </c>
      <c r="P486" s="14">
        <v>6.7727738183665125E-5</v>
      </c>
      <c r="Q486" s="14">
        <v>7.3800000000000005E-5</v>
      </c>
      <c r="R486" s="14"/>
    </row>
    <row r="487" spans="1:18" x14ac:dyDescent="0.2">
      <c r="A487" t="s">
        <v>157</v>
      </c>
      <c r="B487">
        <v>2.0790000000000001E-3</v>
      </c>
      <c r="C487" t="s">
        <v>6073</v>
      </c>
      <c r="D487" t="s">
        <v>157</v>
      </c>
      <c r="E487">
        <v>9377</v>
      </c>
      <c r="F487" t="s">
        <v>6074</v>
      </c>
      <c r="G487" t="s">
        <v>4856</v>
      </c>
      <c r="H487" t="s">
        <v>4852</v>
      </c>
      <c r="I487" t="s">
        <v>4914</v>
      </c>
      <c r="J487">
        <v>2.0790000000000001E-3</v>
      </c>
      <c r="K487">
        <v>2.4359999999999998E-3</v>
      </c>
      <c r="L487">
        <v>2.3530000000000001E-3</v>
      </c>
      <c r="M487">
        <v>1.346910164701476E-3</v>
      </c>
      <c r="N487" s="14">
        <v>9.7542632810700006E-4</v>
      </c>
      <c r="O487" s="14">
        <v>3.4629605732399988E-4</v>
      </c>
      <c r="P487" s="14">
        <v>3.2989962792688522E-4</v>
      </c>
      <c r="Q487" s="14">
        <v>8.6825699999999999E-4</v>
      </c>
      <c r="R487" s="14"/>
    </row>
    <row r="488" spans="1:18" x14ac:dyDescent="0.2">
      <c r="A488" t="s">
        <v>809</v>
      </c>
      <c r="B488">
        <v>8.0499999999999992E-6</v>
      </c>
      <c r="C488" t="s">
        <v>4895</v>
      </c>
      <c r="D488" t="s">
        <v>809</v>
      </c>
      <c r="E488">
        <v>14666</v>
      </c>
      <c r="F488" t="s">
        <v>6075</v>
      </c>
      <c r="G488" t="s">
        <v>4876</v>
      </c>
      <c r="H488" t="s">
        <v>4852</v>
      </c>
      <c r="I488" t="s">
        <v>4877</v>
      </c>
      <c r="J488">
        <v>8.0499999999999992E-6</v>
      </c>
      <c r="K488">
        <v>4.5099999999999998E-5</v>
      </c>
      <c r="L488">
        <v>1.5099999999999999E-5</v>
      </c>
      <c r="M488">
        <v>1.8349580294892379E-5</v>
      </c>
      <c r="N488" s="14">
        <v>3.77690329065E-6</v>
      </c>
      <c r="O488" s="14">
        <v>6.4113104208999996E-6</v>
      </c>
      <c r="P488" s="14">
        <v>4.4943752527409134E-6</v>
      </c>
      <c r="Q488" s="14">
        <v>5.5719E-6</v>
      </c>
      <c r="R488" s="14"/>
    </row>
    <row r="489" spans="1:18" x14ac:dyDescent="0.2">
      <c r="A489" t="s">
        <v>6076</v>
      </c>
      <c r="B489">
        <v>3.1700000000000001E-4</v>
      </c>
      <c r="C489" t="s">
        <v>6077</v>
      </c>
      <c r="D489" t="s">
        <v>4172</v>
      </c>
      <c r="E489">
        <v>16208</v>
      </c>
      <c r="F489" t="s">
        <v>6078</v>
      </c>
      <c r="G489" t="s">
        <v>4856</v>
      </c>
      <c r="H489" t="s">
        <v>4852</v>
      </c>
      <c r="I489" t="s">
        <v>4914</v>
      </c>
      <c r="J489">
        <v>3.1700000000000001E-4</v>
      </c>
      <c r="K489">
        <v>3.3700000000000001E-4</v>
      </c>
      <c r="L489">
        <v>3.2299999999999999E-4</v>
      </c>
      <c r="M489">
        <v>2.8161508647022338E-4</v>
      </c>
      <c r="N489" s="14">
        <v>1.48730228961E-4</v>
      </c>
      <c r="O489" s="14">
        <v>4.7907131082999998E-5</v>
      </c>
      <c r="P489" s="14">
        <v>6.8976175753870955E-5</v>
      </c>
      <c r="Q489" s="14">
        <v>1.19187E-4</v>
      </c>
      <c r="R489" s="14"/>
    </row>
    <row r="490" spans="1:18" x14ac:dyDescent="0.2">
      <c r="A490" t="s">
        <v>688</v>
      </c>
      <c r="B490">
        <v>7.7600000000000002E-6</v>
      </c>
      <c r="C490" t="s">
        <v>5036</v>
      </c>
      <c r="D490" t="s">
        <v>688</v>
      </c>
      <c r="E490">
        <v>13775</v>
      </c>
      <c r="F490" t="s">
        <v>6079</v>
      </c>
      <c r="G490" t="s">
        <v>4991</v>
      </c>
      <c r="H490" t="s">
        <v>4852</v>
      </c>
      <c r="I490" t="s">
        <v>4992</v>
      </c>
      <c r="J490">
        <v>7.7600000000000002E-6</v>
      </c>
      <c r="K490">
        <v>1.9899999999999999E-5</v>
      </c>
      <c r="L490">
        <v>3.3099999999999998E-5</v>
      </c>
      <c r="M490">
        <v>1.8859290858639389E-5</v>
      </c>
      <c r="N490" s="14">
        <v>3.6408409360799999E-6</v>
      </c>
      <c r="O490" s="14">
        <v>2.8289374141E-6</v>
      </c>
      <c r="P490" s="14">
        <v>4.6192190097614932E-6</v>
      </c>
      <c r="Q490" s="14">
        <v>1.22139E-5</v>
      </c>
      <c r="R490" s="14"/>
    </row>
    <row r="491" spans="1:18" x14ac:dyDescent="0.2">
      <c r="A491" t="s">
        <v>6080</v>
      </c>
      <c r="B491">
        <v>3.6999999999999998E-5</v>
      </c>
      <c r="C491" t="s">
        <v>6081</v>
      </c>
      <c r="D491" t="s">
        <v>3093</v>
      </c>
      <c r="E491">
        <v>12977</v>
      </c>
      <c r="F491" t="s">
        <v>6082</v>
      </c>
      <c r="G491" t="s">
        <v>4991</v>
      </c>
      <c r="H491" t="s">
        <v>4852</v>
      </c>
      <c r="I491" t="s">
        <v>4992</v>
      </c>
      <c r="J491">
        <v>3.6999999999999998E-5</v>
      </c>
      <c r="K491">
        <v>3.6699999999999998E-5</v>
      </c>
      <c r="L491">
        <v>8.3799999999999999E-4</v>
      </c>
      <c r="M491">
        <v>4.3197970277559138E-5</v>
      </c>
      <c r="N491" s="14">
        <v>1.7359679721E-5</v>
      </c>
      <c r="O491" s="14">
        <v>5.2171860852999996E-6</v>
      </c>
      <c r="P491" s="14">
        <v>1.058050840749423E-5</v>
      </c>
      <c r="Q491" s="14">
        <v>3.09222E-4</v>
      </c>
      <c r="R491" s="14"/>
    </row>
    <row r="492" spans="1:18" x14ac:dyDescent="0.2">
      <c r="A492" t="s">
        <v>535</v>
      </c>
      <c r="B492">
        <v>3.22E-7</v>
      </c>
      <c r="C492" t="s">
        <v>6083</v>
      </c>
      <c r="D492" t="s">
        <v>535</v>
      </c>
      <c r="E492">
        <v>12702</v>
      </c>
      <c r="F492" t="s">
        <v>6084</v>
      </c>
      <c r="G492" t="s">
        <v>4860</v>
      </c>
      <c r="H492" t="s">
        <v>4852</v>
      </c>
      <c r="I492" t="s">
        <v>4861</v>
      </c>
      <c r="J492">
        <v>3.22E-7</v>
      </c>
      <c r="K492">
        <v>3.7699999999999999E-6</v>
      </c>
      <c r="L492">
        <v>2.9499999999999999E-5</v>
      </c>
      <c r="M492">
        <v>1.987871198613342E-6</v>
      </c>
      <c r="N492" s="14">
        <v>1.5107613162600001E-7</v>
      </c>
      <c r="O492" s="14">
        <v>5.3593437442999997E-7</v>
      </c>
      <c r="P492" s="14">
        <v>4.8689065238026572E-7</v>
      </c>
      <c r="Q492" s="14">
        <v>1.0885499999999999E-5</v>
      </c>
      <c r="R492" s="14"/>
    </row>
    <row r="493" spans="1:18" x14ac:dyDescent="0.2">
      <c r="A493" t="s">
        <v>848</v>
      </c>
      <c r="B493">
        <v>5.5300000000000004E-7</v>
      </c>
      <c r="C493" t="s">
        <v>6085</v>
      </c>
      <c r="D493" t="s">
        <v>848</v>
      </c>
      <c r="E493">
        <v>15008</v>
      </c>
      <c r="F493" t="s">
        <v>6086</v>
      </c>
      <c r="G493" t="s">
        <v>4860</v>
      </c>
      <c r="H493" t="s">
        <v>4852</v>
      </c>
      <c r="I493" t="s">
        <v>4861</v>
      </c>
      <c r="J493">
        <v>5.5300000000000004E-7</v>
      </c>
      <c r="K493">
        <v>2.1100000000000001E-5</v>
      </c>
      <c r="L493">
        <v>9.1100000000000002E-8</v>
      </c>
      <c r="M493">
        <v>8.8179927528232827E-8</v>
      </c>
      <c r="N493" s="14">
        <v>2.5945683474900003E-7</v>
      </c>
      <c r="O493" s="14">
        <v>2.9995266048999998E-6</v>
      </c>
      <c r="P493" s="14">
        <v>2.1597969964560498E-8</v>
      </c>
      <c r="Q493" s="14">
        <v>3.3615900000000003E-8</v>
      </c>
      <c r="R493" s="14"/>
    </row>
    <row r="494" spans="1:18" x14ac:dyDescent="0.2">
      <c r="A494" t="s">
        <v>6087</v>
      </c>
      <c r="B494">
        <v>8.9499999999999994E-5</v>
      </c>
      <c r="C494" t="s">
        <v>6088</v>
      </c>
      <c r="D494" t="s">
        <v>4180</v>
      </c>
      <c r="E494">
        <v>16225</v>
      </c>
      <c r="F494" t="s">
        <v>6089</v>
      </c>
      <c r="G494" t="s">
        <v>4856</v>
      </c>
      <c r="H494" t="s">
        <v>4852</v>
      </c>
      <c r="I494" t="s">
        <v>5114</v>
      </c>
      <c r="J494">
        <v>8.9499999999999994E-5</v>
      </c>
      <c r="K494">
        <v>5.4700000000000001E-5</v>
      </c>
      <c r="L494">
        <v>6.3899999999999995E-5</v>
      </c>
      <c r="M494">
        <v>6.205726113619854E-5</v>
      </c>
      <c r="N494" s="14">
        <v>4.1991657703499998E-5</v>
      </c>
      <c r="O494" s="14">
        <v>7.7760239472999991E-6</v>
      </c>
      <c r="P494" s="14">
        <v>1.519972741725573E-5</v>
      </c>
      <c r="Q494" s="14">
        <v>2.3579099999999999E-5</v>
      </c>
      <c r="R494" s="14"/>
    </row>
    <row r="495" spans="1:18" x14ac:dyDescent="0.2">
      <c r="A495" t="s">
        <v>767</v>
      </c>
      <c r="B495">
        <v>1.5999999999999999E-5</v>
      </c>
      <c r="C495" t="s">
        <v>6090</v>
      </c>
      <c r="D495" t="s">
        <v>767</v>
      </c>
      <c r="E495">
        <v>14369</v>
      </c>
      <c r="F495" t="s">
        <v>6091</v>
      </c>
      <c r="G495" t="s">
        <v>5508</v>
      </c>
      <c r="H495" t="s">
        <v>4852</v>
      </c>
      <c r="I495" t="s">
        <v>5509</v>
      </c>
      <c r="J495">
        <v>1.5999999999999999E-5</v>
      </c>
      <c r="K495">
        <v>2.5899999999999999E-5</v>
      </c>
      <c r="L495">
        <v>6.4399999999999993E-5</v>
      </c>
      <c r="M495">
        <v>2.472096234173002E-5</v>
      </c>
      <c r="N495" s="14">
        <v>7.506888528E-6</v>
      </c>
      <c r="O495" s="14">
        <v>3.6818833680999999E-6</v>
      </c>
      <c r="P495" s="14">
        <v>6.0549222154981757E-6</v>
      </c>
      <c r="Q495" s="14">
        <v>2.3763600000000001E-5</v>
      </c>
      <c r="R495" s="14"/>
    </row>
    <row r="496" spans="1:18" x14ac:dyDescent="0.2">
      <c r="A496" t="s">
        <v>6092</v>
      </c>
      <c r="B496">
        <v>3.2499999999999998E-6</v>
      </c>
      <c r="C496" t="s">
        <v>6093</v>
      </c>
      <c r="D496" t="s">
        <v>6094</v>
      </c>
      <c r="E496" t="s">
        <v>6095</v>
      </c>
      <c r="F496" t="s">
        <v>6096</v>
      </c>
      <c r="G496" t="s">
        <v>5978</v>
      </c>
      <c r="H496" t="s">
        <v>4852</v>
      </c>
      <c r="I496" t="s">
        <v>5979</v>
      </c>
      <c r="J496">
        <v>3.2499999999999998E-6</v>
      </c>
      <c r="K496">
        <v>2.3199999999999998E-6</v>
      </c>
      <c r="L496">
        <v>2.61E-6</v>
      </c>
      <c r="M496">
        <v>2.4720962341730019E-6</v>
      </c>
      <c r="N496" s="14">
        <v>1.5248367322499999E-6</v>
      </c>
      <c r="O496" s="14">
        <v>3.2980576888000001E-7</v>
      </c>
      <c r="P496" s="14">
        <v>6.0549222154981757E-7</v>
      </c>
      <c r="Q496" s="14">
        <v>9.6309000000000008E-7</v>
      </c>
      <c r="R496" s="14"/>
    </row>
    <row r="497" spans="1:18" x14ac:dyDescent="0.2">
      <c r="A497" t="s">
        <v>6097</v>
      </c>
      <c r="B497">
        <v>9.3900000000000006E-5</v>
      </c>
      <c r="C497" t="s">
        <v>6098</v>
      </c>
      <c r="D497" t="s">
        <v>6099</v>
      </c>
      <c r="E497" t="s">
        <v>6100</v>
      </c>
      <c r="F497" t="s">
        <v>6101</v>
      </c>
      <c r="G497" t="s">
        <v>4856</v>
      </c>
      <c r="H497" t="s">
        <v>4852</v>
      </c>
      <c r="I497" t="s">
        <v>4914</v>
      </c>
      <c r="J497">
        <v>9.3900000000000006E-5</v>
      </c>
      <c r="K497">
        <v>7.3800000000000005E-5</v>
      </c>
      <c r="L497">
        <v>6.4399999999999993E-5</v>
      </c>
      <c r="M497">
        <v>5.4411602679993393E-5</v>
      </c>
      <c r="N497" s="14">
        <v>4.4056052048700012E-5</v>
      </c>
      <c r="O497" s="14">
        <v>1.04912352342E-5</v>
      </c>
      <c r="P497" s="14">
        <v>1.332707106194701E-5</v>
      </c>
      <c r="Q497" s="14">
        <v>2.3763600000000001E-5</v>
      </c>
      <c r="R497" s="14"/>
    </row>
    <row r="498" spans="1:18" x14ac:dyDescent="0.2">
      <c r="A498" t="s">
        <v>6102</v>
      </c>
      <c r="B498">
        <v>5.5000000000000003E-4</v>
      </c>
      <c r="C498" t="s">
        <v>6103</v>
      </c>
      <c r="D498" t="s">
        <v>1536</v>
      </c>
      <c r="E498">
        <v>8758</v>
      </c>
      <c r="F498" t="s">
        <v>6104</v>
      </c>
      <c r="G498" t="s">
        <v>6105</v>
      </c>
      <c r="H498" t="s">
        <v>4852</v>
      </c>
      <c r="I498" t="s">
        <v>6106</v>
      </c>
      <c r="J498">
        <v>5.5000000000000003E-4</v>
      </c>
      <c r="K498">
        <v>6.6E-4</v>
      </c>
      <c r="L498">
        <v>7.9100000000000004E-4</v>
      </c>
      <c r="M498">
        <v>6.5242952159617353E-4</v>
      </c>
      <c r="N498" s="14">
        <v>2.5804929314999998E-4</v>
      </c>
      <c r="O498" s="14">
        <v>9.3824054939999993E-5</v>
      </c>
      <c r="P498" s="14">
        <v>1.5980000898634361E-4</v>
      </c>
      <c r="Q498" s="14">
        <v>2.9187899999999999E-4</v>
      </c>
      <c r="R498" s="14" t="s">
        <v>6107</v>
      </c>
    </row>
    <row r="499" spans="1:18" x14ac:dyDescent="0.2">
      <c r="A499" t="s">
        <v>6108</v>
      </c>
      <c r="B499">
        <v>1.5200000000000001E-4</v>
      </c>
      <c r="C499" t="s">
        <v>6109</v>
      </c>
      <c r="D499" t="s">
        <v>6110</v>
      </c>
      <c r="E499" t="s">
        <v>6111</v>
      </c>
      <c r="F499" t="s">
        <v>5245</v>
      </c>
      <c r="G499" t="s">
        <v>5246</v>
      </c>
      <c r="H499" t="s">
        <v>4852</v>
      </c>
      <c r="I499" t="s">
        <v>5247</v>
      </c>
      <c r="J499">
        <v>1.5200000000000001E-4</v>
      </c>
      <c r="K499">
        <v>3.0600000000000001E-4</v>
      </c>
      <c r="L499">
        <v>2.0000000000000001E-4</v>
      </c>
      <c r="M499">
        <v>1.388961286210604E-4</v>
      </c>
      <c r="N499" s="14">
        <v>7.1315441016000009E-5</v>
      </c>
      <c r="O499" s="14">
        <v>4.3500243653999998E-5</v>
      </c>
      <c r="P499" s="14">
        <v>3.40199237881083E-5</v>
      </c>
      <c r="Q499" s="14">
        <v>7.3800000000000005E-5</v>
      </c>
      <c r="R499" s="14"/>
    </row>
    <row r="500" spans="1:18" x14ac:dyDescent="0.2">
      <c r="A500" t="s">
        <v>6112</v>
      </c>
      <c r="B500">
        <v>2.5999999999999998E-4</v>
      </c>
      <c r="C500" t="s">
        <v>5583</v>
      </c>
      <c r="D500" t="s">
        <v>6113</v>
      </c>
      <c r="E500" t="s">
        <v>6114</v>
      </c>
      <c r="F500" t="s">
        <v>6115</v>
      </c>
      <c r="G500" t="s">
        <v>5585</v>
      </c>
      <c r="H500" t="s">
        <v>4852</v>
      </c>
      <c r="I500" t="s">
        <v>5586</v>
      </c>
      <c r="J500">
        <v>2.5999999999999998E-4</v>
      </c>
      <c r="K500">
        <v>2.22E-4</v>
      </c>
      <c r="L500">
        <v>3.3599999999999998E-4</v>
      </c>
      <c r="M500">
        <v>2.3446685932362491E-4</v>
      </c>
      <c r="N500" s="14">
        <v>1.2198693858E-4</v>
      </c>
      <c r="O500" s="14">
        <v>3.1559000298000001E-5</v>
      </c>
      <c r="P500" s="14">
        <v>5.7428128229467232E-5</v>
      </c>
      <c r="Q500" s="14">
        <v>1.23984E-4</v>
      </c>
      <c r="R500" s="14"/>
    </row>
    <row r="501" spans="1:18" x14ac:dyDescent="0.2">
      <c r="A501" t="s">
        <v>6116</v>
      </c>
      <c r="B501">
        <v>2.1399999999999998E-6</v>
      </c>
      <c r="C501" t="s">
        <v>6117</v>
      </c>
      <c r="D501" t="s">
        <v>6118</v>
      </c>
      <c r="E501" t="s">
        <v>6119</v>
      </c>
      <c r="F501" t="s">
        <v>6120</v>
      </c>
      <c r="G501" t="s">
        <v>4851</v>
      </c>
      <c r="H501" t="s">
        <v>4852</v>
      </c>
      <c r="I501" t="s">
        <v>6121</v>
      </c>
      <c r="J501">
        <v>2.1399999999999998E-6</v>
      </c>
      <c r="K501">
        <v>2.1100000000000001E-6</v>
      </c>
      <c r="L501">
        <v>4.0799999999999999E-6</v>
      </c>
      <c r="M501">
        <v>1.93690014223864E-6</v>
      </c>
      <c r="N501" s="14">
        <v>1.00404634062E-6</v>
      </c>
      <c r="O501" s="14">
        <v>2.9995266048999998E-7</v>
      </c>
      <c r="P501" s="14">
        <v>4.7440627667820738E-7</v>
      </c>
      <c r="Q501" s="14">
        <v>1.5055199999999999E-6</v>
      </c>
      <c r="R501" s="14"/>
    </row>
    <row r="502" spans="1:18" x14ac:dyDescent="0.2">
      <c r="A502" t="s">
        <v>6122</v>
      </c>
      <c r="B502">
        <v>2.3700000000000002E-6</v>
      </c>
      <c r="C502" t="s">
        <v>6123</v>
      </c>
      <c r="D502" t="s">
        <v>6124</v>
      </c>
      <c r="E502" t="s">
        <v>6125</v>
      </c>
      <c r="F502" t="s">
        <v>5557</v>
      </c>
      <c r="G502" t="s">
        <v>4991</v>
      </c>
      <c r="H502" t="s">
        <v>4852</v>
      </c>
      <c r="I502" t="s">
        <v>4992</v>
      </c>
      <c r="J502">
        <v>2.3700000000000002E-6</v>
      </c>
      <c r="K502">
        <v>1.4600000000000001E-5</v>
      </c>
      <c r="L502">
        <v>1.66E-5</v>
      </c>
      <c r="M502">
        <v>1.113717581787218E-5</v>
      </c>
      <c r="N502" s="14">
        <v>1.1119578632100001E-6</v>
      </c>
      <c r="O502" s="14">
        <v>2.0755018213999999E-6</v>
      </c>
      <c r="P502" s="14">
        <v>2.7278360908996932E-6</v>
      </c>
      <c r="Q502" s="14">
        <v>6.1253999999999998E-6</v>
      </c>
      <c r="R502" s="14"/>
    </row>
    <row r="503" spans="1:18" x14ac:dyDescent="0.2">
      <c r="A503" t="s">
        <v>6126</v>
      </c>
      <c r="B503">
        <v>2.8400000000000002E-4</v>
      </c>
      <c r="C503" t="s">
        <v>6127</v>
      </c>
      <c r="D503" t="s">
        <v>6128</v>
      </c>
      <c r="E503" t="s">
        <v>6129</v>
      </c>
      <c r="F503" t="s">
        <v>6130</v>
      </c>
      <c r="G503" t="s">
        <v>6131</v>
      </c>
      <c r="H503" t="s">
        <v>4852</v>
      </c>
      <c r="I503" t="s">
        <v>6132</v>
      </c>
      <c r="J503">
        <v>2.8400000000000002E-4</v>
      </c>
      <c r="K503">
        <v>2.22E-4</v>
      </c>
      <c r="L503">
        <v>2.2699999999999999E-4</v>
      </c>
      <c r="M503">
        <v>2.191755424112146E-4</v>
      </c>
      <c r="N503" s="14">
        <v>1.3324727137200001E-4</v>
      </c>
      <c r="O503" s="14">
        <v>3.1559000298000001E-5</v>
      </c>
      <c r="P503" s="14">
        <v>5.3682815518849803E-5</v>
      </c>
      <c r="Q503" s="14">
        <v>8.3762999999999991E-5</v>
      </c>
      <c r="R503" s="14"/>
    </row>
    <row r="504" spans="1:18" x14ac:dyDescent="0.2">
      <c r="A504" t="s">
        <v>6133</v>
      </c>
      <c r="B504">
        <v>3.3300000000000002E-4</v>
      </c>
      <c r="C504" t="s">
        <v>6134</v>
      </c>
      <c r="D504" t="s">
        <v>6135</v>
      </c>
      <c r="E504" t="s">
        <v>6136</v>
      </c>
      <c r="F504" t="s">
        <v>6137</v>
      </c>
      <c r="G504" t="s">
        <v>4856</v>
      </c>
      <c r="H504" t="s">
        <v>4852</v>
      </c>
      <c r="I504" t="s">
        <v>4956</v>
      </c>
      <c r="J504">
        <v>3.3300000000000002E-4</v>
      </c>
      <c r="K504">
        <v>1.7100000000000001E-4</v>
      </c>
      <c r="L504">
        <v>2.2900000000000001E-4</v>
      </c>
      <c r="M504">
        <v>1.707530388552486E-4</v>
      </c>
      <c r="N504" s="14">
        <v>1.5623711748899999E-4</v>
      </c>
      <c r="O504" s="14">
        <v>2.4308959688999999E-5</v>
      </c>
      <c r="P504" s="14">
        <v>4.182265860189462E-5</v>
      </c>
      <c r="Q504" s="14">
        <v>8.4500999999999996E-5</v>
      </c>
      <c r="R504" s="14"/>
    </row>
    <row r="505" spans="1:18" x14ac:dyDescent="0.2">
      <c r="A505" t="s">
        <v>6138</v>
      </c>
      <c r="B505">
        <v>1.222E-3</v>
      </c>
      <c r="C505" t="s">
        <v>6139</v>
      </c>
      <c r="D505" t="s">
        <v>6140</v>
      </c>
      <c r="E505" t="s">
        <v>6141</v>
      </c>
      <c r="F505" t="s">
        <v>6142</v>
      </c>
      <c r="G505" t="s">
        <v>6143</v>
      </c>
      <c r="H505" t="s">
        <v>4852</v>
      </c>
      <c r="I505" t="s">
        <v>6144</v>
      </c>
      <c r="J505">
        <v>1.222E-3</v>
      </c>
      <c r="K505">
        <v>6.4199999999999999E-4</v>
      </c>
      <c r="L505">
        <v>1.2620000000000001E-3</v>
      </c>
      <c r="M505">
        <v>9.6335296548185018E-4</v>
      </c>
      <c r="N505" s="14">
        <v>5.7333861132599997E-4</v>
      </c>
      <c r="O505" s="14">
        <v>9.1265217077999999E-5</v>
      </c>
      <c r="P505" s="14">
        <v>2.3595470076889801E-4</v>
      </c>
      <c r="Q505" s="14">
        <v>4.6567800000000002E-4</v>
      </c>
      <c r="R505" s="14"/>
    </row>
    <row r="506" spans="1:18" x14ac:dyDescent="0.2">
      <c r="A506" t="s">
        <v>6145</v>
      </c>
      <c r="B506">
        <v>9.7E-5</v>
      </c>
      <c r="C506" t="s">
        <v>6146</v>
      </c>
      <c r="D506" t="s">
        <v>6147</v>
      </c>
      <c r="E506" t="s">
        <v>6148</v>
      </c>
      <c r="F506" t="s">
        <v>6149</v>
      </c>
      <c r="G506" t="s">
        <v>6150</v>
      </c>
      <c r="H506" t="s">
        <v>4852</v>
      </c>
      <c r="I506" t="s">
        <v>6151</v>
      </c>
      <c r="J506">
        <v>9.7E-5</v>
      </c>
      <c r="K506">
        <v>7.9900000000000004E-5</v>
      </c>
      <c r="L506">
        <v>2.8600000000000001E-4</v>
      </c>
      <c r="M506">
        <v>3.2621476079808678E-5</v>
      </c>
      <c r="N506" s="14">
        <v>4.5510511701000002E-5</v>
      </c>
      <c r="O506" s="14">
        <v>1.1358396954100001E-5</v>
      </c>
      <c r="P506" s="14">
        <v>7.9900004493171782E-6</v>
      </c>
      <c r="Q506" s="14">
        <v>1.05534E-4</v>
      </c>
      <c r="R506" s="14"/>
    </row>
    <row r="507" spans="1:18" x14ac:dyDescent="0.2">
      <c r="A507" t="s">
        <v>6152</v>
      </c>
      <c r="B507">
        <v>3.2600000000000001E-4</v>
      </c>
      <c r="C507" t="s">
        <v>6146</v>
      </c>
      <c r="D507" t="s">
        <v>6153</v>
      </c>
      <c r="E507" t="s">
        <v>6154</v>
      </c>
      <c r="F507" t="s">
        <v>6155</v>
      </c>
      <c r="G507" t="s">
        <v>6156</v>
      </c>
      <c r="H507" t="s">
        <v>4852</v>
      </c>
      <c r="I507" t="s">
        <v>6157</v>
      </c>
      <c r="J507">
        <v>3.2600000000000001E-4</v>
      </c>
      <c r="K507">
        <v>3.6299999999999999E-4</v>
      </c>
      <c r="L507">
        <v>5.0000000000000001E-4</v>
      </c>
      <c r="M507">
        <v>3.5170028898543729E-4</v>
      </c>
      <c r="N507" s="14">
        <v>1.5295285375799999E-4</v>
      </c>
      <c r="O507" s="14">
        <v>5.1603230216999998E-5</v>
      </c>
      <c r="P507" s="14">
        <v>8.6142192344200818E-5</v>
      </c>
      <c r="Q507" s="14">
        <v>1.8450000000000001E-4</v>
      </c>
      <c r="R507" s="14"/>
    </row>
    <row r="508" spans="1:18" x14ac:dyDescent="0.2">
      <c r="A508" t="s">
        <v>6158</v>
      </c>
      <c r="B508">
        <v>8.5599999999999999E-4</v>
      </c>
      <c r="C508" t="s">
        <v>6159</v>
      </c>
      <c r="D508" t="s">
        <v>6160</v>
      </c>
      <c r="E508" t="s">
        <v>6161</v>
      </c>
      <c r="F508" t="s">
        <v>6162</v>
      </c>
      <c r="G508" t="s">
        <v>4860</v>
      </c>
      <c r="H508" t="s">
        <v>4852</v>
      </c>
      <c r="I508" t="s">
        <v>4861</v>
      </c>
      <c r="J508">
        <v>8.5599999999999999E-4</v>
      </c>
      <c r="K508">
        <v>8.5400000000000005E-4</v>
      </c>
      <c r="L508">
        <v>9.1200000000000005E-4</v>
      </c>
      <c r="M508">
        <v>7.1486906565518238E-4</v>
      </c>
      <c r="N508" s="14">
        <v>4.0161853624800001E-4</v>
      </c>
      <c r="O508" s="14">
        <v>1.21402640786E-4</v>
      </c>
      <c r="P508" s="14">
        <v>1.7509336922136469E-4</v>
      </c>
      <c r="Q508" s="14">
        <v>3.36528E-4</v>
      </c>
      <c r="R508" s="14"/>
    </row>
    <row r="509" spans="1:18" x14ac:dyDescent="0.2">
      <c r="A509" t="s">
        <v>6163</v>
      </c>
      <c r="B509">
        <v>2.3699999999999999E-4</v>
      </c>
      <c r="C509" t="s">
        <v>6164</v>
      </c>
      <c r="D509" t="s">
        <v>6165</v>
      </c>
      <c r="E509" t="s">
        <v>6166</v>
      </c>
      <c r="F509" t="s">
        <v>6167</v>
      </c>
      <c r="G509" t="s">
        <v>4856</v>
      </c>
      <c r="H509" t="s">
        <v>4852</v>
      </c>
      <c r="I509" t="s">
        <v>4914</v>
      </c>
      <c r="J509">
        <v>2.3699999999999999E-4</v>
      </c>
      <c r="K509">
        <v>3.01E-4</v>
      </c>
      <c r="L509">
        <v>2.5900000000000001E-4</v>
      </c>
      <c r="M509">
        <v>2.5995238751097538E-4</v>
      </c>
      <c r="N509" s="14">
        <v>1.1119578632100001E-4</v>
      </c>
      <c r="O509" s="14">
        <v>4.2789455358999998E-5</v>
      </c>
      <c r="P509" s="14">
        <v>6.3670316080496255E-5</v>
      </c>
      <c r="Q509" s="14">
        <v>9.5570999999999997E-5</v>
      </c>
      <c r="R509" s="14"/>
    </row>
    <row r="510" spans="1:18" x14ac:dyDescent="0.2">
      <c r="A510" t="s">
        <v>6168</v>
      </c>
      <c r="B510">
        <v>7.7300000000000003E-4</v>
      </c>
      <c r="C510" t="s">
        <v>6169</v>
      </c>
      <c r="D510" t="s">
        <v>6170</v>
      </c>
      <c r="E510" t="s">
        <v>6171</v>
      </c>
      <c r="F510" t="s">
        <v>5490</v>
      </c>
      <c r="G510" t="s">
        <v>5451</v>
      </c>
      <c r="H510" t="s">
        <v>4852</v>
      </c>
      <c r="I510" t="s">
        <v>5452</v>
      </c>
      <c r="J510">
        <v>7.7300000000000003E-4</v>
      </c>
      <c r="K510">
        <v>5.1199999999999998E-4</v>
      </c>
      <c r="L510">
        <v>6.6200000000000005E-4</v>
      </c>
      <c r="M510">
        <v>5.7597293703412196E-4</v>
      </c>
      <c r="N510" s="14">
        <v>3.6267655200900001E-4</v>
      </c>
      <c r="O510" s="14">
        <v>7.2784721407999987E-5</v>
      </c>
      <c r="P510" s="14">
        <v>1.4107344543325641E-4</v>
      </c>
      <c r="Q510" s="14">
        <v>2.4427800000000001E-4</v>
      </c>
      <c r="R510" s="14"/>
    </row>
    <row r="511" spans="1:18" x14ac:dyDescent="0.2">
      <c r="A511" t="s">
        <v>6172</v>
      </c>
      <c r="B511">
        <v>1.92E-4</v>
      </c>
      <c r="C511" t="s">
        <v>6173</v>
      </c>
      <c r="D511" t="s">
        <v>6174</v>
      </c>
      <c r="E511" t="s">
        <v>6175</v>
      </c>
      <c r="F511" t="s">
        <v>6176</v>
      </c>
      <c r="G511" t="s">
        <v>6177</v>
      </c>
      <c r="H511" t="s">
        <v>4852</v>
      </c>
      <c r="I511" t="s">
        <v>6178</v>
      </c>
      <c r="J511">
        <v>1.92E-4</v>
      </c>
      <c r="K511">
        <v>2.31E-4</v>
      </c>
      <c r="L511">
        <v>2.1499999999999999E-4</v>
      </c>
      <c r="M511">
        <v>2.166269895924795E-4</v>
      </c>
      <c r="N511" s="14">
        <v>9.0082662336000006E-5</v>
      </c>
      <c r="O511" s="14">
        <v>3.2838419228999998E-5</v>
      </c>
      <c r="P511" s="14">
        <v>5.3058596733746888E-5</v>
      </c>
      <c r="Q511" s="14">
        <v>7.9334999999999999E-5</v>
      </c>
      <c r="R511" s="14"/>
    </row>
    <row r="512" spans="1:18" x14ac:dyDescent="0.2">
      <c r="A512" t="s">
        <v>6179</v>
      </c>
      <c r="B512">
        <v>3.4700000000000003E-5</v>
      </c>
      <c r="C512" t="s">
        <v>6180</v>
      </c>
      <c r="D512" t="s">
        <v>6181</v>
      </c>
      <c r="E512" t="s">
        <v>6182</v>
      </c>
      <c r="F512" t="s">
        <v>6183</v>
      </c>
      <c r="G512" t="s">
        <v>4991</v>
      </c>
      <c r="H512" t="s">
        <v>4852</v>
      </c>
      <c r="I512" t="s">
        <v>4992</v>
      </c>
      <c r="J512">
        <v>3.4700000000000003E-5</v>
      </c>
      <c r="K512">
        <v>9.2899999999999995E-5</v>
      </c>
      <c r="L512">
        <v>8.7700000000000004E-5</v>
      </c>
      <c r="M512">
        <v>7.365317646144304E-5</v>
      </c>
      <c r="N512" s="14">
        <v>1.62805644951E-5</v>
      </c>
      <c r="O512" s="14">
        <v>1.3206446521100001E-5</v>
      </c>
      <c r="P512" s="14">
        <v>1.803992288947394E-5</v>
      </c>
      <c r="Q512" s="14">
        <v>3.2361299999999998E-5</v>
      </c>
      <c r="R512" s="14"/>
    </row>
    <row r="513" spans="1:18" x14ac:dyDescent="0.2">
      <c r="A513" t="s">
        <v>772</v>
      </c>
      <c r="B513">
        <v>1.0200000000000001E-5</v>
      </c>
      <c r="C513" t="s">
        <v>6184</v>
      </c>
      <c r="D513" t="s">
        <v>6185</v>
      </c>
      <c r="E513" t="s">
        <v>6186</v>
      </c>
      <c r="F513" t="s">
        <v>5665</v>
      </c>
      <c r="G513" t="s">
        <v>4860</v>
      </c>
      <c r="H513" t="s">
        <v>4852</v>
      </c>
      <c r="I513" t="s">
        <v>4861</v>
      </c>
      <c r="J513">
        <v>1.0200000000000001E-5</v>
      </c>
      <c r="K513">
        <v>8.9599999999999996E-5</v>
      </c>
      <c r="L513">
        <v>6.3899999999999995E-5</v>
      </c>
      <c r="M513">
        <v>2.497581762360352E-5</v>
      </c>
      <c r="N513" s="14">
        <v>4.7856414366000004E-6</v>
      </c>
      <c r="O513" s="14">
        <v>1.2737326246399999E-5</v>
      </c>
      <c r="P513" s="14">
        <v>6.1173440940084652E-6</v>
      </c>
      <c r="Q513" s="14">
        <v>2.3579099999999999E-5</v>
      </c>
      <c r="R513" s="14"/>
    </row>
    <row r="514" spans="1:18" x14ac:dyDescent="0.2">
      <c r="A514" t="s">
        <v>6187</v>
      </c>
      <c r="B514">
        <v>4.2500000000000003E-5</v>
      </c>
      <c r="C514" t="s">
        <v>6188</v>
      </c>
      <c r="D514" t="s">
        <v>6189</v>
      </c>
      <c r="E514" t="s">
        <v>6190</v>
      </c>
      <c r="F514" t="s">
        <v>6191</v>
      </c>
      <c r="G514" t="s">
        <v>5195</v>
      </c>
      <c r="H514" t="s">
        <v>4852</v>
      </c>
      <c r="I514" t="s">
        <v>5196</v>
      </c>
      <c r="J514">
        <v>4.2500000000000003E-5</v>
      </c>
      <c r="K514">
        <v>5.7500000000000002E-5</v>
      </c>
      <c r="L514">
        <v>2.8800000000000001E-4</v>
      </c>
      <c r="M514">
        <v>5.7724721344348963E-5</v>
      </c>
      <c r="N514" s="14">
        <v>1.9940172652499999E-5</v>
      </c>
      <c r="O514" s="14">
        <v>8.1740653925000002E-6</v>
      </c>
      <c r="P514" s="14">
        <v>1.413855548258079E-5</v>
      </c>
      <c r="Q514" s="14">
        <v>1.06272E-4</v>
      </c>
      <c r="R514" s="14"/>
    </row>
    <row r="515" spans="1:18" x14ac:dyDescent="0.2">
      <c r="A515" t="s">
        <v>6192</v>
      </c>
      <c r="B515">
        <v>1.5899999999999999E-4</v>
      </c>
      <c r="C515" t="s">
        <v>6193</v>
      </c>
      <c r="D515" t="s">
        <v>6194</v>
      </c>
      <c r="E515" t="s">
        <v>6195</v>
      </c>
      <c r="F515" t="s">
        <v>6196</v>
      </c>
      <c r="G515" t="s">
        <v>4965</v>
      </c>
      <c r="H515" t="s">
        <v>4852</v>
      </c>
      <c r="I515" t="s">
        <v>4966</v>
      </c>
      <c r="J515">
        <v>1.5899999999999999E-4</v>
      </c>
      <c r="K515">
        <v>2.4000000000000001E-4</v>
      </c>
      <c r="L515">
        <v>2.42E-4</v>
      </c>
      <c r="M515">
        <v>2.077070547269068E-4</v>
      </c>
      <c r="N515" s="14">
        <v>7.4599704746999997E-5</v>
      </c>
      <c r="O515" s="14">
        <v>3.4117838160000002E-5</v>
      </c>
      <c r="P515" s="14">
        <v>5.0873830985886722E-5</v>
      </c>
      <c r="Q515" s="14">
        <v>8.9297999999999998E-5</v>
      </c>
      <c r="R515" s="14"/>
    </row>
    <row r="516" spans="1:18" x14ac:dyDescent="0.2">
      <c r="A516" t="s">
        <v>6197</v>
      </c>
      <c r="B516">
        <v>1.4890000000000001E-3</v>
      </c>
      <c r="C516" t="s">
        <v>6198</v>
      </c>
      <c r="D516" t="s">
        <v>6199</v>
      </c>
      <c r="E516" t="s">
        <v>6200</v>
      </c>
      <c r="F516" t="s">
        <v>6201</v>
      </c>
      <c r="G516" t="s">
        <v>4851</v>
      </c>
      <c r="H516" t="s">
        <v>4852</v>
      </c>
      <c r="I516" t="s">
        <v>6121</v>
      </c>
      <c r="J516">
        <v>1.4890000000000001E-3</v>
      </c>
      <c r="K516">
        <v>1.8940000000000001E-3</v>
      </c>
      <c r="L516">
        <v>2.5959999999999998E-3</v>
      </c>
      <c r="M516">
        <v>3.1869652998281839E-3</v>
      </c>
      <c r="N516" s="14">
        <v>6.9860981363700011E-4</v>
      </c>
      <c r="O516" s="14">
        <v>2.6924660614599999E-4</v>
      </c>
      <c r="P516" s="14">
        <v>7.8058559077118217E-4</v>
      </c>
      <c r="Q516" s="14">
        <v>9.5792399999999986E-4</v>
      </c>
      <c r="R516" s="14"/>
    </row>
    <row r="517" spans="1:18" x14ac:dyDescent="0.2">
      <c r="A517" t="s">
        <v>128</v>
      </c>
      <c r="B517">
        <v>4.0749999999999996E-3</v>
      </c>
      <c r="C517" t="s">
        <v>6202</v>
      </c>
      <c r="D517" t="s">
        <v>6203</v>
      </c>
      <c r="E517" t="s">
        <v>6204</v>
      </c>
      <c r="F517" t="s">
        <v>6205</v>
      </c>
      <c r="G517" t="s">
        <v>4856</v>
      </c>
      <c r="H517" t="s">
        <v>4852</v>
      </c>
      <c r="I517" t="s">
        <v>4857</v>
      </c>
      <c r="J517">
        <v>4.0749999999999996E-3</v>
      </c>
      <c r="K517">
        <v>1.6670000000000001E-3</v>
      </c>
      <c r="L517">
        <v>2.6250000000000002E-3</v>
      </c>
      <c r="M517">
        <v>1.6259766983529639E-3</v>
      </c>
      <c r="N517" s="14">
        <v>1.9119106719749999E-3</v>
      </c>
      <c r="O517" s="14">
        <v>2.3697681755300001E-4</v>
      </c>
      <c r="P517" s="14">
        <v>3.9825158489565309E-4</v>
      </c>
      <c r="Q517" s="14">
        <v>9.6862500000000008E-4</v>
      </c>
      <c r="R517" s="14"/>
    </row>
    <row r="518" spans="1:18" x14ac:dyDescent="0.2">
      <c r="A518" t="s">
        <v>6206</v>
      </c>
      <c r="B518">
        <v>9.3200000000000002E-5</v>
      </c>
      <c r="C518" t="s">
        <v>6207</v>
      </c>
      <c r="D518" t="s">
        <v>6208</v>
      </c>
      <c r="E518" t="s">
        <v>6209</v>
      </c>
      <c r="F518" t="s">
        <v>6210</v>
      </c>
      <c r="G518" t="s">
        <v>4965</v>
      </c>
      <c r="H518" t="s">
        <v>4852</v>
      </c>
      <c r="I518" t="s">
        <v>4966</v>
      </c>
      <c r="J518">
        <v>9.3200000000000002E-5</v>
      </c>
      <c r="K518">
        <v>1.35E-4</v>
      </c>
      <c r="L518">
        <v>7.1899999999999999E-5</v>
      </c>
      <c r="M518">
        <v>1.143025939202671E-4</v>
      </c>
      <c r="N518" s="14">
        <v>4.3727625675599997E-5</v>
      </c>
      <c r="O518" s="14">
        <v>1.9191283964999999E-5</v>
      </c>
      <c r="P518" s="14">
        <v>2.799621251186526E-5</v>
      </c>
      <c r="Q518" s="14">
        <v>2.6531100000000001E-5</v>
      </c>
      <c r="R518" s="14"/>
    </row>
    <row r="519" spans="1:18" x14ac:dyDescent="0.2">
      <c r="A519" t="s">
        <v>6211</v>
      </c>
      <c r="B519">
        <v>1.059E-3</v>
      </c>
      <c r="C519" t="s">
        <v>6212</v>
      </c>
      <c r="D519" t="s">
        <v>6213</v>
      </c>
      <c r="E519" t="s">
        <v>6214</v>
      </c>
      <c r="F519" t="s">
        <v>6215</v>
      </c>
      <c r="G519" t="s">
        <v>4965</v>
      </c>
      <c r="H519" t="s">
        <v>4852</v>
      </c>
      <c r="I519" t="s">
        <v>4966</v>
      </c>
      <c r="J519">
        <v>1.059E-3</v>
      </c>
      <c r="K519">
        <v>9.0300000000000005E-4</v>
      </c>
      <c r="L519">
        <v>1.0859999999999999E-3</v>
      </c>
      <c r="M519">
        <v>7.6329156921114841E-4</v>
      </c>
      <c r="N519" s="14">
        <v>4.9686218444700003E-4</v>
      </c>
      <c r="O519" s="14">
        <v>1.28368366077E-4</v>
      </c>
      <c r="P519" s="14">
        <v>1.8695352613831991E-4</v>
      </c>
      <c r="Q519" s="14">
        <v>4.0073399999999998E-4</v>
      </c>
      <c r="R519" s="14"/>
    </row>
    <row r="520" spans="1:18" x14ac:dyDescent="0.2">
      <c r="A520" t="s">
        <v>6216</v>
      </c>
      <c r="B520">
        <v>3.68E-4</v>
      </c>
      <c r="C520" t="s">
        <v>6217</v>
      </c>
      <c r="D520" t="s">
        <v>6218</v>
      </c>
      <c r="E520" t="s">
        <v>6219</v>
      </c>
      <c r="F520" t="s">
        <v>6220</v>
      </c>
      <c r="G520" t="s">
        <v>4851</v>
      </c>
      <c r="H520" t="s">
        <v>4852</v>
      </c>
      <c r="I520" t="s">
        <v>4853</v>
      </c>
      <c r="J520">
        <v>3.68E-4</v>
      </c>
      <c r="K520">
        <v>1.268E-3</v>
      </c>
      <c r="L520">
        <v>1.635E-3</v>
      </c>
      <c r="M520">
        <v>1.645090844493477E-3</v>
      </c>
      <c r="N520" s="14">
        <v>1.72658436144E-4</v>
      </c>
      <c r="O520" s="14">
        <v>1.8025591161199999E-4</v>
      </c>
      <c r="P520" s="14">
        <v>4.0293322578392499E-4</v>
      </c>
      <c r="Q520" s="14">
        <v>6.0331499999999999E-4</v>
      </c>
      <c r="R520" s="14"/>
    </row>
    <row r="521" spans="1:18" x14ac:dyDescent="0.2">
      <c r="A521" t="s">
        <v>6221</v>
      </c>
      <c r="B521">
        <v>2.4589999999999998E-3</v>
      </c>
      <c r="C521" t="s">
        <v>6222</v>
      </c>
      <c r="D521" t="s">
        <v>6223</v>
      </c>
      <c r="E521" t="s">
        <v>6224</v>
      </c>
      <c r="F521" t="s">
        <v>5163</v>
      </c>
      <c r="G521" t="s">
        <v>5164</v>
      </c>
      <c r="H521" t="s">
        <v>4852</v>
      </c>
      <c r="I521" t="s">
        <v>5165</v>
      </c>
      <c r="J521">
        <v>2.4589999999999998E-3</v>
      </c>
      <c r="K521">
        <v>1.513E-3</v>
      </c>
      <c r="L521">
        <v>9.0799999999999995E-4</v>
      </c>
      <c r="M521">
        <v>1.4055268795323821E-3</v>
      </c>
      <c r="N521" s="14">
        <v>1.1537149306469999E-3</v>
      </c>
      <c r="O521" s="14">
        <v>2.1508453806699999E-4</v>
      </c>
      <c r="P521" s="14">
        <v>3.4425665998425201E-4</v>
      </c>
      <c r="Q521" s="14">
        <v>3.3505200000000002E-4</v>
      </c>
      <c r="R521" s="14"/>
    </row>
    <row r="522" spans="1:18" x14ac:dyDescent="0.2">
      <c r="A522" t="s">
        <v>6225</v>
      </c>
      <c r="B522">
        <v>1.63E-4</v>
      </c>
      <c r="C522" t="s">
        <v>6226</v>
      </c>
      <c r="D522" t="s">
        <v>6227</v>
      </c>
      <c r="E522" t="s">
        <v>6228</v>
      </c>
      <c r="F522" t="s">
        <v>6229</v>
      </c>
      <c r="G522" t="s">
        <v>5077</v>
      </c>
      <c r="H522" t="s">
        <v>4852</v>
      </c>
      <c r="I522" t="s">
        <v>5078</v>
      </c>
      <c r="J522">
        <v>1.63E-4</v>
      </c>
      <c r="K522">
        <v>3.77E-4</v>
      </c>
      <c r="L522">
        <v>3.3599999999999998E-4</v>
      </c>
      <c r="M522">
        <v>4.434481904598992E-4</v>
      </c>
      <c r="N522" s="14">
        <v>7.6476426879000008E-5</v>
      </c>
      <c r="O522" s="14">
        <v>5.3593437443000002E-5</v>
      </c>
      <c r="P522" s="14">
        <v>1.086140686079054E-4</v>
      </c>
      <c r="Q522" s="14">
        <v>1.23984E-4</v>
      </c>
      <c r="R522" s="14"/>
    </row>
    <row r="523" spans="1:18" x14ac:dyDescent="0.2">
      <c r="A523" t="s">
        <v>6230</v>
      </c>
      <c r="B523">
        <v>4.2400000000000001E-5</v>
      </c>
      <c r="C523" t="s">
        <v>6231</v>
      </c>
      <c r="D523" t="s">
        <v>6232</v>
      </c>
      <c r="E523" t="s">
        <v>6233</v>
      </c>
      <c r="F523" t="s">
        <v>6234</v>
      </c>
      <c r="G523" t="s">
        <v>5297</v>
      </c>
      <c r="H523" t="s">
        <v>4852</v>
      </c>
      <c r="I523" t="s">
        <v>5298</v>
      </c>
      <c r="J523">
        <v>4.2400000000000001E-5</v>
      </c>
      <c r="K523">
        <v>3.6900000000000002E-5</v>
      </c>
      <c r="L523">
        <v>5.5600000000000003E-5</v>
      </c>
      <c r="M523">
        <v>3.8992858126646309E-5</v>
      </c>
      <c r="N523" s="14">
        <v>1.98932545992E-5</v>
      </c>
      <c r="O523" s="14">
        <v>5.2456176170999999E-6</v>
      </c>
      <c r="P523" s="14">
        <v>9.5505474120744389E-6</v>
      </c>
      <c r="Q523" s="14">
        <v>2.0516399999999999E-5</v>
      </c>
      <c r="R523" s="14"/>
    </row>
    <row r="524" spans="1:18" x14ac:dyDescent="0.2">
      <c r="A524" t="s">
        <v>6235</v>
      </c>
      <c r="B524">
        <v>1.0809999999999999E-3</v>
      </c>
      <c r="C524" t="s">
        <v>6236</v>
      </c>
      <c r="D524" t="s">
        <v>6237</v>
      </c>
      <c r="E524" t="s">
        <v>6238</v>
      </c>
      <c r="F524" t="s">
        <v>6067</v>
      </c>
      <c r="G524" t="s">
        <v>4851</v>
      </c>
      <c r="H524" t="s">
        <v>4852</v>
      </c>
      <c r="I524" t="s">
        <v>5348</v>
      </c>
      <c r="J524">
        <v>1.0809999999999999E-3</v>
      </c>
      <c r="K524">
        <v>5.8799999999999998E-4</v>
      </c>
      <c r="L524">
        <v>6.9700000000000003E-4</v>
      </c>
      <c r="M524">
        <v>6.2821826981819052E-4</v>
      </c>
      <c r="N524" s="14">
        <v>5.0718415617300003E-4</v>
      </c>
      <c r="O524" s="14">
        <v>8.3588703491999992E-5</v>
      </c>
      <c r="P524" s="14">
        <v>1.53869930527866E-4</v>
      </c>
      <c r="Q524" s="14">
        <v>2.5719300000000002E-4</v>
      </c>
      <c r="R524" s="14"/>
    </row>
    <row r="525" spans="1:18" x14ac:dyDescent="0.2">
      <c r="A525" t="s">
        <v>6239</v>
      </c>
      <c r="B525">
        <v>1.7799999999999999E-4</v>
      </c>
      <c r="C525" t="s">
        <v>6240</v>
      </c>
      <c r="D525" t="s">
        <v>6241</v>
      </c>
      <c r="E525" t="s">
        <v>6242</v>
      </c>
      <c r="F525" t="s">
        <v>6243</v>
      </c>
      <c r="G525" t="s">
        <v>6244</v>
      </c>
      <c r="H525" t="s">
        <v>4852</v>
      </c>
      <c r="I525" t="s">
        <v>6245</v>
      </c>
      <c r="J525">
        <v>1.7799999999999999E-4</v>
      </c>
      <c r="K525">
        <v>3.2499999999999999E-4</v>
      </c>
      <c r="L525">
        <v>2.4499999999999999E-4</v>
      </c>
      <c r="M525">
        <v>2.3701541214235991E-4</v>
      </c>
      <c r="N525" s="14">
        <v>8.3514134874000003E-5</v>
      </c>
      <c r="O525" s="14">
        <v>4.6201239175000003E-5</v>
      </c>
      <c r="P525" s="14">
        <v>5.805234701457012E-5</v>
      </c>
      <c r="Q525" s="14">
        <v>9.0404999999999999E-5</v>
      </c>
      <c r="R525" s="14"/>
    </row>
    <row r="526" spans="1:18" x14ac:dyDescent="0.2">
      <c r="A526" t="s">
        <v>430</v>
      </c>
      <c r="B526">
        <v>1.346E-3</v>
      </c>
      <c r="C526" t="s">
        <v>6246</v>
      </c>
      <c r="D526" t="s">
        <v>6247</v>
      </c>
      <c r="E526" t="s">
        <v>6248</v>
      </c>
      <c r="F526" t="s">
        <v>6249</v>
      </c>
      <c r="G526" t="s">
        <v>4856</v>
      </c>
      <c r="H526" t="s">
        <v>4852</v>
      </c>
      <c r="I526" t="s">
        <v>5006</v>
      </c>
      <c r="J526">
        <v>1.346E-3</v>
      </c>
      <c r="K526">
        <v>2.3770000000000002E-3</v>
      </c>
      <c r="L526">
        <v>1.0330000000000001E-3</v>
      </c>
      <c r="M526">
        <v>7.390803174331654E-4</v>
      </c>
      <c r="N526" s="14">
        <v>6.3151699741800002E-4</v>
      </c>
      <c r="O526" s="14">
        <v>3.3790875544299998E-4</v>
      </c>
      <c r="P526" s="14">
        <v>1.810234476798423E-4</v>
      </c>
      <c r="Q526" s="14">
        <v>3.8117700000000001E-4</v>
      </c>
      <c r="R526" s="14"/>
    </row>
    <row r="527" spans="1:18" x14ac:dyDescent="0.2">
      <c r="A527" t="s">
        <v>6250</v>
      </c>
      <c r="B527">
        <v>1.95E-6</v>
      </c>
      <c r="C527" t="s">
        <v>6251</v>
      </c>
      <c r="D527" t="s">
        <v>6252</v>
      </c>
      <c r="E527" t="s">
        <v>6253</v>
      </c>
      <c r="F527" t="s">
        <v>5685</v>
      </c>
      <c r="G527" t="s">
        <v>5031</v>
      </c>
      <c r="H527" t="s">
        <v>4852</v>
      </c>
      <c r="I527" t="s">
        <v>5032</v>
      </c>
      <c r="J527">
        <v>1.95E-6</v>
      </c>
      <c r="K527">
        <v>1.04E-5</v>
      </c>
      <c r="L527">
        <v>3.8999999999999999E-6</v>
      </c>
      <c r="M527">
        <v>2.484838998266677E-6</v>
      </c>
      <c r="N527" s="14">
        <v>9.1490203935000005E-7</v>
      </c>
      <c r="O527" s="14">
        <v>1.4784396536000001E-6</v>
      </c>
      <c r="P527" s="14">
        <v>6.0861331547533202E-7</v>
      </c>
      <c r="Q527" s="14">
        <v>1.4390999999999999E-6</v>
      </c>
      <c r="R527" s="14"/>
    </row>
    <row r="528" spans="1:18" x14ac:dyDescent="0.2">
      <c r="A528" t="s">
        <v>6254</v>
      </c>
      <c r="B528">
        <v>2.6699999999999998E-4</v>
      </c>
      <c r="C528" t="s">
        <v>6255</v>
      </c>
      <c r="D528" t="s">
        <v>6256</v>
      </c>
      <c r="E528" t="s">
        <v>6257</v>
      </c>
      <c r="F528" t="s">
        <v>6258</v>
      </c>
      <c r="G528" t="s">
        <v>4991</v>
      </c>
      <c r="H528" t="s">
        <v>4852</v>
      </c>
      <c r="I528" t="s">
        <v>4992</v>
      </c>
      <c r="J528">
        <v>2.6699999999999998E-4</v>
      </c>
      <c r="K528">
        <v>2.72E-4</v>
      </c>
      <c r="L528">
        <v>2.23E-4</v>
      </c>
      <c r="M528">
        <v>2.2299837163931711E-4</v>
      </c>
      <c r="N528" s="14">
        <v>1.25271202311E-4</v>
      </c>
      <c r="O528" s="14">
        <v>3.8666883247999999E-5</v>
      </c>
      <c r="P528" s="14">
        <v>5.4619143696504152E-5</v>
      </c>
      <c r="Q528" s="14">
        <v>8.2286999999999993E-5</v>
      </c>
      <c r="R528" s="14"/>
    </row>
    <row r="529" spans="1:18" x14ac:dyDescent="0.2">
      <c r="A529" t="s">
        <v>6259</v>
      </c>
      <c r="B529">
        <v>3.8600000000000003E-5</v>
      </c>
      <c r="C529" t="s">
        <v>6260</v>
      </c>
      <c r="D529" t="s">
        <v>6261</v>
      </c>
      <c r="E529" t="s">
        <v>6262</v>
      </c>
      <c r="F529" t="s">
        <v>5632</v>
      </c>
      <c r="G529" t="s">
        <v>4856</v>
      </c>
      <c r="H529" t="s">
        <v>4852</v>
      </c>
      <c r="I529" t="s">
        <v>4857</v>
      </c>
      <c r="J529">
        <v>3.8600000000000003E-5</v>
      </c>
      <c r="K529">
        <v>7.5799999999999999E-5</v>
      </c>
      <c r="L529">
        <v>2.5799999999999998E-4</v>
      </c>
      <c r="M529">
        <v>1.060197972593782E-4</v>
      </c>
      <c r="N529" s="14">
        <v>1.8110368573800001E-5</v>
      </c>
      <c r="O529" s="14">
        <v>1.07755505522E-5</v>
      </c>
      <c r="P529" s="14">
        <v>2.5967501460280828E-5</v>
      </c>
      <c r="Q529" s="14">
        <v>9.5201999999999987E-5</v>
      </c>
      <c r="R529" s="14"/>
    </row>
    <row r="530" spans="1:18" x14ac:dyDescent="0.2">
      <c r="A530" t="s">
        <v>6263</v>
      </c>
      <c r="B530">
        <v>2.5900000000000001E-4</v>
      </c>
      <c r="C530" t="s">
        <v>6264</v>
      </c>
      <c r="D530" t="s">
        <v>6265</v>
      </c>
      <c r="E530" t="s">
        <v>6266</v>
      </c>
      <c r="F530" t="s">
        <v>6267</v>
      </c>
      <c r="G530" t="s">
        <v>4947</v>
      </c>
      <c r="H530" t="s">
        <v>4852</v>
      </c>
      <c r="I530" t="s">
        <v>4948</v>
      </c>
      <c r="J530">
        <v>2.5900000000000001E-4</v>
      </c>
      <c r="K530">
        <v>1.338E-3</v>
      </c>
      <c r="L530">
        <v>7.5100000000000004E-4</v>
      </c>
      <c r="M530">
        <v>3.5170028898543729E-4</v>
      </c>
      <c r="N530" s="14">
        <v>1.21517758047E-4</v>
      </c>
      <c r="O530" s="14">
        <v>1.9020694774200001E-4</v>
      </c>
      <c r="P530" s="14">
        <v>8.6142192344200818E-5</v>
      </c>
      <c r="Q530" s="14">
        <v>2.7711899999999999E-4</v>
      </c>
      <c r="R530" s="14"/>
    </row>
    <row r="531" spans="1:18" x14ac:dyDescent="0.2">
      <c r="A531" t="s">
        <v>6268</v>
      </c>
      <c r="B531">
        <v>7.9699999999999997E-4</v>
      </c>
      <c r="C531" t="s">
        <v>6269</v>
      </c>
      <c r="D531" t="s">
        <v>6270</v>
      </c>
      <c r="E531" t="s">
        <v>6271</v>
      </c>
      <c r="F531" t="s">
        <v>6272</v>
      </c>
      <c r="G531" t="s">
        <v>4965</v>
      </c>
      <c r="H531" t="s">
        <v>4852</v>
      </c>
      <c r="I531" t="s">
        <v>4966</v>
      </c>
      <c r="J531">
        <v>7.9699999999999997E-4</v>
      </c>
      <c r="K531">
        <v>1.926E-3</v>
      </c>
      <c r="L531">
        <v>1.848E-3</v>
      </c>
      <c r="M531">
        <v>1.466692147182023E-3</v>
      </c>
      <c r="N531" s="14">
        <v>3.73936884801E-4</v>
      </c>
      <c r="O531" s="14">
        <v>2.7379565123400001E-4</v>
      </c>
      <c r="P531" s="14">
        <v>3.592379108267216E-4</v>
      </c>
      <c r="Q531" s="14">
        <v>6.8191200000000001E-4</v>
      </c>
      <c r="R531" s="14"/>
    </row>
    <row r="532" spans="1:18" x14ac:dyDescent="0.2">
      <c r="A532" t="s">
        <v>6273</v>
      </c>
      <c r="B532">
        <v>4.6900000000000002E-4</v>
      </c>
      <c r="C532" t="s">
        <v>6274</v>
      </c>
      <c r="D532" t="s">
        <v>6275</v>
      </c>
      <c r="E532" t="s">
        <v>6276</v>
      </c>
      <c r="F532" t="s">
        <v>6277</v>
      </c>
      <c r="G532" t="s">
        <v>5050</v>
      </c>
      <c r="H532" t="s">
        <v>4852</v>
      </c>
      <c r="I532" t="s">
        <v>5051</v>
      </c>
      <c r="J532">
        <v>4.6900000000000002E-4</v>
      </c>
      <c r="K532">
        <v>7.3700000000000002E-4</v>
      </c>
      <c r="L532">
        <v>5.4600000000000004E-4</v>
      </c>
      <c r="M532">
        <v>5.2117905143131838E-4</v>
      </c>
      <c r="N532" s="14">
        <v>2.20045669977E-4</v>
      </c>
      <c r="O532" s="14">
        <v>1.04770194683E-4</v>
      </c>
      <c r="P532" s="14">
        <v>1.2765274155354401E-4</v>
      </c>
      <c r="Q532" s="14">
        <v>2.0147399999999999E-4</v>
      </c>
      <c r="R532" s="14"/>
    </row>
    <row r="533" spans="1:18" x14ac:dyDescent="0.2">
      <c r="A533" t="s">
        <v>6278</v>
      </c>
      <c r="B533">
        <v>1.0300000000000001E-6</v>
      </c>
      <c r="C533" t="s">
        <v>6279</v>
      </c>
      <c r="D533" t="s">
        <v>6280</v>
      </c>
      <c r="E533" t="s">
        <v>6281</v>
      </c>
      <c r="F533" t="s">
        <v>6282</v>
      </c>
      <c r="G533" t="s">
        <v>4856</v>
      </c>
      <c r="H533" t="s">
        <v>4852</v>
      </c>
      <c r="I533" t="s">
        <v>4977</v>
      </c>
      <c r="J533">
        <v>1.0300000000000001E-6</v>
      </c>
      <c r="K533">
        <v>8.1999999999999998E-7</v>
      </c>
      <c r="L533">
        <v>7.8700000000000005E-7</v>
      </c>
      <c r="M533">
        <v>2.8161508647022342E-7</v>
      </c>
      <c r="N533" s="14">
        <v>4.8325594899000001E-7</v>
      </c>
      <c r="O533" s="14">
        <v>1.1656928038E-7</v>
      </c>
      <c r="P533" s="14">
        <v>6.8976175753870978E-8</v>
      </c>
      <c r="Q533" s="14">
        <v>2.9040299999999998E-7</v>
      </c>
      <c r="R533" s="14"/>
    </row>
    <row r="534" spans="1:18" x14ac:dyDescent="0.2">
      <c r="A534" t="s">
        <v>6283</v>
      </c>
      <c r="B534">
        <v>6.3800000000000006E-5</v>
      </c>
      <c r="C534" t="s">
        <v>6284</v>
      </c>
      <c r="D534" t="s">
        <v>6285</v>
      </c>
      <c r="E534" t="s">
        <v>6286</v>
      </c>
      <c r="F534" t="s">
        <v>6287</v>
      </c>
      <c r="G534" t="s">
        <v>5050</v>
      </c>
      <c r="H534" t="s">
        <v>4852</v>
      </c>
      <c r="I534" t="s">
        <v>5051</v>
      </c>
      <c r="J534">
        <v>6.3800000000000006E-5</v>
      </c>
      <c r="K534">
        <v>1.01E-4</v>
      </c>
      <c r="L534">
        <v>1.65E-4</v>
      </c>
      <c r="M534">
        <v>8.0279413790154168E-5</v>
      </c>
      <c r="N534" s="14">
        <v>2.9933718005400001E-5</v>
      </c>
      <c r="O534" s="14">
        <v>1.4357923559E-5</v>
      </c>
      <c r="P534" s="14">
        <v>1.966289173074149E-5</v>
      </c>
      <c r="Q534" s="14">
        <v>6.0884999999999997E-5</v>
      </c>
      <c r="R534" s="14"/>
    </row>
    <row r="535" spans="1:18" x14ac:dyDescent="0.2">
      <c r="A535" t="s">
        <v>6288</v>
      </c>
      <c r="B535">
        <v>6.6299999999999996E-4</v>
      </c>
      <c r="C535" t="s">
        <v>6289</v>
      </c>
      <c r="D535" t="s">
        <v>6290</v>
      </c>
      <c r="E535" t="s">
        <v>6291</v>
      </c>
      <c r="F535" t="s">
        <v>6292</v>
      </c>
      <c r="G535" t="s">
        <v>4860</v>
      </c>
      <c r="H535" t="s">
        <v>4852</v>
      </c>
      <c r="I535" t="s">
        <v>4861</v>
      </c>
      <c r="J535">
        <v>6.6299999999999996E-4</v>
      </c>
      <c r="K535">
        <v>3.4099999999999999E-4</v>
      </c>
      <c r="L535">
        <v>4.4200000000000001E-4</v>
      </c>
      <c r="M535">
        <v>3.5042601257606978E-4</v>
      </c>
      <c r="N535" s="14">
        <v>3.1106669337899997E-4</v>
      </c>
      <c r="O535" s="14">
        <v>4.8475761718999988E-5</v>
      </c>
      <c r="P535" s="14">
        <v>8.5830082951649371E-5</v>
      </c>
      <c r="Q535" s="14">
        <v>1.63098E-4</v>
      </c>
      <c r="R535" s="14"/>
    </row>
    <row r="536" spans="1:18" x14ac:dyDescent="0.2">
      <c r="A536" t="s">
        <v>6293</v>
      </c>
      <c r="B536">
        <v>1.2300000000000001E-4</v>
      </c>
      <c r="C536" t="s">
        <v>6294</v>
      </c>
      <c r="D536" t="s">
        <v>6295</v>
      </c>
      <c r="E536" t="s">
        <v>6296</v>
      </c>
      <c r="F536" t="s">
        <v>6297</v>
      </c>
      <c r="G536" t="s">
        <v>6298</v>
      </c>
      <c r="H536" t="s">
        <v>4852</v>
      </c>
      <c r="I536" t="s">
        <v>6299</v>
      </c>
      <c r="J536">
        <v>1.2300000000000001E-4</v>
      </c>
      <c r="K536">
        <v>2.4399999999999999E-4</v>
      </c>
      <c r="L536">
        <v>2.5399999999999999E-4</v>
      </c>
      <c r="M536">
        <v>2.166269895924795E-4</v>
      </c>
      <c r="N536" s="14">
        <v>5.7709205558999997E-5</v>
      </c>
      <c r="O536" s="14">
        <v>3.4686468795999998E-5</v>
      </c>
      <c r="P536" s="14">
        <v>5.3058596733746888E-5</v>
      </c>
      <c r="Q536" s="14">
        <v>9.372599999999999E-5</v>
      </c>
      <c r="R536" s="14"/>
    </row>
    <row r="537" spans="1:18" x14ac:dyDescent="0.2">
      <c r="A537" t="s">
        <v>6300</v>
      </c>
      <c r="B537">
        <v>2.1499999999999999E-4</v>
      </c>
      <c r="C537" t="s">
        <v>5036</v>
      </c>
      <c r="D537" t="s">
        <v>6301</v>
      </c>
      <c r="E537" t="s">
        <v>6302</v>
      </c>
      <c r="F537" t="s">
        <v>6303</v>
      </c>
      <c r="G537" t="s">
        <v>4856</v>
      </c>
      <c r="H537" t="s">
        <v>4852</v>
      </c>
      <c r="I537" t="s">
        <v>4962</v>
      </c>
      <c r="J537">
        <v>2.1499999999999999E-4</v>
      </c>
      <c r="K537">
        <v>1.4100000000000001E-4</v>
      </c>
      <c r="L537">
        <v>1.34E-4</v>
      </c>
      <c r="M537">
        <v>3.2494048438871931E-4</v>
      </c>
      <c r="N537" s="14">
        <v>1.00873814595E-4</v>
      </c>
      <c r="O537" s="14">
        <v>2.0044229919E-5</v>
      </c>
      <c r="P537" s="14">
        <v>7.9587895100620342E-5</v>
      </c>
      <c r="Q537" s="14">
        <v>4.9446000000000001E-5</v>
      </c>
      <c r="R537" s="14"/>
    </row>
    <row r="538" spans="1:18" x14ac:dyDescent="0.2">
      <c r="A538" t="s">
        <v>6304</v>
      </c>
      <c r="B538">
        <v>3.2000000000000003E-4</v>
      </c>
      <c r="C538" t="s">
        <v>5036</v>
      </c>
      <c r="D538" t="s">
        <v>6305</v>
      </c>
      <c r="E538" t="s">
        <v>6306</v>
      </c>
      <c r="F538" t="s">
        <v>5539</v>
      </c>
      <c r="G538" t="s">
        <v>4851</v>
      </c>
      <c r="H538" t="s">
        <v>4852</v>
      </c>
      <c r="I538" t="s">
        <v>5540</v>
      </c>
      <c r="J538">
        <v>3.2000000000000003E-4</v>
      </c>
      <c r="K538">
        <v>6.0300000000000002E-4</v>
      </c>
      <c r="L538">
        <v>4.17E-4</v>
      </c>
      <c r="M538">
        <v>4.2433404431938628E-4</v>
      </c>
      <c r="N538" s="14">
        <v>1.5013777056000001E-4</v>
      </c>
      <c r="O538" s="14">
        <v>8.5721068377E-5</v>
      </c>
      <c r="P538" s="14">
        <v>1.039324277196336E-4</v>
      </c>
      <c r="Q538" s="14">
        <v>1.5387300000000001E-4</v>
      </c>
      <c r="R538" s="14"/>
    </row>
    <row r="539" spans="1:18" x14ac:dyDescent="0.2">
      <c r="A539" t="s">
        <v>6307</v>
      </c>
      <c r="B539">
        <v>5.9699999999999996E-6</v>
      </c>
      <c r="C539" t="s">
        <v>5036</v>
      </c>
      <c r="D539" t="s">
        <v>6308</v>
      </c>
      <c r="E539" t="s">
        <v>6309</v>
      </c>
      <c r="F539" t="s">
        <v>5173</v>
      </c>
      <c r="G539" t="s">
        <v>5027</v>
      </c>
      <c r="H539" t="s">
        <v>4852</v>
      </c>
      <c r="I539" t="s">
        <v>5028</v>
      </c>
      <c r="J539">
        <v>5.9699999999999996E-6</v>
      </c>
      <c r="K539">
        <v>8.3499999999999997E-6</v>
      </c>
      <c r="L539">
        <v>7.08E-6</v>
      </c>
      <c r="M539">
        <v>6.9830347233340458E-6</v>
      </c>
      <c r="N539" s="14">
        <v>2.8010077820100001E-6</v>
      </c>
      <c r="O539" s="14">
        <v>1.1870164526499999E-6</v>
      </c>
      <c r="P539" s="14">
        <v>1.710359471181959E-6</v>
      </c>
      <c r="Q539" s="14">
        <v>2.6125200000000001E-6</v>
      </c>
      <c r="R539" s="14"/>
    </row>
    <row r="540" spans="1:18" x14ac:dyDescent="0.2">
      <c r="A540" t="s">
        <v>6310</v>
      </c>
      <c r="B540">
        <v>3.8999999999999999E-5</v>
      </c>
      <c r="C540" t="s">
        <v>5036</v>
      </c>
      <c r="D540" t="s">
        <v>6311</v>
      </c>
      <c r="E540" t="s">
        <v>6312</v>
      </c>
      <c r="F540" t="s">
        <v>6313</v>
      </c>
      <c r="G540" t="s">
        <v>5070</v>
      </c>
      <c r="H540" t="s">
        <v>4852</v>
      </c>
      <c r="I540" t="s">
        <v>5071</v>
      </c>
      <c r="J540">
        <v>3.8999999999999999E-5</v>
      </c>
      <c r="K540">
        <v>7.8499999999999997E-5</v>
      </c>
      <c r="L540">
        <v>6.7700000000000006E-5</v>
      </c>
      <c r="M540">
        <v>4.434481904598992E-5</v>
      </c>
      <c r="N540" s="14">
        <v>1.8298040787000001E-5</v>
      </c>
      <c r="O540" s="14">
        <v>1.1159376231499999E-5</v>
      </c>
      <c r="P540" s="14">
        <v>1.086140686079054E-5</v>
      </c>
      <c r="Q540" s="14">
        <v>2.4981300000000001E-5</v>
      </c>
      <c r="R540" s="14"/>
    </row>
    <row r="541" spans="1:18" x14ac:dyDescent="0.2">
      <c r="A541" t="s">
        <v>6314</v>
      </c>
      <c r="B541">
        <v>1.02E-4</v>
      </c>
      <c r="C541" t="s">
        <v>5036</v>
      </c>
      <c r="D541" t="s">
        <v>6315</v>
      </c>
      <c r="E541" t="s">
        <v>6316</v>
      </c>
      <c r="F541" t="s">
        <v>6317</v>
      </c>
      <c r="G541" t="s">
        <v>4969</v>
      </c>
      <c r="H541" t="s">
        <v>4852</v>
      </c>
      <c r="I541" t="s">
        <v>4970</v>
      </c>
      <c r="J541">
        <v>1.02E-4</v>
      </c>
      <c r="K541">
        <v>1.25E-4</v>
      </c>
      <c r="L541">
        <v>9.98E-5</v>
      </c>
      <c r="M541">
        <v>8.8179927528232832E-5</v>
      </c>
      <c r="N541" s="14">
        <v>4.7856414365999999E-5</v>
      </c>
      <c r="O541" s="14">
        <v>1.7769707375000001E-5</v>
      </c>
      <c r="P541" s="14">
        <v>2.1597969964560501E-5</v>
      </c>
      <c r="Q541" s="14">
        <v>3.6826200000000003E-5</v>
      </c>
      <c r="R541" s="14"/>
    </row>
    <row r="542" spans="1:18" x14ac:dyDescent="0.2">
      <c r="A542" t="s">
        <v>6318</v>
      </c>
      <c r="B542">
        <v>5.2099999999999998E-4</v>
      </c>
      <c r="C542" t="s">
        <v>5036</v>
      </c>
      <c r="D542" t="s">
        <v>6319</v>
      </c>
      <c r="E542" t="s">
        <v>6320</v>
      </c>
      <c r="F542" t="s">
        <v>6321</v>
      </c>
      <c r="G542" t="s">
        <v>5246</v>
      </c>
      <c r="H542" t="s">
        <v>4852</v>
      </c>
      <c r="I542" t="s">
        <v>5246</v>
      </c>
      <c r="J542">
        <v>5.2099999999999998E-4</v>
      </c>
      <c r="K542">
        <v>5.62E-4</v>
      </c>
      <c r="L542">
        <v>4.73E-4</v>
      </c>
      <c r="M542">
        <v>5.237276042500534E-4</v>
      </c>
      <c r="N542" s="14">
        <v>2.4444305769300001E-4</v>
      </c>
      <c r="O542" s="14">
        <v>7.9892604357999992E-5</v>
      </c>
      <c r="P542" s="14">
        <v>1.2827696033864691E-4</v>
      </c>
      <c r="Q542" s="14">
        <v>1.74537E-4</v>
      </c>
      <c r="R542" s="14"/>
    </row>
    <row r="543" spans="1:18" x14ac:dyDescent="0.2">
      <c r="A543" t="s">
        <v>6322</v>
      </c>
      <c r="B543">
        <v>2.9499999999999999E-5</v>
      </c>
      <c r="C543" t="s">
        <v>5036</v>
      </c>
      <c r="D543" t="s">
        <v>6323</v>
      </c>
      <c r="E543" t="s">
        <v>6324</v>
      </c>
      <c r="F543" t="s">
        <v>5823</v>
      </c>
      <c r="G543" t="s">
        <v>5364</v>
      </c>
      <c r="H543" t="s">
        <v>4852</v>
      </c>
      <c r="I543" t="s">
        <v>5365</v>
      </c>
      <c r="J543">
        <v>2.9499999999999999E-5</v>
      </c>
      <c r="K543">
        <v>2.4700000000000001E-5</v>
      </c>
      <c r="L543">
        <v>3.4700000000000003E-5</v>
      </c>
      <c r="M543">
        <v>2.675980459671806E-5</v>
      </c>
      <c r="N543" s="14">
        <v>1.38408257235E-5</v>
      </c>
      <c r="O543" s="14">
        <v>3.5112941773000001E-6</v>
      </c>
      <c r="P543" s="14">
        <v>6.5542972435804991E-6</v>
      </c>
      <c r="Q543" s="14">
        <v>1.28043E-5</v>
      </c>
      <c r="R543" s="14"/>
    </row>
    <row r="544" spans="1:18" x14ac:dyDescent="0.2">
      <c r="A544" t="s">
        <v>6325</v>
      </c>
      <c r="B544">
        <v>2.2699999999999999E-4</v>
      </c>
      <c r="C544" t="s">
        <v>5036</v>
      </c>
      <c r="D544" t="s">
        <v>6326</v>
      </c>
      <c r="E544" t="s">
        <v>6327</v>
      </c>
      <c r="F544" t="s">
        <v>6328</v>
      </c>
      <c r="G544" t="s">
        <v>5091</v>
      </c>
      <c r="H544" t="s">
        <v>4852</v>
      </c>
      <c r="I544" t="s">
        <v>5092</v>
      </c>
      <c r="J544">
        <v>2.2699999999999999E-4</v>
      </c>
      <c r="K544">
        <v>2.4899999999999998E-4</v>
      </c>
      <c r="L544">
        <v>2.2100000000000001E-4</v>
      </c>
      <c r="M544">
        <v>1.5546172194283819E-4</v>
      </c>
      <c r="N544" s="14">
        <v>1.06503980991E-4</v>
      </c>
      <c r="O544" s="14">
        <v>3.5397257090999999E-5</v>
      </c>
      <c r="P544" s="14">
        <v>3.807734589127717E-5</v>
      </c>
      <c r="Q544" s="14">
        <v>8.1549000000000001E-5</v>
      </c>
      <c r="R544" s="14"/>
    </row>
    <row r="545" spans="1:18" x14ac:dyDescent="0.2">
      <c r="A545" t="s">
        <v>6329</v>
      </c>
      <c r="B545">
        <v>1.1400000000000001E-4</v>
      </c>
      <c r="C545" t="s">
        <v>5036</v>
      </c>
      <c r="D545" t="s">
        <v>6330</v>
      </c>
      <c r="E545" t="s">
        <v>6331</v>
      </c>
      <c r="F545" t="s">
        <v>5431</v>
      </c>
      <c r="G545" t="s">
        <v>4965</v>
      </c>
      <c r="H545" t="s">
        <v>4852</v>
      </c>
      <c r="I545" t="s">
        <v>4966</v>
      </c>
      <c r="J545">
        <v>1.1400000000000001E-4</v>
      </c>
      <c r="K545">
        <v>3.28E-4</v>
      </c>
      <c r="L545">
        <v>1.9000000000000001E-4</v>
      </c>
      <c r="M545">
        <v>2.2044981882058209E-4</v>
      </c>
      <c r="N545" s="14">
        <v>5.3486580762000003E-5</v>
      </c>
      <c r="O545" s="14">
        <v>4.6627712151999988E-5</v>
      </c>
      <c r="P545" s="14">
        <v>5.3994924911401237E-5</v>
      </c>
      <c r="Q545" s="14">
        <v>7.0110000000000005E-5</v>
      </c>
      <c r="R545" s="14"/>
    </row>
    <row r="546" spans="1:18" x14ac:dyDescent="0.2">
      <c r="A546" t="s">
        <v>977</v>
      </c>
      <c r="B546">
        <v>6.4300000000000004E-5</v>
      </c>
      <c r="C546" t="s">
        <v>5036</v>
      </c>
      <c r="D546" t="s">
        <v>6332</v>
      </c>
      <c r="E546" t="s">
        <v>6333</v>
      </c>
      <c r="F546" t="s">
        <v>6334</v>
      </c>
      <c r="G546" t="s">
        <v>6335</v>
      </c>
      <c r="H546" t="s">
        <v>4852</v>
      </c>
      <c r="I546" t="s">
        <v>6336</v>
      </c>
      <c r="J546">
        <v>6.4300000000000004E-5</v>
      </c>
      <c r="K546">
        <v>7.2399999999999998E-5</v>
      </c>
      <c r="L546">
        <v>8.9099999999999997E-5</v>
      </c>
      <c r="M546">
        <v>5.7342438421538698E-5</v>
      </c>
      <c r="N546" s="14">
        <v>3.0168308271900001E-5</v>
      </c>
      <c r="O546" s="14">
        <v>1.02922145116E-5</v>
      </c>
      <c r="P546" s="14">
        <v>1.4044922664815351E-5</v>
      </c>
      <c r="Q546" s="14">
        <v>3.2877899999999999E-5</v>
      </c>
      <c r="R546" s="14"/>
    </row>
    <row r="547" spans="1:18" x14ac:dyDescent="0.2">
      <c r="A547" t="s">
        <v>1069</v>
      </c>
      <c r="B547">
        <v>7.2200000000000003E-6</v>
      </c>
      <c r="C547" t="s">
        <v>6337</v>
      </c>
      <c r="D547" t="s">
        <v>1069</v>
      </c>
      <c r="E547">
        <v>16618</v>
      </c>
      <c r="F547" t="s">
        <v>6338</v>
      </c>
      <c r="G547" t="s">
        <v>4856</v>
      </c>
      <c r="H547" t="s">
        <v>4852</v>
      </c>
      <c r="I547" t="s">
        <v>4962</v>
      </c>
      <c r="J547">
        <v>7.2200000000000003E-6</v>
      </c>
      <c r="K547">
        <v>4.33E-6</v>
      </c>
      <c r="L547">
        <v>1.36E-5</v>
      </c>
      <c r="M547">
        <v>2.1152988395500941E-6</v>
      </c>
      <c r="N547" s="14">
        <v>3.38748344826E-6</v>
      </c>
      <c r="O547" s="14">
        <v>6.1554266346999999E-7</v>
      </c>
      <c r="P547" s="14">
        <v>5.1810159163541078E-7</v>
      </c>
      <c r="Q547" s="14">
        <v>5.0184000000000001E-6</v>
      </c>
      <c r="R547" s="14"/>
    </row>
    <row r="548" spans="1:18" x14ac:dyDescent="0.2">
      <c r="A548" t="s">
        <v>6339</v>
      </c>
      <c r="B548">
        <v>8.2100000000000003E-5</v>
      </c>
      <c r="C548" t="s">
        <v>6340</v>
      </c>
      <c r="D548" t="s">
        <v>4378</v>
      </c>
      <c r="E548">
        <v>16742</v>
      </c>
      <c r="F548" t="s">
        <v>6341</v>
      </c>
      <c r="G548" t="s">
        <v>4856</v>
      </c>
      <c r="H548" t="s">
        <v>4852</v>
      </c>
      <c r="I548" t="s">
        <v>4962</v>
      </c>
      <c r="J548">
        <v>8.2100000000000003E-5</v>
      </c>
      <c r="K548">
        <v>4.9499999999999997E-5</v>
      </c>
      <c r="L548">
        <v>1.8799999999999999E-4</v>
      </c>
      <c r="M548">
        <v>5.0461345810954047E-5</v>
      </c>
      <c r="N548" s="14">
        <v>3.8519721759299999E-5</v>
      </c>
      <c r="O548" s="14">
        <v>7.0368041204999991E-6</v>
      </c>
      <c r="P548" s="14">
        <v>1.2359531945037509E-5</v>
      </c>
      <c r="Q548" s="14">
        <v>6.9371999999999999E-5</v>
      </c>
      <c r="R548" s="14"/>
    </row>
    <row r="549" spans="1:18" x14ac:dyDescent="0.2">
      <c r="A549" t="s">
        <v>6342</v>
      </c>
      <c r="B549">
        <v>3.0599999999999998E-5</v>
      </c>
      <c r="C549" t="s">
        <v>6340</v>
      </c>
      <c r="D549" t="s">
        <v>4367</v>
      </c>
      <c r="E549">
        <v>16725</v>
      </c>
      <c r="F549" t="s">
        <v>6341</v>
      </c>
      <c r="G549" t="s">
        <v>4856</v>
      </c>
      <c r="H549" t="s">
        <v>4852</v>
      </c>
      <c r="I549" t="s">
        <v>4962</v>
      </c>
      <c r="J549">
        <v>3.0599999999999998E-5</v>
      </c>
      <c r="K549">
        <v>1.5099999999999999E-5</v>
      </c>
      <c r="L549">
        <v>9.1400000000000006E-6</v>
      </c>
      <c r="M549">
        <v>9.9648415212540574E-6</v>
      </c>
      <c r="N549" s="14">
        <v>1.43569243098E-5</v>
      </c>
      <c r="O549" s="14">
        <v>2.1465806508999998E-6</v>
      </c>
      <c r="P549" s="14">
        <v>2.4406954497523572E-6</v>
      </c>
      <c r="Q549" s="14">
        <v>3.3726600000000001E-6</v>
      </c>
      <c r="R549" s="14"/>
    </row>
    <row r="550" spans="1:18" x14ac:dyDescent="0.2">
      <c r="A550" t="s">
        <v>371</v>
      </c>
      <c r="B550">
        <v>4.37E-4</v>
      </c>
      <c r="C550" t="s">
        <v>6343</v>
      </c>
      <c r="D550" t="s">
        <v>371</v>
      </c>
      <c r="E550">
        <v>11463</v>
      </c>
      <c r="F550" t="s">
        <v>6344</v>
      </c>
      <c r="G550" t="s">
        <v>4856</v>
      </c>
      <c r="H550" t="s">
        <v>4852</v>
      </c>
      <c r="I550" t="s">
        <v>4962</v>
      </c>
      <c r="J550">
        <v>4.37E-4</v>
      </c>
      <c r="K550">
        <v>3.6400000000000001E-4</v>
      </c>
      <c r="L550">
        <v>3.4299999999999999E-4</v>
      </c>
      <c r="M550">
        <v>2.7524370442338572E-4</v>
      </c>
      <c r="N550" s="14">
        <v>2.0503189292099999E-4</v>
      </c>
      <c r="O550" s="14">
        <v>5.1745387876000002E-5</v>
      </c>
      <c r="P550" s="14">
        <v>6.7415628791113691E-5</v>
      </c>
      <c r="Q550" s="14">
        <v>1.2656700000000001E-4</v>
      </c>
      <c r="R550" s="14"/>
    </row>
    <row r="551" spans="1:18" x14ac:dyDescent="0.2">
      <c r="A551" t="s">
        <v>6345</v>
      </c>
      <c r="B551">
        <v>7.0399999999999998E-4</v>
      </c>
      <c r="C551" t="s">
        <v>6346</v>
      </c>
      <c r="D551" t="s">
        <v>2744</v>
      </c>
      <c r="E551">
        <v>12031</v>
      </c>
      <c r="F551" t="s">
        <v>6347</v>
      </c>
      <c r="G551" t="s">
        <v>4856</v>
      </c>
      <c r="H551" t="s">
        <v>4852</v>
      </c>
      <c r="I551" t="s">
        <v>4962</v>
      </c>
      <c r="J551">
        <v>7.0399999999999998E-4</v>
      </c>
      <c r="K551">
        <v>3.1E-4</v>
      </c>
      <c r="L551">
        <v>3.59E-4</v>
      </c>
      <c r="M551">
        <v>2.4338679418919759E-4</v>
      </c>
      <c r="N551" s="14">
        <v>3.3030309523200002E-4</v>
      </c>
      <c r="O551" s="14">
        <v>4.4068874289999988E-5</v>
      </c>
      <c r="P551" s="14">
        <v>5.9612893977327391E-5</v>
      </c>
      <c r="Q551" s="14">
        <v>1.32471E-4</v>
      </c>
      <c r="R551" s="14"/>
    </row>
    <row r="552" spans="1:18" x14ac:dyDescent="0.2">
      <c r="A552" t="s">
        <v>839</v>
      </c>
      <c r="B552">
        <v>1.9300000000000002E-5</v>
      </c>
      <c r="C552" t="s">
        <v>5036</v>
      </c>
      <c r="D552" t="s">
        <v>839</v>
      </c>
      <c r="E552">
        <v>14942</v>
      </c>
      <c r="F552" t="s">
        <v>6348</v>
      </c>
      <c r="G552" t="s">
        <v>4856</v>
      </c>
      <c r="H552" t="s">
        <v>4852</v>
      </c>
      <c r="I552" t="s">
        <v>4914</v>
      </c>
      <c r="J552">
        <v>1.9300000000000002E-5</v>
      </c>
      <c r="K552">
        <v>3.3300000000000003E-5</v>
      </c>
      <c r="L552">
        <v>4.3099999999999997E-5</v>
      </c>
      <c r="M552">
        <v>3.1602054952314658E-5</v>
      </c>
      <c r="N552" s="14">
        <v>9.0551842869000006E-6</v>
      </c>
      <c r="O552" s="14">
        <v>4.7338500447E-6</v>
      </c>
      <c r="P552" s="14">
        <v>7.740312935276017E-6</v>
      </c>
      <c r="Q552" s="14">
        <v>1.5903899999999999E-5</v>
      </c>
      <c r="R552" s="14"/>
    </row>
    <row r="553" spans="1:18" x14ac:dyDescent="0.2">
      <c r="A553" t="s">
        <v>6349</v>
      </c>
      <c r="B553">
        <v>3.8900000000000002E-4</v>
      </c>
      <c r="C553" t="s">
        <v>6350</v>
      </c>
      <c r="D553" t="s">
        <v>2272</v>
      </c>
      <c r="E553">
        <v>10716</v>
      </c>
      <c r="F553" t="s">
        <v>6351</v>
      </c>
      <c r="G553" t="s">
        <v>4947</v>
      </c>
      <c r="H553" t="s">
        <v>4852</v>
      </c>
      <c r="I553" t="s">
        <v>4948</v>
      </c>
      <c r="J553">
        <v>3.8900000000000002E-4</v>
      </c>
      <c r="K553">
        <v>7.2900000000000005E-4</v>
      </c>
      <c r="L553">
        <v>6.5899999999999997E-4</v>
      </c>
      <c r="M553">
        <v>4.0904272740697599E-4</v>
      </c>
      <c r="N553" s="14">
        <v>1.82511227337E-4</v>
      </c>
      <c r="O553" s="14">
        <v>1.03632933411E-4</v>
      </c>
      <c r="P553" s="14">
        <v>1.0018711500901619E-4</v>
      </c>
      <c r="Q553" s="14">
        <v>2.4317100000000001E-4</v>
      </c>
      <c r="R553" s="14"/>
    </row>
    <row r="554" spans="1:18" x14ac:dyDescent="0.2">
      <c r="A554" t="s">
        <v>6352</v>
      </c>
      <c r="B554">
        <v>2.5899999999999999E-5</v>
      </c>
      <c r="C554" t="s">
        <v>6353</v>
      </c>
      <c r="D554" t="s">
        <v>2266</v>
      </c>
      <c r="E554">
        <v>10680</v>
      </c>
      <c r="F554" t="s">
        <v>6354</v>
      </c>
      <c r="G554" t="s">
        <v>5508</v>
      </c>
      <c r="H554" t="s">
        <v>4852</v>
      </c>
      <c r="I554" t="s">
        <v>5509</v>
      </c>
      <c r="J554">
        <v>2.5899999999999999E-5</v>
      </c>
      <c r="K554">
        <v>2.97E-5</v>
      </c>
      <c r="L554">
        <v>3.1399999999999998E-5</v>
      </c>
      <c r="M554">
        <v>2.7651798083275329E-5</v>
      </c>
      <c r="N554" s="14">
        <v>1.21517758047E-5</v>
      </c>
      <c r="O554" s="14">
        <v>4.2220824723000002E-6</v>
      </c>
      <c r="P554" s="14">
        <v>6.7727738183665157E-6</v>
      </c>
      <c r="Q554" s="14">
        <v>1.15866E-5</v>
      </c>
      <c r="R554" s="14"/>
    </row>
    <row r="555" spans="1:18" x14ac:dyDescent="0.2">
      <c r="A555" t="s">
        <v>12</v>
      </c>
      <c r="B555">
        <v>1.0200000000000001E-5</v>
      </c>
      <c r="C555" t="s">
        <v>5326</v>
      </c>
      <c r="D555" t="s">
        <v>12</v>
      </c>
      <c r="E555">
        <v>8452</v>
      </c>
      <c r="F555" t="s">
        <v>6355</v>
      </c>
      <c r="G555" t="s">
        <v>4965</v>
      </c>
      <c r="H555" t="s">
        <v>4852</v>
      </c>
      <c r="I555" t="s">
        <v>4966</v>
      </c>
      <c r="J555">
        <v>1.0200000000000001E-5</v>
      </c>
      <c r="K555">
        <v>1.2099999999999999E-5</v>
      </c>
      <c r="L555">
        <v>1.24E-5</v>
      </c>
      <c r="M555">
        <v>1.0181468510846539E-5</v>
      </c>
      <c r="N555" s="14">
        <v>4.7856414366000004E-6</v>
      </c>
      <c r="O555" s="14">
        <v>1.7201076739000001E-6</v>
      </c>
      <c r="P555" s="14">
        <v>2.4937540464861039E-6</v>
      </c>
      <c r="Q555" s="14">
        <v>4.5755999999999999E-6</v>
      </c>
      <c r="R555" s="14"/>
    </row>
    <row r="556" spans="1:18" x14ac:dyDescent="0.2">
      <c r="A556" t="s">
        <v>595</v>
      </c>
      <c r="B556">
        <v>3.8899999999999997E-5</v>
      </c>
      <c r="C556" t="s">
        <v>6356</v>
      </c>
      <c r="D556" t="s">
        <v>595</v>
      </c>
      <c r="E556">
        <v>13104</v>
      </c>
      <c r="F556" t="s">
        <v>6357</v>
      </c>
      <c r="G556" t="s">
        <v>4965</v>
      </c>
      <c r="H556" t="s">
        <v>4852</v>
      </c>
      <c r="I556" t="s">
        <v>4966</v>
      </c>
      <c r="J556">
        <v>3.8899999999999997E-5</v>
      </c>
      <c r="K556">
        <v>4.1999999999999998E-5</v>
      </c>
      <c r="L556">
        <v>5.8300000000000001E-5</v>
      </c>
      <c r="M556">
        <v>3.4787745975733473E-5</v>
      </c>
      <c r="N556" s="14">
        <v>1.8251122733699999E-5</v>
      </c>
      <c r="O556" s="14">
        <v>5.9706216779999993E-6</v>
      </c>
      <c r="P556" s="14">
        <v>8.5205864166546473E-6</v>
      </c>
      <c r="Q556" s="14">
        <v>2.1512700000000002E-5</v>
      </c>
      <c r="R556" s="14"/>
    </row>
    <row r="557" spans="1:18" x14ac:dyDescent="0.2">
      <c r="A557" t="s">
        <v>686</v>
      </c>
      <c r="B557">
        <v>4.2899999999999999E-5</v>
      </c>
      <c r="C557" t="s">
        <v>6358</v>
      </c>
      <c r="D557" t="s">
        <v>686</v>
      </c>
      <c r="E557">
        <v>13770</v>
      </c>
      <c r="F557" t="s">
        <v>6359</v>
      </c>
      <c r="G557" t="s">
        <v>4947</v>
      </c>
      <c r="H557" t="s">
        <v>4852</v>
      </c>
      <c r="I557" t="s">
        <v>4948</v>
      </c>
      <c r="J557">
        <v>4.2899999999999999E-5</v>
      </c>
      <c r="K557">
        <v>5.3100000000000003E-5</v>
      </c>
      <c r="L557">
        <v>7.25E-5</v>
      </c>
      <c r="M557">
        <v>5.1480766938448067E-5</v>
      </c>
      <c r="N557" s="14">
        <v>2.0127844865699999E-5</v>
      </c>
      <c r="O557" s="14">
        <v>7.5485716928999999E-6</v>
      </c>
      <c r="P557" s="14">
        <v>1.2609219459078671E-5</v>
      </c>
      <c r="Q557" s="14">
        <v>2.6752499999999998E-5</v>
      </c>
      <c r="R557" s="14"/>
    </row>
    <row r="558" spans="1:18" x14ac:dyDescent="0.2">
      <c r="A558" t="s">
        <v>6360</v>
      </c>
      <c r="B558">
        <v>3.5499999999999999E-6</v>
      </c>
      <c r="C558" t="s">
        <v>6361</v>
      </c>
      <c r="D558" t="s">
        <v>2869</v>
      </c>
      <c r="E558">
        <v>12384</v>
      </c>
      <c r="F558" t="s">
        <v>6359</v>
      </c>
      <c r="G558" t="s">
        <v>4947</v>
      </c>
      <c r="H558" t="s">
        <v>4852</v>
      </c>
      <c r="I558" t="s">
        <v>4948</v>
      </c>
      <c r="J558">
        <v>3.5499999999999999E-6</v>
      </c>
      <c r="K558">
        <v>3.27E-6</v>
      </c>
      <c r="L558">
        <v>6.4899999999999997E-6</v>
      </c>
      <c r="M558">
        <v>4.9059641760649774E-6</v>
      </c>
      <c r="N558" s="14">
        <v>1.66559089215E-6</v>
      </c>
      <c r="O558" s="14">
        <v>4.6485554493000001E-7</v>
      </c>
      <c r="P558" s="14">
        <v>1.201621161323091E-6</v>
      </c>
      <c r="Q558" s="14">
        <v>2.3948100000000002E-6</v>
      </c>
      <c r="R558" s="14"/>
    </row>
    <row r="559" spans="1:18" x14ac:dyDescent="0.2">
      <c r="A559" t="s">
        <v>134</v>
      </c>
      <c r="B559">
        <v>6.4199999999999999E-4</v>
      </c>
      <c r="C559" t="s">
        <v>6362</v>
      </c>
      <c r="D559" t="s">
        <v>134</v>
      </c>
      <c r="E559">
        <v>9220</v>
      </c>
      <c r="F559" t="s">
        <v>6363</v>
      </c>
      <c r="G559" t="s">
        <v>4965</v>
      </c>
      <c r="H559" t="s">
        <v>4852</v>
      </c>
      <c r="I559" t="s">
        <v>4966</v>
      </c>
      <c r="J559">
        <v>6.4199999999999999E-4</v>
      </c>
      <c r="K559">
        <v>4.8700000000000002E-4</v>
      </c>
      <c r="L559">
        <v>6.0499999999999996E-4</v>
      </c>
      <c r="M559">
        <v>7.1104623642707985E-4</v>
      </c>
      <c r="N559" s="14">
        <v>3.01213902186E-4</v>
      </c>
      <c r="O559" s="14">
        <v>6.9230779933000005E-5</v>
      </c>
      <c r="P559" s="14">
        <v>1.741570410437104E-4</v>
      </c>
      <c r="Q559" s="14">
        <v>2.2324500000000001E-4</v>
      </c>
      <c r="R559" s="14"/>
    </row>
    <row r="560" spans="1:18" x14ac:dyDescent="0.2">
      <c r="A560" t="s">
        <v>6364</v>
      </c>
      <c r="B560">
        <v>1.8700000000000001E-5</v>
      </c>
      <c r="C560" t="s">
        <v>6365</v>
      </c>
      <c r="D560" t="s">
        <v>3277</v>
      </c>
      <c r="E560">
        <v>13569</v>
      </c>
      <c r="F560" t="s">
        <v>6366</v>
      </c>
      <c r="G560" t="s">
        <v>6367</v>
      </c>
      <c r="H560" t="s">
        <v>4852</v>
      </c>
      <c r="I560" t="s">
        <v>6368</v>
      </c>
      <c r="J560">
        <v>1.8700000000000001E-5</v>
      </c>
      <c r="K560">
        <v>1.9599999999999999E-5</v>
      </c>
      <c r="L560">
        <v>1.6699999999999999E-5</v>
      </c>
      <c r="M560">
        <v>1.299761937554877E-5</v>
      </c>
      <c r="N560" s="14">
        <v>8.7736759671E-6</v>
      </c>
      <c r="O560" s="14">
        <v>2.7862901163999991E-6</v>
      </c>
      <c r="P560" s="14">
        <v>3.1835158040248128E-6</v>
      </c>
      <c r="Q560" s="14">
        <v>6.1622999999999986E-6</v>
      </c>
      <c r="R560" s="14"/>
    </row>
    <row r="561" spans="1:18" x14ac:dyDescent="0.2">
      <c r="A561" t="s">
        <v>576</v>
      </c>
      <c r="B561">
        <v>3.7500000000000001E-4</v>
      </c>
      <c r="C561" t="s">
        <v>6369</v>
      </c>
      <c r="D561" t="s">
        <v>576</v>
      </c>
      <c r="E561">
        <v>12944</v>
      </c>
      <c r="F561" t="s">
        <v>6370</v>
      </c>
      <c r="G561" t="s">
        <v>4928</v>
      </c>
      <c r="H561" t="s">
        <v>4852</v>
      </c>
      <c r="I561" t="s">
        <v>4929</v>
      </c>
      <c r="J561">
        <v>3.7500000000000001E-4</v>
      </c>
      <c r="K561">
        <v>2.8600000000000001E-4</v>
      </c>
      <c r="L561">
        <v>4.8200000000000001E-4</v>
      </c>
      <c r="M561">
        <v>2.726951516046507E-4</v>
      </c>
      <c r="N561" s="14">
        <v>1.75942699875E-4</v>
      </c>
      <c r="O561" s="14">
        <v>4.0657090474000003E-5</v>
      </c>
      <c r="P561" s="14">
        <v>6.6791410006010796E-5</v>
      </c>
      <c r="Q561" s="14">
        <v>1.77858E-4</v>
      </c>
      <c r="R561" s="14"/>
    </row>
    <row r="562" spans="1:18" x14ac:dyDescent="0.2">
      <c r="A562" t="s">
        <v>862</v>
      </c>
      <c r="B562">
        <v>1.48E-6</v>
      </c>
      <c r="C562" t="s">
        <v>6371</v>
      </c>
      <c r="D562" t="s">
        <v>862</v>
      </c>
      <c r="E562">
        <v>15095</v>
      </c>
      <c r="F562" t="s">
        <v>6372</v>
      </c>
      <c r="G562" t="s">
        <v>4947</v>
      </c>
      <c r="H562" t="s">
        <v>4852</v>
      </c>
      <c r="I562" t="s">
        <v>4948</v>
      </c>
      <c r="J562">
        <v>1.48E-6</v>
      </c>
      <c r="K562">
        <v>1.36E-5</v>
      </c>
      <c r="L562">
        <v>1.06E-5</v>
      </c>
      <c r="M562">
        <v>2.204498188205821E-6</v>
      </c>
      <c r="N562" s="14">
        <v>6.9438718884000001E-7</v>
      </c>
      <c r="O562" s="14">
        <v>1.9333441624E-6</v>
      </c>
      <c r="P562" s="14">
        <v>5.3994924911401248E-7</v>
      </c>
      <c r="Q562" s="14">
        <v>3.9114000000000004E-6</v>
      </c>
      <c r="R562" s="14"/>
    </row>
    <row r="563" spans="1:18" x14ac:dyDescent="0.2">
      <c r="A563" t="s">
        <v>6373</v>
      </c>
      <c r="B563">
        <v>6.7299999999999996E-5</v>
      </c>
      <c r="C563" t="s">
        <v>6374</v>
      </c>
      <c r="D563" t="s">
        <v>3538</v>
      </c>
      <c r="E563">
        <v>14241</v>
      </c>
      <c r="F563" t="s">
        <v>6372</v>
      </c>
      <c r="G563" t="s">
        <v>4947</v>
      </c>
      <c r="H563" t="s">
        <v>4852</v>
      </c>
      <c r="I563" t="s">
        <v>4948</v>
      </c>
      <c r="J563">
        <v>6.7299999999999996E-5</v>
      </c>
      <c r="K563">
        <v>4.5200000000000001E-5</v>
      </c>
      <c r="L563">
        <v>8.1899999999999999E-5</v>
      </c>
      <c r="M563">
        <v>3.9247713408519819E-5</v>
      </c>
      <c r="N563" s="14">
        <v>3.1575849870900002E-5</v>
      </c>
      <c r="O563" s="14">
        <v>6.4255261867999994E-6</v>
      </c>
      <c r="P563" s="14">
        <v>9.6129692905847317E-6</v>
      </c>
      <c r="Q563" s="14">
        <v>3.0221100000000001E-5</v>
      </c>
      <c r="R563" s="14"/>
    </row>
    <row r="564" spans="1:18" x14ac:dyDescent="0.2">
      <c r="A564" t="s">
        <v>1044</v>
      </c>
      <c r="B564">
        <v>8.42E-5</v>
      </c>
      <c r="C564" t="s">
        <v>6375</v>
      </c>
      <c r="D564" t="s">
        <v>1044</v>
      </c>
      <c r="E564">
        <v>16423</v>
      </c>
      <c r="F564" t="s">
        <v>6376</v>
      </c>
      <c r="G564" t="s">
        <v>4947</v>
      </c>
      <c r="H564" t="s">
        <v>4852</v>
      </c>
      <c r="I564" t="s">
        <v>4948</v>
      </c>
      <c r="J564">
        <v>8.42E-5</v>
      </c>
      <c r="K564">
        <v>8.5400000000000002E-5</v>
      </c>
      <c r="L564">
        <v>6.1799999999999998E-5</v>
      </c>
      <c r="M564">
        <v>7.7476005689545611E-5</v>
      </c>
      <c r="N564" s="14">
        <v>3.9505000878599997E-5</v>
      </c>
      <c r="O564" s="14">
        <v>1.21402640786E-5</v>
      </c>
      <c r="P564" s="14">
        <v>1.8976251067128299E-5</v>
      </c>
      <c r="Q564" s="14">
        <v>2.2804200000000001E-5</v>
      </c>
      <c r="R564" s="14"/>
    </row>
    <row r="565" spans="1:18" x14ac:dyDescent="0.2">
      <c r="A565" t="s">
        <v>1000</v>
      </c>
      <c r="B565">
        <v>4.6999999999999997E-5</v>
      </c>
      <c r="C565" t="s">
        <v>6377</v>
      </c>
      <c r="D565" t="s">
        <v>1000</v>
      </c>
      <c r="E565">
        <v>16088</v>
      </c>
      <c r="F565" t="s">
        <v>6376</v>
      </c>
      <c r="G565" t="s">
        <v>4947</v>
      </c>
      <c r="H565" t="s">
        <v>4852</v>
      </c>
      <c r="I565" t="s">
        <v>4948</v>
      </c>
      <c r="J565">
        <v>4.6999999999999997E-5</v>
      </c>
      <c r="K565">
        <v>4.0800000000000002E-5</v>
      </c>
      <c r="L565">
        <v>4.18E-5</v>
      </c>
      <c r="M565">
        <v>3.7208871153531779E-5</v>
      </c>
      <c r="N565" s="14">
        <v>2.2051485050999999E-5</v>
      </c>
      <c r="O565" s="14">
        <v>5.8000324871999999E-6</v>
      </c>
      <c r="P565" s="14">
        <v>9.1135942625024074E-6</v>
      </c>
      <c r="Q565" s="14">
        <v>1.54242E-5</v>
      </c>
      <c r="R565" s="14"/>
    </row>
    <row r="566" spans="1:18" x14ac:dyDescent="0.2">
      <c r="A566" t="s">
        <v>6378</v>
      </c>
      <c r="B566">
        <v>3.1000000000000001E-5</v>
      </c>
      <c r="C566" t="s">
        <v>6379</v>
      </c>
      <c r="D566" t="s">
        <v>3594</v>
      </c>
      <c r="E566">
        <v>14436</v>
      </c>
      <c r="F566" t="s">
        <v>6376</v>
      </c>
      <c r="G566" t="s">
        <v>4947</v>
      </c>
      <c r="H566" t="s">
        <v>4852</v>
      </c>
      <c r="I566" t="s">
        <v>4948</v>
      </c>
      <c r="J566">
        <v>3.1000000000000001E-5</v>
      </c>
      <c r="K566">
        <v>2.2399999999999999E-5</v>
      </c>
      <c r="L566">
        <v>2.5400000000000001E-5</v>
      </c>
      <c r="M566">
        <v>2.0388422549880419E-5</v>
      </c>
      <c r="N566" s="14">
        <v>1.4544596523000001E-5</v>
      </c>
      <c r="O566" s="14">
        <v>3.1843315615999998E-6</v>
      </c>
      <c r="P566" s="14">
        <v>4.9937502808232351E-6</v>
      </c>
      <c r="Q566" s="14">
        <v>9.3726000000000007E-6</v>
      </c>
      <c r="R566" s="14"/>
    </row>
    <row r="567" spans="1:18" x14ac:dyDescent="0.2">
      <c r="A567" t="s">
        <v>6380</v>
      </c>
      <c r="B567">
        <v>3.7090000000000001E-3</v>
      </c>
      <c r="C567" t="s">
        <v>6381</v>
      </c>
      <c r="D567" t="s">
        <v>3065</v>
      </c>
      <c r="E567">
        <v>12912</v>
      </c>
      <c r="F567" t="s">
        <v>6382</v>
      </c>
      <c r="G567" t="s">
        <v>4856</v>
      </c>
      <c r="H567" t="s">
        <v>4852</v>
      </c>
      <c r="I567" t="s">
        <v>4962</v>
      </c>
      <c r="J567">
        <v>3.7090000000000001E-3</v>
      </c>
      <c r="K567">
        <v>1.4580000000000001E-3</v>
      </c>
      <c r="L567">
        <v>2.3340000000000001E-3</v>
      </c>
      <c r="M567">
        <v>3.8381205450149902E-3</v>
      </c>
      <c r="N567" s="14">
        <v>1.7401905968969999E-3</v>
      </c>
      <c r="O567" s="14">
        <v>2.0726586682199999E-4</v>
      </c>
      <c r="P567" s="14">
        <v>9.4007349036497436E-4</v>
      </c>
      <c r="Q567" s="14">
        <v>8.6124600000000008E-4</v>
      </c>
      <c r="R567" s="14"/>
    </row>
    <row r="568" spans="1:18" x14ac:dyDescent="0.2">
      <c r="A568" t="s">
        <v>6383</v>
      </c>
      <c r="B568">
        <v>1.4679999999999999E-3</v>
      </c>
      <c r="C568" t="s">
        <v>6384</v>
      </c>
      <c r="D568" t="s">
        <v>3065</v>
      </c>
      <c r="E568">
        <v>12912</v>
      </c>
      <c r="F568" t="s">
        <v>6382</v>
      </c>
      <c r="G568" t="s">
        <v>4856</v>
      </c>
      <c r="H568" t="s">
        <v>4852</v>
      </c>
      <c r="I568" t="s">
        <v>4962</v>
      </c>
      <c r="J568">
        <v>1.4679999999999999E-3</v>
      </c>
      <c r="K568">
        <v>5.6300000000000002E-4</v>
      </c>
      <c r="L568">
        <v>1.2080000000000001E-3</v>
      </c>
      <c r="M568">
        <v>1.428463854900997E-3</v>
      </c>
      <c r="N568" s="14">
        <v>6.8875702244400002E-4</v>
      </c>
      <c r="O568" s="14">
        <v>8.0034762016999996E-5</v>
      </c>
      <c r="P568" s="14">
        <v>3.4987462905017801E-4</v>
      </c>
      <c r="Q568" s="14">
        <v>4.4575200000000011E-4</v>
      </c>
      <c r="R568" s="14"/>
    </row>
    <row r="569" spans="1:18" x14ac:dyDescent="0.2">
      <c r="A569" t="s">
        <v>6385</v>
      </c>
      <c r="B569">
        <v>4.0200000000000001E-5</v>
      </c>
      <c r="C569" t="s">
        <v>6386</v>
      </c>
      <c r="D569" t="s">
        <v>4273</v>
      </c>
      <c r="E569">
        <v>16505</v>
      </c>
      <c r="F569" t="s">
        <v>6387</v>
      </c>
      <c r="G569" t="s">
        <v>4860</v>
      </c>
      <c r="H569" t="s">
        <v>4852</v>
      </c>
      <c r="I569" t="s">
        <v>4861</v>
      </c>
      <c r="J569">
        <v>4.0200000000000001E-5</v>
      </c>
      <c r="K569">
        <v>3.5599999999999998E-5</v>
      </c>
      <c r="L569">
        <v>3.54E-5</v>
      </c>
      <c r="M569">
        <v>2.6122666392034299E-5</v>
      </c>
      <c r="N569" s="14">
        <v>1.8861057426599999E-5</v>
      </c>
      <c r="O569" s="14">
        <v>5.0608126603999991E-6</v>
      </c>
      <c r="P569" s="14">
        <v>6.3982425473047729E-6</v>
      </c>
      <c r="Q569" s="14">
        <v>1.3062599999999999E-5</v>
      </c>
      <c r="R569" s="14"/>
    </row>
    <row r="570" spans="1:18" x14ac:dyDescent="0.2">
      <c r="A570" t="s">
        <v>646</v>
      </c>
      <c r="B570">
        <v>3.0199999999999999E-5</v>
      </c>
      <c r="C570" t="s">
        <v>6388</v>
      </c>
      <c r="D570" t="s">
        <v>646</v>
      </c>
      <c r="E570">
        <v>13445</v>
      </c>
      <c r="F570" t="s">
        <v>6389</v>
      </c>
      <c r="G570" t="s">
        <v>4856</v>
      </c>
      <c r="H570" t="s">
        <v>4852</v>
      </c>
      <c r="I570" t="s">
        <v>5114</v>
      </c>
      <c r="J570">
        <v>3.0199999999999999E-5</v>
      </c>
      <c r="K570">
        <v>7.08E-5</v>
      </c>
      <c r="L570">
        <v>7.8300000000000006E-5</v>
      </c>
      <c r="M570">
        <v>4.8040220633155762E-5</v>
      </c>
      <c r="N570" s="14">
        <v>1.41692520966E-5</v>
      </c>
      <c r="O570" s="14">
        <v>1.0064762257199999E-5</v>
      </c>
      <c r="P570" s="14">
        <v>1.1766524099189751E-5</v>
      </c>
      <c r="Q570" s="14">
        <v>2.8892699999999999E-5</v>
      </c>
      <c r="R570" s="14"/>
    </row>
    <row r="571" spans="1:18" x14ac:dyDescent="0.2">
      <c r="A571" t="s">
        <v>6390</v>
      </c>
      <c r="B571">
        <v>6.0800000000000002E-6</v>
      </c>
      <c r="C571" t="s">
        <v>6391</v>
      </c>
      <c r="D571" t="s">
        <v>3238</v>
      </c>
      <c r="E571">
        <v>13444</v>
      </c>
      <c r="F571" t="s">
        <v>6389</v>
      </c>
      <c r="G571" t="s">
        <v>4856</v>
      </c>
      <c r="H571" t="s">
        <v>4852</v>
      </c>
      <c r="I571" t="s">
        <v>5114</v>
      </c>
      <c r="J571">
        <v>6.0800000000000002E-6</v>
      </c>
      <c r="K571">
        <v>3.2500000000000001E-7</v>
      </c>
      <c r="L571">
        <v>2.1900000000000002E-6</v>
      </c>
      <c r="M571">
        <v>3.644430530791126E-6</v>
      </c>
      <c r="N571" s="14">
        <v>2.8526176406399999E-6</v>
      </c>
      <c r="O571" s="14">
        <v>4.6201239175000003E-8</v>
      </c>
      <c r="P571" s="14">
        <v>8.9263286269715356E-7</v>
      </c>
      <c r="Q571" s="14">
        <v>8.0811000000000011E-7</v>
      </c>
      <c r="R571" s="14"/>
    </row>
    <row r="572" spans="1:18" x14ac:dyDescent="0.2">
      <c r="A572" t="s">
        <v>6392</v>
      </c>
      <c r="B572">
        <v>4.2500000000000003E-5</v>
      </c>
      <c r="C572" t="s">
        <v>6393</v>
      </c>
      <c r="D572" t="s">
        <v>1324</v>
      </c>
      <c r="E572">
        <v>10213</v>
      </c>
      <c r="F572" t="s">
        <v>6394</v>
      </c>
      <c r="G572" t="s">
        <v>5139</v>
      </c>
      <c r="H572" t="s">
        <v>4852</v>
      </c>
      <c r="I572" t="s">
        <v>5140</v>
      </c>
      <c r="J572">
        <v>4.2500000000000003E-5</v>
      </c>
      <c r="K572">
        <v>4.0000000000000003E-5</v>
      </c>
      <c r="L572">
        <v>3.4799999999999999E-5</v>
      </c>
      <c r="M572">
        <v>3.1602054952314658E-5</v>
      </c>
      <c r="N572" s="14">
        <v>1.9940172652499999E-5</v>
      </c>
      <c r="O572" s="14">
        <v>5.6863063600000003E-6</v>
      </c>
      <c r="P572" s="14">
        <v>7.740312935276017E-6</v>
      </c>
      <c r="Q572" s="14">
        <v>1.28412E-5</v>
      </c>
      <c r="R572" s="14"/>
    </row>
    <row r="573" spans="1:18" x14ac:dyDescent="0.2">
      <c r="A573" t="s">
        <v>6395</v>
      </c>
      <c r="B573">
        <v>6.4999999999999994E-5</v>
      </c>
      <c r="C573" t="s">
        <v>6396</v>
      </c>
      <c r="D573" t="s">
        <v>2247</v>
      </c>
      <c r="E573">
        <v>10633</v>
      </c>
      <c r="F573" t="s">
        <v>6394</v>
      </c>
      <c r="G573" t="s">
        <v>5139</v>
      </c>
      <c r="H573" t="s">
        <v>4852</v>
      </c>
      <c r="I573" t="s">
        <v>5140</v>
      </c>
      <c r="J573">
        <v>6.4999999999999994E-5</v>
      </c>
      <c r="K573">
        <v>7.25E-5</v>
      </c>
      <c r="L573">
        <v>5.7500000000000002E-5</v>
      </c>
      <c r="M573">
        <v>4.6001378378167708E-5</v>
      </c>
      <c r="N573" s="14">
        <v>3.0496734644999999E-5</v>
      </c>
      <c r="O573" s="14">
        <v>1.03064302775E-5</v>
      </c>
      <c r="P573" s="14">
        <v>1.126714907110743E-5</v>
      </c>
      <c r="Q573" s="14">
        <v>2.1217500000000001E-5</v>
      </c>
      <c r="R573" s="14"/>
    </row>
    <row r="574" spans="1:18" x14ac:dyDescent="0.2">
      <c r="A574" t="s">
        <v>6397</v>
      </c>
      <c r="B574">
        <v>9.87E-5</v>
      </c>
      <c r="C574" t="s">
        <v>6398</v>
      </c>
      <c r="D574" t="s">
        <v>2453</v>
      </c>
      <c r="E574">
        <v>11217</v>
      </c>
      <c r="F574" t="s">
        <v>6399</v>
      </c>
      <c r="G574" t="s">
        <v>4856</v>
      </c>
      <c r="H574" t="s">
        <v>4852</v>
      </c>
      <c r="I574" t="s">
        <v>4962</v>
      </c>
      <c r="J574">
        <v>9.87E-5</v>
      </c>
      <c r="K574">
        <v>5.02E-5</v>
      </c>
      <c r="L574">
        <v>3.3599999999999997E-5</v>
      </c>
      <c r="M574">
        <v>4.2178549150065117E-5</v>
      </c>
      <c r="N574" s="14">
        <v>4.6308118607100003E-5</v>
      </c>
      <c r="O574" s="14">
        <v>7.1363144817999998E-6</v>
      </c>
      <c r="P574" s="14">
        <v>1.0330820893453069E-5</v>
      </c>
      <c r="Q574" s="14">
        <v>1.23984E-5</v>
      </c>
      <c r="R574" s="14"/>
    </row>
    <row r="575" spans="1:18" x14ac:dyDescent="0.2">
      <c r="A575" t="s">
        <v>230</v>
      </c>
      <c r="B575">
        <v>3.2400000000000001E-4</v>
      </c>
      <c r="C575" t="s">
        <v>4858</v>
      </c>
      <c r="D575" t="s">
        <v>230</v>
      </c>
      <c r="E575">
        <v>10016</v>
      </c>
      <c r="F575" t="s">
        <v>6400</v>
      </c>
      <c r="G575" t="s">
        <v>4856</v>
      </c>
      <c r="H575" t="s">
        <v>4852</v>
      </c>
      <c r="I575" t="s">
        <v>5425</v>
      </c>
      <c r="J575">
        <v>3.2400000000000001E-4</v>
      </c>
      <c r="K575">
        <v>1.07E-4</v>
      </c>
      <c r="L575">
        <v>2.1000000000000001E-4</v>
      </c>
      <c r="M575">
        <v>1.1697857437993891E-4</v>
      </c>
      <c r="N575" s="14">
        <v>1.52014492692E-4</v>
      </c>
      <c r="O575" s="14">
        <v>1.5210869512999999E-5</v>
      </c>
      <c r="P575" s="14">
        <v>2.865164223622331E-5</v>
      </c>
      <c r="Q575" s="14">
        <v>7.7490000000000005E-5</v>
      </c>
      <c r="R575" s="14"/>
    </row>
    <row r="576" spans="1:18" x14ac:dyDescent="0.2">
      <c r="A576" t="s">
        <v>410</v>
      </c>
      <c r="B576">
        <v>7.7600000000000002E-6</v>
      </c>
      <c r="C576" t="s">
        <v>4858</v>
      </c>
      <c r="D576" t="s">
        <v>410</v>
      </c>
      <c r="E576">
        <v>11724</v>
      </c>
      <c r="F576" t="s">
        <v>6400</v>
      </c>
      <c r="G576" t="s">
        <v>4856</v>
      </c>
      <c r="H576" t="s">
        <v>4852</v>
      </c>
      <c r="I576" t="s">
        <v>5425</v>
      </c>
      <c r="J576">
        <v>7.7600000000000002E-6</v>
      </c>
      <c r="K576">
        <v>3.3900000000000002E-6</v>
      </c>
      <c r="L576">
        <v>5.3600000000000004E-6</v>
      </c>
      <c r="M576">
        <v>3.6316877666974509E-6</v>
      </c>
      <c r="N576" s="14">
        <v>3.6408409360799999E-6</v>
      </c>
      <c r="O576" s="14">
        <v>4.8191446401000002E-7</v>
      </c>
      <c r="P576" s="14">
        <v>8.8951176877163911E-7</v>
      </c>
      <c r="Q576" s="14">
        <v>1.9778400000000002E-6</v>
      </c>
      <c r="R576" s="14"/>
    </row>
    <row r="577" spans="1:18" x14ac:dyDescent="0.2">
      <c r="A577" t="s">
        <v>1029</v>
      </c>
      <c r="B577">
        <v>7.6299999999999998E-5</v>
      </c>
      <c r="C577" t="s">
        <v>6401</v>
      </c>
      <c r="D577" t="s">
        <v>1029</v>
      </c>
      <c r="E577">
        <v>16285</v>
      </c>
      <c r="F577" t="s">
        <v>6400</v>
      </c>
      <c r="G577" t="s">
        <v>4856</v>
      </c>
      <c r="H577" t="s">
        <v>4852</v>
      </c>
      <c r="I577" t="s">
        <v>5425</v>
      </c>
      <c r="J577">
        <v>7.6299999999999998E-5</v>
      </c>
      <c r="K577">
        <v>5.3399999999999997E-5</v>
      </c>
      <c r="L577">
        <v>7.0599999999999995E-5</v>
      </c>
      <c r="M577">
        <v>5.1608194579384829E-5</v>
      </c>
      <c r="N577" s="14">
        <v>3.5798474667900002E-5</v>
      </c>
      <c r="O577" s="14">
        <v>7.5912189905999991E-6</v>
      </c>
      <c r="P577" s="14">
        <v>1.264043039833382E-5</v>
      </c>
      <c r="Q577" s="14">
        <v>2.6051399999999999E-5</v>
      </c>
      <c r="R577" s="14"/>
    </row>
    <row r="578" spans="1:18" x14ac:dyDescent="0.2">
      <c r="A578" t="s">
        <v>6402</v>
      </c>
      <c r="B578">
        <v>4.0299999999999998E-4</v>
      </c>
      <c r="C578" t="s">
        <v>5036</v>
      </c>
      <c r="D578" t="s">
        <v>4216</v>
      </c>
      <c r="E578">
        <v>16280</v>
      </c>
      <c r="F578" t="s">
        <v>6400</v>
      </c>
      <c r="G578" t="s">
        <v>4856</v>
      </c>
      <c r="H578" t="s">
        <v>4852</v>
      </c>
      <c r="I578" t="s">
        <v>5425</v>
      </c>
      <c r="J578">
        <v>4.0299999999999998E-4</v>
      </c>
      <c r="K578">
        <v>1.6899999999999999E-4</v>
      </c>
      <c r="L578">
        <v>2.9100000000000003E-4</v>
      </c>
      <c r="M578">
        <v>1.822215265395563E-4</v>
      </c>
      <c r="N578" s="14">
        <v>1.8907975479900001E-4</v>
      </c>
      <c r="O578" s="14">
        <v>2.4024644371000001E-5</v>
      </c>
      <c r="P578" s="14">
        <v>4.463164313485768E-5</v>
      </c>
      <c r="Q578" s="14">
        <v>1.07379E-4</v>
      </c>
      <c r="R578" s="14"/>
    </row>
    <row r="579" spans="1:18" x14ac:dyDescent="0.2">
      <c r="A579" t="s">
        <v>962</v>
      </c>
      <c r="B579">
        <v>6.4399999999999993E-5</v>
      </c>
      <c r="C579" t="s">
        <v>6403</v>
      </c>
      <c r="D579" t="s">
        <v>962</v>
      </c>
      <c r="E579">
        <v>15759</v>
      </c>
      <c r="F579" t="s">
        <v>6404</v>
      </c>
      <c r="G579" t="s">
        <v>4856</v>
      </c>
      <c r="H579" t="s">
        <v>4852</v>
      </c>
      <c r="I579" t="s">
        <v>4962</v>
      </c>
      <c r="J579">
        <v>6.4399999999999993E-5</v>
      </c>
      <c r="K579">
        <v>7.9900000000000004E-5</v>
      </c>
      <c r="L579">
        <v>6.0600000000000003E-5</v>
      </c>
      <c r="M579">
        <v>5.3137326270625863E-5</v>
      </c>
      <c r="N579" s="14">
        <v>3.02152263252E-5</v>
      </c>
      <c r="O579" s="14">
        <v>1.1358396954100001E-5</v>
      </c>
      <c r="P579" s="14">
        <v>1.3014961669395561E-5</v>
      </c>
      <c r="Q579" s="14">
        <v>2.2361399999999999E-5</v>
      </c>
      <c r="R579" s="14"/>
    </row>
    <row r="580" spans="1:18" x14ac:dyDescent="0.2">
      <c r="A580" t="s">
        <v>616</v>
      </c>
      <c r="B580">
        <v>1.44E-6</v>
      </c>
      <c r="C580" t="s">
        <v>5036</v>
      </c>
      <c r="D580" t="s">
        <v>616</v>
      </c>
      <c r="E580">
        <v>13285</v>
      </c>
      <c r="F580" t="s">
        <v>6405</v>
      </c>
      <c r="G580" t="s">
        <v>5091</v>
      </c>
      <c r="H580" t="s">
        <v>4852</v>
      </c>
      <c r="I580" t="s">
        <v>5092</v>
      </c>
      <c r="J580">
        <v>1.44E-6</v>
      </c>
      <c r="K580">
        <v>2.26E-6</v>
      </c>
      <c r="L580">
        <v>1.84E-6</v>
      </c>
      <c r="M580">
        <v>4.4472246686926676E-6</v>
      </c>
      <c r="N580" s="14">
        <v>6.7561996752000003E-7</v>
      </c>
      <c r="O580" s="14">
        <v>3.2127630934000001E-7</v>
      </c>
      <c r="P580" s="14">
        <v>1.089261780004568E-6</v>
      </c>
      <c r="Q580" s="14">
        <v>6.7895999999999993E-7</v>
      </c>
      <c r="R580" s="14"/>
    </row>
    <row r="581" spans="1:18" x14ac:dyDescent="0.2">
      <c r="A581" t="s">
        <v>591</v>
      </c>
      <c r="B581">
        <v>2.5999999999999998E-4</v>
      </c>
      <c r="C581" t="s">
        <v>4858</v>
      </c>
      <c r="D581" t="s">
        <v>591</v>
      </c>
      <c r="E581">
        <v>13060</v>
      </c>
      <c r="F581" t="s">
        <v>6406</v>
      </c>
      <c r="G581" t="s">
        <v>5050</v>
      </c>
      <c r="H581" t="s">
        <v>4852</v>
      </c>
      <c r="I581" t="s">
        <v>5051</v>
      </c>
      <c r="J581">
        <v>2.5999999999999998E-4</v>
      </c>
      <c r="K581">
        <v>2.4399999999999999E-4</v>
      </c>
      <c r="L581">
        <v>3.8999999999999999E-4</v>
      </c>
      <c r="M581">
        <v>3.071006146575739E-4</v>
      </c>
      <c r="N581" s="14">
        <v>1.2198693858E-4</v>
      </c>
      <c r="O581" s="14">
        <v>3.4686468795999998E-5</v>
      </c>
      <c r="P581" s="14">
        <v>7.5218363604899997E-5</v>
      </c>
      <c r="Q581" s="14">
        <v>1.4391E-4</v>
      </c>
      <c r="R581" s="14"/>
    </row>
    <row r="582" spans="1:18" x14ac:dyDescent="0.2">
      <c r="A582" t="s">
        <v>28</v>
      </c>
      <c r="B582">
        <v>6.8199999999999999E-6</v>
      </c>
      <c r="C582" t="s">
        <v>5109</v>
      </c>
      <c r="D582" t="s">
        <v>28</v>
      </c>
      <c r="E582">
        <v>8613</v>
      </c>
      <c r="F582" t="s">
        <v>6407</v>
      </c>
      <c r="G582" t="s">
        <v>4856</v>
      </c>
      <c r="H582" t="s">
        <v>4852</v>
      </c>
      <c r="I582" t="s">
        <v>4962</v>
      </c>
      <c r="J582">
        <v>6.8199999999999999E-6</v>
      </c>
      <c r="K582">
        <v>4.6099999999999999E-6</v>
      </c>
      <c r="L582">
        <v>3.3100000000000001E-6</v>
      </c>
      <c r="M582">
        <v>5.8107004267159213E-6</v>
      </c>
      <c r="N582" s="14">
        <v>3.19981123506E-6</v>
      </c>
      <c r="O582" s="14">
        <v>6.5534680799E-7</v>
      </c>
      <c r="P582" s="14">
        <v>1.423218830034623E-6</v>
      </c>
      <c r="Q582" s="14">
        <v>1.22139E-6</v>
      </c>
      <c r="R582" s="14"/>
    </row>
    <row r="583" spans="1:18" x14ac:dyDescent="0.2">
      <c r="A583" t="s">
        <v>6408</v>
      </c>
      <c r="B583">
        <v>2.421E-3</v>
      </c>
      <c r="C583" t="s">
        <v>6409</v>
      </c>
      <c r="D583" t="s">
        <v>4398</v>
      </c>
      <c r="E583">
        <v>16833</v>
      </c>
      <c r="F583" t="s">
        <v>6410</v>
      </c>
      <c r="G583" t="s">
        <v>6411</v>
      </c>
      <c r="H583" t="s">
        <v>4852</v>
      </c>
      <c r="I583" t="s">
        <v>6412</v>
      </c>
      <c r="J583">
        <v>2.421E-3</v>
      </c>
      <c r="K583">
        <v>1.163E-3</v>
      </c>
      <c r="L583">
        <v>1.7229999999999999E-3</v>
      </c>
      <c r="M583">
        <v>1.730467363921101E-3</v>
      </c>
      <c r="N583" s="14">
        <v>1.135886070393E-3</v>
      </c>
      <c r="O583" s="14">
        <v>1.65329357417E-4</v>
      </c>
      <c r="P583" s="14">
        <v>4.2384455508487221E-4</v>
      </c>
      <c r="Q583" s="14">
        <v>6.3578699999999996E-4</v>
      </c>
      <c r="R583" s="14"/>
    </row>
    <row r="584" spans="1:18" x14ac:dyDescent="0.2">
      <c r="A584" t="s">
        <v>614</v>
      </c>
      <c r="B584">
        <v>1.61E-7</v>
      </c>
      <c r="C584" t="s">
        <v>6413</v>
      </c>
      <c r="D584" t="s">
        <v>614</v>
      </c>
      <c r="E584">
        <v>13281</v>
      </c>
      <c r="F584" t="s">
        <v>6414</v>
      </c>
      <c r="G584" t="s">
        <v>6415</v>
      </c>
      <c r="H584" t="s">
        <v>4852</v>
      </c>
      <c r="I584" t="s">
        <v>6416</v>
      </c>
      <c r="J584">
        <v>1.61E-7</v>
      </c>
      <c r="K584">
        <v>9.3600000000000004E-8</v>
      </c>
      <c r="L584">
        <v>1.02E-7</v>
      </c>
      <c r="M584">
        <v>1.250065157589543E-7</v>
      </c>
      <c r="N584" s="14">
        <v>7.5538065813000006E-8</v>
      </c>
      <c r="O584" s="14">
        <v>1.33059568824E-8</v>
      </c>
      <c r="P584" s="14">
        <v>3.0617931409297462E-8</v>
      </c>
      <c r="Q584" s="14">
        <v>3.7638000000000003E-8</v>
      </c>
      <c r="R584" s="14"/>
    </row>
    <row r="585" spans="1:18" x14ac:dyDescent="0.2">
      <c r="A585" t="s">
        <v>181</v>
      </c>
      <c r="B585">
        <v>1.4999999999999999E-4</v>
      </c>
      <c r="C585" t="s">
        <v>6417</v>
      </c>
      <c r="D585" t="s">
        <v>181</v>
      </c>
      <c r="E585">
        <v>9644</v>
      </c>
      <c r="F585" t="s">
        <v>6418</v>
      </c>
      <c r="G585" t="s">
        <v>6419</v>
      </c>
      <c r="H585" t="s">
        <v>4852</v>
      </c>
      <c r="I585" t="s">
        <v>6420</v>
      </c>
      <c r="J585">
        <v>1.4999999999999999E-4</v>
      </c>
      <c r="K585">
        <v>1.8100000000000001E-4</v>
      </c>
      <c r="L585">
        <v>2.7300000000000002E-4</v>
      </c>
      <c r="M585">
        <v>1.733015916739836E-4</v>
      </c>
      <c r="N585" s="14">
        <v>7.0377079949999997E-5</v>
      </c>
      <c r="O585" s="14">
        <v>2.5730536279E-5</v>
      </c>
      <c r="P585" s="14">
        <v>4.2446877386997508E-5</v>
      </c>
      <c r="Q585" s="14">
        <v>1.0073699999999999E-4</v>
      </c>
      <c r="R585" s="14"/>
    </row>
    <row r="586" spans="1:18" x14ac:dyDescent="0.2">
      <c r="A586" t="s">
        <v>6421</v>
      </c>
      <c r="B586">
        <v>1.15E-4</v>
      </c>
      <c r="C586" t="s">
        <v>6422</v>
      </c>
      <c r="D586" t="s">
        <v>4042</v>
      </c>
      <c r="E586">
        <v>15829</v>
      </c>
      <c r="F586" t="s">
        <v>6423</v>
      </c>
      <c r="G586" t="s">
        <v>4856</v>
      </c>
      <c r="H586" t="s">
        <v>4852</v>
      </c>
      <c r="I586" t="s">
        <v>4962</v>
      </c>
      <c r="J586">
        <v>1.15E-4</v>
      </c>
      <c r="K586">
        <v>8.1600000000000005E-5</v>
      </c>
      <c r="L586">
        <v>9.1700000000000006E-5</v>
      </c>
      <c r="M586">
        <v>1.016872574675286E-4</v>
      </c>
      <c r="N586" s="14">
        <v>5.3955761295000003E-5</v>
      </c>
      <c r="O586" s="14">
        <v>1.16000649744E-5</v>
      </c>
      <c r="P586" s="14">
        <v>2.490632952560589E-5</v>
      </c>
      <c r="Q586" s="14">
        <v>3.3837300000000002E-5</v>
      </c>
      <c r="R586" s="14"/>
    </row>
    <row r="587" spans="1:18" x14ac:dyDescent="0.2">
      <c r="A587" t="s">
        <v>172</v>
      </c>
      <c r="B587">
        <v>6.3099999999999997E-7</v>
      </c>
      <c r="C587" t="s">
        <v>6424</v>
      </c>
      <c r="D587" t="s">
        <v>172</v>
      </c>
      <c r="E587">
        <v>9521</v>
      </c>
      <c r="F587" t="s">
        <v>6425</v>
      </c>
      <c r="G587" t="s">
        <v>5364</v>
      </c>
      <c r="H587" t="s">
        <v>4852</v>
      </c>
      <c r="I587" t="s">
        <v>5365</v>
      </c>
      <c r="J587">
        <v>6.3099999999999997E-7</v>
      </c>
      <c r="K587">
        <v>7.0999999999999998E-7</v>
      </c>
      <c r="L587">
        <v>6.4799999999999998E-7</v>
      </c>
      <c r="M587">
        <v>7.4672597588937049E-7</v>
      </c>
      <c r="N587" s="14">
        <v>2.9605291632300002E-7</v>
      </c>
      <c r="O587" s="14">
        <v>1.0093193788999999E-7</v>
      </c>
      <c r="P587" s="14">
        <v>1.82896104035151E-7</v>
      </c>
      <c r="Q587" s="14">
        <v>2.3911199999999998E-7</v>
      </c>
      <c r="R587" s="14"/>
    </row>
    <row r="588" spans="1:18" x14ac:dyDescent="0.2">
      <c r="A588" t="s">
        <v>6426</v>
      </c>
      <c r="B588">
        <v>1.95E-4</v>
      </c>
      <c r="C588" t="s">
        <v>6427</v>
      </c>
      <c r="D588" t="s">
        <v>4106</v>
      </c>
      <c r="E588">
        <v>15984</v>
      </c>
      <c r="F588" t="s">
        <v>6428</v>
      </c>
      <c r="G588" t="s">
        <v>4851</v>
      </c>
      <c r="H588" t="s">
        <v>4852</v>
      </c>
      <c r="I588" t="s">
        <v>4853</v>
      </c>
      <c r="J588">
        <v>1.95E-4</v>
      </c>
      <c r="K588">
        <v>2.24E-4</v>
      </c>
      <c r="L588">
        <v>1E-4</v>
      </c>
      <c r="M588">
        <v>1.3507329939295781E-4</v>
      </c>
      <c r="N588" s="14">
        <v>9.1490203934999997E-5</v>
      </c>
      <c r="O588" s="14">
        <v>3.1843315616000003E-5</v>
      </c>
      <c r="P588" s="14">
        <v>3.3083595610453937E-5</v>
      </c>
      <c r="Q588" s="14">
        <v>3.6900000000000002E-5</v>
      </c>
      <c r="R588" s="14"/>
    </row>
    <row r="589" spans="1:18" x14ac:dyDescent="0.2">
      <c r="A589" t="s">
        <v>6429</v>
      </c>
      <c r="B589">
        <v>3.5099999999999999E-6</v>
      </c>
      <c r="C589" t="s">
        <v>6430</v>
      </c>
      <c r="D589" t="s">
        <v>1420</v>
      </c>
      <c r="E589">
        <v>8518</v>
      </c>
      <c r="F589" t="s">
        <v>6431</v>
      </c>
      <c r="G589" t="s">
        <v>6432</v>
      </c>
      <c r="H589" t="s">
        <v>4852</v>
      </c>
      <c r="I589" t="s">
        <v>6433</v>
      </c>
      <c r="J589">
        <v>3.5099999999999999E-6</v>
      </c>
      <c r="K589">
        <v>7.5399999999999998E-6</v>
      </c>
      <c r="L589">
        <v>4.33E-6</v>
      </c>
      <c r="M589">
        <v>4.0394562176950591E-6</v>
      </c>
      <c r="N589" s="14">
        <v>1.6468236708299999E-6</v>
      </c>
      <c r="O589" s="14">
        <v>1.0718687488599999E-6</v>
      </c>
      <c r="P589" s="14">
        <v>9.8938677438810382E-7</v>
      </c>
      <c r="Q589" s="14">
        <v>1.59777E-6</v>
      </c>
      <c r="R589" s="14"/>
    </row>
    <row r="590" spans="1:18" x14ac:dyDescent="0.2">
      <c r="A590" t="s">
        <v>6434</v>
      </c>
      <c r="B590">
        <v>1.37E-4</v>
      </c>
      <c r="C590" t="s">
        <v>6435</v>
      </c>
      <c r="D590" t="s">
        <v>2578</v>
      </c>
      <c r="E590">
        <v>11647</v>
      </c>
      <c r="F590" t="s">
        <v>6431</v>
      </c>
      <c r="G590" t="s">
        <v>6432</v>
      </c>
      <c r="H590" t="s">
        <v>4852</v>
      </c>
      <c r="I590" t="s">
        <v>6433</v>
      </c>
      <c r="J590">
        <v>1.37E-4</v>
      </c>
      <c r="K590">
        <v>1.06E-4</v>
      </c>
      <c r="L590">
        <v>7.7000000000000001E-5</v>
      </c>
      <c r="M590">
        <v>6.881092610584643E-5</v>
      </c>
      <c r="N590" s="14">
        <v>6.4277733021E-5</v>
      </c>
      <c r="O590" s="14">
        <v>1.5068711854E-5</v>
      </c>
      <c r="P590" s="14">
        <v>1.6853907197778419E-5</v>
      </c>
      <c r="Q590" s="14">
        <v>2.8413000000000001E-5</v>
      </c>
      <c r="R590" s="14"/>
    </row>
    <row r="591" spans="1:18" x14ac:dyDescent="0.2">
      <c r="A591" t="s">
        <v>713</v>
      </c>
      <c r="B591">
        <v>7.36E-5</v>
      </c>
      <c r="C591" t="s">
        <v>6436</v>
      </c>
      <c r="D591" t="s">
        <v>713</v>
      </c>
      <c r="E591">
        <v>14002</v>
      </c>
      <c r="F591" t="s">
        <v>6437</v>
      </c>
      <c r="G591" t="s">
        <v>4851</v>
      </c>
      <c r="H591" t="s">
        <v>4852</v>
      </c>
      <c r="I591" t="s">
        <v>4853</v>
      </c>
      <c r="J591">
        <v>7.36E-5</v>
      </c>
      <c r="K591">
        <v>2.3499999999999999E-4</v>
      </c>
      <c r="L591">
        <v>2.3900000000000001E-4</v>
      </c>
      <c r="M591">
        <v>1.9241573781449649E-4</v>
      </c>
      <c r="N591" s="14">
        <v>3.4531687228800002E-5</v>
      </c>
      <c r="O591" s="14">
        <v>3.3407049864999988E-5</v>
      </c>
      <c r="P591" s="14">
        <v>4.7128518275269293E-5</v>
      </c>
      <c r="Q591" s="14">
        <v>8.8190999999999996E-5</v>
      </c>
      <c r="R591" s="14"/>
    </row>
    <row r="592" spans="1:18" x14ac:dyDescent="0.2">
      <c r="A592" t="s">
        <v>6438</v>
      </c>
      <c r="B592">
        <v>3.77E-4</v>
      </c>
      <c r="C592" t="s">
        <v>6439</v>
      </c>
      <c r="D592" t="s">
        <v>1222</v>
      </c>
      <c r="E592">
        <v>9596</v>
      </c>
      <c r="F592" t="s">
        <v>6437</v>
      </c>
      <c r="G592" t="s">
        <v>4851</v>
      </c>
      <c r="H592" t="s">
        <v>4852</v>
      </c>
      <c r="I592" t="s">
        <v>4853</v>
      </c>
      <c r="J592">
        <v>3.77E-4</v>
      </c>
      <c r="K592">
        <v>8.1800000000000004E-4</v>
      </c>
      <c r="L592">
        <v>1.0989999999999999E-3</v>
      </c>
      <c r="M592">
        <v>9.442388193413372E-4</v>
      </c>
      <c r="N592" s="14">
        <v>1.7688106094100001E-4</v>
      </c>
      <c r="O592" s="14">
        <v>1.16284965062E-4</v>
      </c>
      <c r="P592" s="14">
        <v>2.3127305988062619E-4</v>
      </c>
      <c r="Q592" s="14">
        <v>4.0553099999999999E-4</v>
      </c>
      <c r="R592" s="14"/>
    </row>
    <row r="593" spans="1:18" x14ac:dyDescent="0.2">
      <c r="A593" t="s">
        <v>6440</v>
      </c>
      <c r="B593">
        <v>9.0799999999999998E-5</v>
      </c>
      <c r="C593" t="s">
        <v>6441</v>
      </c>
      <c r="D593" t="s">
        <v>1222</v>
      </c>
      <c r="E593">
        <v>9596</v>
      </c>
      <c r="F593" t="s">
        <v>6437</v>
      </c>
      <c r="G593" t="s">
        <v>4851</v>
      </c>
      <c r="H593" t="s">
        <v>4852</v>
      </c>
      <c r="I593" t="s">
        <v>4853</v>
      </c>
      <c r="J593">
        <v>9.0799999999999998E-5</v>
      </c>
      <c r="K593">
        <v>6.2100000000000005E-5</v>
      </c>
      <c r="L593">
        <v>7.0099999999999996E-5</v>
      </c>
      <c r="M593">
        <v>6.6134945646174634E-5</v>
      </c>
      <c r="N593" s="14">
        <v>4.2601592396400002E-5</v>
      </c>
      <c r="O593" s="14">
        <v>8.8279906239E-6</v>
      </c>
      <c r="P593" s="14">
        <v>1.619847747342038E-5</v>
      </c>
      <c r="Q593" s="14">
        <v>2.5866900000000001E-5</v>
      </c>
      <c r="R593" s="14"/>
    </row>
    <row r="594" spans="1:18" x14ac:dyDescent="0.2">
      <c r="A594" t="s">
        <v>95</v>
      </c>
      <c r="B594">
        <v>2.3029999999999999E-3</v>
      </c>
      <c r="C594" t="s">
        <v>6442</v>
      </c>
      <c r="D594" t="s">
        <v>95</v>
      </c>
      <c r="E594">
        <v>8969</v>
      </c>
      <c r="F594" t="s">
        <v>6443</v>
      </c>
      <c r="G594" t="s">
        <v>4851</v>
      </c>
      <c r="H594" t="s">
        <v>4852</v>
      </c>
      <c r="I594" t="s">
        <v>5348</v>
      </c>
      <c r="J594">
        <v>2.3029999999999999E-3</v>
      </c>
      <c r="K594">
        <v>3.189E-3</v>
      </c>
      <c r="L594">
        <v>3.669E-3</v>
      </c>
      <c r="M594">
        <v>2.6301065089345751E-3</v>
      </c>
      <c r="N594" s="14">
        <v>1.0805227674989999E-3</v>
      </c>
      <c r="O594" s="14">
        <v>4.5334077455099999E-4</v>
      </c>
      <c r="P594" s="14">
        <v>6.4419378622619758E-4</v>
      </c>
      <c r="Q594" s="14">
        <v>1.353861E-3</v>
      </c>
      <c r="R594" s="14"/>
    </row>
    <row r="595" spans="1:18" x14ac:dyDescent="0.2">
      <c r="A595" t="s">
        <v>14</v>
      </c>
      <c r="B595">
        <v>1.84E-4</v>
      </c>
      <c r="C595" t="s">
        <v>6444</v>
      </c>
      <c r="D595" t="s">
        <v>14</v>
      </c>
      <c r="E595">
        <v>8512</v>
      </c>
      <c r="F595" t="s">
        <v>6234</v>
      </c>
      <c r="G595" t="s">
        <v>5297</v>
      </c>
      <c r="H595" t="s">
        <v>4852</v>
      </c>
      <c r="I595" t="s">
        <v>5298</v>
      </c>
      <c r="J595">
        <v>1.84E-4</v>
      </c>
      <c r="K595">
        <v>2.9599999999999998E-4</v>
      </c>
      <c r="L595">
        <v>1.7200000000000001E-4</v>
      </c>
      <c r="M595">
        <v>2.5485528187350529E-4</v>
      </c>
      <c r="N595" s="14">
        <v>8.6329218071999999E-5</v>
      </c>
      <c r="O595" s="14">
        <v>4.2078667063999997E-5</v>
      </c>
      <c r="P595" s="14">
        <v>6.2421878510290451E-5</v>
      </c>
      <c r="Q595" s="14">
        <v>6.3467999999999996E-5</v>
      </c>
      <c r="R595" s="14"/>
    </row>
    <row r="596" spans="1:18" x14ac:dyDescent="0.2">
      <c r="A596" t="s">
        <v>6445</v>
      </c>
      <c r="B596">
        <v>1.26E-4</v>
      </c>
      <c r="C596" t="s">
        <v>6446</v>
      </c>
      <c r="D596" t="s">
        <v>4038</v>
      </c>
      <c r="E596">
        <v>15828</v>
      </c>
      <c r="F596" t="s">
        <v>6234</v>
      </c>
      <c r="G596" t="s">
        <v>5297</v>
      </c>
      <c r="H596" t="s">
        <v>4852</v>
      </c>
      <c r="I596" t="s">
        <v>5298</v>
      </c>
      <c r="J596">
        <v>1.26E-4</v>
      </c>
      <c r="K596">
        <v>1.1900000000000001E-4</v>
      </c>
      <c r="L596">
        <v>9.31E-5</v>
      </c>
      <c r="M596">
        <v>1.274276409367527E-4</v>
      </c>
      <c r="N596" s="14">
        <v>5.9116747158000001E-5</v>
      </c>
      <c r="O596" s="14">
        <v>1.6916761421E-5</v>
      </c>
      <c r="P596" s="14">
        <v>3.1210939255145239E-5</v>
      </c>
      <c r="Q596" s="14">
        <v>3.4353900000000003E-5</v>
      </c>
      <c r="R596" s="14"/>
    </row>
    <row r="597" spans="1:18" x14ac:dyDescent="0.2">
      <c r="A597" t="s">
        <v>6447</v>
      </c>
      <c r="B597">
        <v>4.4800000000000003E-6</v>
      </c>
      <c r="C597" t="s">
        <v>6448</v>
      </c>
      <c r="D597" t="s">
        <v>1387</v>
      </c>
      <c r="E597">
        <v>8441</v>
      </c>
      <c r="F597" t="s">
        <v>6234</v>
      </c>
      <c r="G597" t="s">
        <v>5297</v>
      </c>
      <c r="H597" t="s">
        <v>4852</v>
      </c>
      <c r="I597" t="s">
        <v>5298</v>
      </c>
      <c r="J597">
        <v>4.4800000000000003E-6</v>
      </c>
      <c r="K597">
        <v>7.0999999999999998E-6</v>
      </c>
      <c r="L597">
        <v>5.2700000000000004E-6</v>
      </c>
      <c r="M597">
        <v>4.9951635247207034E-6</v>
      </c>
      <c r="N597" s="14">
        <v>2.1019287878400001E-6</v>
      </c>
      <c r="O597" s="14">
        <v>1.0093193789E-6</v>
      </c>
      <c r="P597" s="14">
        <v>1.223468818801693E-6</v>
      </c>
      <c r="Q597" s="14">
        <v>1.94463E-6</v>
      </c>
      <c r="R597" s="14"/>
    </row>
    <row r="598" spans="1:18" x14ac:dyDescent="0.2">
      <c r="A598" t="s">
        <v>6449</v>
      </c>
      <c r="B598">
        <v>9.0399999999999998E-6</v>
      </c>
      <c r="C598" t="s">
        <v>6450</v>
      </c>
      <c r="D598" t="s">
        <v>1871</v>
      </c>
      <c r="E598">
        <v>9711</v>
      </c>
      <c r="F598" t="s">
        <v>6234</v>
      </c>
      <c r="G598" t="s">
        <v>5297</v>
      </c>
      <c r="H598" t="s">
        <v>4852</v>
      </c>
      <c r="I598" t="s">
        <v>5298</v>
      </c>
      <c r="J598">
        <v>9.0399999999999998E-6</v>
      </c>
      <c r="K598">
        <v>7.9699999999999999E-6</v>
      </c>
      <c r="L598">
        <v>5.4500000000000003E-6</v>
      </c>
      <c r="M598">
        <v>1.0054040869909789E-5</v>
      </c>
      <c r="N598" s="14">
        <v>4.24139201832E-6</v>
      </c>
      <c r="O598" s="14">
        <v>1.1329965422300001E-6</v>
      </c>
      <c r="P598" s="14">
        <v>2.46254310723096E-6</v>
      </c>
      <c r="Q598" s="14">
        <v>2.01105E-6</v>
      </c>
      <c r="R598" s="14"/>
    </row>
    <row r="599" spans="1:18" x14ac:dyDescent="0.2">
      <c r="A599" t="s">
        <v>6451</v>
      </c>
      <c r="B599">
        <v>1.12E-4</v>
      </c>
      <c r="C599" t="s">
        <v>6452</v>
      </c>
      <c r="D599" t="s">
        <v>3754</v>
      </c>
      <c r="E599">
        <v>14960</v>
      </c>
      <c r="F599" t="s">
        <v>6234</v>
      </c>
      <c r="G599" t="s">
        <v>5297</v>
      </c>
      <c r="H599" t="s">
        <v>4852</v>
      </c>
      <c r="I599" t="s">
        <v>5298</v>
      </c>
      <c r="J599">
        <v>1.12E-4</v>
      </c>
      <c r="K599">
        <v>1.8599999999999999E-4</v>
      </c>
      <c r="L599">
        <v>1.15E-4</v>
      </c>
      <c r="M599">
        <v>1.5546172194283819E-4</v>
      </c>
      <c r="N599" s="14">
        <v>5.2548219695999998E-5</v>
      </c>
      <c r="O599" s="14">
        <v>2.6441324574000001E-5</v>
      </c>
      <c r="P599" s="14">
        <v>3.807734589127717E-5</v>
      </c>
      <c r="Q599" s="14">
        <v>4.2435000000000003E-5</v>
      </c>
      <c r="R599" s="14"/>
    </row>
    <row r="600" spans="1:18" x14ac:dyDescent="0.2">
      <c r="A600" t="s">
        <v>6453</v>
      </c>
      <c r="B600">
        <v>4.2200000000000003E-5</v>
      </c>
      <c r="C600" t="s">
        <v>6454</v>
      </c>
      <c r="D600" t="s">
        <v>1902</v>
      </c>
      <c r="E600">
        <v>9756</v>
      </c>
      <c r="F600" t="s">
        <v>6234</v>
      </c>
      <c r="G600" t="s">
        <v>5297</v>
      </c>
      <c r="H600" t="s">
        <v>4852</v>
      </c>
      <c r="I600" t="s">
        <v>5298</v>
      </c>
      <c r="J600">
        <v>4.2200000000000003E-5</v>
      </c>
      <c r="K600">
        <v>5.4599999999999999E-5</v>
      </c>
      <c r="L600">
        <v>3.6300000000000001E-5</v>
      </c>
      <c r="M600">
        <v>4.3580253200369403E-5</v>
      </c>
      <c r="N600" s="14">
        <v>1.9799418492600001E-5</v>
      </c>
      <c r="O600" s="14">
        <v>7.7618081813999993E-6</v>
      </c>
      <c r="P600" s="14">
        <v>1.067414122525967E-5</v>
      </c>
      <c r="Q600" s="14">
        <v>1.3394700000000001E-5</v>
      </c>
      <c r="R600" s="14"/>
    </row>
    <row r="601" spans="1:18" x14ac:dyDescent="0.2">
      <c r="A601" t="s">
        <v>6455</v>
      </c>
      <c r="B601">
        <v>2.0699999999999999E-4</v>
      </c>
      <c r="C601" t="s">
        <v>6456</v>
      </c>
      <c r="D601" t="s">
        <v>1600</v>
      </c>
      <c r="E601">
        <v>8908</v>
      </c>
      <c r="F601" t="s">
        <v>6234</v>
      </c>
      <c r="G601" t="s">
        <v>5297</v>
      </c>
      <c r="H601" t="s">
        <v>4852</v>
      </c>
      <c r="I601" t="s">
        <v>5298</v>
      </c>
      <c r="J601">
        <v>2.0699999999999999E-4</v>
      </c>
      <c r="K601">
        <v>2.4899999999999998E-4</v>
      </c>
      <c r="L601">
        <v>2.0100000000000001E-4</v>
      </c>
      <c r="M601">
        <v>2.5230672905477021E-4</v>
      </c>
      <c r="N601" s="14">
        <v>9.7120370331000002E-5</v>
      </c>
      <c r="O601" s="14">
        <v>3.5397257090999999E-5</v>
      </c>
      <c r="P601" s="14">
        <v>6.1797659725187543E-5</v>
      </c>
      <c r="Q601" s="14">
        <v>7.4169000000000001E-5</v>
      </c>
      <c r="R601" s="14"/>
    </row>
    <row r="602" spans="1:18" x14ac:dyDescent="0.2">
      <c r="A602" t="s">
        <v>6457</v>
      </c>
      <c r="B602">
        <v>7.6399999999999997E-6</v>
      </c>
      <c r="C602" t="s">
        <v>6458</v>
      </c>
      <c r="D602" t="s">
        <v>1769</v>
      </c>
      <c r="E602">
        <v>9326</v>
      </c>
      <c r="F602" t="s">
        <v>6459</v>
      </c>
      <c r="G602" t="s">
        <v>4856</v>
      </c>
      <c r="H602" t="s">
        <v>4852</v>
      </c>
      <c r="I602" t="s">
        <v>4914</v>
      </c>
      <c r="J602">
        <v>7.6399999999999997E-6</v>
      </c>
      <c r="K602">
        <v>1.26E-5</v>
      </c>
      <c r="L602">
        <v>4.1499999999999999E-5</v>
      </c>
      <c r="M602">
        <v>5.3264753911562614E-6</v>
      </c>
      <c r="N602" s="14">
        <v>3.5845392721199999E-6</v>
      </c>
      <c r="O602" s="14">
        <v>1.7911865034E-6</v>
      </c>
      <c r="P602" s="14">
        <v>1.304617260865071E-6</v>
      </c>
      <c r="Q602" s="14">
        <v>1.5313499999999998E-5</v>
      </c>
      <c r="R602" s="14"/>
    </row>
    <row r="603" spans="1:18" x14ac:dyDescent="0.2">
      <c r="A603" t="s">
        <v>950</v>
      </c>
      <c r="B603">
        <v>2.748E-3</v>
      </c>
      <c r="C603" t="s">
        <v>6460</v>
      </c>
      <c r="D603" t="s">
        <v>950</v>
      </c>
      <c r="E603">
        <v>15721</v>
      </c>
      <c r="F603" t="s">
        <v>6461</v>
      </c>
      <c r="G603" t="s">
        <v>6462</v>
      </c>
      <c r="H603" t="s">
        <v>6463</v>
      </c>
      <c r="I603" t="s">
        <v>6464</v>
      </c>
      <c r="J603">
        <v>2.748E-3</v>
      </c>
      <c r="K603">
        <v>2.64E-3</v>
      </c>
      <c r="L603">
        <v>2.5040000000000001E-3</v>
      </c>
      <c r="M603">
        <v>2.8110537590647642E-3</v>
      </c>
      <c r="N603" s="14">
        <v>1.289308104684E-3</v>
      </c>
      <c r="O603" s="14">
        <v>3.7529621976000003E-4</v>
      </c>
      <c r="P603" s="14">
        <v>6.8851331996850392E-4</v>
      </c>
      <c r="Q603" s="14">
        <v>9.2397600000000007E-4</v>
      </c>
      <c r="R603" s="14"/>
    </row>
    <row r="604" spans="1:18" x14ac:dyDescent="0.2">
      <c r="A604" t="s">
        <v>6465</v>
      </c>
      <c r="B604">
        <v>2.3960000000000001E-3</v>
      </c>
      <c r="C604" t="s">
        <v>6466</v>
      </c>
      <c r="D604" t="s">
        <v>1966</v>
      </c>
      <c r="E604">
        <v>9910</v>
      </c>
      <c r="F604" t="s">
        <v>6467</v>
      </c>
      <c r="G604" t="s">
        <v>6462</v>
      </c>
      <c r="H604" t="s">
        <v>6463</v>
      </c>
      <c r="I604" t="s">
        <v>6464</v>
      </c>
      <c r="J604">
        <v>2.3960000000000001E-3</v>
      </c>
      <c r="K604">
        <v>2.8340000000000001E-3</v>
      </c>
      <c r="L604">
        <v>2.1649999999999998E-3</v>
      </c>
      <c r="M604">
        <v>1.833683753079871E-3</v>
      </c>
      <c r="N604" s="14">
        <v>1.1241565570680001E-3</v>
      </c>
      <c r="O604" s="14">
        <v>4.0287480560599999E-4</v>
      </c>
      <c r="P604" s="14">
        <v>4.4912541588154001E-4</v>
      </c>
      <c r="Q604" s="14">
        <v>7.9888499999999994E-4</v>
      </c>
      <c r="R604" s="14"/>
    </row>
    <row r="605" spans="1:18" x14ac:dyDescent="0.2">
      <c r="A605" t="s">
        <v>6468</v>
      </c>
      <c r="B605">
        <v>5.8970000000000003E-3</v>
      </c>
      <c r="C605" t="s">
        <v>6469</v>
      </c>
      <c r="D605" t="s">
        <v>1660</v>
      </c>
      <c r="E605">
        <v>9037</v>
      </c>
      <c r="F605" t="s">
        <v>6470</v>
      </c>
      <c r="G605" t="s">
        <v>6462</v>
      </c>
      <c r="H605" t="s">
        <v>6463</v>
      </c>
      <c r="I605" t="s">
        <v>6464</v>
      </c>
      <c r="J605">
        <v>5.8970000000000003E-3</v>
      </c>
      <c r="K605">
        <v>6.7229999999999998E-3</v>
      </c>
      <c r="L605">
        <v>5.476E-3</v>
      </c>
      <c r="M605">
        <v>5.5380052751112701E-3</v>
      </c>
      <c r="N605" s="14">
        <v>2.766757603101E-3</v>
      </c>
      <c r="O605" s="14">
        <v>9.5572594145699997E-4</v>
      </c>
      <c r="P605" s="14">
        <v>1.356427420028612E-3</v>
      </c>
      <c r="Q605" s="14">
        <v>2.0206439999999998E-3</v>
      </c>
      <c r="R605" s="14"/>
    </row>
    <row r="606" spans="1:18" x14ac:dyDescent="0.2">
      <c r="A606" t="s">
        <v>6471</v>
      </c>
      <c r="B606">
        <v>1.3499999999999999E-5</v>
      </c>
      <c r="C606" t="s">
        <v>5928</v>
      </c>
      <c r="D606" t="s">
        <v>3905</v>
      </c>
      <c r="E606">
        <v>15425</v>
      </c>
      <c r="F606" t="s">
        <v>6472</v>
      </c>
      <c r="G606" t="s">
        <v>6462</v>
      </c>
      <c r="H606" t="s">
        <v>6463</v>
      </c>
      <c r="I606" t="s">
        <v>6464</v>
      </c>
      <c r="J606">
        <v>1.3499999999999999E-5</v>
      </c>
      <c r="K606">
        <v>1.7499999999999998E-5</v>
      </c>
      <c r="L606">
        <v>1.5E-5</v>
      </c>
      <c r="M606">
        <v>2.1790126600184701E-5</v>
      </c>
      <c r="N606" s="14">
        <v>6.3339371955000001E-6</v>
      </c>
      <c r="O606" s="14">
        <v>2.4877590324999991E-6</v>
      </c>
      <c r="P606" s="14">
        <v>5.337070612629834E-6</v>
      </c>
      <c r="Q606" s="14">
        <v>5.5350000000000004E-6</v>
      </c>
      <c r="R606" s="14"/>
    </row>
    <row r="607" spans="1:18" x14ac:dyDescent="0.2">
      <c r="A607" t="s">
        <v>582</v>
      </c>
      <c r="B607">
        <v>5.359E-3</v>
      </c>
      <c r="C607" t="s">
        <v>6473</v>
      </c>
      <c r="D607" t="s">
        <v>582</v>
      </c>
      <c r="E607">
        <v>13002</v>
      </c>
      <c r="F607" t="s">
        <v>6474</v>
      </c>
      <c r="G607" t="s">
        <v>6462</v>
      </c>
      <c r="H607" t="s">
        <v>6463</v>
      </c>
      <c r="I607" t="s">
        <v>6464</v>
      </c>
      <c r="J607">
        <v>5.359E-3</v>
      </c>
      <c r="K607">
        <v>6.6499999999999997E-3</v>
      </c>
      <c r="L607">
        <v>4.823E-3</v>
      </c>
      <c r="M607">
        <v>5.6042676483983806E-3</v>
      </c>
      <c r="N607" s="14">
        <v>2.5143384763470001E-3</v>
      </c>
      <c r="O607" s="14">
        <v>9.4534843234999992E-4</v>
      </c>
      <c r="P607" s="14">
        <v>1.372657108441287E-3</v>
      </c>
      <c r="Q607" s="14">
        <v>1.7796870000000001E-3</v>
      </c>
      <c r="R607" s="14"/>
    </row>
    <row r="608" spans="1:18" x14ac:dyDescent="0.2">
      <c r="A608" t="s">
        <v>6475</v>
      </c>
      <c r="B608">
        <v>4.9100000000000001E-5</v>
      </c>
      <c r="C608" t="s">
        <v>6476</v>
      </c>
      <c r="D608" t="s">
        <v>3336</v>
      </c>
      <c r="E608">
        <v>13711</v>
      </c>
      <c r="F608" t="s">
        <v>6477</v>
      </c>
      <c r="G608" t="s">
        <v>6462</v>
      </c>
      <c r="H608" t="s">
        <v>6463</v>
      </c>
      <c r="I608" t="s">
        <v>6464</v>
      </c>
      <c r="J608">
        <v>4.9100000000000001E-5</v>
      </c>
      <c r="K608">
        <v>8.6600000000000004E-5</v>
      </c>
      <c r="L608">
        <v>1.2400000000000001E-4</v>
      </c>
      <c r="M608">
        <v>7.5819446357367829E-5</v>
      </c>
      <c r="N608" s="14">
        <v>2.30367641703E-5</v>
      </c>
      <c r="O608" s="14">
        <v>1.23108532694E-5</v>
      </c>
      <c r="P608" s="14">
        <v>1.857050885681141E-5</v>
      </c>
      <c r="Q608" s="14">
        <v>4.5756E-5</v>
      </c>
      <c r="R608" s="14"/>
    </row>
    <row r="609" spans="1:18" x14ac:dyDescent="0.2">
      <c r="A609" t="s">
        <v>462</v>
      </c>
      <c r="B609">
        <v>8.5499999999999997E-4</v>
      </c>
      <c r="C609" t="s">
        <v>6478</v>
      </c>
      <c r="D609" t="s">
        <v>462</v>
      </c>
      <c r="E609">
        <v>11982</v>
      </c>
      <c r="F609" t="s">
        <v>6479</v>
      </c>
      <c r="G609" t="s">
        <v>6480</v>
      </c>
      <c r="H609" t="s">
        <v>6463</v>
      </c>
      <c r="I609" t="s">
        <v>6481</v>
      </c>
      <c r="J609">
        <v>8.5499999999999997E-4</v>
      </c>
      <c r="K609">
        <v>6.8999999999999997E-4</v>
      </c>
      <c r="L609">
        <v>7.4100000000000001E-4</v>
      </c>
      <c r="M609">
        <v>7.7476005689545622E-4</v>
      </c>
      <c r="N609" s="14">
        <v>4.0114935571499999E-4</v>
      </c>
      <c r="O609" s="14">
        <v>9.8088784709999996E-5</v>
      </c>
      <c r="P609" s="14">
        <v>1.8976251067128299E-4</v>
      </c>
      <c r="Q609" s="14">
        <v>2.73429E-4</v>
      </c>
      <c r="R609" s="14"/>
    </row>
    <row r="610" spans="1:18" x14ac:dyDescent="0.2">
      <c r="A610" t="s">
        <v>256</v>
      </c>
      <c r="B610">
        <v>9.01E-4</v>
      </c>
      <c r="C610" t="s">
        <v>6478</v>
      </c>
      <c r="D610" t="s">
        <v>256</v>
      </c>
      <c r="E610">
        <v>10264</v>
      </c>
      <c r="F610" t="s">
        <v>6482</v>
      </c>
      <c r="G610" t="s">
        <v>6462</v>
      </c>
      <c r="H610" t="s">
        <v>6463</v>
      </c>
      <c r="I610" t="s">
        <v>6464</v>
      </c>
      <c r="J610">
        <v>9.01E-4</v>
      </c>
      <c r="K610">
        <v>9.1399999999999999E-4</v>
      </c>
      <c r="L610">
        <v>7.8899999999999999E-4</v>
      </c>
      <c r="M610">
        <v>9.3149605524766189E-4</v>
      </c>
      <c r="N610" s="14">
        <v>4.2273166023299997E-4</v>
      </c>
      <c r="O610" s="14">
        <v>1.2993210032600001E-4</v>
      </c>
      <c r="P610" s="14">
        <v>2.2815196595511161E-4</v>
      </c>
      <c r="Q610" s="14">
        <v>2.9114100000000002E-4</v>
      </c>
      <c r="R610" s="14"/>
    </row>
    <row r="611" spans="1:18" x14ac:dyDescent="0.2">
      <c r="A611" t="s">
        <v>902</v>
      </c>
      <c r="B611">
        <v>7.1000000000000002E-4</v>
      </c>
      <c r="C611" t="s">
        <v>6483</v>
      </c>
      <c r="D611" t="s">
        <v>902</v>
      </c>
      <c r="E611">
        <v>15423</v>
      </c>
      <c r="F611" t="s">
        <v>6484</v>
      </c>
      <c r="G611" t="s">
        <v>6462</v>
      </c>
      <c r="H611" t="s">
        <v>6463</v>
      </c>
      <c r="I611" t="s">
        <v>6464</v>
      </c>
      <c r="J611">
        <v>7.1000000000000002E-4</v>
      </c>
      <c r="K611">
        <v>1.372E-3</v>
      </c>
      <c r="L611">
        <v>1.743E-3</v>
      </c>
      <c r="M611">
        <v>1.0652950782312519E-3</v>
      </c>
      <c r="N611" s="14">
        <v>3.3311817842999997E-4</v>
      </c>
      <c r="O611" s="14">
        <v>1.9504030814800001E-4</v>
      </c>
      <c r="P611" s="14">
        <v>2.6092345217301407E-4</v>
      </c>
      <c r="Q611" s="14">
        <v>6.4316699999999994E-4</v>
      </c>
      <c r="R611" s="14"/>
    </row>
    <row r="612" spans="1:18" x14ac:dyDescent="0.2">
      <c r="A612" t="s">
        <v>6485</v>
      </c>
      <c r="B612">
        <v>4.0999999999999999E-4</v>
      </c>
      <c r="C612" t="s">
        <v>6486</v>
      </c>
      <c r="D612" t="s">
        <v>3198</v>
      </c>
      <c r="E612">
        <v>13382</v>
      </c>
      <c r="F612" t="s">
        <v>6487</v>
      </c>
      <c r="G612" t="s">
        <v>6462</v>
      </c>
      <c r="H612" t="s">
        <v>6463</v>
      </c>
      <c r="I612" t="s">
        <v>6464</v>
      </c>
      <c r="J612">
        <v>4.0999999999999999E-4</v>
      </c>
      <c r="K612">
        <v>5.2099999999999998E-4</v>
      </c>
      <c r="L612">
        <v>5.1699999999999999E-4</v>
      </c>
      <c r="M612">
        <v>9.6207868907248256E-4</v>
      </c>
      <c r="N612" s="14">
        <v>1.9236401853000001E-4</v>
      </c>
      <c r="O612" s="14">
        <v>7.4064140338999998E-5</v>
      </c>
      <c r="P612" s="14">
        <v>2.3564259137634651E-4</v>
      </c>
      <c r="Q612" s="14">
        <v>1.9077300000000001E-4</v>
      </c>
      <c r="R612" s="14"/>
    </row>
    <row r="613" spans="1:18" x14ac:dyDescent="0.2">
      <c r="A613" t="s">
        <v>6488</v>
      </c>
      <c r="B613">
        <v>2.039E-3</v>
      </c>
      <c r="C613" t="s">
        <v>6489</v>
      </c>
      <c r="D613" t="s">
        <v>1831</v>
      </c>
      <c r="E613">
        <v>9589</v>
      </c>
      <c r="F613" t="s">
        <v>6490</v>
      </c>
      <c r="G613" t="s">
        <v>6462</v>
      </c>
      <c r="H613" t="s">
        <v>6463</v>
      </c>
      <c r="I613" t="s">
        <v>6464</v>
      </c>
      <c r="J613">
        <v>2.039E-3</v>
      </c>
      <c r="K613">
        <v>3.0980000000000001E-3</v>
      </c>
      <c r="L613">
        <v>3.4229999999999998E-3</v>
      </c>
      <c r="M613">
        <v>3.208627998787432E-3</v>
      </c>
      <c r="N613" s="14">
        <v>9.5665910678700004E-4</v>
      </c>
      <c r="O613" s="14">
        <v>4.4040442758200001E-4</v>
      </c>
      <c r="P613" s="14">
        <v>7.8589145044455691E-4</v>
      </c>
      <c r="Q613" s="14">
        <v>1.263087E-3</v>
      </c>
      <c r="R613" s="14"/>
    </row>
    <row r="614" spans="1:18" x14ac:dyDescent="0.2">
      <c r="A614" t="s">
        <v>6491</v>
      </c>
      <c r="B614">
        <v>1.4170000000000001E-3</v>
      </c>
      <c r="C614" t="s">
        <v>6492</v>
      </c>
      <c r="D614" t="s">
        <v>1764</v>
      </c>
      <c r="E614">
        <v>9300</v>
      </c>
      <c r="F614" t="s">
        <v>6493</v>
      </c>
      <c r="G614" t="s">
        <v>6462</v>
      </c>
      <c r="H614" t="s">
        <v>6463</v>
      </c>
      <c r="I614" t="s">
        <v>6464</v>
      </c>
      <c r="J614">
        <v>1.4170000000000001E-3</v>
      </c>
      <c r="K614">
        <v>1.181E-3</v>
      </c>
      <c r="L614">
        <v>1.7240000000000001E-3</v>
      </c>
      <c r="M614">
        <v>1.3647500344326209E-3</v>
      </c>
      <c r="N614" s="14">
        <v>6.64828815261E-4</v>
      </c>
      <c r="O614" s="14">
        <v>1.6788819527899999E-4</v>
      </c>
      <c r="P614" s="14">
        <v>3.3426915942260537E-4</v>
      </c>
      <c r="Q614" s="14">
        <v>6.3615600000000003E-4</v>
      </c>
      <c r="R614" s="14"/>
    </row>
    <row r="615" spans="1:18" x14ac:dyDescent="0.2">
      <c r="A615" t="s">
        <v>6494</v>
      </c>
      <c r="B615">
        <v>7.424E-3</v>
      </c>
      <c r="C615" t="s">
        <v>6495</v>
      </c>
      <c r="D615" t="s">
        <v>2239</v>
      </c>
      <c r="E615">
        <v>10613</v>
      </c>
      <c r="F615" t="s">
        <v>6496</v>
      </c>
      <c r="G615" t="s">
        <v>6462</v>
      </c>
      <c r="H615" t="s">
        <v>6463</v>
      </c>
      <c r="I615" t="s">
        <v>6464</v>
      </c>
      <c r="J615">
        <v>7.424E-3</v>
      </c>
      <c r="K615">
        <v>8.0619999999999997E-3</v>
      </c>
      <c r="L615">
        <v>6.5500000000000003E-3</v>
      </c>
      <c r="M615">
        <v>8.287893766526392E-3</v>
      </c>
      <c r="N615" s="14">
        <v>3.4831962769920001E-3</v>
      </c>
      <c r="O615" s="14">
        <v>1.146075046858E-3</v>
      </c>
      <c r="P615" s="14">
        <v>2.0299594891546461E-3</v>
      </c>
      <c r="Q615" s="14">
        <v>2.4169500000000002E-3</v>
      </c>
      <c r="R615" s="14"/>
    </row>
    <row r="616" spans="1:18" x14ac:dyDescent="0.2">
      <c r="A616" t="s">
        <v>6497</v>
      </c>
      <c r="B616">
        <v>4.9999999999999998E-7</v>
      </c>
      <c r="C616" t="s">
        <v>6495</v>
      </c>
      <c r="D616" t="s">
        <v>2595</v>
      </c>
      <c r="E616">
        <v>11679</v>
      </c>
      <c r="F616" t="s">
        <v>6496</v>
      </c>
      <c r="G616" t="s">
        <v>6462</v>
      </c>
      <c r="H616" t="s">
        <v>6463</v>
      </c>
      <c r="I616" t="s">
        <v>6464</v>
      </c>
      <c r="J616">
        <v>4.9999999999999998E-7</v>
      </c>
      <c r="K616">
        <v>1.48E-7</v>
      </c>
      <c r="L616">
        <v>1.3400000000000001E-6</v>
      </c>
      <c r="M616">
        <v>9.3149605524766193E-8</v>
      </c>
      <c r="N616" s="14">
        <v>2.345902665E-7</v>
      </c>
      <c r="O616" s="14">
        <v>2.1039333532000001E-8</v>
      </c>
      <c r="P616" s="14">
        <v>2.2815196595511161E-8</v>
      </c>
      <c r="Q616" s="14">
        <v>4.9446000000000005E-7</v>
      </c>
      <c r="R616" s="14"/>
    </row>
    <row r="617" spans="1:18" x14ac:dyDescent="0.2">
      <c r="A617" t="s">
        <v>6498</v>
      </c>
      <c r="B617">
        <v>3.1099999999999999E-3</v>
      </c>
      <c r="C617" t="s">
        <v>6499</v>
      </c>
      <c r="D617" t="s">
        <v>6500</v>
      </c>
      <c r="E617" t="s">
        <v>6501</v>
      </c>
      <c r="F617" t="s">
        <v>6502</v>
      </c>
      <c r="G617" t="s">
        <v>6503</v>
      </c>
      <c r="H617" t="s">
        <v>6463</v>
      </c>
      <c r="I617" t="s">
        <v>6504</v>
      </c>
      <c r="J617">
        <v>3.1099999999999999E-3</v>
      </c>
      <c r="K617">
        <v>2.4009999999999999E-3</v>
      </c>
      <c r="L617">
        <v>2.7759999999999998E-3</v>
      </c>
      <c r="M617">
        <v>2.348491422464352E-3</v>
      </c>
      <c r="N617" s="14">
        <v>1.45915145763E-3</v>
      </c>
      <c r="O617" s="14">
        <v>3.4132053925900002E-4</v>
      </c>
      <c r="P617" s="14">
        <v>5.7521761047232671E-4</v>
      </c>
      <c r="Q617" s="14">
        <v>1.0243439999999999E-3</v>
      </c>
      <c r="R617" s="14"/>
    </row>
    <row r="618" spans="1:18" x14ac:dyDescent="0.2">
      <c r="A618" t="s">
        <v>6505</v>
      </c>
      <c r="B618">
        <v>2.3800000000000001E-4</v>
      </c>
      <c r="C618" t="s">
        <v>6506</v>
      </c>
      <c r="D618" t="s">
        <v>6507</v>
      </c>
      <c r="E618" t="s">
        <v>6508</v>
      </c>
      <c r="F618" t="s">
        <v>6509</v>
      </c>
      <c r="G618" t="s">
        <v>6510</v>
      </c>
      <c r="H618" t="s">
        <v>6463</v>
      </c>
      <c r="I618" t="s">
        <v>6511</v>
      </c>
      <c r="J618">
        <v>2.3800000000000001E-4</v>
      </c>
      <c r="K618">
        <v>3.0299999999999999E-4</v>
      </c>
      <c r="L618">
        <v>1.2899999999999999E-4</v>
      </c>
      <c r="M618">
        <v>3.0072923261073619E-4</v>
      </c>
      <c r="N618" s="14">
        <v>1.11664966854E-4</v>
      </c>
      <c r="O618" s="14">
        <v>4.3073770676999999E-5</v>
      </c>
      <c r="P618" s="14">
        <v>7.365781664214272E-5</v>
      </c>
      <c r="Q618" s="14">
        <v>4.7600999999999987E-5</v>
      </c>
      <c r="R618" s="14"/>
    </row>
    <row r="619" spans="1:18" x14ac:dyDescent="0.2">
      <c r="A619" t="s">
        <v>6512</v>
      </c>
      <c r="B619">
        <v>4.7100000000000001E-4</v>
      </c>
      <c r="C619" t="s">
        <v>6513</v>
      </c>
      <c r="D619" t="s">
        <v>6514</v>
      </c>
      <c r="E619" t="s">
        <v>6515</v>
      </c>
      <c r="F619" t="s">
        <v>6516</v>
      </c>
      <c r="G619" t="s">
        <v>6462</v>
      </c>
      <c r="H619" t="s">
        <v>6463</v>
      </c>
      <c r="I619" t="s">
        <v>6464</v>
      </c>
      <c r="J619">
        <v>4.7100000000000001E-4</v>
      </c>
      <c r="K619">
        <v>4.5100000000000001E-4</v>
      </c>
      <c r="L619">
        <v>3.4600000000000001E-4</v>
      </c>
      <c r="M619">
        <v>4.4727101968800178E-4</v>
      </c>
      <c r="N619" s="14">
        <v>2.2098403104300001E-4</v>
      </c>
      <c r="O619" s="14">
        <v>6.4113104208999991E-5</v>
      </c>
      <c r="P619" s="14">
        <v>1.0955039678555981E-4</v>
      </c>
      <c r="Q619" s="14">
        <v>1.2767400000000001E-4</v>
      </c>
      <c r="R619" s="14"/>
    </row>
    <row r="620" spans="1:18" x14ac:dyDescent="0.2">
      <c r="A620" t="s">
        <v>6517</v>
      </c>
      <c r="B620">
        <v>1.9610000000000001E-3</v>
      </c>
      <c r="C620" t="s">
        <v>6518</v>
      </c>
      <c r="D620" t="s">
        <v>6519</v>
      </c>
      <c r="E620" t="s">
        <v>6520</v>
      </c>
      <c r="F620" t="s">
        <v>6521</v>
      </c>
      <c r="G620" t="s">
        <v>6522</v>
      </c>
      <c r="H620" t="s">
        <v>6463</v>
      </c>
      <c r="I620" t="s">
        <v>6523</v>
      </c>
      <c r="J620">
        <v>1.9610000000000001E-3</v>
      </c>
      <c r="K620">
        <v>1.8029999999999999E-3</v>
      </c>
      <c r="L620">
        <v>3.5339999999999998E-3</v>
      </c>
      <c r="M620">
        <v>2.0732477180409659E-3</v>
      </c>
      <c r="N620" s="14">
        <v>9.2006302521300003E-4</v>
      </c>
      <c r="O620" s="14">
        <v>2.5631025917699989E-4</v>
      </c>
      <c r="P620" s="14">
        <v>5.0780198168121299E-4</v>
      </c>
      <c r="Q620" s="14">
        <v>1.3040459999999999E-3</v>
      </c>
      <c r="R620" s="14"/>
    </row>
    <row r="621" spans="1:18" x14ac:dyDescent="0.2">
      <c r="A621" t="s">
        <v>6524</v>
      </c>
      <c r="B621">
        <v>1.451E-3</v>
      </c>
      <c r="C621" t="s">
        <v>6525</v>
      </c>
      <c r="D621" t="s">
        <v>1501</v>
      </c>
      <c r="E621">
        <v>8670</v>
      </c>
      <c r="F621" t="s">
        <v>6526</v>
      </c>
      <c r="G621" t="s">
        <v>6527</v>
      </c>
      <c r="H621" t="s">
        <v>6528</v>
      </c>
      <c r="I621" t="s">
        <v>6529</v>
      </c>
      <c r="J621">
        <v>1.451E-3</v>
      </c>
      <c r="K621">
        <v>3.5799999999999998E-3</v>
      </c>
      <c r="L621">
        <v>1.408E-3</v>
      </c>
      <c r="M621">
        <v>4.5988635614074031E-3</v>
      </c>
      <c r="N621" s="14">
        <v>6.8078095338300001E-4</v>
      </c>
      <c r="O621" s="14">
        <v>5.0892441921999998E-4</v>
      </c>
      <c r="P621" s="14">
        <v>1.1264027977181911E-3</v>
      </c>
      <c r="Q621" s="14">
        <v>5.1955199999999995E-4</v>
      </c>
      <c r="R621" s="14"/>
    </row>
    <row r="622" spans="1:18" x14ac:dyDescent="0.2">
      <c r="A622" t="s">
        <v>351</v>
      </c>
      <c r="B622">
        <v>8.3499999999999997E-5</v>
      </c>
      <c r="C622" t="s">
        <v>6530</v>
      </c>
      <c r="D622" t="s">
        <v>351</v>
      </c>
      <c r="E622">
        <v>11203</v>
      </c>
      <c r="F622" t="s">
        <v>6531</v>
      </c>
      <c r="G622" t="s">
        <v>6532</v>
      </c>
      <c r="H622" t="s">
        <v>6528</v>
      </c>
      <c r="I622" t="s">
        <v>6533</v>
      </c>
      <c r="J622">
        <v>8.3499999999999997E-5</v>
      </c>
      <c r="K622">
        <v>1.12E-4</v>
      </c>
      <c r="L622">
        <v>1.0900000000000001E-4</v>
      </c>
      <c r="M622">
        <v>1.0793121187342949E-4</v>
      </c>
      <c r="N622" s="14">
        <v>3.9176574505500002E-5</v>
      </c>
      <c r="O622" s="14">
        <v>1.5921657808000001E-5</v>
      </c>
      <c r="P622" s="14">
        <v>2.643566554910801E-5</v>
      </c>
      <c r="Q622" s="14">
        <v>4.0221E-5</v>
      </c>
      <c r="R622" s="14"/>
    </row>
    <row r="623" spans="1:18" x14ac:dyDescent="0.2">
      <c r="A623" t="s">
        <v>4222</v>
      </c>
      <c r="B623">
        <v>1.42E-5</v>
      </c>
      <c r="C623" t="s">
        <v>6534</v>
      </c>
      <c r="D623" t="s">
        <v>4222</v>
      </c>
      <c r="E623">
        <v>16284</v>
      </c>
      <c r="F623" t="s">
        <v>6535</v>
      </c>
      <c r="G623" t="s">
        <v>6532</v>
      </c>
      <c r="H623" t="s">
        <v>6528</v>
      </c>
      <c r="I623" t="s">
        <v>6532</v>
      </c>
      <c r="J623">
        <v>1.42E-5</v>
      </c>
      <c r="K623">
        <v>2.3E-5</v>
      </c>
      <c r="L623">
        <v>3.82E-5</v>
      </c>
      <c r="M623">
        <v>2.3064403009552232E-5</v>
      </c>
      <c r="N623" s="14">
        <v>6.6623635685999999E-6</v>
      </c>
      <c r="O623" s="14">
        <v>3.2696261569999999E-6</v>
      </c>
      <c r="P623" s="14">
        <v>5.6491800051812856E-6</v>
      </c>
      <c r="Q623" s="14">
        <v>1.40958E-5</v>
      </c>
      <c r="R623" s="14"/>
    </row>
    <row r="624" spans="1:18" x14ac:dyDescent="0.2">
      <c r="A624" t="s">
        <v>734</v>
      </c>
      <c r="B624">
        <v>6.19E-5</v>
      </c>
      <c r="C624" t="s">
        <v>6536</v>
      </c>
      <c r="D624" t="s">
        <v>734</v>
      </c>
      <c r="E624">
        <v>14158</v>
      </c>
      <c r="F624" t="s">
        <v>6537</v>
      </c>
      <c r="G624" t="s">
        <v>6538</v>
      </c>
      <c r="H624" t="s">
        <v>6528</v>
      </c>
      <c r="I624" t="s">
        <v>6539</v>
      </c>
      <c r="J624">
        <v>6.19E-5</v>
      </c>
      <c r="K624">
        <v>1.46E-4</v>
      </c>
      <c r="L624">
        <v>7.1899999999999999E-5</v>
      </c>
      <c r="M624">
        <v>1.098426264874808E-4</v>
      </c>
      <c r="N624" s="14">
        <v>2.9042274992699999E-5</v>
      </c>
      <c r="O624" s="14">
        <v>2.0755018214000001E-5</v>
      </c>
      <c r="P624" s="14">
        <v>2.6903829637935191E-5</v>
      </c>
      <c r="Q624" s="14">
        <v>2.6531100000000001E-5</v>
      </c>
      <c r="R624" s="14" t="s">
        <v>6540</v>
      </c>
    </row>
    <row r="625" spans="1:18" x14ac:dyDescent="0.2">
      <c r="A625" t="s">
        <v>6541</v>
      </c>
      <c r="B625">
        <v>1.5100000000000001E-4</v>
      </c>
      <c r="C625" t="s">
        <v>6542</v>
      </c>
      <c r="D625" t="s">
        <v>3575</v>
      </c>
      <c r="E625">
        <v>14309</v>
      </c>
      <c r="F625" t="s">
        <v>6543</v>
      </c>
      <c r="G625" t="s">
        <v>6538</v>
      </c>
      <c r="H625" t="s">
        <v>6528</v>
      </c>
      <c r="I625" t="s">
        <v>6539</v>
      </c>
      <c r="J625">
        <v>1.5100000000000001E-4</v>
      </c>
      <c r="K625">
        <v>1.84E-4</v>
      </c>
      <c r="L625">
        <v>1.64E-4</v>
      </c>
      <c r="M625">
        <v>8.473938122294052E-5</v>
      </c>
      <c r="N625" s="14">
        <v>7.0846260483000003E-5</v>
      </c>
      <c r="O625" s="14">
        <v>2.6157009255999999E-5</v>
      </c>
      <c r="P625" s="14">
        <v>2.0755274604671579E-5</v>
      </c>
      <c r="Q625" s="14">
        <v>6.0516000000000001E-5</v>
      </c>
      <c r="R625" s="14" t="s">
        <v>6540</v>
      </c>
    </row>
    <row r="626" spans="1:18" x14ac:dyDescent="0.2">
      <c r="A626" t="s">
        <v>6544</v>
      </c>
      <c r="B626">
        <v>2.1399999999999998E-5</v>
      </c>
      <c r="C626" t="s">
        <v>6545</v>
      </c>
      <c r="D626" t="s">
        <v>4127</v>
      </c>
      <c r="E626">
        <v>16030</v>
      </c>
      <c r="F626" t="s">
        <v>6546</v>
      </c>
      <c r="G626" t="s">
        <v>6527</v>
      </c>
      <c r="H626" t="s">
        <v>6528</v>
      </c>
      <c r="I626" t="s">
        <v>6547</v>
      </c>
      <c r="J626">
        <v>2.1399999999999998E-5</v>
      </c>
      <c r="K626">
        <v>3.0000000000000001E-5</v>
      </c>
      <c r="L626">
        <v>1.5500000000000001E-5</v>
      </c>
      <c r="M626">
        <v>2.7906653365148829E-5</v>
      </c>
      <c r="N626" s="14">
        <v>1.00404634062E-5</v>
      </c>
      <c r="O626" s="14">
        <v>4.2647297700000002E-6</v>
      </c>
      <c r="P626" s="14">
        <v>6.8351956968768043E-6</v>
      </c>
      <c r="Q626" s="14">
        <v>5.7195E-6</v>
      </c>
      <c r="R626" s="14"/>
    </row>
    <row r="627" spans="1:18" x14ac:dyDescent="0.2">
      <c r="A627" t="s">
        <v>6548</v>
      </c>
      <c r="B627">
        <v>3.18E-5</v>
      </c>
      <c r="C627" t="s">
        <v>6549</v>
      </c>
      <c r="D627" t="s">
        <v>2168</v>
      </c>
      <c r="E627">
        <v>10427</v>
      </c>
      <c r="F627" t="s">
        <v>6550</v>
      </c>
      <c r="G627" t="s">
        <v>6551</v>
      </c>
      <c r="H627" t="s">
        <v>6528</v>
      </c>
      <c r="I627" t="s">
        <v>6547</v>
      </c>
      <c r="J627">
        <v>3.18E-5</v>
      </c>
      <c r="K627">
        <v>4.9799999999999998E-5</v>
      </c>
      <c r="L627">
        <v>4.7500000000000003E-5</v>
      </c>
      <c r="M627">
        <v>4.6511088941914708E-5</v>
      </c>
      <c r="N627" s="14">
        <v>1.49199409494E-5</v>
      </c>
      <c r="O627" s="14">
        <v>7.0794514181999992E-6</v>
      </c>
      <c r="P627" s="14">
        <v>1.1391992828128011E-5</v>
      </c>
      <c r="Q627" s="14">
        <v>1.7527500000000001E-5</v>
      </c>
      <c r="R627" s="14" t="s">
        <v>6540</v>
      </c>
    </row>
    <row r="628" spans="1:18" x14ac:dyDescent="0.2">
      <c r="A628" t="s">
        <v>200</v>
      </c>
      <c r="B628">
        <v>7.7600000000000002E-5</v>
      </c>
      <c r="C628" t="s">
        <v>6552</v>
      </c>
      <c r="D628" t="s">
        <v>200</v>
      </c>
      <c r="E628">
        <v>9728</v>
      </c>
      <c r="F628" t="s">
        <v>6553</v>
      </c>
      <c r="G628" t="s">
        <v>6538</v>
      </c>
      <c r="H628" t="s">
        <v>6528</v>
      </c>
      <c r="I628" t="s">
        <v>6554</v>
      </c>
      <c r="J628">
        <v>7.7600000000000002E-5</v>
      </c>
      <c r="K628">
        <v>2.1699999999999999E-4</v>
      </c>
      <c r="L628">
        <v>2.1699999999999999E-4</v>
      </c>
      <c r="M628">
        <v>3.071006146575739E-4</v>
      </c>
      <c r="N628" s="14">
        <v>3.6408409360799999E-5</v>
      </c>
      <c r="O628" s="14">
        <v>3.0848212002999987E-5</v>
      </c>
      <c r="P628" s="14">
        <v>7.5218363604899997E-5</v>
      </c>
      <c r="Q628" s="14">
        <v>8.007299999999999E-5</v>
      </c>
      <c r="R628" s="14"/>
    </row>
    <row r="629" spans="1:18" x14ac:dyDescent="0.2">
      <c r="A629" t="s">
        <v>6555</v>
      </c>
      <c r="B629">
        <v>1.6699999999999999E-5</v>
      </c>
      <c r="C629" t="s">
        <v>6556</v>
      </c>
      <c r="D629" t="s">
        <v>4256</v>
      </c>
      <c r="E629">
        <v>16474</v>
      </c>
      <c r="F629" t="s">
        <v>6557</v>
      </c>
      <c r="G629" t="s">
        <v>6558</v>
      </c>
      <c r="H629" t="s">
        <v>6528</v>
      </c>
      <c r="I629" t="s">
        <v>6558</v>
      </c>
      <c r="J629">
        <v>1.6699999999999999E-5</v>
      </c>
      <c r="K629">
        <v>1.8499999999999999E-5</v>
      </c>
      <c r="L629">
        <v>1.52E-5</v>
      </c>
      <c r="M629">
        <v>2.2299837163931711E-5</v>
      </c>
      <c r="N629" s="14">
        <v>7.8353149010999998E-6</v>
      </c>
      <c r="O629" s="14">
        <v>2.6299166914999998E-6</v>
      </c>
      <c r="P629" s="14">
        <v>5.4619143696504147E-6</v>
      </c>
      <c r="Q629" s="14">
        <v>5.6088000000000004E-6</v>
      </c>
      <c r="R629" s="14"/>
    </row>
    <row r="630" spans="1:18" x14ac:dyDescent="0.2">
      <c r="A630" t="s">
        <v>660</v>
      </c>
      <c r="B630">
        <v>4.9899999999999999E-4</v>
      </c>
      <c r="C630" t="s">
        <v>6559</v>
      </c>
      <c r="D630" t="s">
        <v>660</v>
      </c>
      <c r="E630">
        <v>13614</v>
      </c>
      <c r="F630" t="s">
        <v>6560</v>
      </c>
      <c r="G630" t="s">
        <v>6561</v>
      </c>
      <c r="H630" t="s">
        <v>6562</v>
      </c>
      <c r="I630" t="s">
        <v>6562</v>
      </c>
      <c r="J630">
        <v>4.9899999999999999E-4</v>
      </c>
      <c r="K630">
        <v>5.2300000000000003E-4</v>
      </c>
      <c r="L630">
        <v>4.0999999999999999E-4</v>
      </c>
      <c r="M630">
        <v>4.4089963764116418E-4</v>
      </c>
      <c r="N630" s="14">
        <v>2.3412108596699999E-4</v>
      </c>
      <c r="O630" s="14">
        <v>7.4348455657000006E-5</v>
      </c>
      <c r="P630" s="14">
        <v>1.079898498228025E-4</v>
      </c>
      <c r="Q630" s="14">
        <v>1.5129E-4</v>
      </c>
      <c r="R630" s="14" t="s">
        <v>6540</v>
      </c>
    </row>
    <row r="631" spans="1:18" x14ac:dyDescent="0.2">
      <c r="A631" t="s">
        <v>6563</v>
      </c>
      <c r="B631">
        <v>5.91E-5</v>
      </c>
      <c r="C631" t="s">
        <v>6564</v>
      </c>
      <c r="D631" t="s">
        <v>2197</v>
      </c>
      <c r="E631">
        <v>10504</v>
      </c>
      <c r="F631" t="s">
        <v>6565</v>
      </c>
      <c r="G631" t="s">
        <v>6566</v>
      </c>
      <c r="H631" t="s">
        <v>6528</v>
      </c>
      <c r="I631" t="s">
        <v>6539</v>
      </c>
      <c r="J631">
        <v>5.91E-5</v>
      </c>
      <c r="K631">
        <v>1.2E-4</v>
      </c>
      <c r="L631">
        <v>1.36E-4</v>
      </c>
      <c r="M631">
        <v>8.1808545481395201E-5</v>
      </c>
      <c r="N631" s="14">
        <v>2.7728569500299999E-5</v>
      </c>
      <c r="O631" s="14">
        <v>1.7058919080000001E-5</v>
      </c>
      <c r="P631" s="14">
        <v>2.003742300180324E-5</v>
      </c>
      <c r="Q631" s="14">
        <v>5.0183999999999999E-5</v>
      </c>
      <c r="R631" s="14"/>
    </row>
    <row r="632" spans="1:18" x14ac:dyDescent="0.2">
      <c r="A632" t="s">
        <v>781</v>
      </c>
      <c r="B632">
        <v>8.6799999999999996E-5</v>
      </c>
      <c r="C632" t="s">
        <v>6567</v>
      </c>
      <c r="D632" t="s">
        <v>781</v>
      </c>
      <c r="E632">
        <v>14554</v>
      </c>
      <c r="F632" t="s">
        <v>6565</v>
      </c>
      <c r="G632" t="s">
        <v>6566</v>
      </c>
      <c r="H632" t="s">
        <v>6528</v>
      </c>
      <c r="I632" t="s">
        <v>6539</v>
      </c>
      <c r="J632">
        <v>8.6799999999999996E-5</v>
      </c>
      <c r="K632">
        <v>6.8700000000000003E-5</v>
      </c>
      <c r="L632">
        <v>1.08E-4</v>
      </c>
      <c r="M632">
        <v>7.7221150407672114E-5</v>
      </c>
      <c r="N632" s="14">
        <v>4.0724870264399998E-5</v>
      </c>
      <c r="O632" s="14">
        <v>9.7662311732999997E-6</v>
      </c>
      <c r="P632" s="14">
        <v>1.8913829188618009E-5</v>
      </c>
      <c r="Q632" s="14">
        <v>3.9851999999999997E-5</v>
      </c>
      <c r="R632" s="14"/>
    </row>
    <row r="633" spans="1:18" x14ac:dyDescent="0.2">
      <c r="A633" t="s">
        <v>6568</v>
      </c>
      <c r="B633">
        <v>7.2999999999999999E-5</v>
      </c>
      <c r="C633" t="s">
        <v>6569</v>
      </c>
      <c r="D633" t="s">
        <v>2520</v>
      </c>
      <c r="E633">
        <v>11446</v>
      </c>
      <c r="F633" t="s">
        <v>6570</v>
      </c>
      <c r="G633" t="s">
        <v>6566</v>
      </c>
      <c r="H633" t="s">
        <v>6528</v>
      </c>
      <c r="I633" t="s">
        <v>6539</v>
      </c>
      <c r="J633">
        <v>7.2999999999999999E-5</v>
      </c>
      <c r="K633">
        <v>1.11E-4</v>
      </c>
      <c r="L633">
        <v>1.0900000000000001E-4</v>
      </c>
      <c r="M633">
        <v>1.182528507893065E-4</v>
      </c>
      <c r="N633" s="14">
        <v>3.4250178909E-5</v>
      </c>
      <c r="O633" s="14">
        <v>1.5779500149000001E-5</v>
      </c>
      <c r="P633" s="14">
        <v>2.8963751628774781E-5</v>
      </c>
      <c r="Q633" s="14">
        <v>4.0221E-5</v>
      </c>
      <c r="R633" s="14"/>
    </row>
    <row r="634" spans="1:18" x14ac:dyDescent="0.2">
      <c r="A634" t="s">
        <v>6571</v>
      </c>
      <c r="B634">
        <v>4.4399999999999998E-6</v>
      </c>
      <c r="C634" t="s">
        <v>6572</v>
      </c>
      <c r="D634" t="s">
        <v>1777</v>
      </c>
      <c r="E634">
        <v>9354</v>
      </c>
      <c r="F634" t="s">
        <v>6573</v>
      </c>
      <c r="G634" t="s">
        <v>6532</v>
      </c>
      <c r="H634" t="s">
        <v>6528</v>
      </c>
      <c r="I634" t="s">
        <v>6533</v>
      </c>
      <c r="J634">
        <v>4.4399999999999998E-6</v>
      </c>
      <c r="K634">
        <v>5.4700000000000001E-6</v>
      </c>
      <c r="L634">
        <v>1.04E-5</v>
      </c>
      <c r="M634">
        <v>1.873186321770264E-4</v>
      </c>
      <c r="N634" s="14">
        <v>2.0831615665199998E-6</v>
      </c>
      <c r="O634" s="14">
        <v>7.7760239472999997E-7</v>
      </c>
      <c r="P634" s="14">
        <v>4.5880080705063483E-5</v>
      </c>
      <c r="Q634" s="14">
        <v>3.8376000000000003E-6</v>
      </c>
      <c r="R634" s="14"/>
    </row>
    <row r="635" spans="1:18" x14ac:dyDescent="0.2">
      <c r="A635" t="s">
        <v>6574</v>
      </c>
      <c r="B635">
        <v>8.1499999999999999E-6</v>
      </c>
      <c r="C635" t="s">
        <v>6575</v>
      </c>
      <c r="D635" t="s">
        <v>3948</v>
      </c>
      <c r="E635">
        <v>15575</v>
      </c>
      <c r="F635" t="s">
        <v>6576</v>
      </c>
      <c r="G635" t="s">
        <v>6527</v>
      </c>
      <c r="H635" t="s">
        <v>6528</v>
      </c>
      <c r="I635" t="s">
        <v>6529</v>
      </c>
      <c r="J635">
        <v>8.1499999999999999E-6</v>
      </c>
      <c r="K635">
        <v>2.19E-5</v>
      </c>
      <c r="L635">
        <v>3.4600000000000001E-5</v>
      </c>
      <c r="M635">
        <v>1.7075303885524859E-5</v>
      </c>
      <c r="N635" s="14">
        <v>3.8238213439499997E-6</v>
      </c>
      <c r="O635" s="14">
        <v>3.1132527320999998E-6</v>
      </c>
      <c r="P635" s="14">
        <v>4.1822658601894618E-6</v>
      </c>
      <c r="Q635" s="14">
        <v>1.2767400000000001E-5</v>
      </c>
      <c r="R635" s="14"/>
    </row>
    <row r="636" spans="1:18" x14ac:dyDescent="0.2">
      <c r="A636" t="s">
        <v>302</v>
      </c>
      <c r="B636">
        <v>7.2999999999999999E-5</v>
      </c>
      <c r="C636" t="s">
        <v>6577</v>
      </c>
      <c r="D636" t="s">
        <v>302</v>
      </c>
      <c r="E636">
        <v>10677</v>
      </c>
      <c r="F636" t="s">
        <v>6578</v>
      </c>
      <c r="G636" t="s">
        <v>6527</v>
      </c>
      <c r="H636" t="s">
        <v>6528</v>
      </c>
      <c r="I636" t="s">
        <v>6579</v>
      </c>
      <c r="J636">
        <v>7.2999999999999999E-5</v>
      </c>
      <c r="K636">
        <v>2.7999999999999998E-4</v>
      </c>
      <c r="L636">
        <v>2.41E-4</v>
      </c>
      <c r="M636">
        <v>1.6947876244588099E-4</v>
      </c>
      <c r="N636" s="14">
        <v>3.4250178909E-5</v>
      </c>
      <c r="O636" s="14">
        <v>3.9804144519999992E-5</v>
      </c>
      <c r="P636" s="14">
        <v>4.1510549209343152E-5</v>
      </c>
      <c r="Q636" s="14">
        <v>8.8929000000000002E-5</v>
      </c>
      <c r="R636" s="14"/>
    </row>
    <row r="637" spans="1:18" x14ac:dyDescent="0.2">
      <c r="A637" t="s">
        <v>6580</v>
      </c>
      <c r="B637">
        <v>1.0399999999999999E-4</v>
      </c>
      <c r="C637" t="s">
        <v>6581</v>
      </c>
      <c r="D637" t="s">
        <v>2220</v>
      </c>
      <c r="E637">
        <v>10551</v>
      </c>
      <c r="F637" t="s">
        <v>6582</v>
      </c>
      <c r="G637" t="s">
        <v>6527</v>
      </c>
      <c r="H637" t="s">
        <v>6528</v>
      </c>
      <c r="I637" t="s">
        <v>6529</v>
      </c>
      <c r="J637">
        <v>1.0399999999999999E-4</v>
      </c>
      <c r="K637">
        <v>9.7200000000000004E-5</v>
      </c>
      <c r="L637">
        <v>2.2800000000000001E-4</v>
      </c>
      <c r="M637">
        <v>1.2194825237647231E-4</v>
      </c>
      <c r="N637" s="14">
        <v>4.8794775431999997E-5</v>
      </c>
      <c r="O637" s="14">
        <v>1.38177244548E-5</v>
      </c>
      <c r="P637" s="14">
        <v>2.9868868867173988E-5</v>
      </c>
      <c r="Q637" s="14">
        <v>8.4132E-5</v>
      </c>
      <c r="R637" s="14"/>
    </row>
    <row r="638" spans="1:18" x14ac:dyDescent="0.2">
      <c r="A638" t="s">
        <v>285</v>
      </c>
      <c r="B638">
        <v>3.96E-5</v>
      </c>
      <c r="C638" t="s">
        <v>6581</v>
      </c>
      <c r="D638" t="s">
        <v>285</v>
      </c>
      <c r="E638">
        <v>10558</v>
      </c>
      <c r="F638" t="s">
        <v>6582</v>
      </c>
      <c r="G638" t="s">
        <v>6527</v>
      </c>
      <c r="H638" t="s">
        <v>6528</v>
      </c>
      <c r="I638" t="s">
        <v>6529</v>
      </c>
      <c r="J638">
        <v>3.96E-5</v>
      </c>
      <c r="K638">
        <v>4.6199999999999998E-5</v>
      </c>
      <c r="L638">
        <v>1.18E-4</v>
      </c>
      <c r="M638">
        <v>5.8744142471842977E-5</v>
      </c>
      <c r="N638" s="14">
        <v>1.85795491068E-5</v>
      </c>
      <c r="O638" s="14">
        <v>6.5676838457999993E-6</v>
      </c>
      <c r="P638" s="14">
        <v>1.4388242996621949E-5</v>
      </c>
      <c r="Q638" s="14">
        <v>4.3541999999999997E-5</v>
      </c>
      <c r="R638" s="14"/>
    </row>
    <row r="639" spans="1:18" x14ac:dyDescent="0.2">
      <c r="A639" t="s">
        <v>69</v>
      </c>
      <c r="B639">
        <v>3.6050000000000001E-3</v>
      </c>
      <c r="C639" t="s">
        <v>6583</v>
      </c>
      <c r="D639" t="s">
        <v>69</v>
      </c>
      <c r="E639">
        <v>8777</v>
      </c>
      <c r="F639" t="s">
        <v>6584</v>
      </c>
      <c r="G639" t="s">
        <v>6527</v>
      </c>
      <c r="H639" t="s">
        <v>6528</v>
      </c>
      <c r="I639" t="s">
        <v>6529</v>
      </c>
      <c r="J639">
        <v>3.6050000000000001E-3</v>
      </c>
      <c r="K639">
        <v>8.7670000000000005E-3</v>
      </c>
      <c r="L639">
        <v>3.2789999999999998E-3</v>
      </c>
      <c r="M639">
        <v>1.1124433053778511E-2</v>
      </c>
      <c r="N639" s="14">
        <v>1.691395821465E-3</v>
      </c>
      <c r="O639" s="14">
        <v>1.246296196453E-3</v>
      </c>
      <c r="P639" s="14">
        <v>2.724714996974179E-3</v>
      </c>
      <c r="Q639" s="14">
        <v>1.2099509999999999E-3</v>
      </c>
      <c r="R639" s="14"/>
    </row>
    <row r="640" spans="1:18" x14ac:dyDescent="0.2">
      <c r="A640" t="s">
        <v>886</v>
      </c>
      <c r="B640">
        <v>1.5200000000000001E-4</v>
      </c>
      <c r="C640" t="s">
        <v>6585</v>
      </c>
      <c r="D640" t="s">
        <v>886</v>
      </c>
      <c r="E640">
        <v>15228</v>
      </c>
      <c r="F640" t="s">
        <v>6586</v>
      </c>
      <c r="G640" t="s">
        <v>6532</v>
      </c>
      <c r="H640" t="s">
        <v>6528</v>
      </c>
      <c r="I640" t="s">
        <v>6533</v>
      </c>
      <c r="J640">
        <v>1.5200000000000001E-4</v>
      </c>
      <c r="K640">
        <v>1.17E-4</v>
      </c>
      <c r="L640">
        <v>1.94E-4</v>
      </c>
      <c r="M640">
        <v>1.0079526398097131E-4</v>
      </c>
      <c r="N640" s="14">
        <v>7.1315441016000009E-5</v>
      </c>
      <c r="O640" s="14">
        <v>1.6632446102999999E-5</v>
      </c>
      <c r="P640" s="14">
        <v>2.468785295081987E-5</v>
      </c>
      <c r="Q640" s="14">
        <v>7.1586000000000002E-5</v>
      </c>
      <c r="R640" s="14"/>
    </row>
    <row r="641" spans="1:18" x14ac:dyDescent="0.2">
      <c r="A641" t="s">
        <v>693</v>
      </c>
      <c r="B641">
        <v>2.13E-4</v>
      </c>
      <c r="C641" t="s">
        <v>6587</v>
      </c>
      <c r="D641" t="s">
        <v>693</v>
      </c>
      <c r="E641">
        <v>13813</v>
      </c>
      <c r="F641" t="s">
        <v>6586</v>
      </c>
      <c r="G641" t="s">
        <v>6532</v>
      </c>
      <c r="H641" t="s">
        <v>6528</v>
      </c>
      <c r="I641" t="s">
        <v>6533</v>
      </c>
      <c r="J641">
        <v>2.13E-4</v>
      </c>
      <c r="K641">
        <v>2.9E-4</v>
      </c>
      <c r="L641">
        <v>4.7100000000000001E-4</v>
      </c>
      <c r="M641">
        <v>3.3131186643555691E-4</v>
      </c>
      <c r="N641" s="14">
        <v>9.9935453528999997E-5</v>
      </c>
      <c r="O641" s="14">
        <v>4.122572111E-5</v>
      </c>
      <c r="P641" s="14">
        <v>8.1148442063377606E-5</v>
      </c>
      <c r="Q641" s="14">
        <v>1.7379900000000001E-4</v>
      </c>
      <c r="R641" s="14"/>
    </row>
    <row r="642" spans="1:18" x14ac:dyDescent="0.2">
      <c r="A642" t="s">
        <v>107</v>
      </c>
      <c r="B642">
        <v>1.1400000000000001E-4</v>
      </c>
      <c r="C642" t="s">
        <v>6588</v>
      </c>
      <c r="D642" t="s">
        <v>107</v>
      </c>
      <c r="E642">
        <v>9065</v>
      </c>
      <c r="F642" t="s">
        <v>6586</v>
      </c>
      <c r="G642" t="s">
        <v>6532</v>
      </c>
      <c r="H642" t="s">
        <v>6528</v>
      </c>
      <c r="I642" t="s">
        <v>6533</v>
      </c>
      <c r="J642">
        <v>1.1400000000000001E-4</v>
      </c>
      <c r="K642">
        <v>1.7200000000000001E-4</v>
      </c>
      <c r="L642">
        <v>2.7900000000000001E-4</v>
      </c>
      <c r="M642">
        <v>2.1535271318311199E-4</v>
      </c>
      <c r="N642" s="14">
        <v>5.3486580762000003E-5</v>
      </c>
      <c r="O642" s="14">
        <v>2.4451117348E-5</v>
      </c>
      <c r="P642" s="14">
        <v>5.274648734119544E-5</v>
      </c>
      <c r="Q642" s="14">
        <v>1.02951E-4</v>
      </c>
      <c r="R642" s="14"/>
    </row>
    <row r="643" spans="1:18" x14ac:dyDescent="0.2">
      <c r="A643" t="s">
        <v>6589</v>
      </c>
      <c r="B643">
        <v>1.8000000000000001E-4</v>
      </c>
      <c r="C643" t="s">
        <v>6590</v>
      </c>
      <c r="D643" t="s">
        <v>1585</v>
      </c>
      <c r="E643">
        <v>8885</v>
      </c>
      <c r="F643" t="s">
        <v>6591</v>
      </c>
      <c r="G643" t="s">
        <v>6532</v>
      </c>
      <c r="H643" t="s">
        <v>6528</v>
      </c>
      <c r="I643" t="s">
        <v>6533</v>
      </c>
      <c r="J643">
        <v>1.8000000000000001E-4</v>
      </c>
      <c r="K643">
        <v>2.7799999999999998E-4</v>
      </c>
      <c r="L643">
        <v>1.9599999999999999E-4</v>
      </c>
      <c r="M643">
        <v>3.3258614284492442E-4</v>
      </c>
      <c r="N643" s="14">
        <v>8.4452495940000002E-5</v>
      </c>
      <c r="O643" s="14">
        <v>3.9519829201999997E-5</v>
      </c>
      <c r="P643" s="14">
        <v>8.1460551455929053E-5</v>
      </c>
      <c r="Q643" s="14">
        <v>7.2323999999999994E-5</v>
      </c>
      <c r="R643" s="14"/>
    </row>
    <row r="644" spans="1:18" x14ac:dyDescent="0.2">
      <c r="A644" t="s">
        <v>6592</v>
      </c>
      <c r="B644">
        <v>1.21E-4</v>
      </c>
      <c r="C644" t="s">
        <v>6593</v>
      </c>
      <c r="D644" t="s">
        <v>4357</v>
      </c>
      <c r="E644">
        <v>16695</v>
      </c>
      <c r="F644" t="s">
        <v>6594</v>
      </c>
      <c r="G644" t="s">
        <v>6527</v>
      </c>
      <c r="H644" t="s">
        <v>6528</v>
      </c>
      <c r="I644" t="s">
        <v>6579</v>
      </c>
      <c r="J644">
        <v>1.21E-4</v>
      </c>
      <c r="K644">
        <v>1.94E-4</v>
      </c>
      <c r="L644">
        <v>2.6200000000000003E-4</v>
      </c>
      <c r="M644">
        <v>3.0964916747630892E-4</v>
      </c>
      <c r="N644" s="14">
        <v>5.6770844492999998E-5</v>
      </c>
      <c r="O644" s="14">
        <v>2.7578585846E-5</v>
      </c>
      <c r="P644" s="14">
        <v>7.5842582390002906E-5</v>
      </c>
      <c r="Q644" s="14">
        <v>9.6678000000000012E-5</v>
      </c>
      <c r="R644" s="14"/>
    </row>
    <row r="645" spans="1:18" x14ac:dyDescent="0.2">
      <c r="A645" t="s">
        <v>6595</v>
      </c>
      <c r="B645">
        <v>4.4499999999999997E-4</v>
      </c>
      <c r="C645" t="s">
        <v>6596</v>
      </c>
      <c r="D645" t="s">
        <v>3386</v>
      </c>
      <c r="E645">
        <v>13797</v>
      </c>
      <c r="F645" t="s">
        <v>6597</v>
      </c>
      <c r="G645" t="s">
        <v>6598</v>
      </c>
      <c r="H645" t="s">
        <v>6528</v>
      </c>
      <c r="I645" t="s">
        <v>6598</v>
      </c>
      <c r="J645">
        <v>4.4499999999999997E-4</v>
      </c>
      <c r="K645">
        <v>4.28E-4</v>
      </c>
      <c r="L645">
        <v>2.7099999999999997E-4</v>
      </c>
      <c r="M645">
        <v>3.8865430485709562E-4</v>
      </c>
      <c r="N645" s="14">
        <v>2.0878533718499999E-4</v>
      </c>
      <c r="O645" s="14">
        <v>6.0843478051999997E-5</v>
      </c>
      <c r="P645" s="14">
        <v>9.5193364728192955E-5</v>
      </c>
      <c r="Q645" s="14">
        <v>9.9998999999999989E-5</v>
      </c>
      <c r="R645" s="14"/>
    </row>
    <row r="646" spans="1:18" x14ac:dyDescent="0.2">
      <c r="A646" t="s">
        <v>6599</v>
      </c>
      <c r="B646">
        <v>1.9300000000000002E-5</v>
      </c>
      <c r="C646" t="s">
        <v>6600</v>
      </c>
      <c r="D646" t="s">
        <v>1994</v>
      </c>
      <c r="E646">
        <v>9990</v>
      </c>
      <c r="F646" t="s">
        <v>6601</v>
      </c>
      <c r="G646" t="s">
        <v>6527</v>
      </c>
      <c r="H646" t="s">
        <v>6528</v>
      </c>
      <c r="I646" t="s">
        <v>6529</v>
      </c>
      <c r="J646">
        <v>1.9300000000000002E-5</v>
      </c>
      <c r="K646">
        <v>1.8700000000000001E-5</v>
      </c>
      <c r="L646">
        <v>2.7100000000000001E-5</v>
      </c>
      <c r="M646">
        <v>6.7026939132731899E-5</v>
      </c>
      <c r="N646" s="14">
        <v>9.0551842869000006E-6</v>
      </c>
      <c r="O646" s="14">
        <v>2.6583482233000002E-6</v>
      </c>
      <c r="P646" s="14">
        <v>1.641695404820639E-5</v>
      </c>
      <c r="Q646" s="14">
        <v>9.9999000000000006E-6</v>
      </c>
      <c r="R646" s="14"/>
    </row>
    <row r="647" spans="1:18" s="15" customFormat="1" x14ac:dyDescent="0.2">
      <c r="A647" s="15" t="s">
        <v>36</v>
      </c>
      <c r="B647" s="15">
        <v>3.2889999999999998E-3</v>
      </c>
      <c r="C647" s="15" t="s">
        <v>6602</v>
      </c>
      <c r="D647" s="15" t="s">
        <v>36</v>
      </c>
      <c r="E647" s="15">
        <v>8639</v>
      </c>
      <c r="F647" s="15" t="s">
        <v>6603</v>
      </c>
      <c r="G647" s="15" t="s">
        <v>6527</v>
      </c>
      <c r="H647" s="15" t="s">
        <v>6528</v>
      </c>
      <c r="I647" s="15" t="s">
        <v>6529</v>
      </c>
      <c r="J647" s="15">
        <v>3.2889999999999998E-3</v>
      </c>
      <c r="K647" s="15">
        <v>1.4714E-2</v>
      </c>
      <c r="L647" s="15">
        <v>3.8739999999999998E-3</v>
      </c>
      <c r="M647" s="15">
        <v>1.0357318655339259E-2</v>
      </c>
      <c r="N647" s="16">
        <v>1.5431347730369999E-3</v>
      </c>
      <c r="O647" s="16">
        <v>2.0917077945260001E-3</v>
      </c>
      <c r="P647" s="16">
        <v>2.5368251426582051E-3</v>
      </c>
      <c r="Q647" s="16">
        <v>1.4295060000000001E-3</v>
      </c>
      <c r="R647" s="16"/>
    </row>
    <row r="648" spans="1:18" x14ac:dyDescent="0.2">
      <c r="A648" t="s">
        <v>758</v>
      </c>
      <c r="B648">
        <v>3.0200000000000002E-4</v>
      </c>
      <c r="C648" t="s">
        <v>6604</v>
      </c>
      <c r="D648" t="s">
        <v>758</v>
      </c>
      <c r="E648">
        <v>14261</v>
      </c>
      <c r="F648" t="s">
        <v>6605</v>
      </c>
      <c r="G648" t="s">
        <v>6527</v>
      </c>
      <c r="H648" t="s">
        <v>6528</v>
      </c>
      <c r="I648" t="s">
        <v>6529</v>
      </c>
      <c r="J648">
        <v>3.0200000000000002E-4</v>
      </c>
      <c r="K648">
        <v>1.34E-4</v>
      </c>
      <c r="L648">
        <v>3.2699999999999998E-4</v>
      </c>
      <c r="M648">
        <v>1.038535273634534E-4</v>
      </c>
      <c r="N648" s="14">
        <v>1.4169252096600001E-4</v>
      </c>
      <c r="O648" s="14">
        <v>1.9049126306000001E-5</v>
      </c>
      <c r="P648" s="14">
        <v>2.5436915492943361E-5</v>
      </c>
      <c r="Q648" s="14">
        <v>1.2066300000000001E-4</v>
      </c>
      <c r="R648" s="14"/>
    </row>
    <row r="649" spans="1:18" x14ac:dyDescent="0.2">
      <c r="A649" t="s">
        <v>1060</v>
      </c>
      <c r="B649">
        <v>3.6300000000000001E-7</v>
      </c>
      <c r="C649" t="s">
        <v>6606</v>
      </c>
      <c r="D649" t="s">
        <v>1060</v>
      </c>
      <c r="E649">
        <v>16542</v>
      </c>
      <c r="F649" t="s">
        <v>6607</v>
      </c>
      <c r="G649" t="s">
        <v>6527</v>
      </c>
      <c r="H649" t="s">
        <v>6528</v>
      </c>
      <c r="I649" t="s">
        <v>6529</v>
      </c>
      <c r="J649">
        <v>3.6300000000000001E-7</v>
      </c>
      <c r="K649">
        <v>5.4799999999999998E-7</v>
      </c>
      <c r="L649">
        <v>1.8700000000000001E-6</v>
      </c>
      <c r="M649">
        <v>4.6511088941914722E-7</v>
      </c>
      <c r="N649" s="14">
        <v>1.7031253347899999E-7</v>
      </c>
      <c r="O649" s="14">
        <v>7.7902397131999989E-8</v>
      </c>
      <c r="P649" s="14">
        <v>1.139199282812801E-7</v>
      </c>
      <c r="Q649" s="14">
        <v>6.9003000000000005E-7</v>
      </c>
      <c r="R649" s="14"/>
    </row>
    <row r="650" spans="1:18" x14ac:dyDescent="0.2">
      <c r="A650" t="s">
        <v>6608</v>
      </c>
      <c r="B650">
        <v>5.5800000000000001E-5</v>
      </c>
      <c r="C650" t="s">
        <v>6609</v>
      </c>
      <c r="D650" t="s">
        <v>3194</v>
      </c>
      <c r="E650">
        <v>13369</v>
      </c>
      <c r="F650" t="s">
        <v>6610</v>
      </c>
      <c r="G650" t="s">
        <v>6527</v>
      </c>
      <c r="H650" t="s">
        <v>6528</v>
      </c>
      <c r="I650" t="s">
        <v>6547</v>
      </c>
      <c r="J650">
        <v>5.5800000000000001E-5</v>
      </c>
      <c r="K650">
        <v>1.22E-4</v>
      </c>
      <c r="L650">
        <v>1.22E-4</v>
      </c>
      <c r="M650">
        <v>2.4083824137046249E-4</v>
      </c>
      <c r="N650" s="14">
        <v>2.6180273741400001E-5</v>
      </c>
      <c r="O650" s="14">
        <v>1.7343234397999999E-5</v>
      </c>
      <c r="P650" s="14">
        <v>5.8988675192224483E-5</v>
      </c>
      <c r="Q650" s="14">
        <v>4.5018000000000002E-5</v>
      </c>
      <c r="R650" s="14"/>
    </row>
    <row r="651" spans="1:18" x14ac:dyDescent="0.2">
      <c r="A651" t="s">
        <v>905</v>
      </c>
      <c r="B651">
        <v>8.0799999999999999E-5</v>
      </c>
      <c r="C651" t="s">
        <v>6611</v>
      </c>
      <c r="D651" t="s">
        <v>905</v>
      </c>
      <c r="E651">
        <v>15435</v>
      </c>
      <c r="F651" t="s">
        <v>6612</v>
      </c>
      <c r="G651" t="s">
        <v>6551</v>
      </c>
      <c r="H651" t="s">
        <v>6528</v>
      </c>
      <c r="I651" t="s">
        <v>6547</v>
      </c>
      <c r="J651">
        <v>8.0799999999999999E-5</v>
      </c>
      <c r="K651">
        <v>1.2E-4</v>
      </c>
      <c r="L651">
        <v>9.1799999999999995E-5</v>
      </c>
      <c r="M651">
        <v>1.388961286210604E-4</v>
      </c>
      <c r="N651" s="14">
        <v>3.7909787066400002E-5</v>
      </c>
      <c r="O651" s="14">
        <v>1.7058919080000001E-5</v>
      </c>
      <c r="P651" s="14">
        <v>3.40199237881083E-5</v>
      </c>
      <c r="Q651" s="14">
        <v>3.3874199999999988E-5</v>
      </c>
      <c r="R651" s="14"/>
    </row>
    <row r="652" spans="1:18" x14ac:dyDescent="0.2">
      <c r="A652" t="s">
        <v>6613</v>
      </c>
      <c r="B652">
        <v>8.32E-6</v>
      </c>
      <c r="C652" t="s">
        <v>6614</v>
      </c>
      <c r="D652" t="s">
        <v>2259</v>
      </c>
      <c r="E652">
        <v>10665</v>
      </c>
      <c r="F652" t="s">
        <v>6615</v>
      </c>
      <c r="G652" t="s">
        <v>6527</v>
      </c>
      <c r="H652" t="s">
        <v>6528</v>
      </c>
      <c r="I652" t="s">
        <v>6547</v>
      </c>
      <c r="J652">
        <v>8.32E-6</v>
      </c>
      <c r="K652">
        <v>1.8499999999999999E-5</v>
      </c>
      <c r="L652">
        <v>1.5500000000000001E-5</v>
      </c>
      <c r="M652">
        <v>8.7797644605422574E-6</v>
      </c>
      <c r="N652" s="14">
        <v>3.9035820345599998E-6</v>
      </c>
      <c r="O652" s="14">
        <v>2.6299166914999998E-6</v>
      </c>
      <c r="P652" s="14">
        <v>2.1504337146795058E-6</v>
      </c>
      <c r="Q652" s="14">
        <v>5.7195E-6</v>
      </c>
      <c r="R652" s="14"/>
    </row>
    <row r="653" spans="1:18" x14ac:dyDescent="0.2">
      <c r="A653" t="s">
        <v>6616</v>
      </c>
      <c r="B653">
        <v>4.9100000000000001E-5</v>
      </c>
      <c r="C653" t="s">
        <v>6617</v>
      </c>
      <c r="D653" t="s">
        <v>1970</v>
      </c>
      <c r="E653">
        <v>9912</v>
      </c>
      <c r="F653" t="s">
        <v>6618</v>
      </c>
      <c r="G653" t="s">
        <v>6619</v>
      </c>
      <c r="H653" t="s">
        <v>6528</v>
      </c>
      <c r="I653" t="s">
        <v>6532</v>
      </c>
      <c r="J653">
        <v>4.9100000000000001E-5</v>
      </c>
      <c r="K653">
        <v>1.3200000000000001E-4</v>
      </c>
      <c r="L653">
        <v>1.4300000000000001E-4</v>
      </c>
      <c r="M653">
        <v>1.7967297372082131E-4</v>
      </c>
      <c r="N653" s="14">
        <v>2.30367641703E-5</v>
      </c>
      <c r="O653" s="14">
        <v>1.8764810988E-5</v>
      </c>
      <c r="P653" s="14">
        <v>4.4007424349754792E-5</v>
      </c>
      <c r="Q653" s="14">
        <v>5.2766999999999998E-5</v>
      </c>
      <c r="R653" s="14"/>
    </row>
    <row r="654" spans="1:18" x14ac:dyDescent="0.2">
      <c r="A654" t="s">
        <v>956</v>
      </c>
      <c r="B654">
        <v>2.4600000000000002E-4</v>
      </c>
      <c r="C654" t="s">
        <v>6620</v>
      </c>
      <c r="D654" t="s">
        <v>956</v>
      </c>
      <c r="E654">
        <v>15748</v>
      </c>
      <c r="F654" t="s">
        <v>6621</v>
      </c>
      <c r="G654" t="s">
        <v>6532</v>
      </c>
      <c r="H654" t="s">
        <v>6528</v>
      </c>
      <c r="I654" t="s">
        <v>6533</v>
      </c>
      <c r="J654">
        <v>2.4600000000000002E-4</v>
      </c>
      <c r="K654">
        <v>5.9299999999999999E-4</v>
      </c>
      <c r="L654">
        <v>3.0499999999999999E-4</v>
      </c>
      <c r="M654">
        <v>5.3137326270625857E-4</v>
      </c>
      <c r="N654" s="14">
        <v>1.1541841111799999E-4</v>
      </c>
      <c r="O654" s="14">
        <v>8.4299491786999999E-5</v>
      </c>
      <c r="P654" s="14">
        <v>1.3014961669395559E-4</v>
      </c>
      <c r="Q654" s="14">
        <v>1.12545E-4</v>
      </c>
      <c r="R654" s="14" t="s">
        <v>6540</v>
      </c>
    </row>
    <row r="655" spans="1:18" x14ac:dyDescent="0.2">
      <c r="A655" t="s">
        <v>6622</v>
      </c>
      <c r="B655">
        <v>8.8400000000000001E-6</v>
      </c>
      <c r="C655" t="s">
        <v>6623</v>
      </c>
      <c r="D655" t="s">
        <v>3976</v>
      </c>
      <c r="E655">
        <v>15693</v>
      </c>
      <c r="F655" t="s">
        <v>6624</v>
      </c>
      <c r="G655" t="s">
        <v>6625</v>
      </c>
      <c r="H655" t="s">
        <v>6528</v>
      </c>
      <c r="I655" t="s">
        <v>6626</v>
      </c>
      <c r="J655">
        <v>8.8400000000000001E-6</v>
      </c>
      <c r="K655">
        <v>1.42E-5</v>
      </c>
      <c r="L655">
        <v>2.2099999999999998E-5</v>
      </c>
      <c r="M655">
        <v>1.2424194991333379E-5</v>
      </c>
      <c r="N655" s="14">
        <v>4.1475559117199998E-6</v>
      </c>
      <c r="O655" s="14">
        <v>2.0186387578000001E-6</v>
      </c>
      <c r="P655" s="14">
        <v>3.043066577376659E-6</v>
      </c>
      <c r="Q655" s="14">
        <v>8.1548999999999988E-6</v>
      </c>
      <c r="R655" s="14"/>
    </row>
    <row r="656" spans="1:18" x14ac:dyDescent="0.2">
      <c r="A656" t="s">
        <v>1072</v>
      </c>
      <c r="B656">
        <v>5.2209999999999999E-3</v>
      </c>
      <c r="C656" t="s">
        <v>6627</v>
      </c>
      <c r="D656" t="s">
        <v>1072</v>
      </c>
      <c r="E656">
        <v>16630</v>
      </c>
      <c r="F656" t="s">
        <v>6624</v>
      </c>
      <c r="G656" t="s">
        <v>6625</v>
      </c>
      <c r="H656" t="s">
        <v>6528</v>
      </c>
      <c r="I656" t="s">
        <v>6626</v>
      </c>
      <c r="J656">
        <v>5.2209999999999999E-3</v>
      </c>
      <c r="K656">
        <v>1.0194999999999999E-2</v>
      </c>
      <c r="L656">
        <v>4.3179999999999998E-3</v>
      </c>
      <c r="M656">
        <v>4.4140934820491116E-3</v>
      </c>
      <c r="N656" s="14">
        <v>2.4495915627929998E-3</v>
      </c>
      <c r="O656" s="14">
        <v>1.4492973335050001E-3</v>
      </c>
      <c r="P656" s="14">
        <v>1.0811469357982311E-3</v>
      </c>
      <c r="Q656" s="14">
        <v>1.593342E-3</v>
      </c>
      <c r="R656" s="14"/>
    </row>
    <row r="657" spans="1:18" x14ac:dyDescent="0.2">
      <c r="A657" t="s">
        <v>4244</v>
      </c>
      <c r="B657">
        <v>9.6299999999999996E-5</v>
      </c>
      <c r="C657" t="s">
        <v>6628</v>
      </c>
      <c r="D657" t="s">
        <v>4244</v>
      </c>
      <c r="E657">
        <v>16404</v>
      </c>
      <c r="F657" t="s">
        <v>6629</v>
      </c>
      <c r="G657" t="s">
        <v>6630</v>
      </c>
      <c r="H657" t="s">
        <v>6528</v>
      </c>
      <c r="I657" t="s">
        <v>6631</v>
      </c>
      <c r="J657">
        <v>9.6299999999999996E-5</v>
      </c>
      <c r="K657">
        <v>9.0199999999999997E-5</v>
      </c>
      <c r="L657">
        <v>6.9599999999999998E-5</v>
      </c>
      <c r="M657">
        <v>7.4927452870810564E-5</v>
      </c>
      <c r="N657" s="14">
        <v>4.5182085327900001E-5</v>
      </c>
      <c r="O657" s="14">
        <v>1.2822620841799999E-5</v>
      </c>
      <c r="P657" s="14">
        <v>1.8352032282025401E-5</v>
      </c>
      <c r="Q657" s="14">
        <v>2.56824E-5</v>
      </c>
      <c r="R657" s="14"/>
    </row>
    <row r="658" spans="1:18" x14ac:dyDescent="0.2">
      <c r="A658" t="s">
        <v>6632</v>
      </c>
      <c r="B658">
        <v>3.1600000000000002E-5</v>
      </c>
      <c r="C658" t="s">
        <v>5036</v>
      </c>
      <c r="D658" t="s">
        <v>4102</v>
      </c>
      <c r="E658">
        <v>15982</v>
      </c>
      <c r="F658" t="s">
        <v>6633</v>
      </c>
      <c r="G658" t="s">
        <v>6566</v>
      </c>
      <c r="H658" t="s">
        <v>6528</v>
      </c>
      <c r="I658" t="s">
        <v>6539</v>
      </c>
      <c r="J658">
        <v>3.1600000000000002E-5</v>
      </c>
      <c r="K658">
        <v>7.3499999999999998E-5</v>
      </c>
      <c r="L658">
        <v>5.8400000000000003E-5</v>
      </c>
      <c r="M658">
        <v>5.6832727857791678E-5</v>
      </c>
      <c r="N658" s="14">
        <v>1.48261048428E-5</v>
      </c>
      <c r="O658" s="14">
        <v>1.0448587936500001E-5</v>
      </c>
      <c r="P658" s="14">
        <v>1.392007890779477E-5</v>
      </c>
      <c r="Q658" s="14">
        <v>2.1549600000000001E-5</v>
      </c>
      <c r="R658" s="14"/>
    </row>
    <row r="659" spans="1:18" x14ac:dyDescent="0.2">
      <c r="A659" t="s">
        <v>6634</v>
      </c>
      <c r="B659">
        <v>7.2899999999999997E-5</v>
      </c>
      <c r="C659" t="s">
        <v>6635</v>
      </c>
      <c r="D659" t="s">
        <v>2942</v>
      </c>
      <c r="E659">
        <v>12555</v>
      </c>
      <c r="F659" t="s">
        <v>6636</v>
      </c>
      <c r="G659" t="s">
        <v>6527</v>
      </c>
      <c r="H659" t="s">
        <v>6528</v>
      </c>
      <c r="I659" t="s">
        <v>6637</v>
      </c>
      <c r="J659">
        <v>7.2899999999999997E-5</v>
      </c>
      <c r="K659">
        <v>1.4799999999999999E-4</v>
      </c>
      <c r="L659">
        <v>3.19E-4</v>
      </c>
      <c r="M659">
        <v>2.0898133113627439E-4</v>
      </c>
      <c r="N659" s="14">
        <v>3.4203260855700001E-5</v>
      </c>
      <c r="O659" s="14">
        <v>2.1039333531999999E-5</v>
      </c>
      <c r="P659" s="14">
        <v>5.1185940378438183E-5</v>
      </c>
      <c r="Q659" s="14">
        <v>1.17711E-4</v>
      </c>
      <c r="R659" s="14"/>
    </row>
    <row r="660" spans="1:18" x14ac:dyDescent="0.2">
      <c r="A660" t="s">
        <v>1005</v>
      </c>
      <c r="B660">
        <v>1.5E-6</v>
      </c>
      <c r="C660" t="s">
        <v>6638</v>
      </c>
      <c r="D660" t="s">
        <v>1005</v>
      </c>
      <c r="E660">
        <v>16129</v>
      </c>
      <c r="F660" t="s">
        <v>6639</v>
      </c>
      <c r="G660" t="s">
        <v>6640</v>
      </c>
      <c r="H660" t="s">
        <v>6528</v>
      </c>
      <c r="I660" t="s">
        <v>6640</v>
      </c>
      <c r="J660">
        <v>1.5E-6</v>
      </c>
      <c r="K660">
        <v>1.4100000000000001E-6</v>
      </c>
      <c r="L660">
        <v>8.1799999999999996E-6</v>
      </c>
      <c r="M660">
        <v>8.040684143109092E-7</v>
      </c>
      <c r="N660" s="14">
        <v>7.0377079950000005E-7</v>
      </c>
      <c r="O660" s="14">
        <v>2.0044229918999999E-7</v>
      </c>
      <c r="P660" s="14">
        <v>1.9694102669996641E-7</v>
      </c>
      <c r="Q660" s="14">
        <v>3.0184199999999999E-6</v>
      </c>
      <c r="R660" s="14"/>
    </row>
    <row r="661" spans="1:18" x14ac:dyDescent="0.2">
      <c r="A661" t="s">
        <v>2419</v>
      </c>
      <c r="B661">
        <v>8.5699999999999996E-5</v>
      </c>
      <c r="C661" t="s">
        <v>6635</v>
      </c>
      <c r="D661" t="s">
        <v>2419</v>
      </c>
      <c r="E661">
        <v>11167</v>
      </c>
      <c r="F661" t="s">
        <v>6641</v>
      </c>
      <c r="G661" t="s">
        <v>6642</v>
      </c>
      <c r="H661" t="s">
        <v>6528</v>
      </c>
      <c r="I661" t="s">
        <v>6643</v>
      </c>
      <c r="J661">
        <v>8.5699999999999996E-5</v>
      </c>
      <c r="K661">
        <v>2.1699999999999999E-4</v>
      </c>
      <c r="L661">
        <v>2.9399999999999999E-4</v>
      </c>
      <c r="M661">
        <v>1.3507329939295781E-4</v>
      </c>
      <c r="N661" s="14">
        <v>4.0208771678099999E-5</v>
      </c>
      <c r="O661" s="14">
        <v>3.0848212002999987E-5</v>
      </c>
      <c r="P661" s="14">
        <v>3.3083595610453937E-5</v>
      </c>
      <c r="Q661" s="14">
        <v>1.08486E-4</v>
      </c>
      <c r="R661" s="14"/>
    </row>
    <row r="662" spans="1:18" x14ac:dyDescent="0.2">
      <c r="A662" t="s">
        <v>328</v>
      </c>
      <c r="B662">
        <v>6.3700000000000003E-5</v>
      </c>
      <c r="C662" t="s">
        <v>6644</v>
      </c>
      <c r="D662" t="s">
        <v>328</v>
      </c>
      <c r="E662">
        <v>11022</v>
      </c>
      <c r="F662" t="s">
        <v>6645</v>
      </c>
      <c r="G662" t="s">
        <v>6551</v>
      </c>
      <c r="H662" t="s">
        <v>6528</v>
      </c>
      <c r="I662" t="s">
        <v>6646</v>
      </c>
      <c r="J662">
        <v>6.3700000000000003E-5</v>
      </c>
      <c r="K662">
        <v>8.2399999999999997E-5</v>
      </c>
      <c r="L662">
        <v>1.6200000000000001E-4</v>
      </c>
      <c r="M662">
        <v>1.126460345880893E-4</v>
      </c>
      <c r="N662" s="14">
        <v>2.9886799952099999E-5</v>
      </c>
      <c r="O662" s="14">
        <v>1.1713791101599999E-5</v>
      </c>
      <c r="P662" s="14">
        <v>2.7590470301548368E-5</v>
      </c>
      <c r="Q662" s="14">
        <v>5.9778000000000003E-5</v>
      </c>
      <c r="R662" s="14" t="s">
        <v>6540</v>
      </c>
    </row>
    <row r="663" spans="1:18" x14ac:dyDescent="0.2">
      <c r="A663" t="s">
        <v>481</v>
      </c>
      <c r="B663">
        <v>4.6499999999999999E-5</v>
      </c>
      <c r="C663" t="s">
        <v>6647</v>
      </c>
      <c r="D663" t="s">
        <v>481</v>
      </c>
      <c r="E663">
        <v>12269</v>
      </c>
      <c r="F663" t="s">
        <v>6648</v>
      </c>
      <c r="G663" t="s">
        <v>6649</v>
      </c>
      <c r="H663" t="s">
        <v>6528</v>
      </c>
      <c r="I663" t="s">
        <v>6646</v>
      </c>
      <c r="J663">
        <v>4.6499999999999999E-5</v>
      </c>
      <c r="K663">
        <v>1.0900000000000001E-4</v>
      </c>
      <c r="L663">
        <v>2.0599999999999999E-4</v>
      </c>
      <c r="M663">
        <v>1.178705678664962E-4</v>
      </c>
      <c r="N663" s="14">
        <v>2.1816894784499999E-5</v>
      </c>
      <c r="O663" s="14">
        <v>1.5495184830999999E-5</v>
      </c>
      <c r="P663" s="14">
        <v>2.887011881100934E-5</v>
      </c>
      <c r="Q663" s="14">
        <v>7.6013999999999994E-5</v>
      </c>
      <c r="R663" s="14"/>
    </row>
    <row r="664" spans="1:18" x14ac:dyDescent="0.2">
      <c r="A664" t="s">
        <v>721</v>
      </c>
      <c r="B664">
        <v>1.92E-4</v>
      </c>
      <c r="C664" t="s">
        <v>6650</v>
      </c>
      <c r="D664" t="s">
        <v>721</v>
      </c>
      <c r="E664">
        <v>14070</v>
      </c>
      <c r="F664" t="s">
        <v>6651</v>
      </c>
      <c r="G664" t="s">
        <v>6532</v>
      </c>
      <c r="H664" t="s">
        <v>6528</v>
      </c>
      <c r="I664" t="s">
        <v>6533</v>
      </c>
      <c r="J664">
        <v>1.92E-4</v>
      </c>
      <c r="K664">
        <v>2.5099999999999998E-4</v>
      </c>
      <c r="L664">
        <v>3.21E-4</v>
      </c>
      <c r="M664">
        <v>3.2111765516061673E-4</v>
      </c>
      <c r="N664" s="14">
        <v>9.0082662336000006E-5</v>
      </c>
      <c r="O664" s="14">
        <v>3.5681572408999993E-5</v>
      </c>
      <c r="P664" s="14">
        <v>7.8651566922965986E-5</v>
      </c>
      <c r="Q664" s="14">
        <v>1.18449E-4</v>
      </c>
      <c r="R664" s="14"/>
    </row>
    <row r="665" spans="1:18" x14ac:dyDescent="0.2">
      <c r="A665" t="s">
        <v>6652</v>
      </c>
      <c r="B665">
        <v>3.1999999999999999E-5</v>
      </c>
      <c r="C665" t="s">
        <v>6653</v>
      </c>
      <c r="D665" t="s">
        <v>1675</v>
      </c>
      <c r="E665">
        <v>9088</v>
      </c>
      <c r="F665" t="s">
        <v>6654</v>
      </c>
      <c r="G665" t="s">
        <v>6527</v>
      </c>
      <c r="H665" t="s">
        <v>6528</v>
      </c>
      <c r="I665" t="s">
        <v>6547</v>
      </c>
      <c r="J665">
        <v>3.1999999999999999E-5</v>
      </c>
      <c r="K665">
        <v>8.1899999999999999E-5</v>
      </c>
      <c r="L665">
        <v>3.9400000000000002E-5</v>
      </c>
      <c r="M665">
        <v>5.5303596166550651E-5</v>
      </c>
      <c r="N665" s="14">
        <v>1.5013777056E-5</v>
      </c>
      <c r="O665" s="14">
        <v>1.1642712272100001E-5</v>
      </c>
      <c r="P665" s="14">
        <v>1.354554763673303E-5</v>
      </c>
      <c r="Q665" s="14">
        <v>1.45386E-5</v>
      </c>
      <c r="R665" s="14"/>
    </row>
    <row r="666" spans="1:18" x14ac:dyDescent="0.2">
      <c r="A666" t="s">
        <v>6655</v>
      </c>
      <c r="B666">
        <v>2.88E-6</v>
      </c>
      <c r="C666" t="s">
        <v>6656</v>
      </c>
      <c r="D666" t="s">
        <v>2964</v>
      </c>
      <c r="E666">
        <v>12596</v>
      </c>
      <c r="F666" t="s">
        <v>6657</v>
      </c>
      <c r="G666" t="s">
        <v>6551</v>
      </c>
      <c r="H666" t="s">
        <v>6528</v>
      </c>
      <c r="I666" t="s">
        <v>6547</v>
      </c>
      <c r="J666">
        <v>2.88E-6</v>
      </c>
      <c r="K666">
        <v>2.96E-6</v>
      </c>
      <c r="L666">
        <v>5.6699999999999999E-6</v>
      </c>
      <c r="M666">
        <v>2.8926074492642852E-6</v>
      </c>
      <c r="N666" s="14">
        <v>1.3512399350400001E-6</v>
      </c>
      <c r="O666" s="14">
        <v>4.2078667063999998E-7</v>
      </c>
      <c r="P666" s="14">
        <v>7.0848832109179673E-7</v>
      </c>
      <c r="Q666" s="14">
        <v>2.09223E-6</v>
      </c>
      <c r="R666" s="14" t="s">
        <v>6540</v>
      </c>
    </row>
    <row r="667" spans="1:18" x14ac:dyDescent="0.2">
      <c r="A667" t="s">
        <v>386</v>
      </c>
      <c r="B667">
        <v>1.7499999999999998E-5</v>
      </c>
      <c r="C667" t="s">
        <v>6658</v>
      </c>
      <c r="D667" t="s">
        <v>386</v>
      </c>
      <c r="E667">
        <v>11583</v>
      </c>
      <c r="F667" t="s">
        <v>6659</v>
      </c>
      <c r="G667" t="s">
        <v>6527</v>
      </c>
      <c r="H667" t="s">
        <v>6528</v>
      </c>
      <c r="I667" t="s">
        <v>6547</v>
      </c>
      <c r="J667">
        <v>1.7499999999999998E-5</v>
      </c>
      <c r="K667">
        <v>1.7200000000000001E-5</v>
      </c>
      <c r="L667">
        <v>1.9000000000000001E-5</v>
      </c>
      <c r="M667">
        <v>2.2044981882058211E-5</v>
      </c>
      <c r="N667" s="14">
        <v>8.2106593274999988E-6</v>
      </c>
      <c r="O667" s="14">
        <v>2.4451117347999999E-6</v>
      </c>
      <c r="P667" s="14">
        <v>5.3994924911401252E-6</v>
      </c>
      <c r="Q667" s="14">
        <v>7.0110000000000003E-6</v>
      </c>
      <c r="R667" s="14"/>
    </row>
    <row r="668" spans="1:18" x14ac:dyDescent="0.2">
      <c r="A668" t="s">
        <v>868</v>
      </c>
      <c r="B668">
        <v>7.5599999999999994E-5</v>
      </c>
      <c r="C668" t="s">
        <v>6660</v>
      </c>
      <c r="D668" t="s">
        <v>868</v>
      </c>
      <c r="E668">
        <v>15121</v>
      </c>
      <c r="F668" t="s">
        <v>6661</v>
      </c>
      <c r="G668" t="s">
        <v>6551</v>
      </c>
      <c r="H668" t="s">
        <v>6528</v>
      </c>
      <c r="I668" t="s">
        <v>6547</v>
      </c>
      <c r="J668">
        <v>7.5599999999999994E-5</v>
      </c>
      <c r="K668">
        <v>9.3399999999999993E-5</v>
      </c>
      <c r="L668">
        <v>6.0000000000000002E-5</v>
      </c>
      <c r="M668">
        <v>7.9132565021723406E-5</v>
      </c>
      <c r="N668" s="14">
        <v>3.5470048294800001E-5</v>
      </c>
      <c r="O668" s="14">
        <v>1.3277525350599999E-5</v>
      </c>
      <c r="P668" s="14">
        <v>1.9381993277445191E-5</v>
      </c>
      <c r="Q668" s="14">
        <v>2.2140000000000001E-5</v>
      </c>
      <c r="R668" s="14" t="s">
        <v>6540</v>
      </c>
    </row>
    <row r="669" spans="1:18" x14ac:dyDescent="0.2">
      <c r="A669" t="s">
        <v>1041</v>
      </c>
      <c r="B669">
        <v>1.9999999999999999E-6</v>
      </c>
      <c r="C669" t="s">
        <v>6662</v>
      </c>
      <c r="D669" t="s">
        <v>1041</v>
      </c>
      <c r="E669">
        <v>16415</v>
      </c>
      <c r="F669" t="s">
        <v>6663</v>
      </c>
      <c r="G669" t="s">
        <v>6527</v>
      </c>
      <c r="H669" t="s">
        <v>6528</v>
      </c>
      <c r="I669" t="s">
        <v>6547</v>
      </c>
      <c r="J669">
        <v>1.9999999999999999E-6</v>
      </c>
      <c r="K669">
        <v>2.7099999999999999E-6</v>
      </c>
      <c r="L669">
        <v>3.32E-6</v>
      </c>
      <c r="M669">
        <v>2.714208751952831E-6</v>
      </c>
      <c r="N669" s="14">
        <v>9.38361066E-7</v>
      </c>
      <c r="O669" s="14">
        <v>3.8524725588999989E-7</v>
      </c>
      <c r="P669" s="14">
        <v>6.6479300613459323E-7</v>
      </c>
      <c r="Q669" s="14">
        <v>1.22508E-6</v>
      </c>
      <c r="R669" s="14"/>
    </row>
    <row r="670" spans="1:18" x14ac:dyDescent="0.2">
      <c r="A670" t="s">
        <v>573</v>
      </c>
      <c r="B670">
        <v>2.3E-5</v>
      </c>
      <c r="C670" t="s">
        <v>6664</v>
      </c>
      <c r="D670" t="s">
        <v>573</v>
      </c>
      <c r="E670">
        <v>12927</v>
      </c>
      <c r="F670" t="s">
        <v>6665</v>
      </c>
      <c r="G670" t="s">
        <v>6527</v>
      </c>
      <c r="H670" t="s">
        <v>6528</v>
      </c>
      <c r="I670" t="s">
        <v>6666</v>
      </c>
      <c r="J670">
        <v>2.3E-5</v>
      </c>
      <c r="K670">
        <v>1.43E-5</v>
      </c>
      <c r="L670">
        <v>1.04E-5</v>
      </c>
      <c r="M670">
        <v>1.465417870772656E-5</v>
      </c>
      <c r="N670" s="14">
        <v>1.0791152259E-5</v>
      </c>
      <c r="O670" s="14">
        <v>2.0328545236999998E-6</v>
      </c>
      <c r="P670" s="14">
        <v>3.5892580143417029E-6</v>
      </c>
      <c r="Q670" s="14">
        <v>3.8376000000000003E-6</v>
      </c>
      <c r="R670" s="14"/>
    </row>
    <row r="671" spans="1:18" x14ac:dyDescent="0.2">
      <c r="A671" t="s">
        <v>895</v>
      </c>
      <c r="B671">
        <v>1.0200000000000001E-5</v>
      </c>
      <c r="C671" t="s">
        <v>6667</v>
      </c>
      <c r="D671" t="s">
        <v>895</v>
      </c>
      <c r="E671">
        <v>15314</v>
      </c>
      <c r="F671" t="s">
        <v>6668</v>
      </c>
      <c r="G671" t="s">
        <v>6527</v>
      </c>
      <c r="H671" t="s">
        <v>6528</v>
      </c>
      <c r="I671" t="s">
        <v>6666</v>
      </c>
      <c r="J671">
        <v>1.0200000000000001E-5</v>
      </c>
      <c r="K671">
        <v>1.2999999999999999E-5</v>
      </c>
      <c r="L671">
        <v>1.04E-5</v>
      </c>
      <c r="M671">
        <v>1.0219696803127561E-5</v>
      </c>
      <c r="N671" s="14">
        <v>4.7856414366000004E-6</v>
      </c>
      <c r="O671" s="14">
        <v>1.8480495670000001E-6</v>
      </c>
      <c r="P671" s="14">
        <v>2.5031173282626471E-6</v>
      </c>
      <c r="Q671" s="14">
        <v>3.8376000000000003E-6</v>
      </c>
      <c r="R671" s="14"/>
    </row>
    <row r="672" spans="1:18" x14ac:dyDescent="0.2">
      <c r="A672" t="s">
        <v>184</v>
      </c>
      <c r="B672">
        <v>1.55E-6</v>
      </c>
      <c r="C672" t="s">
        <v>6669</v>
      </c>
      <c r="D672" t="s">
        <v>184</v>
      </c>
      <c r="E672">
        <v>9664</v>
      </c>
      <c r="F672" t="s">
        <v>6670</v>
      </c>
      <c r="G672" t="s">
        <v>6527</v>
      </c>
      <c r="H672" t="s">
        <v>6528</v>
      </c>
      <c r="I672" t="s">
        <v>6666</v>
      </c>
      <c r="J672">
        <v>1.55E-6</v>
      </c>
      <c r="K672">
        <v>1.3999999999999999E-6</v>
      </c>
      <c r="L672">
        <v>6.0500000000000003E-7</v>
      </c>
      <c r="M672">
        <v>1.3125047016485529E-6</v>
      </c>
      <c r="N672" s="14">
        <v>7.2722982614999999E-7</v>
      </c>
      <c r="O672" s="14">
        <v>1.9902072259999999E-7</v>
      </c>
      <c r="P672" s="14">
        <v>3.2147267432799598E-7</v>
      </c>
      <c r="Q672" s="14">
        <v>2.2324500000000001E-7</v>
      </c>
      <c r="R672" s="14"/>
    </row>
    <row r="673" spans="1:18" x14ac:dyDescent="0.2">
      <c r="A673" t="s">
        <v>4023</v>
      </c>
      <c r="B673">
        <v>1.6699999999999999E-4</v>
      </c>
      <c r="C673" t="s">
        <v>6671</v>
      </c>
      <c r="D673" t="s">
        <v>4023</v>
      </c>
      <c r="E673">
        <v>15783</v>
      </c>
      <c r="F673" t="s">
        <v>6672</v>
      </c>
      <c r="G673" t="s">
        <v>6619</v>
      </c>
      <c r="H673" t="s">
        <v>6528</v>
      </c>
      <c r="I673" t="s">
        <v>6673</v>
      </c>
      <c r="J673">
        <v>1.6699999999999999E-4</v>
      </c>
      <c r="K673">
        <v>1.6000000000000001E-4</v>
      </c>
      <c r="L673">
        <v>2.24E-4</v>
      </c>
      <c r="M673">
        <v>1.7967297372082131E-4</v>
      </c>
      <c r="N673" s="14">
        <v>7.8353149011000005E-5</v>
      </c>
      <c r="O673" s="14">
        <v>2.2745225440000001E-5</v>
      </c>
      <c r="P673" s="14">
        <v>4.4007424349754792E-5</v>
      </c>
      <c r="Q673" s="14">
        <v>8.2656000000000003E-5</v>
      </c>
      <c r="R673" s="14"/>
    </row>
    <row r="674" spans="1:18" x14ac:dyDescent="0.2">
      <c r="A674" t="s">
        <v>6674</v>
      </c>
      <c r="B674">
        <v>2.0599999999999999E-4</v>
      </c>
      <c r="C674" t="s">
        <v>6671</v>
      </c>
      <c r="D674" t="s">
        <v>3281</v>
      </c>
      <c r="E674">
        <v>13580</v>
      </c>
      <c r="F674" t="s">
        <v>6675</v>
      </c>
      <c r="G674" t="s">
        <v>6532</v>
      </c>
      <c r="H674" t="s">
        <v>6528</v>
      </c>
      <c r="I674" t="s">
        <v>6533</v>
      </c>
      <c r="J674">
        <v>2.0599999999999999E-4</v>
      </c>
      <c r="K674">
        <v>1.37E-4</v>
      </c>
      <c r="L674">
        <v>3.3700000000000001E-4</v>
      </c>
      <c r="M674">
        <v>9.1238190910714913E-5</v>
      </c>
      <c r="N674" s="14">
        <v>9.6651189797999996E-5</v>
      </c>
      <c r="O674" s="14">
        <v>1.9475599283E-5</v>
      </c>
      <c r="P674" s="14">
        <v>2.2347032506683991E-5</v>
      </c>
      <c r="Q674" s="14">
        <v>1.2435300000000001E-4</v>
      </c>
      <c r="R674" s="14"/>
    </row>
    <row r="675" spans="1:18" x14ac:dyDescent="0.2">
      <c r="A675" t="s">
        <v>675</v>
      </c>
      <c r="B675">
        <v>5.2499999999999997E-4</v>
      </c>
      <c r="C675" t="s">
        <v>6676</v>
      </c>
      <c r="D675" t="s">
        <v>675</v>
      </c>
      <c r="E675">
        <v>13722</v>
      </c>
      <c r="F675" t="s">
        <v>6677</v>
      </c>
      <c r="G675" t="s">
        <v>6625</v>
      </c>
      <c r="H675" t="s">
        <v>6528</v>
      </c>
      <c r="I675" t="s">
        <v>6626</v>
      </c>
      <c r="J675">
        <v>5.2499999999999997E-4</v>
      </c>
      <c r="K675">
        <v>5.3300000000000005E-4</v>
      </c>
      <c r="L675">
        <v>4.7600000000000002E-4</v>
      </c>
      <c r="M675">
        <v>5.912642539465323E-4</v>
      </c>
      <c r="N675" s="14">
        <v>2.4631977982499998E-4</v>
      </c>
      <c r="O675" s="14">
        <v>7.5770032247000007E-5</v>
      </c>
      <c r="P675" s="14">
        <v>1.4481875814387389E-4</v>
      </c>
      <c r="Q675" s="14">
        <v>1.75644E-4</v>
      </c>
      <c r="R675" s="14"/>
    </row>
    <row r="676" spans="1:18" x14ac:dyDescent="0.2">
      <c r="A676" t="s">
        <v>6678</v>
      </c>
      <c r="B676">
        <v>2.166E-3</v>
      </c>
      <c r="C676" t="s">
        <v>6679</v>
      </c>
      <c r="D676" t="s">
        <v>1309</v>
      </c>
      <c r="E676">
        <v>14126</v>
      </c>
      <c r="F676" t="s">
        <v>6677</v>
      </c>
      <c r="G676" t="s">
        <v>6625</v>
      </c>
      <c r="H676" t="s">
        <v>6528</v>
      </c>
      <c r="I676" t="s">
        <v>6626</v>
      </c>
      <c r="J676">
        <v>2.166E-3</v>
      </c>
      <c r="K676">
        <v>2.3930000000000002E-3</v>
      </c>
      <c r="L676">
        <v>1.892E-3</v>
      </c>
      <c r="M676">
        <v>2.4376907711200781E-3</v>
      </c>
      <c r="N676" s="14">
        <v>1.0162450344779999E-3</v>
      </c>
      <c r="O676" s="14">
        <v>3.4018327798699999E-4</v>
      </c>
      <c r="P676" s="14">
        <v>5.9706526795092819E-4</v>
      </c>
      <c r="Q676" s="14">
        <v>6.98148E-4</v>
      </c>
      <c r="R676" s="14"/>
    </row>
    <row r="677" spans="1:18" x14ac:dyDescent="0.2">
      <c r="A677" t="s">
        <v>6680</v>
      </c>
      <c r="B677">
        <v>1.684E-3</v>
      </c>
      <c r="C677" t="s">
        <v>6681</v>
      </c>
      <c r="D677" t="s">
        <v>1306</v>
      </c>
      <c r="E677">
        <v>13630</v>
      </c>
      <c r="F677" t="s">
        <v>6677</v>
      </c>
      <c r="G677" t="s">
        <v>6625</v>
      </c>
      <c r="H677" t="s">
        <v>6528</v>
      </c>
      <c r="I677" t="s">
        <v>6626</v>
      </c>
      <c r="J677">
        <v>1.684E-3</v>
      </c>
      <c r="K677">
        <v>2.529E-3</v>
      </c>
      <c r="L677">
        <v>1.7309999999999999E-3</v>
      </c>
      <c r="M677">
        <v>2.000613962707017E-3</v>
      </c>
      <c r="N677" s="14">
        <v>7.9010001757200002E-4</v>
      </c>
      <c r="O677" s="14">
        <v>3.5951671961100001E-4</v>
      </c>
      <c r="P677" s="14">
        <v>4.9001174630578014E-4</v>
      </c>
      <c r="Q677" s="14">
        <v>6.3873899999999993E-4</v>
      </c>
      <c r="R677" s="14"/>
    </row>
    <row r="678" spans="1:18" x14ac:dyDescent="0.2">
      <c r="A678" t="s">
        <v>6682</v>
      </c>
      <c r="B678">
        <v>7.9900000000000001E-4</v>
      </c>
      <c r="C678" t="s">
        <v>6683</v>
      </c>
      <c r="D678" t="s">
        <v>1303</v>
      </c>
      <c r="E678">
        <v>13948</v>
      </c>
      <c r="F678" t="s">
        <v>6677</v>
      </c>
      <c r="G678" t="s">
        <v>6625</v>
      </c>
      <c r="H678" t="s">
        <v>6528</v>
      </c>
      <c r="I678" t="s">
        <v>6626</v>
      </c>
      <c r="J678">
        <v>7.9900000000000001E-4</v>
      </c>
      <c r="K678">
        <v>7.3300000000000004E-4</v>
      </c>
      <c r="L678">
        <v>4.6700000000000002E-4</v>
      </c>
      <c r="M678">
        <v>6.6134945646174632E-4</v>
      </c>
      <c r="N678" s="14">
        <v>3.7487524586699998E-4</v>
      </c>
      <c r="O678" s="14">
        <v>1.04201564047E-4</v>
      </c>
      <c r="P678" s="14">
        <v>1.6198477473420379E-4</v>
      </c>
      <c r="Q678" s="14">
        <v>1.72323E-4</v>
      </c>
      <c r="R678" s="14"/>
    </row>
    <row r="679" spans="1:18" x14ac:dyDescent="0.2">
      <c r="A679" t="s">
        <v>6684</v>
      </c>
      <c r="B679">
        <v>2.0240000000000002E-3</v>
      </c>
      <c r="C679" t="s">
        <v>6685</v>
      </c>
      <c r="D679" t="s">
        <v>1216</v>
      </c>
      <c r="E679">
        <v>10040</v>
      </c>
      <c r="F679" t="s">
        <v>6686</v>
      </c>
      <c r="G679" t="s">
        <v>6687</v>
      </c>
      <c r="H679" t="s">
        <v>6528</v>
      </c>
      <c r="I679" t="s">
        <v>6688</v>
      </c>
      <c r="J679">
        <v>2.0240000000000002E-3</v>
      </c>
      <c r="K679">
        <v>2.8180000000000002E-3</v>
      </c>
      <c r="L679">
        <v>1.9E-3</v>
      </c>
      <c r="M679">
        <v>2.428770836254506E-3</v>
      </c>
      <c r="N679" s="14">
        <v>9.4962139879200007E-4</v>
      </c>
      <c r="O679" s="14">
        <v>4.0060028306199998E-4</v>
      </c>
      <c r="P679" s="14">
        <v>5.9488050220306819E-4</v>
      </c>
      <c r="Q679" s="14">
        <v>7.0109999999999997E-4</v>
      </c>
      <c r="R679" s="14"/>
    </row>
    <row r="680" spans="1:18" x14ac:dyDescent="0.2">
      <c r="A680" t="s">
        <v>6689</v>
      </c>
      <c r="B680">
        <v>5.7599999999999997E-5</v>
      </c>
      <c r="C680" t="s">
        <v>6690</v>
      </c>
      <c r="D680" t="s">
        <v>1216</v>
      </c>
      <c r="E680">
        <v>10040</v>
      </c>
      <c r="F680" t="s">
        <v>6686</v>
      </c>
      <c r="G680" t="s">
        <v>6691</v>
      </c>
      <c r="H680" t="s">
        <v>6528</v>
      </c>
      <c r="I680" t="s">
        <v>6688</v>
      </c>
      <c r="J680">
        <v>5.7599999999999997E-5</v>
      </c>
      <c r="K680">
        <v>9.9500000000000006E-5</v>
      </c>
      <c r="L680">
        <v>5.7899999999999998E-5</v>
      </c>
      <c r="M680">
        <v>7.6584012202988346E-5</v>
      </c>
      <c r="N680" s="14">
        <v>2.7024798700800001E-5</v>
      </c>
      <c r="O680" s="14">
        <v>1.41446870705E-5</v>
      </c>
      <c r="P680" s="14">
        <v>1.8757774492342279E-5</v>
      </c>
      <c r="Q680" s="14">
        <v>2.13651E-5</v>
      </c>
      <c r="R680" s="14"/>
    </row>
    <row r="681" spans="1:18" x14ac:dyDescent="0.2">
      <c r="A681" t="s">
        <v>6692</v>
      </c>
      <c r="B681">
        <v>5.57E-6</v>
      </c>
      <c r="C681" t="s">
        <v>6693</v>
      </c>
      <c r="D681" t="s">
        <v>2065</v>
      </c>
      <c r="E681">
        <v>10156</v>
      </c>
      <c r="F681" t="s">
        <v>6694</v>
      </c>
      <c r="G681" t="s">
        <v>6566</v>
      </c>
      <c r="H681" t="s">
        <v>6528</v>
      </c>
      <c r="I681" t="s">
        <v>6539</v>
      </c>
      <c r="J681">
        <v>5.57E-6</v>
      </c>
      <c r="K681">
        <v>9.7899999999999994E-6</v>
      </c>
      <c r="L681">
        <v>1.08E-5</v>
      </c>
      <c r="M681">
        <v>7.7093722766735352E-6</v>
      </c>
      <c r="N681" s="14">
        <v>2.6133355688100001E-6</v>
      </c>
      <c r="O681" s="14">
        <v>1.39172348161E-6</v>
      </c>
      <c r="P681" s="14">
        <v>1.8882618249362861E-6</v>
      </c>
      <c r="Q681" s="14">
        <v>3.9852000000000004E-6</v>
      </c>
      <c r="R681" s="14"/>
    </row>
    <row r="682" spans="1:18" x14ac:dyDescent="0.2">
      <c r="A682" t="s">
        <v>3051</v>
      </c>
      <c r="B682">
        <v>9.0500000000000004E-5</v>
      </c>
      <c r="C682" t="s">
        <v>6695</v>
      </c>
      <c r="D682" t="s">
        <v>3051</v>
      </c>
      <c r="E682">
        <v>12881</v>
      </c>
      <c r="F682" t="s">
        <v>6696</v>
      </c>
      <c r="G682" t="s">
        <v>6527</v>
      </c>
      <c r="H682" t="s">
        <v>6528</v>
      </c>
      <c r="I682" t="s">
        <v>6547</v>
      </c>
      <c r="J682">
        <v>9.0500000000000004E-5</v>
      </c>
      <c r="K682">
        <v>2.04E-4</v>
      </c>
      <c r="L682">
        <v>8.5699999999999996E-5</v>
      </c>
      <c r="M682">
        <v>1.9241573781449649E-4</v>
      </c>
      <c r="N682" s="14">
        <v>4.2460838236499997E-5</v>
      </c>
      <c r="O682" s="14">
        <v>2.9000162436000001E-5</v>
      </c>
      <c r="P682" s="14">
        <v>4.7128518275269293E-5</v>
      </c>
      <c r="Q682" s="14">
        <v>3.1623299999999999E-5</v>
      </c>
      <c r="R682" s="14"/>
    </row>
    <row r="683" spans="1:18" x14ac:dyDescent="0.2">
      <c r="A683" t="s">
        <v>6697</v>
      </c>
      <c r="B683">
        <v>5.0399999999999999E-5</v>
      </c>
      <c r="C683" t="s">
        <v>6698</v>
      </c>
      <c r="D683" t="s">
        <v>3622</v>
      </c>
      <c r="E683">
        <v>14567</v>
      </c>
      <c r="F683" t="s">
        <v>6699</v>
      </c>
      <c r="G683" t="s">
        <v>6532</v>
      </c>
      <c r="H683" t="s">
        <v>6528</v>
      </c>
      <c r="I683" t="s">
        <v>6533</v>
      </c>
      <c r="J683">
        <v>5.0399999999999999E-5</v>
      </c>
      <c r="K683">
        <v>5.2099999999999999E-5</v>
      </c>
      <c r="L683">
        <v>1.7699999999999999E-4</v>
      </c>
      <c r="M683">
        <v>1.062746525412517E-4</v>
      </c>
      <c r="N683" s="14">
        <v>2.36466988632E-5</v>
      </c>
      <c r="O683" s="14">
        <v>7.4064140338999991E-6</v>
      </c>
      <c r="P683" s="14">
        <v>2.6029923338791121E-5</v>
      </c>
      <c r="Q683" s="14">
        <v>6.5313000000000003E-5</v>
      </c>
      <c r="R683" s="14"/>
    </row>
    <row r="684" spans="1:18" x14ac:dyDescent="0.2">
      <c r="A684" t="s">
        <v>271</v>
      </c>
      <c r="B684">
        <v>9.0799999999999998E-5</v>
      </c>
      <c r="C684" t="s">
        <v>6650</v>
      </c>
      <c r="D684" t="s">
        <v>271</v>
      </c>
      <c r="E684">
        <v>10408</v>
      </c>
      <c r="F684" t="s">
        <v>6699</v>
      </c>
      <c r="G684" t="s">
        <v>6532</v>
      </c>
      <c r="H684" t="s">
        <v>6528</v>
      </c>
      <c r="I684" t="s">
        <v>6533</v>
      </c>
      <c r="J684">
        <v>9.0799999999999998E-5</v>
      </c>
      <c r="K684">
        <v>1.73E-4</v>
      </c>
      <c r="L684">
        <v>3.2200000000000002E-4</v>
      </c>
      <c r="M684">
        <v>3.975742397226683E-4</v>
      </c>
      <c r="N684" s="14">
        <v>4.2601592396400002E-5</v>
      </c>
      <c r="O684" s="14">
        <v>2.4593275007000001E-5</v>
      </c>
      <c r="P684" s="14">
        <v>9.7378130476053114E-5</v>
      </c>
      <c r="Q684" s="14">
        <v>1.18818E-4</v>
      </c>
      <c r="R684" s="14"/>
    </row>
    <row r="685" spans="1:18" x14ac:dyDescent="0.2">
      <c r="A685" t="s">
        <v>92</v>
      </c>
      <c r="B685">
        <v>2.19E-5</v>
      </c>
      <c r="C685" t="s">
        <v>6650</v>
      </c>
      <c r="D685" t="s">
        <v>92</v>
      </c>
      <c r="E685">
        <v>8963</v>
      </c>
      <c r="F685" t="s">
        <v>6699</v>
      </c>
      <c r="G685" t="s">
        <v>6532</v>
      </c>
      <c r="H685" t="s">
        <v>6528</v>
      </c>
      <c r="I685" t="s">
        <v>6533</v>
      </c>
      <c r="J685">
        <v>2.19E-5</v>
      </c>
      <c r="K685">
        <v>1.4999999999999999E-4</v>
      </c>
      <c r="L685">
        <v>6.7199999999999994E-5</v>
      </c>
      <c r="M685">
        <v>1.6438165680841089E-4</v>
      </c>
      <c r="N685" s="14">
        <v>1.02750536727E-5</v>
      </c>
      <c r="O685" s="14">
        <v>2.132364885E-5</v>
      </c>
      <c r="P685" s="14">
        <v>4.0262111639137342E-5</v>
      </c>
      <c r="Q685" s="14">
        <v>2.4796799999999999E-5</v>
      </c>
      <c r="R685" s="14"/>
    </row>
    <row r="686" spans="1:18" x14ac:dyDescent="0.2">
      <c r="A686" t="s">
        <v>6700</v>
      </c>
      <c r="B686">
        <v>2.3600000000000001E-5</v>
      </c>
      <c r="C686" t="s">
        <v>6701</v>
      </c>
      <c r="D686" t="s">
        <v>2955</v>
      </c>
      <c r="E686">
        <v>12570</v>
      </c>
      <c r="F686" t="s">
        <v>6702</v>
      </c>
      <c r="G686" t="s">
        <v>6532</v>
      </c>
      <c r="H686" t="s">
        <v>6528</v>
      </c>
      <c r="I686" t="s">
        <v>6533</v>
      </c>
      <c r="J686">
        <v>2.3600000000000001E-5</v>
      </c>
      <c r="K686">
        <v>4.9799999999999998E-5</v>
      </c>
      <c r="L686">
        <v>5.3300000000000001E-5</v>
      </c>
      <c r="M686">
        <v>5.0461345810954047E-5</v>
      </c>
      <c r="N686" s="14">
        <v>1.10726605788E-5</v>
      </c>
      <c r="O686" s="14">
        <v>7.0794514181999992E-6</v>
      </c>
      <c r="P686" s="14">
        <v>1.2359531945037509E-5</v>
      </c>
      <c r="Q686" s="14">
        <v>1.9667700000000001E-5</v>
      </c>
      <c r="R686" s="14"/>
    </row>
    <row r="687" spans="1:18" x14ac:dyDescent="0.2">
      <c r="A687" t="s">
        <v>997</v>
      </c>
      <c r="B687">
        <v>3.5800000000000003E-5</v>
      </c>
      <c r="C687" t="s">
        <v>6703</v>
      </c>
      <c r="D687" t="s">
        <v>997</v>
      </c>
      <c r="E687">
        <v>16048</v>
      </c>
      <c r="F687" t="s">
        <v>6704</v>
      </c>
      <c r="G687" t="s">
        <v>6532</v>
      </c>
      <c r="H687" t="s">
        <v>6528</v>
      </c>
      <c r="I687" t="s">
        <v>6533</v>
      </c>
      <c r="J687">
        <v>3.5800000000000003E-5</v>
      </c>
      <c r="K687">
        <v>6.0900000000000003E-5</v>
      </c>
      <c r="L687">
        <v>5.49E-5</v>
      </c>
      <c r="M687">
        <v>4.1923693868191621E-5</v>
      </c>
      <c r="N687" s="14">
        <v>1.6796663081399998E-5</v>
      </c>
      <c r="O687" s="14">
        <v>8.6574014330999998E-6</v>
      </c>
      <c r="P687" s="14">
        <v>1.026839901494278E-5</v>
      </c>
      <c r="Q687" s="14">
        <v>2.0258099999999998E-5</v>
      </c>
      <c r="R687" s="14"/>
    </row>
    <row r="688" spans="1:18" x14ac:dyDescent="0.2">
      <c r="A688" t="s">
        <v>190</v>
      </c>
      <c r="B688">
        <v>5.7599999999999997E-5</v>
      </c>
      <c r="C688" t="s">
        <v>6705</v>
      </c>
      <c r="D688" t="s">
        <v>190</v>
      </c>
      <c r="E688">
        <v>9700</v>
      </c>
      <c r="F688" t="s">
        <v>6706</v>
      </c>
      <c r="G688" t="s">
        <v>6532</v>
      </c>
      <c r="H688" t="s">
        <v>6528</v>
      </c>
      <c r="I688" t="s">
        <v>6533</v>
      </c>
      <c r="J688">
        <v>5.7599999999999997E-5</v>
      </c>
      <c r="K688">
        <v>1.0399999999999999E-4</v>
      </c>
      <c r="L688">
        <v>1.6799999999999999E-4</v>
      </c>
      <c r="M688">
        <v>1.162140085343184E-4</v>
      </c>
      <c r="N688" s="14">
        <v>2.7024798700800001E-5</v>
      </c>
      <c r="O688" s="14">
        <v>1.4784396536E-5</v>
      </c>
      <c r="P688" s="14">
        <v>2.8464376600692441E-5</v>
      </c>
      <c r="Q688" s="14">
        <v>6.1991999999999999E-5</v>
      </c>
      <c r="R688" s="14"/>
    </row>
    <row r="689" spans="1:18" x14ac:dyDescent="0.2">
      <c r="A689" t="s">
        <v>543</v>
      </c>
      <c r="B689">
        <v>5.1E-5</v>
      </c>
      <c r="C689" t="s">
        <v>6705</v>
      </c>
      <c r="D689" t="s">
        <v>543</v>
      </c>
      <c r="E689">
        <v>12742</v>
      </c>
      <c r="F689" t="s">
        <v>6706</v>
      </c>
      <c r="G689" t="s">
        <v>6532</v>
      </c>
      <c r="H689" t="s">
        <v>6528</v>
      </c>
      <c r="I689" t="s">
        <v>6533</v>
      </c>
      <c r="J689">
        <v>5.1E-5</v>
      </c>
      <c r="K689">
        <v>5.3399999999999997E-5</v>
      </c>
      <c r="L689">
        <v>1.93E-4</v>
      </c>
      <c r="M689">
        <v>8.5631374709497772E-5</v>
      </c>
      <c r="N689" s="14">
        <v>2.3928207182999999E-5</v>
      </c>
      <c r="O689" s="14">
        <v>7.5912189905999991E-6</v>
      </c>
      <c r="P689" s="14">
        <v>2.0973751179457589E-5</v>
      </c>
      <c r="Q689" s="14">
        <v>7.1217000000000006E-5</v>
      </c>
      <c r="R689" s="14"/>
    </row>
    <row r="690" spans="1:18" x14ac:dyDescent="0.2">
      <c r="A690" t="s">
        <v>6707</v>
      </c>
      <c r="B690">
        <v>3.3100000000000001E-6</v>
      </c>
      <c r="C690" t="s">
        <v>6708</v>
      </c>
      <c r="D690" t="s">
        <v>1648</v>
      </c>
      <c r="E690">
        <v>9000</v>
      </c>
      <c r="F690" t="s">
        <v>6709</v>
      </c>
      <c r="G690" t="s">
        <v>6538</v>
      </c>
      <c r="H690" t="s">
        <v>6528</v>
      </c>
      <c r="I690" t="s">
        <v>6554</v>
      </c>
      <c r="J690">
        <v>3.3100000000000001E-6</v>
      </c>
      <c r="K690">
        <v>1.11E-5</v>
      </c>
      <c r="L690">
        <v>1.0200000000000001E-5</v>
      </c>
      <c r="M690">
        <v>7.5564591075494334E-6</v>
      </c>
      <c r="N690" s="14">
        <v>1.5529875642299999E-6</v>
      </c>
      <c r="O690" s="14">
        <v>1.5779500148999999E-6</v>
      </c>
      <c r="P690" s="14">
        <v>1.850808697830112E-6</v>
      </c>
      <c r="Q690" s="14">
        <v>3.7637999999999999E-6</v>
      </c>
      <c r="R690" s="14"/>
    </row>
    <row r="691" spans="1:18" x14ac:dyDescent="0.2">
      <c r="A691" t="s">
        <v>6710</v>
      </c>
      <c r="B691">
        <v>3.72E-6</v>
      </c>
      <c r="C691" t="s">
        <v>6711</v>
      </c>
      <c r="D691" t="s">
        <v>3579</v>
      </c>
      <c r="E691">
        <v>14317</v>
      </c>
      <c r="F691" t="s">
        <v>6709</v>
      </c>
      <c r="G691" t="s">
        <v>6538</v>
      </c>
      <c r="H691" t="s">
        <v>6528</v>
      </c>
      <c r="I691" t="s">
        <v>6554</v>
      </c>
      <c r="J691">
        <v>3.72E-6</v>
      </c>
      <c r="K691">
        <v>6.6100000000000002E-6</v>
      </c>
      <c r="L691">
        <v>5.1499999999999998E-6</v>
      </c>
      <c r="M691">
        <v>4.5364240173483936E-6</v>
      </c>
      <c r="N691" s="14">
        <v>1.7453515827600001E-6</v>
      </c>
      <c r="O691" s="14">
        <v>9.3966212598999995E-7</v>
      </c>
      <c r="P691" s="14">
        <v>1.1111094374831699E-6</v>
      </c>
      <c r="Q691" s="14">
        <v>1.9003499999999999E-6</v>
      </c>
      <c r="R691" s="14"/>
    </row>
    <row r="692" spans="1:18" x14ac:dyDescent="0.2">
      <c r="A692" t="s">
        <v>6712</v>
      </c>
      <c r="B692">
        <v>2.23E-5</v>
      </c>
      <c r="C692" t="s">
        <v>6713</v>
      </c>
      <c r="D692" t="s">
        <v>4264</v>
      </c>
      <c r="E692">
        <v>16477</v>
      </c>
      <c r="F692" t="s">
        <v>6714</v>
      </c>
      <c r="G692" t="s">
        <v>6551</v>
      </c>
      <c r="H692" t="s">
        <v>6528</v>
      </c>
      <c r="I692" t="s">
        <v>6539</v>
      </c>
      <c r="J692">
        <v>2.23E-5</v>
      </c>
      <c r="K692">
        <v>6.5199999999999999E-5</v>
      </c>
      <c r="L692">
        <v>3.4999999999999997E-5</v>
      </c>
      <c r="M692">
        <v>2.8543791569832591E-5</v>
      </c>
      <c r="N692" s="14">
        <v>1.04627258859E-5</v>
      </c>
      <c r="O692" s="14">
        <v>9.2686793667999987E-6</v>
      </c>
      <c r="P692" s="14">
        <v>6.9912503931525314E-6</v>
      </c>
      <c r="Q692" s="14">
        <v>1.2914999999999999E-5</v>
      </c>
      <c r="R692" s="14" t="s">
        <v>6540</v>
      </c>
    </row>
    <row r="693" spans="1:18" x14ac:dyDescent="0.2">
      <c r="A693" t="s">
        <v>2806</v>
      </c>
      <c r="B693">
        <v>3.1199999999999999E-4</v>
      </c>
      <c r="C693" t="s">
        <v>6715</v>
      </c>
      <c r="D693" t="s">
        <v>2806</v>
      </c>
      <c r="E693">
        <v>12154</v>
      </c>
      <c r="F693" t="s">
        <v>6716</v>
      </c>
      <c r="G693" t="s">
        <v>6717</v>
      </c>
      <c r="H693" t="s">
        <v>6528</v>
      </c>
      <c r="I693" t="s">
        <v>6718</v>
      </c>
      <c r="J693">
        <v>3.1199999999999999E-4</v>
      </c>
      <c r="K693">
        <v>6.7900000000000002E-4</v>
      </c>
      <c r="L693">
        <v>2.0100000000000001E-4</v>
      </c>
      <c r="M693">
        <v>7.046748543802422E-4</v>
      </c>
      <c r="N693" s="14">
        <v>1.4638432629600001E-4</v>
      </c>
      <c r="O693" s="14">
        <v>9.6525050461000004E-5</v>
      </c>
      <c r="P693" s="14">
        <v>1.7259649408095311E-4</v>
      </c>
      <c r="Q693" s="14">
        <v>7.4169000000000001E-5</v>
      </c>
      <c r="R693" s="14" t="s">
        <v>6540</v>
      </c>
    </row>
    <row r="694" spans="1:18" x14ac:dyDescent="0.2">
      <c r="A694" t="s">
        <v>6719</v>
      </c>
      <c r="B694">
        <v>2.02E-4</v>
      </c>
      <c r="C694" t="s">
        <v>6715</v>
      </c>
      <c r="D694" t="s">
        <v>3630</v>
      </c>
      <c r="E694">
        <v>14576</v>
      </c>
      <c r="F694" t="s">
        <v>6716</v>
      </c>
      <c r="G694" t="s">
        <v>6717</v>
      </c>
      <c r="H694" t="s">
        <v>6528</v>
      </c>
      <c r="I694" t="s">
        <v>6718</v>
      </c>
      <c r="J694">
        <v>2.02E-4</v>
      </c>
      <c r="K694">
        <v>2.2699999999999999E-4</v>
      </c>
      <c r="L694">
        <v>1.75E-4</v>
      </c>
      <c r="M694">
        <v>2.510324526454027E-4</v>
      </c>
      <c r="N694" s="14">
        <v>9.4774467665999999E-5</v>
      </c>
      <c r="O694" s="14">
        <v>3.2269788593000002E-5</v>
      </c>
      <c r="P694" s="14">
        <v>6.1485550332636096E-5</v>
      </c>
      <c r="Q694" s="14">
        <v>6.4574999999999998E-5</v>
      </c>
      <c r="R694" s="14" t="s">
        <v>6540</v>
      </c>
    </row>
    <row r="695" spans="1:18" x14ac:dyDescent="0.2">
      <c r="A695" t="s">
        <v>228</v>
      </c>
      <c r="B695">
        <v>1.4399999999999999E-5</v>
      </c>
      <c r="C695" t="s">
        <v>6650</v>
      </c>
      <c r="D695" t="s">
        <v>228</v>
      </c>
      <c r="E695">
        <v>10012</v>
      </c>
      <c r="F695" t="s">
        <v>6720</v>
      </c>
      <c r="G695" t="s">
        <v>6532</v>
      </c>
      <c r="H695" t="s">
        <v>6528</v>
      </c>
      <c r="I695" t="s">
        <v>6533</v>
      </c>
      <c r="J695">
        <v>1.4399999999999999E-5</v>
      </c>
      <c r="K695">
        <v>5.7599999999999997E-5</v>
      </c>
      <c r="L695">
        <v>1.76E-4</v>
      </c>
      <c r="M695">
        <v>9.3914171370386708E-5</v>
      </c>
      <c r="N695" s="14">
        <v>6.7561996752000001E-6</v>
      </c>
      <c r="O695" s="14">
        <v>8.1882811583999999E-6</v>
      </c>
      <c r="P695" s="14">
        <v>2.3002462231042031E-5</v>
      </c>
      <c r="Q695" s="14">
        <v>6.4943999999999993E-5</v>
      </c>
      <c r="R695" s="14"/>
    </row>
    <row r="696" spans="1:18" x14ac:dyDescent="0.2">
      <c r="A696" t="s">
        <v>1050</v>
      </c>
      <c r="B696">
        <v>6.2099999999999998E-6</v>
      </c>
      <c r="C696" t="s">
        <v>6721</v>
      </c>
      <c r="D696" t="s">
        <v>1050</v>
      </c>
      <c r="E696">
        <v>16453</v>
      </c>
      <c r="F696" t="s">
        <v>6722</v>
      </c>
      <c r="G696" t="s">
        <v>6527</v>
      </c>
      <c r="H696" t="s">
        <v>6528</v>
      </c>
      <c r="I696" t="s">
        <v>6666</v>
      </c>
      <c r="J696">
        <v>6.2099999999999998E-6</v>
      </c>
      <c r="K696">
        <v>4.2200000000000003E-6</v>
      </c>
      <c r="L696">
        <v>6.3999999999999997E-6</v>
      </c>
      <c r="M696">
        <v>5.9253853035589992E-6</v>
      </c>
      <c r="N696" s="14">
        <v>2.9136111099300001E-6</v>
      </c>
      <c r="O696" s="14">
        <v>5.9990532097999996E-7</v>
      </c>
      <c r="P696" s="14">
        <v>1.451308675364253E-6</v>
      </c>
      <c r="Q696" s="14">
        <v>2.3616E-6</v>
      </c>
      <c r="R696" s="14"/>
    </row>
    <row r="697" spans="1:18" x14ac:dyDescent="0.2">
      <c r="A697" t="s">
        <v>416</v>
      </c>
      <c r="B697">
        <v>4.1100000000000001E-7</v>
      </c>
      <c r="C697" t="s">
        <v>5615</v>
      </c>
      <c r="D697" t="s">
        <v>416</v>
      </c>
      <c r="E697">
        <v>11756</v>
      </c>
      <c r="F697" t="s">
        <v>6723</v>
      </c>
      <c r="G697" t="s">
        <v>6649</v>
      </c>
      <c r="H697" t="s">
        <v>6528</v>
      </c>
      <c r="I697" t="s">
        <v>6646</v>
      </c>
      <c r="J697">
        <v>4.1100000000000001E-7</v>
      </c>
      <c r="K697">
        <v>1.5300000000000001E-7</v>
      </c>
      <c r="L697">
        <v>6.6499999999999999E-7</v>
      </c>
      <c r="M697">
        <v>3.427803541198646E-7</v>
      </c>
      <c r="N697" s="14">
        <v>1.9283319906300001E-7</v>
      </c>
      <c r="O697" s="14">
        <v>2.1750121827000001E-8</v>
      </c>
      <c r="P697" s="14">
        <v>8.3957426596340655E-8</v>
      </c>
      <c r="Q697" s="14">
        <v>2.4538500000000002E-7</v>
      </c>
      <c r="R697" s="14"/>
    </row>
    <row r="698" spans="1:18" x14ac:dyDescent="0.2">
      <c r="A698" t="s">
        <v>368</v>
      </c>
      <c r="B698">
        <v>5.49E-6</v>
      </c>
      <c r="C698" t="s">
        <v>6724</v>
      </c>
      <c r="D698" t="s">
        <v>368</v>
      </c>
      <c r="E698">
        <v>11343</v>
      </c>
      <c r="F698" t="s">
        <v>6725</v>
      </c>
      <c r="G698" t="s">
        <v>6527</v>
      </c>
      <c r="H698" t="s">
        <v>6528</v>
      </c>
      <c r="I698" t="s">
        <v>6579</v>
      </c>
      <c r="J698">
        <v>5.49E-6</v>
      </c>
      <c r="K698">
        <v>7.4200000000000001E-6</v>
      </c>
      <c r="L698">
        <v>1.15E-6</v>
      </c>
      <c r="M698">
        <v>9.9266132289730309E-6</v>
      </c>
      <c r="N698" s="14">
        <v>2.57580112617E-6</v>
      </c>
      <c r="O698" s="14">
        <v>1.0548098297800001E-6</v>
      </c>
      <c r="P698" s="14">
        <v>2.4313321679758131E-6</v>
      </c>
      <c r="Q698" s="14">
        <v>4.2435000000000001E-7</v>
      </c>
      <c r="R698" s="14"/>
    </row>
    <row r="699" spans="1:18" x14ac:dyDescent="0.2">
      <c r="A699" t="s">
        <v>6726</v>
      </c>
      <c r="B699">
        <v>8.0299999999999998E-8</v>
      </c>
      <c r="C699" t="s">
        <v>6724</v>
      </c>
      <c r="D699" t="s">
        <v>4348</v>
      </c>
      <c r="E699">
        <v>16655</v>
      </c>
      <c r="F699" t="s">
        <v>6725</v>
      </c>
      <c r="G699" t="s">
        <v>6527</v>
      </c>
      <c r="H699" t="s">
        <v>6528</v>
      </c>
      <c r="I699" t="s">
        <v>6579</v>
      </c>
      <c r="J699">
        <v>8.0299999999999998E-8</v>
      </c>
      <c r="K699">
        <v>8.3000000000000002E-8</v>
      </c>
      <c r="L699">
        <v>3.6099999999999999E-8</v>
      </c>
      <c r="M699">
        <v>1.09205488282797E-7</v>
      </c>
      <c r="N699" s="14">
        <v>3.7675196799899999E-8</v>
      </c>
      <c r="O699" s="14">
        <v>1.1799085697000001E-8</v>
      </c>
      <c r="P699" s="14">
        <v>2.6747774941659451E-8</v>
      </c>
      <c r="Q699" s="14">
        <v>1.33209E-8</v>
      </c>
      <c r="R699" s="14"/>
    </row>
    <row r="700" spans="1:18" x14ac:dyDescent="0.2">
      <c r="A700" t="s">
        <v>74</v>
      </c>
      <c r="B700">
        <v>3.2000000000000003E-4</v>
      </c>
      <c r="C700" t="s">
        <v>6727</v>
      </c>
      <c r="D700" t="s">
        <v>74</v>
      </c>
      <c r="E700">
        <v>8845</v>
      </c>
      <c r="F700" t="s">
        <v>6728</v>
      </c>
      <c r="G700" t="s">
        <v>6527</v>
      </c>
      <c r="H700" t="s">
        <v>6528</v>
      </c>
      <c r="I700" t="s">
        <v>6729</v>
      </c>
      <c r="J700">
        <v>3.2000000000000003E-4</v>
      </c>
      <c r="K700">
        <v>3.5300000000000002E-4</v>
      </c>
      <c r="L700">
        <v>6.7199999999999994E-5</v>
      </c>
      <c r="M700">
        <v>4.9569352324396786E-4</v>
      </c>
      <c r="N700" s="14">
        <v>1.5013777056000001E-4</v>
      </c>
      <c r="O700" s="14">
        <v>5.0181653626999997E-5</v>
      </c>
      <c r="P700" s="14">
        <v>1.21410553702515E-4</v>
      </c>
      <c r="Q700" s="14">
        <v>2.4796799999999999E-5</v>
      </c>
      <c r="R700" s="14"/>
    </row>
    <row r="701" spans="1:18" x14ac:dyDescent="0.2">
      <c r="A701" t="s">
        <v>6730</v>
      </c>
      <c r="B701">
        <v>1.5100000000000001E-4</v>
      </c>
      <c r="C701" t="s">
        <v>6731</v>
      </c>
      <c r="D701" t="s">
        <v>1878</v>
      </c>
      <c r="E701">
        <v>9730</v>
      </c>
      <c r="F701" t="s">
        <v>6732</v>
      </c>
      <c r="G701" t="s">
        <v>6527</v>
      </c>
      <c r="H701" t="s">
        <v>6528</v>
      </c>
      <c r="I701" t="s">
        <v>6729</v>
      </c>
      <c r="J701">
        <v>1.5100000000000001E-4</v>
      </c>
      <c r="K701">
        <v>3.2000000000000003E-4</v>
      </c>
      <c r="L701">
        <v>7.9499999999999994E-5</v>
      </c>
      <c r="M701">
        <v>3.8483147562899298E-4</v>
      </c>
      <c r="N701" s="14">
        <v>7.0846260483000003E-5</v>
      </c>
      <c r="O701" s="14">
        <v>4.5490450880000002E-5</v>
      </c>
      <c r="P701" s="14">
        <v>9.4257036550538586E-5</v>
      </c>
      <c r="Q701" s="14">
        <v>2.9335500000000001E-5</v>
      </c>
      <c r="R701" s="14"/>
    </row>
    <row r="702" spans="1:18" x14ac:dyDescent="0.2">
      <c r="A702" t="s">
        <v>259</v>
      </c>
      <c r="B702">
        <v>8.8300000000000005E-5</v>
      </c>
      <c r="C702" t="s">
        <v>6733</v>
      </c>
      <c r="D702" t="s">
        <v>259</v>
      </c>
      <c r="E702">
        <v>10303</v>
      </c>
      <c r="F702" t="s">
        <v>6734</v>
      </c>
      <c r="G702" t="s">
        <v>6527</v>
      </c>
      <c r="H702" t="s">
        <v>6528</v>
      </c>
      <c r="I702" t="s">
        <v>6666</v>
      </c>
      <c r="J702">
        <v>8.8300000000000005E-5</v>
      </c>
      <c r="K702">
        <v>6.5500000000000006E-5</v>
      </c>
      <c r="L702">
        <v>7.0099999999999996E-5</v>
      </c>
      <c r="M702">
        <v>5.3519609193436107E-5</v>
      </c>
      <c r="N702" s="14">
        <v>4.14286410639E-5</v>
      </c>
      <c r="O702" s="14">
        <v>9.3113266644999996E-6</v>
      </c>
      <c r="P702" s="14">
        <v>1.310859448716099E-5</v>
      </c>
      <c r="Q702" s="14">
        <v>2.5866900000000001E-5</v>
      </c>
      <c r="R702" s="14"/>
    </row>
    <row r="703" spans="1:18" x14ac:dyDescent="0.2">
      <c r="A703" t="s">
        <v>160</v>
      </c>
      <c r="B703">
        <v>1.25E-4</v>
      </c>
      <c r="C703" t="s">
        <v>6735</v>
      </c>
      <c r="D703" t="s">
        <v>160</v>
      </c>
      <c r="E703">
        <v>9425</v>
      </c>
      <c r="F703" t="s">
        <v>6734</v>
      </c>
      <c r="G703" t="s">
        <v>6527</v>
      </c>
      <c r="H703" t="s">
        <v>6528</v>
      </c>
      <c r="I703" t="s">
        <v>6666</v>
      </c>
      <c r="J703">
        <v>1.25E-4</v>
      </c>
      <c r="K703">
        <v>1.22E-4</v>
      </c>
      <c r="L703">
        <v>7.3700000000000002E-5</v>
      </c>
      <c r="M703">
        <v>9.4296454293196953E-5</v>
      </c>
      <c r="N703" s="14">
        <v>5.8647566625000002E-5</v>
      </c>
      <c r="O703" s="14">
        <v>1.7343234397999999E-5</v>
      </c>
      <c r="P703" s="14">
        <v>2.3096095048807469E-5</v>
      </c>
      <c r="Q703" s="14">
        <v>2.71953E-5</v>
      </c>
      <c r="R703" s="14"/>
    </row>
    <row r="704" spans="1:18" x14ac:dyDescent="0.2">
      <c r="A704" t="s">
        <v>6736</v>
      </c>
      <c r="B704">
        <v>3.1199999999999999E-5</v>
      </c>
      <c r="C704" t="s">
        <v>5036</v>
      </c>
      <c r="D704" t="s">
        <v>2326</v>
      </c>
      <c r="E704">
        <v>10900</v>
      </c>
      <c r="F704" t="s">
        <v>6737</v>
      </c>
      <c r="G704" t="s">
        <v>6527</v>
      </c>
      <c r="H704" t="s">
        <v>6528</v>
      </c>
      <c r="I704" t="s">
        <v>6547</v>
      </c>
      <c r="J704">
        <v>3.1199999999999999E-5</v>
      </c>
      <c r="K704">
        <v>2.4899999999999999E-5</v>
      </c>
      <c r="L704">
        <v>2.6100000000000001E-5</v>
      </c>
      <c r="M704">
        <v>1.8859290858639389E-5</v>
      </c>
      <c r="N704" s="14">
        <v>1.4638432629599999E-5</v>
      </c>
      <c r="O704" s="14">
        <v>3.5397257091E-6</v>
      </c>
      <c r="P704" s="14">
        <v>4.6192190097614932E-6</v>
      </c>
      <c r="Q704" s="14">
        <v>9.6308999999999996E-6</v>
      </c>
      <c r="R704" s="14"/>
    </row>
    <row r="705" spans="1:18" x14ac:dyDescent="0.2">
      <c r="A705" t="s">
        <v>483</v>
      </c>
      <c r="B705">
        <v>3.5899999999999999E-6</v>
      </c>
      <c r="C705" t="s">
        <v>6738</v>
      </c>
      <c r="D705" t="s">
        <v>483</v>
      </c>
      <c r="E705">
        <v>12283</v>
      </c>
      <c r="F705" t="s">
        <v>6739</v>
      </c>
      <c r="G705" t="s">
        <v>6740</v>
      </c>
      <c r="H705" t="s">
        <v>6528</v>
      </c>
      <c r="I705" t="s">
        <v>6741</v>
      </c>
      <c r="J705">
        <v>3.5899999999999999E-6</v>
      </c>
      <c r="K705">
        <v>5.0599999999999998E-6</v>
      </c>
      <c r="L705">
        <v>4.5000000000000001E-6</v>
      </c>
      <c r="M705">
        <v>2.867121921076935E-6</v>
      </c>
      <c r="N705" s="14">
        <v>1.6843581134700001E-6</v>
      </c>
      <c r="O705" s="14">
        <v>7.1931775453999999E-7</v>
      </c>
      <c r="P705" s="14">
        <v>7.0224613324076772E-7</v>
      </c>
      <c r="Q705" s="14">
        <v>1.6605E-6</v>
      </c>
      <c r="R705" s="14"/>
    </row>
    <row r="706" spans="1:18" x14ac:dyDescent="0.2">
      <c r="A706" t="s">
        <v>6742</v>
      </c>
      <c r="B706">
        <v>7.1899999999999998E-6</v>
      </c>
      <c r="C706" t="s">
        <v>6743</v>
      </c>
      <c r="D706" t="s">
        <v>4056</v>
      </c>
      <c r="E706">
        <v>15857</v>
      </c>
      <c r="F706" t="s">
        <v>6744</v>
      </c>
      <c r="G706" t="s">
        <v>6745</v>
      </c>
      <c r="H706" t="s">
        <v>6528</v>
      </c>
      <c r="I706" t="s">
        <v>6745</v>
      </c>
      <c r="J706">
        <v>7.1899999999999998E-6</v>
      </c>
      <c r="K706">
        <v>1.3200000000000001E-5</v>
      </c>
      <c r="L706">
        <v>1.19E-5</v>
      </c>
      <c r="M706">
        <v>1.1404773863839361E-5</v>
      </c>
      <c r="N706" s="14">
        <v>3.3734080322699999E-6</v>
      </c>
      <c r="O706" s="14">
        <v>1.8764810988E-6</v>
      </c>
      <c r="P706" s="14">
        <v>2.7933790633354981E-6</v>
      </c>
      <c r="Q706" s="14">
        <v>4.3911000000000002E-6</v>
      </c>
      <c r="R706" s="14"/>
    </row>
    <row r="707" spans="1:18" x14ac:dyDescent="0.2">
      <c r="A707" t="s">
        <v>6746</v>
      </c>
      <c r="B707">
        <v>1.7899999999999999E-4</v>
      </c>
      <c r="C707" t="s">
        <v>6747</v>
      </c>
      <c r="D707" t="s">
        <v>1401</v>
      </c>
      <c r="E707">
        <v>8456</v>
      </c>
      <c r="F707" t="s">
        <v>6748</v>
      </c>
      <c r="G707" t="s">
        <v>6527</v>
      </c>
      <c r="H707" t="s">
        <v>6528</v>
      </c>
      <c r="I707" t="s">
        <v>6529</v>
      </c>
      <c r="J707">
        <v>1.7899999999999999E-4</v>
      </c>
      <c r="K707">
        <v>2.7399999999999999E-4</v>
      </c>
      <c r="L707">
        <v>1.7000000000000001E-4</v>
      </c>
      <c r="M707">
        <v>2.9690640338263371E-4</v>
      </c>
      <c r="N707" s="14">
        <v>8.3983315406999996E-5</v>
      </c>
      <c r="O707" s="14">
        <v>3.8951198565999987E-5</v>
      </c>
      <c r="P707" s="14">
        <v>7.2721488464488391E-5</v>
      </c>
      <c r="Q707" s="14">
        <v>6.2730000000000004E-5</v>
      </c>
      <c r="R707" s="14"/>
    </row>
    <row r="708" spans="1:18" x14ac:dyDescent="0.2">
      <c r="A708" t="s">
        <v>707</v>
      </c>
      <c r="B708">
        <v>1.4899999999999999E-6</v>
      </c>
      <c r="C708" t="s">
        <v>6749</v>
      </c>
      <c r="D708" t="s">
        <v>707</v>
      </c>
      <c r="E708">
        <v>13926</v>
      </c>
      <c r="F708" t="s">
        <v>5923</v>
      </c>
      <c r="G708" t="s">
        <v>6532</v>
      </c>
      <c r="H708" t="s">
        <v>6528</v>
      </c>
      <c r="I708" t="s">
        <v>6533</v>
      </c>
      <c r="J708">
        <v>1.4899999999999999E-6</v>
      </c>
      <c r="K708">
        <v>3.6600000000000001E-6</v>
      </c>
      <c r="L708">
        <v>1.2099999999999999E-5</v>
      </c>
      <c r="M708">
        <v>5.9763563599337004E-6</v>
      </c>
      <c r="N708" s="14">
        <v>6.9907899416999998E-7</v>
      </c>
      <c r="O708" s="14">
        <v>5.2029703193999995E-7</v>
      </c>
      <c r="P708" s="14">
        <v>1.463793051066311E-6</v>
      </c>
      <c r="Q708" s="14">
        <v>4.4648999999999994E-6</v>
      </c>
      <c r="R708" s="14"/>
    </row>
    <row r="709" spans="1:18" x14ac:dyDescent="0.2">
      <c r="A709" t="s">
        <v>511</v>
      </c>
      <c r="B709">
        <v>5.5399999999999998E-5</v>
      </c>
      <c r="C709" t="s">
        <v>6750</v>
      </c>
      <c r="D709" t="s">
        <v>511</v>
      </c>
      <c r="E709">
        <v>12485</v>
      </c>
      <c r="F709" t="s">
        <v>6751</v>
      </c>
      <c r="G709" t="s">
        <v>6551</v>
      </c>
      <c r="H709" t="s">
        <v>6528</v>
      </c>
      <c r="I709" t="s">
        <v>6752</v>
      </c>
      <c r="J709">
        <v>5.5399999999999998E-5</v>
      </c>
      <c r="K709">
        <v>8.53E-5</v>
      </c>
      <c r="L709">
        <v>8.3999999999999995E-5</v>
      </c>
      <c r="M709">
        <v>1.7457586808335111E-4</v>
      </c>
      <c r="N709" s="14">
        <v>2.59926015282E-5</v>
      </c>
      <c r="O709" s="14">
        <v>1.21260483127E-5</v>
      </c>
      <c r="P709" s="14">
        <v>4.2758986779548948E-5</v>
      </c>
      <c r="Q709" s="14">
        <v>3.0995999999999999E-5</v>
      </c>
      <c r="R709" s="14"/>
    </row>
    <row r="710" spans="1:18" x14ac:dyDescent="0.2">
      <c r="A710" t="s">
        <v>559</v>
      </c>
      <c r="B710">
        <v>1.5400000000000002E-5</v>
      </c>
      <c r="C710" t="s">
        <v>6753</v>
      </c>
      <c r="D710" t="s">
        <v>559</v>
      </c>
      <c r="E710">
        <v>12813</v>
      </c>
      <c r="F710" t="s">
        <v>6754</v>
      </c>
      <c r="G710" t="s">
        <v>6566</v>
      </c>
      <c r="H710" t="s">
        <v>6528</v>
      </c>
      <c r="I710" t="s">
        <v>6539</v>
      </c>
      <c r="J710">
        <v>1.5400000000000002E-5</v>
      </c>
      <c r="K710">
        <v>3.6600000000000002E-5</v>
      </c>
      <c r="L710">
        <v>2.2900000000000001E-5</v>
      </c>
      <c r="M710">
        <v>1.9369001422386399E-5</v>
      </c>
      <c r="N710" s="14">
        <v>7.2253802082000011E-6</v>
      </c>
      <c r="O710" s="14">
        <v>5.2029703193999999E-6</v>
      </c>
      <c r="P710" s="14">
        <v>4.7440627667820738E-6</v>
      </c>
      <c r="Q710" s="14">
        <v>8.4501000000000006E-6</v>
      </c>
      <c r="R710" s="14"/>
    </row>
    <row r="711" spans="1:18" x14ac:dyDescent="0.2">
      <c r="A711" t="s">
        <v>6755</v>
      </c>
      <c r="B711">
        <v>3.9900000000000001E-5</v>
      </c>
      <c r="C711" t="s">
        <v>6756</v>
      </c>
      <c r="D711" t="s">
        <v>3455</v>
      </c>
      <c r="E711">
        <v>14023</v>
      </c>
      <c r="F711" t="s">
        <v>6757</v>
      </c>
      <c r="G711" t="s">
        <v>6566</v>
      </c>
      <c r="H711" t="s">
        <v>6528</v>
      </c>
      <c r="I711" t="s">
        <v>6539</v>
      </c>
      <c r="J711">
        <v>3.9900000000000001E-5</v>
      </c>
      <c r="K711">
        <v>9.0699999999999996E-5</v>
      </c>
      <c r="L711">
        <v>8.2999999999999998E-5</v>
      </c>
      <c r="M711">
        <v>6.4605813954933587E-5</v>
      </c>
      <c r="N711" s="14">
        <v>1.8720303266700002E-5</v>
      </c>
      <c r="O711" s="14">
        <v>1.28936996713E-5</v>
      </c>
      <c r="P711" s="14">
        <v>1.5823946202358629E-5</v>
      </c>
      <c r="Q711" s="14">
        <v>3.0626999999999997E-5</v>
      </c>
      <c r="R711" s="14"/>
    </row>
    <row r="712" spans="1:18" x14ac:dyDescent="0.2">
      <c r="A712" t="s">
        <v>6758</v>
      </c>
      <c r="B712">
        <v>1.06E-5</v>
      </c>
      <c r="C712" t="s">
        <v>6759</v>
      </c>
      <c r="D712" t="s">
        <v>4394</v>
      </c>
      <c r="E712">
        <v>16814</v>
      </c>
      <c r="F712" t="s">
        <v>6757</v>
      </c>
      <c r="G712" t="s">
        <v>6566</v>
      </c>
      <c r="H712" t="s">
        <v>6528</v>
      </c>
      <c r="I712" t="s">
        <v>6539</v>
      </c>
      <c r="J712">
        <v>1.06E-5</v>
      </c>
      <c r="K712">
        <v>2.0000000000000002E-5</v>
      </c>
      <c r="L712">
        <v>1.31E-5</v>
      </c>
      <c r="M712">
        <v>2.446610705985651E-5</v>
      </c>
      <c r="N712" s="14">
        <v>4.9733136497999999E-6</v>
      </c>
      <c r="O712" s="14">
        <v>2.8431531800000001E-6</v>
      </c>
      <c r="P712" s="14">
        <v>5.9925003369878854E-6</v>
      </c>
      <c r="Q712" s="14">
        <v>4.8338999999999996E-6</v>
      </c>
      <c r="R712" s="14"/>
    </row>
    <row r="713" spans="1:18" x14ac:dyDescent="0.2">
      <c r="A713" t="s">
        <v>407</v>
      </c>
      <c r="B713">
        <v>5.7599999999999999E-6</v>
      </c>
      <c r="C713" t="s">
        <v>6760</v>
      </c>
      <c r="D713" t="s">
        <v>407</v>
      </c>
      <c r="E713">
        <v>11723</v>
      </c>
      <c r="F713" t="s">
        <v>6761</v>
      </c>
      <c r="G713" t="s">
        <v>6566</v>
      </c>
      <c r="H713" t="s">
        <v>6528</v>
      </c>
      <c r="I713" t="s">
        <v>6539</v>
      </c>
      <c r="J713">
        <v>5.7599999999999999E-6</v>
      </c>
      <c r="K713">
        <v>2.3800000000000001E-6</v>
      </c>
      <c r="L713">
        <v>3.2499999999999998E-6</v>
      </c>
      <c r="M713">
        <v>3.0200350902010381E-4</v>
      </c>
      <c r="N713" s="14">
        <v>2.7024798700800001E-6</v>
      </c>
      <c r="O713" s="14">
        <v>3.3833522842000001E-7</v>
      </c>
      <c r="P713" s="14">
        <v>7.3969926034694194E-5</v>
      </c>
      <c r="Q713" s="14">
        <v>1.19925E-6</v>
      </c>
      <c r="R713" s="14"/>
    </row>
    <row r="714" spans="1:18" x14ac:dyDescent="0.2">
      <c r="A714" t="s">
        <v>6762</v>
      </c>
      <c r="B714">
        <v>7.96E-6</v>
      </c>
      <c r="C714" t="s">
        <v>6763</v>
      </c>
      <c r="D714" t="s">
        <v>3220</v>
      </c>
      <c r="E714">
        <v>13412</v>
      </c>
      <c r="F714" t="s">
        <v>6764</v>
      </c>
      <c r="G714" t="s">
        <v>6649</v>
      </c>
      <c r="H714" t="s">
        <v>6528</v>
      </c>
      <c r="I714" t="s">
        <v>6646</v>
      </c>
      <c r="J714">
        <v>7.96E-6</v>
      </c>
      <c r="K714">
        <v>1.1E-5</v>
      </c>
      <c r="L714">
        <v>8.8200000000000003E-6</v>
      </c>
      <c r="M714">
        <v>1.401704050304279E-5</v>
      </c>
      <c r="N714" s="14">
        <v>3.7346770426800001E-6</v>
      </c>
      <c r="O714" s="14">
        <v>1.563734249E-6</v>
      </c>
      <c r="P714" s="14">
        <v>3.4332033180659749E-6</v>
      </c>
      <c r="Q714" s="14">
        <v>3.25458E-6</v>
      </c>
      <c r="R714" s="14"/>
    </row>
    <row r="715" spans="1:18" x14ac:dyDescent="0.2">
      <c r="A715" t="s">
        <v>800</v>
      </c>
      <c r="B715">
        <v>2.3E-6</v>
      </c>
      <c r="C715" t="s">
        <v>6765</v>
      </c>
      <c r="D715" t="s">
        <v>800</v>
      </c>
      <c r="E715">
        <v>14617</v>
      </c>
      <c r="F715" t="s">
        <v>5941</v>
      </c>
      <c r="G715" t="s">
        <v>6766</v>
      </c>
      <c r="H715" t="s">
        <v>6528</v>
      </c>
      <c r="I715" t="s">
        <v>6767</v>
      </c>
      <c r="J715">
        <v>2.3E-6</v>
      </c>
      <c r="K715">
        <v>1.0499999999999999E-5</v>
      </c>
      <c r="L715">
        <v>2.94E-5</v>
      </c>
      <c r="M715">
        <v>2.2809547727678719E-6</v>
      </c>
      <c r="N715" s="14">
        <v>1.0791152259000001E-6</v>
      </c>
      <c r="O715" s="14">
        <v>1.4926554195E-6</v>
      </c>
      <c r="P715" s="14">
        <v>5.5867581266709951E-7</v>
      </c>
      <c r="Q715" s="14">
        <v>1.08486E-5</v>
      </c>
      <c r="R715" s="14"/>
    </row>
    <row r="716" spans="1:18" x14ac:dyDescent="0.2">
      <c r="A716" t="s">
        <v>6768</v>
      </c>
      <c r="B716">
        <v>4.21E-5</v>
      </c>
      <c r="C716" t="s">
        <v>6769</v>
      </c>
      <c r="D716" t="s">
        <v>3108</v>
      </c>
      <c r="E716">
        <v>13048</v>
      </c>
      <c r="F716" t="s">
        <v>6770</v>
      </c>
      <c r="G716" t="s">
        <v>6527</v>
      </c>
      <c r="H716" t="s">
        <v>6528</v>
      </c>
      <c r="I716" t="s">
        <v>6529</v>
      </c>
      <c r="J716">
        <v>4.21E-5</v>
      </c>
      <c r="K716">
        <v>6.6400000000000001E-5</v>
      </c>
      <c r="L716">
        <v>5.7899999999999998E-5</v>
      </c>
      <c r="M716">
        <v>7.5054880511747312E-5</v>
      </c>
      <c r="N716" s="14">
        <v>1.9752500439299999E-5</v>
      </c>
      <c r="O716" s="14">
        <v>9.4392685575999989E-6</v>
      </c>
      <c r="P716" s="14">
        <v>1.8383243221280539E-5</v>
      </c>
      <c r="Q716" s="14">
        <v>2.13651E-5</v>
      </c>
      <c r="R716" s="14"/>
    </row>
    <row r="717" spans="1:18" x14ac:dyDescent="0.2">
      <c r="A717" t="s">
        <v>6771</v>
      </c>
      <c r="B717">
        <v>5.5899999999999998E-6</v>
      </c>
      <c r="C717" t="s">
        <v>6772</v>
      </c>
      <c r="D717" t="s">
        <v>6771</v>
      </c>
      <c r="E717">
        <v>11043</v>
      </c>
      <c r="F717" t="s">
        <v>6773</v>
      </c>
      <c r="G717" t="s">
        <v>6774</v>
      </c>
      <c r="H717" t="s">
        <v>6528</v>
      </c>
      <c r="I717" t="s">
        <v>6773</v>
      </c>
      <c r="J717">
        <v>5.5899999999999998E-6</v>
      </c>
      <c r="K717">
        <v>1.4399999999999999E-5</v>
      </c>
      <c r="L717">
        <v>8.1300000000000001E-6</v>
      </c>
      <c r="M717">
        <v>1.388961286210604E-5</v>
      </c>
      <c r="N717" s="14">
        <v>2.6227191794700001E-6</v>
      </c>
      <c r="O717" s="14">
        <v>2.0470702896E-6</v>
      </c>
      <c r="P717" s="14">
        <v>3.4019923788108298E-6</v>
      </c>
      <c r="Q717" s="14">
        <v>2.9999700000000001E-6</v>
      </c>
      <c r="R717" s="14" t="s">
        <v>6540</v>
      </c>
    </row>
    <row r="718" spans="1:18" x14ac:dyDescent="0.2">
      <c r="A718" t="s">
        <v>6775</v>
      </c>
      <c r="B718">
        <v>4.2200000000000001E-4</v>
      </c>
      <c r="C718" t="s">
        <v>6776</v>
      </c>
      <c r="D718" t="s">
        <v>6775</v>
      </c>
      <c r="E718">
        <v>13725</v>
      </c>
      <c r="F718" t="s">
        <v>6773</v>
      </c>
      <c r="G718" t="s">
        <v>6539</v>
      </c>
      <c r="H718" t="s">
        <v>6528</v>
      </c>
      <c r="I718" t="s">
        <v>6539</v>
      </c>
      <c r="J718">
        <v>4.2200000000000001E-4</v>
      </c>
      <c r="K718">
        <v>1.15E-4</v>
      </c>
      <c r="L718">
        <v>5.1500000000000005E-4</v>
      </c>
      <c r="M718">
        <v>5.4284175039056631E-5</v>
      </c>
      <c r="N718" s="14">
        <v>1.97994184926E-4</v>
      </c>
      <c r="O718" s="14">
        <v>1.6348130785E-5</v>
      </c>
      <c r="P718" s="14">
        <v>1.329586012269187E-5</v>
      </c>
      <c r="Q718" s="14">
        <v>1.9003499999999999E-4</v>
      </c>
      <c r="R718" s="14" t="s">
        <v>6107</v>
      </c>
    </row>
    <row r="719" spans="1:18" x14ac:dyDescent="0.2">
      <c r="A719" t="s">
        <v>6777</v>
      </c>
      <c r="B719">
        <v>4.7800000000000002E-4</v>
      </c>
      <c r="C719" t="s">
        <v>6778</v>
      </c>
      <c r="D719" t="s">
        <v>6779</v>
      </c>
      <c r="E719">
        <v>10197</v>
      </c>
      <c r="F719" t="s">
        <v>6773</v>
      </c>
      <c r="G719" t="s">
        <v>6766</v>
      </c>
      <c r="H719" t="s">
        <v>6528</v>
      </c>
      <c r="I719" t="s">
        <v>6766</v>
      </c>
      <c r="J719">
        <v>4.7800000000000002E-4</v>
      </c>
      <c r="K719">
        <v>3.1599999999999998E-4</v>
      </c>
      <c r="L719">
        <v>2.7300000000000002E-4</v>
      </c>
      <c r="M719">
        <v>5.7087583139665192E-4</v>
      </c>
      <c r="N719" s="14">
        <v>2.2426829477400001E-4</v>
      </c>
      <c r="O719" s="14">
        <v>4.4921820243999992E-5</v>
      </c>
      <c r="P719" s="14">
        <v>1.3982500786305059E-4</v>
      </c>
      <c r="Q719" s="14">
        <v>1.0073699999999999E-4</v>
      </c>
      <c r="R719" s="14" t="s">
        <v>6107</v>
      </c>
    </row>
    <row r="720" spans="1:18" x14ac:dyDescent="0.2">
      <c r="A720" t="s">
        <v>6780</v>
      </c>
      <c r="B720">
        <v>1.6900000000000001E-5</v>
      </c>
      <c r="C720" t="s">
        <v>6781</v>
      </c>
      <c r="D720" t="s">
        <v>6782</v>
      </c>
      <c r="E720" t="s">
        <v>6783</v>
      </c>
      <c r="F720" t="s">
        <v>6784</v>
      </c>
      <c r="G720" t="s">
        <v>6532</v>
      </c>
      <c r="H720" t="s">
        <v>6528</v>
      </c>
      <c r="I720" t="s">
        <v>6533</v>
      </c>
      <c r="J720">
        <v>1.6900000000000001E-5</v>
      </c>
      <c r="K720">
        <v>2.3099999999999999E-5</v>
      </c>
      <c r="L720">
        <v>3.1999999999999999E-5</v>
      </c>
      <c r="M720">
        <v>2.115298839550094E-5</v>
      </c>
      <c r="N720" s="14">
        <v>7.9291510077E-6</v>
      </c>
      <c r="O720" s="14">
        <v>3.2838419229000001E-6</v>
      </c>
      <c r="P720" s="14">
        <v>5.1810159163541078E-6</v>
      </c>
      <c r="Q720" s="14">
        <v>1.1807999999999999E-5</v>
      </c>
      <c r="R720" s="14"/>
    </row>
    <row r="721" spans="1:18" x14ac:dyDescent="0.2">
      <c r="A721" t="s">
        <v>6785</v>
      </c>
      <c r="B721">
        <v>6.3900000000000004E-7</v>
      </c>
      <c r="C721" t="s">
        <v>6786</v>
      </c>
      <c r="D721" t="s">
        <v>6787</v>
      </c>
      <c r="E721">
        <v>16352</v>
      </c>
      <c r="F721" t="s">
        <v>6773</v>
      </c>
      <c r="G721" t="s">
        <v>6766</v>
      </c>
      <c r="H721" t="s">
        <v>6528</v>
      </c>
      <c r="I721" t="s">
        <v>6766</v>
      </c>
      <c r="J721">
        <v>6.3900000000000004E-7</v>
      </c>
      <c r="K721">
        <v>1.59E-6</v>
      </c>
      <c r="L721">
        <v>1.7E-6</v>
      </c>
      <c r="M721">
        <v>6.6389800928048129E-7</v>
      </c>
      <c r="N721" s="14">
        <v>2.9980636058699999E-7</v>
      </c>
      <c r="O721" s="14">
        <v>2.2603067780999999E-7</v>
      </c>
      <c r="P721" s="14">
        <v>1.6260899351930661E-7</v>
      </c>
      <c r="Q721" s="14">
        <v>6.2730000000000001E-7</v>
      </c>
      <c r="R721" s="14" t="s">
        <v>6107</v>
      </c>
    </row>
    <row r="722" spans="1:18" x14ac:dyDescent="0.2">
      <c r="A722" t="s">
        <v>6788</v>
      </c>
      <c r="B722">
        <v>1.19E-5</v>
      </c>
      <c r="C722" t="s">
        <v>6789</v>
      </c>
      <c r="D722" t="s">
        <v>6790</v>
      </c>
      <c r="E722" t="s">
        <v>6791</v>
      </c>
      <c r="F722" t="s">
        <v>6792</v>
      </c>
      <c r="G722" t="s">
        <v>6527</v>
      </c>
      <c r="H722" t="s">
        <v>6528</v>
      </c>
      <c r="I722" t="s">
        <v>6666</v>
      </c>
      <c r="J722">
        <v>1.19E-5</v>
      </c>
      <c r="K722">
        <v>1.4800000000000001E-5</v>
      </c>
      <c r="L722">
        <v>1.7200000000000001E-5</v>
      </c>
      <c r="M722">
        <v>1.266630750911321E-5</v>
      </c>
      <c r="N722" s="14">
        <v>5.5832483427000003E-6</v>
      </c>
      <c r="O722" s="14">
        <v>2.1039333532000002E-6</v>
      </c>
      <c r="P722" s="14">
        <v>3.1023673619614351E-6</v>
      </c>
      <c r="Q722" s="14">
        <v>6.3468000000000008E-6</v>
      </c>
      <c r="R722" s="14"/>
    </row>
    <row r="723" spans="1:18" x14ac:dyDescent="0.2">
      <c r="A723" t="s">
        <v>6793</v>
      </c>
      <c r="B723">
        <v>2.8700000000000001E-6</v>
      </c>
      <c r="C723" t="s">
        <v>6794</v>
      </c>
      <c r="D723" t="s">
        <v>6793</v>
      </c>
      <c r="E723">
        <v>15598</v>
      </c>
      <c r="F723" t="s">
        <v>6773</v>
      </c>
      <c r="G723" t="s">
        <v>6766</v>
      </c>
      <c r="H723" t="s">
        <v>6528</v>
      </c>
      <c r="I723" t="s">
        <v>6766</v>
      </c>
      <c r="J723">
        <v>2.8700000000000001E-6</v>
      </c>
      <c r="K723">
        <v>4.0500000000000002E-6</v>
      </c>
      <c r="L723">
        <v>1.9199999999999998E-6</v>
      </c>
      <c r="M723">
        <v>5.4156747398119874E-6</v>
      </c>
      <c r="N723" s="14">
        <v>1.3465481297100001E-6</v>
      </c>
      <c r="O723" s="14">
        <v>5.7573851894999998E-7</v>
      </c>
      <c r="P723" s="14">
        <v>1.3264649183436719E-6</v>
      </c>
      <c r="Q723" s="14">
        <v>7.0847999999999995E-7</v>
      </c>
      <c r="R723" s="14"/>
    </row>
    <row r="724" spans="1:18" x14ac:dyDescent="0.2">
      <c r="A724" t="s">
        <v>6795</v>
      </c>
      <c r="B724">
        <v>1.5799999999999999E-4</v>
      </c>
      <c r="C724" t="s">
        <v>6796</v>
      </c>
      <c r="D724" t="s">
        <v>6795</v>
      </c>
      <c r="E724">
        <v>16167</v>
      </c>
      <c r="F724" t="s">
        <v>6773</v>
      </c>
      <c r="G724" t="s">
        <v>6766</v>
      </c>
      <c r="H724" t="s">
        <v>6528</v>
      </c>
      <c r="I724" t="s">
        <v>6766</v>
      </c>
      <c r="J724">
        <v>1.5799999999999999E-4</v>
      </c>
      <c r="K724">
        <v>3.0499999999999999E-4</v>
      </c>
      <c r="L724">
        <v>2.61E-4</v>
      </c>
      <c r="M724">
        <v>2.1152988395500941E-4</v>
      </c>
      <c r="N724" s="14">
        <v>7.4130524214000005E-5</v>
      </c>
      <c r="O724" s="14">
        <v>4.3358085994999987E-5</v>
      </c>
      <c r="P724" s="14">
        <v>5.1810159163541078E-5</v>
      </c>
      <c r="Q724" s="14">
        <v>9.6309000000000002E-5</v>
      </c>
      <c r="R724" s="14"/>
    </row>
    <row r="725" spans="1:18" x14ac:dyDescent="0.2">
      <c r="A725" t="s">
        <v>6797</v>
      </c>
      <c r="B725">
        <v>1.1800000000000001E-5</v>
      </c>
      <c r="C725" t="s">
        <v>6798</v>
      </c>
      <c r="D725" t="s">
        <v>6799</v>
      </c>
      <c r="E725" t="s">
        <v>6800</v>
      </c>
      <c r="F725" t="s">
        <v>6801</v>
      </c>
      <c r="G725" t="s">
        <v>6532</v>
      </c>
      <c r="H725" t="s">
        <v>6528</v>
      </c>
      <c r="I725" t="s">
        <v>6533</v>
      </c>
      <c r="J725">
        <v>1.1800000000000001E-5</v>
      </c>
      <c r="K725">
        <v>8.7399999999999993E-6</v>
      </c>
      <c r="L725">
        <v>2.9E-5</v>
      </c>
      <c r="M725">
        <v>1.083134947962397E-5</v>
      </c>
      <c r="N725" s="14">
        <v>5.5363302894000002E-6</v>
      </c>
      <c r="O725" s="14">
        <v>1.24245793966E-6</v>
      </c>
      <c r="P725" s="14">
        <v>2.652929836687343E-6</v>
      </c>
      <c r="Q725" s="14">
        <v>1.0701E-5</v>
      </c>
      <c r="R725" s="14"/>
    </row>
    <row r="726" spans="1:18" x14ac:dyDescent="0.2">
      <c r="A726" t="s">
        <v>6802</v>
      </c>
      <c r="B726">
        <v>5.5000000000000003E-4</v>
      </c>
      <c r="C726" t="s">
        <v>6803</v>
      </c>
      <c r="D726" t="s">
        <v>6804</v>
      </c>
      <c r="E726" t="s">
        <v>6805</v>
      </c>
      <c r="F726" t="s">
        <v>6806</v>
      </c>
      <c r="G726" t="s">
        <v>6807</v>
      </c>
      <c r="H726" t="s">
        <v>6528</v>
      </c>
      <c r="I726" t="s">
        <v>6808</v>
      </c>
      <c r="J726">
        <v>5.5000000000000003E-4</v>
      </c>
      <c r="K726">
        <v>7.7099999999999998E-4</v>
      </c>
      <c r="L726">
        <v>1.4139999999999999E-3</v>
      </c>
      <c r="M726">
        <v>9.1875329115398657E-4</v>
      </c>
      <c r="N726" s="14">
        <v>2.5804929314999998E-4</v>
      </c>
      <c r="O726" s="14">
        <v>1.0960355508899999E-4</v>
      </c>
      <c r="P726" s="14">
        <v>2.2503087202959711E-4</v>
      </c>
      <c r="Q726" s="14">
        <v>5.21766E-4</v>
      </c>
      <c r="R726" s="14"/>
    </row>
    <row r="727" spans="1:18" x14ac:dyDescent="0.2">
      <c r="A727" t="s">
        <v>6809</v>
      </c>
      <c r="B727">
        <v>8.2600000000000005E-6</v>
      </c>
      <c r="C727" t="s">
        <v>6810</v>
      </c>
      <c r="D727" t="s">
        <v>6811</v>
      </c>
      <c r="E727" t="s">
        <v>6812</v>
      </c>
      <c r="F727" t="s">
        <v>6806</v>
      </c>
      <c r="G727" t="s">
        <v>6813</v>
      </c>
      <c r="H727" t="s">
        <v>6528</v>
      </c>
      <c r="I727" t="s">
        <v>6808</v>
      </c>
      <c r="J727">
        <v>8.2600000000000005E-6</v>
      </c>
      <c r="K727">
        <v>9.4900000000000006E-6</v>
      </c>
      <c r="L727">
        <v>1.5800000000000001E-5</v>
      </c>
      <c r="M727">
        <v>1.1493973212495089E-5</v>
      </c>
      <c r="N727" s="14">
        <v>3.8754312025800004E-6</v>
      </c>
      <c r="O727" s="14">
        <v>1.3490761839099999E-6</v>
      </c>
      <c r="P727" s="14">
        <v>2.8152267208141E-6</v>
      </c>
      <c r="Q727" s="14">
        <v>5.8302000000000014E-6</v>
      </c>
      <c r="R727" s="14" t="s">
        <v>6540</v>
      </c>
    </row>
    <row r="728" spans="1:18" s="15" customFormat="1" x14ac:dyDescent="0.2">
      <c r="A728" s="15" t="s">
        <v>197</v>
      </c>
      <c r="B728" s="15">
        <v>6.5659999999999998E-3</v>
      </c>
      <c r="C728" s="15" t="s">
        <v>6814</v>
      </c>
      <c r="D728" s="15" t="s">
        <v>197</v>
      </c>
      <c r="E728" s="15">
        <v>9726</v>
      </c>
      <c r="F728" s="15" t="s">
        <v>6815</v>
      </c>
      <c r="G728" s="15" t="s">
        <v>6625</v>
      </c>
      <c r="H728" s="15" t="s">
        <v>6528</v>
      </c>
      <c r="I728" s="15" t="s">
        <v>6626</v>
      </c>
      <c r="J728" s="15">
        <v>6.5659999999999998E-3</v>
      </c>
      <c r="K728" s="15">
        <v>1.8894000000000001E-2</v>
      </c>
      <c r="L728" s="15">
        <v>8.7779999999999993E-3</v>
      </c>
      <c r="M728" s="15">
        <v>1.765255109896835E-2</v>
      </c>
      <c r="N728" s="16">
        <v>3.080639379678E-3</v>
      </c>
      <c r="O728" s="16">
        <v>2.6859268091460001E-3</v>
      </c>
      <c r="P728" s="16">
        <v>4.3236514150152699E-3</v>
      </c>
      <c r="Q728" s="16">
        <v>3.2390819999999999E-3</v>
      </c>
      <c r="R728" s="16"/>
    </row>
    <row r="729" spans="1:18" x14ac:dyDescent="0.2">
      <c r="A729" t="s">
        <v>6816</v>
      </c>
      <c r="B729">
        <v>3.8899999999999997E-5</v>
      </c>
      <c r="C729" t="s">
        <v>6817</v>
      </c>
      <c r="D729" t="s">
        <v>6818</v>
      </c>
      <c r="E729" t="s">
        <v>6819</v>
      </c>
      <c r="F729" t="s">
        <v>6773</v>
      </c>
      <c r="G729" t="s">
        <v>6820</v>
      </c>
      <c r="H729" t="s">
        <v>6528</v>
      </c>
      <c r="I729" t="s">
        <v>6773</v>
      </c>
      <c r="J729">
        <v>3.8899999999999997E-5</v>
      </c>
      <c r="K729">
        <v>6.5099999999999997E-5</v>
      </c>
      <c r="L729">
        <v>5.3699999999999997E-5</v>
      </c>
      <c r="M729">
        <v>4.9059641760649782E-5</v>
      </c>
      <c r="N729" s="14">
        <v>1.8251122733699999E-5</v>
      </c>
      <c r="O729" s="14">
        <v>9.2544636008999989E-6</v>
      </c>
      <c r="P729" s="14">
        <v>1.2016211613230921E-5</v>
      </c>
      <c r="Q729" s="14">
        <v>1.98153E-5</v>
      </c>
      <c r="R729" s="14"/>
    </row>
    <row r="730" spans="1:18" x14ac:dyDescent="0.2">
      <c r="A730" t="s">
        <v>6821</v>
      </c>
      <c r="B730">
        <v>2.8400000000000002E-4</v>
      </c>
      <c r="C730" t="s">
        <v>6822</v>
      </c>
      <c r="D730" t="s">
        <v>6823</v>
      </c>
      <c r="E730" t="s">
        <v>6824</v>
      </c>
      <c r="F730" t="s">
        <v>6825</v>
      </c>
      <c r="G730" t="s">
        <v>6774</v>
      </c>
      <c r="H730" t="s">
        <v>6528</v>
      </c>
      <c r="I730" t="s">
        <v>6539</v>
      </c>
      <c r="J730">
        <v>2.8400000000000002E-4</v>
      </c>
      <c r="K730">
        <v>2.4800000000000001E-4</v>
      </c>
      <c r="L730">
        <v>2.43E-4</v>
      </c>
      <c r="M730">
        <v>2.4720962341730012E-4</v>
      </c>
      <c r="N730" s="14">
        <v>1.3324727137200001E-4</v>
      </c>
      <c r="O730" s="14">
        <v>3.5255099432000001E-5</v>
      </c>
      <c r="P730" s="14">
        <v>6.054922215498174E-5</v>
      </c>
      <c r="Q730" s="14">
        <v>8.9666999999999994E-5</v>
      </c>
      <c r="R730" s="14" t="s">
        <v>6540</v>
      </c>
    </row>
    <row r="731" spans="1:18" x14ac:dyDescent="0.2">
      <c r="A731" t="s">
        <v>6826</v>
      </c>
      <c r="B731">
        <v>3.2200000000000002E-4</v>
      </c>
      <c r="C731" t="s">
        <v>6827</v>
      </c>
      <c r="D731" t="s">
        <v>6828</v>
      </c>
      <c r="E731" t="s">
        <v>6829</v>
      </c>
      <c r="F731" t="s">
        <v>6830</v>
      </c>
      <c r="G731" t="s">
        <v>6532</v>
      </c>
      <c r="H731" t="s">
        <v>6528</v>
      </c>
      <c r="I731" t="s">
        <v>6533</v>
      </c>
      <c r="J731">
        <v>3.2200000000000002E-4</v>
      </c>
      <c r="K731">
        <v>3.1799999999999998E-4</v>
      </c>
      <c r="L731">
        <v>5.8299999999999997E-4</v>
      </c>
      <c r="M731">
        <v>4.4854529609736929E-4</v>
      </c>
      <c r="N731" s="14">
        <v>1.5107613162599999E-4</v>
      </c>
      <c r="O731" s="14">
        <v>4.5206135561999987E-5</v>
      </c>
      <c r="P731" s="14">
        <v>1.098625061781112E-4</v>
      </c>
      <c r="Q731" s="14">
        <v>2.1512699999999999E-4</v>
      </c>
      <c r="R731" s="14"/>
    </row>
    <row r="732" spans="1:18" x14ac:dyDescent="0.2">
      <c r="A732" t="s">
        <v>6831</v>
      </c>
      <c r="B732">
        <v>6.7100000000000001E-6</v>
      </c>
      <c r="C732" t="s">
        <v>6832</v>
      </c>
      <c r="D732" t="s">
        <v>6833</v>
      </c>
      <c r="E732" t="s">
        <v>6834</v>
      </c>
      <c r="F732" t="s">
        <v>6835</v>
      </c>
      <c r="G732" t="s">
        <v>6836</v>
      </c>
      <c r="H732" t="s">
        <v>6528</v>
      </c>
      <c r="I732" t="s">
        <v>6837</v>
      </c>
      <c r="J732">
        <v>6.7100000000000001E-6</v>
      </c>
      <c r="K732">
        <v>1.7499999999999998E-5</v>
      </c>
      <c r="L732">
        <v>1.2799999999999999E-5</v>
      </c>
      <c r="M732">
        <v>1.287019173461202E-5</v>
      </c>
      <c r="N732" s="14">
        <v>3.1482013764300002E-6</v>
      </c>
      <c r="O732" s="14">
        <v>2.4877590324999991E-6</v>
      </c>
      <c r="P732" s="14">
        <v>3.1523048647696681E-6</v>
      </c>
      <c r="Q732" s="14">
        <v>4.7231999999999999E-6</v>
      </c>
      <c r="R732" s="14"/>
    </row>
    <row r="733" spans="1:18" x14ac:dyDescent="0.2">
      <c r="A733" t="s">
        <v>6838</v>
      </c>
      <c r="B733">
        <v>1.61E-6</v>
      </c>
      <c r="C733" t="s">
        <v>6839</v>
      </c>
      <c r="D733" t="s">
        <v>6840</v>
      </c>
      <c r="E733" t="s">
        <v>6841</v>
      </c>
      <c r="F733" t="s">
        <v>6842</v>
      </c>
      <c r="G733" t="s">
        <v>6566</v>
      </c>
      <c r="H733" t="s">
        <v>6528</v>
      </c>
      <c r="I733" t="s">
        <v>6539</v>
      </c>
      <c r="J733">
        <v>1.61E-6</v>
      </c>
      <c r="K733">
        <v>3.9600000000000002E-6</v>
      </c>
      <c r="L733">
        <v>3.8299999999999998E-6</v>
      </c>
      <c r="M733">
        <v>3.784600935821554E-6</v>
      </c>
      <c r="N733" s="14">
        <v>7.5538065813000001E-7</v>
      </c>
      <c r="O733" s="14">
        <v>5.6294432964000001E-7</v>
      </c>
      <c r="P733" s="14">
        <v>9.2696489587781339E-7</v>
      </c>
      <c r="Q733" s="14">
        <v>1.4132699999999999E-6</v>
      </c>
      <c r="R733" s="14"/>
    </row>
    <row r="734" spans="1:18" x14ac:dyDescent="0.2">
      <c r="A734" t="s">
        <v>6843</v>
      </c>
      <c r="B734">
        <v>3.3599999999999997E-5</v>
      </c>
      <c r="C734" t="s">
        <v>6844</v>
      </c>
      <c r="D734" t="s">
        <v>6843</v>
      </c>
      <c r="E734">
        <v>9629</v>
      </c>
      <c r="F734" t="s">
        <v>6773</v>
      </c>
      <c r="G734" t="s">
        <v>6745</v>
      </c>
      <c r="H734" t="s">
        <v>6528</v>
      </c>
      <c r="I734" t="s">
        <v>6745</v>
      </c>
      <c r="J734">
        <v>3.3599999999999997E-5</v>
      </c>
      <c r="K734">
        <v>2.0000000000000002E-5</v>
      </c>
      <c r="L734">
        <v>1.0000000000000001E-5</v>
      </c>
      <c r="M734">
        <v>1.9369001422386399E-5</v>
      </c>
      <c r="N734" s="14">
        <v>1.5764465908800001E-5</v>
      </c>
      <c r="O734" s="14">
        <v>2.8431531800000001E-6</v>
      </c>
      <c r="P734" s="14">
        <v>4.7440627667820738E-6</v>
      </c>
      <c r="Q734" s="14">
        <v>3.6899999999999998E-6</v>
      </c>
      <c r="R734" s="14" t="s">
        <v>6107</v>
      </c>
    </row>
    <row r="735" spans="1:18" x14ac:dyDescent="0.2">
      <c r="A735" t="s">
        <v>6845</v>
      </c>
      <c r="B735">
        <v>1.48E-6</v>
      </c>
      <c r="C735" t="s">
        <v>5036</v>
      </c>
      <c r="D735" t="s">
        <v>6846</v>
      </c>
      <c r="E735" t="s">
        <v>6847</v>
      </c>
      <c r="F735" t="s">
        <v>6848</v>
      </c>
      <c r="G735" t="s">
        <v>6527</v>
      </c>
      <c r="H735" t="s">
        <v>6528</v>
      </c>
      <c r="I735" t="s">
        <v>6529</v>
      </c>
      <c r="J735">
        <v>1.48E-6</v>
      </c>
      <c r="K735">
        <v>1.4100000000000001E-6</v>
      </c>
      <c r="L735">
        <v>3.0000000000000001E-6</v>
      </c>
      <c r="M735">
        <v>1.6438165680841091E-6</v>
      </c>
      <c r="N735" s="14">
        <v>6.9438718884000001E-7</v>
      </c>
      <c r="O735" s="14">
        <v>2.0044229918999999E-7</v>
      </c>
      <c r="P735" s="14">
        <v>4.0262111639137339E-7</v>
      </c>
      <c r="Q735" s="14">
        <v>1.1069999999999999E-6</v>
      </c>
      <c r="R735" s="14"/>
    </row>
    <row r="736" spans="1:18" x14ac:dyDescent="0.2">
      <c r="A736" t="s">
        <v>6849</v>
      </c>
      <c r="B736">
        <v>2.2099999999999998E-5</v>
      </c>
      <c r="C736" t="s">
        <v>5036</v>
      </c>
      <c r="D736" t="s">
        <v>6850</v>
      </c>
      <c r="E736" t="s">
        <v>6851</v>
      </c>
      <c r="F736" t="s">
        <v>6852</v>
      </c>
      <c r="G736" t="s">
        <v>6853</v>
      </c>
      <c r="H736" t="s">
        <v>6528</v>
      </c>
      <c r="I736" t="s">
        <v>6854</v>
      </c>
      <c r="J736">
        <v>2.2099999999999998E-5</v>
      </c>
      <c r="K736">
        <v>2.4000000000000001E-5</v>
      </c>
      <c r="L736">
        <v>9.0699999999999996E-6</v>
      </c>
      <c r="M736">
        <v>2.675980459671806E-5</v>
      </c>
      <c r="N736" s="14">
        <v>1.03688897793E-5</v>
      </c>
      <c r="O736" s="14">
        <v>3.4117838159999998E-6</v>
      </c>
      <c r="P736" s="14">
        <v>6.5542972435804991E-6</v>
      </c>
      <c r="Q736" s="14">
        <v>3.3468299999999999E-6</v>
      </c>
      <c r="R736" s="14"/>
    </row>
    <row r="737" spans="1:18" x14ac:dyDescent="0.2">
      <c r="A737" t="s">
        <v>6855</v>
      </c>
      <c r="B737">
        <v>1.93E-4</v>
      </c>
      <c r="C737" t="s">
        <v>5036</v>
      </c>
      <c r="D737" t="s">
        <v>6856</v>
      </c>
      <c r="E737" t="s">
        <v>6857</v>
      </c>
      <c r="F737" t="s">
        <v>6773</v>
      </c>
      <c r="G737" t="s">
        <v>6820</v>
      </c>
      <c r="H737" t="s">
        <v>6528</v>
      </c>
      <c r="I737" t="s">
        <v>6773</v>
      </c>
      <c r="J737">
        <v>1.93E-4</v>
      </c>
      <c r="K737">
        <v>7.9199999999999995E-4</v>
      </c>
      <c r="L737">
        <v>1.83E-4</v>
      </c>
      <c r="M737">
        <v>5.7215010780601943E-4</v>
      </c>
      <c r="N737" s="14">
        <v>9.0551842868999999E-5</v>
      </c>
      <c r="O737" s="14">
        <v>1.12588865928E-4</v>
      </c>
      <c r="P737" s="14">
        <v>1.401371172556021E-4</v>
      </c>
      <c r="Q737" s="14">
        <v>6.7527000000000006E-5</v>
      </c>
      <c r="R737" s="14" t="s">
        <v>6540</v>
      </c>
    </row>
    <row r="738" spans="1:18" x14ac:dyDescent="0.2">
      <c r="A738" t="s">
        <v>154</v>
      </c>
      <c r="B738">
        <v>1.06E-4</v>
      </c>
      <c r="C738" t="s">
        <v>6671</v>
      </c>
      <c r="D738" t="s">
        <v>154</v>
      </c>
      <c r="E738">
        <v>9315</v>
      </c>
      <c r="F738" t="s">
        <v>6858</v>
      </c>
      <c r="G738" t="s">
        <v>6532</v>
      </c>
      <c r="H738" t="s">
        <v>6528</v>
      </c>
      <c r="I738" t="s">
        <v>6533</v>
      </c>
      <c r="J738">
        <v>1.06E-4</v>
      </c>
      <c r="K738">
        <v>1.46E-4</v>
      </c>
      <c r="L738">
        <v>1.93E-4</v>
      </c>
      <c r="M738">
        <v>1.5036461630536809E-4</v>
      </c>
      <c r="N738" s="14">
        <v>4.9733136498000003E-5</v>
      </c>
      <c r="O738" s="14">
        <v>2.0755018214000001E-5</v>
      </c>
      <c r="P738" s="14">
        <v>3.682890832107136E-5</v>
      </c>
      <c r="Q738" s="14">
        <v>7.1217000000000006E-5</v>
      </c>
      <c r="R738" s="14"/>
    </row>
    <row r="739" spans="1:18" x14ac:dyDescent="0.2">
      <c r="A739" t="s">
        <v>6859</v>
      </c>
      <c r="B739">
        <v>1.7399999999999999E-5</v>
      </c>
      <c r="C739" t="s">
        <v>6860</v>
      </c>
      <c r="D739" t="s">
        <v>2503</v>
      </c>
      <c r="E739">
        <v>11391</v>
      </c>
      <c r="F739" t="s">
        <v>6861</v>
      </c>
      <c r="G739" t="s">
        <v>6862</v>
      </c>
      <c r="H739" t="s">
        <v>6528</v>
      </c>
      <c r="I739" t="s">
        <v>6863</v>
      </c>
      <c r="J739">
        <v>1.7399999999999999E-5</v>
      </c>
      <c r="K739">
        <v>2.4000000000000001E-5</v>
      </c>
      <c r="L739">
        <v>1.3499999999999999E-5</v>
      </c>
      <c r="M739">
        <v>1.8604435576765889E-5</v>
      </c>
      <c r="N739" s="14">
        <v>8.1637412741999996E-6</v>
      </c>
      <c r="O739" s="14">
        <v>3.4117838159999998E-6</v>
      </c>
      <c r="P739" s="14">
        <v>4.5567971312512037E-6</v>
      </c>
      <c r="Q739" s="14">
        <v>4.9814999999999997E-6</v>
      </c>
      <c r="R739" s="14"/>
    </row>
    <row r="740" spans="1:18" x14ac:dyDescent="0.2">
      <c r="A740" t="s">
        <v>6864</v>
      </c>
      <c r="B740">
        <v>1.4100000000000001E-4</v>
      </c>
      <c r="C740" t="s">
        <v>6865</v>
      </c>
      <c r="D740" t="s">
        <v>2702</v>
      </c>
      <c r="E740">
        <v>11925</v>
      </c>
      <c r="F740" t="s">
        <v>6866</v>
      </c>
      <c r="G740" t="s">
        <v>6745</v>
      </c>
      <c r="H740" t="s">
        <v>6528</v>
      </c>
      <c r="I740" t="s">
        <v>6867</v>
      </c>
      <c r="J740">
        <v>1.4100000000000001E-4</v>
      </c>
      <c r="K740">
        <v>1.9799999999999999E-4</v>
      </c>
      <c r="L740">
        <v>1.5699999999999999E-4</v>
      </c>
      <c r="M740">
        <v>2.510324526454027E-4</v>
      </c>
      <c r="N740" s="14">
        <v>6.615445515300001E-5</v>
      </c>
      <c r="O740" s="14">
        <v>2.8147216482E-5</v>
      </c>
      <c r="P740" s="14">
        <v>6.1485550332636096E-5</v>
      </c>
      <c r="Q740" s="14">
        <v>5.7933000000000003E-5</v>
      </c>
      <c r="R740" s="14"/>
    </row>
    <row r="741" spans="1:18" x14ac:dyDescent="0.2">
      <c r="A741" t="s">
        <v>549</v>
      </c>
      <c r="B741">
        <v>2.6800000000000001E-4</v>
      </c>
      <c r="C741" t="s">
        <v>6868</v>
      </c>
      <c r="D741" t="s">
        <v>549</v>
      </c>
      <c r="E741">
        <v>12748</v>
      </c>
      <c r="F741" t="s">
        <v>6869</v>
      </c>
      <c r="G741" t="s">
        <v>6566</v>
      </c>
      <c r="H741" t="s">
        <v>6528</v>
      </c>
      <c r="I741" t="s">
        <v>6539</v>
      </c>
      <c r="J741">
        <v>2.6800000000000001E-4</v>
      </c>
      <c r="K741">
        <v>2.04E-4</v>
      </c>
      <c r="L741">
        <v>1.4200000000000001E-4</v>
      </c>
      <c r="M741">
        <v>1.9369001422386411E-4</v>
      </c>
      <c r="N741" s="14">
        <v>1.2574038284399999E-4</v>
      </c>
      <c r="O741" s="14">
        <v>2.9000162436000001E-5</v>
      </c>
      <c r="P741" s="14">
        <v>4.7440627667820767E-5</v>
      </c>
      <c r="Q741" s="14">
        <v>5.2398000000000002E-5</v>
      </c>
      <c r="R741" s="14"/>
    </row>
    <row r="742" spans="1:18" x14ac:dyDescent="0.2">
      <c r="A742" t="s">
        <v>6870</v>
      </c>
      <c r="B742">
        <v>2.7500000000000002E-4</v>
      </c>
      <c r="C742" t="s">
        <v>6871</v>
      </c>
      <c r="D742" t="s">
        <v>2255</v>
      </c>
      <c r="E742">
        <v>10647</v>
      </c>
      <c r="F742" t="s">
        <v>6872</v>
      </c>
      <c r="G742" t="s">
        <v>6566</v>
      </c>
      <c r="H742" t="s">
        <v>6528</v>
      </c>
      <c r="I742" t="s">
        <v>6539</v>
      </c>
      <c r="J742">
        <v>2.7500000000000002E-4</v>
      </c>
      <c r="K742">
        <v>1.8599999999999999E-4</v>
      </c>
      <c r="L742">
        <v>1.5699999999999999E-4</v>
      </c>
      <c r="M742">
        <v>2.306440300955223E-4</v>
      </c>
      <c r="N742" s="14">
        <v>1.2902464657499999E-4</v>
      </c>
      <c r="O742" s="14">
        <v>2.6441324574000001E-5</v>
      </c>
      <c r="P742" s="14">
        <v>5.6491800051812863E-5</v>
      </c>
      <c r="Q742" s="14">
        <v>5.7933000000000003E-5</v>
      </c>
      <c r="R742" s="14"/>
    </row>
    <row r="743" spans="1:18" x14ac:dyDescent="0.2">
      <c r="A743" t="s">
        <v>6873</v>
      </c>
      <c r="B743">
        <v>2.41E-5</v>
      </c>
      <c r="C743" t="s">
        <v>6874</v>
      </c>
      <c r="D743" t="s">
        <v>2694</v>
      </c>
      <c r="E743">
        <v>11907</v>
      </c>
      <c r="F743" t="s">
        <v>6875</v>
      </c>
      <c r="G743" t="s">
        <v>6532</v>
      </c>
      <c r="H743" t="s">
        <v>6528</v>
      </c>
      <c r="I743" t="s">
        <v>6533</v>
      </c>
      <c r="J743">
        <v>2.41E-5</v>
      </c>
      <c r="K743">
        <v>5.6499999999999998E-5</v>
      </c>
      <c r="L743">
        <v>1.47E-4</v>
      </c>
      <c r="M743">
        <v>6.1165267649641275E-5</v>
      </c>
      <c r="N743" s="14">
        <v>1.13072508453E-5</v>
      </c>
      <c r="O743" s="14">
        <v>8.0319077334999994E-6</v>
      </c>
      <c r="P743" s="14">
        <v>1.498125084246971E-5</v>
      </c>
      <c r="Q743" s="14">
        <v>5.4243000000000002E-5</v>
      </c>
      <c r="R743" s="14"/>
    </row>
    <row r="744" spans="1:18" x14ac:dyDescent="0.2">
      <c r="A744" t="s">
        <v>6876</v>
      </c>
      <c r="B744">
        <v>2.6100000000000001E-5</v>
      </c>
      <c r="C744" t="s">
        <v>6877</v>
      </c>
      <c r="D744" t="s">
        <v>2658</v>
      </c>
      <c r="E744">
        <v>11837</v>
      </c>
      <c r="F744" t="s">
        <v>6878</v>
      </c>
      <c r="G744" t="s">
        <v>6527</v>
      </c>
      <c r="H744" t="s">
        <v>6528</v>
      </c>
      <c r="I744" t="s">
        <v>6529</v>
      </c>
      <c r="J744">
        <v>2.6100000000000001E-5</v>
      </c>
      <c r="K744">
        <v>5.4500000000000003E-5</v>
      </c>
      <c r="L744">
        <v>6.1799999999999998E-5</v>
      </c>
      <c r="M744">
        <v>4.3580253200369403E-5</v>
      </c>
      <c r="N744" s="14">
        <v>1.22456119113E-5</v>
      </c>
      <c r="O744" s="14">
        <v>7.7475924154999996E-6</v>
      </c>
      <c r="P744" s="14">
        <v>1.067414122525967E-5</v>
      </c>
      <c r="Q744" s="14">
        <v>2.2804200000000001E-5</v>
      </c>
      <c r="R744" s="14"/>
    </row>
    <row r="745" spans="1:18" x14ac:dyDescent="0.2">
      <c r="A745" t="s">
        <v>6879</v>
      </c>
      <c r="B745">
        <v>3.8900000000000002E-4</v>
      </c>
      <c r="C745" t="s">
        <v>6880</v>
      </c>
      <c r="D745" t="s">
        <v>2491</v>
      </c>
      <c r="E745">
        <v>11362</v>
      </c>
      <c r="F745" t="s">
        <v>6881</v>
      </c>
      <c r="G745" t="s">
        <v>6532</v>
      </c>
      <c r="H745" t="s">
        <v>6528</v>
      </c>
      <c r="I745" t="s">
        <v>6533</v>
      </c>
      <c r="J745">
        <v>3.8900000000000002E-4</v>
      </c>
      <c r="K745">
        <v>7.36E-4</v>
      </c>
      <c r="L745">
        <v>1.212E-3</v>
      </c>
      <c r="M745">
        <v>9.7227290034742275E-4</v>
      </c>
      <c r="N745" s="14">
        <v>1.82511227337E-4</v>
      </c>
      <c r="O745" s="14">
        <v>1.04628037024E-4</v>
      </c>
      <c r="P745" s="14">
        <v>2.3813946651675809E-4</v>
      </c>
      <c r="Q745" s="14">
        <v>4.4722799999999998E-4</v>
      </c>
      <c r="R745" s="14"/>
    </row>
    <row r="746" spans="1:18" x14ac:dyDescent="0.2">
      <c r="A746" t="s">
        <v>823</v>
      </c>
      <c r="B746">
        <v>1.26E-4</v>
      </c>
      <c r="C746" t="s">
        <v>6882</v>
      </c>
      <c r="D746" t="s">
        <v>823</v>
      </c>
      <c r="E746">
        <v>14805</v>
      </c>
      <c r="F746" t="s">
        <v>6883</v>
      </c>
      <c r="G746" t="s">
        <v>6532</v>
      </c>
      <c r="H746" t="s">
        <v>6528</v>
      </c>
      <c r="I746" t="s">
        <v>6533</v>
      </c>
      <c r="J746">
        <v>1.26E-4</v>
      </c>
      <c r="K746">
        <v>2.6400000000000002E-4</v>
      </c>
      <c r="L746">
        <v>4.8299999999999998E-4</v>
      </c>
      <c r="M746">
        <v>2.6632376955781299E-4</v>
      </c>
      <c r="N746" s="14">
        <v>5.9116747158000001E-5</v>
      </c>
      <c r="O746" s="14">
        <v>3.7529621976E-5</v>
      </c>
      <c r="P746" s="14">
        <v>6.5230863043253519E-5</v>
      </c>
      <c r="Q746" s="14">
        <v>1.7822700000000001E-4</v>
      </c>
      <c r="R746" s="14"/>
    </row>
    <row r="747" spans="1:18" x14ac:dyDescent="0.2">
      <c r="A747" t="s">
        <v>6884</v>
      </c>
      <c r="B747">
        <v>8.4800000000000001E-5</v>
      </c>
      <c r="C747" t="s">
        <v>6885</v>
      </c>
      <c r="D747" t="s">
        <v>4188</v>
      </c>
      <c r="E747">
        <v>16241</v>
      </c>
      <c r="F747" t="s">
        <v>6886</v>
      </c>
      <c r="G747" t="s">
        <v>6527</v>
      </c>
      <c r="H747" t="s">
        <v>6528</v>
      </c>
      <c r="I747" t="s">
        <v>6579</v>
      </c>
      <c r="J747">
        <v>8.4800000000000001E-5</v>
      </c>
      <c r="K747">
        <v>1.02E-4</v>
      </c>
      <c r="L747">
        <v>7.6199999999999995E-5</v>
      </c>
      <c r="M747">
        <v>1.312504701648552E-4</v>
      </c>
      <c r="N747" s="14">
        <v>3.9786509198399999E-5</v>
      </c>
      <c r="O747" s="14">
        <v>1.4500081218000001E-5</v>
      </c>
      <c r="P747" s="14">
        <v>3.2147267432799581E-5</v>
      </c>
      <c r="Q747" s="14">
        <v>2.81178E-5</v>
      </c>
      <c r="R747" s="14"/>
    </row>
    <row r="748" spans="1:18" x14ac:dyDescent="0.2">
      <c r="A748" t="s">
        <v>6887</v>
      </c>
      <c r="B748">
        <v>4.6999999999999997E-5</v>
      </c>
      <c r="C748" t="s">
        <v>6888</v>
      </c>
      <c r="D748" t="s">
        <v>6887</v>
      </c>
      <c r="E748">
        <v>13902</v>
      </c>
      <c r="F748" t="s">
        <v>6773</v>
      </c>
      <c r="G748" t="s">
        <v>6773</v>
      </c>
      <c r="H748" t="s">
        <v>6889</v>
      </c>
      <c r="I748" t="s">
        <v>6773</v>
      </c>
      <c r="J748">
        <v>4.6999999999999997E-5</v>
      </c>
      <c r="K748">
        <v>2.65E-5</v>
      </c>
      <c r="L748">
        <v>2.76E-5</v>
      </c>
      <c r="M748">
        <v>3.351346956636595E-5</v>
      </c>
      <c r="N748" s="14">
        <v>2.2051485050999999E-5</v>
      </c>
      <c r="O748" s="14">
        <v>3.7671779635000001E-6</v>
      </c>
      <c r="P748" s="14">
        <v>8.2084770241031965E-6</v>
      </c>
      <c r="Q748" s="14">
        <v>1.01844E-5</v>
      </c>
      <c r="R748" s="14" t="s">
        <v>6107</v>
      </c>
    </row>
    <row r="749" spans="1:18" x14ac:dyDescent="0.2">
      <c r="A749" t="s">
        <v>6890</v>
      </c>
      <c r="B749">
        <v>1.36E-4</v>
      </c>
      <c r="C749" t="s">
        <v>6891</v>
      </c>
      <c r="D749" t="s">
        <v>6890</v>
      </c>
      <c r="E749">
        <v>14976</v>
      </c>
      <c r="F749" t="s">
        <v>6773</v>
      </c>
      <c r="G749" t="s">
        <v>6773</v>
      </c>
      <c r="H749" t="s">
        <v>6889</v>
      </c>
      <c r="I749" t="s">
        <v>6773</v>
      </c>
      <c r="J749">
        <v>1.36E-4</v>
      </c>
      <c r="K749">
        <v>1.18E-4</v>
      </c>
      <c r="L749">
        <v>2.0100000000000001E-4</v>
      </c>
      <c r="M749">
        <v>1.847700793582913E-4</v>
      </c>
      <c r="N749" s="14">
        <v>6.3808552488000007E-5</v>
      </c>
      <c r="O749" s="14">
        <v>1.6774603761999999E-5</v>
      </c>
      <c r="P749" s="14">
        <v>4.5255861919960568E-5</v>
      </c>
      <c r="Q749" s="14">
        <v>7.4169000000000001E-5</v>
      </c>
      <c r="R749" s="14" t="s">
        <v>6107</v>
      </c>
    </row>
    <row r="750" spans="1:18" x14ac:dyDescent="0.2">
      <c r="A750" t="s">
        <v>6892</v>
      </c>
      <c r="B750">
        <v>4.4400000000000002E-5</v>
      </c>
      <c r="C750" t="s">
        <v>6893</v>
      </c>
      <c r="D750" t="s">
        <v>6892</v>
      </c>
      <c r="E750">
        <v>13458</v>
      </c>
      <c r="F750" t="s">
        <v>6773</v>
      </c>
      <c r="G750" t="s">
        <v>6773</v>
      </c>
      <c r="H750" t="s">
        <v>6889</v>
      </c>
      <c r="I750" t="s">
        <v>6773</v>
      </c>
      <c r="J750">
        <v>4.4400000000000002E-5</v>
      </c>
      <c r="K750">
        <v>4.3600000000000003E-5</v>
      </c>
      <c r="L750">
        <v>4.0599999999999998E-5</v>
      </c>
      <c r="M750">
        <v>3.4150607771049711E-5</v>
      </c>
      <c r="N750" s="14">
        <v>2.0831615665200002E-5</v>
      </c>
      <c r="O750" s="14">
        <v>6.1980739324000002E-6</v>
      </c>
      <c r="P750" s="14">
        <v>8.3645317203789219E-6</v>
      </c>
      <c r="Q750" s="14">
        <v>1.49814E-5</v>
      </c>
      <c r="R750" s="14" t="s">
        <v>6107</v>
      </c>
    </row>
    <row r="751" spans="1:18" x14ac:dyDescent="0.2">
      <c r="A751" t="s">
        <v>6894</v>
      </c>
      <c r="B751">
        <v>4.2200000000000003E-6</v>
      </c>
      <c r="C751" t="s">
        <v>6895</v>
      </c>
      <c r="D751" t="s">
        <v>6896</v>
      </c>
      <c r="E751">
        <v>14607</v>
      </c>
      <c r="F751" t="s">
        <v>6773</v>
      </c>
      <c r="G751" t="s">
        <v>6773</v>
      </c>
      <c r="H751" t="s">
        <v>6889</v>
      </c>
      <c r="I751" t="s">
        <v>6773</v>
      </c>
      <c r="J751">
        <v>4.2200000000000003E-6</v>
      </c>
      <c r="K751">
        <v>5.4299999999999998E-5</v>
      </c>
      <c r="L751">
        <v>1.9899999999999999E-5</v>
      </c>
      <c r="M751">
        <v>1.796729737208212E-6</v>
      </c>
      <c r="N751" s="14">
        <v>1.9799418492600001E-6</v>
      </c>
      <c r="O751" s="14">
        <v>7.7191608837000001E-6</v>
      </c>
      <c r="P751" s="14">
        <v>4.4007424349754761E-7</v>
      </c>
      <c r="Q751" s="14">
        <v>7.3430999999999992E-6</v>
      </c>
      <c r="R751" s="14" t="s">
        <v>6107</v>
      </c>
    </row>
    <row r="752" spans="1:18" x14ac:dyDescent="0.2">
      <c r="A752" t="s">
        <v>6897</v>
      </c>
      <c r="B752">
        <v>4.5300000000000003E-5</v>
      </c>
      <c r="C752" t="s">
        <v>6898</v>
      </c>
      <c r="D752" t="s">
        <v>6897</v>
      </c>
      <c r="E752">
        <v>14553</v>
      </c>
      <c r="F752" t="s">
        <v>6773</v>
      </c>
      <c r="G752" t="s">
        <v>6773</v>
      </c>
      <c r="H752" t="s">
        <v>6889</v>
      </c>
      <c r="I752" t="s">
        <v>6773</v>
      </c>
      <c r="J752">
        <v>4.5300000000000003E-5</v>
      </c>
      <c r="K752">
        <v>4.1300000000000001E-5</v>
      </c>
      <c r="L752">
        <v>8.3599999999999999E-5</v>
      </c>
      <c r="M752">
        <v>3.6189450026037752E-5</v>
      </c>
      <c r="N752" s="14">
        <v>2.1253878144900002E-5</v>
      </c>
      <c r="O752" s="14">
        <v>5.8711113166999986E-6</v>
      </c>
      <c r="P752" s="14">
        <v>8.8639067484612445E-6</v>
      </c>
      <c r="Q752" s="14">
        <v>3.0848400000000001E-5</v>
      </c>
      <c r="R752" s="14" t="s">
        <v>6107</v>
      </c>
    </row>
    <row r="753" spans="1:18" x14ac:dyDescent="0.2">
      <c r="A753" t="s">
        <v>6899</v>
      </c>
      <c r="B753">
        <v>1.8899999999999999E-6</v>
      </c>
      <c r="C753" t="s">
        <v>6900</v>
      </c>
      <c r="D753" t="s">
        <v>6899</v>
      </c>
      <c r="E753">
        <v>8979</v>
      </c>
      <c r="F753" t="s">
        <v>6773</v>
      </c>
      <c r="G753" t="s">
        <v>6773</v>
      </c>
      <c r="H753" t="s">
        <v>6889</v>
      </c>
      <c r="I753" t="s">
        <v>6773</v>
      </c>
      <c r="J753">
        <v>1.8899999999999999E-6</v>
      </c>
      <c r="K753">
        <v>6.0199999999999996E-8</v>
      </c>
      <c r="L753">
        <v>9.5200000000000005E-8</v>
      </c>
      <c r="M753">
        <v>9.0218769783220878E-8</v>
      </c>
      <c r="N753" s="14">
        <v>8.8675120736999993E-7</v>
      </c>
      <c r="O753" s="14">
        <v>8.5578910717999997E-9</v>
      </c>
      <c r="P753" s="14">
        <v>2.2097344992642821E-8</v>
      </c>
      <c r="Q753" s="14">
        <v>3.5128799999999999E-8</v>
      </c>
      <c r="R753" s="14" t="s">
        <v>6107</v>
      </c>
    </row>
    <row r="754" spans="1:18" x14ac:dyDescent="0.2">
      <c r="A754" t="s">
        <v>6901</v>
      </c>
      <c r="B754">
        <v>9.4299999999999995E-6</v>
      </c>
      <c r="C754" t="s">
        <v>6902</v>
      </c>
      <c r="D754" t="s">
        <v>6901</v>
      </c>
      <c r="E754">
        <v>10149</v>
      </c>
      <c r="F754" t="s">
        <v>6773</v>
      </c>
      <c r="G754" t="s">
        <v>6773</v>
      </c>
      <c r="H754" t="s">
        <v>6889</v>
      </c>
      <c r="I754" t="s">
        <v>6773</v>
      </c>
      <c r="J754">
        <v>9.4299999999999995E-6</v>
      </c>
      <c r="K754">
        <v>1.01E-5</v>
      </c>
      <c r="L754">
        <v>5.8000000000000004E-6</v>
      </c>
      <c r="M754">
        <v>8.7542789323549081E-6</v>
      </c>
      <c r="N754" s="14">
        <v>4.4243724261899997E-6</v>
      </c>
      <c r="O754" s="14">
        <v>1.4357923559E-6</v>
      </c>
      <c r="P754" s="14">
        <v>2.144191526828478E-6</v>
      </c>
      <c r="Q754" s="14">
        <v>2.1401999999999999E-6</v>
      </c>
      <c r="R754" s="14" t="s">
        <v>6107</v>
      </c>
    </row>
    <row r="755" spans="1:18" x14ac:dyDescent="0.2">
      <c r="A755" t="s">
        <v>6903</v>
      </c>
      <c r="B755">
        <v>3.6199999999999999E-5</v>
      </c>
      <c r="C755" t="s">
        <v>6904</v>
      </c>
      <c r="D755" t="s">
        <v>6903</v>
      </c>
      <c r="E755">
        <v>14032</v>
      </c>
      <c r="F755" t="s">
        <v>6773</v>
      </c>
      <c r="G755" t="s">
        <v>6773</v>
      </c>
      <c r="H755" t="s">
        <v>6889</v>
      </c>
      <c r="I755" t="s">
        <v>6773</v>
      </c>
      <c r="J755">
        <v>3.6199999999999999E-5</v>
      </c>
      <c r="K755">
        <v>3.0499999999999999E-5</v>
      </c>
      <c r="L755">
        <v>1.4399999999999999E-5</v>
      </c>
      <c r="M755">
        <v>3.0072923261073631E-5</v>
      </c>
      <c r="N755" s="14">
        <v>1.6984335294599999E-5</v>
      </c>
      <c r="O755" s="14">
        <v>4.3358085994999998E-6</v>
      </c>
      <c r="P755" s="14">
        <v>7.365781664214275E-6</v>
      </c>
      <c r="Q755" s="14">
        <v>5.3135999999999994E-6</v>
      </c>
      <c r="R755" s="14" t="s">
        <v>6107</v>
      </c>
    </row>
    <row r="756" spans="1:18" x14ac:dyDescent="0.2">
      <c r="A756" t="s">
        <v>6905</v>
      </c>
      <c r="B756">
        <v>5.6599999999999999E-4</v>
      </c>
      <c r="C756" t="s">
        <v>6906</v>
      </c>
      <c r="D756" t="s">
        <v>6905</v>
      </c>
      <c r="E756">
        <v>16378</v>
      </c>
      <c r="F756" t="s">
        <v>6773</v>
      </c>
      <c r="G756" t="s">
        <v>6773</v>
      </c>
      <c r="H756" t="s">
        <v>6889</v>
      </c>
      <c r="I756" t="s">
        <v>6773</v>
      </c>
      <c r="J756">
        <v>5.6599999999999999E-4</v>
      </c>
      <c r="K756">
        <v>4.5399999999999998E-4</v>
      </c>
      <c r="L756">
        <v>4.73E-4</v>
      </c>
      <c r="M756">
        <v>4.7020799505661728E-4</v>
      </c>
      <c r="N756" s="14">
        <v>2.6555618167800003E-4</v>
      </c>
      <c r="O756" s="14">
        <v>6.453957718599999E-5</v>
      </c>
      <c r="P756" s="14">
        <v>1.151683658514859E-4</v>
      </c>
      <c r="Q756" s="14">
        <v>1.74537E-4</v>
      </c>
      <c r="R756" s="14" t="s">
        <v>6107</v>
      </c>
    </row>
    <row r="757" spans="1:18" x14ac:dyDescent="0.2">
      <c r="A757" t="s">
        <v>6907</v>
      </c>
      <c r="B757">
        <v>6.7299999999999999E-6</v>
      </c>
      <c r="C757" t="s">
        <v>6908</v>
      </c>
      <c r="D757" t="s">
        <v>6907</v>
      </c>
      <c r="E757">
        <v>16029</v>
      </c>
      <c r="F757" t="s">
        <v>6773</v>
      </c>
      <c r="G757" t="s">
        <v>6773</v>
      </c>
      <c r="H757" t="s">
        <v>6889</v>
      </c>
      <c r="I757" t="s">
        <v>6773</v>
      </c>
      <c r="J757">
        <v>6.7299999999999999E-6</v>
      </c>
      <c r="K757">
        <v>7.0199999999999997E-6</v>
      </c>
      <c r="L757">
        <v>8.8799999999999997E-6</v>
      </c>
      <c r="M757">
        <v>8.8944493373853353E-6</v>
      </c>
      <c r="N757" s="14">
        <v>3.1575849870900001E-6</v>
      </c>
      <c r="O757" s="14">
        <v>9.9794676617999983E-7</v>
      </c>
      <c r="P757" s="14">
        <v>2.1785235600091368E-6</v>
      </c>
      <c r="Q757" s="14">
        <v>3.27672E-6</v>
      </c>
      <c r="R757" s="14" t="s">
        <v>6107</v>
      </c>
    </row>
    <row r="758" spans="1:18" x14ac:dyDescent="0.2">
      <c r="A758" t="s">
        <v>6909</v>
      </c>
      <c r="B758">
        <v>6.8199999999999999E-4</v>
      </c>
      <c r="C758" t="s">
        <v>6910</v>
      </c>
      <c r="D758" t="s">
        <v>6909</v>
      </c>
      <c r="E758">
        <v>14966</v>
      </c>
      <c r="F758" t="s">
        <v>6773</v>
      </c>
      <c r="G758" t="s">
        <v>6773</v>
      </c>
      <c r="H758" t="s">
        <v>6889</v>
      </c>
      <c r="I758" t="s">
        <v>6773</v>
      </c>
      <c r="J758">
        <v>6.8199999999999999E-4</v>
      </c>
      <c r="K758">
        <v>4.4499999999999997E-4</v>
      </c>
      <c r="L758">
        <v>5.9699999999999998E-4</v>
      </c>
      <c r="M758">
        <v>4.4854529609736929E-4</v>
      </c>
      <c r="N758" s="14">
        <v>3.1998112350600002E-4</v>
      </c>
      <c r="O758" s="14">
        <v>6.3260158254999993E-5</v>
      </c>
      <c r="P758" s="14">
        <v>1.098625061781112E-4</v>
      </c>
      <c r="Q758" s="14">
        <v>2.2029300000000001E-4</v>
      </c>
      <c r="R758" s="14" t="s">
        <v>6107</v>
      </c>
    </row>
    <row r="759" spans="1:18" x14ac:dyDescent="0.2">
      <c r="A759" t="s">
        <v>6911</v>
      </c>
      <c r="B759">
        <v>5.6200000000000004E-6</v>
      </c>
      <c r="C759" t="s">
        <v>6912</v>
      </c>
      <c r="D759" t="s">
        <v>6911</v>
      </c>
      <c r="E759">
        <v>12210</v>
      </c>
      <c r="F759" t="s">
        <v>6773</v>
      </c>
      <c r="G759" t="s">
        <v>6773</v>
      </c>
      <c r="H759" t="s">
        <v>6889</v>
      </c>
      <c r="I759" t="s">
        <v>6773</v>
      </c>
      <c r="J759">
        <v>5.6200000000000004E-6</v>
      </c>
      <c r="K759">
        <v>4.9899999999999997E-6</v>
      </c>
      <c r="L759">
        <v>5.5500000000000002E-6</v>
      </c>
      <c r="M759">
        <v>4.9059641760649774E-6</v>
      </c>
      <c r="N759" s="14">
        <v>2.6367945954600002E-6</v>
      </c>
      <c r="O759" s="14">
        <v>7.0936671840999996E-7</v>
      </c>
      <c r="P759" s="14">
        <v>1.201621161323091E-6</v>
      </c>
      <c r="Q759" s="14">
        <v>2.04795E-6</v>
      </c>
      <c r="R759" s="14" t="s">
        <v>6107</v>
      </c>
    </row>
    <row r="760" spans="1:18" x14ac:dyDescent="0.2">
      <c r="A760" t="s">
        <v>6913</v>
      </c>
      <c r="B760">
        <v>4.3300000000000002E-5</v>
      </c>
      <c r="C760" t="s">
        <v>6914</v>
      </c>
      <c r="D760" t="s">
        <v>6913</v>
      </c>
      <c r="E760">
        <v>9944</v>
      </c>
      <c r="F760" t="s">
        <v>6773</v>
      </c>
      <c r="G760" t="s">
        <v>6773</v>
      </c>
      <c r="H760" t="s">
        <v>6889</v>
      </c>
      <c r="I760" t="s">
        <v>6773</v>
      </c>
      <c r="J760">
        <v>4.3300000000000002E-5</v>
      </c>
      <c r="K760">
        <v>4.2200000000000003E-5</v>
      </c>
      <c r="L760">
        <v>6.2199999999999994E-5</v>
      </c>
      <c r="M760">
        <v>4.7657937710345497E-5</v>
      </c>
      <c r="N760" s="14">
        <v>2.03155170789E-5</v>
      </c>
      <c r="O760" s="14">
        <v>5.9990532097999996E-6</v>
      </c>
      <c r="P760" s="14">
        <v>1.167289128142432E-5</v>
      </c>
      <c r="Q760" s="14">
        <v>2.2951799999999999E-5</v>
      </c>
      <c r="R760" s="14" t="s">
        <v>6107</v>
      </c>
    </row>
    <row r="761" spans="1:18" x14ac:dyDescent="0.2">
      <c r="A761" t="s">
        <v>6915</v>
      </c>
      <c r="B761">
        <v>1.9199999999999999E-5</v>
      </c>
      <c r="C761" t="s">
        <v>6902</v>
      </c>
      <c r="D761" t="s">
        <v>6915</v>
      </c>
      <c r="E761">
        <v>16440</v>
      </c>
      <c r="F761" t="s">
        <v>6773</v>
      </c>
      <c r="G761" t="s">
        <v>6773</v>
      </c>
      <c r="H761" t="s">
        <v>6889</v>
      </c>
      <c r="I761" t="s">
        <v>6773</v>
      </c>
      <c r="J761">
        <v>1.9199999999999999E-5</v>
      </c>
      <c r="K761">
        <v>3.8099999999999998E-5</v>
      </c>
      <c r="L761">
        <v>2.62E-5</v>
      </c>
      <c r="M761">
        <v>1.6565593321777839E-5</v>
      </c>
      <c r="N761" s="14">
        <v>9.0082662335999996E-6</v>
      </c>
      <c r="O761" s="14">
        <v>5.4162068078999993E-6</v>
      </c>
      <c r="P761" s="14">
        <v>4.0574221031688786E-6</v>
      </c>
      <c r="Q761" s="14">
        <v>9.6677999999999992E-6</v>
      </c>
      <c r="R761" s="14" t="s">
        <v>6107</v>
      </c>
    </row>
    <row r="762" spans="1:18" x14ac:dyDescent="0.2">
      <c r="A762" t="s">
        <v>6916</v>
      </c>
      <c r="B762">
        <v>1.01E-7</v>
      </c>
      <c r="C762" t="s">
        <v>6917</v>
      </c>
      <c r="D762" t="s">
        <v>6916</v>
      </c>
      <c r="E762">
        <v>12390</v>
      </c>
      <c r="F762" t="s">
        <v>6773</v>
      </c>
      <c r="G762" t="s">
        <v>6773</v>
      </c>
      <c r="H762" t="s">
        <v>6889</v>
      </c>
      <c r="I762" t="s">
        <v>6773</v>
      </c>
      <c r="J762">
        <v>1.01E-7</v>
      </c>
      <c r="K762">
        <v>2.6399999999999998E-7</v>
      </c>
      <c r="L762">
        <v>3.2500000000000001E-7</v>
      </c>
      <c r="M762">
        <v>1.8986718499576139E-7</v>
      </c>
      <c r="N762" s="14">
        <v>4.7387233832999998E-8</v>
      </c>
      <c r="O762" s="14">
        <v>3.7529621975999988E-8</v>
      </c>
      <c r="P762" s="14">
        <v>4.6504299490166383E-8</v>
      </c>
      <c r="Q762" s="14">
        <v>1.1992500000000001E-7</v>
      </c>
      <c r="R762" s="14" t="s">
        <v>6107</v>
      </c>
    </row>
    <row r="763" spans="1:18" x14ac:dyDescent="0.2">
      <c r="A763" t="s">
        <v>6918</v>
      </c>
      <c r="B763">
        <v>6.4399999999999993E-5</v>
      </c>
      <c r="C763" t="s">
        <v>6919</v>
      </c>
      <c r="D763" t="s">
        <v>6918</v>
      </c>
      <c r="E763">
        <v>12653</v>
      </c>
      <c r="F763" t="s">
        <v>6773</v>
      </c>
      <c r="G763" t="s">
        <v>6773</v>
      </c>
      <c r="H763" t="s">
        <v>6889</v>
      </c>
      <c r="I763" t="s">
        <v>6773</v>
      </c>
      <c r="J763">
        <v>6.4399999999999993E-5</v>
      </c>
      <c r="K763">
        <v>7.5799999999999999E-5</v>
      </c>
      <c r="L763">
        <v>7.7999999999999999E-5</v>
      </c>
      <c r="M763">
        <v>5.5303596166550651E-5</v>
      </c>
      <c r="N763" s="14">
        <v>3.02152263252E-5</v>
      </c>
      <c r="O763" s="14">
        <v>1.07755505522E-5</v>
      </c>
      <c r="P763" s="14">
        <v>1.354554763673303E-5</v>
      </c>
      <c r="Q763" s="14">
        <v>2.8782E-5</v>
      </c>
      <c r="R763" s="14" t="s">
        <v>6107</v>
      </c>
    </row>
    <row r="764" spans="1:18" x14ac:dyDescent="0.2">
      <c r="A764" t="s">
        <v>6920</v>
      </c>
      <c r="B764">
        <v>5.84E-6</v>
      </c>
      <c r="C764" t="s">
        <v>6921</v>
      </c>
      <c r="D764" t="s">
        <v>6920</v>
      </c>
      <c r="E764">
        <v>12708</v>
      </c>
      <c r="F764" t="s">
        <v>6773</v>
      </c>
      <c r="G764" t="s">
        <v>6773</v>
      </c>
      <c r="H764" t="s">
        <v>6889</v>
      </c>
      <c r="I764" t="s">
        <v>6773</v>
      </c>
      <c r="J764">
        <v>5.84E-6</v>
      </c>
      <c r="K764">
        <v>8.8799999999999997E-6</v>
      </c>
      <c r="L764">
        <v>1.13E-5</v>
      </c>
      <c r="M764">
        <v>9.4678737216007228E-6</v>
      </c>
      <c r="N764" s="14">
        <v>2.7400143127199999E-6</v>
      </c>
      <c r="O764" s="14">
        <v>1.26236001192E-6</v>
      </c>
      <c r="P764" s="14">
        <v>2.3189727866572911E-6</v>
      </c>
      <c r="Q764" s="14">
        <v>4.1697000000000001E-6</v>
      </c>
      <c r="R764" s="14" t="s">
        <v>6107</v>
      </c>
    </row>
    <row r="765" spans="1:18" x14ac:dyDescent="0.2">
      <c r="A765" t="s">
        <v>6922</v>
      </c>
      <c r="B765">
        <v>1.36E-4</v>
      </c>
      <c r="C765" t="s">
        <v>6923</v>
      </c>
      <c r="D765" t="s">
        <v>6922</v>
      </c>
      <c r="E765">
        <v>10125</v>
      </c>
      <c r="F765" t="s">
        <v>6773</v>
      </c>
      <c r="G765" t="s">
        <v>6773</v>
      </c>
      <c r="H765" t="s">
        <v>6889</v>
      </c>
      <c r="I765" t="s">
        <v>6773</v>
      </c>
      <c r="J765">
        <v>1.36E-4</v>
      </c>
      <c r="K765">
        <v>2.8899999999999998E-4</v>
      </c>
      <c r="L765">
        <v>2.7399999999999999E-4</v>
      </c>
      <c r="M765">
        <v>2.6504949314844548E-4</v>
      </c>
      <c r="N765" s="14">
        <v>6.3808552488000007E-5</v>
      </c>
      <c r="O765" s="14">
        <v>4.1083563451000002E-5</v>
      </c>
      <c r="P765" s="14">
        <v>6.4918753650702071E-5</v>
      </c>
      <c r="Q765" s="14">
        <v>1.01106E-4</v>
      </c>
      <c r="R765" s="14" t="s">
        <v>6107</v>
      </c>
    </row>
    <row r="766" spans="1:18" x14ac:dyDescent="0.2">
      <c r="A766" t="s">
        <v>6924</v>
      </c>
      <c r="B766">
        <v>1.042E-3</v>
      </c>
      <c r="C766" t="s">
        <v>6925</v>
      </c>
      <c r="D766" t="s">
        <v>6924</v>
      </c>
      <c r="E766">
        <v>15257</v>
      </c>
      <c r="F766" t="s">
        <v>6773</v>
      </c>
      <c r="G766" t="s">
        <v>6773</v>
      </c>
      <c r="H766" t="s">
        <v>6889</v>
      </c>
      <c r="I766" t="s">
        <v>6773</v>
      </c>
      <c r="J766">
        <v>1.042E-3</v>
      </c>
      <c r="K766">
        <v>1.325E-3</v>
      </c>
      <c r="L766">
        <v>1.3190000000000001E-3</v>
      </c>
      <c r="M766">
        <v>1.1239117930621581E-3</v>
      </c>
      <c r="N766" s="14">
        <v>4.8888611538600002E-4</v>
      </c>
      <c r="O766" s="14">
        <v>1.8835889817499999E-4</v>
      </c>
      <c r="P766" s="14">
        <v>2.7528048423038082E-4</v>
      </c>
      <c r="Q766" s="14">
        <v>4.8671100000000002E-4</v>
      </c>
      <c r="R766" s="14" t="s">
        <v>6107</v>
      </c>
    </row>
    <row r="767" spans="1:18" x14ac:dyDescent="0.2">
      <c r="A767" t="s">
        <v>6926</v>
      </c>
      <c r="B767">
        <v>1.11E-4</v>
      </c>
      <c r="C767" t="s">
        <v>6927</v>
      </c>
      <c r="D767" t="s">
        <v>6926</v>
      </c>
      <c r="E767">
        <v>11307</v>
      </c>
      <c r="F767" t="s">
        <v>6773</v>
      </c>
      <c r="G767" t="s">
        <v>6773</v>
      </c>
      <c r="H767" t="s">
        <v>6889</v>
      </c>
      <c r="I767" t="s">
        <v>6773</v>
      </c>
      <c r="J767">
        <v>1.11E-4</v>
      </c>
      <c r="K767">
        <v>7.4099999999999999E-5</v>
      </c>
      <c r="L767">
        <v>8.5900000000000001E-5</v>
      </c>
      <c r="M767">
        <v>1.090780606418603E-4</v>
      </c>
      <c r="N767" s="14">
        <v>5.2079039162999999E-5</v>
      </c>
      <c r="O767" s="14">
        <v>1.0533882531900001E-5</v>
      </c>
      <c r="P767" s="14">
        <v>2.6716564002404319E-5</v>
      </c>
      <c r="Q767" s="14">
        <v>3.1697099999999998E-5</v>
      </c>
      <c r="R767" s="14" t="s">
        <v>6107</v>
      </c>
    </row>
    <row r="768" spans="1:18" x14ac:dyDescent="0.2">
      <c r="A768" t="s">
        <v>6928</v>
      </c>
      <c r="B768">
        <v>1.389E-3</v>
      </c>
      <c r="C768" t="s">
        <v>6929</v>
      </c>
      <c r="D768" t="s">
        <v>6930</v>
      </c>
      <c r="E768">
        <v>12688</v>
      </c>
      <c r="F768" t="s">
        <v>6773</v>
      </c>
      <c r="G768" t="s">
        <v>6773</v>
      </c>
      <c r="H768" t="s">
        <v>6889</v>
      </c>
      <c r="I768" t="s">
        <v>6773</v>
      </c>
      <c r="J768">
        <v>1.389E-3</v>
      </c>
      <c r="K768">
        <v>4.9899999999999999E-4</v>
      </c>
      <c r="L768">
        <v>6.38E-4</v>
      </c>
      <c r="M768">
        <v>5.237276042500534E-4</v>
      </c>
      <c r="N768" s="14">
        <v>6.5169176033699999E-4</v>
      </c>
      <c r="O768" s="14">
        <v>7.0936671840999988E-5</v>
      </c>
      <c r="P768" s="14">
        <v>1.2827696033864691E-4</v>
      </c>
      <c r="Q768" s="14">
        <v>2.35422E-4</v>
      </c>
      <c r="R768" s="14" t="s">
        <v>6107</v>
      </c>
    </row>
    <row r="769" spans="1:18" x14ac:dyDescent="0.2">
      <c r="A769" t="s">
        <v>6931</v>
      </c>
      <c r="B769">
        <v>1.7100000000000001E-4</v>
      </c>
      <c r="C769" t="s">
        <v>6932</v>
      </c>
      <c r="D769" t="s">
        <v>6933</v>
      </c>
      <c r="E769">
        <v>11502</v>
      </c>
      <c r="F769" t="s">
        <v>6773</v>
      </c>
      <c r="G769" t="s">
        <v>6773</v>
      </c>
      <c r="H769" t="s">
        <v>6889</v>
      </c>
      <c r="I769" t="s">
        <v>6773</v>
      </c>
      <c r="J769">
        <v>1.7100000000000001E-4</v>
      </c>
      <c r="K769">
        <v>2.1499999999999999E-4</v>
      </c>
      <c r="L769">
        <v>3.1599999999999998E-4</v>
      </c>
      <c r="M769">
        <v>1.8349580294892381E-4</v>
      </c>
      <c r="N769" s="14">
        <v>8.0229871143000002E-5</v>
      </c>
      <c r="O769" s="14">
        <v>3.0563896684999999E-5</v>
      </c>
      <c r="P769" s="14">
        <v>4.4943752527409127E-5</v>
      </c>
      <c r="Q769" s="14">
        <v>1.16604E-4</v>
      </c>
      <c r="R769" s="14" t="s">
        <v>6107</v>
      </c>
    </row>
    <row r="770" spans="1:18" x14ac:dyDescent="0.2">
      <c r="A770" t="s">
        <v>6934</v>
      </c>
      <c r="B770">
        <v>4.1799999999999998E-6</v>
      </c>
      <c r="C770" t="s">
        <v>6935</v>
      </c>
      <c r="D770" t="s">
        <v>6934</v>
      </c>
      <c r="E770">
        <v>14895</v>
      </c>
      <c r="F770" t="s">
        <v>6773</v>
      </c>
      <c r="G770" t="s">
        <v>6773</v>
      </c>
      <c r="H770" t="s">
        <v>6889</v>
      </c>
      <c r="I770" t="s">
        <v>6773</v>
      </c>
      <c r="J770">
        <v>4.1799999999999998E-6</v>
      </c>
      <c r="K770">
        <v>5.1800000000000004E-6</v>
      </c>
      <c r="L770">
        <v>5.3600000000000004E-6</v>
      </c>
      <c r="M770">
        <v>4.1796266227254871E-6</v>
      </c>
      <c r="N770" s="14">
        <v>1.9611746279399998E-6</v>
      </c>
      <c r="O770" s="14">
        <v>7.3637667361999999E-7</v>
      </c>
      <c r="P770" s="14">
        <v>1.023718807568764E-6</v>
      </c>
      <c r="Q770" s="14">
        <v>1.9778400000000002E-6</v>
      </c>
      <c r="R770" s="14" t="s">
        <v>6107</v>
      </c>
    </row>
    <row r="771" spans="1:18" x14ac:dyDescent="0.2">
      <c r="A771" t="s">
        <v>6936</v>
      </c>
      <c r="B771">
        <v>5.0599999999999997E-5</v>
      </c>
      <c r="C771" t="s">
        <v>6937</v>
      </c>
      <c r="D771" t="s">
        <v>6938</v>
      </c>
      <c r="E771">
        <v>14176</v>
      </c>
      <c r="F771" t="s">
        <v>6773</v>
      </c>
      <c r="G771" t="s">
        <v>6773</v>
      </c>
      <c r="H771" t="s">
        <v>6889</v>
      </c>
      <c r="I771" t="s">
        <v>6773</v>
      </c>
      <c r="J771">
        <v>5.0599999999999997E-5</v>
      </c>
      <c r="K771">
        <v>5.5899999999999997E-5</v>
      </c>
      <c r="L771">
        <v>6.6600000000000006E-5</v>
      </c>
      <c r="M771">
        <v>4.8167648274092497E-5</v>
      </c>
      <c r="N771" s="14">
        <v>2.3740534969799999E-5</v>
      </c>
      <c r="O771" s="14">
        <v>7.9466131380999993E-6</v>
      </c>
      <c r="P771" s="14">
        <v>1.1797735038444901E-5</v>
      </c>
      <c r="Q771" s="14">
        <v>2.4575399999999999E-5</v>
      </c>
      <c r="R771" s="14" t="s">
        <v>6107</v>
      </c>
    </row>
    <row r="772" spans="1:18" x14ac:dyDescent="0.2">
      <c r="A772" t="s">
        <v>6939</v>
      </c>
      <c r="B772">
        <v>2.7300000000000002E-4</v>
      </c>
      <c r="C772" t="s">
        <v>6940</v>
      </c>
      <c r="D772" t="s">
        <v>6941</v>
      </c>
      <c r="E772">
        <v>8814</v>
      </c>
      <c r="F772" t="s">
        <v>6773</v>
      </c>
      <c r="G772" t="s">
        <v>6773</v>
      </c>
      <c r="H772" t="s">
        <v>6889</v>
      </c>
      <c r="I772" t="s">
        <v>6773</v>
      </c>
      <c r="J772">
        <v>2.7300000000000002E-4</v>
      </c>
      <c r="K772">
        <v>2.4499999999999999E-4</v>
      </c>
      <c r="L772">
        <v>3.1599999999999998E-4</v>
      </c>
      <c r="M772">
        <v>2.2554692445805221E-4</v>
      </c>
      <c r="N772" s="14">
        <v>1.2808628550900001E-4</v>
      </c>
      <c r="O772" s="14">
        <v>3.4828626455000002E-5</v>
      </c>
      <c r="P772" s="14">
        <v>5.524336248160706E-5</v>
      </c>
      <c r="Q772" s="14">
        <v>1.16604E-4</v>
      </c>
      <c r="R772" s="14" t="s">
        <v>6107</v>
      </c>
    </row>
    <row r="773" spans="1:18" x14ac:dyDescent="0.2">
      <c r="A773" t="s">
        <v>6942</v>
      </c>
      <c r="B773">
        <v>1.1400000000000001E-4</v>
      </c>
      <c r="C773" t="s">
        <v>6943</v>
      </c>
      <c r="D773" t="s">
        <v>6942</v>
      </c>
      <c r="E773">
        <v>11628</v>
      </c>
      <c r="F773" t="s">
        <v>6773</v>
      </c>
      <c r="G773" t="s">
        <v>6773</v>
      </c>
      <c r="H773" t="s">
        <v>6889</v>
      </c>
      <c r="I773" t="s">
        <v>6773</v>
      </c>
      <c r="J773">
        <v>1.1400000000000001E-4</v>
      </c>
      <c r="K773">
        <v>6.6799999999999997E-5</v>
      </c>
      <c r="L773">
        <v>8.2899999999999996E-5</v>
      </c>
      <c r="M773">
        <v>6.3968675750249832E-5</v>
      </c>
      <c r="N773" s="14">
        <v>5.3486580762000003E-5</v>
      </c>
      <c r="O773" s="14">
        <v>9.4961316211999996E-6</v>
      </c>
      <c r="P773" s="14">
        <v>1.5667891506082909E-5</v>
      </c>
      <c r="Q773" s="14">
        <v>3.0590099999999997E-5</v>
      </c>
      <c r="R773" s="14" t="s">
        <v>6107</v>
      </c>
    </row>
    <row r="774" spans="1:18" x14ac:dyDescent="0.2">
      <c r="A774" t="s">
        <v>6944</v>
      </c>
      <c r="B774">
        <v>5.7500000000000002E-5</v>
      </c>
      <c r="C774" t="s">
        <v>6945</v>
      </c>
      <c r="D774" t="s">
        <v>6944</v>
      </c>
      <c r="E774">
        <v>10770</v>
      </c>
      <c r="F774" t="s">
        <v>6773</v>
      </c>
      <c r="G774" t="s">
        <v>6773</v>
      </c>
      <c r="H774" t="s">
        <v>6889</v>
      </c>
      <c r="I774" t="s">
        <v>6773</v>
      </c>
      <c r="J774">
        <v>5.7500000000000002E-5</v>
      </c>
      <c r="K774">
        <v>7.25E-5</v>
      </c>
      <c r="L774">
        <v>7.5099999999999996E-5</v>
      </c>
      <c r="M774">
        <v>7.2124044770202007E-5</v>
      </c>
      <c r="N774" s="14">
        <v>2.6977880647500001E-5</v>
      </c>
      <c r="O774" s="14">
        <v>1.03064302775E-5</v>
      </c>
      <c r="P774" s="14">
        <v>1.7665391618412199E-5</v>
      </c>
      <c r="Q774" s="14">
        <v>2.7711900000000001E-5</v>
      </c>
      <c r="R774" s="14" t="s">
        <v>6107</v>
      </c>
    </row>
    <row r="775" spans="1:18" x14ac:dyDescent="0.2">
      <c r="A775" t="s">
        <v>6946</v>
      </c>
      <c r="B775">
        <v>5.5699999999999999E-4</v>
      </c>
      <c r="C775" t="s">
        <v>6947</v>
      </c>
      <c r="D775" t="s">
        <v>6948</v>
      </c>
      <c r="E775" t="s">
        <v>6949</v>
      </c>
      <c r="F775" t="s">
        <v>6773</v>
      </c>
      <c r="G775" t="s">
        <v>6773</v>
      </c>
      <c r="H775" t="s">
        <v>6889</v>
      </c>
      <c r="I775" t="s">
        <v>6773</v>
      </c>
      <c r="J775">
        <v>5.5699999999999999E-4</v>
      </c>
      <c r="K775">
        <v>4.3800000000000002E-4</v>
      </c>
      <c r="L775">
        <v>5.1000000000000004E-4</v>
      </c>
      <c r="M775">
        <v>5.2500188065942091E-4</v>
      </c>
      <c r="N775" s="14">
        <v>2.6133355688100001E-4</v>
      </c>
      <c r="O775" s="14">
        <v>6.2265054642000005E-5</v>
      </c>
      <c r="P775" s="14">
        <v>1.2858906973119841E-4</v>
      </c>
      <c r="Q775" s="14">
        <v>1.8819E-4</v>
      </c>
      <c r="R775" s="14" t="s">
        <v>6107</v>
      </c>
    </row>
    <row r="776" spans="1:18" x14ac:dyDescent="0.2">
      <c r="A776" t="s">
        <v>6950</v>
      </c>
      <c r="B776">
        <v>4.17E-4</v>
      </c>
      <c r="C776" t="s">
        <v>6951</v>
      </c>
      <c r="D776" t="s">
        <v>6950</v>
      </c>
      <c r="E776">
        <v>8578</v>
      </c>
      <c r="F776" t="s">
        <v>6773</v>
      </c>
      <c r="G776" t="s">
        <v>6773</v>
      </c>
      <c r="H776" t="s">
        <v>6889</v>
      </c>
      <c r="I776" t="s">
        <v>6773</v>
      </c>
      <c r="J776">
        <v>4.17E-4</v>
      </c>
      <c r="K776">
        <v>5.2400000000000005E-4</v>
      </c>
      <c r="L776">
        <v>3.8000000000000002E-4</v>
      </c>
      <c r="M776">
        <v>2.3956396496109501E-4</v>
      </c>
      <c r="N776" s="14">
        <v>1.9564828226100001E-4</v>
      </c>
      <c r="O776" s="14">
        <v>7.4490613315999997E-5</v>
      </c>
      <c r="P776" s="14">
        <v>5.8676565799673042E-5</v>
      </c>
      <c r="Q776" s="14">
        <v>1.4022000000000001E-4</v>
      </c>
      <c r="R776" s="14" t="s">
        <v>6107</v>
      </c>
    </row>
    <row r="777" spans="1:18" x14ac:dyDescent="0.2">
      <c r="A777" t="s">
        <v>6952</v>
      </c>
      <c r="B777">
        <v>1.18E-4</v>
      </c>
      <c r="C777" t="s">
        <v>6953</v>
      </c>
      <c r="D777" t="s">
        <v>6954</v>
      </c>
      <c r="E777">
        <v>13688</v>
      </c>
      <c r="F777" t="s">
        <v>6773</v>
      </c>
      <c r="G777" t="s">
        <v>6773</v>
      </c>
      <c r="H777" t="s">
        <v>6889</v>
      </c>
      <c r="I777" t="s">
        <v>6773</v>
      </c>
      <c r="J777">
        <v>1.18E-4</v>
      </c>
      <c r="K777">
        <v>1.27E-4</v>
      </c>
      <c r="L777">
        <v>1.37E-4</v>
      </c>
      <c r="M777">
        <v>1.199094101214842E-4</v>
      </c>
      <c r="N777" s="14">
        <v>5.5363302894E-5</v>
      </c>
      <c r="O777" s="14">
        <v>1.8054022692999999E-5</v>
      </c>
      <c r="P777" s="14">
        <v>2.9369493839091649E-5</v>
      </c>
      <c r="Q777" s="14">
        <v>5.0553000000000002E-5</v>
      </c>
      <c r="R777" s="14" t="s">
        <v>6107</v>
      </c>
    </row>
    <row r="778" spans="1:18" x14ac:dyDescent="0.2">
      <c r="A778" t="s">
        <v>6955</v>
      </c>
      <c r="B778">
        <v>7.6100000000000007E-5</v>
      </c>
      <c r="C778" t="s">
        <v>6956</v>
      </c>
      <c r="D778" t="s">
        <v>6955</v>
      </c>
      <c r="E778">
        <v>15221</v>
      </c>
      <c r="F778" t="s">
        <v>6773</v>
      </c>
      <c r="G778" t="s">
        <v>6773</v>
      </c>
      <c r="H778" t="s">
        <v>6889</v>
      </c>
      <c r="I778" t="s">
        <v>6773</v>
      </c>
      <c r="J778">
        <v>7.6100000000000007E-5</v>
      </c>
      <c r="K778">
        <v>9.4400000000000004E-5</v>
      </c>
      <c r="L778">
        <v>5.1700000000000003E-5</v>
      </c>
      <c r="M778">
        <v>4.9441924683460027E-5</v>
      </c>
      <c r="N778" s="14">
        <v>3.5704638561299997E-5</v>
      </c>
      <c r="O778" s="14">
        <v>1.34196830096E-5</v>
      </c>
      <c r="P778" s="14">
        <v>1.210984443099635E-5</v>
      </c>
      <c r="Q778" s="14">
        <v>1.9077300000000001E-5</v>
      </c>
      <c r="R778" s="14" t="s">
        <v>6107</v>
      </c>
    </row>
    <row r="779" spans="1:18" x14ac:dyDescent="0.2">
      <c r="A779" t="s">
        <v>6957</v>
      </c>
      <c r="B779">
        <v>5.6100000000000002E-5</v>
      </c>
      <c r="C779" t="s">
        <v>6958</v>
      </c>
      <c r="D779" t="s">
        <v>6957</v>
      </c>
      <c r="E779">
        <v>16192</v>
      </c>
      <c r="F779" t="s">
        <v>6773</v>
      </c>
      <c r="G779" t="s">
        <v>6773</v>
      </c>
      <c r="H779" t="s">
        <v>6889</v>
      </c>
      <c r="I779" t="s">
        <v>6773</v>
      </c>
      <c r="J779">
        <v>5.6100000000000002E-5</v>
      </c>
      <c r="K779">
        <v>7.2200000000000007E-5</v>
      </c>
      <c r="L779">
        <v>4.1100000000000003E-5</v>
      </c>
      <c r="M779">
        <v>4.4981957250673681E-5</v>
      </c>
      <c r="N779" s="14">
        <v>2.6321027901300002E-5</v>
      </c>
      <c r="O779" s="14">
        <v>1.0263782979800001E-5</v>
      </c>
      <c r="P779" s="14">
        <v>1.101746155706627E-5</v>
      </c>
      <c r="Q779" s="14">
        <v>1.51659E-5</v>
      </c>
      <c r="R779" s="14" t="s">
        <v>6107</v>
      </c>
    </row>
    <row r="780" spans="1:18" x14ac:dyDescent="0.2">
      <c r="A780" t="s">
        <v>6959</v>
      </c>
      <c r="B780">
        <v>6.1600000000000007E-5</v>
      </c>
      <c r="C780" t="s">
        <v>6960</v>
      </c>
      <c r="D780" t="s">
        <v>6961</v>
      </c>
      <c r="E780">
        <v>16095</v>
      </c>
      <c r="F780" t="s">
        <v>6773</v>
      </c>
      <c r="G780" t="s">
        <v>6773</v>
      </c>
      <c r="H780" t="s">
        <v>6889</v>
      </c>
      <c r="I780" t="s">
        <v>6773</v>
      </c>
      <c r="J780">
        <v>6.1600000000000007E-5</v>
      </c>
      <c r="K780">
        <v>8.3800000000000004E-5</v>
      </c>
      <c r="L780">
        <v>2.22E-4</v>
      </c>
      <c r="M780">
        <v>7.6329156921114836E-5</v>
      </c>
      <c r="N780" s="14">
        <v>2.8901520832800001E-5</v>
      </c>
      <c r="O780" s="14">
        <v>1.1912811824200001E-5</v>
      </c>
      <c r="P780" s="14">
        <v>1.8695352613831989E-5</v>
      </c>
      <c r="Q780" s="14">
        <v>8.1917999999999997E-5</v>
      </c>
      <c r="R780" s="14" t="s">
        <v>6107</v>
      </c>
    </row>
    <row r="781" spans="1:18" x14ac:dyDescent="0.2">
      <c r="A781" t="s">
        <v>6962</v>
      </c>
      <c r="B781">
        <v>7.17E-6</v>
      </c>
      <c r="C781" t="s">
        <v>6960</v>
      </c>
      <c r="D781" t="s">
        <v>6962</v>
      </c>
      <c r="E781">
        <v>15390</v>
      </c>
      <c r="F781" t="s">
        <v>6773</v>
      </c>
      <c r="G781" t="s">
        <v>6773</v>
      </c>
      <c r="H781" t="s">
        <v>6889</v>
      </c>
      <c r="I781" t="s">
        <v>6773</v>
      </c>
      <c r="J781">
        <v>7.17E-6</v>
      </c>
      <c r="K781">
        <v>5.8900000000000004E-6</v>
      </c>
      <c r="L781">
        <v>5.5099999999999998E-6</v>
      </c>
      <c r="M781">
        <v>6.2694399340882311E-6</v>
      </c>
      <c r="N781" s="14">
        <v>3.36402442161E-6</v>
      </c>
      <c r="O781" s="14">
        <v>8.3730861151000004E-7</v>
      </c>
      <c r="P781" s="14">
        <v>1.535578211353145E-6</v>
      </c>
      <c r="Q781" s="14">
        <v>2.03319E-6</v>
      </c>
      <c r="R781" s="14" t="s">
        <v>6107</v>
      </c>
    </row>
    <row r="782" spans="1:18" x14ac:dyDescent="0.2">
      <c r="A782" t="s">
        <v>6963</v>
      </c>
      <c r="B782">
        <v>7.6100000000000007E-5</v>
      </c>
      <c r="C782" t="s">
        <v>6964</v>
      </c>
      <c r="D782" t="s">
        <v>6965</v>
      </c>
      <c r="E782">
        <v>13666</v>
      </c>
      <c r="F782" t="s">
        <v>6773</v>
      </c>
      <c r="G782" t="s">
        <v>6773</v>
      </c>
      <c r="H782" t="s">
        <v>6889</v>
      </c>
      <c r="I782" t="s">
        <v>6773</v>
      </c>
      <c r="J782">
        <v>7.6100000000000007E-5</v>
      </c>
      <c r="K782">
        <v>4.3600000000000003E-5</v>
      </c>
      <c r="L782">
        <v>3.6300000000000001E-5</v>
      </c>
      <c r="M782">
        <v>3.351346956636595E-5</v>
      </c>
      <c r="N782" s="14">
        <v>3.5704638561299997E-5</v>
      </c>
      <c r="O782" s="14">
        <v>6.1980739324000002E-6</v>
      </c>
      <c r="P782" s="14">
        <v>8.2084770241031965E-6</v>
      </c>
      <c r="Q782" s="14">
        <v>1.3394700000000001E-5</v>
      </c>
      <c r="R782" s="14" t="s">
        <v>6107</v>
      </c>
    </row>
    <row r="783" spans="1:18" x14ac:dyDescent="0.2">
      <c r="A783" t="s">
        <v>6966</v>
      </c>
      <c r="B783">
        <v>3.2499999999999997E-5</v>
      </c>
      <c r="C783" t="s">
        <v>6964</v>
      </c>
      <c r="D783" t="s">
        <v>6966</v>
      </c>
      <c r="E783">
        <v>16151</v>
      </c>
      <c r="F783" t="s">
        <v>6773</v>
      </c>
      <c r="G783" t="s">
        <v>6773</v>
      </c>
      <c r="H783" t="s">
        <v>6889</v>
      </c>
      <c r="I783" t="s">
        <v>6773</v>
      </c>
      <c r="J783">
        <v>3.2499999999999997E-5</v>
      </c>
      <c r="K783">
        <v>4.6699999999999997E-5</v>
      </c>
      <c r="L783">
        <v>6.5300000000000002E-5</v>
      </c>
      <c r="M783">
        <v>6.1292695290578024E-5</v>
      </c>
      <c r="N783" s="14">
        <v>1.52483673225E-5</v>
      </c>
      <c r="O783" s="14">
        <v>6.6387626752999988E-6</v>
      </c>
      <c r="P783" s="14">
        <v>1.5012461781724849E-5</v>
      </c>
      <c r="Q783" s="14">
        <v>2.40957E-5</v>
      </c>
      <c r="R783" s="14" t="s">
        <v>6107</v>
      </c>
    </row>
    <row r="784" spans="1:18" x14ac:dyDescent="0.2">
      <c r="A784" t="s">
        <v>6967</v>
      </c>
      <c r="B784">
        <v>3.1000000000000001E-5</v>
      </c>
      <c r="C784" t="s">
        <v>6964</v>
      </c>
      <c r="D784" t="s">
        <v>6968</v>
      </c>
      <c r="E784">
        <v>9695</v>
      </c>
      <c r="F784" t="s">
        <v>6773</v>
      </c>
      <c r="G784" t="s">
        <v>6773</v>
      </c>
      <c r="H784" t="s">
        <v>6889</v>
      </c>
      <c r="I784" t="s">
        <v>6773</v>
      </c>
      <c r="J784">
        <v>3.1000000000000001E-5</v>
      </c>
      <c r="K784">
        <v>3.96E-5</v>
      </c>
      <c r="L784">
        <v>2.3099999999999999E-5</v>
      </c>
      <c r="M784">
        <v>3.2876331361682188E-5</v>
      </c>
      <c r="N784" s="14">
        <v>1.4544596523000001E-5</v>
      </c>
      <c r="O784" s="14">
        <v>5.6294432963999996E-6</v>
      </c>
      <c r="P784" s="14">
        <v>8.0524223278274694E-6</v>
      </c>
      <c r="Q784" s="14">
        <v>8.5238999999999998E-6</v>
      </c>
      <c r="R784" s="14" t="s">
        <v>6107</v>
      </c>
    </row>
    <row r="785" spans="1:18" x14ac:dyDescent="0.2">
      <c r="A785" t="s">
        <v>6969</v>
      </c>
      <c r="B785">
        <v>7.5499999999999997E-6</v>
      </c>
      <c r="C785" t="s">
        <v>6964</v>
      </c>
      <c r="D785" t="s">
        <v>6970</v>
      </c>
      <c r="E785">
        <v>11740</v>
      </c>
      <c r="F785" t="s">
        <v>6773</v>
      </c>
      <c r="G785" t="s">
        <v>6773</v>
      </c>
      <c r="H785" t="s">
        <v>6889</v>
      </c>
      <c r="I785" t="s">
        <v>6773</v>
      </c>
      <c r="J785">
        <v>7.5499999999999997E-6</v>
      </c>
      <c r="K785">
        <v>5.3900000000000001E-6</v>
      </c>
      <c r="L785">
        <v>8.5900000000000008E-6</v>
      </c>
      <c r="M785">
        <v>6.4478386313996839E-6</v>
      </c>
      <c r="N785" s="14">
        <v>3.54231302415E-6</v>
      </c>
      <c r="O785" s="14">
        <v>7.6622978200999997E-7</v>
      </c>
      <c r="P785" s="14">
        <v>1.579273526310349E-6</v>
      </c>
      <c r="Q785" s="14">
        <v>3.1697100000000002E-6</v>
      </c>
      <c r="R785" s="14" t="s">
        <v>6107</v>
      </c>
    </row>
    <row r="786" spans="1:18" x14ac:dyDescent="0.2">
      <c r="A786" t="s">
        <v>6971</v>
      </c>
      <c r="B786">
        <v>3.3900000000000002E-6</v>
      </c>
      <c r="C786" t="s">
        <v>6964</v>
      </c>
      <c r="D786" t="s">
        <v>6971</v>
      </c>
      <c r="E786">
        <v>15230</v>
      </c>
      <c r="F786" t="s">
        <v>6773</v>
      </c>
      <c r="G786" t="s">
        <v>6773</v>
      </c>
      <c r="H786" t="s">
        <v>6889</v>
      </c>
      <c r="I786" t="s">
        <v>6773</v>
      </c>
      <c r="J786">
        <v>3.3900000000000002E-6</v>
      </c>
      <c r="K786">
        <v>6.1500000000000004E-6</v>
      </c>
      <c r="L786">
        <v>5.7699999999999998E-6</v>
      </c>
      <c r="M786">
        <v>3.9884851613203579E-6</v>
      </c>
      <c r="N786" s="14">
        <v>1.5905220068700001E-6</v>
      </c>
      <c r="O786" s="14">
        <v>8.7426960284999999E-7</v>
      </c>
      <c r="P786" s="14">
        <v>9.7690239868604558E-7</v>
      </c>
      <c r="Q786" s="14">
        <v>2.1291300000000001E-6</v>
      </c>
      <c r="R786" s="14" t="s">
        <v>6107</v>
      </c>
    </row>
    <row r="787" spans="1:18" x14ac:dyDescent="0.2">
      <c r="A787" t="s">
        <v>6972</v>
      </c>
      <c r="B787">
        <v>2.7499999999999999E-6</v>
      </c>
      <c r="C787" t="s">
        <v>6964</v>
      </c>
      <c r="D787" t="s">
        <v>6973</v>
      </c>
      <c r="E787">
        <v>16343</v>
      </c>
      <c r="F787" t="s">
        <v>6773</v>
      </c>
      <c r="G787" t="s">
        <v>6773</v>
      </c>
      <c r="H787" t="s">
        <v>6889</v>
      </c>
      <c r="I787" t="s">
        <v>6773</v>
      </c>
      <c r="J787">
        <v>2.7499999999999999E-6</v>
      </c>
      <c r="K787">
        <v>4.8400000000000002E-6</v>
      </c>
      <c r="L787">
        <v>4.8799999999999999E-6</v>
      </c>
      <c r="M787">
        <v>2.344668593236249E-6</v>
      </c>
      <c r="N787" s="14">
        <v>1.2902464657500001E-6</v>
      </c>
      <c r="O787" s="14">
        <v>6.8804306956000003E-7</v>
      </c>
      <c r="P787" s="14">
        <v>5.742812822946723E-7</v>
      </c>
      <c r="Q787" s="14">
        <v>1.8007200000000001E-6</v>
      </c>
      <c r="R787" s="14" t="s">
        <v>6107</v>
      </c>
    </row>
    <row r="788" spans="1:18" x14ac:dyDescent="0.2">
      <c r="A788" t="s">
        <v>6974</v>
      </c>
      <c r="B788">
        <v>1.6399999999999999E-5</v>
      </c>
      <c r="C788" t="s">
        <v>6975</v>
      </c>
      <c r="D788" t="s">
        <v>6974</v>
      </c>
      <c r="E788">
        <v>16451</v>
      </c>
      <c r="F788" t="s">
        <v>6773</v>
      </c>
      <c r="G788" t="s">
        <v>6773</v>
      </c>
      <c r="H788" t="s">
        <v>6889</v>
      </c>
      <c r="I788" t="s">
        <v>6773</v>
      </c>
      <c r="J788">
        <v>1.6399999999999999E-5</v>
      </c>
      <c r="K788">
        <v>2.51E-5</v>
      </c>
      <c r="L788">
        <v>1.9400000000000001E-5</v>
      </c>
      <c r="M788">
        <v>2.0133567268006919E-5</v>
      </c>
      <c r="N788" s="14">
        <v>7.6945607412000003E-6</v>
      </c>
      <c r="O788" s="14">
        <v>3.5681572408999999E-6</v>
      </c>
      <c r="P788" s="14">
        <v>4.9313284023129474E-6</v>
      </c>
      <c r="Q788" s="14">
        <v>7.1586000000000004E-6</v>
      </c>
      <c r="R788" s="14" t="s">
        <v>6107</v>
      </c>
    </row>
    <row r="789" spans="1:18" x14ac:dyDescent="0.2">
      <c r="A789" t="s">
        <v>6976</v>
      </c>
      <c r="B789">
        <v>8.0499999999999992E-6</v>
      </c>
      <c r="C789" t="s">
        <v>6977</v>
      </c>
      <c r="D789" t="s">
        <v>6978</v>
      </c>
      <c r="E789">
        <v>16085</v>
      </c>
      <c r="F789" t="s">
        <v>6773</v>
      </c>
      <c r="G789" t="s">
        <v>6773</v>
      </c>
      <c r="H789" t="s">
        <v>6889</v>
      </c>
      <c r="I789" t="s">
        <v>6773</v>
      </c>
      <c r="J789">
        <v>8.0499999999999992E-6</v>
      </c>
      <c r="K789">
        <v>6.8800000000000002E-6</v>
      </c>
      <c r="L789">
        <v>7.1600000000000001E-6</v>
      </c>
      <c r="M789">
        <v>1.151945874068244E-5</v>
      </c>
      <c r="N789" s="14">
        <v>3.77690329065E-6</v>
      </c>
      <c r="O789" s="14">
        <v>9.7804469391999998E-7</v>
      </c>
      <c r="P789" s="14">
        <v>2.8214689086651291E-6</v>
      </c>
      <c r="Q789" s="14">
        <v>2.6420400000000001E-6</v>
      </c>
      <c r="R789" s="14" t="s">
        <v>6107</v>
      </c>
    </row>
    <row r="790" spans="1:18" x14ac:dyDescent="0.2">
      <c r="A790" t="s">
        <v>6979</v>
      </c>
      <c r="B790">
        <v>1.5299999999999999E-5</v>
      </c>
      <c r="C790" t="s">
        <v>6980</v>
      </c>
      <c r="D790" t="s">
        <v>6981</v>
      </c>
      <c r="E790">
        <v>9826</v>
      </c>
      <c r="F790" t="s">
        <v>6773</v>
      </c>
      <c r="G790" t="s">
        <v>6773</v>
      </c>
      <c r="H790" t="s">
        <v>6889</v>
      </c>
      <c r="I790" t="s">
        <v>6773</v>
      </c>
      <c r="J790">
        <v>1.5299999999999999E-5</v>
      </c>
      <c r="K790">
        <v>2.6400000000000001E-5</v>
      </c>
      <c r="L790">
        <v>2.69E-5</v>
      </c>
      <c r="M790">
        <v>1.6947876244588101E-5</v>
      </c>
      <c r="N790" s="14">
        <v>7.1784621549000001E-6</v>
      </c>
      <c r="O790" s="14">
        <v>3.7529621975999999E-6</v>
      </c>
      <c r="P790" s="14">
        <v>4.1510549209343154E-6</v>
      </c>
      <c r="Q790" s="14">
        <v>9.9260999999999997E-6</v>
      </c>
      <c r="R790" s="14" t="s">
        <v>6107</v>
      </c>
    </row>
    <row r="791" spans="1:18" x14ac:dyDescent="0.2">
      <c r="A791" t="s">
        <v>6982</v>
      </c>
      <c r="B791">
        <v>1.0399999999999999E-4</v>
      </c>
      <c r="C791" t="s">
        <v>6983</v>
      </c>
      <c r="D791" t="s">
        <v>6984</v>
      </c>
      <c r="E791">
        <v>12590</v>
      </c>
      <c r="F791" t="s">
        <v>6773</v>
      </c>
      <c r="G791" t="s">
        <v>6773</v>
      </c>
      <c r="H791" t="s">
        <v>6889</v>
      </c>
      <c r="I791" t="s">
        <v>6773</v>
      </c>
      <c r="J791">
        <v>1.0399999999999999E-4</v>
      </c>
      <c r="K791">
        <v>1.18E-4</v>
      </c>
      <c r="L791">
        <v>1.4100000000000001E-4</v>
      </c>
      <c r="M791">
        <v>1.1812542314836969E-4</v>
      </c>
      <c r="N791" s="14">
        <v>4.8794775431999997E-5</v>
      </c>
      <c r="O791" s="14">
        <v>1.6774603761999999E-5</v>
      </c>
      <c r="P791" s="14">
        <v>2.8932540689519619E-5</v>
      </c>
      <c r="Q791" s="14">
        <v>5.2029000000000013E-5</v>
      </c>
      <c r="R791" s="14" t="s">
        <v>6107</v>
      </c>
    </row>
    <row r="792" spans="1:18" x14ac:dyDescent="0.2">
      <c r="A792" t="s">
        <v>6985</v>
      </c>
      <c r="B792">
        <v>9.0299999999999999E-5</v>
      </c>
      <c r="C792" t="s">
        <v>6986</v>
      </c>
      <c r="D792" t="s">
        <v>6987</v>
      </c>
      <c r="E792">
        <v>12508</v>
      </c>
      <c r="F792" t="s">
        <v>6773</v>
      </c>
      <c r="G792" t="s">
        <v>6773</v>
      </c>
      <c r="H792" t="s">
        <v>6889</v>
      </c>
      <c r="I792" t="s">
        <v>6773</v>
      </c>
      <c r="J792">
        <v>9.0299999999999999E-5</v>
      </c>
      <c r="K792">
        <v>7.6600000000000005E-5</v>
      </c>
      <c r="L792">
        <v>8.8300000000000005E-5</v>
      </c>
      <c r="M792">
        <v>8.3592532454509732E-5</v>
      </c>
      <c r="N792" s="14">
        <v>4.2367002129899999E-5</v>
      </c>
      <c r="O792" s="14">
        <v>1.0889276679399999E-5</v>
      </c>
      <c r="P792" s="14">
        <v>2.047437615137527E-5</v>
      </c>
      <c r="Q792" s="14">
        <v>3.2582700000000002E-5</v>
      </c>
      <c r="R792" s="14" t="s">
        <v>6107</v>
      </c>
    </row>
    <row r="793" spans="1:18" x14ac:dyDescent="0.2">
      <c r="A793" t="s">
        <v>6988</v>
      </c>
      <c r="B793">
        <v>1.47E-5</v>
      </c>
      <c r="C793" t="s">
        <v>6989</v>
      </c>
      <c r="D793" t="s">
        <v>6990</v>
      </c>
      <c r="E793" t="s">
        <v>6991</v>
      </c>
      <c r="F793" t="s">
        <v>6773</v>
      </c>
      <c r="G793" t="s">
        <v>6773</v>
      </c>
      <c r="H793" t="s">
        <v>6889</v>
      </c>
      <c r="I793" t="s">
        <v>6773</v>
      </c>
      <c r="J793">
        <v>1.47E-5</v>
      </c>
      <c r="K793">
        <v>1.04E-5</v>
      </c>
      <c r="L793">
        <v>1.66E-5</v>
      </c>
      <c r="M793">
        <v>9.7227290034742279E-6</v>
      </c>
      <c r="N793" s="14">
        <v>6.8969538351000004E-6</v>
      </c>
      <c r="O793" s="14">
        <v>1.4784396536000001E-6</v>
      </c>
      <c r="P793" s="14">
        <v>2.381394665167581E-6</v>
      </c>
      <c r="Q793" s="14">
        <v>6.1253999999999998E-6</v>
      </c>
      <c r="R793" s="14" t="s">
        <v>6107</v>
      </c>
    </row>
    <row r="794" spans="1:18" x14ac:dyDescent="0.2">
      <c r="A794" t="s">
        <v>6992</v>
      </c>
      <c r="B794">
        <v>1.2899999999999999E-4</v>
      </c>
      <c r="C794" t="s">
        <v>6993</v>
      </c>
      <c r="D794" t="s">
        <v>6992</v>
      </c>
      <c r="E794">
        <v>8612</v>
      </c>
      <c r="F794" t="s">
        <v>6773</v>
      </c>
      <c r="G794" t="s">
        <v>6773</v>
      </c>
      <c r="H794" t="s">
        <v>6889</v>
      </c>
      <c r="I794" t="s">
        <v>6773</v>
      </c>
      <c r="J794">
        <v>1.2899999999999999E-4</v>
      </c>
      <c r="K794">
        <v>7.8300000000000006E-5</v>
      </c>
      <c r="L794">
        <v>1.1400000000000001E-4</v>
      </c>
      <c r="M794">
        <v>6.8046360260225913E-5</v>
      </c>
      <c r="N794" s="14">
        <v>6.0524288756999999E-5</v>
      </c>
      <c r="O794" s="14">
        <v>1.11309446997E-5</v>
      </c>
      <c r="P794" s="14">
        <v>1.6666641562247551E-5</v>
      </c>
      <c r="Q794" s="14">
        <v>4.2066E-5</v>
      </c>
      <c r="R794" s="14" t="s">
        <v>6107</v>
      </c>
    </row>
    <row r="795" spans="1:18" x14ac:dyDescent="0.2">
      <c r="A795" t="s">
        <v>6994</v>
      </c>
      <c r="B795">
        <v>1.6799999999999999E-4</v>
      </c>
      <c r="C795" t="s">
        <v>6995</v>
      </c>
      <c r="D795" t="s">
        <v>6996</v>
      </c>
      <c r="E795">
        <v>14843</v>
      </c>
      <c r="F795" t="s">
        <v>6773</v>
      </c>
      <c r="G795" t="s">
        <v>6773</v>
      </c>
      <c r="H795" t="s">
        <v>6889</v>
      </c>
      <c r="I795" t="s">
        <v>6773</v>
      </c>
      <c r="J795">
        <v>1.6799999999999999E-4</v>
      </c>
      <c r="K795">
        <v>1.11E-4</v>
      </c>
      <c r="L795">
        <v>1.7100000000000001E-4</v>
      </c>
      <c r="M795">
        <v>8.7160506400738805E-5</v>
      </c>
      <c r="N795" s="14">
        <v>7.8822329543999997E-5</v>
      </c>
      <c r="O795" s="14">
        <v>1.5779500149000001E-5</v>
      </c>
      <c r="P795" s="14">
        <v>2.1348282450519339E-5</v>
      </c>
      <c r="Q795" s="14">
        <v>6.3099E-5</v>
      </c>
      <c r="R795" s="14" t="s">
        <v>6107</v>
      </c>
    </row>
    <row r="796" spans="1:18" x14ac:dyDescent="0.2">
      <c r="A796" t="s">
        <v>6997</v>
      </c>
      <c r="B796">
        <v>6.2199999999999994E-5</v>
      </c>
      <c r="C796" t="s">
        <v>6998</v>
      </c>
      <c r="D796" t="s">
        <v>6997</v>
      </c>
      <c r="E796">
        <v>11728</v>
      </c>
      <c r="F796" t="s">
        <v>6773</v>
      </c>
      <c r="G796" t="s">
        <v>6773</v>
      </c>
      <c r="H796" t="s">
        <v>6889</v>
      </c>
      <c r="I796" t="s">
        <v>6773</v>
      </c>
      <c r="J796">
        <v>6.2199999999999994E-5</v>
      </c>
      <c r="K796">
        <v>5.2200000000000002E-5</v>
      </c>
      <c r="L796">
        <v>6.4700000000000001E-5</v>
      </c>
      <c r="M796">
        <v>5.5813306730297658E-5</v>
      </c>
      <c r="N796" s="14">
        <v>2.91830291526E-5</v>
      </c>
      <c r="O796" s="14">
        <v>7.4206297997999997E-6</v>
      </c>
      <c r="P796" s="14">
        <v>1.367039139375361E-5</v>
      </c>
      <c r="Q796" s="14">
        <v>2.3874299999999999E-5</v>
      </c>
      <c r="R796" s="14" t="s">
        <v>6107</v>
      </c>
    </row>
    <row r="797" spans="1:18" x14ac:dyDescent="0.2">
      <c r="A797" t="s">
        <v>6999</v>
      </c>
      <c r="B797">
        <v>1.8000000000000001E-4</v>
      </c>
      <c r="C797" t="s">
        <v>7000</v>
      </c>
      <c r="D797" t="s">
        <v>6999</v>
      </c>
      <c r="E797">
        <v>9155</v>
      </c>
      <c r="F797" t="s">
        <v>6773</v>
      </c>
      <c r="G797" t="s">
        <v>6773</v>
      </c>
      <c r="H797" t="s">
        <v>6889</v>
      </c>
      <c r="I797" t="s">
        <v>6773</v>
      </c>
      <c r="J797">
        <v>1.8000000000000001E-4</v>
      </c>
      <c r="K797">
        <v>8.0000000000000007E-5</v>
      </c>
      <c r="L797">
        <v>9.5199999999999997E-5</v>
      </c>
      <c r="M797">
        <v>7.9259992662660141E-5</v>
      </c>
      <c r="N797" s="14">
        <v>8.4452495940000002E-5</v>
      </c>
      <c r="O797" s="14">
        <v>1.1372612720000001E-5</v>
      </c>
      <c r="P797" s="14">
        <v>1.9413204216700328E-5</v>
      </c>
      <c r="Q797" s="14">
        <v>3.5128800000000002E-5</v>
      </c>
      <c r="R797" s="14" t="s">
        <v>6107</v>
      </c>
    </row>
    <row r="798" spans="1:18" x14ac:dyDescent="0.2">
      <c r="A798" t="s">
        <v>7001</v>
      </c>
      <c r="B798">
        <v>2.4000000000000001E-4</v>
      </c>
      <c r="C798" t="s">
        <v>7002</v>
      </c>
      <c r="D798" t="s">
        <v>7001</v>
      </c>
      <c r="E798">
        <v>15990</v>
      </c>
      <c r="F798" t="s">
        <v>6773</v>
      </c>
      <c r="G798" t="s">
        <v>6773</v>
      </c>
      <c r="H798" t="s">
        <v>6889</v>
      </c>
      <c r="I798" t="s">
        <v>6773</v>
      </c>
      <c r="J798">
        <v>2.4000000000000001E-4</v>
      </c>
      <c r="K798">
        <v>1.65E-4</v>
      </c>
      <c r="L798">
        <v>2.2900000000000001E-4</v>
      </c>
      <c r="M798">
        <v>1.2653564745019539E-4</v>
      </c>
      <c r="N798" s="14">
        <v>1.1260332792E-4</v>
      </c>
      <c r="O798" s="14">
        <v>2.3456013735000002E-5</v>
      </c>
      <c r="P798" s="14">
        <v>3.0992462680359213E-5</v>
      </c>
      <c r="Q798" s="14">
        <v>8.4500999999999996E-5</v>
      </c>
      <c r="R798" s="14" t="s">
        <v>6107</v>
      </c>
    </row>
    <row r="799" spans="1:18" x14ac:dyDescent="0.2">
      <c r="A799" t="s">
        <v>7003</v>
      </c>
      <c r="B799">
        <v>1.0399999999999999E-4</v>
      </c>
      <c r="C799" t="s">
        <v>7004</v>
      </c>
      <c r="D799" t="s">
        <v>7003</v>
      </c>
      <c r="E799">
        <v>15582</v>
      </c>
      <c r="F799" t="s">
        <v>6773</v>
      </c>
      <c r="G799" t="s">
        <v>6773</v>
      </c>
      <c r="H799" t="s">
        <v>6889</v>
      </c>
      <c r="I799" t="s">
        <v>6773</v>
      </c>
      <c r="J799">
        <v>1.0399999999999999E-4</v>
      </c>
      <c r="K799">
        <v>3.7599999999999999E-5</v>
      </c>
      <c r="L799">
        <v>6.9200000000000002E-5</v>
      </c>
      <c r="M799">
        <v>5.5431023807487413E-5</v>
      </c>
      <c r="N799" s="14">
        <v>4.8794775431999997E-5</v>
      </c>
      <c r="O799" s="14">
        <v>5.3451279783999998E-6</v>
      </c>
      <c r="P799" s="14">
        <v>1.3576758575988179E-5</v>
      </c>
      <c r="Q799" s="14">
        <v>2.5534800000000002E-5</v>
      </c>
      <c r="R799" s="14" t="s">
        <v>6107</v>
      </c>
    </row>
    <row r="800" spans="1:18" x14ac:dyDescent="0.2">
      <c r="A800" t="s">
        <v>7005</v>
      </c>
      <c r="B800">
        <v>1.7399999999999999E-5</v>
      </c>
      <c r="C800" t="s">
        <v>7006</v>
      </c>
      <c r="D800" t="s">
        <v>7007</v>
      </c>
      <c r="E800">
        <v>13748</v>
      </c>
      <c r="F800" t="s">
        <v>6773</v>
      </c>
      <c r="G800" t="s">
        <v>6773</v>
      </c>
      <c r="H800" t="s">
        <v>6889</v>
      </c>
      <c r="I800" t="s">
        <v>6773</v>
      </c>
      <c r="J800">
        <v>1.7399999999999999E-5</v>
      </c>
      <c r="K800">
        <v>1.15E-5</v>
      </c>
      <c r="L800">
        <v>1.0199999999999999E-11</v>
      </c>
      <c r="M800">
        <v>1.490903398960006E-5</v>
      </c>
      <c r="N800" s="14">
        <v>8.1637412741999996E-6</v>
      </c>
      <c r="O800" s="14">
        <v>1.6348130785E-6</v>
      </c>
      <c r="P800" s="14">
        <v>3.6516798928519919E-6</v>
      </c>
      <c r="Q800" s="14">
        <v>3.7637999999999998E-12</v>
      </c>
      <c r="R800" s="14" t="s">
        <v>6107</v>
      </c>
    </row>
    <row r="801" spans="1:18" x14ac:dyDescent="0.2">
      <c r="A801" t="s">
        <v>7008</v>
      </c>
      <c r="B801">
        <v>7.1300000000000003E-6</v>
      </c>
      <c r="C801" t="s">
        <v>7009</v>
      </c>
      <c r="D801" t="s">
        <v>7010</v>
      </c>
      <c r="E801">
        <v>8990</v>
      </c>
      <c r="F801" t="s">
        <v>6773</v>
      </c>
      <c r="G801" t="s">
        <v>6773</v>
      </c>
      <c r="H801" t="s">
        <v>6889</v>
      </c>
      <c r="I801" t="s">
        <v>6773</v>
      </c>
      <c r="J801">
        <v>7.1300000000000003E-6</v>
      </c>
      <c r="K801">
        <v>4.9699999999999998E-6</v>
      </c>
      <c r="L801">
        <v>9.6399999999999992E-6</v>
      </c>
      <c r="M801">
        <v>7.0977196001771228E-6</v>
      </c>
      <c r="N801" s="14">
        <v>3.3452572002900001E-6</v>
      </c>
      <c r="O801" s="14">
        <v>7.065235652299999E-7</v>
      </c>
      <c r="P801" s="14">
        <v>1.738449316511589E-6</v>
      </c>
      <c r="Q801" s="14">
        <v>3.5571600000000002E-6</v>
      </c>
      <c r="R801" s="14" t="s">
        <v>6107</v>
      </c>
    </row>
    <row r="802" spans="1:18" x14ac:dyDescent="0.2">
      <c r="A802" t="s">
        <v>7011</v>
      </c>
      <c r="B802">
        <v>3.8600000000000003E-6</v>
      </c>
      <c r="C802" t="s">
        <v>7012</v>
      </c>
      <c r="D802" t="s">
        <v>7013</v>
      </c>
      <c r="E802" t="s">
        <v>7014</v>
      </c>
      <c r="F802" t="s">
        <v>6773</v>
      </c>
      <c r="G802" t="s">
        <v>6773</v>
      </c>
      <c r="H802" t="s">
        <v>6889</v>
      </c>
      <c r="I802" t="s">
        <v>6773</v>
      </c>
      <c r="J802">
        <v>3.8600000000000003E-6</v>
      </c>
      <c r="K802">
        <v>4.4499999999999997E-6</v>
      </c>
      <c r="L802">
        <v>4.87E-6</v>
      </c>
      <c r="M802">
        <v>2.9945495620136871E-6</v>
      </c>
      <c r="N802" s="14">
        <v>1.81103685738E-6</v>
      </c>
      <c r="O802" s="14">
        <v>6.3260158254999989E-7</v>
      </c>
      <c r="P802" s="14">
        <v>7.3345707249591277E-7</v>
      </c>
      <c r="Q802" s="14">
        <v>1.7970300000000001E-6</v>
      </c>
      <c r="R802" s="14" t="s">
        <v>6107</v>
      </c>
    </row>
    <row r="803" spans="1:18" x14ac:dyDescent="0.2">
      <c r="A803" t="s">
        <v>7015</v>
      </c>
      <c r="B803">
        <v>5.4799999999999998E-4</v>
      </c>
      <c r="C803" t="s">
        <v>7016</v>
      </c>
      <c r="D803" t="s">
        <v>7017</v>
      </c>
      <c r="E803" t="s">
        <v>7018</v>
      </c>
      <c r="F803" t="s">
        <v>6773</v>
      </c>
      <c r="G803" t="s">
        <v>6773</v>
      </c>
      <c r="H803" t="s">
        <v>6889</v>
      </c>
      <c r="I803" t="s">
        <v>6773</v>
      </c>
      <c r="J803">
        <v>5.4799999999999998E-4</v>
      </c>
      <c r="K803">
        <v>5.1400000000000003E-4</v>
      </c>
      <c r="L803">
        <v>5.1099999999999995E-4</v>
      </c>
      <c r="M803">
        <v>5.1225911656574571E-4</v>
      </c>
      <c r="N803" s="14">
        <v>2.57110932084E-4</v>
      </c>
      <c r="O803" s="14">
        <v>7.3069036725999996E-5</v>
      </c>
      <c r="P803" s="14">
        <v>1.254679758056838E-4</v>
      </c>
      <c r="Q803" s="14">
        <v>1.8855900000000001E-4</v>
      </c>
      <c r="R803" s="14" t="s">
        <v>6107</v>
      </c>
    </row>
    <row r="804" spans="1:18" x14ac:dyDescent="0.2">
      <c r="A804" t="s">
        <v>7019</v>
      </c>
      <c r="B804">
        <v>4.6499999999999999E-5</v>
      </c>
      <c r="C804" t="s">
        <v>7016</v>
      </c>
      <c r="D804" t="s">
        <v>7020</v>
      </c>
      <c r="E804">
        <v>10738</v>
      </c>
      <c r="F804" t="s">
        <v>6773</v>
      </c>
      <c r="G804" t="s">
        <v>6773</v>
      </c>
      <c r="H804" t="s">
        <v>6889</v>
      </c>
      <c r="I804" t="s">
        <v>6773</v>
      </c>
      <c r="J804">
        <v>4.6499999999999999E-5</v>
      </c>
      <c r="K804">
        <v>3.7599999999999999E-5</v>
      </c>
      <c r="L804">
        <v>4.2599999999999999E-5</v>
      </c>
      <c r="M804">
        <v>3.5934594744164248E-5</v>
      </c>
      <c r="N804" s="14">
        <v>2.1816894784499999E-5</v>
      </c>
      <c r="O804" s="14">
        <v>5.3451279783999998E-6</v>
      </c>
      <c r="P804" s="14">
        <v>8.801484869950955E-6</v>
      </c>
      <c r="Q804" s="14">
        <v>1.5719400000000001E-5</v>
      </c>
      <c r="R804" s="14" t="s">
        <v>6107</v>
      </c>
    </row>
    <row r="805" spans="1:18" x14ac:dyDescent="0.2">
      <c r="A805" t="s">
        <v>7021</v>
      </c>
      <c r="B805">
        <v>6.5199999999999999E-5</v>
      </c>
      <c r="C805" t="s">
        <v>7022</v>
      </c>
      <c r="D805" t="s">
        <v>7021</v>
      </c>
      <c r="E805">
        <v>11176</v>
      </c>
      <c r="F805" t="s">
        <v>6773</v>
      </c>
      <c r="G805" t="s">
        <v>6773</v>
      </c>
      <c r="H805" t="s">
        <v>6889</v>
      </c>
      <c r="I805" t="s">
        <v>6773</v>
      </c>
      <c r="J805">
        <v>6.5199999999999999E-5</v>
      </c>
      <c r="K805">
        <v>8.9099999999999997E-5</v>
      </c>
      <c r="L805">
        <v>9.1600000000000004E-5</v>
      </c>
      <c r="M805">
        <v>1.051278037728209E-4</v>
      </c>
      <c r="N805" s="14">
        <v>3.0590570751599998E-5</v>
      </c>
      <c r="O805" s="14">
        <v>1.26662474169E-5</v>
      </c>
      <c r="P805" s="14">
        <v>2.5749024885494809E-5</v>
      </c>
      <c r="Q805" s="14">
        <v>3.3800400000000003E-5</v>
      </c>
      <c r="R805" s="14" t="s">
        <v>6107</v>
      </c>
    </row>
    <row r="806" spans="1:18" x14ac:dyDescent="0.2">
      <c r="A806" t="s">
        <v>7023</v>
      </c>
      <c r="B806">
        <v>1.7200000000000001E-5</v>
      </c>
      <c r="C806" t="s">
        <v>7024</v>
      </c>
      <c r="D806" t="s">
        <v>7025</v>
      </c>
      <c r="E806">
        <v>10191</v>
      </c>
      <c r="F806" t="s">
        <v>6773</v>
      </c>
      <c r="G806" t="s">
        <v>6773</v>
      </c>
      <c r="H806" t="s">
        <v>6889</v>
      </c>
      <c r="I806" t="s">
        <v>6773</v>
      </c>
      <c r="J806">
        <v>1.7200000000000001E-5</v>
      </c>
      <c r="K806">
        <v>3.8099999999999998E-5</v>
      </c>
      <c r="L806">
        <v>3.3699999999999999E-5</v>
      </c>
      <c r="M806">
        <v>7.4800025229873802E-5</v>
      </c>
      <c r="N806" s="14">
        <v>8.0699051676000011E-6</v>
      </c>
      <c r="O806" s="14">
        <v>5.4162068078999993E-6</v>
      </c>
      <c r="P806" s="14">
        <v>1.8320821342770249E-5</v>
      </c>
      <c r="Q806" s="14">
        <v>1.2435299999999999E-5</v>
      </c>
      <c r="R806" s="14" t="s">
        <v>6107</v>
      </c>
    </row>
    <row r="807" spans="1:18" x14ac:dyDescent="0.2">
      <c r="A807" t="s">
        <v>7026</v>
      </c>
      <c r="B807">
        <v>3.3700000000000001E-4</v>
      </c>
      <c r="C807" t="s">
        <v>7027</v>
      </c>
      <c r="D807" t="s">
        <v>7028</v>
      </c>
      <c r="E807">
        <v>10774</v>
      </c>
      <c r="F807" t="s">
        <v>6773</v>
      </c>
      <c r="G807" t="s">
        <v>6773</v>
      </c>
      <c r="H807" t="s">
        <v>6889</v>
      </c>
      <c r="I807" t="s">
        <v>6773</v>
      </c>
      <c r="J807">
        <v>3.3700000000000001E-4</v>
      </c>
      <c r="K807">
        <v>1.4799999999999999E-4</v>
      </c>
      <c r="L807">
        <v>2.6200000000000003E-4</v>
      </c>
      <c r="M807">
        <v>1.5163889271473571E-4</v>
      </c>
      <c r="N807" s="14">
        <v>1.5811383962099999E-4</v>
      </c>
      <c r="O807" s="14">
        <v>2.1039333531999999E-5</v>
      </c>
      <c r="P807" s="14">
        <v>3.7141017713622828E-5</v>
      </c>
      <c r="Q807" s="14">
        <v>9.6678000000000012E-5</v>
      </c>
      <c r="R807" s="14" t="s">
        <v>6107</v>
      </c>
    </row>
    <row r="808" spans="1:18" x14ac:dyDescent="0.2">
      <c r="A808" t="s">
        <v>7029</v>
      </c>
      <c r="B808">
        <v>6.6090000000000003E-3</v>
      </c>
      <c r="C808" t="s">
        <v>7030</v>
      </c>
      <c r="D808" t="s">
        <v>7029</v>
      </c>
      <c r="E808">
        <v>11021</v>
      </c>
      <c r="F808" t="s">
        <v>6773</v>
      </c>
      <c r="G808" t="s">
        <v>6773</v>
      </c>
      <c r="H808" t="s">
        <v>6889</v>
      </c>
      <c r="I808" t="s">
        <v>6773</v>
      </c>
      <c r="J808">
        <v>6.6090000000000003E-3</v>
      </c>
      <c r="K808">
        <v>7.2430000000000003E-3</v>
      </c>
      <c r="L808">
        <v>1.0000999999999999E-2</v>
      </c>
      <c r="M808">
        <v>8.3885616028664279E-3</v>
      </c>
      <c r="N808" s="14">
        <v>3.1008141425970001E-3</v>
      </c>
      <c r="O808" s="14">
        <v>1.0296479241370001E-3</v>
      </c>
      <c r="P808" s="14">
        <v>2.0546161311662111E-3</v>
      </c>
      <c r="Q808" s="14">
        <v>3.6903690000000002E-3</v>
      </c>
      <c r="R808" s="14" t="s">
        <v>6107</v>
      </c>
    </row>
    <row r="809" spans="1:18" x14ac:dyDescent="0.2">
      <c r="A809" t="s">
        <v>7031</v>
      </c>
      <c r="B809">
        <v>1.446E-3</v>
      </c>
      <c r="C809" t="s">
        <v>7032</v>
      </c>
      <c r="D809" t="s">
        <v>7033</v>
      </c>
      <c r="E809">
        <v>10200</v>
      </c>
      <c r="F809" t="s">
        <v>6773</v>
      </c>
      <c r="G809" t="s">
        <v>6773</v>
      </c>
      <c r="H809" t="s">
        <v>6889</v>
      </c>
      <c r="I809" t="s">
        <v>6773</v>
      </c>
      <c r="J809">
        <v>1.446E-3</v>
      </c>
      <c r="K809">
        <v>1.124E-3</v>
      </c>
      <c r="L809">
        <v>1.6019999999999999E-3</v>
      </c>
      <c r="M809">
        <v>1.136654557155834E-3</v>
      </c>
      <c r="N809" s="14">
        <v>6.7843505071800002E-4</v>
      </c>
      <c r="O809" s="14">
        <v>1.5978520871600001E-4</v>
      </c>
      <c r="P809" s="14">
        <v>2.7840157815589551E-4</v>
      </c>
      <c r="Q809" s="14">
        <v>5.9113799999999995E-4</v>
      </c>
      <c r="R809" s="14" t="s">
        <v>6107</v>
      </c>
    </row>
    <row r="810" spans="1:18" x14ac:dyDescent="0.2">
      <c r="A810" t="s">
        <v>7034</v>
      </c>
      <c r="B810">
        <v>1.05E-4</v>
      </c>
      <c r="C810" t="s">
        <v>7035</v>
      </c>
      <c r="D810" t="s">
        <v>7034</v>
      </c>
      <c r="E810">
        <v>14198</v>
      </c>
      <c r="F810" t="s">
        <v>6773</v>
      </c>
      <c r="G810" t="s">
        <v>6773</v>
      </c>
      <c r="H810" t="s">
        <v>6889</v>
      </c>
      <c r="I810" t="s">
        <v>6773</v>
      </c>
      <c r="J810">
        <v>1.05E-4</v>
      </c>
      <c r="K810">
        <v>9.2E-5</v>
      </c>
      <c r="L810">
        <v>7.4200000000000001E-5</v>
      </c>
      <c r="M810">
        <v>7.2124044770202007E-5</v>
      </c>
      <c r="N810" s="14">
        <v>4.9263955965000003E-5</v>
      </c>
      <c r="O810" s="14">
        <v>1.3078504628E-5</v>
      </c>
      <c r="P810" s="14">
        <v>1.7665391618412199E-5</v>
      </c>
      <c r="Q810" s="14">
        <v>2.7379800000000002E-5</v>
      </c>
      <c r="R810" s="14" t="s">
        <v>6107</v>
      </c>
    </row>
    <row r="811" spans="1:18" x14ac:dyDescent="0.2">
      <c r="A811" t="s">
        <v>7036</v>
      </c>
      <c r="B811">
        <v>7.9499999999999994E-5</v>
      </c>
      <c r="C811" t="s">
        <v>7037</v>
      </c>
      <c r="D811" t="s">
        <v>7036</v>
      </c>
      <c r="E811">
        <v>15375</v>
      </c>
      <c r="F811" t="s">
        <v>6773</v>
      </c>
      <c r="G811" t="s">
        <v>6773</v>
      </c>
      <c r="H811" t="s">
        <v>6889</v>
      </c>
      <c r="I811" t="s">
        <v>6773</v>
      </c>
      <c r="J811">
        <v>7.9499999999999994E-5</v>
      </c>
      <c r="K811">
        <v>4.6699999999999997E-5</v>
      </c>
      <c r="L811">
        <v>4.8099999999999997E-5</v>
      </c>
      <c r="M811">
        <v>4.2178549150065117E-5</v>
      </c>
      <c r="N811" s="14">
        <v>3.7299852373499998E-5</v>
      </c>
      <c r="O811" s="14">
        <v>6.6387626752999988E-6</v>
      </c>
      <c r="P811" s="14">
        <v>1.0330820893453069E-5</v>
      </c>
      <c r="Q811" s="14">
        <v>1.7748899999999999E-5</v>
      </c>
      <c r="R811" s="14" t="s">
        <v>6107</v>
      </c>
    </row>
    <row r="812" spans="1:18" x14ac:dyDescent="0.2">
      <c r="A812" t="s">
        <v>7038</v>
      </c>
      <c r="B812">
        <v>3.57E-4</v>
      </c>
      <c r="C812" t="s">
        <v>7039</v>
      </c>
      <c r="D812" t="s">
        <v>7040</v>
      </c>
      <c r="E812">
        <v>13206</v>
      </c>
      <c r="F812" t="s">
        <v>6773</v>
      </c>
      <c r="G812" t="s">
        <v>6773</v>
      </c>
      <c r="H812" t="s">
        <v>6889</v>
      </c>
      <c r="I812" t="s">
        <v>6773</v>
      </c>
      <c r="J812">
        <v>3.57E-4</v>
      </c>
      <c r="K812">
        <v>4.4499999999999997E-4</v>
      </c>
      <c r="L812">
        <v>5.2700000000000002E-4</v>
      </c>
      <c r="M812">
        <v>4.2560832072875379E-4</v>
      </c>
      <c r="N812" s="14">
        <v>1.67497450281E-4</v>
      </c>
      <c r="O812" s="14">
        <v>6.3260158254999993E-5</v>
      </c>
      <c r="P812" s="14">
        <v>1.042445371121851E-4</v>
      </c>
      <c r="Q812" s="14">
        <v>1.94463E-4</v>
      </c>
      <c r="R812" s="14" t="s">
        <v>6107</v>
      </c>
    </row>
    <row r="813" spans="1:18" x14ac:dyDescent="0.2">
      <c r="A813" t="s">
        <v>7041</v>
      </c>
      <c r="B813">
        <v>6.5599999999999995E-5</v>
      </c>
      <c r="C813" t="s">
        <v>7042</v>
      </c>
      <c r="D813" t="s">
        <v>7041</v>
      </c>
      <c r="E813">
        <v>11853</v>
      </c>
      <c r="F813" t="s">
        <v>6773</v>
      </c>
      <c r="G813" t="s">
        <v>6773</v>
      </c>
      <c r="H813" t="s">
        <v>6889</v>
      </c>
      <c r="I813" t="s">
        <v>6773</v>
      </c>
      <c r="J813">
        <v>6.5599999999999995E-5</v>
      </c>
      <c r="K813">
        <v>2.1999999999999999E-5</v>
      </c>
      <c r="L813">
        <v>3.8399999999999998E-5</v>
      </c>
      <c r="M813">
        <v>2.5867811110160789E-5</v>
      </c>
      <c r="N813" s="14">
        <v>3.0778242964800001E-5</v>
      </c>
      <c r="O813" s="14">
        <v>3.127468498E-6</v>
      </c>
      <c r="P813" s="14">
        <v>6.3358206687944817E-6</v>
      </c>
      <c r="Q813" s="14">
        <v>1.4169600000000001E-5</v>
      </c>
      <c r="R813" s="14" t="s">
        <v>6107</v>
      </c>
    </row>
    <row r="814" spans="1:18" x14ac:dyDescent="0.2">
      <c r="A814" t="s">
        <v>7043</v>
      </c>
      <c r="B814">
        <v>3.0499999999999999E-5</v>
      </c>
      <c r="C814" t="s">
        <v>7044</v>
      </c>
      <c r="D814" t="s">
        <v>7045</v>
      </c>
      <c r="E814">
        <v>8694</v>
      </c>
      <c r="F814" t="s">
        <v>6773</v>
      </c>
      <c r="G814" t="s">
        <v>6773</v>
      </c>
      <c r="H814" t="s">
        <v>6889</v>
      </c>
      <c r="I814" t="s">
        <v>6773</v>
      </c>
      <c r="J814">
        <v>3.0499999999999999E-5</v>
      </c>
      <c r="K814">
        <v>2.1500000000000001E-5</v>
      </c>
      <c r="L814">
        <v>2.41E-5</v>
      </c>
      <c r="M814">
        <v>1.6310738039904339E-5</v>
      </c>
      <c r="N814" s="14">
        <v>1.4310006256499999E-5</v>
      </c>
      <c r="O814" s="14">
        <v>3.0563896685E-6</v>
      </c>
      <c r="P814" s="14">
        <v>3.9950002246585891E-6</v>
      </c>
      <c r="Q814" s="14">
        <v>8.8928999999999992E-6</v>
      </c>
      <c r="R814" s="14" t="s">
        <v>6107</v>
      </c>
    </row>
    <row r="815" spans="1:18" x14ac:dyDescent="0.2">
      <c r="A815" t="s">
        <v>1104</v>
      </c>
      <c r="B815">
        <v>1.1600000000000001E-5</v>
      </c>
      <c r="C815" t="s">
        <v>7046</v>
      </c>
      <c r="D815" t="s">
        <v>1104</v>
      </c>
      <c r="E815">
        <v>9681</v>
      </c>
      <c r="F815" t="s">
        <v>6773</v>
      </c>
      <c r="G815" t="s">
        <v>6773</v>
      </c>
      <c r="H815" t="s">
        <v>6889</v>
      </c>
      <c r="I815" t="s">
        <v>6773</v>
      </c>
      <c r="J815">
        <v>1.1600000000000001E-5</v>
      </c>
      <c r="K815">
        <v>1.7399999999999999E-5</v>
      </c>
      <c r="L815">
        <v>1.2300000000000001E-5</v>
      </c>
      <c r="M815">
        <v>1.048729484909474E-5</v>
      </c>
      <c r="N815" s="14">
        <v>5.4424941828000009E-6</v>
      </c>
      <c r="O815" s="14">
        <v>2.4735432666000002E-6</v>
      </c>
      <c r="P815" s="14">
        <v>2.568660300698452E-6</v>
      </c>
      <c r="Q815" s="14">
        <v>4.5387000000000003E-6</v>
      </c>
      <c r="R815" s="14" t="s">
        <v>6107</v>
      </c>
    </row>
    <row r="816" spans="1:18" x14ac:dyDescent="0.2">
      <c r="A816" t="s">
        <v>7047</v>
      </c>
      <c r="B816">
        <v>4.2099999999999999E-4</v>
      </c>
      <c r="C816" t="s">
        <v>7048</v>
      </c>
      <c r="D816" t="s">
        <v>7047</v>
      </c>
      <c r="E816">
        <v>12594</v>
      </c>
      <c r="F816" t="s">
        <v>6773</v>
      </c>
      <c r="G816" t="s">
        <v>7049</v>
      </c>
      <c r="H816" t="s">
        <v>7049</v>
      </c>
      <c r="I816" t="s">
        <v>6773</v>
      </c>
      <c r="J816">
        <v>4.2099999999999999E-4</v>
      </c>
      <c r="K816">
        <v>1.6750000000000001E-3</v>
      </c>
      <c r="L816">
        <v>1.9589999999999998E-3</v>
      </c>
      <c r="M816">
        <v>1.4679664235913901E-3</v>
      </c>
      <c r="N816" s="14">
        <v>1.9752500439300001E-4</v>
      </c>
      <c r="O816" s="14">
        <v>2.3811407882500001E-4</v>
      </c>
      <c r="P816" s="14">
        <v>3.5955002021927291E-4</v>
      </c>
      <c r="Q816" s="14">
        <v>7.2287099999999993E-4</v>
      </c>
      <c r="R816" s="14" t="s">
        <v>7050</v>
      </c>
    </row>
    <row r="817" spans="1:18" x14ac:dyDescent="0.2">
      <c r="A817" t="s">
        <v>7051</v>
      </c>
      <c r="B817">
        <v>1.673E-3</v>
      </c>
      <c r="C817" t="s">
        <v>7052</v>
      </c>
      <c r="D817" t="s">
        <v>7053</v>
      </c>
      <c r="E817">
        <v>16068</v>
      </c>
      <c r="F817" t="s">
        <v>6773</v>
      </c>
      <c r="G817" t="s">
        <v>6773</v>
      </c>
      <c r="H817" t="s">
        <v>7054</v>
      </c>
      <c r="I817" t="s">
        <v>6773</v>
      </c>
      <c r="J817">
        <v>1.673E-3</v>
      </c>
      <c r="K817">
        <v>2.8939999999999999E-3</v>
      </c>
      <c r="L817">
        <v>2.9039999999999999E-3</v>
      </c>
      <c r="M817">
        <v>2.6097180863846941E-3</v>
      </c>
      <c r="N817" s="14">
        <v>7.8493903170900002E-4</v>
      </c>
      <c r="O817" s="14">
        <v>4.1140426514600002E-4</v>
      </c>
      <c r="P817" s="14">
        <v>6.3920003594537421E-4</v>
      </c>
      <c r="Q817" s="14">
        <v>1.0715760000000001E-3</v>
      </c>
      <c r="R817" s="14" t="s">
        <v>6107</v>
      </c>
    </row>
    <row r="818" spans="1:18" x14ac:dyDescent="0.2">
      <c r="A818" t="s">
        <v>7055</v>
      </c>
      <c r="B818">
        <v>2.1979999999999999E-3</v>
      </c>
      <c r="C818" t="s">
        <v>7056</v>
      </c>
      <c r="D818" t="s">
        <v>7055</v>
      </c>
      <c r="E818">
        <v>16644</v>
      </c>
      <c r="F818" t="s">
        <v>6773</v>
      </c>
      <c r="G818" t="s">
        <v>6773</v>
      </c>
      <c r="H818" t="s">
        <v>7054</v>
      </c>
      <c r="I818" t="s">
        <v>6773</v>
      </c>
      <c r="J818">
        <v>2.1979999999999999E-3</v>
      </c>
      <c r="K818">
        <v>3.901E-3</v>
      </c>
      <c r="L818">
        <v>4.2249999999999996E-3</v>
      </c>
      <c r="M818">
        <v>2.6415749966188832E-3</v>
      </c>
      <c r="N818" s="14">
        <v>1.0312588115339999E-3</v>
      </c>
      <c r="O818" s="14">
        <v>5.5455702775899997E-4</v>
      </c>
      <c r="P818" s="14">
        <v>6.4700277075916074E-4</v>
      </c>
      <c r="Q818" s="14">
        <v>1.5590249999999999E-3</v>
      </c>
      <c r="R818" s="14" t="s">
        <v>6107</v>
      </c>
    </row>
    <row r="819" spans="1:18" x14ac:dyDescent="0.2">
      <c r="A819" t="s">
        <v>7057</v>
      </c>
      <c r="B819">
        <v>7.6900000000000004E-4</v>
      </c>
      <c r="C819" t="s">
        <v>7058</v>
      </c>
      <c r="D819" t="s">
        <v>7057</v>
      </c>
      <c r="E819">
        <v>13966</v>
      </c>
      <c r="F819" t="s">
        <v>6773</v>
      </c>
      <c r="G819" t="s">
        <v>6773</v>
      </c>
      <c r="H819" t="s">
        <v>7054</v>
      </c>
      <c r="I819" t="s">
        <v>6773</v>
      </c>
      <c r="J819">
        <v>7.6900000000000004E-4</v>
      </c>
      <c r="K819">
        <v>5.9199999999999997E-4</v>
      </c>
      <c r="L819">
        <v>8.6799999999999996E-4</v>
      </c>
      <c r="M819">
        <v>4.3580253200369408E-4</v>
      </c>
      <c r="N819" s="14">
        <v>3.6079982987699999E-4</v>
      </c>
      <c r="O819" s="14">
        <v>8.4157334127999995E-5</v>
      </c>
      <c r="P819" s="14">
        <v>1.067414122525967E-4</v>
      </c>
      <c r="Q819" s="14">
        <v>3.2029200000000002E-4</v>
      </c>
      <c r="R819" s="14" t="s">
        <v>6107</v>
      </c>
    </row>
    <row r="820" spans="1:18" x14ac:dyDescent="0.2">
      <c r="A820" t="s">
        <v>7059</v>
      </c>
      <c r="B820">
        <v>2.2200000000000001E-5</v>
      </c>
      <c r="C820" t="s">
        <v>7060</v>
      </c>
      <c r="D820" t="s">
        <v>7061</v>
      </c>
      <c r="E820">
        <v>13712</v>
      </c>
      <c r="F820" t="s">
        <v>6773</v>
      </c>
      <c r="G820" t="s">
        <v>6773</v>
      </c>
      <c r="H820" t="s">
        <v>7054</v>
      </c>
      <c r="I820" t="s">
        <v>6773</v>
      </c>
      <c r="J820">
        <v>2.2200000000000001E-5</v>
      </c>
      <c r="K820">
        <v>2.8900000000000001E-5</v>
      </c>
      <c r="L820">
        <v>3.15E-5</v>
      </c>
      <c r="M820">
        <v>8.0661696712964426E-6</v>
      </c>
      <c r="N820" s="14">
        <v>1.0415807832600001E-5</v>
      </c>
      <c r="O820" s="14">
        <v>4.1083563450999997E-6</v>
      </c>
      <c r="P820" s="14">
        <v>1.9756524548506931E-6</v>
      </c>
      <c r="Q820" s="14">
        <v>1.16235E-5</v>
      </c>
      <c r="R820" s="14" t="s">
        <v>6107</v>
      </c>
    </row>
    <row r="821" spans="1:18" x14ac:dyDescent="0.2">
      <c r="A821" t="s">
        <v>7062</v>
      </c>
      <c r="B821">
        <v>2.3599999999999999E-6</v>
      </c>
      <c r="C821" t="s">
        <v>7060</v>
      </c>
      <c r="D821" t="s">
        <v>7063</v>
      </c>
      <c r="E821">
        <v>9032</v>
      </c>
      <c r="F821" t="s">
        <v>6773</v>
      </c>
      <c r="G821" t="s">
        <v>6773</v>
      </c>
      <c r="H821" t="s">
        <v>7054</v>
      </c>
      <c r="I821" t="s">
        <v>6773</v>
      </c>
      <c r="J821">
        <v>2.3599999999999999E-6</v>
      </c>
      <c r="K821">
        <v>3.5200000000000002E-6</v>
      </c>
      <c r="L821">
        <v>7.52E-6</v>
      </c>
      <c r="M821">
        <v>3.5807167103227502E-6</v>
      </c>
      <c r="N821" s="14">
        <v>1.1072660578800001E-6</v>
      </c>
      <c r="O821" s="14">
        <v>5.0039495967999999E-7</v>
      </c>
      <c r="P821" s="14">
        <v>8.7702739306958109E-7</v>
      </c>
      <c r="Q821" s="14">
        <v>2.7748800000000002E-6</v>
      </c>
      <c r="R821" s="14" t="s">
        <v>6107</v>
      </c>
    </row>
    <row r="822" spans="1:18" x14ac:dyDescent="0.2">
      <c r="A822" t="s">
        <v>7064</v>
      </c>
      <c r="B822">
        <v>4.2300000000000002E-6</v>
      </c>
      <c r="C822" t="s">
        <v>7065</v>
      </c>
      <c r="D822" t="s">
        <v>7066</v>
      </c>
      <c r="E822">
        <v>9383</v>
      </c>
      <c r="F822" t="s">
        <v>6773</v>
      </c>
      <c r="G822" t="s">
        <v>6773</v>
      </c>
      <c r="H822" t="s">
        <v>7054</v>
      </c>
      <c r="I822" t="s">
        <v>6773</v>
      </c>
      <c r="J822">
        <v>4.2300000000000002E-6</v>
      </c>
      <c r="K822">
        <v>5.3700000000000003E-6</v>
      </c>
      <c r="L822">
        <v>1.08E-5</v>
      </c>
      <c r="M822">
        <v>7.2378900052075509E-6</v>
      </c>
      <c r="N822" s="14">
        <v>1.9846336545899999E-6</v>
      </c>
      <c r="O822" s="14">
        <v>7.6338662883000002E-7</v>
      </c>
      <c r="P822" s="14">
        <v>1.7727813496922491E-6</v>
      </c>
      <c r="Q822" s="14">
        <v>3.9852000000000004E-6</v>
      </c>
      <c r="R822" s="14" t="s">
        <v>6107</v>
      </c>
    </row>
    <row r="823" spans="1:18" x14ac:dyDescent="0.2">
      <c r="A823" t="s">
        <v>7067</v>
      </c>
      <c r="B823">
        <v>3.9599999999999998E-4</v>
      </c>
      <c r="C823" t="s">
        <v>7068</v>
      </c>
      <c r="D823" t="s">
        <v>7067</v>
      </c>
      <c r="E823">
        <v>10465</v>
      </c>
      <c r="F823" t="s">
        <v>6773</v>
      </c>
      <c r="G823" t="s">
        <v>7049</v>
      </c>
      <c r="H823" t="s">
        <v>7049</v>
      </c>
      <c r="I823" t="s">
        <v>6773</v>
      </c>
      <c r="J823">
        <v>3.9599999999999998E-4</v>
      </c>
      <c r="K823">
        <v>2.8899999999999998E-4</v>
      </c>
      <c r="L823">
        <v>3.1100000000000002E-4</v>
      </c>
      <c r="M823">
        <v>3.2748903720745428E-4</v>
      </c>
      <c r="N823" s="14">
        <v>1.85795491068E-4</v>
      </c>
      <c r="O823" s="14">
        <v>4.1083563451000002E-5</v>
      </c>
      <c r="P823" s="14">
        <v>8.0212113885723223E-5</v>
      </c>
      <c r="Q823" s="14">
        <v>1.14759E-4</v>
      </c>
      <c r="R823" s="14" t="s">
        <v>7050</v>
      </c>
    </row>
    <row r="824" spans="1:18" x14ac:dyDescent="0.2">
      <c r="A824" t="s">
        <v>7069</v>
      </c>
      <c r="B824">
        <v>3.7599999999999999E-5</v>
      </c>
      <c r="C824" t="s">
        <v>7070</v>
      </c>
      <c r="D824" t="s">
        <v>7071</v>
      </c>
      <c r="E824">
        <v>9623</v>
      </c>
      <c r="F824" t="s">
        <v>6773</v>
      </c>
      <c r="G824" t="s">
        <v>7049</v>
      </c>
      <c r="H824" t="s">
        <v>7049</v>
      </c>
      <c r="I824" t="s">
        <v>6773</v>
      </c>
      <c r="J824">
        <v>3.7599999999999999E-5</v>
      </c>
      <c r="K824">
        <v>4.4299999999999999E-5</v>
      </c>
      <c r="L824">
        <v>5.3499999999999999E-5</v>
      </c>
      <c r="M824">
        <v>4.2688259713812138E-5</v>
      </c>
      <c r="N824" s="14">
        <v>1.7641188040799998E-5</v>
      </c>
      <c r="O824" s="14">
        <v>6.2975842936999992E-6</v>
      </c>
      <c r="P824" s="14">
        <v>1.045566465047365E-5</v>
      </c>
      <c r="Q824" s="14">
        <v>1.9741500000000001E-5</v>
      </c>
      <c r="R824" s="14" t="s">
        <v>7050</v>
      </c>
    </row>
    <row r="825" spans="1:18" x14ac:dyDescent="0.2">
      <c r="A825" t="s">
        <v>7072</v>
      </c>
      <c r="B825">
        <v>2.7699999999999999E-5</v>
      </c>
      <c r="C825" t="s">
        <v>7073</v>
      </c>
      <c r="D825" t="s">
        <v>7074</v>
      </c>
      <c r="E825">
        <v>11767</v>
      </c>
      <c r="F825" t="s">
        <v>6773</v>
      </c>
      <c r="G825" t="s">
        <v>7049</v>
      </c>
      <c r="H825" t="s">
        <v>7049</v>
      </c>
      <c r="I825" t="s">
        <v>6773</v>
      </c>
      <c r="J825">
        <v>2.7699999999999999E-5</v>
      </c>
      <c r="K825">
        <v>2.76E-5</v>
      </c>
      <c r="L825">
        <v>2.05E-5</v>
      </c>
      <c r="M825">
        <v>1.8859290858639389E-5</v>
      </c>
      <c r="N825" s="14">
        <v>1.29963007641E-5</v>
      </c>
      <c r="O825" s="14">
        <v>3.9235513883999997E-6</v>
      </c>
      <c r="P825" s="14">
        <v>4.6192190097614932E-6</v>
      </c>
      <c r="Q825" s="14">
        <v>7.5645000000000002E-6</v>
      </c>
      <c r="R825" s="14" t="s">
        <v>7050</v>
      </c>
    </row>
    <row r="826" spans="1:18" x14ac:dyDescent="0.2">
      <c r="A826" t="s">
        <v>7075</v>
      </c>
      <c r="B826">
        <v>9.02E-6</v>
      </c>
      <c r="C826" t="s">
        <v>7073</v>
      </c>
      <c r="D826" t="s">
        <v>7076</v>
      </c>
      <c r="E826">
        <v>8764</v>
      </c>
      <c r="F826" t="s">
        <v>6773</v>
      </c>
      <c r="G826" t="s">
        <v>7049</v>
      </c>
      <c r="H826" t="s">
        <v>7049</v>
      </c>
      <c r="I826" t="s">
        <v>6773</v>
      </c>
      <c r="J826">
        <v>9.02E-6</v>
      </c>
      <c r="K826">
        <v>1.34E-5</v>
      </c>
      <c r="L826">
        <v>1.4399999999999999E-5</v>
      </c>
      <c r="M826">
        <v>1.117540411015321E-5</v>
      </c>
      <c r="N826" s="14">
        <v>4.2320084076599996E-6</v>
      </c>
      <c r="O826" s="14">
        <v>1.9049126306000001E-6</v>
      </c>
      <c r="P826" s="14">
        <v>2.7371993726762369E-6</v>
      </c>
      <c r="Q826" s="14">
        <v>5.3135999999999994E-6</v>
      </c>
      <c r="R826" s="14" t="s">
        <v>7050</v>
      </c>
    </row>
    <row r="827" spans="1:18" x14ac:dyDescent="0.2">
      <c r="A827" t="s">
        <v>7077</v>
      </c>
      <c r="B827">
        <v>1.5999999999999999E-5</v>
      </c>
      <c r="C827" t="s">
        <v>7078</v>
      </c>
      <c r="D827" t="s">
        <v>7079</v>
      </c>
      <c r="E827">
        <v>10801</v>
      </c>
      <c r="F827" t="s">
        <v>6773</v>
      </c>
      <c r="G827" t="s">
        <v>6773</v>
      </c>
      <c r="H827" t="s">
        <v>7054</v>
      </c>
      <c r="I827" t="s">
        <v>6773</v>
      </c>
      <c r="J827">
        <v>1.5999999999999999E-5</v>
      </c>
      <c r="K827">
        <v>2.51E-5</v>
      </c>
      <c r="L827">
        <v>2.3499999999999999E-5</v>
      </c>
      <c r="M827">
        <v>1.9241573781449651E-5</v>
      </c>
      <c r="N827" s="14">
        <v>7.506888528E-6</v>
      </c>
      <c r="O827" s="14">
        <v>3.5681572408999999E-6</v>
      </c>
      <c r="P827" s="14">
        <v>4.71285182752693E-6</v>
      </c>
      <c r="Q827" s="14">
        <v>8.6714999999999999E-6</v>
      </c>
      <c r="R827" s="14" t="s">
        <v>6107</v>
      </c>
    </row>
    <row r="828" spans="1:18" x14ac:dyDescent="0.2">
      <c r="A828" t="s">
        <v>7080</v>
      </c>
      <c r="B828">
        <v>3.53E-7</v>
      </c>
      <c r="C828" t="s">
        <v>7078</v>
      </c>
      <c r="D828" t="s">
        <v>7079</v>
      </c>
      <c r="E828">
        <v>10801</v>
      </c>
      <c r="F828" t="s">
        <v>6773</v>
      </c>
      <c r="G828" t="s">
        <v>6773</v>
      </c>
      <c r="H828" t="s">
        <v>7054</v>
      </c>
      <c r="I828" t="s">
        <v>6773</v>
      </c>
      <c r="J828">
        <v>3.53E-7</v>
      </c>
      <c r="K828">
        <v>4.9999999999999998E-7</v>
      </c>
      <c r="L828">
        <v>5.2600000000000002E-7</v>
      </c>
      <c r="M828">
        <v>4.0394562176950589E-7</v>
      </c>
      <c r="N828" s="14">
        <v>1.6562072814899999E-7</v>
      </c>
      <c r="O828" s="14">
        <v>7.1078829499999988E-8</v>
      </c>
      <c r="P828" s="14">
        <v>9.8938677438810371E-8</v>
      </c>
      <c r="Q828" s="14">
        <v>1.9409399999999999E-7</v>
      </c>
      <c r="R828" s="14" t="s">
        <v>6107</v>
      </c>
    </row>
    <row r="829" spans="1:18" x14ac:dyDescent="0.2">
      <c r="A829" t="s">
        <v>7081</v>
      </c>
      <c r="B829">
        <v>6.99E-6</v>
      </c>
      <c r="C829" t="s">
        <v>7082</v>
      </c>
      <c r="D829" t="s">
        <v>7081</v>
      </c>
      <c r="E829">
        <v>13773</v>
      </c>
      <c r="F829" t="s">
        <v>6773</v>
      </c>
      <c r="G829" t="s">
        <v>7049</v>
      </c>
      <c r="H829" t="s">
        <v>7049</v>
      </c>
      <c r="I829" t="s">
        <v>6773</v>
      </c>
      <c r="J829">
        <v>6.99E-6</v>
      </c>
      <c r="K829">
        <v>9.8800000000000003E-6</v>
      </c>
      <c r="L829">
        <v>7.7500000000000003E-6</v>
      </c>
      <c r="M829">
        <v>7.5309735793620824E-6</v>
      </c>
      <c r="N829" s="14">
        <v>3.2795719256700001E-6</v>
      </c>
      <c r="O829" s="14">
        <v>1.40451767092E-6</v>
      </c>
      <c r="P829" s="14">
        <v>1.8445665099790831E-6</v>
      </c>
      <c r="Q829" s="14">
        <v>2.85975E-6</v>
      </c>
      <c r="R829" s="14" t="s">
        <v>7050</v>
      </c>
    </row>
    <row r="830" spans="1:18" x14ac:dyDescent="0.2">
      <c r="A830" t="s">
        <v>7083</v>
      </c>
      <c r="B830">
        <v>7.8299999999999996E-6</v>
      </c>
      <c r="C830" t="s">
        <v>7084</v>
      </c>
      <c r="D830" t="s">
        <v>7083</v>
      </c>
      <c r="E830">
        <v>12914</v>
      </c>
      <c r="F830" t="s">
        <v>6773</v>
      </c>
      <c r="G830" t="s">
        <v>6773</v>
      </c>
      <c r="H830" t="s">
        <v>7054</v>
      </c>
      <c r="I830" t="s">
        <v>6773</v>
      </c>
      <c r="J830">
        <v>7.8299999999999996E-6</v>
      </c>
      <c r="K830">
        <v>9.0299999999999999E-6</v>
      </c>
      <c r="L830">
        <v>1.15E-5</v>
      </c>
      <c r="M830">
        <v>8.6141085273244792E-6</v>
      </c>
      <c r="N830" s="14">
        <v>3.6736835733899999E-6</v>
      </c>
      <c r="O830" s="14">
        <v>1.2836836607700001E-6</v>
      </c>
      <c r="P830" s="14">
        <v>2.109859493647817E-6</v>
      </c>
      <c r="Q830" s="14">
        <v>4.2435000000000001E-6</v>
      </c>
      <c r="R830" s="14" t="s">
        <v>6107</v>
      </c>
    </row>
    <row r="831" spans="1:18" x14ac:dyDescent="0.2">
      <c r="A831" t="s">
        <v>7085</v>
      </c>
      <c r="B831">
        <v>2.9750000000000002E-3</v>
      </c>
      <c r="C831" t="s">
        <v>7086</v>
      </c>
      <c r="D831" t="s">
        <v>7087</v>
      </c>
      <c r="E831">
        <v>14107</v>
      </c>
      <c r="F831" t="s">
        <v>6773</v>
      </c>
      <c r="G831" t="s">
        <v>7088</v>
      </c>
      <c r="H831" t="s">
        <v>7088</v>
      </c>
      <c r="I831" t="s">
        <v>6773</v>
      </c>
      <c r="J831">
        <v>2.9750000000000002E-3</v>
      </c>
      <c r="K831">
        <v>4.6100000000000004E-3</v>
      </c>
      <c r="L831">
        <v>4.2310000000000004E-3</v>
      </c>
      <c r="M831">
        <v>3.905657194711469E-3</v>
      </c>
      <c r="N831" s="14">
        <v>1.395812085675E-3</v>
      </c>
      <c r="O831" s="14">
        <v>6.5534680799E-4</v>
      </c>
      <c r="P831" s="14">
        <v>9.5661528817020131E-4</v>
      </c>
      <c r="Q831" s="14">
        <v>1.5612390000000001E-3</v>
      </c>
      <c r="R831" s="14" t="s">
        <v>7050</v>
      </c>
    </row>
    <row r="832" spans="1:18" x14ac:dyDescent="0.2">
      <c r="A832" t="s">
        <v>7089</v>
      </c>
      <c r="B832">
        <v>2.1100000000000001E-5</v>
      </c>
      <c r="C832" t="s">
        <v>7090</v>
      </c>
      <c r="D832" t="s">
        <v>7089</v>
      </c>
      <c r="E832">
        <v>10883</v>
      </c>
      <c r="F832" t="s">
        <v>6773</v>
      </c>
      <c r="G832" t="s">
        <v>6773</v>
      </c>
      <c r="H832" t="s">
        <v>7054</v>
      </c>
      <c r="I832" t="s">
        <v>6773</v>
      </c>
      <c r="J832">
        <v>2.1100000000000001E-5</v>
      </c>
      <c r="K832">
        <v>2.7399999999999999E-5</v>
      </c>
      <c r="L832">
        <v>2.9499999999999999E-5</v>
      </c>
      <c r="M832">
        <v>2.7269515160465071E-5</v>
      </c>
      <c r="N832" s="14">
        <v>9.8997092463000006E-6</v>
      </c>
      <c r="O832" s="14">
        <v>3.8951198565999994E-6</v>
      </c>
      <c r="P832" s="14">
        <v>6.6791410006010798E-6</v>
      </c>
      <c r="Q832" s="14">
        <v>1.0885499999999999E-5</v>
      </c>
      <c r="R832" s="14" t="s">
        <v>6107</v>
      </c>
    </row>
    <row r="833" spans="1:18" x14ac:dyDescent="0.2">
      <c r="A833" t="s">
        <v>7091</v>
      </c>
      <c r="B833">
        <v>9.9099999999999996E-5</v>
      </c>
      <c r="C833" t="s">
        <v>7092</v>
      </c>
      <c r="D833" t="s">
        <v>7091</v>
      </c>
      <c r="E833">
        <v>15307</v>
      </c>
      <c r="F833" t="s">
        <v>6773</v>
      </c>
      <c r="G833" t="s">
        <v>6773</v>
      </c>
      <c r="H833" t="s">
        <v>7054</v>
      </c>
      <c r="I833" t="s">
        <v>6773</v>
      </c>
      <c r="J833">
        <v>9.9099999999999996E-5</v>
      </c>
      <c r="K833">
        <v>7.6600000000000005E-5</v>
      </c>
      <c r="L833">
        <v>7.3999999999999996E-5</v>
      </c>
      <c r="M833">
        <v>7.2124044770202007E-5</v>
      </c>
      <c r="N833" s="14">
        <v>4.64957908203E-5</v>
      </c>
      <c r="O833" s="14">
        <v>1.0889276679399999E-5</v>
      </c>
      <c r="P833" s="14">
        <v>1.7665391618412199E-5</v>
      </c>
      <c r="Q833" s="14">
        <v>2.7305999999999999E-5</v>
      </c>
      <c r="R833" s="14" t="s">
        <v>6107</v>
      </c>
    </row>
    <row r="834" spans="1:18" x14ac:dyDescent="0.2">
      <c r="A834" t="s">
        <v>7093</v>
      </c>
      <c r="B834">
        <v>1.45E-4</v>
      </c>
      <c r="C834" t="s">
        <v>7094</v>
      </c>
      <c r="D834" t="s">
        <v>7093</v>
      </c>
      <c r="E834">
        <v>9813</v>
      </c>
      <c r="F834" t="s">
        <v>6773</v>
      </c>
      <c r="G834" t="s">
        <v>7095</v>
      </c>
      <c r="H834" t="s">
        <v>7095</v>
      </c>
      <c r="I834" t="s">
        <v>6773</v>
      </c>
      <c r="J834">
        <v>1.45E-4</v>
      </c>
      <c r="K834">
        <v>2.8800000000000001E-4</v>
      </c>
      <c r="L834">
        <v>2.7300000000000002E-4</v>
      </c>
      <c r="M834">
        <v>1.733015916739836E-4</v>
      </c>
      <c r="N834" s="14">
        <v>6.8031177285000007E-5</v>
      </c>
      <c r="O834" s="14">
        <v>4.0941405791999998E-5</v>
      </c>
      <c r="P834" s="14">
        <v>4.2446877386997508E-5</v>
      </c>
      <c r="Q834" s="14">
        <v>1.0073699999999999E-4</v>
      </c>
      <c r="R834" s="14" t="s">
        <v>7050</v>
      </c>
    </row>
    <row r="835" spans="1:18" x14ac:dyDescent="0.2">
      <c r="A835" t="s">
        <v>7096</v>
      </c>
      <c r="B835">
        <v>1.21E-4</v>
      </c>
      <c r="C835" t="s">
        <v>7097</v>
      </c>
      <c r="D835" t="s">
        <v>7096</v>
      </c>
      <c r="E835">
        <v>12188</v>
      </c>
      <c r="F835" t="s">
        <v>6773</v>
      </c>
      <c r="G835" t="s">
        <v>6773</v>
      </c>
      <c r="H835" t="s">
        <v>7054</v>
      </c>
      <c r="I835" t="s">
        <v>6773</v>
      </c>
      <c r="J835">
        <v>1.21E-4</v>
      </c>
      <c r="K835">
        <v>2.5700000000000001E-4</v>
      </c>
      <c r="L835">
        <v>2.5000000000000001E-4</v>
      </c>
      <c r="M835">
        <v>1.9241573781449649E-4</v>
      </c>
      <c r="N835" s="14">
        <v>5.6770844492999998E-5</v>
      </c>
      <c r="O835" s="14">
        <v>3.6534518362999998E-5</v>
      </c>
      <c r="P835" s="14">
        <v>4.7128518275269293E-5</v>
      </c>
      <c r="Q835" s="14">
        <v>9.2250000000000006E-5</v>
      </c>
      <c r="R835" s="14" t="s">
        <v>6107</v>
      </c>
    </row>
    <row r="836" spans="1:18" x14ac:dyDescent="0.2">
      <c r="A836" t="s">
        <v>7098</v>
      </c>
      <c r="B836">
        <v>4.1999999999999998E-5</v>
      </c>
      <c r="C836" t="s">
        <v>7099</v>
      </c>
      <c r="D836" t="s">
        <v>7100</v>
      </c>
      <c r="E836">
        <v>9690</v>
      </c>
      <c r="F836" t="s">
        <v>6773</v>
      </c>
      <c r="G836" t="s">
        <v>6773</v>
      </c>
      <c r="H836" t="s">
        <v>7054</v>
      </c>
      <c r="I836" t="s">
        <v>6773</v>
      </c>
      <c r="J836">
        <v>4.1999999999999998E-5</v>
      </c>
      <c r="K836">
        <v>4.3300000000000002E-5</v>
      </c>
      <c r="L836">
        <v>4.6499999999999999E-5</v>
      </c>
      <c r="M836">
        <v>3.9375141049456567E-5</v>
      </c>
      <c r="N836" s="14">
        <v>1.9705582385999999E-5</v>
      </c>
      <c r="O836" s="14">
        <v>6.1554266347000001E-6</v>
      </c>
      <c r="P836" s="14">
        <v>9.6441802298398748E-6</v>
      </c>
      <c r="Q836" s="14">
        <v>1.7158499999999998E-5</v>
      </c>
      <c r="R836" s="14" t="s">
        <v>6107</v>
      </c>
    </row>
    <row r="837" spans="1:18" x14ac:dyDescent="0.2">
      <c r="A837" t="s">
        <v>7101</v>
      </c>
      <c r="B837">
        <v>1.36E-4</v>
      </c>
      <c r="C837" t="s">
        <v>7102</v>
      </c>
      <c r="D837" t="s">
        <v>7101</v>
      </c>
      <c r="E837">
        <v>9733</v>
      </c>
      <c r="F837" t="s">
        <v>6773</v>
      </c>
      <c r="G837" t="s">
        <v>6773</v>
      </c>
      <c r="H837" t="s">
        <v>7054</v>
      </c>
      <c r="I837" t="s">
        <v>6773</v>
      </c>
      <c r="J837">
        <v>1.36E-4</v>
      </c>
      <c r="K837">
        <v>2.33E-4</v>
      </c>
      <c r="L837">
        <v>2.5399999999999999E-4</v>
      </c>
      <c r="M837">
        <v>1.6438165680841089E-4</v>
      </c>
      <c r="N837" s="14">
        <v>6.3808552488000007E-5</v>
      </c>
      <c r="O837" s="14">
        <v>3.3122734547E-5</v>
      </c>
      <c r="P837" s="14">
        <v>4.0262111639137342E-5</v>
      </c>
      <c r="Q837" s="14">
        <v>9.372599999999999E-5</v>
      </c>
      <c r="R837" s="14" t="s">
        <v>6107</v>
      </c>
    </row>
    <row r="838" spans="1:18" x14ac:dyDescent="0.2">
      <c r="A838" t="s">
        <v>7103</v>
      </c>
      <c r="B838">
        <v>6.9099999999999999E-5</v>
      </c>
      <c r="C838" t="s">
        <v>7104</v>
      </c>
      <c r="D838" t="s">
        <v>7105</v>
      </c>
      <c r="E838">
        <v>15365</v>
      </c>
      <c r="F838" t="s">
        <v>6773</v>
      </c>
      <c r="G838" t="s">
        <v>7106</v>
      </c>
      <c r="H838" t="s">
        <v>7106</v>
      </c>
      <c r="I838" t="s">
        <v>6773</v>
      </c>
      <c r="J838">
        <v>6.9099999999999999E-5</v>
      </c>
      <c r="K838">
        <v>3.4799999999999999E-5</v>
      </c>
      <c r="L838">
        <v>5.5000000000000002E-5</v>
      </c>
      <c r="M838">
        <v>4.5873950737230953E-5</v>
      </c>
      <c r="N838" s="14">
        <v>3.2420374830300002E-5</v>
      </c>
      <c r="O838" s="14">
        <v>4.9470865332000004E-6</v>
      </c>
      <c r="P838" s="14">
        <v>1.123593813185228E-5</v>
      </c>
      <c r="Q838" s="14">
        <v>2.0295000000000001E-5</v>
      </c>
      <c r="R838" s="14" t="s">
        <v>7050</v>
      </c>
    </row>
    <row r="839" spans="1:18" x14ac:dyDescent="0.2">
      <c r="A839" t="s">
        <v>7107</v>
      </c>
      <c r="B839">
        <v>2.7100000000000001E-5</v>
      </c>
      <c r="C839" t="s">
        <v>7108</v>
      </c>
      <c r="D839" t="s">
        <v>7109</v>
      </c>
      <c r="E839">
        <v>12648</v>
      </c>
      <c r="F839" t="s">
        <v>6773</v>
      </c>
      <c r="G839" t="s">
        <v>6773</v>
      </c>
      <c r="H839" t="s">
        <v>7054</v>
      </c>
      <c r="I839" t="s">
        <v>6773</v>
      </c>
      <c r="J839">
        <v>2.7100000000000001E-5</v>
      </c>
      <c r="K839">
        <v>4.8399999999999997E-5</v>
      </c>
      <c r="L839">
        <v>5.52E-5</v>
      </c>
      <c r="M839">
        <v>4.0394562176950587E-5</v>
      </c>
      <c r="N839" s="14">
        <v>1.27147924443E-5</v>
      </c>
      <c r="O839" s="14">
        <v>6.8804306955999986E-6</v>
      </c>
      <c r="P839" s="14">
        <v>9.8938677438810361E-6</v>
      </c>
      <c r="Q839" s="14">
        <v>2.0368800000000001E-5</v>
      </c>
      <c r="R839" s="14" t="s">
        <v>6107</v>
      </c>
    </row>
    <row r="840" spans="1:18" x14ac:dyDescent="0.2">
      <c r="A840" t="s">
        <v>7110</v>
      </c>
      <c r="B840">
        <v>2.3599999999999999E-4</v>
      </c>
      <c r="C840" t="s">
        <v>7111</v>
      </c>
      <c r="D840" t="s">
        <v>7110</v>
      </c>
      <c r="E840">
        <v>10954</v>
      </c>
      <c r="F840" t="s">
        <v>6773</v>
      </c>
      <c r="G840" t="s">
        <v>6773</v>
      </c>
      <c r="H840" t="s">
        <v>7054</v>
      </c>
      <c r="I840" t="s">
        <v>6773</v>
      </c>
      <c r="J840">
        <v>2.3599999999999999E-4</v>
      </c>
      <c r="K840">
        <v>4.1800000000000002E-4</v>
      </c>
      <c r="L840">
        <v>4.2900000000000002E-4</v>
      </c>
      <c r="M840">
        <v>2.9945495620136868E-4</v>
      </c>
      <c r="N840" s="14">
        <v>1.10726605788E-4</v>
      </c>
      <c r="O840" s="14">
        <v>5.9421901462000003E-5</v>
      </c>
      <c r="P840" s="14">
        <v>7.3345707249591272E-5</v>
      </c>
      <c r="Q840" s="14">
        <v>1.5830099999999999E-4</v>
      </c>
      <c r="R840" s="14" t="s">
        <v>6107</v>
      </c>
    </row>
    <row r="841" spans="1:18" x14ac:dyDescent="0.2">
      <c r="A841" t="s">
        <v>7112</v>
      </c>
      <c r="B841">
        <v>2.58E-5</v>
      </c>
      <c r="C841" t="s">
        <v>7113</v>
      </c>
      <c r="D841" t="s">
        <v>7114</v>
      </c>
      <c r="E841">
        <v>12440</v>
      </c>
      <c r="F841" t="s">
        <v>6773</v>
      </c>
      <c r="G841" t="s">
        <v>6773</v>
      </c>
      <c r="H841" t="s">
        <v>7054</v>
      </c>
      <c r="I841" t="s">
        <v>6773</v>
      </c>
      <c r="J841">
        <v>2.58E-5</v>
      </c>
      <c r="K841">
        <v>2.8399999999999999E-5</v>
      </c>
      <c r="L841">
        <v>3.4999999999999997E-5</v>
      </c>
      <c r="M841">
        <v>2.7269515160465071E-5</v>
      </c>
      <c r="N841" s="14">
        <v>1.2104857751400001E-5</v>
      </c>
      <c r="O841" s="14">
        <v>4.0372775155999993E-6</v>
      </c>
      <c r="P841" s="14">
        <v>6.6791410006010798E-6</v>
      </c>
      <c r="Q841" s="14">
        <v>1.2914999999999999E-5</v>
      </c>
      <c r="R841" s="14" t="s">
        <v>6107</v>
      </c>
    </row>
    <row r="842" spans="1:18" x14ac:dyDescent="0.2">
      <c r="A842" t="s">
        <v>7115</v>
      </c>
      <c r="B842">
        <v>4.74E-5</v>
      </c>
      <c r="C842" t="s">
        <v>7116</v>
      </c>
      <c r="D842" t="s">
        <v>7117</v>
      </c>
      <c r="E842" t="s">
        <v>7118</v>
      </c>
      <c r="F842" t="s">
        <v>6773</v>
      </c>
      <c r="G842" t="s">
        <v>6773</v>
      </c>
      <c r="H842" t="s">
        <v>7054</v>
      </c>
      <c r="I842" t="s">
        <v>6773</v>
      </c>
      <c r="J842">
        <v>4.74E-5</v>
      </c>
      <c r="K842">
        <v>9.2100000000000003E-5</v>
      </c>
      <c r="L842">
        <v>1.05E-4</v>
      </c>
      <c r="M842">
        <v>7.2761182974885762E-5</v>
      </c>
      <c r="N842" s="14">
        <v>2.2239157264199999E-5</v>
      </c>
      <c r="O842" s="14">
        <v>1.3092720393899999E-5</v>
      </c>
      <c r="P842" s="14">
        <v>1.782144631468793E-5</v>
      </c>
      <c r="Q842" s="14">
        <v>3.8745000000000003E-5</v>
      </c>
      <c r="R842" s="14" t="s">
        <v>6107</v>
      </c>
    </row>
    <row r="843" spans="1:18" x14ac:dyDescent="0.2">
      <c r="A843" t="s">
        <v>7119</v>
      </c>
      <c r="B843">
        <v>5.0099999999999998E-5</v>
      </c>
      <c r="C843" t="s">
        <v>7120</v>
      </c>
      <c r="D843" t="s">
        <v>7121</v>
      </c>
      <c r="E843">
        <v>13201</v>
      </c>
      <c r="F843" t="s">
        <v>6773</v>
      </c>
      <c r="G843" t="s">
        <v>6773</v>
      </c>
      <c r="H843" t="s">
        <v>7054</v>
      </c>
      <c r="I843" t="s">
        <v>6773</v>
      </c>
      <c r="J843">
        <v>5.0099999999999998E-5</v>
      </c>
      <c r="K843">
        <v>9.1000000000000003E-5</v>
      </c>
      <c r="L843">
        <v>1.1400000000000001E-4</v>
      </c>
      <c r="M843">
        <v>7.5309735793620822E-5</v>
      </c>
      <c r="N843" s="14">
        <v>2.3505944703299999E-5</v>
      </c>
      <c r="O843" s="14">
        <v>1.2936346969000001E-5</v>
      </c>
      <c r="P843" s="14">
        <v>1.8445665099790831E-5</v>
      </c>
      <c r="Q843" s="14">
        <v>4.2066E-5</v>
      </c>
      <c r="R843" s="14" t="s">
        <v>6107</v>
      </c>
    </row>
    <row r="844" spans="1:18" x14ac:dyDescent="0.2">
      <c r="A844" t="s">
        <v>7122</v>
      </c>
      <c r="B844">
        <v>9.0099999999999995E-5</v>
      </c>
      <c r="C844" t="s">
        <v>7123</v>
      </c>
      <c r="D844" t="s">
        <v>7122</v>
      </c>
      <c r="E844">
        <v>10464</v>
      </c>
      <c r="F844" t="s">
        <v>6773</v>
      </c>
      <c r="G844" t="s">
        <v>6773</v>
      </c>
      <c r="H844" t="s">
        <v>7054</v>
      </c>
      <c r="I844" t="s">
        <v>6773</v>
      </c>
      <c r="J844">
        <v>9.0099999999999995E-5</v>
      </c>
      <c r="K844">
        <v>2.02E-4</v>
      </c>
      <c r="L844">
        <v>2.6600000000000001E-4</v>
      </c>
      <c r="M844">
        <v>1.5673599835220581E-4</v>
      </c>
      <c r="N844" s="14">
        <v>4.22731660233E-5</v>
      </c>
      <c r="O844" s="14">
        <v>2.8715847118E-5</v>
      </c>
      <c r="P844" s="14">
        <v>3.8389455283828637E-5</v>
      </c>
      <c r="Q844" s="14">
        <v>9.8154000000000009E-5</v>
      </c>
      <c r="R844" s="14" t="s">
        <v>6107</v>
      </c>
    </row>
    <row r="845" spans="1:18" x14ac:dyDescent="0.2">
      <c r="A845" t="s">
        <v>7124</v>
      </c>
      <c r="B845">
        <v>4.4700000000000002E-5</v>
      </c>
      <c r="C845" t="s">
        <v>7125</v>
      </c>
      <c r="D845" t="s">
        <v>7126</v>
      </c>
      <c r="E845">
        <v>16226</v>
      </c>
      <c r="F845" t="s">
        <v>6773</v>
      </c>
      <c r="G845" t="s">
        <v>7127</v>
      </c>
      <c r="H845" t="s">
        <v>7127</v>
      </c>
      <c r="I845" t="s">
        <v>6773</v>
      </c>
      <c r="J845">
        <v>4.4700000000000002E-5</v>
      </c>
      <c r="K845">
        <v>6.7500000000000001E-5</v>
      </c>
      <c r="L845">
        <v>7.1000000000000005E-5</v>
      </c>
      <c r="M845">
        <v>5.4411602679993393E-5</v>
      </c>
      <c r="N845" s="14">
        <v>2.0972369825099999E-5</v>
      </c>
      <c r="O845" s="14">
        <v>9.5956419824999994E-6</v>
      </c>
      <c r="P845" s="14">
        <v>1.332707106194701E-5</v>
      </c>
      <c r="Q845" s="14">
        <v>2.6199000000000001E-5</v>
      </c>
      <c r="R845" s="14" t="s">
        <v>6107</v>
      </c>
    </row>
    <row r="846" spans="1:18" x14ac:dyDescent="0.2">
      <c r="A846" t="s">
        <v>7128</v>
      </c>
      <c r="B846">
        <v>3.6600000000000001E-4</v>
      </c>
      <c r="C846" t="s">
        <v>7129</v>
      </c>
      <c r="D846" t="s">
        <v>7128</v>
      </c>
      <c r="E846">
        <v>12826</v>
      </c>
      <c r="F846" t="s">
        <v>6773</v>
      </c>
      <c r="G846" t="s">
        <v>6528</v>
      </c>
      <c r="H846" t="s">
        <v>6528</v>
      </c>
      <c r="I846" t="s">
        <v>6773</v>
      </c>
      <c r="J846">
        <v>3.6600000000000001E-4</v>
      </c>
      <c r="K846">
        <v>7.6099999999999996E-4</v>
      </c>
      <c r="L846">
        <v>6.4800000000000003E-4</v>
      </c>
      <c r="M846">
        <v>1.053826590546945E-3</v>
      </c>
      <c r="N846" s="14">
        <v>1.7172007507800001E-4</v>
      </c>
      <c r="O846" s="14">
        <v>1.0818197849900001E-4</v>
      </c>
      <c r="P846" s="14">
        <v>2.5811446764005118E-4</v>
      </c>
      <c r="Q846" s="14">
        <v>2.3911200000000001E-4</v>
      </c>
      <c r="R846" s="14" t="s">
        <v>7050</v>
      </c>
    </row>
    <row r="847" spans="1:18" x14ac:dyDescent="0.2">
      <c r="A847" t="s">
        <v>7130</v>
      </c>
      <c r="B847">
        <v>4.1699999999999997E-5</v>
      </c>
      <c r="C847" t="s">
        <v>7131</v>
      </c>
      <c r="D847" t="s">
        <v>7132</v>
      </c>
      <c r="E847">
        <v>14879</v>
      </c>
      <c r="F847" t="s">
        <v>6773</v>
      </c>
      <c r="G847" t="s">
        <v>7095</v>
      </c>
      <c r="H847" t="s">
        <v>7095</v>
      </c>
      <c r="I847" t="s">
        <v>6773</v>
      </c>
      <c r="J847">
        <v>4.1699999999999997E-5</v>
      </c>
      <c r="K847">
        <v>6.9999999999999994E-5</v>
      </c>
      <c r="L847">
        <v>6.6699999999999995E-5</v>
      </c>
      <c r="M847">
        <v>6.5242952159617356E-5</v>
      </c>
      <c r="N847" s="14">
        <v>1.9564828226100002E-5</v>
      </c>
      <c r="O847" s="14">
        <v>9.951036129999998E-6</v>
      </c>
      <c r="P847" s="14">
        <v>1.598000089863436E-5</v>
      </c>
      <c r="Q847" s="14">
        <v>2.4612300000000002E-5</v>
      </c>
      <c r="R847" s="14" t="s">
        <v>7050</v>
      </c>
    </row>
    <row r="848" spans="1:18" x14ac:dyDescent="0.2">
      <c r="A848" t="s">
        <v>7133</v>
      </c>
      <c r="B848">
        <v>1.7E-5</v>
      </c>
      <c r="C848" t="s">
        <v>7134</v>
      </c>
      <c r="D848" t="s">
        <v>7135</v>
      </c>
      <c r="E848">
        <v>12871</v>
      </c>
      <c r="F848" t="s">
        <v>6773</v>
      </c>
      <c r="G848" t="s">
        <v>6773</v>
      </c>
      <c r="H848" t="s">
        <v>7054</v>
      </c>
      <c r="I848" t="s">
        <v>6773</v>
      </c>
      <c r="J848">
        <v>1.7E-5</v>
      </c>
      <c r="K848">
        <v>3.1399999999999998E-5</v>
      </c>
      <c r="L848">
        <v>4.2200000000000003E-5</v>
      </c>
      <c r="M848">
        <v>2.701465987859156E-5</v>
      </c>
      <c r="N848" s="14">
        <v>7.9760690610000009E-6</v>
      </c>
      <c r="O848" s="14">
        <v>4.4637504925999991E-6</v>
      </c>
      <c r="P848" s="14">
        <v>6.6167191220907878E-6</v>
      </c>
      <c r="Q848" s="14">
        <v>1.5571799999999999E-5</v>
      </c>
      <c r="R848" s="14" t="s">
        <v>6107</v>
      </c>
    </row>
    <row r="849" spans="1:18" x14ac:dyDescent="0.2">
      <c r="A849" t="s">
        <v>7136</v>
      </c>
      <c r="B849">
        <v>3.4600000000000001E-4</v>
      </c>
      <c r="C849" t="s">
        <v>7137</v>
      </c>
      <c r="D849" t="s">
        <v>7136</v>
      </c>
      <c r="E849">
        <v>9916</v>
      </c>
      <c r="F849" t="s">
        <v>6773</v>
      </c>
      <c r="G849" t="s">
        <v>7095</v>
      </c>
      <c r="H849" t="s">
        <v>7095</v>
      </c>
      <c r="I849" t="s">
        <v>6773</v>
      </c>
      <c r="J849">
        <v>3.4600000000000001E-4</v>
      </c>
      <c r="K849">
        <v>8.5999999999999998E-4</v>
      </c>
      <c r="L849">
        <v>6.3900000000000003E-4</v>
      </c>
      <c r="M849">
        <v>2.8034081006085592E-4</v>
      </c>
      <c r="N849" s="14">
        <v>1.62336464418E-4</v>
      </c>
      <c r="O849" s="14">
        <v>1.2225558674E-4</v>
      </c>
      <c r="P849" s="14">
        <v>6.8664066361319521E-5</v>
      </c>
      <c r="Q849" s="14">
        <v>2.3579100000000001E-4</v>
      </c>
      <c r="R849" s="14" t="s">
        <v>7050</v>
      </c>
    </row>
    <row r="850" spans="1:18" x14ac:dyDescent="0.2">
      <c r="A850" t="s">
        <v>7138</v>
      </c>
      <c r="B850">
        <v>6.6000000000000003E-6</v>
      </c>
      <c r="C850" t="s">
        <v>7139</v>
      </c>
      <c r="D850" t="s">
        <v>7140</v>
      </c>
      <c r="E850">
        <v>13962</v>
      </c>
      <c r="F850" t="s">
        <v>6773</v>
      </c>
      <c r="G850" t="s">
        <v>7049</v>
      </c>
      <c r="H850" t="s">
        <v>7049</v>
      </c>
      <c r="I850" t="s">
        <v>6773</v>
      </c>
      <c r="J850">
        <v>6.6000000000000003E-6</v>
      </c>
      <c r="K850">
        <v>5.8100000000000003E-6</v>
      </c>
      <c r="L850">
        <v>2.92E-6</v>
      </c>
      <c r="M850">
        <v>5.1990477502195081E-6</v>
      </c>
      <c r="N850" s="14">
        <v>3.0965915177999999E-6</v>
      </c>
      <c r="O850" s="14">
        <v>8.2593599879000003E-7</v>
      </c>
      <c r="P850" s="14">
        <v>1.273406321609925E-6</v>
      </c>
      <c r="Q850" s="14">
        <v>1.0774799999999999E-6</v>
      </c>
      <c r="R850" s="14" t="s">
        <v>7050</v>
      </c>
    </row>
    <row r="851" spans="1:18" x14ac:dyDescent="0.2">
      <c r="A851" t="s">
        <v>7141</v>
      </c>
      <c r="B851">
        <v>1.8E-5</v>
      </c>
      <c r="C851" t="s">
        <v>7142</v>
      </c>
      <c r="D851" t="s">
        <v>7141</v>
      </c>
      <c r="E851">
        <v>8676</v>
      </c>
      <c r="F851" t="s">
        <v>6773</v>
      </c>
      <c r="G851" t="s">
        <v>7049</v>
      </c>
      <c r="H851" t="s">
        <v>7049</v>
      </c>
      <c r="I851" t="s">
        <v>6773</v>
      </c>
      <c r="J851">
        <v>1.8E-5</v>
      </c>
      <c r="K851">
        <v>3.6000000000000001E-5</v>
      </c>
      <c r="L851">
        <v>3.1600000000000002E-5</v>
      </c>
      <c r="M851">
        <v>2.8543791569832591E-5</v>
      </c>
      <c r="N851" s="14">
        <v>8.4452495940000002E-6</v>
      </c>
      <c r="O851" s="14">
        <v>5.1176757239999998E-6</v>
      </c>
      <c r="P851" s="14">
        <v>6.9912503931525314E-6</v>
      </c>
      <c r="Q851" s="14">
        <v>1.1660399999999999E-5</v>
      </c>
      <c r="R851" s="14" t="s">
        <v>7050</v>
      </c>
    </row>
    <row r="852" spans="1:18" x14ac:dyDescent="0.2">
      <c r="A852" t="s">
        <v>7143</v>
      </c>
      <c r="B852">
        <v>1.7799999999999999E-5</v>
      </c>
      <c r="C852" t="s">
        <v>7144</v>
      </c>
      <c r="D852" t="s">
        <v>7145</v>
      </c>
      <c r="E852">
        <v>12212</v>
      </c>
      <c r="F852" t="s">
        <v>6773</v>
      </c>
      <c r="G852" t="s">
        <v>6773</v>
      </c>
      <c r="H852" t="s">
        <v>7054</v>
      </c>
      <c r="I852" t="s">
        <v>6773</v>
      </c>
      <c r="J852">
        <v>1.7799999999999999E-5</v>
      </c>
      <c r="K852">
        <v>9.8700000000000004E-6</v>
      </c>
      <c r="L852">
        <v>9.6099999999999995E-6</v>
      </c>
      <c r="M852">
        <v>1.1239117930621579E-5</v>
      </c>
      <c r="N852" s="14">
        <v>8.3514134874E-6</v>
      </c>
      <c r="O852" s="14">
        <v>1.40309609433E-6</v>
      </c>
      <c r="P852" s="14">
        <v>2.752804842303808E-6</v>
      </c>
      <c r="Q852" s="14">
        <v>3.54609E-6</v>
      </c>
      <c r="R852" s="14" t="s">
        <v>6107</v>
      </c>
    </row>
    <row r="853" spans="1:18" x14ac:dyDescent="0.2">
      <c r="A853" t="s">
        <v>7146</v>
      </c>
      <c r="B853">
        <v>2.7700000000000001E-4</v>
      </c>
      <c r="C853" t="s">
        <v>7147</v>
      </c>
      <c r="D853" t="s">
        <v>7146</v>
      </c>
      <c r="E853">
        <v>14897</v>
      </c>
      <c r="F853" t="s">
        <v>6773</v>
      </c>
      <c r="G853" t="s">
        <v>6773</v>
      </c>
      <c r="H853" t="s">
        <v>7054</v>
      </c>
      <c r="I853" t="s">
        <v>6773</v>
      </c>
      <c r="J853">
        <v>2.7700000000000001E-4</v>
      </c>
      <c r="K853">
        <v>2.4600000000000002E-4</v>
      </c>
      <c r="L853">
        <v>1.93E-4</v>
      </c>
      <c r="M853">
        <v>1.312504701648552E-4</v>
      </c>
      <c r="N853" s="14">
        <v>1.29963007641E-4</v>
      </c>
      <c r="O853" s="14">
        <v>3.4970784114E-5</v>
      </c>
      <c r="P853" s="14">
        <v>3.2147267432799581E-5</v>
      </c>
      <c r="Q853" s="14">
        <v>7.1217000000000006E-5</v>
      </c>
      <c r="R853" s="14" t="s">
        <v>6107</v>
      </c>
    </row>
    <row r="854" spans="1:18" x14ac:dyDescent="0.2">
      <c r="A854" t="s">
        <v>7148</v>
      </c>
      <c r="B854">
        <v>6.5900000000000003E-5</v>
      </c>
      <c r="C854" t="s">
        <v>7149</v>
      </c>
      <c r="D854" t="s">
        <v>7150</v>
      </c>
      <c r="E854" t="s">
        <v>7151</v>
      </c>
      <c r="F854" t="s">
        <v>6773</v>
      </c>
      <c r="G854" t="s">
        <v>7049</v>
      </c>
      <c r="H854" t="s">
        <v>7049</v>
      </c>
      <c r="I854" t="s">
        <v>6773</v>
      </c>
      <c r="J854">
        <v>6.5900000000000003E-5</v>
      </c>
      <c r="K854">
        <v>6.6799999999999997E-5</v>
      </c>
      <c r="L854">
        <v>6.9499999999999995E-5</v>
      </c>
      <c r="M854">
        <v>6.7026939132731899E-5</v>
      </c>
      <c r="N854" s="14">
        <v>3.0918997124699999E-5</v>
      </c>
      <c r="O854" s="14">
        <v>9.4961316211999996E-6</v>
      </c>
      <c r="P854" s="14">
        <v>1.641695404820639E-5</v>
      </c>
      <c r="Q854" s="14">
        <v>2.56455E-5</v>
      </c>
      <c r="R854" s="14" t="s">
        <v>7050</v>
      </c>
    </row>
    <row r="855" spans="1:18" x14ac:dyDescent="0.2">
      <c r="A855" t="s">
        <v>7152</v>
      </c>
      <c r="B855">
        <v>1.26E-5</v>
      </c>
      <c r="C855" t="s">
        <v>7153</v>
      </c>
      <c r="D855" t="s">
        <v>7154</v>
      </c>
      <c r="E855">
        <v>15068</v>
      </c>
      <c r="F855" t="s">
        <v>6773</v>
      </c>
      <c r="G855" t="s">
        <v>7049</v>
      </c>
      <c r="H855" t="s">
        <v>7049</v>
      </c>
      <c r="I855" t="s">
        <v>6773</v>
      </c>
      <c r="J855">
        <v>1.26E-5</v>
      </c>
      <c r="K855">
        <v>2.1299999999999999E-5</v>
      </c>
      <c r="L855">
        <v>2.3799999999999999E-5</v>
      </c>
      <c r="M855">
        <v>2.166269895924795E-5</v>
      </c>
      <c r="N855" s="14">
        <v>5.9116747158000001E-6</v>
      </c>
      <c r="O855" s="14">
        <v>3.0279581367000001E-6</v>
      </c>
      <c r="P855" s="14">
        <v>5.3058596733746876E-6</v>
      </c>
      <c r="Q855" s="14">
        <v>8.7822000000000004E-6</v>
      </c>
      <c r="R855" s="14" t="s">
        <v>7050</v>
      </c>
    </row>
    <row r="856" spans="1:18" x14ac:dyDescent="0.2">
      <c r="A856" t="s">
        <v>7155</v>
      </c>
      <c r="B856">
        <v>1.13E-6</v>
      </c>
      <c r="C856" t="s">
        <v>7156</v>
      </c>
      <c r="D856" t="s">
        <v>7155</v>
      </c>
      <c r="E856">
        <v>10199</v>
      </c>
      <c r="F856" t="s">
        <v>6773</v>
      </c>
      <c r="G856" t="s">
        <v>6773</v>
      </c>
      <c r="H856" t="s">
        <v>7054</v>
      </c>
      <c r="I856" t="s">
        <v>6773</v>
      </c>
      <c r="J856">
        <v>1.13E-6</v>
      </c>
      <c r="K856">
        <v>7.7000000000000008E-6</v>
      </c>
      <c r="L856">
        <v>6.2299999999999996E-6</v>
      </c>
      <c r="M856">
        <v>3.5807167103227502E-6</v>
      </c>
      <c r="N856" s="14">
        <v>5.3017400228999999E-7</v>
      </c>
      <c r="O856" s="14">
        <v>1.0946139743E-6</v>
      </c>
      <c r="P856" s="14">
        <v>8.7702739306958109E-7</v>
      </c>
      <c r="Q856" s="14">
        <v>2.2988700000000001E-6</v>
      </c>
      <c r="R856" s="14" t="s">
        <v>6107</v>
      </c>
    </row>
    <row r="857" spans="1:18" x14ac:dyDescent="0.2">
      <c r="A857" t="s">
        <v>7157</v>
      </c>
      <c r="B857">
        <v>1.11E-4</v>
      </c>
      <c r="C857" t="s">
        <v>7158</v>
      </c>
      <c r="D857" t="s">
        <v>7159</v>
      </c>
      <c r="E857">
        <v>8382</v>
      </c>
      <c r="F857" t="s">
        <v>6773</v>
      </c>
      <c r="G857" t="s">
        <v>7049</v>
      </c>
      <c r="H857" t="s">
        <v>7049</v>
      </c>
      <c r="I857" t="s">
        <v>6773</v>
      </c>
      <c r="J857">
        <v>1.11E-4</v>
      </c>
      <c r="K857">
        <v>1.84E-4</v>
      </c>
      <c r="L857">
        <v>1.5799999999999999E-4</v>
      </c>
      <c r="M857">
        <v>1.682044860365135E-4</v>
      </c>
      <c r="N857" s="14">
        <v>5.2079039162999999E-5</v>
      </c>
      <c r="O857" s="14">
        <v>2.6157009255999999E-5</v>
      </c>
      <c r="P857" s="14">
        <v>4.1198439816791698E-5</v>
      </c>
      <c r="Q857" s="14">
        <v>5.8301999999999998E-5</v>
      </c>
      <c r="R857" s="14" t="s">
        <v>7050</v>
      </c>
    </row>
    <row r="858" spans="1:18" x14ac:dyDescent="0.2">
      <c r="A858" t="s">
        <v>7160</v>
      </c>
      <c r="B858">
        <v>5.2700000000000004E-6</v>
      </c>
      <c r="C858" t="s">
        <v>7161</v>
      </c>
      <c r="D858" t="s">
        <v>7160</v>
      </c>
      <c r="E858">
        <v>8980</v>
      </c>
      <c r="F858" t="s">
        <v>6773</v>
      </c>
      <c r="G858" t="s">
        <v>6773</v>
      </c>
      <c r="H858" t="s">
        <v>7054</v>
      </c>
      <c r="I858" t="s">
        <v>6773</v>
      </c>
      <c r="J858">
        <v>5.2700000000000004E-6</v>
      </c>
      <c r="K858">
        <v>9.6500000000000008E-6</v>
      </c>
      <c r="L858">
        <v>1.27E-5</v>
      </c>
      <c r="M858">
        <v>1.09715198846544E-5</v>
      </c>
      <c r="N858" s="14">
        <v>2.4725814089099998E-6</v>
      </c>
      <c r="O858" s="14">
        <v>1.3718214093499999E-6</v>
      </c>
      <c r="P858" s="14">
        <v>2.6872618698680039E-6</v>
      </c>
      <c r="Q858" s="14">
        <v>4.6863000000000003E-6</v>
      </c>
      <c r="R858" s="14" t="s">
        <v>6107</v>
      </c>
    </row>
    <row r="859" spans="1:18" x14ac:dyDescent="0.2">
      <c r="A859" t="s">
        <v>7162</v>
      </c>
      <c r="B859">
        <v>2.5000000000000001E-5</v>
      </c>
      <c r="C859" t="s">
        <v>7163</v>
      </c>
      <c r="D859" t="s">
        <v>7164</v>
      </c>
      <c r="E859">
        <v>12819</v>
      </c>
      <c r="F859" t="s">
        <v>6773</v>
      </c>
      <c r="G859" t="s">
        <v>7049</v>
      </c>
      <c r="H859" t="s">
        <v>7049</v>
      </c>
      <c r="I859" t="s">
        <v>6773</v>
      </c>
      <c r="J859">
        <v>2.5000000000000001E-5</v>
      </c>
      <c r="K859">
        <v>3.8999999999999999E-5</v>
      </c>
      <c r="L859">
        <v>4.49E-5</v>
      </c>
      <c r="M859">
        <v>4.1159128022571097E-5</v>
      </c>
      <c r="N859" s="14">
        <v>1.1729513325E-5</v>
      </c>
      <c r="O859" s="14">
        <v>5.5441487010000004E-6</v>
      </c>
      <c r="P859" s="14">
        <v>1.008113337941191E-5</v>
      </c>
      <c r="Q859" s="14">
        <v>1.6568100000000002E-5</v>
      </c>
      <c r="R859" s="14" t="s">
        <v>7050</v>
      </c>
    </row>
    <row r="860" spans="1:18" x14ac:dyDescent="0.2">
      <c r="A860" t="s">
        <v>7165</v>
      </c>
      <c r="B860">
        <v>1.05E-4</v>
      </c>
      <c r="C860" t="s">
        <v>7166</v>
      </c>
      <c r="D860" t="s">
        <v>7165</v>
      </c>
      <c r="E860">
        <v>8974</v>
      </c>
      <c r="F860" t="s">
        <v>6773</v>
      </c>
      <c r="G860" t="s">
        <v>6773</v>
      </c>
      <c r="H860" t="s">
        <v>7054</v>
      </c>
      <c r="I860" t="s">
        <v>6773</v>
      </c>
      <c r="J860">
        <v>1.05E-4</v>
      </c>
      <c r="K860">
        <v>5.0000000000000002E-5</v>
      </c>
      <c r="L860">
        <v>7.4999999999999993E-5</v>
      </c>
      <c r="M860">
        <v>6.1929833495261792E-5</v>
      </c>
      <c r="N860" s="14">
        <v>4.9263955965000003E-5</v>
      </c>
      <c r="O860" s="14">
        <v>7.1078829500000004E-6</v>
      </c>
      <c r="P860" s="14">
        <v>1.516851647800058E-5</v>
      </c>
      <c r="Q860" s="14">
        <v>2.7674999999999998E-5</v>
      </c>
      <c r="R860" s="14" t="s">
        <v>6107</v>
      </c>
    </row>
    <row r="861" spans="1:18" x14ac:dyDescent="0.2">
      <c r="A861" t="s">
        <v>7167</v>
      </c>
      <c r="B861">
        <v>1.9700000000000001E-5</v>
      </c>
      <c r="C861" t="s">
        <v>7166</v>
      </c>
      <c r="D861" t="s">
        <v>7168</v>
      </c>
      <c r="E861">
        <v>9054</v>
      </c>
      <c r="F861" t="s">
        <v>6773</v>
      </c>
      <c r="G861" t="s">
        <v>6773</v>
      </c>
      <c r="H861" t="s">
        <v>7054</v>
      </c>
      <c r="I861" t="s">
        <v>6773</v>
      </c>
      <c r="J861">
        <v>1.9700000000000001E-5</v>
      </c>
      <c r="K861">
        <v>1.84E-5</v>
      </c>
      <c r="L861">
        <v>3.82E-5</v>
      </c>
      <c r="M861">
        <v>2.0006139627070161E-5</v>
      </c>
      <c r="N861" s="14">
        <v>9.2428565001000009E-6</v>
      </c>
      <c r="O861" s="14">
        <v>2.6157009256000001E-6</v>
      </c>
      <c r="P861" s="14">
        <v>4.9001174630578001E-6</v>
      </c>
      <c r="Q861" s="14">
        <v>1.40958E-5</v>
      </c>
      <c r="R861" s="14" t="s">
        <v>6107</v>
      </c>
    </row>
    <row r="862" spans="1:18" x14ac:dyDescent="0.2">
      <c r="A862" t="s">
        <v>7169</v>
      </c>
      <c r="B862">
        <v>4.03E-7</v>
      </c>
      <c r="C862" t="s">
        <v>7166</v>
      </c>
      <c r="D862" t="s">
        <v>7169</v>
      </c>
      <c r="E862">
        <v>13376</v>
      </c>
      <c r="F862" t="s">
        <v>6773</v>
      </c>
      <c r="G862" t="s">
        <v>6528</v>
      </c>
      <c r="H862" t="s">
        <v>6528</v>
      </c>
      <c r="I862" t="s">
        <v>6773</v>
      </c>
      <c r="J862">
        <v>4.03E-7</v>
      </c>
      <c r="K862">
        <v>8.7400000000000002E-7</v>
      </c>
      <c r="L862">
        <v>1.13E-6</v>
      </c>
      <c r="M862">
        <v>9.582558598443799E-7</v>
      </c>
      <c r="N862" s="14">
        <v>1.8907975479899999E-7</v>
      </c>
      <c r="O862" s="14">
        <v>1.24245793966E-7</v>
      </c>
      <c r="P862" s="14">
        <v>2.347062631986921E-7</v>
      </c>
      <c r="Q862" s="14">
        <v>4.1697000000000001E-7</v>
      </c>
      <c r="R862" s="14" t="s">
        <v>7050</v>
      </c>
    </row>
    <row r="863" spans="1:18" x14ac:dyDescent="0.2">
      <c r="A863" t="s">
        <v>7170</v>
      </c>
      <c r="B863">
        <v>2.69E-5</v>
      </c>
      <c r="C863" t="s">
        <v>7171</v>
      </c>
      <c r="D863" t="s">
        <v>7170</v>
      </c>
      <c r="E863">
        <v>9432</v>
      </c>
      <c r="F863" t="s">
        <v>6773</v>
      </c>
      <c r="G863" t="s">
        <v>6773</v>
      </c>
      <c r="H863" t="s">
        <v>7054</v>
      </c>
      <c r="I863" t="s">
        <v>6773</v>
      </c>
      <c r="J863">
        <v>2.69E-5</v>
      </c>
      <c r="K863">
        <v>5.5500000000000001E-5</v>
      </c>
      <c r="L863">
        <v>3.3000000000000003E-5</v>
      </c>
      <c r="M863">
        <v>3.8228292281025799E-5</v>
      </c>
      <c r="N863" s="14">
        <v>1.2620956337699999E-5</v>
      </c>
      <c r="O863" s="14">
        <v>7.8897500745000004E-6</v>
      </c>
      <c r="P863" s="14">
        <v>9.3632817765435687E-6</v>
      </c>
      <c r="Q863" s="14">
        <v>1.2177E-5</v>
      </c>
      <c r="R863" s="14" t="s">
        <v>6107</v>
      </c>
    </row>
    <row r="864" spans="1:18" x14ac:dyDescent="0.2">
      <c r="A864" t="s">
        <v>7172</v>
      </c>
      <c r="B864">
        <v>4.3100000000000002E-6</v>
      </c>
      <c r="C864" t="s">
        <v>7171</v>
      </c>
      <c r="D864" t="s">
        <v>7173</v>
      </c>
      <c r="E864">
        <v>11339</v>
      </c>
      <c r="F864" t="s">
        <v>6773</v>
      </c>
      <c r="G864" t="s">
        <v>6773</v>
      </c>
      <c r="H864" t="s">
        <v>7054</v>
      </c>
      <c r="I864" t="s">
        <v>6773</v>
      </c>
      <c r="J864">
        <v>4.3100000000000002E-6</v>
      </c>
      <c r="K864">
        <v>5.9900000000000002E-6</v>
      </c>
      <c r="L864">
        <v>4.7999999999999998E-6</v>
      </c>
      <c r="M864">
        <v>4.7530510069408738E-6</v>
      </c>
      <c r="N864" s="14">
        <v>2.02216809723E-6</v>
      </c>
      <c r="O864" s="14">
        <v>8.5152437740999999E-7</v>
      </c>
      <c r="P864" s="14">
        <v>1.164168034216917E-6</v>
      </c>
      <c r="Q864" s="14">
        <v>1.7712000000000001E-6</v>
      </c>
      <c r="R864" s="14" t="s">
        <v>6107</v>
      </c>
    </row>
    <row r="865" spans="1:18" x14ac:dyDescent="0.2">
      <c r="A865" t="s">
        <v>7174</v>
      </c>
      <c r="B865">
        <v>3.7400000000000001E-5</v>
      </c>
      <c r="C865" t="s">
        <v>7175</v>
      </c>
      <c r="D865" t="s">
        <v>7176</v>
      </c>
      <c r="E865">
        <v>13256</v>
      </c>
      <c r="F865" t="s">
        <v>6773</v>
      </c>
      <c r="G865" t="s">
        <v>6773</v>
      </c>
      <c r="H865" t="s">
        <v>7054</v>
      </c>
      <c r="I865" t="s">
        <v>6773</v>
      </c>
      <c r="J865">
        <v>3.7400000000000001E-5</v>
      </c>
      <c r="K865">
        <v>8.8300000000000005E-5</v>
      </c>
      <c r="L865">
        <v>7.9900000000000004E-5</v>
      </c>
      <c r="M865">
        <v>5.0843628733764312E-5</v>
      </c>
      <c r="N865" s="14">
        <v>1.75473519342E-5</v>
      </c>
      <c r="O865" s="14">
        <v>1.2552521289699999E-5</v>
      </c>
      <c r="P865" s="14">
        <v>1.245316476280295E-5</v>
      </c>
      <c r="Q865" s="14">
        <v>2.9483099999999999E-5</v>
      </c>
      <c r="R865" s="14" t="s">
        <v>6107</v>
      </c>
    </row>
    <row r="866" spans="1:18" x14ac:dyDescent="0.2">
      <c r="A866" t="s">
        <v>7177</v>
      </c>
      <c r="B866">
        <v>4.2599999999999999E-6</v>
      </c>
      <c r="C866" t="s">
        <v>7178</v>
      </c>
      <c r="D866" t="s">
        <v>7179</v>
      </c>
      <c r="E866">
        <v>13916</v>
      </c>
      <c r="F866" t="s">
        <v>6773</v>
      </c>
      <c r="G866" t="s">
        <v>6773</v>
      </c>
      <c r="H866" t="s">
        <v>7054</v>
      </c>
      <c r="I866" t="s">
        <v>6773</v>
      </c>
      <c r="J866">
        <v>4.2599999999999999E-6</v>
      </c>
      <c r="K866">
        <v>2.9399999999999998E-6</v>
      </c>
      <c r="L866">
        <v>3.4400000000000001E-6</v>
      </c>
      <c r="M866">
        <v>2.0260994908943669E-6</v>
      </c>
      <c r="N866" s="14">
        <v>1.99870907058E-6</v>
      </c>
      <c r="O866" s="14">
        <v>4.1794351745999992E-7</v>
      </c>
      <c r="P866" s="14">
        <v>4.9625393415680908E-7</v>
      </c>
      <c r="Q866" s="14">
        <v>1.26936E-6</v>
      </c>
      <c r="R866" s="14" t="s">
        <v>6107</v>
      </c>
    </row>
    <row r="867" spans="1:18" x14ac:dyDescent="0.2">
      <c r="A867" t="s">
        <v>7180</v>
      </c>
      <c r="B867">
        <v>1.9799999999999999E-4</v>
      </c>
      <c r="C867" t="s">
        <v>7181</v>
      </c>
      <c r="D867" t="s">
        <v>7180</v>
      </c>
      <c r="E867">
        <v>10617</v>
      </c>
      <c r="F867" t="s">
        <v>6773</v>
      </c>
      <c r="G867" t="s">
        <v>7127</v>
      </c>
      <c r="H867" t="s">
        <v>7127</v>
      </c>
      <c r="I867" t="s">
        <v>6773</v>
      </c>
      <c r="J867">
        <v>1.9799999999999999E-4</v>
      </c>
      <c r="K867">
        <v>2.1599999999999999E-4</v>
      </c>
      <c r="L867">
        <v>2.5399999999999999E-4</v>
      </c>
      <c r="M867">
        <v>2.331925829142573E-4</v>
      </c>
      <c r="N867" s="14">
        <v>9.2897745534000002E-5</v>
      </c>
      <c r="O867" s="14">
        <v>3.0706054343999997E-5</v>
      </c>
      <c r="P867" s="14">
        <v>5.7116018836915758E-5</v>
      </c>
      <c r="Q867" s="14">
        <v>9.372599999999999E-5</v>
      </c>
      <c r="R867" s="14" t="s">
        <v>7050</v>
      </c>
    </row>
    <row r="868" spans="1:18" x14ac:dyDescent="0.2">
      <c r="A868" t="s">
        <v>7182</v>
      </c>
      <c r="B868">
        <v>3.5599999999999998E-5</v>
      </c>
      <c r="C868" t="s">
        <v>7183</v>
      </c>
      <c r="D868" t="s">
        <v>7182</v>
      </c>
      <c r="E868">
        <v>16752</v>
      </c>
      <c r="F868" t="s">
        <v>6773</v>
      </c>
      <c r="G868" t="s">
        <v>6773</v>
      </c>
      <c r="H868" t="s">
        <v>7054</v>
      </c>
      <c r="I868" t="s">
        <v>6773</v>
      </c>
      <c r="J868">
        <v>3.5599999999999998E-5</v>
      </c>
      <c r="K868">
        <v>3.9900000000000001E-5</v>
      </c>
      <c r="L868">
        <v>2.8500000000000002E-5</v>
      </c>
      <c r="M868">
        <v>3.3258614284492453E-5</v>
      </c>
      <c r="N868" s="14">
        <v>1.67028269748E-5</v>
      </c>
      <c r="O868" s="14">
        <v>5.6720905940999997E-6</v>
      </c>
      <c r="P868" s="14">
        <v>8.146055145592907E-6</v>
      </c>
      <c r="Q868" s="14">
        <v>1.05165E-5</v>
      </c>
      <c r="R868" s="14" t="s">
        <v>6107</v>
      </c>
    </row>
    <row r="869" spans="1:18" x14ac:dyDescent="0.2">
      <c r="A869" t="s">
        <v>7184</v>
      </c>
      <c r="B869">
        <v>2.1800000000000001E-5</v>
      </c>
      <c r="C869" t="s">
        <v>7185</v>
      </c>
      <c r="D869" t="s">
        <v>7186</v>
      </c>
      <c r="E869">
        <v>12507</v>
      </c>
      <c r="F869" t="s">
        <v>6773</v>
      </c>
      <c r="G869" t="s">
        <v>7127</v>
      </c>
      <c r="H869" t="s">
        <v>7127</v>
      </c>
      <c r="I869" t="s">
        <v>6773</v>
      </c>
      <c r="J869">
        <v>2.1800000000000001E-5</v>
      </c>
      <c r="K869">
        <v>9.2299999999999997E-6</v>
      </c>
      <c r="L869">
        <v>1.2099999999999999E-5</v>
      </c>
      <c r="M869">
        <v>8.4994236504814014E-6</v>
      </c>
      <c r="N869" s="14">
        <v>1.02281356194E-5</v>
      </c>
      <c r="O869" s="14">
        <v>1.31211519257E-6</v>
      </c>
      <c r="P869" s="14">
        <v>2.0817696483181868E-6</v>
      </c>
      <c r="Q869" s="14">
        <v>4.4648999999999994E-6</v>
      </c>
      <c r="R869" s="14" t="s">
        <v>7050</v>
      </c>
    </row>
    <row r="870" spans="1:18" x14ac:dyDescent="0.2">
      <c r="A870" t="s">
        <v>7187</v>
      </c>
      <c r="B870">
        <v>2.55E-5</v>
      </c>
      <c r="C870" t="s">
        <v>7188</v>
      </c>
      <c r="D870" t="s">
        <v>7187</v>
      </c>
      <c r="E870">
        <v>15825</v>
      </c>
      <c r="F870" t="s">
        <v>6773</v>
      </c>
      <c r="G870" t="s">
        <v>6773</v>
      </c>
      <c r="H870" t="s">
        <v>7054</v>
      </c>
      <c r="I870" t="s">
        <v>6773</v>
      </c>
      <c r="J870">
        <v>2.55E-5</v>
      </c>
      <c r="K870">
        <v>6.8499999999999996E-6</v>
      </c>
      <c r="L870">
        <v>1.0399999999999999E-11</v>
      </c>
      <c r="M870">
        <v>1.7075303885524859E-5</v>
      </c>
      <c r="N870" s="14">
        <v>1.19641035915E-5</v>
      </c>
      <c r="O870" s="14">
        <v>9.7377996414999985E-7</v>
      </c>
      <c r="P870" s="14">
        <v>4.1822658601894618E-6</v>
      </c>
      <c r="Q870" s="14">
        <v>3.8375999999999997E-12</v>
      </c>
      <c r="R870" s="14" t="s">
        <v>6107</v>
      </c>
    </row>
    <row r="871" spans="1:18" x14ac:dyDescent="0.2">
      <c r="A871" t="s">
        <v>7189</v>
      </c>
      <c r="B871">
        <v>2.43E-4</v>
      </c>
      <c r="C871" t="s">
        <v>7190</v>
      </c>
      <c r="D871" t="s">
        <v>7189</v>
      </c>
      <c r="E871">
        <v>10595</v>
      </c>
      <c r="F871" t="s">
        <v>6773</v>
      </c>
      <c r="G871" t="s">
        <v>7095</v>
      </c>
      <c r="H871" t="s">
        <v>7095</v>
      </c>
      <c r="I871" t="s">
        <v>6773</v>
      </c>
      <c r="J871">
        <v>2.43E-4</v>
      </c>
      <c r="K871">
        <v>3.4600000000000001E-4</v>
      </c>
      <c r="L871">
        <v>3.9300000000000001E-4</v>
      </c>
      <c r="M871">
        <v>3.3386041925429199E-4</v>
      </c>
      <c r="N871" s="14">
        <v>1.14010869519E-4</v>
      </c>
      <c r="O871" s="14">
        <v>4.9186550014000002E-5</v>
      </c>
      <c r="P871" s="14">
        <v>8.1772660848480514E-5</v>
      </c>
      <c r="Q871" s="14">
        <v>1.45017E-4</v>
      </c>
      <c r="R871" s="14" t="s">
        <v>7050</v>
      </c>
    </row>
    <row r="872" spans="1:18" x14ac:dyDescent="0.2">
      <c r="A872" t="s">
        <v>7191</v>
      </c>
      <c r="B872">
        <v>4.6700000000000002E-6</v>
      </c>
      <c r="C872" t="s">
        <v>7192</v>
      </c>
      <c r="D872" t="s">
        <v>7191</v>
      </c>
      <c r="E872">
        <v>11390</v>
      </c>
      <c r="F872" t="s">
        <v>6773</v>
      </c>
      <c r="G872" t="s">
        <v>6773</v>
      </c>
      <c r="H872" t="s">
        <v>7054</v>
      </c>
      <c r="I872" t="s">
        <v>6773</v>
      </c>
      <c r="J872">
        <v>4.6700000000000002E-6</v>
      </c>
      <c r="K872">
        <v>4.8799999999999999E-6</v>
      </c>
      <c r="L872">
        <v>6.2700000000000001E-6</v>
      </c>
      <c r="M872">
        <v>4.829507591502926E-6</v>
      </c>
      <c r="N872" s="14">
        <v>2.1910730891100001E-6</v>
      </c>
      <c r="O872" s="14">
        <v>6.9372937591999993E-7</v>
      </c>
      <c r="P872" s="14">
        <v>1.1828945977700039E-6</v>
      </c>
      <c r="Q872" s="14">
        <v>2.3136300000000002E-6</v>
      </c>
      <c r="R872" s="14" t="s">
        <v>6107</v>
      </c>
    </row>
    <row r="873" spans="1:18" x14ac:dyDescent="0.2">
      <c r="A873" t="s">
        <v>7193</v>
      </c>
      <c r="B873">
        <v>2.1500000000000002E-6</v>
      </c>
      <c r="C873" t="s">
        <v>7192</v>
      </c>
      <c r="D873" t="s">
        <v>7193</v>
      </c>
      <c r="E873">
        <v>9260</v>
      </c>
      <c r="F873" t="s">
        <v>6773</v>
      </c>
      <c r="G873" t="s">
        <v>7095</v>
      </c>
      <c r="H873" t="s">
        <v>7095</v>
      </c>
      <c r="I873" t="s">
        <v>6773</v>
      </c>
      <c r="J873">
        <v>2.1500000000000002E-6</v>
      </c>
      <c r="K873">
        <v>3.7699999999999999E-6</v>
      </c>
      <c r="L873">
        <v>4.5800000000000002E-6</v>
      </c>
      <c r="M873">
        <v>3.5807167103227502E-6</v>
      </c>
      <c r="N873" s="14">
        <v>1.0087381459499999E-6</v>
      </c>
      <c r="O873" s="14">
        <v>5.3593437442999997E-7</v>
      </c>
      <c r="P873" s="14">
        <v>8.7702739306958109E-7</v>
      </c>
      <c r="Q873" s="14">
        <v>1.69002E-6</v>
      </c>
      <c r="R873" s="14" t="s">
        <v>7050</v>
      </c>
    </row>
    <row r="874" spans="1:18" x14ac:dyDescent="0.2">
      <c r="A874" t="s">
        <v>7194</v>
      </c>
      <c r="B874">
        <v>9.4499999999999993E-6</v>
      </c>
      <c r="C874" t="s">
        <v>7195</v>
      </c>
      <c r="D874" t="s">
        <v>7196</v>
      </c>
      <c r="E874">
        <v>16435</v>
      </c>
      <c r="F874" t="s">
        <v>6773</v>
      </c>
      <c r="G874" t="s">
        <v>6773</v>
      </c>
      <c r="H874" t="s">
        <v>7054</v>
      </c>
      <c r="I874" t="s">
        <v>6773</v>
      </c>
      <c r="J874">
        <v>9.4499999999999993E-6</v>
      </c>
      <c r="K874">
        <v>1.5099999999999999E-5</v>
      </c>
      <c r="L874">
        <v>2.1800000000000001E-5</v>
      </c>
      <c r="M874">
        <v>1.312504701648552E-5</v>
      </c>
      <c r="N874" s="14">
        <v>4.4337560368500001E-6</v>
      </c>
      <c r="O874" s="14">
        <v>2.1465806508999998E-6</v>
      </c>
      <c r="P874" s="14">
        <v>3.214726743279958E-6</v>
      </c>
      <c r="Q874" s="14">
        <v>8.0442E-6</v>
      </c>
      <c r="R874" s="14" t="s">
        <v>6107</v>
      </c>
    </row>
    <row r="875" spans="1:18" x14ac:dyDescent="0.2">
      <c r="A875" t="s">
        <v>7197</v>
      </c>
      <c r="B875">
        <v>3.1100000000000002E-4</v>
      </c>
      <c r="C875" t="s">
        <v>7198</v>
      </c>
      <c r="D875" t="s">
        <v>7197</v>
      </c>
      <c r="E875">
        <v>9497</v>
      </c>
      <c r="F875" t="s">
        <v>6773</v>
      </c>
      <c r="G875" t="s">
        <v>6773</v>
      </c>
      <c r="H875" t="s">
        <v>7054</v>
      </c>
      <c r="I875" t="s">
        <v>6773</v>
      </c>
      <c r="J875">
        <v>3.1100000000000002E-4</v>
      </c>
      <c r="K875">
        <v>4.1800000000000002E-4</v>
      </c>
      <c r="L875">
        <v>4.1899999999999999E-4</v>
      </c>
      <c r="M875">
        <v>3.5424884180417242E-4</v>
      </c>
      <c r="N875" s="14">
        <v>1.4591514576299999E-4</v>
      </c>
      <c r="O875" s="14">
        <v>5.9421901462000003E-5</v>
      </c>
      <c r="P875" s="14">
        <v>8.6766411129303754E-5</v>
      </c>
      <c r="Q875" s="14">
        <v>1.54611E-4</v>
      </c>
      <c r="R875" s="14" t="s">
        <v>6107</v>
      </c>
    </row>
    <row r="876" spans="1:18" x14ac:dyDescent="0.2">
      <c r="A876" t="s">
        <v>7199</v>
      </c>
      <c r="B876">
        <v>5.2899999999999998E-5</v>
      </c>
      <c r="C876" t="s">
        <v>7200</v>
      </c>
      <c r="D876" t="s">
        <v>7199</v>
      </c>
      <c r="E876">
        <v>16127</v>
      </c>
      <c r="F876" t="s">
        <v>6773</v>
      </c>
      <c r="G876" t="s">
        <v>7095</v>
      </c>
      <c r="H876" t="s">
        <v>7095</v>
      </c>
      <c r="I876" t="s">
        <v>6773</v>
      </c>
      <c r="J876">
        <v>5.2899999999999998E-5</v>
      </c>
      <c r="K876">
        <v>8.7200000000000005E-5</v>
      </c>
      <c r="L876">
        <v>8.7200000000000005E-5</v>
      </c>
      <c r="M876">
        <v>7.4672597588937054E-5</v>
      </c>
      <c r="N876" s="14">
        <v>2.4819650195699999E-5</v>
      </c>
      <c r="O876" s="14">
        <v>1.23961478648E-5</v>
      </c>
      <c r="P876" s="14">
        <v>1.8289610403515101E-5</v>
      </c>
      <c r="Q876" s="14">
        <v>3.21768E-5</v>
      </c>
      <c r="R876" s="14" t="s">
        <v>7050</v>
      </c>
    </row>
    <row r="877" spans="1:18" x14ac:dyDescent="0.2">
      <c r="A877" t="s">
        <v>7201</v>
      </c>
      <c r="B877">
        <v>8.2900000000000002E-6</v>
      </c>
      <c r="C877" t="s">
        <v>7202</v>
      </c>
      <c r="D877" t="s">
        <v>7203</v>
      </c>
      <c r="E877">
        <v>15799</v>
      </c>
      <c r="F877" t="s">
        <v>6773</v>
      </c>
      <c r="G877" t="s">
        <v>7095</v>
      </c>
      <c r="H877" t="s">
        <v>7095</v>
      </c>
      <c r="I877" t="s">
        <v>6773</v>
      </c>
      <c r="J877">
        <v>8.2900000000000002E-6</v>
      </c>
      <c r="K877">
        <v>6.46E-6</v>
      </c>
      <c r="L877">
        <v>4.8899999999999998E-6</v>
      </c>
      <c r="M877">
        <v>8.2318256045142208E-6</v>
      </c>
      <c r="N877" s="14">
        <v>3.8895066185700014E-6</v>
      </c>
      <c r="O877" s="14">
        <v>9.1833847713999992E-7</v>
      </c>
      <c r="P877" s="14">
        <v>2.0162266758823811E-6</v>
      </c>
      <c r="Q877" s="14">
        <v>1.8044100000000001E-6</v>
      </c>
      <c r="R877" s="14" t="s">
        <v>7050</v>
      </c>
    </row>
    <row r="878" spans="1:18" x14ac:dyDescent="0.2">
      <c r="A878" t="s">
        <v>7204</v>
      </c>
      <c r="B878">
        <v>3.8299999999999999E-4</v>
      </c>
      <c r="C878" t="s">
        <v>7205</v>
      </c>
      <c r="D878" t="s">
        <v>7206</v>
      </c>
      <c r="E878">
        <v>9902</v>
      </c>
      <c r="F878" t="s">
        <v>6773</v>
      </c>
      <c r="G878" t="s">
        <v>7049</v>
      </c>
      <c r="H878" t="s">
        <v>7049</v>
      </c>
      <c r="I878" t="s">
        <v>6773</v>
      </c>
      <c r="J878">
        <v>3.8299999999999999E-4</v>
      </c>
      <c r="K878">
        <v>3.7199999999999999E-4</v>
      </c>
      <c r="L878">
        <v>4.06E-4</v>
      </c>
      <c r="M878">
        <v>3.8483147562899298E-4</v>
      </c>
      <c r="N878" s="14">
        <v>1.7969614413899999E-4</v>
      </c>
      <c r="O878" s="14">
        <v>5.2882649147999988E-5</v>
      </c>
      <c r="P878" s="14">
        <v>9.4257036550538586E-5</v>
      </c>
      <c r="Q878" s="14">
        <v>1.4981400000000001E-4</v>
      </c>
      <c r="R878" s="14" t="s">
        <v>7050</v>
      </c>
    </row>
    <row r="879" spans="1:18" x14ac:dyDescent="0.2">
      <c r="A879" t="s">
        <v>7207</v>
      </c>
      <c r="B879">
        <v>2.8299999999999999E-4</v>
      </c>
      <c r="C879" t="s">
        <v>7205</v>
      </c>
      <c r="D879" t="s">
        <v>7208</v>
      </c>
      <c r="E879">
        <v>12523</v>
      </c>
      <c r="F879" t="s">
        <v>6773</v>
      </c>
      <c r="G879" t="s">
        <v>7049</v>
      </c>
      <c r="H879" t="s">
        <v>7049</v>
      </c>
      <c r="I879" t="s">
        <v>6773</v>
      </c>
      <c r="J879">
        <v>2.8299999999999999E-4</v>
      </c>
      <c r="K879">
        <v>3.3700000000000001E-4</v>
      </c>
      <c r="L879">
        <v>3.3700000000000001E-4</v>
      </c>
      <c r="M879">
        <v>3.3131186643555691E-4</v>
      </c>
      <c r="N879" s="14">
        <v>1.3277809083900001E-4</v>
      </c>
      <c r="O879" s="14">
        <v>4.7907131082999998E-5</v>
      </c>
      <c r="P879" s="14">
        <v>8.1148442063377606E-5</v>
      </c>
      <c r="Q879" s="14">
        <v>1.2435300000000001E-4</v>
      </c>
      <c r="R879" s="14" t="s">
        <v>7050</v>
      </c>
    </row>
    <row r="880" spans="1:18" x14ac:dyDescent="0.2">
      <c r="A880" t="s">
        <v>7209</v>
      </c>
      <c r="B880">
        <v>4.1600000000000002E-5</v>
      </c>
      <c r="C880" t="s">
        <v>7205</v>
      </c>
      <c r="D880" t="s">
        <v>7210</v>
      </c>
      <c r="E880">
        <v>13448</v>
      </c>
      <c r="F880" t="s">
        <v>6773</v>
      </c>
      <c r="G880" t="s">
        <v>7049</v>
      </c>
      <c r="H880" t="s">
        <v>7049</v>
      </c>
      <c r="I880" t="s">
        <v>6773</v>
      </c>
      <c r="J880">
        <v>4.1600000000000002E-5</v>
      </c>
      <c r="K880">
        <v>4.9599999999999999E-5</v>
      </c>
      <c r="L880">
        <v>5.6799999999999998E-5</v>
      </c>
      <c r="M880">
        <v>4.0012279254140329E-5</v>
      </c>
      <c r="N880" s="14">
        <v>1.9517910172799999E-5</v>
      </c>
      <c r="O880" s="14">
        <v>7.0510198863999997E-6</v>
      </c>
      <c r="P880" s="14">
        <v>9.8002349261156001E-6</v>
      </c>
      <c r="Q880" s="14">
        <v>2.0959200000000001E-5</v>
      </c>
      <c r="R880" s="14" t="s">
        <v>7050</v>
      </c>
    </row>
    <row r="881" spans="1:18" x14ac:dyDescent="0.2">
      <c r="A881" t="s">
        <v>7211</v>
      </c>
      <c r="B881">
        <v>2.8479999999999998E-3</v>
      </c>
      <c r="C881" t="s">
        <v>7212</v>
      </c>
      <c r="D881" t="s">
        <v>7213</v>
      </c>
      <c r="E881" t="s">
        <v>7214</v>
      </c>
      <c r="F881" t="s">
        <v>6773</v>
      </c>
      <c r="G881" t="s">
        <v>7106</v>
      </c>
      <c r="H881" t="s">
        <v>7106</v>
      </c>
      <c r="I881" t="s">
        <v>6773</v>
      </c>
      <c r="J881">
        <v>2.8479999999999998E-3</v>
      </c>
      <c r="K881">
        <v>1.4339999999999999E-3</v>
      </c>
      <c r="L881">
        <v>1.5349999999999999E-3</v>
      </c>
      <c r="M881">
        <v>1.1149918581965859E-3</v>
      </c>
      <c r="N881" s="14">
        <v>1.3362261579840001E-3</v>
      </c>
      <c r="O881" s="14">
        <v>2.03854083006E-4</v>
      </c>
      <c r="P881" s="14">
        <v>2.7309571848252082E-4</v>
      </c>
      <c r="Q881" s="14">
        <v>5.6641499999999991E-4</v>
      </c>
      <c r="R881" s="14" t="s">
        <v>7050</v>
      </c>
    </row>
    <row r="882" spans="1:18" x14ac:dyDescent="0.2">
      <c r="A882" t="s">
        <v>7215</v>
      </c>
      <c r="B882">
        <v>7.7200000000000001E-4</v>
      </c>
      <c r="C882" t="s">
        <v>7212</v>
      </c>
      <c r="D882" t="s">
        <v>7216</v>
      </c>
      <c r="E882">
        <v>14736</v>
      </c>
      <c r="F882" t="s">
        <v>6773</v>
      </c>
      <c r="G882" t="s">
        <v>6773</v>
      </c>
      <c r="H882" t="s">
        <v>7054</v>
      </c>
      <c r="I882" t="s">
        <v>6773</v>
      </c>
      <c r="J882">
        <v>7.7200000000000001E-4</v>
      </c>
      <c r="K882">
        <v>5.0000000000000001E-4</v>
      </c>
      <c r="L882">
        <v>5.9000000000000003E-4</v>
      </c>
      <c r="M882">
        <v>4.9314497042523273E-4</v>
      </c>
      <c r="N882" s="14">
        <v>3.62207371476E-4</v>
      </c>
      <c r="O882" s="14">
        <v>7.1078829499999992E-5</v>
      </c>
      <c r="P882" s="14">
        <v>1.2078633491741201E-4</v>
      </c>
      <c r="Q882" s="14">
        <v>2.1771E-4</v>
      </c>
      <c r="R882" s="14" t="s">
        <v>6107</v>
      </c>
    </row>
    <row r="883" spans="1:18" x14ac:dyDescent="0.2">
      <c r="A883" t="s">
        <v>7217</v>
      </c>
      <c r="B883">
        <v>6.0599999999999998E-4</v>
      </c>
      <c r="C883" t="s">
        <v>7212</v>
      </c>
      <c r="D883" t="s">
        <v>7218</v>
      </c>
      <c r="E883">
        <v>10624</v>
      </c>
      <c r="F883" t="s">
        <v>6773</v>
      </c>
      <c r="G883" t="s">
        <v>7049</v>
      </c>
      <c r="H883" t="s">
        <v>7049</v>
      </c>
      <c r="I883" t="s">
        <v>6773</v>
      </c>
      <c r="J883">
        <v>6.0599999999999998E-4</v>
      </c>
      <c r="K883">
        <v>5.8200000000000005E-4</v>
      </c>
      <c r="L883">
        <v>5.8600000000000004E-4</v>
      </c>
      <c r="M883">
        <v>5.4156747398119876E-4</v>
      </c>
      <c r="N883" s="14">
        <v>2.84323402998E-4</v>
      </c>
      <c r="O883" s="14">
        <v>8.2735757538000007E-5</v>
      </c>
      <c r="P883" s="14">
        <v>1.326464918343672E-4</v>
      </c>
      <c r="Q883" s="14">
        <v>2.1623399999999999E-4</v>
      </c>
      <c r="R883" s="14" t="s">
        <v>7050</v>
      </c>
    </row>
    <row r="884" spans="1:18" x14ac:dyDescent="0.2">
      <c r="A884" t="s">
        <v>7219</v>
      </c>
      <c r="B884">
        <v>5.0299999999999997E-4</v>
      </c>
      <c r="C884" t="s">
        <v>7212</v>
      </c>
      <c r="D884" t="s">
        <v>7220</v>
      </c>
      <c r="E884">
        <v>8816</v>
      </c>
      <c r="F884" t="s">
        <v>6773</v>
      </c>
      <c r="G884" t="s">
        <v>7049</v>
      </c>
      <c r="H884" t="s">
        <v>7049</v>
      </c>
      <c r="I884" t="s">
        <v>6773</v>
      </c>
      <c r="J884">
        <v>5.0299999999999997E-4</v>
      </c>
      <c r="K884">
        <v>2.92E-4</v>
      </c>
      <c r="L884">
        <v>3.2000000000000003E-4</v>
      </c>
      <c r="M884">
        <v>3.9884851613203581E-4</v>
      </c>
      <c r="N884" s="14">
        <v>2.3599780809900001E-4</v>
      </c>
      <c r="O884" s="14">
        <v>4.1510036427999988E-5</v>
      </c>
      <c r="P884" s="14">
        <v>9.7690239868604574E-5</v>
      </c>
      <c r="Q884" s="14">
        <v>1.1807999999999999E-4</v>
      </c>
      <c r="R884" s="14" t="s">
        <v>7050</v>
      </c>
    </row>
    <row r="885" spans="1:18" x14ac:dyDescent="0.2">
      <c r="A885" t="s">
        <v>7221</v>
      </c>
      <c r="B885">
        <v>2.3800000000000001E-4</v>
      </c>
      <c r="C885" t="s">
        <v>7212</v>
      </c>
      <c r="D885" t="s">
        <v>7222</v>
      </c>
      <c r="E885">
        <v>16480</v>
      </c>
      <c r="F885" t="s">
        <v>6773</v>
      </c>
      <c r="G885" t="s">
        <v>6773</v>
      </c>
      <c r="H885" t="s">
        <v>7054</v>
      </c>
      <c r="I885" t="s">
        <v>6773</v>
      </c>
      <c r="J885">
        <v>2.3800000000000001E-4</v>
      </c>
      <c r="K885">
        <v>1.2899999999999999E-4</v>
      </c>
      <c r="L885">
        <v>1.3799999999999999E-4</v>
      </c>
      <c r="M885">
        <v>1.2411452227239711E-4</v>
      </c>
      <c r="N885" s="14">
        <v>1.11664966854E-4</v>
      </c>
      <c r="O885" s="14">
        <v>1.8338338011000001E-5</v>
      </c>
      <c r="P885" s="14">
        <v>3.0399454834511459E-5</v>
      </c>
      <c r="Q885" s="14">
        <v>5.0921999999999998E-5</v>
      </c>
      <c r="R885" s="14" t="s">
        <v>6107</v>
      </c>
    </row>
    <row r="886" spans="1:18" x14ac:dyDescent="0.2">
      <c r="A886" t="s">
        <v>7223</v>
      </c>
      <c r="B886">
        <v>2.1900000000000001E-4</v>
      </c>
      <c r="C886" t="s">
        <v>7212</v>
      </c>
      <c r="D886" t="s">
        <v>7223</v>
      </c>
      <c r="E886">
        <v>13354</v>
      </c>
      <c r="F886" t="s">
        <v>6773</v>
      </c>
      <c r="G886" t="s">
        <v>6773</v>
      </c>
      <c r="H886" t="s">
        <v>7054</v>
      </c>
      <c r="I886" t="s">
        <v>6773</v>
      </c>
      <c r="J886">
        <v>2.1900000000000001E-4</v>
      </c>
      <c r="K886">
        <v>1.9799999999999999E-4</v>
      </c>
      <c r="L886">
        <v>2.63E-4</v>
      </c>
      <c r="M886">
        <v>1.8604435576765891E-4</v>
      </c>
      <c r="N886" s="14">
        <v>1.0275053672700001E-4</v>
      </c>
      <c r="O886" s="14">
        <v>2.8147216482E-5</v>
      </c>
      <c r="P886" s="14">
        <v>4.5567971312512042E-5</v>
      </c>
      <c r="Q886" s="14">
        <v>9.7046999999999994E-5</v>
      </c>
      <c r="R886" s="14" t="s">
        <v>6107</v>
      </c>
    </row>
    <row r="887" spans="1:18" x14ac:dyDescent="0.2">
      <c r="A887" t="s">
        <v>7224</v>
      </c>
      <c r="B887">
        <v>1.8799999999999999E-4</v>
      </c>
      <c r="C887" t="s">
        <v>7212</v>
      </c>
      <c r="D887" t="s">
        <v>7225</v>
      </c>
      <c r="E887">
        <v>13860</v>
      </c>
      <c r="F887" t="s">
        <v>6773</v>
      </c>
      <c r="G887" t="s">
        <v>6773</v>
      </c>
      <c r="H887" t="s">
        <v>7054</v>
      </c>
      <c r="I887" t="s">
        <v>6773</v>
      </c>
      <c r="J887">
        <v>1.8799999999999999E-4</v>
      </c>
      <c r="K887">
        <v>1.5799999999999999E-4</v>
      </c>
      <c r="L887">
        <v>1.95E-4</v>
      </c>
      <c r="M887">
        <v>1.7967297372082131E-4</v>
      </c>
      <c r="N887" s="14">
        <v>8.8205940203999996E-5</v>
      </c>
      <c r="O887" s="14">
        <v>2.2460910122E-5</v>
      </c>
      <c r="P887" s="14">
        <v>4.4007424349754792E-5</v>
      </c>
      <c r="Q887" s="14">
        <v>7.1954999999999998E-5</v>
      </c>
      <c r="R887" s="14" t="s">
        <v>6107</v>
      </c>
    </row>
    <row r="888" spans="1:18" x14ac:dyDescent="0.2">
      <c r="A888" t="s">
        <v>7226</v>
      </c>
      <c r="B888">
        <v>3.3800000000000002E-5</v>
      </c>
      <c r="C888" t="s">
        <v>7212</v>
      </c>
      <c r="D888" t="s">
        <v>7227</v>
      </c>
      <c r="E888">
        <v>12292</v>
      </c>
      <c r="F888" t="s">
        <v>6773</v>
      </c>
      <c r="G888" t="s">
        <v>7049</v>
      </c>
      <c r="H888" t="s">
        <v>7049</v>
      </c>
      <c r="I888" t="s">
        <v>6773</v>
      </c>
      <c r="J888">
        <v>3.3800000000000002E-5</v>
      </c>
      <c r="K888">
        <v>2.55E-5</v>
      </c>
      <c r="L888">
        <v>2.73E-5</v>
      </c>
      <c r="M888">
        <v>2.548552818735053E-5</v>
      </c>
      <c r="N888" s="14">
        <v>1.58583020154E-5</v>
      </c>
      <c r="O888" s="14">
        <v>3.6250203045000001E-6</v>
      </c>
      <c r="P888" s="14">
        <v>6.2421878510290458E-6</v>
      </c>
      <c r="Q888" s="14">
        <v>1.00737E-5</v>
      </c>
      <c r="R888" s="14" t="s">
        <v>7050</v>
      </c>
    </row>
    <row r="889" spans="1:18" x14ac:dyDescent="0.2">
      <c r="A889" t="s">
        <v>7228</v>
      </c>
      <c r="B889">
        <v>2.2399999999999999E-5</v>
      </c>
      <c r="C889" t="s">
        <v>7212</v>
      </c>
      <c r="D889" t="s">
        <v>7229</v>
      </c>
      <c r="E889">
        <v>12812</v>
      </c>
      <c r="F889" t="s">
        <v>6773</v>
      </c>
      <c r="G889" t="s">
        <v>7127</v>
      </c>
      <c r="H889" t="s">
        <v>7127</v>
      </c>
      <c r="I889" t="s">
        <v>6773</v>
      </c>
      <c r="J889">
        <v>2.2399999999999999E-5</v>
      </c>
      <c r="K889">
        <v>4.0399999999999999E-5</v>
      </c>
      <c r="L889">
        <v>3.0499999999999999E-5</v>
      </c>
      <c r="M889">
        <v>3.6316877666974507E-5</v>
      </c>
      <c r="N889" s="14">
        <v>1.0509643939199999E-5</v>
      </c>
      <c r="O889" s="14">
        <v>5.7431694235999992E-6</v>
      </c>
      <c r="P889" s="14">
        <v>8.8951176877163909E-6</v>
      </c>
      <c r="Q889" s="14">
        <v>1.12545E-5</v>
      </c>
      <c r="R889" s="14" t="s">
        <v>7050</v>
      </c>
    </row>
    <row r="890" spans="1:18" x14ac:dyDescent="0.2">
      <c r="A890" t="s">
        <v>7230</v>
      </c>
      <c r="B890">
        <v>1.42E-5</v>
      </c>
      <c r="C890" t="s">
        <v>7212</v>
      </c>
      <c r="D890" t="s">
        <v>7230</v>
      </c>
      <c r="E890">
        <v>9941</v>
      </c>
      <c r="F890" t="s">
        <v>6773</v>
      </c>
      <c r="G890" t="s">
        <v>6773</v>
      </c>
      <c r="H890" t="s">
        <v>7054</v>
      </c>
      <c r="I890" t="s">
        <v>6773</v>
      </c>
      <c r="J890">
        <v>1.42E-5</v>
      </c>
      <c r="K890">
        <v>1.5800000000000001E-5</v>
      </c>
      <c r="L890">
        <v>1.7200000000000001E-5</v>
      </c>
      <c r="M890">
        <v>1.2131111417178849E-5</v>
      </c>
      <c r="N890" s="14">
        <v>6.6623635685999999E-6</v>
      </c>
      <c r="O890" s="14">
        <v>2.2460910122000001E-6</v>
      </c>
      <c r="P890" s="14">
        <v>2.971281417089825E-6</v>
      </c>
      <c r="Q890" s="14">
        <v>6.3468000000000008E-6</v>
      </c>
      <c r="R890" s="14" t="s">
        <v>6107</v>
      </c>
    </row>
    <row r="891" spans="1:18" x14ac:dyDescent="0.2">
      <c r="A891" t="s">
        <v>7231</v>
      </c>
      <c r="B891">
        <v>5.1000000000000003E-6</v>
      </c>
      <c r="C891" t="s">
        <v>7212</v>
      </c>
      <c r="D891" t="s">
        <v>7231</v>
      </c>
      <c r="E891">
        <v>10916</v>
      </c>
      <c r="F891" t="s">
        <v>6773</v>
      </c>
      <c r="G891" t="s">
        <v>7049</v>
      </c>
      <c r="H891" t="s">
        <v>7049</v>
      </c>
      <c r="I891" t="s">
        <v>6773</v>
      </c>
      <c r="J891">
        <v>5.1000000000000003E-6</v>
      </c>
      <c r="K891">
        <v>4.6099999999999999E-6</v>
      </c>
      <c r="L891">
        <v>4.7600000000000002E-6</v>
      </c>
      <c r="M891">
        <v>4.4217391405053166E-6</v>
      </c>
      <c r="N891" s="14">
        <v>2.3928207183000002E-6</v>
      </c>
      <c r="O891" s="14">
        <v>6.5534680799E-7</v>
      </c>
      <c r="P891" s="14">
        <v>1.0830195921535391E-6</v>
      </c>
      <c r="Q891" s="14">
        <v>1.7564400000000001E-6</v>
      </c>
      <c r="R891" s="14" t="s">
        <v>7050</v>
      </c>
    </row>
    <row r="892" spans="1:18" x14ac:dyDescent="0.2">
      <c r="A892" t="s">
        <v>7232</v>
      </c>
      <c r="B892">
        <v>1.3599999999999999E-6</v>
      </c>
      <c r="C892" t="s">
        <v>7212</v>
      </c>
      <c r="D892" t="s">
        <v>7233</v>
      </c>
      <c r="E892">
        <v>15837</v>
      </c>
      <c r="F892" t="s">
        <v>6773</v>
      </c>
      <c r="G892" t="s">
        <v>6773</v>
      </c>
      <c r="H892" t="s">
        <v>7054</v>
      </c>
      <c r="I892" t="s">
        <v>6773</v>
      </c>
      <c r="J892">
        <v>1.3599999999999999E-6</v>
      </c>
      <c r="K892">
        <v>1.84E-6</v>
      </c>
      <c r="L892">
        <v>2.2199999999999999E-6</v>
      </c>
      <c r="M892">
        <v>2.089813311362744E-6</v>
      </c>
      <c r="N892" s="14">
        <v>6.3808552487999998E-7</v>
      </c>
      <c r="O892" s="14">
        <v>2.6157009256E-7</v>
      </c>
      <c r="P892" s="14">
        <v>5.1185940378438187E-7</v>
      </c>
      <c r="Q892" s="14">
        <v>8.1918000000000001E-7</v>
      </c>
      <c r="R892" s="14" t="s">
        <v>6107</v>
      </c>
    </row>
    <row r="893" spans="1:18" x14ac:dyDescent="0.2">
      <c r="A893" t="s">
        <v>7234</v>
      </c>
      <c r="B893">
        <v>3.5500000000000001E-4</v>
      </c>
      <c r="C893" t="s">
        <v>7235</v>
      </c>
      <c r="D893" t="s">
        <v>7234</v>
      </c>
      <c r="E893">
        <v>14481</v>
      </c>
      <c r="F893" t="s">
        <v>6773</v>
      </c>
      <c r="G893" t="s">
        <v>6773</v>
      </c>
      <c r="H893" t="s">
        <v>7054</v>
      </c>
      <c r="I893" t="s">
        <v>6773</v>
      </c>
      <c r="J893">
        <v>3.5500000000000001E-4</v>
      </c>
      <c r="K893">
        <v>4.0000000000000002E-4</v>
      </c>
      <c r="L893">
        <v>3.57E-4</v>
      </c>
      <c r="M893">
        <v>3.9629996331330079E-4</v>
      </c>
      <c r="N893" s="14">
        <v>1.6655908921499999E-4</v>
      </c>
      <c r="O893" s="14">
        <v>5.6863063600000003E-5</v>
      </c>
      <c r="P893" s="14">
        <v>9.7066021083501666E-5</v>
      </c>
      <c r="Q893" s="14">
        <v>1.3173300000000001E-4</v>
      </c>
      <c r="R893" s="14" t="s">
        <v>6107</v>
      </c>
    </row>
    <row r="894" spans="1:18" x14ac:dyDescent="0.2">
      <c r="A894" t="s">
        <v>7236</v>
      </c>
      <c r="B894">
        <v>1.17E-4</v>
      </c>
      <c r="C894" t="s">
        <v>7237</v>
      </c>
      <c r="D894" t="s">
        <v>7236</v>
      </c>
      <c r="E894">
        <v>15899</v>
      </c>
      <c r="F894" t="s">
        <v>6773</v>
      </c>
      <c r="G894" t="s">
        <v>6773</v>
      </c>
      <c r="H894" t="s">
        <v>7054</v>
      </c>
      <c r="I894" t="s">
        <v>6773</v>
      </c>
      <c r="J894">
        <v>1.17E-4</v>
      </c>
      <c r="K894">
        <v>8.4800000000000001E-5</v>
      </c>
      <c r="L894">
        <v>8.2899999999999996E-5</v>
      </c>
      <c r="M894">
        <v>7.339832117956953E-5</v>
      </c>
      <c r="N894" s="14">
        <v>5.4894122361000001E-5</v>
      </c>
      <c r="O894" s="14">
        <v>1.20549694832E-5</v>
      </c>
      <c r="P894" s="14">
        <v>1.797750101096365E-5</v>
      </c>
      <c r="Q894" s="14">
        <v>3.0590099999999997E-5</v>
      </c>
      <c r="R894" s="14" t="s">
        <v>6107</v>
      </c>
    </row>
    <row r="895" spans="1:18" x14ac:dyDescent="0.2">
      <c r="A895" t="s">
        <v>7238</v>
      </c>
      <c r="B895">
        <v>3.4400000000000001E-4</v>
      </c>
      <c r="C895" t="s">
        <v>7212</v>
      </c>
      <c r="D895" t="s">
        <v>7238</v>
      </c>
      <c r="E895">
        <v>11651</v>
      </c>
      <c r="F895" t="s">
        <v>6773</v>
      </c>
      <c r="G895" t="s">
        <v>7049</v>
      </c>
      <c r="H895" t="s">
        <v>7049</v>
      </c>
      <c r="I895" t="s">
        <v>6773</v>
      </c>
      <c r="J895">
        <v>3.4400000000000001E-4</v>
      </c>
      <c r="K895">
        <v>1.84E-4</v>
      </c>
      <c r="L895">
        <v>2.33E-4</v>
      </c>
      <c r="M895">
        <v>2.357411357329924E-4</v>
      </c>
      <c r="N895" s="14">
        <v>1.6139810335199999E-4</v>
      </c>
      <c r="O895" s="14">
        <v>2.6157009255999999E-5</v>
      </c>
      <c r="P895" s="14">
        <v>5.7740237622018673E-5</v>
      </c>
      <c r="Q895" s="14">
        <v>8.5976999999999994E-5</v>
      </c>
      <c r="R895" s="14" t="s">
        <v>7050</v>
      </c>
    </row>
    <row r="896" spans="1:18" x14ac:dyDescent="0.2">
      <c r="A896" t="s">
        <v>7239</v>
      </c>
      <c r="B896">
        <v>1.93E-4</v>
      </c>
      <c r="C896" t="s">
        <v>7240</v>
      </c>
      <c r="D896" t="s">
        <v>7239</v>
      </c>
      <c r="E896">
        <v>11345</v>
      </c>
      <c r="F896" t="s">
        <v>6773</v>
      </c>
      <c r="G896" t="s">
        <v>6773</v>
      </c>
      <c r="H896" t="s">
        <v>7054</v>
      </c>
      <c r="I896" t="s">
        <v>6773</v>
      </c>
      <c r="J896">
        <v>1.93E-4</v>
      </c>
      <c r="K896">
        <v>2.6800000000000001E-4</v>
      </c>
      <c r="L896">
        <v>4.1300000000000001E-4</v>
      </c>
      <c r="M896">
        <v>1.2513394339989109E-4</v>
      </c>
      <c r="N896" s="14">
        <v>9.0551842868999999E-5</v>
      </c>
      <c r="O896" s="14">
        <v>3.8098252612000003E-5</v>
      </c>
      <c r="P896" s="14">
        <v>3.0649142348552607E-5</v>
      </c>
      <c r="Q896" s="14">
        <v>1.52397E-4</v>
      </c>
      <c r="R896" s="14" t="s">
        <v>6107</v>
      </c>
    </row>
    <row r="897" spans="1:18" x14ac:dyDescent="0.2">
      <c r="A897" t="s">
        <v>7241</v>
      </c>
      <c r="B897">
        <v>2.16E-5</v>
      </c>
      <c r="C897" t="s">
        <v>7242</v>
      </c>
      <c r="D897" t="s">
        <v>7243</v>
      </c>
      <c r="E897">
        <v>8426</v>
      </c>
      <c r="F897" t="s">
        <v>6773</v>
      </c>
      <c r="G897" t="s">
        <v>6773</v>
      </c>
      <c r="H897" t="s">
        <v>7054</v>
      </c>
      <c r="I897" t="s">
        <v>6773</v>
      </c>
      <c r="J897">
        <v>2.16E-5</v>
      </c>
      <c r="K897">
        <v>6.1299999999999998E-6</v>
      </c>
      <c r="L897">
        <v>7.96E-6</v>
      </c>
      <c r="M897">
        <v>4.4344819045989921E-6</v>
      </c>
      <c r="N897" s="14">
        <v>1.01342995128E-5</v>
      </c>
      <c r="O897" s="14">
        <v>8.7142644966999994E-7</v>
      </c>
      <c r="P897" s="14">
        <v>1.0861406860790541E-6</v>
      </c>
      <c r="Q897" s="14">
        <v>2.9372399999999999E-6</v>
      </c>
      <c r="R897" s="14" t="s">
        <v>6107</v>
      </c>
    </row>
    <row r="898" spans="1:18" x14ac:dyDescent="0.2">
      <c r="A898" t="s">
        <v>7244</v>
      </c>
      <c r="B898">
        <v>9.3900000000000006E-5</v>
      </c>
      <c r="C898" t="s">
        <v>7245</v>
      </c>
      <c r="D898" t="s">
        <v>7244</v>
      </c>
      <c r="E898">
        <v>8877</v>
      </c>
      <c r="F898" t="s">
        <v>6773</v>
      </c>
      <c r="G898" t="s">
        <v>6773</v>
      </c>
      <c r="H898" t="s">
        <v>7054</v>
      </c>
      <c r="I898" t="s">
        <v>6773</v>
      </c>
      <c r="J898">
        <v>9.3900000000000006E-5</v>
      </c>
      <c r="K898">
        <v>2.03E-4</v>
      </c>
      <c r="L898">
        <v>1.83E-4</v>
      </c>
      <c r="M898">
        <v>1.5801027476157329E-4</v>
      </c>
      <c r="N898" s="14">
        <v>4.4056052048700012E-5</v>
      </c>
      <c r="O898" s="14">
        <v>2.8858004777E-5</v>
      </c>
      <c r="P898" s="14">
        <v>3.8701564676380078E-5</v>
      </c>
      <c r="Q898" s="14">
        <v>6.7527000000000006E-5</v>
      </c>
      <c r="R898" s="14" t="s">
        <v>6107</v>
      </c>
    </row>
    <row r="899" spans="1:18" x14ac:dyDescent="0.2">
      <c r="A899" t="s">
        <v>7246</v>
      </c>
      <c r="B899">
        <v>5.0300000000000003E-5</v>
      </c>
      <c r="C899" t="s">
        <v>7247</v>
      </c>
      <c r="D899" t="s">
        <v>7248</v>
      </c>
      <c r="E899">
        <v>13430</v>
      </c>
      <c r="F899" t="s">
        <v>6773</v>
      </c>
      <c r="G899" t="s">
        <v>6773</v>
      </c>
      <c r="H899" t="s">
        <v>7054</v>
      </c>
      <c r="I899" t="s">
        <v>6773</v>
      </c>
      <c r="J899">
        <v>5.0300000000000003E-5</v>
      </c>
      <c r="K899">
        <v>5.4799999999999997E-5</v>
      </c>
      <c r="L899">
        <v>3.6100000000000003E-5</v>
      </c>
      <c r="M899">
        <v>4.8295075915029252E-5</v>
      </c>
      <c r="N899" s="14">
        <v>2.3599780809900001E-5</v>
      </c>
      <c r="O899" s="14">
        <v>7.7902397131999988E-6</v>
      </c>
      <c r="P899" s="14">
        <v>1.182894597770004E-5</v>
      </c>
      <c r="Q899" s="14">
        <v>1.33209E-5</v>
      </c>
      <c r="R899" s="14" t="s">
        <v>6107</v>
      </c>
    </row>
    <row r="900" spans="1:18" x14ac:dyDescent="0.2">
      <c r="A900" t="s">
        <v>7249</v>
      </c>
      <c r="B900">
        <v>1.85E-4</v>
      </c>
      <c r="C900" t="s">
        <v>7250</v>
      </c>
      <c r="D900" t="s">
        <v>7249</v>
      </c>
      <c r="E900">
        <v>13252</v>
      </c>
      <c r="F900" t="s">
        <v>6773</v>
      </c>
      <c r="G900" t="s">
        <v>6889</v>
      </c>
      <c r="H900" t="s">
        <v>6889</v>
      </c>
      <c r="I900" t="s">
        <v>6773</v>
      </c>
      <c r="J900">
        <v>1.85E-4</v>
      </c>
      <c r="K900">
        <v>1.7899999999999999E-4</v>
      </c>
      <c r="L900">
        <v>1.84E-4</v>
      </c>
      <c r="M900">
        <v>1.5036461630536809E-4</v>
      </c>
      <c r="N900" s="14">
        <v>8.6798398605000005E-5</v>
      </c>
      <c r="O900" s="14">
        <v>2.5446220960999999E-5</v>
      </c>
      <c r="P900" s="14">
        <v>3.682890832107136E-5</v>
      </c>
      <c r="Q900" s="14">
        <v>6.7896000000000002E-5</v>
      </c>
      <c r="R900" s="14" t="s">
        <v>7050</v>
      </c>
    </row>
    <row r="901" spans="1:18" x14ac:dyDescent="0.2">
      <c r="A901" t="s">
        <v>7251</v>
      </c>
      <c r="B901">
        <v>1.7399999999999999E-5</v>
      </c>
      <c r="C901" t="s">
        <v>7252</v>
      </c>
      <c r="D901" t="s">
        <v>7253</v>
      </c>
      <c r="E901">
        <v>12968</v>
      </c>
      <c r="F901" t="s">
        <v>6773</v>
      </c>
      <c r="G901" t="s">
        <v>7049</v>
      </c>
      <c r="H901" t="s">
        <v>7049</v>
      </c>
      <c r="I901" t="s">
        <v>6773</v>
      </c>
      <c r="J901">
        <v>1.7399999999999999E-5</v>
      </c>
      <c r="K901">
        <v>2.9899999999999998E-5</v>
      </c>
      <c r="L901">
        <v>4.8000000000000001E-5</v>
      </c>
      <c r="M901">
        <v>2.7651798083275329E-5</v>
      </c>
      <c r="N901" s="14">
        <v>8.1637412741999996E-6</v>
      </c>
      <c r="O901" s="14">
        <v>4.2505140040999996E-6</v>
      </c>
      <c r="P901" s="14">
        <v>6.7727738183665157E-6</v>
      </c>
      <c r="Q901" s="14">
        <v>1.7711999999999999E-5</v>
      </c>
      <c r="R901" s="14" t="s">
        <v>7050</v>
      </c>
    </row>
    <row r="902" spans="1:18" x14ac:dyDescent="0.2">
      <c r="A902" t="s">
        <v>7254</v>
      </c>
      <c r="B902">
        <v>1.52E-5</v>
      </c>
      <c r="C902" t="s">
        <v>7255</v>
      </c>
      <c r="D902" t="s">
        <v>7256</v>
      </c>
      <c r="E902">
        <v>13543</v>
      </c>
      <c r="F902" t="s">
        <v>6773</v>
      </c>
      <c r="G902" t="s">
        <v>6773</v>
      </c>
      <c r="H902" t="s">
        <v>7054</v>
      </c>
      <c r="I902" t="s">
        <v>6773</v>
      </c>
      <c r="J902">
        <v>1.52E-5</v>
      </c>
      <c r="K902">
        <v>2.7399999999999999E-5</v>
      </c>
      <c r="L902">
        <v>3.3200000000000001E-5</v>
      </c>
      <c r="M902">
        <v>2.1280416036437691E-5</v>
      </c>
      <c r="N902" s="14">
        <v>7.1315441016E-6</v>
      </c>
      <c r="O902" s="14">
        <v>3.8951198565999994E-6</v>
      </c>
      <c r="P902" s="14">
        <v>5.2122268556092534E-6</v>
      </c>
      <c r="Q902" s="14">
        <v>1.22508E-5</v>
      </c>
      <c r="R902" s="14" t="s">
        <v>6107</v>
      </c>
    </row>
    <row r="903" spans="1:18" x14ac:dyDescent="0.2">
      <c r="A903" t="s">
        <v>7257</v>
      </c>
      <c r="B903">
        <v>7.34E-6</v>
      </c>
      <c r="C903" t="s">
        <v>7258</v>
      </c>
      <c r="D903" t="s">
        <v>7257</v>
      </c>
      <c r="E903">
        <v>13327</v>
      </c>
      <c r="F903" t="s">
        <v>6773</v>
      </c>
      <c r="G903" t="s">
        <v>7049</v>
      </c>
      <c r="H903" t="s">
        <v>7049</v>
      </c>
      <c r="I903" t="s">
        <v>6773</v>
      </c>
      <c r="J903">
        <v>7.34E-6</v>
      </c>
      <c r="K903">
        <v>2.6400000000000001E-5</v>
      </c>
      <c r="L903">
        <v>2.8500000000000002E-5</v>
      </c>
      <c r="M903">
        <v>2.242726480486847E-5</v>
      </c>
      <c r="N903" s="14">
        <v>3.44378511222E-6</v>
      </c>
      <c r="O903" s="14">
        <v>3.7529621975999999E-6</v>
      </c>
      <c r="P903" s="14">
        <v>5.4931253089055611E-6</v>
      </c>
      <c r="Q903" s="14">
        <v>1.05165E-5</v>
      </c>
      <c r="R903" s="14" t="s">
        <v>7050</v>
      </c>
    </row>
    <row r="904" spans="1:18" x14ac:dyDescent="0.2">
      <c r="A904" t="s">
        <v>7259</v>
      </c>
      <c r="B904">
        <v>5.2300000000000001E-7</v>
      </c>
      <c r="C904" t="s">
        <v>7260</v>
      </c>
      <c r="D904" t="s">
        <v>7261</v>
      </c>
      <c r="E904">
        <v>15707</v>
      </c>
      <c r="F904" t="s">
        <v>6773</v>
      </c>
      <c r="G904" t="s">
        <v>6773</v>
      </c>
      <c r="H904" t="s">
        <v>7054</v>
      </c>
      <c r="I904" t="s">
        <v>6773</v>
      </c>
      <c r="J904">
        <v>5.2300000000000001E-7</v>
      </c>
      <c r="K904">
        <v>1.1400000000000001E-6</v>
      </c>
      <c r="L904">
        <v>1.8199999999999999E-6</v>
      </c>
      <c r="M904">
        <v>2.9308357415453108E-6</v>
      </c>
      <c r="N904" s="14">
        <v>2.4538141875900002E-7</v>
      </c>
      <c r="O904" s="14">
        <v>1.6205973126000001E-7</v>
      </c>
      <c r="P904" s="14">
        <v>7.1785160286834019E-7</v>
      </c>
      <c r="Q904" s="14">
        <v>6.7157999999999993E-7</v>
      </c>
      <c r="R904" s="14" t="s">
        <v>6107</v>
      </c>
    </row>
    <row r="905" spans="1:18" x14ac:dyDescent="0.2">
      <c r="A905" t="s">
        <v>7262</v>
      </c>
      <c r="B905">
        <v>2.34E-5</v>
      </c>
      <c r="C905" t="s">
        <v>7263</v>
      </c>
      <c r="D905" t="s">
        <v>7264</v>
      </c>
      <c r="E905">
        <v>13055</v>
      </c>
      <c r="F905" t="s">
        <v>6773</v>
      </c>
      <c r="G905" t="s">
        <v>6889</v>
      </c>
      <c r="H905" t="s">
        <v>6889</v>
      </c>
      <c r="I905" t="s">
        <v>6773</v>
      </c>
      <c r="J905">
        <v>2.34E-5</v>
      </c>
      <c r="K905">
        <v>3.18E-5</v>
      </c>
      <c r="L905">
        <v>4.74E-5</v>
      </c>
      <c r="M905">
        <v>3.1856910234188168E-5</v>
      </c>
      <c r="N905" s="14">
        <v>1.09788244722E-5</v>
      </c>
      <c r="O905" s="14">
        <v>4.5206135561999997E-6</v>
      </c>
      <c r="P905" s="14">
        <v>7.8027348137863081E-6</v>
      </c>
      <c r="Q905" s="14">
        <v>1.7490600000000002E-5</v>
      </c>
      <c r="R905" s="14" t="s">
        <v>7050</v>
      </c>
    </row>
    <row r="906" spans="1:18" x14ac:dyDescent="0.2">
      <c r="A906" t="s">
        <v>7265</v>
      </c>
      <c r="B906">
        <v>7.8199999999999997E-6</v>
      </c>
      <c r="C906" t="s">
        <v>7266</v>
      </c>
      <c r="D906" t="s">
        <v>7265</v>
      </c>
      <c r="E906">
        <v>15039</v>
      </c>
      <c r="F906" t="s">
        <v>6773</v>
      </c>
      <c r="G906" t="s">
        <v>7049</v>
      </c>
      <c r="H906" t="s">
        <v>7049</v>
      </c>
      <c r="I906" t="s">
        <v>6773</v>
      </c>
      <c r="J906">
        <v>7.8199999999999997E-6</v>
      </c>
      <c r="K906">
        <v>1.9599999999999999E-5</v>
      </c>
      <c r="L906">
        <v>1.8700000000000001E-5</v>
      </c>
      <c r="M906">
        <v>1.247516604770808E-5</v>
      </c>
      <c r="N906" s="14">
        <v>3.6689917680600001E-6</v>
      </c>
      <c r="O906" s="14">
        <v>2.7862901163999991E-6</v>
      </c>
      <c r="P906" s="14">
        <v>3.0555509530787172E-6</v>
      </c>
      <c r="Q906" s="14">
        <v>6.9002999999999998E-6</v>
      </c>
      <c r="R906" s="14" t="s">
        <v>7050</v>
      </c>
    </row>
    <row r="907" spans="1:18" x14ac:dyDescent="0.2">
      <c r="A907" t="s">
        <v>7267</v>
      </c>
      <c r="B907">
        <v>2.87E-5</v>
      </c>
      <c r="C907" t="s">
        <v>7268</v>
      </c>
      <c r="D907" t="s">
        <v>7267</v>
      </c>
      <c r="E907">
        <v>14531</v>
      </c>
      <c r="F907" t="s">
        <v>6773</v>
      </c>
      <c r="G907" t="s">
        <v>7049</v>
      </c>
      <c r="H907" t="s">
        <v>7049</v>
      </c>
      <c r="I907" t="s">
        <v>6773</v>
      </c>
      <c r="J907">
        <v>2.87E-5</v>
      </c>
      <c r="K907">
        <v>4.2799999999999997E-5</v>
      </c>
      <c r="L907">
        <v>5.3000000000000001E-5</v>
      </c>
      <c r="M907">
        <v>3.2366620797935168E-5</v>
      </c>
      <c r="N907" s="14">
        <v>1.3465481297099999E-5</v>
      </c>
      <c r="O907" s="14">
        <v>6.0843478051999989E-6</v>
      </c>
      <c r="P907" s="14">
        <v>7.9275785708068871E-6</v>
      </c>
      <c r="Q907" s="14">
        <v>1.9556999999999999E-5</v>
      </c>
      <c r="R907" s="14" t="s">
        <v>7050</v>
      </c>
    </row>
    <row r="908" spans="1:18" x14ac:dyDescent="0.2">
      <c r="A908" t="s">
        <v>7269</v>
      </c>
      <c r="B908">
        <v>4.8600000000000001E-6</v>
      </c>
      <c r="C908" t="s">
        <v>7270</v>
      </c>
      <c r="D908" t="s">
        <v>7269</v>
      </c>
      <c r="E908">
        <v>13598</v>
      </c>
      <c r="F908" t="s">
        <v>6773</v>
      </c>
      <c r="G908" t="s">
        <v>7088</v>
      </c>
      <c r="H908" t="s">
        <v>7088</v>
      </c>
      <c r="I908" t="s">
        <v>6773</v>
      </c>
      <c r="J908">
        <v>4.8600000000000001E-6</v>
      </c>
      <c r="K908">
        <v>9.9699999999999994E-6</v>
      </c>
      <c r="L908">
        <v>1.1E-5</v>
      </c>
      <c r="M908">
        <v>8.3082821890762738E-6</v>
      </c>
      <c r="N908" s="14">
        <v>2.2802173903800001E-6</v>
      </c>
      <c r="O908" s="14">
        <v>1.4173118602299999E-6</v>
      </c>
      <c r="P908" s="14">
        <v>2.0349532394354688E-6</v>
      </c>
      <c r="Q908" s="14">
        <v>4.0589999999999996E-6</v>
      </c>
      <c r="R908" s="14" t="s">
        <v>7050</v>
      </c>
    </row>
    <row r="909" spans="1:18" x14ac:dyDescent="0.2">
      <c r="A909" t="s">
        <v>7271</v>
      </c>
      <c r="B909">
        <v>4.0099999999999997E-6</v>
      </c>
      <c r="C909" t="s">
        <v>7272</v>
      </c>
      <c r="D909" t="s">
        <v>7271</v>
      </c>
      <c r="E909">
        <v>13126</v>
      </c>
      <c r="F909" t="s">
        <v>6773</v>
      </c>
      <c r="G909" t="s">
        <v>6773</v>
      </c>
      <c r="H909" t="s">
        <v>7054</v>
      </c>
      <c r="I909" t="s">
        <v>6773</v>
      </c>
      <c r="J909">
        <v>4.0099999999999997E-6</v>
      </c>
      <c r="K909">
        <v>5.6300000000000003E-6</v>
      </c>
      <c r="L909">
        <v>2.9500000000000002E-10</v>
      </c>
      <c r="M909">
        <v>7.008520251521396E-6</v>
      </c>
      <c r="N909" s="14">
        <v>1.88141393733E-6</v>
      </c>
      <c r="O909" s="14">
        <v>8.0034762016999997E-7</v>
      </c>
      <c r="P909" s="14">
        <v>1.7166016590329879E-6</v>
      </c>
      <c r="Q909" s="14">
        <v>1.08855E-10</v>
      </c>
      <c r="R909" s="14" t="s">
        <v>6107</v>
      </c>
    </row>
    <row r="910" spans="1:18" x14ac:dyDescent="0.2">
      <c r="A910" t="s">
        <v>7273</v>
      </c>
      <c r="B910">
        <v>1.2099999999999999E-5</v>
      </c>
      <c r="C910" t="s">
        <v>7274</v>
      </c>
      <c r="D910" t="s">
        <v>7275</v>
      </c>
      <c r="E910">
        <v>13496</v>
      </c>
      <c r="F910" t="s">
        <v>6773</v>
      </c>
      <c r="G910" t="s">
        <v>7049</v>
      </c>
      <c r="H910" t="s">
        <v>7049</v>
      </c>
      <c r="I910" t="s">
        <v>6773</v>
      </c>
      <c r="J910">
        <v>1.2099999999999999E-5</v>
      </c>
      <c r="K910">
        <v>2.72E-5</v>
      </c>
      <c r="L910">
        <v>3.4900000000000001E-5</v>
      </c>
      <c r="M910">
        <v>2.7779225724212081E-5</v>
      </c>
      <c r="N910" s="14">
        <v>5.6770844492999996E-6</v>
      </c>
      <c r="O910" s="14">
        <v>3.8666883247999999E-6</v>
      </c>
      <c r="P910" s="14">
        <v>6.8039847576216596E-6</v>
      </c>
      <c r="Q910" s="14">
        <v>1.28781E-5</v>
      </c>
      <c r="R910" s="14" t="s">
        <v>7050</v>
      </c>
    </row>
    <row r="911" spans="1:18" x14ac:dyDescent="0.2">
      <c r="A911" t="s">
        <v>7276</v>
      </c>
      <c r="B911">
        <v>1.61E-6</v>
      </c>
      <c r="C911" t="s">
        <v>7277</v>
      </c>
      <c r="D911" t="s">
        <v>7278</v>
      </c>
      <c r="E911">
        <v>13332</v>
      </c>
      <c r="F911" t="s">
        <v>6773</v>
      </c>
      <c r="G911" t="s">
        <v>6773</v>
      </c>
      <c r="H911" t="s">
        <v>7054</v>
      </c>
      <c r="I911" t="s">
        <v>6773</v>
      </c>
      <c r="J911">
        <v>1.61E-6</v>
      </c>
      <c r="K911">
        <v>4.1099999999999996E-6</v>
      </c>
      <c r="L911">
        <v>5.0000000000000004E-6</v>
      </c>
      <c r="M911">
        <v>3.8610575203836054E-6</v>
      </c>
      <c r="N911" s="14">
        <v>7.5538065813000001E-7</v>
      </c>
      <c r="O911" s="14">
        <v>5.8426797848999993E-7</v>
      </c>
      <c r="P911" s="14">
        <v>9.4569145943090042E-7</v>
      </c>
      <c r="Q911" s="14">
        <v>1.8449999999999999E-6</v>
      </c>
      <c r="R911" s="14" t="s">
        <v>6107</v>
      </c>
    </row>
    <row r="912" spans="1:18" x14ac:dyDescent="0.2">
      <c r="A912" t="s">
        <v>7279</v>
      </c>
      <c r="B912">
        <v>3.8E-6</v>
      </c>
      <c r="C912" t="s">
        <v>7280</v>
      </c>
      <c r="D912" t="s">
        <v>7281</v>
      </c>
      <c r="E912">
        <v>11845</v>
      </c>
      <c r="F912" t="s">
        <v>6773</v>
      </c>
      <c r="G912" t="s">
        <v>6773</v>
      </c>
      <c r="H912" t="s">
        <v>7054</v>
      </c>
      <c r="I912" t="s">
        <v>6773</v>
      </c>
      <c r="J912">
        <v>3.8E-6</v>
      </c>
      <c r="K912">
        <v>8.7600000000000008E-6</v>
      </c>
      <c r="L912">
        <v>2.9299999999999999E-6</v>
      </c>
      <c r="M912">
        <v>3.351346956636594E-6</v>
      </c>
      <c r="N912" s="14">
        <v>1.7828860254E-6</v>
      </c>
      <c r="O912" s="14">
        <v>1.2453010928399999E-6</v>
      </c>
      <c r="P912" s="14">
        <v>8.2084770241031935E-7</v>
      </c>
      <c r="Q912" s="14">
        <v>1.0811699999999999E-6</v>
      </c>
      <c r="R912" s="14" t="s">
        <v>6107</v>
      </c>
    </row>
    <row r="913" spans="1:18" x14ac:dyDescent="0.2">
      <c r="A913" t="s">
        <v>7282</v>
      </c>
      <c r="B913">
        <v>3.0900000000000001E-6</v>
      </c>
      <c r="C913" t="s">
        <v>7280</v>
      </c>
      <c r="D913" t="s">
        <v>7283</v>
      </c>
      <c r="E913">
        <v>14590</v>
      </c>
      <c r="F913" t="s">
        <v>6773</v>
      </c>
      <c r="G913" t="s">
        <v>6773</v>
      </c>
      <c r="H913" t="s">
        <v>7054</v>
      </c>
      <c r="I913" t="s">
        <v>6773</v>
      </c>
      <c r="J913">
        <v>3.0900000000000001E-6</v>
      </c>
      <c r="K913">
        <v>1.3400000000000001E-6</v>
      </c>
      <c r="L913">
        <v>8.2600000000000001E-7</v>
      </c>
      <c r="M913">
        <v>1.236048117086501E-6</v>
      </c>
      <c r="N913" s="14">
        <v>1.44976784697E-6</v>
      </c>
      <c r="O913" s="14">
        <v>1.9049126306000001E-7</v>
      </c>
      <c r="P913" s="14">
        <v>3.0274611077490879E-7</v>
      </c>
      <c r="Q913" s="14">
        <v>3.0479400000000002E-7</v>
      </c>
      <c r="R913" s="14" t="s">
        <v>6107</v>
      </c>
    </row>
    <row r="914" spans="1:18" x14ac:dyDescent="0.2">
      <c r="A914" t="s">
        <v>7284</v>
      </c>
      <c r="B914">
        <v>2.1500000000000001E-5</v>
      </c>
      <c r="C914" t="s">
        <v>7285</v>
      </c>
      <c r="D914" t="s">
        <v>7284</v>
      </c>
      <c r="E914">
        <v>12201</v>
      </c>
      <c r="F914" t="s">
        <v>6773</v>
      </c>
      <c r="G914" t="s">
        <v>7127</v>
      </c>
      <c r="H914" t="s">
        <v>7127</v>
      </c>
      <c r="I914" t="s">
        <v>6773</v>
      </c>
      <c r="J914">
        <v>2.1500000000000001E-5</v>
      </c>
      <c r="K914">
        <v>4.0000000000000003E-5</v>
      </c>
      <c r="L914">
        <v>3.6600000000000002E-5</v>
      </c>
      <c r="M914">
        <v>3.0964916747630903E-5</v>
      </c>
      <c r="N914" s="14">
        <v>1.0087381459499999E-5</v>
      </c>
      <c r="O914" s="14">
        <v>5.6863063600000003E-6</v>
      </c>
      <c r="P914" s="14">
        <v>7.5842582390002924E-6</v>
      </c>
      <c r="Q914" s="14">
        <v>1.3505399999999999E-5</v>
      </c>
      <c r="R914" s="14" t="s">
        <v>7050</v>
      </c>
    </row>
    <row r="915" spans="1:18" x14ac:dyDescent="0.2">
      <c r="A915" t="s">
        <v>7286</v>
      </c>
      <c r="B915">
        <v>9.2699999999999998E-7</v>
      </c>
      <c r="C915" t="s">
        <v>7287</v>
      </c>
      <c r="D915" t="s">
        <v>7288</v>
      </c>
      <c r="E915">
        <v>11829</v>
      </c>
      <c r="F915" t="s">
        <v>6773</v>
      </c>
      <c r="G915" t="s">
        <v>6773</v>
      </c>
      <c r="H915" t="s">
        <v>7054</v>
      </c>
      <c r="I915" t="s">
        <v>6773</v>
      </c>
      <c r="J915">
        <v>9.2699999999999998E-7</v>
      </c>
      <c r="K915">
        <v>3.8799999999999998E-7</v>
      </c>
      <c r="L915">
        <v>1.11E-5</v>
      </c>
      <c r="M915">
        <v>1.0079526398097131E-6</v>
      </c>
      <c r="N915" s="14">
        <v>4.3493035409099998E-7</v>
      </c>
      <c r="O915" s="14">
        <v>5.5157171691999991E-8</v>
      </c>
      <c r="P915" s="14">
        <v>2.4687852950819871E-7</v>
      </c>
      <c r="Q915" s="14">
        <v>4.0959E-6</v>
      </c>
      <c r="R915" s="14" t="s">
        <v>6107</v>
      </c>
    </row>
    <row r="916" spans="1:18" x14ac:dyDescent="0.2">
      <c r="A916" t="s">
        <v>7289</v>
      </c>
      <c r="B916">
        <v>1.4999999999999999E-4</v>
      </c>
      <c r="C916" t="s">
        <v>7290</v>
      </c>
      <c r="D916" t="s">
        <v>7291</v>
      </c>
      <c r="E916">
        <v>8515</v>
      </c>
      <c r="F916" t="s">
        <v>6773</v>
      </c>
      <c r="G916" t="s">
        <v>6773</v>
      </c>
      <c r="H916" t="s">
        <v>7054</v>
      </c>
      <c r="I916" t="s">
        <v>6773</v>
      </c>
      <c r="J916">
        <v>1.4999999999999999E-4</v>
      </c>
      <c r="K916">
        <v>2.1800000000000001E-4</v>
      </c>
      <c r="L916">
        <v>2.6499999999999999E-4</v>
      </c>
      <c r="M916">
        <v>1.2997619375548769E-4</v>
      </c>
      <c r="N916" s="14">
        <v>7.0377079949999997E-5</v>
      </c>
      <c r="O916" s="14">
        <v>3.0990369661999998E-5</v>
      </c>
      <c r="P916" s="14">
        <v>3.1835158040248127E-5</v>
      </c>
      <c r="Q916" s="14">
        <v>9.7785E-5</v>
      </c>
      <c r="R916" s="14" t="s">
        <v>6107</v>
      </c>
    </row>
    <row r="917" spans="1:18" x14ac:dyDescent="0.2">
      <c r="A917" t="s">
        <v>7292</v>
      </c>
      <c r="B917">
        <v>3.1699999999999998E-5</v>
      </c>
      <c r="C917" t="s">
        <v>7293</v>
      </c>
      <c r="D917" t="s">
        <v>7294</v>
      </c>
      <c r="E917">
        <v>13915</v>
      </c>
      <c r="F917" t="s">
        <v>6773</v>
      </c>
      <c r="G917" t="s">
        <v>7295</v>
      </c>
      <c r="H917" t="s">
        <v>7295</v>
      </c>
      <c r="I917" t="s">
        <v>6773</v>
      </c>
      <c r="J917">
        <v>3.1699999999999998E-5</v>
      </c>
      <c r="K917">
        <v>2.09E-5</v>
      </c>
      <c r="L917">
        <v>2.02E-5</v>
      </c>
      <c r="M917">
        <v>1.337990229835903E-5</v>
      </c>
      <c r="N917" s="14">
        <v>1.48730228961E-5</v>
      </c>
      <c r="O917" s="14">
        <v>2.9710950730999999E-6</v>
      </c>
      <c r="P917" s="14">
        <v>3.27714862179025E-6</v>
      </c>
      <c r="Q917" s="14">
        <v>7.4537999999999997E-6</v>
      </c>
      <c r="R917" s="14" t="s">
        <v>7050</v>
      </c>
    </row>
    <row r="918" spans="1:18" x14ac:dyDescent="0.2">
      <c r="A918" t="s">
        <v>7296</v>
      </c>
      <c r="B918">
        <v>6.8899999999999994E-5</v>
      </c>
      <c r="C918" t="s">
        <v>7297</v>
      </c>
      <c r="D918" t="s">
        <v>7296</v>
      </c>
      <c r="E918">
        <v>14072</v>
      </c>
      <c r="F918" t="s">
        <v>6773</v>
      </c>
      <c r="G918" t="s">
        <v>6773</v>
      </c>
      <c r="H918" t="s">
        <v>7054</v>
      </c>
      <c r="I918" t="s">
        <v>6773</v>
      </c>
      <c r="J918">
        <v>6.8899999999999994E-5</v>
      </c>
      <c r="K918">
        <v>1.06E-4</v>
      </c>
      <c r="L918">
        <v>1.6200000000000001E-4</v>
      </c>
      <c r="M918">
        <v>1.0551008669563119E-4</v>
      </c>
      <c r="N918" s="14">
        <v>3.2326538723699997E-5</v>
      </c>
      <c r="O918" s="14">
        <v>1.5068711854E-5</v>
      </c>
      <c r="P918" s="14">
        <v>2.584265770326025E-5</v>
      </c>
      <c r="Q918" s="14">
        <v>5.9778000000000003E-5</v>
      </c>
      <c r="R918" s="14" t="s">
        <v>6107</v>
      </c>
    </row>
    <row r="919" spans="1:18" x14ac:dyDescent="0.2">
      <c r="A919" t="s">
        <v>7298</v>
      </c>
      <c r="B919">
        <v>1.06E-5</v>
      </c>
      <c r="C919" t="s">
        <v>7297</v>
      </c>
      <c r="D919" t="s">
        <v>7298</v>
      </c>
      <c r="E919">
        <v>10458</v>
      </c>
      <c r="F919" t="s">
        <v>6773</v>
      </c>
      <c r="G919" t="s">
        <v>6773</v>
      </c>
      <c r="H919" t="s">
        <v>7054</v>
      </c>
      <c r="I919" t="s">
        <v>6773</v>
      </c>
      <c r="J919">
        <v>1.06E-5</v>
      </c>
      <c r="K919">
        <v>2.16E-5</v>
      </c>
      <c r="L919">
        <v>2.5400000000000001E-5</v>
      </c>
      <c r="M919">
        <v>2.089813311362743E-5</v>
      </c>
      <c r="N919" s="14">
        <v>4.9733136497999999E-6</v>
      </c>
      <c r="O919" s="14">
        <v>3.0706054344000002E-6</v>
      </c>
      <c r="P919" s="14">
        <v>5.1185940378438166E-6</v>
      </c>
      <c r="Q919" s="14">
        <v>9.3726000000000007E-6</v>
      </c>
      <c r="R919" s="14" t="s">
        <v>6107</v>
      </c>
    </row>
    <row r="920" spans="1:18" x14ac:dyDescent="0.2">
      <c r="A920" t="s">
        <v>7299</v>
      </c>
      <c r="B920">
        <v>2.4099999999999998E-6</v>
      </c>
      <c r="C920" t="s">
        <v>7297</v>
      </c>
      <c r="D920" t="s">
        <v>7300</v>
      </c>
      <c r="E920">
        <v>9744</v>
      </c>
      <c r="F920" t="s">
        <v>6773</v>
      </c>
      <c r="G920" t="s">
        <v>6773</v>
      </c>
      <c r="H920" t="s">
        <v>7054</v>
      </c>
      <c r="I920" t="s">
        <v>6773</v>
      </c>
      <c r="J920">
        <v>2.4099999999999998E-6</v>
      </c>
      <c r="K920">
        <v>5.5199999999999997E-6</v>
      </c>
      <c r="L920">
        <v>4.3800000000000004E-6</v>
      </c>
      <c r="M920">
        <v>4.944192468346003E-6</v>
      </c>
      <c r="N920" s="14">
        <v>1.1307250845299999E-6</v>
      </c>
      <c r="O920" s="14">
        <v>7.8471027767999995E-7</v>
      </c>
      <c r="P920" s="14">
        <v>1.2109844430996349E-6</v>
      </c>
      <c r="Q920" s="14">
        <v>1.61622E-6</v>
      </c>
      <c r="R920" s="14" t="s">
        <v>6107</v>
      </c>
    </row>
    <row r="921" spans="1:18" x14ac:dyDescent="0.2">
      <c r="A921" t="s">
        <v>7301</v>
      </c>
      <c r="B921">
        <v>8.6100000000000006E-6</v>
      </c>
      <c r="C921" t="s">
        <v>7302</v>
      </c>
      <c r="D921" t="s">
        <v>7301</v>
      </c>
      <c r="E921">
        <v>10229</v>
      </c>
      <c r="F921" t="s">
        <v>6773</v>
      </c>
      <c r="G921" t="s">
        <v>6773</v>
      </c>
      <c r="H921" t="s">
        <v>7054</v>
      </c>
      <c r="I921" t="s">
        <v>6773</v>
      </c>
      <c r="J921">
        <v>8.6100000000000006E-6</v>
      </c>
      <c r="K921">
        <v>9.5200000000000003E-6</v>
      </c>
      <c r="L921">
        <v>5.2499999999999997E-6</v>
      </c>
      <c r="M921">
        <v>1.074215013096825E-5</v>
      </c>
      <c r="N921" s="14">
        <v>4.0396443891300003E-6</v>
      </c>
      <c r="O921" s="14">
        <v>1.3533409136800001E-6</v>
      </c>
      <c r="P921" s="14">
        <v>2.6310821792087432E-6</v>
      </c>
      <c r="Q921" s="14">
        <v>1.93725E-6</v>
      </c>
      <c r="R921" s="14" t="s">
        <v>6107</v>
      </c>
    </row>
    <row r="922" spans="1:18" x14ac:dyDescent="0.2">
      <c r="A922" t="s">
        <v>7303</v>
      </c>
      <c r="B922">
        <v>1.5299999999999999E-5</v>
      </c>
      <c r="C922" t="s">
        <v>7304</v>
      </c>
      <c r="D922" t="s">
        <v>7303</v>
      </c>
      <c r="E922">
        <v>11620</v>
      </c>
      <c r="F922" t="s">
        <v>6773</v>
      </c>
      <c r="G922" t="s">
        <v>6773</v>
      </c>
      <c r="H922" t="s">
        <v>7054</v>
      </c>
      <c r="I922" t="s">
        <v>6773</v>
      </c>
      <c r="J922">
        <v>1.5299999999999999E-5</v>
      </c>
      <c r="K922">
        <v>1.7900000000000001E-5</v>
      </c>
      <c r="L922">
        <v>2.1999999999999999E-5</v>
      </c>
      <c r="M922">
        <v>1.5673599835220581E-5</v>
      </c>
      <c r="N922" s="14">
        <v>7.1784621549000001E-6</v>
      </c>
      <c r="O922" s="14">
        <v>2.5446220961000001E-6</v>
      </c>
      <c r="P922" s="14">
        <v>3.8389455283828646E-6</v>
      </c>
      <c r="Q922" s="14">
        <v>8.1179999999999992E-6</v>
      </c>
      <c r="R922" s="14" t="s">
        <v>6107</v>
      </c>
    </row>
    <row r="923" spans="1:18" x14ac:dyDescent="0.2">
      <c r="A923" t="s">
        <v>7305</v>
      </c>
      <c r="B923">
        <v>6.9200000000000002E-5</v>
      </c>
      <c r="C923" t="s">
        <v>7306</v>
      </c>
      <c r="D923" t="s">
        <v>7305</v>
      </c>
      <c r="E923">
        <v>15683</v>
      </c>
      <c r="F923" t="s">
        <v>6773</v>
      </c>
      <c r="G923" t="s">
        <v>6773</v>
      </c>
      <c r="H923" t="s">
        <v>7054</v>
      </c>
      <c r="I923" t="s">
        <v>6773</v>
      </c>
      <c r="J923">
        <v>6.9200000000000002E-5</v>
      </c>
      <c r="K923">
        <v>1.01E-4</v>
      </c>
      <c r="L923">
        <v>6.4700000000000001E-5</v>
      </c>
      <c r="M923">
        <v>8.42296706591935E-5</v>
      </c>
      <c r="N923" s="14">
        <v>3.2467292883600001E-5</v>
      </c>
      <c r="O923" s="14">
        <v>1.4357923559E-5</v>
      </c>
      <c r="P923" s="14">
        <v>2.0630430847651E-5</v>
      </c>
      <c r="Q923" s="14">
        <v>2.3874299999999999E-5</v>
      </c>
      <c r="R923" s="14" t="s">
        <v>6107</v>
      </c>
    </row>
    <row r="924" spans="1:18" x14ac:dyDescent="0.2">
      <c r="A924" t="s">
        <v>7307</v>
      </c>
      <c r="B924">
        <v>1.19E-5</v>
      </c>
      <c r="C924" t="s">
        <v>7308</v>
      </c>
      <c r="D924" t="s">
        <v>7309</v>
      </c>
      <c r="E924" t="s">
        <v>7310</v>
      </c>
      <c r="F924" t="s">
        <v>6773</v>
      </c>
      <c r="G924" t="s">
        <v>7049</v>
      </c>
      <c r="H924" t="s">
        <v>7049</v>
      </c>
      <c r="I924" t="s">
        <v>6773</v>
      </c>
      <c r="J924">
        <v>1.19E-5</v>
      </c>
      <c r="K924">
        <v>1.4600000000000001E-5</v>
      </c>
      <c r="L924">
        <v>1.56E-5</v>
      </c>
      <c r="M924">
        <v>1.5163889271473571E-5</v>
      </c>
      <c r="N924" s="14">
        <v>5.5832483427000003E-6</v>
      </c>
      <c r="O924" s="14">
        <v>2.0755018213999999E-6</v>
      </c>
      <c r="P924" s="14">
        <v>3.7141017713622839E-6</v>
      </c>
      <c r="Q924" s="14">
        <v>5.7563999999999996E-6</v>
      </c>
      <c r="R924" s="14" t="s">
        <v>7050</v>
      </c>
    </row>
    <row r="925" spans="1:18" x14ac:dyDescent="0.2">
      <c r="A925" t="s">
        <v>7311</v>
      </c>
      <c r="B925">
        <v>3.8099999999999998E-5</v>
      </c>
      <c r="C925" t="s">
        <v>7312</v>
      </c>
      <c r="D925" t="s">
        <v>7313</v>
      </c>
      <c r="E925">
        <v>13673</v>
      </c>
      <c r="F925" t="s">
        <v>6773</v>
      </c>
      <c r="G925" t="s">
        <v>7106</v>
      </c>
      <c r="H925" t="s">
        <v>7106</v>
      </c>
      <c r="I925" t="s">
        <v>6773</v>
      </c>
      <c r="J925">
        <v>3.8099999999999998E-5</v>
      </c>
      <c r="K925">
        <v>2.44E-5</v>
      </c>
      <c r="L925">
        <v>2.7900000000000001E-5</v>
      </c>
      <c r="M925">
        <v>1.8986718499576141E-5</v>
      </c>
      <c r="N925" s="14">
        <v>1.7875778307300001E-5</v>
      </c>
      <c r="O925" s="14">
        <v>3.4686468796000001E-6</v>
      </c>
      <c r="P925" s="14">
        <v>4.6504299490166379E-6</v>
      </c>
      <c r="Q925" s="14">
        <v>1.0295100000000001E-5</v>
      </c>
      <c r="R925" s="14" t="s">
        <v>7050</v>
      </c>
    </row>
    <row r="926" spans="1:18" x14ac:dyDescent="0.2">
      <c r="A926" t="s">
        <v>7314</v>
      </c>
      <c r="B926">
        <v>9.9400000000000004E-5</v>
      </c>
      <c r="C926" t="s">
        <v>7315</v>
      </c>
      <c r="D926" t="s">
        <v>7316</v>
      </c>
      <c r="E926">
        <v>10962</v>
      </c>
      <c r="F926" t="s">
        <v>6773</v>
      </c>
      <c r="G926" t="s">
        <v>6773</v>
      </c>
      <c r="H926" t="s">
        <v>7054</v>
      </c>
      <c r="I926" t="s">
        <v>6773</v>
      </c>
      <c r="J926">
        <v>9.9400000000000004E-5</v>
      </c>
      <c r="K926">
        <v>1.3300000000000001E-4</v>
      </c>
      <c r="L926">
        <v>1.35E-4</v>
      </c>
      <c r="M926">
        <v>1.2449680519520731E-4</v>
      </c>
      <c r="N926" s="14">
        <v>4.6636544980199998E-5</v>
      </c>
      <c r="O926" s="14">
        <v>1.8906968647000001E-5</v>
      </c>
      <c r="P926" s="14">
        <v>3.049308765227688E-5</v>
      </c>
      <c r="Q926" s="14">
        <v>4.9815000000000003E-5</v>
      </c>
      <c r="R926" s="14" t="s">
        <v>6107</v>
      </c>
    </row>
    <row r="927" spans="1:18" x14ac:dyDescent="0.2">
      <c r="A927" t="s">
        <v>7317</v>
      </c>
      <c r="B927">
        <v>1.2999999999999999E-4</v>
      </c>
      <c r="C927" t="s">
        <v>7318</v>
      </c>
      <c r="D927" t="s">
        <v>7317</v>
      </c>
      <c r="E927">
        <v>9914</v>
      </c>
      <c r="F927" t="s">
        <v>6773</v>
      </c>
      <c r="G927" t="s">
        <v>6773</v>
      </c>
      <c r="H927" t="s">
        <v>7054</v>
      </c>
      <c r="I927" t="s">
        <v>6773</v>
      </c>
      <c r="J927">
        <v>1.2999999999999999E-4</v>
      </c>
      <c r="K927">
        <v>2.3800000000000001E-4</v>
      </c>
      <c r="L927">
        <v>2.7500000000000002E-4</v>
      </c>
      <c r="M927">
        <v>1.9369001422386411E-4</v>
      </c>
      <c r="N927" s="14">
        <v>6.0993469289999998E-5</v>
      </c>
      <c r="O927" s="14">
        <v>3.3833522842E-5</v>
      </c>
      <c r="P927" s="14">
        <v>4.7440627667820767E-5</v>
      </c>
      <c r="Q927" s="14">
        <v>1.01475E-4</v>
      </c>
      <c r="R927" s="14" t="s">
        <v>6107</v>
      </c>
    </row>
    <row r="928" spans="1:18" x14ac:dyDescent="0.2">
      <c r="A928" t="s">
        <v>7319</v>
      </c>
      <c r="B928">
        <v>2.3499999999999999E-5</v>
      </c>
      <c r="C928" t="s">
        <v>7320</v>
      </c>
      <c r="D928" t="s">
        <v>7321</v>
      </c>
      <c r="E928">
        <v>16650</v>
      </c>
      <c r="F928" t="s">
        <v>6773</v>
      </c>
      <c r="G928" t="s">
        <v>6773</v>
      </c>
      <c r="H928" t="s">
        <v>7054</v>
      </c>
      <c r="I928" t="s">
        <v>6773</v>
      </c>
      <c r="J928">
        <v>2.3499999999999999E-5</v>
      </c>
      <c r="K928">
        <v>2.6800000000000001E-5</v>
      </c>
      <c r="L928">
        <v>3.18E-5</v>
      </c>
      <c r="M928">
        <v>2.089813311362743E-5</v>
      </c>
      <c r="N928" s="14">
        <v>1.1025742525499999E-5</v>
      </c>
      <c r="O928" s="14">
        <v>3.8098252612000001E-6</v>
      </c>
      <c r="P928" s="14">
        <v>5.1185940378438166E-6</v>
      </c>
      <c r="Q928" s="14">
        <v>1.17342E-5</v>
      </c>
      <c r="R928" s="14" t="s">
        <v>6107</v>
      </c>
    </row>
    <row r="929" spans="1:18" x14ac:dyDescent="0.2">
      <c r="A929" t="s">
        <v>7322</v>
      </c>
      <c r="B929">
        <v>1.95E-5</v>
      </c>
      <c r="C929" t="s">
        <v>7323</v>
      </c>
      <c r="D929" t="s">
        <v>7324</v>
      </c>
      <c r="E929">
        <v>13291</v>
      </c>
      <c r="F929" t="s">
        <v>6773</v>
      </c>
      <c r="G929" t="s">
        <v>7127</v>
      </c>
      <c r="H929" t="s">
        <v>7127</v>
      </c>
      <c r="I929" t="s">
        <v>6773</v>
      </c>
      <c r="J929">
        <v>1.95E-5</v>
      </c>
      <c r="K929">
        <v>3.3300000000000003E-5</v>
      </c>
      <c r="L929">
        <v>3.26E-5</v>
      </c>
      <c r="M929">
        <v>2.421125177798301E-5</v>
      </c>
      <c r="N929" s="14">
        <v>9.1490203935000007E-6</v>
      </c>
      <c r="O929" s="14">
        <v>4.7338500447E-6</v>
      </c>
      <c r="P929" s="14">
        <v>5.9300784584775951E-6</v>
      </c>
      <c r="Q929" s="14">
        <v>1.20294E-5</v>
      </c>
      <c r="R929" s="14" t="s">
        <v>7050</v>
      </c>
    </row>
    <row r="930" spans="1:18" x14ac:dyDescent="0.2">
      <c r="A930" t="s">
        <v>7325</v>
      </c>
      <c r="B930">
        <v>1.8E-7</v>
      </c>
      <c r="C930" t="s">
        <v>7326</v>
      </c>
      <c r="D930" t="s">
        <v>7325</v>
      </c>
      <c r="E930">
        <v>14589</v>
      </c>
      <c r="F930" t="s">
        <v>6773</v>
      </c>
      <c r="G930" t="s">
        <v>6773</v>
      </c>
      <c r="H930" t="s">
        <v>7054</v>
      </c>
      <c r="I930" t="s">
        <v>6773</v>
      </c>
      <c r="J930">
        <v>1.8E-7</v>
      </c>
      <c r="K930">
        <v>2.1299999999999999E-7</v>
      </c>
      <c r="L930">
        <v>3.7899999999999999E-7</v>
      </c>
      <c r="M930">
        <v>2.2936975368615479E-7</v>
      </c>
      <c r="N930" s="14">
        <v>8.4452495940000004E-8</v>
      </c>
      <c r="O930" s="14">
        <v>3.0279581366999999E-8</v>
      </c>
      <c r="P930" s="14">
        <v>5.6179690659261418E-8</v>
      </c>
      <c r="Q930" s="14">
        <v>1.39851E-7</v>
      </c>
      <c r="R930" s="14" t="s">
        <v>6107</v>
      </c>
    </row>
    <row r="931" spans="1:18" x14ac:dyDescent="0.2">
      <c r="A931" t="s">
        <v>7327</v>
      </c>
      <c r="B931">
        <v>2.6999999999999999E-5</v>
      </c>
      <c r="C931" t="s">
        <v>7328</v>
      </c>
      <c r="D931" t="s">
        <v>7329</v>
      </c>
      <c r="E931">
        <v>14310</v>
      </c>
      <c r="F931" t="s">
        <v>6773</v>
      </c>
      <c r="G931" t="s">
        <v>6773</v>
      </c>
      <c r="H931" t="s">
        <v>7054</v>
      </c>
      <c r="I931" t="s">
        <v>6773</v>
      </c>
      <c r="J931">
        <v>2.6999999999999999E-5</v>
      </c>
      <c r="K931">
        <v>1.4E-5</v>
      </c>
      <c r="L931">
        <v>1.7399999999999999E-5</v>
      </c>
      <c r="M931">
        <v>1.21056258889915E-5</v>
      </c>
      <c r="N931" s="14">
        <v>1.2667874391E-5</v>
      </c>
      <c r="O931" s="14">
        <v>1.9902072260000002E-6</v>
      </c>
      <c r="P931" s="14">
        <v>2.9650392292387958E-6</v>
      </c>
      <c r="Q931" s="14">
        <v>6.4206E-6</v>
      </c>
      <c r="R931" s="14" t="s">
        <v>6107</v>
      </c>
    </row>
    <row r="932" spans="1:18" x14ac:dyDescent="0.2">
      <c r="A932" t="s">
        <v>7330</v>
      </c>
      <c r="B932">
        <v>1.85E-4</v>
      </c>
      <c r="C932" t="s">
        <v>7331</v>
      </c>
      <c r="D932" t="s">
        <v>7330</v>
      </c>
      <c r="E932">
        <v>11437</v>
      </c>
      <c r="F932" t="s">
        <v>6773</v>
      </c>
      <c r="G932" t="s">
        <v>6773</v>
      </c>
      <c r="H932" t="s">
        <v>7054</v>
      </c>
      <c r="I932" t="s">
        <v>6773</v>
      </c>
      <c r="J932">
        <v>1.85E-4</v>
      </c>
      <c r="K932">
        <v>1.8699999999999999E-4</v>
      </c>
      <c r="L932">
        <v>1.9699999999999999E-4</v>
      </c>
      <c r="M932">
        <v>1.4909033989600061E-4</v>
      </c>
      <c r="N932" s="14">
        <v>8.6798398605000005E-5</v>
      </c>
      <c r="O932" s="14">
        <v>2.6583482233000002E-5</v>
      </c>
      <c r="P932" s="14">
        <v>3.6516798928519919E-5</v>
      </c>
      <c r="Q932" s="14">
        <v>7.269299999999999E-5</v>
      </c>
      <c r="R932" s="14" t="s">
        <v>6107</v>
      </c>
    </row>
    <row r="933" spans="1:18" x14ac:dyDescent="0.2">
      <c r="A933" t="s">
        <v>7332</v>
      </c>
      <c r="B933">
        <v>8.81E-5</v>
      </c>
      <c r="C933" t="s">
        <v>7333</v>
      </c>
      <c r="D933" t="s">
        <v>7332</v>
      </c>
      <c r="E933">
        <v>13747</v>
      </c>
      <c r="F933" t="s">
        <v>6773</v>
      </c>
      <c r="G933" t="s">
        <v>7127</v>
      </c>
      <c r="H933" t="s">
        <v>7127</v>
      </c>
      <c r="I933" t="s">
        <v>6773</v>
      </c>
      <c r="J933">
        <v>8.81E-5</v>
      </c>
      <c r="K933">
        <v>9.8599999999999998E-5</v>
      </c>
      <c r="L933">
        <v>9.6000000000000002E-5</v>
      </c>
      <c r="M933">
        <v>9.1238190910714913E-5</v>
      </c>
      <c r="N933" s="14">
        <v>4.1334804957300002E-5</v>
      </c>
      <c r="O933" s="14">
        <v>1.4016745177399999E-5</v>
      </c>
      <c r="P933" s="14">
        <v>2.2347032506683991E-5</v>
      </c>
      <c r="Q933" s="14">
        <v>3.5423999999999998E-5</v>
      </c>
      <c r="R933" s="14" t="s">
        <v>7050</v>
      </c>
    </row>
    <row r="934" spans="1:18" x14ac:dyDescent="0.2">
      <c r="A934" t="s">
        <v>7334</v>
      </c>
      <c r="B934">
        <v>3.79E-5</v>
      </c>
      <c r="C934" t="s">
        <v>7335</v>
      </c>
      <c r="D934" t="s">
        <v>7334</v>
      </c>
      <c r="E934">
        <v>11294</v>
      </c>
      <c r="F934" t="s">
        <v>6773</v>
      </c>
      <c r="G934" t="s">
        <v>6773</v>
      </c>
      <c r="H934" t="s">
        <v>7054</v>
      </c>
      <c r="I934" t="s">
        <v>6773</v>
      </c>
      <c r="J934">
        <v>3.79E-5</v>
      </c>
      <c r="K934">
        <v>2.6800000000000001E-5</v>
      </c>
      <c r="L934">
        <v>3.1300000000000002E-5</v>
      </c>
      <c r="M934">
        <v>3.1219772029504399E-5</v>
      </c>
      <c r="N934" s="14">
        <v>1.77819422007E-5</v>
      </c>
      <c r="O934" s="14">
        <v>3.8098252612000001E-6</v>
      </c>
      <c r="P934" s="14">
        <v>7.6466801175105811E-6</v>
      </c>
      <c r="Q934" s="14">
        <v>1.1549700000000001E-5</v>
      </c>
      <c r="R934" s="14" t="s">
        <v>6107</v>
      </c>
    </row>
    <row r="935" spans="1:18" x14ac:dyDescent="0.2">
      <c r="A935" t="s">
        <v>7336</v>
      </c>
      <c r="B935">
        <v>2.9899999999999998E-5</v>
      </c>
      <c r="C935" t="s">
        <v>7337</v>
      </c>
      <c r="D935" t="s">
        <v>7336</v>
      </c>
      <c r="E935">
        <v>11321</v>
      </c>
      <c r="F935" t="s">
        <v>6773</v>
      </c>
      <c r="G935" t="s">
        <v>6773</v>
      </c>
      <c r="H935" t="s">
        <v>7054</v>
      </c>
      <c r="I935" t="s">
        <v>6773</v>
      </c>
      <c r="J935">
        <v>2.9899999999999998E-5</v>
      </c>
      <c r="K935">
        <v>4.7899999999999999E-5</v>
      </c>
      <c r="L935">
        <v>4.71E-5</v>
      </c>
      <c r="M935">
        <v>4.3707680841306158E-5</v>
      </c>
      <c r="N935" s="14">
        <v>1.40284979367E-5</v>
      </c>
      <c r="O935" s="14">
        <v>6.8093518660999991E-6</v>
      </c>
      <c r="P935" s="14">
        <v>1.0705352164514809E-5</v>
      </c>
      <c r="Q935" s="14">
        <v>1.7379899999999999E-5</v>
      </c>
      <c r="R935" s="14" t="s">
        <v>6107</v>
      </c>
    </row>
    <row r="936" spans="1:18" x14ac:dyDescent="0.2">
      <c r="A936" t="s">
        <v>7338</v>
      </c>
      <c r="B936">
        <v>1.2300000000000001E-6</v>
      </c>
      <c r="C936" t="s">
        <v>7337</v>
      </c>
      <c r="D936" t="s">
        <v>7338</v>
      </c>
      <c r="E936">
        <v>11335</v>
      </c>
      <c r="F936" t="s">
        <v>6773</v>
      </c>
      <c r="G936" t="s">
        <v>6773</v>
      </c>
      <c r="H936" t="s">
        <v>7054</v>
      </c>
      <c r="I936" t="s">
        <v>6773</v>
      </c>
      <c r="J936">
        <v>1.2300000000000001E-6</v>
      </c>
      <c r="K936">
        <v>1.5999999999999999E-6</v>
      </c>
      <c r="L936">
        <v>1.28E-6</v>
      </c>
      <c r="M936">
        <v>1.041083826453269E-6</v>
      </c>
      <c r="N936" s="14">
        <v>5.7709205559000009E-7</v>
      </c>
      <c r="O936" s="14">
        <v>2.2745225439999999E-7</v>
      </c>
      <c r="P936" s="14">
        <v>2.549933737145365E-7</v>
      </c>
      <c r="Q936" s="14">
        <v>4.7231999999999998E-7</v>
      </c>
      <c r="R936" s="14" t="s">
        <v>6107</v>
      </c>
    </row>
    <row r="937" spans="1:18" x14ac:dyDescent="0.2">
      <c r="A937" t="s">
        <v>7339</v>
      </c>
      <c r="B937">
        <v>1.5500000000000001E-5</v>
      </c>
      <c r="C937" t="s">
        <v>7340</v>
      </c>
      <c r="D937" t="s">
        <v>7339</v>
      </c>
      <c r="E937">
        <v>11750</v>
      </c>
      <c r="F937" t="s">
        <v>6773</v>
      </c>
      <c r="G937" t="s">
        <v>6773</v>
      </c>
      <c r="H937" t="s">
        <v>7054</v>
      </c>
      <c r="I937" t="s">
        <v>6773</v>
      </c>
      <c r="J937">
        <v>1.5500000000000001E-5</v>
      </c>
      <c r="K937">
        <v>1.88E-5</v>
      </c>
      <c r="L937">
        <v>1.7E-5</v>
      </c>
      <c r="M937">
        <v>1.8477007935829131E-5</v>
      </c>
      <c r="N937" s="14">
        <v>7.2722982615000003E-6</v>
      </c>
      <c r="O937" s="14">
        <v>2.6725639891999999E-6</v>
      </c>
      <c r="P937" s="14">
        <v>4.5255861919960573E-6</v>
      </c>
      <c r="Q937" s="14">
        <v>6.2729999999999999E-6</v>
      </c>
      <c r="R937" s="14" t="s">
        <v>6107</v>
      </c>
    </row>
    <row r="938" spans="1:18" x14ac:dyDescent="0.2">
      <c r="A938" t="s">
        <v>7341</v>
      </c>
      <c r="B938">
        <v>8.7700000000000007E-6</v>
      </c>
      <c r="C938" t="s">
        <v>7337</v>
      </c>
      <c r="D938" t="s">
        <v>7341</v>
      </c>
      <c r="E938">
        <v>11197</v>
      </c>
      <c r="F938" t="s">
        <v>6773</v>
      </c>
      <c r="G938" t="s">
        <v>6773</v>
      </c>
      <c r="H938" t="s">
        <v>7054</v>
      </c>
      <c r="I938" t="s">
        <v>6773</v>
      </c>
      <c r="J938">
        <v>8.7700000000000007E-6</v>
      </c>
      <c r="K938">
        <v>1.5400000000000002E-5</v>
      </c>
      <c r="L938">
        <v>1.6399999999999999E-5</v>
      </c>
      <c r="M938">
        <v>1.325247465742228E-5</v>
      </c>
      <c r="N938" s="14">
        <v>4.1147132744100006E-6</v>
      </c>
      <c r="O938" s="14">
        <v>2.1892279485999999E-6</v>
      </c>
      <c r="P938" s="14">
        <v>3.2459376825351048E-6</v>
      </c>
      <c r="Q938" s="14">
        <v>6.0515999999999998E-6</v>
      </c>
      <c r="R938" s="14" t="s">
        <v>6107</v>
      </c>
    </row>
    <row r="939" spans="1:18" x14ac:dyDescent="0.2">
      <c r="A939" t="s">
        <v>7342</v>
      </c>
      <c r="B939">
        <v>5.04E-6</v>
      </c>
      <c r="C939" t="s">
        <v>7335</v>
      </c>
      <c r="D939" t="s">
        <v>7342</v>
      </c>
      <c r="E939">
        <v>11030</v>
      </c>
      <c r="F939" t="s">
        <v>6773</v>
      </c>
      <c r="G939" t="s">
        <v>6773</v>
      </c>
      <c r="H939" t="s">
        <v>7054</v>
      </c>
      <c r="I939" t="s">
        <v>6773</v>
      </c>
      <c r="J939">
        <v>5.04E-6</v>
      </c>
      <c r="K939">
        <v>1.7900000000000001E-5</v>
      </c>
      <c r="L939">
        <v>1.6099999999999998E-5</v>
      </c>
      <c r="M939">
        <v>1.122637516652791E-5</v>
      </c>
      <c r="N939" s="14">
        <v>2.36466988632E-6</v>
      </c>
      <c r="O939" s="14">
        <v>2.5446220961000001E-6</v>
      </c>
      <c r="P939" s="14">
        <v>2.7496837483782951E-6</v>
      </c>
      <c r="Q939" s="14">
        <v>5.9408999999999993E-6</v>
      </c>
      <c r="R939" s="14" t="s">
        <v>6107</v>
      </c>
    </row>
    <row r="940" spans="1:18" x14ac:dyDescent="0.2">
      <c r="A940" t="s">
        <v>7343</v>
      </c>
      <c r="B940">
        <v>9.2399999999999996E-6</v>
      </c>
      <c r="C940" t="s">
        <v>7337</v>
      </c>
      <c r="D940" t="s">
        <v>7343</v>
      </c>
      <c r="E940">
        <v>11028</v>
      </c>
      <c r="F940" t="s">
        <v>6773</v>
      </c>
      <c r="G940" t="s">
        <v>6773</v>
      </c>
      <c r="H940" t="s">
        <v>7054</v>
      </c>
      <c r="I940" t="s">
        <v>6773</v>
      </c>
      <c r="J940">
        <v>9.2399999999999996E-6</v>
      </c>
      <c r="K940">
        <v>2.3099999999999999E-5</v>
      </c>
      <c r="L940">
        <v>1.73E-5</v>
      </c>
      <c r="M940">
        <v>1.363475758023253E-5</v>
      </c>
      <c r="N940" s="14">
        <v>4.3352281249200001E-6</v>
      </c>
      <c r="O940" s="14">
        <v>3.2838419229000001E-6</v>
      </c>
      <c r="P940" s="14">
        <v>3.339570500300539E-6</v>
      </c>
      <c r="Q940" s="14">
        <v>6.3837000000000004E-6</v>
      </c>
      <c r="R940" s="14" t="s">
        <v>6107</v>
      </c>
    </row>
    <row r="941" spans="1:18" x14ac:dyDescent="0.2">
      <c r="A941" t="s">
        <v>7344</v>
      </c>
      <c r="B941">
        <v>2.7900000000000001E-5</v>
      </c>
      <c r="C941" t="s">
        <v>7345</v>
      </c>
      <c r="D941" t="s">
        <v>7346</v>
      </c>
      <c r="E941" t="s">
        <v>7347</v>
      </c>
      <c r="F941" t="s">
        <v>6773</v>
      </c>
      <c r="G941" t="s">
        <v>6773</v>
      </c>
      <c r="H941" t="s">
        <v>7054</v>
      </c>
      <c r="I941" t="s">
        <v>6773</v>
      </c>
      <c r="J941">
        <v>2.7900000000000001E-5</v>
      </c>
      <c r="K941">
        <v>3.9199999999999997E-5</v>
      </c>
      <c r="L941">
        <v>5.49E-5</v>
      </c>
      <c r="M941">
        <v>1.6693020962714601E-5</v>
      </c>
      <c r="N941" s="14">
        <v>1.30901368707E-5</v>
      </c>
      <c r="O941" s="14">
        <v>5.572580232799999E-6</v>
      </c>
      <c r="P941" s="14">
        <v>4.0886330424240259E-6</v>
      </c>
      <c r="Q941" s="14">
        <v>2.0258099999999998E-5</v>
      </c>
      <c r="R941" s="14" t="s">
        <v>6107</v>
      </c>
    </row>
    <row r="942" spans="1:18" x14ac:dyDescent="0.2">
      <c r="A942" t="s">
        <v>7348</v>
      </c>
      <c r="B942">
        <v>3.8299999999999998E-6</v>
      </c>
      <c r="C942" t="s">
        <v>7349</v>
      </c>
      <c r="D942" t="s">
        <v>7348</v>
      </c>
      <c r="E942">
        <v>10917</v>
      </c>
      <c r="F942" t="s">
        <v>6773</v>
      </c>
      <c r="G942" t="s">
        <v>7127</v>
      </c>
      <c r="H942" t="s">
        <v>7127</v>
      </c>
      <c r="I942" t="s">
        <v>6773</v>
      </c>
      <c r="J942">
        <v>3.8299999999999998E-6</v>
      </c>
      <c r="K942">
        <v>3.0400000000000001E-6</v>
      </c>
      <c r="L942">
        <v>4.1500000000000001E-6</v>
      </c>
      <c r="M942">
        <v>3.0455206183883878E-6</v>
      </c>
      <c r="N942" s="14">
        <v>1.7969614413899999E-6</v>
      </c>
      <c r="O942" s="14">
        <v>4.3215928335999998E-7</v>
      </c>
      <c r="P942" s="14">
        <v>7.459414481979708E-7</v>
      </c>
      <c r="Q942" s="14">
        <v>1.53135E-6</v>
      </c>
      <c r="R942" s="14" t="s">
        <v>6107</v>
      </c>
    </row>
    <row r="943" spans="1:18" x14ac:dyDescent="0.2">
      <c r="A943" t="s">
        <v>7350</v>
      </c>
      <c r="B943">
        <v>1.73E-4</v>
      </c>
      <c r="C943" t="s">
        <v>7351</v>
      </c>
      <c r="D943" t="s">
        <v>7350</v>
      </c>
      <c r="E943">
        <v>10906</v>
      </c>
      <c r="F943" t="s">
        <v>6773</v>
      </c>
      <c r="G943" t="s">
        <v>6773</v>
      </c>
      <c r="H943" t="s">
        <v>7054</v>
      </c>
      <c r="I943" t="s">
        <v>6773</v>
      </c>
      <c r="J943">
        <v>1.73E-4</v>
      </c>
      <c r="K943">
        <v>1.3100000000000001E-4</v>
      </c>
      <c r="L943">
        <v>1.56E-4</v>
      </c>
      <c r="M943">
        <v>1.388961286210604E-4</v>
      </c>
      <c r="N943" s="14">
        <v>8.1168232209E-5</v>
      </c>
      <c r="O943" s="14">
        <v>1.8622653328999999E-5</v>
      </c>
      <c r="P943" s="14">
        <v>3.40199237881083E-5</v>
      </c>
      <c r="Q943" s="14">
        <v>5.7564E-5</v>
      </c>
      <c r="R943" s="14" t="s">
        <v>6107</v>
      </c>
    </row>
    <row r="944" spans="1:18" x14ac:dyDescent="0.2">
      <c r="A944" t="s">
        <v>7352</v>
      </c>
      <c r="B944">
        <v>1.7699999999999999E-4</v>
      </c>
      <c r="C944" t="s">
        <v>7353</v>
      </c>
      <c r="D944" t="s">
        <v>7352</v>
      </c>
      <c r="E944">
        <v>10858</v>
      </c>
      <c r="F944" t="s">
        <v>6773</v>
      </c>
      <c r="G944" t="s">
        <v>6773</v>
      </c>
      <c r="H944" t="s">
        <v>7054</v>
      </c>
      <c r="I944" t="s">
        <v>6773</v>
      </c>
      <c r="J944">
        <v>1.7699999999999999E-4</v>
      </c>
      <c r="K944">
        <v>2.0699999999999999E-4</v>
      </c>
      <c r="L944">
        <v>2.1800000000000001E-4</v>
      </c>
      <c r="M944">
        <v>1.6438165680841089E-4</v>
      </c>
      <c r="N944" s="14">
        <v>8.3044954340999997E-5</v>
      </c>
      <c r="O944" s="14">
        <v>2.9426635413E-5</v>
      </c>
      <c r="P944" s="14">
        <v>4.0262111639137342E-5</v>
      </c>
      <c r="Q944" s="14">
        <v>8.0442E-5</v>
      </c>
      <c r="R944" s="14" t="s">
        <v>6107</v>
      </c>
    </row>
    <row r="945" spans="1:18" x14ac:dyDescent="0.2">
      <c r="A945" t="s">
        <v>7354</v>
      </c>
      <c r="B945">
        <v>2.5900000000000002E-6</v>
      </c>
      <c r="C945" t="s">
        <v>7355</v>
      </c>
      <c r="D945" t="s">
        <v>7354</v>
      </c>
      <c r="E945">
        <v>10840</v>
      </c>
      <c r="F945" t="s">
        <v>6773</v>
      </c>
      <c r="G945" t="s">
        <v>7049</v>
      </c>
      <c r="H945" t="s">
        <v>7049</v>
      </c>
      <c r="I945" t="s">
        <v>6773</v>
      </c>
      <c r="J945">
        <v>2.5900000000000002E-6</v>
      </c>
      <c r="K945">
        <v>5.3600000000000004E-6</v>
      </c>
      <c r="L945">
        <v>7.1099999999999997E-6</v>
      </c>
      <c r="M945">
        <v>4.6128806019104458E-6</v>
      </c>
      <c r="N945" s="14">
        <v>1.21517758047E-6</v>
      </c>
      <c r="O945" s="14">
        <v>7.6196505224000005E-7</v>
      </c>
      <c r="P945" s="14">
        <v>1.129836001036257E-6</v>
      </c>
      <c r="Q945" s="14">
        <v>2.6235899999999999E-6</v>
      </c>
      <c r="R945" s="14" t="s">
        <v>7050</v>
      </c>
    </row>
    <row r="946" spans="1:18" x14ac:dyDescent="0.2">
      <c r="A946" t="s">
        <v>7356</v>
      </c>
      <c r="B946">
        <v>6.0000000000000002E-5</v>
      </c>
      <c r="C946" t="s">
        <v>7357</v>
      </c>
      <c r="D946" t="s">
        <v>7356</v>
      </c>
      <c r="E946">
        <v>10828</v>
      </c>
      <c r="F946" t="s">
        <v>6773</v>
      </c>
      <c r="G946" t="s">
        <v>6773</v>
      </c>
      <c r="H946" t="s">
        <v>7054</v>
      </c>
      <c r="I946" t="s">
        <v>6773</v>
      </c>
      <c r="J946">
        <v>6.0000000000000002E-5</v>
      </c>
      <c r="K946">
        <v>3.57E-5</v>
      </c>
      <c r="L946">
        <v>3.5500000000000002E-5</v>
      </c>
      <c r="M946">
        <v>5.3901892116246373E-5</v>
      </c>
      <c r="N946" s="14">
        <v>2.8150831979999999E-5</v>
      </c>
      <c r="O946" s="14">
        <v>5.0750284262999997E-6</v>
      </c>
      <c r="P946" s="14">
        <v>1.3202227304926431E-5</v>
      </c>
      <c r="Q946" s="14">
        <v>1.3099500000000001E-5</v>
      </c>
      <c r="R946" s="14" t="s">
        <v>6107</v>
      </c>
    </row>
    <row r="947" spans="1:18" x14ac:dyDescent="0.2">
      <c r="A947" t="s">
        <v>7358</v>
      </c>
      <c r="B947">
        <v>5.48E-6</v>
      </c>
      <c r="C947" t="s">
        <v>7359</v>
      </c>
      <c r="D947" t="s">
        <v>7358</v>
      </c>
      <c r="E947">
        <v>10824</v>
      </c>
      <c r="F947" t="s">
        <v>6773</v>
      </c>
      <c r="G947" t="s">
        <v>7127</v>
      </c>
      <c r="H947" t="s">
        <v>7127</v>
      </c>
      <c r="I947" t="s">
        <v>6773</v>
      </c>
      <c r="J947">
        <v>5.48E-6</v>
      </c>
      <c r="K947">
        <v>6.5699999999999998E-6</v>
      </c>
      <c r="L947">
        <v>7.5700000000000004E-6</v>
      </c>
      <c r="M947">
        <v>6.4350958673060092E-6</v>
      </c>
      <c r="N947" s="14">
        <v>2.5711093208399998E-6</v>
      </c>
      <c r="O947" s="14">
        <v>9.3397581962999995E-7</v>
      </c>
      <c r="P947" s="14">
        <v>1.576152432384834E-6</v>
      </c>
      <c r="Q947" s="14">
        <v>2.79333E-6</v>
      </c>
      <c r="R947" s="14" t="s">
        <v>7050</v>
      </c>
    </row>
    <row r="948" spans="1:18" x14ac:dyDescent="0.2">
      <c r="A948" t="s">
        <v>7360</v>
      </c>
      <c r="B948">
        <v>1.63E-5</v>
      </c>
      <c r="C948" t="s">
        <v>7337</v>
      </c>
      <c r="D948" t="s">
        <v>7360</v>
      </c>
      <c r="E948">
        <v>10816</v>
      </c>
      <c r="F948" t="s">
        <v>6773</v>
      </c>
      <c r="G948" t="s">
        <v>6773</v>
      </c>
      <c r="H948" t="s">
        <v>7054</v>
      </c>
      <c r="I948" t="s">
        <v>6773</v>
      </c>
      <c r="J948">
        <v>1.63E-5</v>
      </c>
      <c r="K948">
        <v>3.1699999999999998E-5</v>
      </c>
      <c r="L948">
        <v>4.2500000000000003E-5</v>
      </c>
      <c r="M948">
        <v>2.8926074492642849E-5</v>
      </c>
      <c r="N948" s="14">
        <v>7.6476426878999994E-6</v>
      </c>
      <c r="O948" s="14">
        <v>4.5063977902999992E-6</v>
      </c>
      <c r="P948" s="14">
        <v>7.0848832109179656E-6</v>
      </c>
      <c r="Q948" s="14">
        <v>1.5682500000000001E-5</v>
      </c>
      <c r="R948" s="14" t="s">
        <v>6107</v>
      </c>
    </row>
    <row r="949" spans="1:18" x14ac:dyDescent="0.2">
      <c r="A949" t="s">
        <v>7361</v>
      </c>
      <c r="B949">
        <v>2.22E-7</v>
      </c>
      <c r="C949" t="s">
        <v>7337</v>
      </c>
      <c r="D949" t="s">
        <v>7361</v>
      </c>
      <c r="E949">
        <v>10791</v>
      </c>
      <c r="F949" t="s">
        <v>6773</v>
      </c>
      <c r="G949" t="s">
        <v>6773</v>
      </c>
      <c r="H949" t="s">
        <v>7054</v>
      </c>
      <c r="I949" t="s">
        <v>6773</v>
      </c>
      <c r="J949">
        <v>2.22E-7</v>
      </c>
      <c r="K949">
        <v>5.0200000000000002E-7</v>
      </c>
      <c r="L949">
        <v>3.2100000000000002E-6</v>
      </c>
      <c r="M949">
        <v>3.0455206183883888E-7</v>
      </c>
      <c r="N949" s="14">
        <v>1.04158078326E-7</v>
      </c>
      <c r="O949" s="14">
        <v>7.1363144818000001E-8</v>
      </c>
      <c r="P949" s="14">
        <v>7.4594144819797111E-8</v>
      </c>
      <c r="Q949" s="14">
        <v>1.18449E-6</v>
      </c>
      <c r="R949" s="14" t="s">
        <v>6107</v>
      </c>
    </row>
    <row r="950" spans="1:18" x14ac:dyDescent="0.2">
      <c r="A950" t="s">
        <v>7362</v>
      </c>
      <c r="B950">
        <v>1.19E-5</v>
      </c>
      <c r="C950" t="s">
        <v>7363</v>
      </c>
      <c r="D950" t="s">
        <v>7362</v>
      </c>
      <c r="E950">
        <v>12955</v>
      </c>
      <c r="F950" t="s">
        <v>6773</v>
      </c>
      <c r="G950" t="s">
        <v>6773</v>
      </c>
      <c r="H950" t="s">
        <v>7054</v>
      </c>
      <c r="I950" t="s">
        <v>6773</v>
      </c>
      <c r="J950">
        <v>1.19E-5</v>
      </c>
      <c r="K950">
        <v>1.2E-5</v>
      </c>
      <c r="L950">
        <v>1.29E-5</v>
      </c>
      <c r="M950">
        <v>8.473938122294052E-6</v>
      </c>
      <c r="N950" s="14">
        <v>5.5832483427000003E-6</v>
      </c>
      <c r="O950" s="14">
        <v>1.7058919079999999E-6</v>
      </c>
      <c r="P950" s="14">
        <v>2.0755274604671581E-6</v>
      </c>
      <c r="Q950" s="14">
        <v>4.7601000000000004E-6</v>
      </c>
      <c r="R950" s="14" t="s">
        <v>6107</v>
      </c>
    </row>
    <row r="951" spans="1:18" x14ac:dyDescent="0.2">
      <c r="A951" t="s">
        <v>7364</v>
      </c>
      <c r="B951">
        <v>1.11E-4</v>
      </c>
      <c r="C951" t="s">
        <v>7365</v>
      </c>
      <c r="D951" t="s">
        <v>7364</v>
      </c>
      <c r="E951">
        <v>12922</v>
      </c>
      <c r="F951" t="s">
        <v>6773</v>
      </c>
      <c r="G951" t="s">
        <v>7049</v>
      </c>
      <c r="H951" t="s">
        <v>7049</v>
      </c>
      <c r="I951" t="s">
        <v>6773</v>
      </c>
      <c r="J951">
        <v>1.11E-4</v>
      </c>
      <c r="K951">
        <v>1.06E-4</v>
      </c>
      <c r="L951">
        <v>1.21E-4</v>
      </c>
      <c r="M951">
        <v>9.608044126631151E-5</v>
      </c>
      <c r="N951" s="14">
        <v>5.2079039162999999E-5</v>
      </c>
      <c r="O951" s="14">
        <v>1.5068711854E-5</v>
      </c>
      <c r="P951" s="14">
        <v>2.3533048198379508E-5</v>
      </c>
      <c r="Q951" s="14">
        <v>4.4648999999999999E-5</v>
      </c>
      <c r="R951" s="14" t="s">
        <v>7050</v>
      </c>
    </row>
    <row r="952" spans="1:18" x14ac:dyDescent="0.2">
      <c r="A952" t="s">
        <v>7366</v>
      </c>
      <c r="B952">
        <v>3.6900000000000002E-5</v>
      </c>
      <c r="C952" t="s">
        <v>7337</v>
      </c>
      <c r="D952" t="s">
        <v>7366</v>
      </c>
      <c r="E952">
        <v>12908</v>
      </c>
      <c r="F952" t="s">
        <v>6773</v>
      </c>
      <c r="G952" t="s">
        <v>6773</v>
      </c>
      <c r="H952" t="s">
        <v>7054</v>
      </c>
      <c r="I952" t="s">
        <v>6773</v>
      </c>
      <c r="J952">
        <v>3.6900000000000002E-5</v>
      </c>
      <c r="K952">
        <v>5.7500000000000002E-5</v>
      </c>
      <c r="L952">
        <v>5.0699999999999999E-5</v>
      </c>
      <c r="M952">
        <v>5.020649052908055E-5</v>
      </c>
      <c r="N952" s="14">
        <v>1.73127616677E-5</v>
      </c>
      <c r="O952" s="14">
        <v>8.1740653925000002E-6</v>
      </c>
      <c r="P952" s="14">
        <v>1.229711006652722E-5</v>
      </c>
      <c r="Q952" s="14">
        <v>1.8708299999999998E-5</v>
      </c>
      <c r="R952" s="14" t="s">
        <v>6107</v>
      </c>
    </row>
    <row r="953" spans="1:18" x14ac:dyDescent="0.2">
      <c r="A953" t="s">
        <v>7367</v>
      </c>
      <c r="B953">
        <v>1.8600000000000001E-5</v>
      </c>
      <c r="C953" t="s">
        <v>7368</v>
      </c>
      <c r="D953" t="s">
        <v>7367</v>
      </c>
      <c r="E953">
        <v>12905</v>
      </c>
      <c r="F953" t="s">
        <v>6773</v>
      </c>
      <c r="G953" t="s">
        <v>6773</v>
      </c>
      <c r="H953" t="s">
        <v>7054</v>
      </c>
      <c r="I953" t="s">
        <v>6773</v>
      </c>
      <c r="J953">
        <v>1.8600000000000001E-5</v>
      </c>
      <c r="K953">
        <v>1.6399999999999999E-5</v>
      </c>
      <c r="L953">
        <v>1.29E-5</v>
      </c>
      <c r="M953">
        <v>1.5546172194283819E-5</v>
      </c>
      <c r="N953" s="14">
        <v>8.7267579138000007E-6</v>
      </c>
      <c r="O953" s="14">
        <v>2.3313856075999998E-6</v>
      </c>
      <c r="P953" s="14">
        <v>3.8077345891277169E-6</v>
      </c>
      <c r="Q953" s="14">
        <v>4.7601000000000004E-6</v>
      </c>
      <c r="R953" s="14" t="s">
        <v>6107</v>
      </c>
    </row>
    <row r="954" spans="1:18" x14ac:dyDescent="0.2">
      <c r="A954" t="s">
        <v>7369</v>
      </c>
      <c r="B954">
        <v>3.0800000000000003E-5</v>
      </c>
      <c r="C954" t="s">
        <v>7335</v>
      </c>
      <c r="D954" t="s">
        <v>7369</v>
      </c>
      <c r="E954">
        <v>12863</v>
      </c>
      <c r="F954" t="s">
        <v>6773</v>
      </c>
      <c r="G954" t="s">
        <v>6773</v>
      </c>
      <c r="H954" t="s">
        <v>7054</v>
      </c>
      <c r="I954" t="s">
        <v>6773</v>
      </c>
      <c r="J954">
        <v>3.0800000000000003E-5</v>
      </c>
      <c r="K954">
        <v>5.02E-5</v>
      </c>
      <c r="L954">
        <v>4.6400000000000003E-5</v>
      </c>
      <c r="M954">
        <v>3.784600935821554E-5</v>
      </c>
      <c r="N954" s="14">
        <v>1.44507604164E-5</v>
      </c>
      <c r="O954" s="14">
        <v>7.1363144817999998E-6</v>
      </c>
      <c r="P954" s="14">
        <v>9.2696489587781345E-6</v>
      </c>
      <c r="Q954" s="14">
        <v>1.7121599999999999E-5</v>
      </c>
      <c r="R954" s="14" t="s">
        <v>6107</v>
      </c>
    </row>
    <row r="955" spans="1:18" x14ac:dyDescent="0.2">
      <c r="A955" t="s">
        <v>7370</v>
      </c>
      <c r="B955">
        <v>2.9000000000000002E-6</v>
      </c>
      <c r="C955" t="s">
        <v>7337</v>
      </c>
      <c r="D955" t="s">
        <v>7370</v>
      </c>
      <c r="E955">
        <v>12852</v>
      </c>
      <c r="F955" t="s">
        <v>6773</v>
      </c>
      <c r="G955" t="s">
        <v>6773</v>
      </c>
      <c r="H955" t="s">
        <v>7054</v>
      </c>
      <c r="I955" t="s">
        <v>6773</v>
      </c>
      <c r="J955">
        <v>2.9000000000000002E-6</v>
      </c>
      <c r="K955">
        <v>3.0000000000000001E-6</v>
      </c>
      <c r="L955">
        <v>4.4700000000000004E-6</v>
      </c>
      <c r="M955">
        <v>2.204498188205821E-6</v>
      </c>
      <c r="N955" s="14">
        <v>1.3606235457E-6</v>
      </c>
      <c r="O955" s="14">
        <v>4.2647297699999998E-7</v>
      </c>
      <c r="P955" s="14">
        <v>5.3994924911401248E-7</v>
      </c>
      <c r="Q955" s="14">
        <v>1.64943E-6</v>
      </c>
      <c r="R955" s="14" t="s">
        <v>6107</v>
      </c>
    </row>
    <row r="956" spans="1:18" x14ac:dyDescent="0.2">
      <c r="A956" t="s">
        <v>7371</v>
      </c>
      <c r="B956">
        <v>8.9099999999999994E-6</v>
      </c>
      <c r="C956" t="s">
        <v>7372</v>
      </c>
      <c r="D956" t="s">
        <v>7371</v>
      </c>
      <c r="E956">
        <v>12798</v>
      </c>
      <c r="F956" t="s">
        <v>6773</v>
      </c>
      <c r="G956" t="s">
        <v>6773</v>
      </c>
      <c r="H956" t="s">
        <v>7054</v>
      </c>
      <c r="I956" t="s">
        <v>6773</v>
      </c>
      <c r="J956">
        <v>8.9099999999999994E-6</v>
      </c>
      <c r="K956">
        <v>8.5699999999999993E-6</v>
      </c>
      <c r="L956">
        <v>1.1600000000000001E-5</v>
      </c>
      <c r="M956">
        <v>9.8883849366920061E-6</v>
      </c>
      <c r="N956" s="14">
        <v>4.1803985490299997E-6</v>
      </c>
      <c r="O956" s="14">
        <v>1.21829113763E-6</v>
      </c>
      <c r="P956" s="14">
        <v>2.4219688861992699E-6</v>
      </c>
      <c r="Q956" s="14">
        <v>4.2804000000000014E-6</v>
      </c>
      <c r="R956" s="14" t="s">
        <v>6107</v>
      </c>
    </row>
    <row r="957" spans="1:18" x14ac:dyDescent="0.2">
      <c r="A957" t="s">
        <v>7373</v>
      </c>
      <c r="B957">
        <v>1.52E-5</v>
      </c>
      <c r="C957" t="s">
        <v>7374</v>
      </c>
      <c r="D957" t="s">
        <v>7373</v>
      </c>
      <c r="E957">
        <v>12791</v>
      </c>
      <c r="F957" t="s">
        <v>6773</v>
      </c>
      <c r="G957" t="s">
        <v>6773</v>
      </c>
      <c r="H957" t="s">
        <v>7054</v>
      </c>
      <c r="I957" t="s">
        <v>6773</v>
      </c>
      <c r="J957">
        <v>1.52E-5</v>
      </c>
      <c r="K957">
        <v>1.26E-5</v>
      </c>
      <c r="L957">
        <v>1.47E-5</v>
      </c>
      <c r="M957">
        <v>1.1404773863839361E-5</v>
      </c>
      <c r="N957" s="14">
        <v>7.1315441016E-6</v>
      </c>
      <c r="O957" s="14">
        <v>1.7911865034E-6</v>
      </c>
      <c r="P957" s="14">
        <v>2.7933790633354981E-6</v>
      </c>
      <c r="Q957" s="14">
        <v>5.4242999999999999E-6</v>
      </c>
      <c r="R957" s="14" t="s">
        <v>6107</v>
      </c>
    </row>
    <row r="958" spans="1:18" x14ac:dyDescent="0.2">
      <c r="A958" t="s">
        <v>7375</v>
      </c>
      <c r="B958">
        <v>1.6900000000000001E-5</v>
      </c>
      <c r="C958" t="s">
        <v>7337</v>
      </c>
      <c r="D958" t="s">
        <v>7375</v>
      </c>
      <c r="E958">
        <v>12790</v>
      </c>
      <c r="F958" t="s">
        <v>6773</v>
      </c>
      <c r="G958" t="s">
        <v>6773</v>
      </c>
      <c r="H958" t="s">
        <v>7054</v>
      </c>
      <c r="I958" t="s">
        <v>6773</v>
      </c>
      <c r="J958">
        <v>1.6900000000000001E-5</v>
      </c>
      <c r="K958">
        <v>3.3800000000000002E-5</v>
      </c>
      <c r="L958">
        <v>3.3699999999999999E-5</v>
      </c>
      <c r="M958">
        <v>2.8034081006085581E-5</v>
      </c>
      <c r="N958" s="14">
        <v>7.9291510077E-6</v>
      </c>
      <c r="O958" s="14">
        <v>4.8049288741999996E-6</v>
      </c>
      <c r="P958" s="14">
        <v>6.8664066361319499E-6</v>
      </c>
      <c r="Q958" s="14">
        <v>1.2435299999999999E-5</v>
      </c>
      <c r="R958" s="14" t="s">
        <v>6107</v>
      </c>
    </row>
    <row r="959" spans="1:18" x14ac:dyDescent="0.2">
      <c r="A959" t="s">
        <v>7376</v>
      </c>
      <c r="B959">
        <v>1.08E-4</v>
      </c>
      <c r="C959" t="s">
        <v>7377</v>
      </c>
      <c r="D959" t="s">
        <v>7376</v>
      </c>
      <c r="E959">
        <v>9655</v>
      </c>
      <c r="F959" t="s">
        <v>6773</v>
      </c>
      <c r="G959" t="s">
        <v>6773</v>
      </c>
      <c r="H959" t="s">
        <v>7054</v>
      </c>
      <c r="I959" t="s">
        <v>6773</v>
      </c>
      <c r="J959">
        <v>1.08E-4</v>
      </c>
      <c r="K959">
        <v>1.4200000000000001E-4</v>
      </c>
      <c r="L959">
        <v>1.2300000000000001E-4</v>
      </c>
      <c r="M959">
        <v>1.5673599835220581E-4</v>
      </c>
      <c r="N959" s="14">
        <v>5.0671497564000001E-5</v>
      </c>
      <c r="O959" s="14">
        <v>2.0186387578000001E-5</v>
      </c>
      <c r="P959" s="14">
        <v>3.8389455283828637E-5</v>
      </c>
      <c r="Q959" s="14">
        <v>4.5386999999999998E-5</v>
      </c>
      <c r="R959" s="14" t="s">
        <v>6107</v>
      </c>
    </row>
    <row r="960" spans="1:18" x14ac:dyDescent="0.2">
      <c r="A960" t="s">
        <v>7378</v>
      </c>
      <c r="B960">
        <v>1.06E-5</v>
      </c>
      <c r="C960" t="s">
        <v>7337</v>
      </c>
      <c r="D960" t="s">
        <v>7378</v>
      </c>
      <c r="E960">
        <v>9618</v>
      </c>
      <c r="F960" t="s">
        <v>6773</v>
      </c>
      <c r="G960" t="s">
        <v>6773</v>
      </c>
      <c r="H960" t="s">
        <v>7054</v>
      </c>
      <c r="I960" t="s">
        <v>6773</v>
      </c>
      <c r="J960">
        <v>1.06E-5</v>
      </c>
      <c r="K960">
        <v>7.4699999999999996E-6</v>
      </c>
      <c r="L960">
        <v>6.7700000000000004E-6</v>
      </c>
      <c r="M960">
        <v>1.0436323792720039E-5</v>
      </c>
      <c r="N960" s="14">
        <v>4.9733136497999999E-6</v>
      </c>
      <c r="O960" s="14">
        <v>1.0619177127299999E-6</v>
      </c>
      <c r="P960" s="14">
        <v>2.5561759249963929E-6</v>
      </c>
      <c r="Q960" s="14">
        <v>2.4981299999999998E-6</v>
      </c>
      <c r="R960" s="14" t="s">
        <v>6107</v>
      </c>
    </row>
    <row r="961" spans="1:18" x14ac:dyDescent="0.2">
      <c r="A961" t="s">
        <v>7379</v>
      </c>
      <c r="B961">
        <v>2.62E-5</v>
      </c>
      <c r="C961" t="s">
        <v>7337</v>
      </c>
      <c r="D961" t="s">
        <v>7379</v>
      </c>
      <c r="E961">
        <v>9511</v>
      </c>
      <c r="F961" t="s">
        <v>6773</v>
      </c>
      <c r="G961" t="s">
        <v>7127</v>
      </c>
      <c r="H961" t="s">
        <v>7127</v>
      </c>
      <c r="I961" t="s">
        <v>6773</v>
      </c>
      <c r="J961">
        <v>2.62E-5</v>
      </c>
      <c r="K961">
        <v>6.19E-5</v>
      </c>
      <c r="L961">
        <v>5.1400000000000003E-5</v>
      </c>
      <c r="M961">
        <v>4.9824207606270292E-5</v>
      </c>
      <c r="N961" s="14">
        <v>1.2292529964599999E-5</v>
      </c>
      <c r="O961" s="14">
        <v>8.7995590920999988E-6</v>
      </c>
      <c r="P961" s="14">
        <v>1.2203477248761791E-5</v>
      </c>
      <c r="Q961" s="14">
        <v>1.8966599999999999E-5</v>
      </c>
      <c r="R961" s="14" t="s">
        <v>7050</v>
      </c>
    </row>
    <row r="962" spans="1:18" x14ac:dyDescent="0.2">
      <c r="A962" t="s">
        <v>7380</v>
      </c>
      <c r="B962">
        <v>3.7700000000000002E-5</v>
      </c>
      <c r="C962" t="s">
        <v>7351</v>
      </c>
      <c r="D962" t="s">
        <v>7380</v>
      </c>
      <c r="E962">
        <v>9459</v>
      </c>
      <c r="F962" t="s">
        <v>6773</v>
      </c>
      <c r="G962" t="s">
        <v>6773</v>
      </c>
      <c r="H962" t="s">
        <v>7054</v>
      </c>
      <c r="I962" t="s">
        <v>6773</v>
      </c>
      <c r="J962">
        <v>3.7700000000000002E-5</v>
      </c>
      <c r="K962">
        <v>3.3399999999999999E-5</v>
      </c>
      <c r="L962">
        <v>3.6399999999999997E-5</v>
      </c>
      <c r="M962">
        <v>3.2876331361682188E-5</v>
      </c>
      <c r="N962" s="14">
        <v>1.7688106094100001E-5</v>
      </c>
      <c r="O962" s="14">
        <v>4.7480658105999998E-6</v>
      </c>
      <c r="P962" s="14">
        <v>8.0524223278274694E-6</v>
      </c>
      <c r="Q962" s="14">
        <v>1.34316E-5</v>
      </c>
      <c r="R962" s="14" t="s">
        <v>6107</v>
      </c>
    </row>
    <row r="963" spans="1:18" x14ac:dyDescent="0.2">
      <c r="A963" t="s">
        <v>7381</v>
      </c>
      <c r="B963">
        <v>3.4100000000000001E-8</v>
      </c>
      <c r="C963" t="s">
        <v>7335</v>
      </c>
      <c r="D963" t="s">
        <v>7381</v>
      </c>
      <c r="E963">
        <v>9433</v>
      </c>
      <c r="F963" t="s">
        <v>6773</v>
      </c>
      <c r="G963" t="s">
        <v>6773</v>
      </c>
      <c r="H963" t="s">
        <v>7054</v>
      </c>
      <c r="I963" t="s">
        <v>6773</v>
      </c>
      <c r="J963">
        <v>3.4100000000000001E-8</v>
      </c>
      <c r="K963">
        <v>1.9499999999999999E-8</v>
      </c>
      <c r="L963">
        <v>5.83E-12</v>
      </c>
      <c r="M963">
        <v>2.331925829142573E-8</v>
      </c>
      <c r="N963" s="14">
        <v>1.5999056175300001E-8</v>
      </c>
      <c r="O963" s="14">
        <v>2.7720743505000001E-9</v>
      </c>
      <c r="P963" s="14">
        <v>5.7116018836915757E-9</v>
      </c>
      <c r="Q963" s="14">
        <v>2.15127E-12</v>
      </c>
      <c r="R963" s="14" t="s">
        <v>6107</v>
      </c>
    </row>
    <row r="964" spans="1:18" x14ac:dyDescent="0.2">
      <c r="A964" t="s">
        <v>7382</v>
      </c>
      <c r="B964">
        <v>1.2300000000000001E-4</v>
      </c>
      <c r="C964" t="s">
        <v>7383</v>
      </c>
      <c r="D964" t="s">
        <v>7382</v>
      </c>
      <c r="E964">
        <v>9390</v>
      </c>
      <c r="F964" t="s">
        <v>6773</v>
      </c>
      <c r="G964" t="s">
        <v>6773</v>
      </c>
      <c r="H964" t="s">
        <v>7054</v>
      </c>
      <c r="I964" t="s">
        <v>6773</v>
      </c>
      <c r="J964">
        <v>1.2300000000000001E-4</v>
      </c>
      <c r="K964">
        <v>1.8100000000000001E-4</v>
      </c>
      <c r="L964">
        <v>1.6100000000000001E-4</v>
      </c>
      <c r="M964">
        <v>1.3252474657422271E-4</v>
      </c>
      <c r="N964" s="14">
        <v>5.7709205558999997E-5</v>
      </c>
      <c r="O964" s="14">
        <v>2.5730536279E-5</v>
      </c>
      <c r="P964" s="14">
        <v>3.2459376825351029E-5</v>
      </c>
      <c r="Q964" s="14">
        <v>5.9409E-5</v>
      </c>
      <c r="R964" s="14" t="s">
        <v>6107</v>
      </c>
    </row>
    <row r="965" spans="1:18" x14ac:dyDescent="0.2">
      <c r="A965" t="s">
        <v>7384</v>
      </c>
      <c r="B965">
        <v>7.52E-6</v>
      </c>
      <c r="C965" t="s">
        <v>7337</v>
      </c>
      <c r="D965" t="s">
        <v>7384</v>
      </c>
      <c r="E965">
        <v>9341</v>
      </c>
      <c r="F965" t="s">
        <v>6773</v>
      </c>
      <c r="G965" t="s">
        <v>6773</v>
      </c>
      <c r="H965" t="s">
        <v>7054</v>
      </c>
      <c r="I965" t="s">
        <v>6773</v>
      </c>
      <c r="J965">
        <v>7.52E-6</v>
      </c>
      <c r="K965">
        <v>7.9400000000000002E-6</v>
      </c>
      <c r="L965">
        <v>1.06E-5</v>
      </c>
      <c r="M965">
        <v>5.7469866062475446E-6</v>
      </c>
      <c r="N965" s="14">
        <v>3.5282376081599999E-6</v>
      </c>
      <c r="O965" s="14">
        <v>1.12873181246E-6</v>
      </c>
      <c r="P965" s="14">
        <v>1.40761336040705E-6</v>
      </c>
      <c r="Q965" s="14">
        <v>3.9114000000000004E-6</v>
      </c>
      <c r="R965" s="14" t="s">
        <v>6107</v>
      </c>
    </row>
    <row r="966" spans="1:18" x14ac:dyDescent="0.2">
      <c r="A966" t="s">
        <v>7385</v>
      </c>
      <c r="B966">
        <v>6.0000000000000002E-6</v>
      </c>
      <c r="C966" t="s">
        <v>7386</v>
      </c>
      <c r="D966" t="s">
        <v>7385</v>
      </c>
      <c r="E966">
        <v>9325</v>
      </c>
      <c r="F966" t="s">
        <v>6773</v>
      </c>
      <c r="G966" t="s">
        <v>7049</v>
      </c>
      <c r="H966" t="s">
        <v>7049</v>
      </c>
      <c r="I966" t="s">
        <v>6773</v>
      </c>
      <c r="J966">
        <v>6.0000000000000002E-6</v>
      </c>
      <c r="K966">
        <v>3.4100000000000002E-5</v>
      </c>
      <c r="L966">
        <v>5.2899999999999998E-5</v>
      </c>
      <c r="M966">
        <v>1.312504701648552E-5</v>
      </c>
      <c r="N966" s="14">
        <v>2.8150831980000002E-6</v>
      </c>
      <c r="O966" s="14">
        <v>4.8475761718999996E-6</v>
      </c>
      <c r="P966" s="14">
        <v>3.214726743279958E-6</v>
      </c>
      <c r="Q966" s="14">
        <v>1.95201E-5</v>
      </c>
      <c r="R966" s="14" t="s">
        <v>7050</v>
      </c>
    </row>
    <row r="967" spans="1:18" x14ac:dyDescent="0.2">
      <c r="A967" t="s">
        <v>7387</v>
      </c>
      <c r="B967">
        <v>3.1599999999999998E-4</v>
      </c>
      <c r="C967" t="s">
        <v>7388</v>
      </c>
      <c r="D967" t="s">
        <v>7387</v>
      </c>
      <c r="E967">
        <v>9296</v>
      </c>
      <c r="F967" t="s">
        <v>6773</v>
      </c>
      <c r="G967" t="s">
        <v>6773</v>
      </c>
      <c r="H967" t="s">
        <v>7054</v>
      </c>
      <c r="I967" t="s">
        <v>6773</v>
      </c>
      <c r="J967">
        <v>3.1599999999999998E-4</v>
      </c>
      <c r="K967">
        <v>2.0799999999999999E-4</v>
      </c>
      <c r="L967">
        <v>2.5099999999999998E-4</v>
      </c>
      <c r="M967">
        <v>2.0898133113627439E-4</v>
      </c>
      <c r="N967" s="14">
        <v>1.4826104842800001E-4</v>
      </c>
      <c r="O967" s="14">
        <v>2.9568793072000001E-5</v>
      </c>
      <c r="P967" s="14">
        <v>5.1185940378438183E-5</v>
      </c>
      <c r="Q967" s="14">
        <v>9.2618999999999989E-5</v>
      </c>
      <c r="R967" s="14" t="s">
        <v>6107</v>
      </c>
    </row>
    <row r="968" spans="1:18" x14ac:dyDescent="0.2">
      <c r="A968" t="s">
        <v>7389</v>
      </c>
      <c r="B968">
        <v>9.1100000000000005E-5</v>
      </c>
      <c r="C968" t="s">
        <v>7337</v>
      </c>
      <c r="D968" t="s">
        <v>7389</v>
      </c>
      <c r="E968">
        <v>9197</v>
      </c>
      <c r="F968" t="s">
        <v>6773</v>
      </c>
      <c r="G968" t="s">
        <v>6773</v>
      </c>
      <c r="H968" t="s">
        <v>7054</v>
      </c>
      <c r="I968" t="s">
        <v>6773</v>
      </c>
      <c r="J968">
        <v>9.1100000000000005E-5</v>
      </c>
      <c r="K968">
        <v>9.9300000000000001E-5</v>
      </c>
      <c r="L968">
        <v>1.03E-4</v>
      </c>
      <c r="M968">
        <v>9.5825585984437987E-5</v>
      </c>
      <c r="N968" s="14">
        <v>4.2742346556300013E-5</v>
      </c>
      <c r="O968" s="14">
        <v>1.4116255538699999E-5</v>
      </c>
      <c r="P968" s="14">
        <v>2.3470626319869209E-5</v>
      </c>
      <c r="Q968" s="14">
        <v>3.8006999999999997E-5</v>
      </c>
      <c r="R968" s="14" t="s">
        <v>6107</v>
      </c>
    </row>
    <row r="969" spans="1:18" x14ac:dyDescent="0.2">
      <c r="A969" t="s">
        <v>7390</v>
      </c>
      <c r="B969">
        <v>7.4300000000000004E-5</v>
      </c>
      <c r="C969" t="s">
        <v>7337</v>
      </c>
      <c r="D969" t="s">
        <v>7390</v>
      </c>
      <c r="E969">
        <v>9196</v>
      </c>
      <c r="F969" t="s">
        <v>6773</v>
      </c>
      <c r="G969" t="s">
        <v>6773</v>
      </c>
      <c r="H969" t="s">
        <v>7054</v>
      </c>
      <c r="I969" t="s">
        <v>6773</v>
      </c>
      <c r="J969">
        <v>7.4300000000000004E-5</v>
      </c>
      <c r="K969">
        <v>9.9900000000000002E-5</v>
      </c>
      <c r="L969">
        <v>1.2400000000000001E-4</v>
      </c>
      <c r="M969">
        <v>6.0655557085894262E-5</v>
      </c>
      <c r="N969" s="14">
        <v>3.4860113601899997E-5</v>
      </c>
      <c r="O969" s="14">
        <v>1.4201550134099999E-5</v>
      </c>
      <c r="P969" s="14">
        <v>1.4856407085449131E-5</v>
      </c>
      <c r="Q969" s="14">
        <v>4.5756E-5</v>
      </c>
      <c r="R969" s="14" t="s">
        <v>6107</v>
      </c>
    </row>
    <row r="970" spans="1:18" x14ac:dyDescent="0.2">
      <c r="A970" t="s">
        <v>7391</v>
      </c>
      <c r="B970">
        <v>1.02E-4</v>
      </c>
      <c r="C970" t="s">
        <v>7337</v>
      </c>
      <c r="D970" t="s">
        <v>7391</v>
      </c>
      <c r="E970">
        <v>9187</v>
      </c>
      <c r="F970" t="s">
        <v>6773</v>
      </c>
      <c r="G970" t="s">
        <v>6773</v>
      </c>
      <c r="H970" t="s">
        <v>7054</v>
      </c>
      <c r="I970" t="s">
        <v>6773</v>
      </c>
      <c r="J970">
        <v>1.02E-4</v>
      </c>
      <c r="K970">
        <v>7.2600000000000003E-5</v>
      </c>
      <c r="L970">
        <v>5.8300000000000001E-5</v>
      </c>
      <c r="M970">
        <v>6.9830347233340457E-5</v>
      </c>
      <c r="N970" s="14">
        <v>4.7856414365999999E-5</v>
      </c>
      <c r="O970" s="14">
        <v>1.03206460434E-5</v>
      </c>
      <c r="P970" s="14">
        <v>1.7103594711819591E-5</v>
      </c>
      <c r="Q970" s="14">
        <v>2.1512700000000002E-5</v>
      </c>
      <c r="R970" s="14" t="s">
        <v>6107</v>
      </c>
    </row>
    <row r="971" spans="1:18" x14ac:dyDescent="0.2">
      <c r="A971" t="s">
        <v>7392</v>
      </c>
      <c r="B971">
        <v>2.6100000000000001E-5</v>
      </c>
      <c r="C971" t="s">
        <v>7393</v>
      </c>
      <c r="D971" t="s">
        <v>7392</v>
      </c>
      <c r="E971">
        <v>9162</v>
      </c>
      <c r="F971" t="s">
        <v>6773</v>
      </c>
      <c r="G971" t="s">
        <v>6773</v>
      </c>
      <c r="H971" t="s">
        <v>7054</v>
      </c>
      <c r="I971" t="s">
        <v>6773</v>
      </c>
      <c r="J971">
        <v>2.6100000000000001E-5</v>
      </c>
      <c r="K971">
        <v>1.49E-5</v>
      </c>
      <c r="L971">
        <v>1.5400000000000002E-5</v>
      </c>
      <c r="M971">
        <v>1.2334995642677661E-5</v>
      </c>
      <c r="N971" s="14">
        <v>1.22456119113E-5</v>
      </c>
      <c r="O971" s="14">
        <v>2.1181491190999999E-6</v>
      </c>
      <c r="P971" s="14">
        <v>3.0212189198980592E-6</v>
      </c>
      <c r="Q971" s="14">
        <v>5.6825999999999996E-6</v>
      </c>
      <c r="R971" s="14" t="s">
        <v>6107</v>
      </c>
    </row>
    <row r="972" spans="1:18" x14ac:dyDescent="0.2">
      <c r="A972" t="s">
        <v>7394</v>
      </c>
      <c r="B972">
        <v>3.0199999999999999E-5</v>
      </c>
      <c r="C972" t="s">
        <v>7395</v>
      </c>
      <c r="D972" t="s">
        <v>7394</v>
      </c>
      <c r="E972">
        <v>9147</v>
      </c>
      <c r="F972" t="s">
        <v>6773</v>
      </c>
      <c r="G972" t="s">
        <v>6773</v>
      </c>
      <c r="H972" t="s">
        <v>7054</v>
      </c>
      <c r="I972" t="s">
        <v>6773</v>
      </c>
      <c r="J972">
        <v>3.0199999999999999E-5</v>
      </c>
      <c r="K972">
        <v>5.5899999999999997E-5</v>
      </c>
      <c r="L972">
        <v>5.91E-5</v>
      </c>
      <c r="M972">
        <v>4.3070542636622403E-5</v>
      </c>
      <c r="N972" s="14">
        <v>1.41692520966E-5</v>
      </c>
      <c r="O972" s="14">
        <v>7.9466131380999993E-6</v>
      </c>
      <c r="P972" s="14">
        <v>1.0549297468239091E-5</v>
      </c>
      <c r="Q972" s="14">
        <v>2.1807899999999998E-5</v>
      </c>
      <c r="R972" s="14" t="s">
        <v>6107</v>
      </c>
    </row>
    <row r="973" spans="1:18" x14ac:dyDescent="0.2">
      <c r="A973" t="s">
        <v>7396</v>
      </c>
      <c r="B973">
        <v>5.9000000000000003E-6</v>
      </c>
      <c r="C973" t="s">
        <v>7337</v>
      </c>
      <c r="D973" t="s">
        <v>7396</v>
      </c>
      <c r="E973">
        <v>8701</v>
      </c>
      <c r="F973" t="s">
        <v>6773</v>
      </c>
      <c r="G973" t="s">
        <v>6773</v>
      </c>
      <c r="H973" t="s">
        <v>7054</v>
      </c>
      <c r="I973" t="s">
        <v>6773</v>
      </c>
      <c r="J973">
        <v>5.9000000000000003E-6</v>
      </c>
      <c r="K973">
        <v>3.0199999999999999E-5</v>
      </c>
      <c r="L973">
        <v>1.6399999999999999E-5</v>
      </c>
      <c r="M973">
        <v>3.4278035411986473E-5</v>
      </c>
      <c r="N973" s="14">
        <v>2.7681651447000001E-6</v>
      </c>
      <c r="O973" s="14">
        <v>4.2931613017999997E-6</v>
      </c>
      <c r="P973" s="14">
        <v>8.3957426596340683E-6</v>
      </c>
      <c r="Q973" s="14">
        <v>6.0515999999999998E-6</v>
      </c>
      <c r="R973" s="14" t="s">
        <v>6107</v>
      </c>
    </row>
    <row r="974" spans="1:18" x14ac:dyDescent="0.2">
      <c r="A974" t="s">
        <v>7397</v>
      </c>
      <c r="B974">
        <v>3.4600000000000001E-5</v>
      </c>
      <c r="C974" t="s">
        <v>7337</v>
      </c>
      <c r="D974" t="s">
        <v>7397</v>
      </c>
      <c r="E974">
        <v>8713</v>
      </c>
      <c r="F974" t="s">
        <v>6773</v>
      </c>
      <c r="G974" t="s">
        <v>6773</v>
      </c>
      <c r="H974" t="s">
        <v>7054</v>
      </c>
      <c r="I974" t="s">
        <v>6773</v>
      </c>
      <c r="J974">
        <v>3.4600000000000001E-5</v>
      </c>
      <c r="K974">
        <v>8.7499999999999999E-5</v>
      </c>
      <c r="L974">
        <v>7.7899999999999996E-5</v>
      </c>
      <c r="M974">
        <v>5.899899775371648E-5</v>
      </c>
      <c r="N974" s="14">
        <v>1.6233646441800001E-5</v>
      </c>
      <c r="O974" s="14">
        <v>1.24387951625E-5</v>
      </c>
      <c r="P974" s="14">
        <v>1.4450664875132241E-5</v>
      </c>
      <c r="Q974" s="14">
        <v>2.87451E-5</v>
      </c>
      <c r="R974" s="14" t="s">
        <v>6107</v>
      </c>
    </row>
    <row r="975" spans="1:18" x14ac:dyDescent="0.2">
      <c r="A975" t="s">
        <v>7398</v>
      </c>
      <c r="B975">
        <v>6.6099999999999994E-5</v>
      </c>
      <c r="C975" t="s">
        <v>7399</v>
      </c>
      <c r="D975" t="s">
        <v>7398</v>
      </c>
      <c r="E975">
        <v>8722</v>
      </c>
      <c r="F975" t="s">
        <v>6773</v>
      </c>
      <c r="G975" t="s">
        <v>6773</v>
      </c>
      <c r="H975" t="s">
        <v>7054</v>
      </c>
      <c r="I975" t="s">
        <v>6773</v>
      </c>
      <c r="J975">
        <v>6.6099999999999994E-5</v>
      </c>
      <c r="K975">
        <v>7.5699999999999997E-5</v>
      </c>
      <c r="L975">
        <v>6.2899999999999997E-5</v>
      </c>
      <c r="M975">
        <v>5.6577872575918181E-5</v>
      </c>
      <c r="N975" s="14">
        <v>3.1012833231299998E-5</v>
      </c>
      <c r="O975" s="14">
        <v>1.07613347863E-5</v>
      </c>
      <c r="P975" s="14">
        <v>1.385765702928448E-5</v>
      </c>
      <c r="Q975" s="14">
        <v>2.32101E-5</v>
      </c>
      <c r="R975" s="14" t="s">
        <v>6107</v>
      </c>
    </row>
    <row r="976" spans="1:18" x14ac:dyDescent="0.2">
      <c r="A976" t="s">
        <v>7400</v>
      </c>
      <c r="B976">
        <v>1.7E-5</v>
      </c>
      <c r="C976" t="s">
        <v>7335</v>
      </c>
      <c r="D976" t="s">
        <v>7400</v>
      </c>
      <c r="E976">
        <v>8735</v>
      </c>
      <c r="F976" t="s">
        <v>6773</v>
      </c>
      <c r="G976" t="s">
        <v>6773</v>
      </c>
      <c r="H976" t="s">
        <v>7054</v>
      </c>
      <c r="I976" t="s">
        <v>6773</v>
      </c>
      <c r="J976">
        <v>1.7E-5</v>
      </c>
      <c r="K976">
        <v>1.4100000000000001E-5</v>
      </c>
      <c r="L976">
        <v>1.5699999999999999E-5</v>
      </c>
      <c r="M976">
        <v>2.8416363928895839E-5</v>
      </c>
      <c r="N976" s="14">
        <v>7.9760690610000009E-6</v>
      </c>
      <c r="O976" s="14">
        <v>2.0044229918999999E-6</v>
      </c>
      <c r="P976" s="14">
        <v>6.9600394538973858E-6</v>
      </c>
      <c r="Q976" s="14">
        <v>5.7932999999999992E-6</v>
      </c>
      <c r="R976" s="14" t="s">
        <v>6107</v>
      </c>
    </row>
    <row r="977" spans="1:18" x14ac:dyDescent="0.2">
      <c r="A977" t="s">
        <v>7401</v>
      </c>
      <c r="B977">
        <v>9.4800000000000007E-6</v>
      </c>
      <c r="C977" t="s">
        <v>7402</v>
      </c>
      <c r="D977" t="s">
        <v>7401</v>
      </c>
      <c r="E977">
        <v>16260</v>
      </c>
      <c r="F977" t="s">
        <v>6773</v>
      </c>
      <c r="G977" t="s">
        <v>6773</v>
      </c>
      <c r="H977" t="s">
        <v>7054</v>
      </c>
      <c r="I977" t="s">
        <v>6773</v>
      </c>
      <c r="J977">
        <v>9.4800000000000007E-6</v>
      </c>
      <c r="K977">
        <v>1.7E-5</v>
      </c>
      <c r="L977">
        <v>1.8600000000000001E-5</v>
      </c>
      <c r="M977">
        <v>1.478160634866331E-5</v>
      </c>
      <c r="N977" s="14">
        <v>4.4478314528400002E-6</v>
      </c>
      <c r="O977" s="14">
        <v>2.416680203E-6</v>
      </c>
      <c r="P977" s="14">
        <v>3.6204689535968472E-6</v>
      </c>
      <c r="Q977" s="14">
        <v>6.8634000000000002E-6</v>
      </c>
      <c r="R977" s="14" t="s">
        <v>6107</v>
      </c>
    </row>
    <row r="978" spans="1:18" x14ac:dyDescent="0.2">
      <c r="A978" t="s">
        <v>7403</v>
      </c>
      <c r="B978">
        <v>1.4200000000000001E-4</v>
      </c>
      <c r="C978" t="s">
        <v>7404</v>
      </c>
      <c r="D978" t="s">
        <v>7403</v>
      </c>
      <c r="E978">
        <v>16277</v>
      </c>
      <c r="F978" t="s">
        <v>6773</v>
      </c>
      <c r="G978" t="s">
        <v>7295</v>
      </c>
      <c r="H978" t="s">
        <v>7295</v>
      </c>
      <c r="I978" t="s">
        <v>6773</v>
      </c>
      <c r="J978">
        <v>1.4200000000000001E-4</v>
      </c>
      <c r="K978">
        <v>6.8899999999999994E-5</v>
      </c>
      <c r="L978">
        <v>1E-4</v>
      </c>
      <c r="M978">
        <v>7.2761182974885762E-5</v>
      </c>
      <c r="N978" s="14">
        <v>6.6623635686000003E-5</v>
      </c>
      <c r="O978" s="14">
        <v>9.7946627050999992E-6</v>
      </c>
      <c r="P978" s="14">
        <v>1.782144631468793E-5</v>
      </c>
      <c r="Q978" s="14">
        <v>3.6900000000000002E-5</v>
      </c>
      <c r="R978" s="14" t="s">
        <v>7050</v>
      </c>
    </row>
    <row r="979" spans="1:18" x14ac:dyDescent="0.2">
      <c r="A979" t="s">
        <v>7405</v>
      </c>
      <c r="B979">
        <v>1.1199999999999999E-5</v>
      </c>
      <c r="C979" t="s">
        <v>7335</v>
      </c>
      <c r="D979" t="s">
        <v>7405</v>
      </c>
      <c r="E979">
        <v>10474</v>
      </c>
      <c r="F979" t="s">
        <v>6773</v>
      </c>
      <c r="G979" t="s">
        <v>7127</v>
      </c>
      <c r="H979" t="s">
        <v>7127</v>
      </c>
      <c r="I979" t="s">
        <v>6773</v>
      </c>
      <c r="J979">
        <v>1.1199999999999999E-5</v>
      </c>
      <c r="K979">
        <v>1.8300000000000001E-5</v>
      </c>
      <c r="L979">
        <v>1.8E-5</v>
      </c>
      <c r="M979">
        <v>1.5928455117094081E-5</v>
      </c>
      <c r="N979" s="14">
        <v>5.2548219695999996E-6</v>
      </c>
      <c r="O979" s="14">
        <v>2.6014851596999999E-6</v>
      </c>
      <c r="P979" s="14">
        <v>3.9013674068931532E-6</v>
      </c>
      <c r="Q979" s="14">
        <v>6.6420000000000001E-6</v>
      </c>
      <c r="R979" s="14" t="s">
        <v>7050</v>
      </c>
    </row>
    <row r="980" spans="1:18" x14ac:dyDescent="0.2">
      <c r="A980" t="s">
        <v>7406</v>
      </c>
      <c r="B980">
        <v>2.3800000000000001E-6</v>
      </c>
      <c r="C980" t="s">
        <v>7407</v>
      </c>
      <c r="D980" t="s">
        <v>7406</v>
      </c>
      <c r="E980">
        <v>10476</v>
      </c>
      <c r="F980" t="s">
        <v>6773</v>
      </c>
      <c r="G980" t="s">
        <v>6773</v>
      </c>
      <c r="H980" t="s">
        <v>7054</v>
      </c>
      <c r="I980" t="s">
        <v>6773</v>
      </c>
      <c r="J980">
        <v>2.3800000000000001E-6</v>
      </c>
      <c r="K980">
        <v>1.7799999999999999E-6</v>
      </c>
      <c r="L980">
        <v>2.1500000000000002E-6</v>
      </c>
      <c r="M980">
        <v>1.656559332177785E-6</v>
      </c>
      <c r="N980" s="14">
        <v>1.11664966854E-6</v>
      </c>
      <c r="O980" s="14">
        <v>2.5304063301999989E-7</v>
      </c>
      <c r="P980" s="14">
        <v>4.057422103168881E-7</v>
      </c>
      <c r="Q980" s="14">
        <v>7.933500000000001E-7</v>
      </c>
      <c r="R980" s="14" t="s">
        <v>6107</v>
      </c>
    </row>
    <row r="981" spans="1:18" x14ac:dyDescent="0.2">
      <c r="A981" t="s">
        <v>7408</v>
      </c>
      <c r="B981">
        <v>1.8E-5</v>
      </c>
      <c r="C981" t="s">
        <v>7335</v>
      </c>
      <c r="D981" t="s">
        <v>7408</v>
      </c>
      <c r="E981">
        <v>10500</v>
      </c>
      <c r="F981" t="s">
        <v>6773</v>
      </c>
      <c r="G981" t="s">
        <v>6773</v>
      </c>
      <c r="H981" t="s">
        <v>7054</v>
      </c>
      <c r="I981" t="s">
        <v>6773</v>
      </c>
      <c r="J981">
        <v>1.8E-5</v>
      </c>
      <c r="K981">
        <v>2.3099999999999999E-5</v>
      </c>
      <c r="L981">
        <v>3.01E-5</v>
      </c>
      <c r="M981">
        <v>2.675980459671806E-5</v>
      </c>
      <c r="N981" s="14">
        <v>8.4452495940000002E-6</v>
      </c>
      <c r="O981" s="14">
        <v>3.2838419229000001E-6</v>
      </c>
      <c r="P981" s="14">
        <v>6.5542972435804991E-6</v>
      </c>
      <c r="Q981" s="14">
        <v>1.11069E-5</v>
      </c>
      <c r="R981" s="14" t="s">
        <v>6107</v>
      </c>
    </row>
    <row r="982" spans="1:18" x14ac:dyDescent="0.2">
      <c r="A982" t="s">
        <v>7409</v>
      </c>
      <c r="B982">
        <v>1.98E-5</v>
      </c>
      <c r="C982" t="s">
        <v>7337</v>
      </c>
      <c r="D982" t="s">
        <v>7409</v>
      </c>
      <c r="E982">
        <v>10506</v>
      </c>
      <c r="F982" t="s">
        <v>6773</v>
      </c>
      <c r="G982" t="s">
        <v>6773</v>
      </c>
      <c r="H982" t="s">
        <v>7054</v>
      </c>
      <c r="I982" t="s">
        <v>6773</v>
      </c>
      <c r="J982">
        <v>1.98E-5</v>
      </c>
      <c r="K982">
        <v>1.0900000000000001E-4</v>
      </c>
      <c r="L982">
        <v>8.3599999999999999E-5</v>
      </c>
      <c r="M982">
        <v>1.8094725013018879E-4</v>
      </c>
      <c r="N982" s="14">
        <v>9.2897745534000002E-6</v>
      </c>
      <c r="O982" s="14">
        <v>1.5495184830999999E-5</v>
      </c>
      <c r="P982" s="14">
        <v>4.4319533742306232E-5</v>
      </c>
      <c r="Q982" s="14">
        <v>3.0848400000000001E-5</v>
      </c>
      <c r="R982" s="14" t="s">
        <v>6107</v>
      </c>
    </row>
    <row r="983" spans="1:18" x14ac:dyDescent="0.2">
      <c r="A983" t="s">
        <v>7410</v>
      </c>
      <c r="B983">
        <v>6.5400000000000004E-5</v>
      </c>
      <c r="C983" t="s">
        <v>7337</v>
      </c>
      <c r="D983" t="s">
        <v>7410</v>
      </c>
      <c r="E983">
        <v>10564</v>
      </c>
      <c r="F983" t="s">
        <v>6773</v>
      </c>
      <c r="G983" t="s">
        <v>6773</v>
      </c>
      <c r="H983" t="s">
        <v>7054</v>
      </c>
      <c r="I983" t="s">
        <v>6773</v>
      </c>
      <c r="J983">
        <v>6.5400000000000004E-5</v>
      </c>
      <c r="K983">
        <v>8.8300000000000005E-5</v>
      </c>
      <c r="L983">
        <v>7.6299999999999998E-5</v>
      </c>
      <c r="M983">
        <v>6.0273274163083997E-5</v>
      </c>
      <c r="N983" s="14">
        <v>3.0684406858200003E-5</v>
      </c>
      <c r="O983" s="14">
        <v>1.2552521289699999E-5</v>
      </c>
      <c r="P983" s="14">
        <v>1.476277426768369E-5</v>
      </c>
      <c r="Q983" s="14">
        <v>2.81547E-5</v>
      </c>
      <c r="R983" s="14" t="s">
        <v>6107</v>
      </c>
    </row>
    <row r="984" spans="1:18" x14ac:dyDescent="0.2">
      <c r="A984" t="s">
        <v>7411</v>
      </c>
      <c r="B984">
        <v>3.7300000000000002E-7</v>
      </c>
      <c r="C984" t="s">
        <v>7412</v>
      </c>
      <c r="D984" t="s">
        <v>7413</v>
      </c>
      <c r="E984" t="s">
        <v>7414</v>
      </c>
      <c r="F984" t="s">
        <v>6773</v>
      </c>
      <c r="G984" t="s">
        <v>6773</v>
      </c>
      <c r="H984" t="s">
        <v>7054</v>
      </c>
      <c r="I984" t="s">
        <v>6773</v>
      </c>
      <c r="J984">
        <v>3.7300000000000002E-7</v>
      </c>
      <c r="K984">
        <v>2.0100000000000001E-7</v>
      </c>
      <c r="L984">
        <v>2.11E-7</v>
      </c>
      <c r="M984">
        <v>1.3125047016485519E-7</v>
      </c>
      <c r="N984" s="14">
        <v>1.7500433880900001E-7</v>
      </c>
      <c r="O984" s="14">
        <v>2.8573689458999999E-8</v>
      </c>
      <c r="P984" s="14">
        <v>3.2147267432799583E-8</v>
      </c>
      <c r="Q984" s="14">
        <v>7.7858999999999996E-8</v>
      </c>
      <c r="R984" s="14" t="s">
        <v>6107</v>
      </c>
    </row>
    <row r="985" spans="1:18" x14ac:dyDescent="0.2">
      <c r="A985" t="s">
        <v>7415</v>
      </c>
      <c r="B985">
        <v>2.37E-5</v>
      </c>
      <c r="C985" t="s">
        <v>7335</v>
      </c>
      <c r="D985" t="s">
        <v>7416</v>
      </c>
      <c r="E985" t="s">
        <v>7417</v>
      </c>
      <c r="F985" t="s">
        <v>6773</v>
      </c>
      <c r="G985" t="s">
        <v>6773</v>
      </c>
      <c r="H985" t="s">
        <v>7054</v>
      </c>
      <c r="I985" t="s">
        <v>6773</v>
      </c>
      <c r="J985">
        <v>2.37E-5</v>
      </c>
      <c r="K985">
        <v>1.6200000000000001E-5</v>
      </c>
      <c r="L985">
        <v>5.2399999999999998E-6</v>
      </c>
      <c r="M985">
        <v>1.8477007935829131E-5</v>
      </c>
      <c r="N985" s="14">
        <v>1.11195786321E-5</v>
      </c>
      <c r="O985" s="14">
        <v>2.3029540757999999E-6</v>
      </c>
      <c r="P985" s="14">
        <v>4.5255861919960573E-6</v>
      </c>
      <c r="Q985" s="14">
        <v>1.9335600000000002E-6</v>
      </c>
      <c r="R985" s="14" t="s">
        <v>6107</v>
      </c>
    </row>
    <row r="986" spans="1:18" x14ac:dyDescent="0.2">
      <c r="A986" t="s">
        <v>7418</v>
      </c>
      <c r="B986">
        <v>1.59E-6</v>
      </c>
      <c r="C986" t="s">
        <v>7419</v>
      </c>
      <c r="D986" t="s">
        <v>7418</v>
      </c>
      <c r="E986">
        <v>10593</v>
      </c>
      <c r="F986" t="s">
        <v>6773</v>
      </c>
      <c r="G986" t="s">
        <v>6773</v>
      </c>
      <c r="H986" t="s">
        <v>7054</v>
      </c>
      <c r="I986" t="s">
        <v>6773</v>
      </c>
      <c r="J986">
        <v>1.59E-6</v>
      </c>
      <c r="K986">
        <v>7.0099999999999998E-6</v>
      </c>
      <c r="L986">
        <v>5.2800000000000003E-6</v>
      </c>
      <c r="M986">
        <v>2.2554692445805222E-6</v>
      </c>
      <c r="N986" s="14">
        <v>7.4599704747000007E-7</v>
      </c>
      <c r="O986" s="14">
        <v>9.9652518958999986E-7</v>
      </c>
      <c r="P986" s="14">
        <v>5.5243362481607061E-7</v>
      </c>
      <c r="Q986" s="14">
        <v>1.9483200000000002E-6</v>
      </c>
      <c r="R986" s="14" t="s">
        <v>6107</v>
      </c>
    </row>
    <row r="987" spans="1:18" x14ac:dyDescent="0.2">
      <c r="A987" t="s">
        <v>7420</v>
      </c>
      <c r="B987">
        <v>6.9300000000000004E-5</v>
      </c>
      <c r="C987" t="s">
        <v>7337</v>
      </c>
      <c r="D987" t="s">
        <v>7420</v>
      </c>
      <c r="E987">
        <v>10594</v>
      </c>
      <c r="F987" t="s">
        <v>6773</v>
      </c>
      <c r="G987" t="s">
        <v>6773</v>
      </c>
      <c r="H987" t="s">
        <v>7054</v>
      </c>
      <c r="I987" t="s">
        <v>6773</v>
      </c>
      <c r="J987">
        <v>6.9300000000000004E-5</v>
      </c>
      <c r="K987">
        <v>2.2599999999999999E-4</v>
      </c>
      <c r="L987">
        <v>2.2499999999999999E-4</v>
      </c>
      <c r="M987">
        <v>1.3762185221169291E-4</v>
      </c>
      <c r="N987" s="14">
        <v>3.2514210936900001E-5</v>
      </c>
      <c r="O987" s="14">
        <v>3.2127630933999998E-5</v>
      </c>
      <c r="P987" s="14">
        <v>3.3707814395556859E-5</v>
      </c>
      <c r="Q987" s="14">
        <v>8.3024999999999999E-5</v>
      </c>
      <c r="R987" s="14" t="s">
        <v>6107</v>
      </c>
    </row>
    <row r="988" spans="1:18" x14ac:dyDescent="0.2">
      <c r="A988" t="s">
        <v>7421</v>
      </c>
      <c r="B988">
        <v>5.9599999999999999E-5</v>
      </c>
      <c r="C988" t="s">
        <v>7422</v>
      </c>
      <c r="D988" t="s">
        <v>7423</v>
      </c>
      <c r="E988" t="s">
        <v>7424</v>
      </c>
      <c r="F988" t="s">
        <v>6773</v>
      </c>
      <c r="G988" t="s">
        <v>6773</v>
      </c>
      <c r="H988" t="s">
        <v>7054</v>
      </c>
      <c r="I988" t="s">
        <v>6773</v>
      </c>
      <c r="J988">
        <v>5.9599999999999999E-5</v>
      </c>
      <c r="K988">
        <v>5.0699999999999999E-5</v>
      </c>
      <c r="L988">
        <v>5.0000000000000002E-5</v>
      </c>
      <c r="M988">
        <v>4.638366130097796E-5</v>
      </c>
      <c r="N988" s="14">
        <v>2.7963159766799999E-5</v>
      </c>
      <c r="O988" s="14">
        <v>7.2073933112999994E-6</v>
      </c>
      <c r="P988" s="14">
        <v>1.1360781888872861E-5</v>
      </c>
      <c r="Q988" s="14">
        <v>1.8450000000000001E-5</v>
      </c>
      <c r="R988" s="14" t="s">
        <v>6107</v>
      </c>
    </row>
    <row r="989" spans="1:18" x14ac:dyDescent="0.2">
      <c r="A989" t="s">
        <v>7425</v>
      </c>
      <c r="B989">
        <v>6.0499999999999997E-6</v>
      </c>
      <c r="C989" t="s">
        <v>7426</v>
      </c>
      <c r="D989" t="s">
        <v>7425</v>
      </c>
      <c r="E989">
        <v>10671</v>
      </c>
      <c r="F989" t="s">
        <v>6773</v>
      </c>
      <c r="G989" t="s">
        <v>6773</v>
      </c>
      <c r="H989" t="s">
        <v>7054</v>
      </c>
      <c r="I989" t="s">
        <v>6773</v>
      </c>
      <c r="J989">
        <v>6.0499999999999997E-6</v>
      </c>
      <c r="K989">
        <v>6.0299999999999999E-6</v>
      </c>
      <c r="L989">
        <v>6.19E-6</v>
      </c>
      <c r="M989">
        <v>6.5497807441490863E-6</v>
      </c>
      <c r="N989" s="14">
        <v>2.8385422246499998E-6</v>
      </c>
      <c r="O989" s="14">
        <v>8.5721068376999988E-7</v>
      </c>
      <c r="P989" s="14">
        <v>1.6042422777144651E-6</v>
      </c>
      <c r="Q989" s="14">
        <v>2.2841100000000001E-6</v>
      </c>
      <c r="R989" s="14" t="s">
        <v>6107</v>
      </c>
    </row>
    <row r="990" spans="1:18" x14ac:dyDescent="0.2">
      <c r="A990" t="s">
        <v>7427</v>
      </c>
      <c r="B990">
        <v>8.49E-6</v>
      </c>
      <c r="C990" t="s">
        <v>7337</v>
      </c>
      <c r="D990" t="s">
        <v>7427</v>
      </c>
      <c r="E990">
        <v>10734</v>
      </c>
      <c r="F990" t="s">
        <v>6773</v>
      </c>
      <c r="G990" t="s">
        <v>6773</v>
      </c>
      <c r="H990" t="s">
        <v>7054</v>
      </c>
      <c r="I990" t="s">
        <v>6773</v>
      </c>
      <c r="J990">
        <v>8.49E-6</v>
      </c>
      <c r="K990">
        <v>1.47E-5</v>
      </c>
      <c r="L990">
        <v>1.24E-5</v>
      </c>
      <c r="M990">
        <v>9.3022177883829447E-6</v>
      </c>
      <c r="N990" s="14">
        <v>3.9833427251699999E-6</v>
      </c>
      <c r="O990" s="14">
        <v>2.0897175873E-6</v>
      </c>
      <c r="P990" s="14">
        <v>2.2783985656256019E-6</v>
      </c>
      <c r="Q990" s="14">
        <v>4.5755999999999999E-6</v>
      </c>
      <c r="R990" s="14" t="s">
        <v>6107</v>
      </c>
    </row>
    <row r="991" spans="1:18" x14ac:dyDescent="0.2">
      <c r="A991" t="s">
        <v>7428</v>
      </c>
      <c r="B991">
        <v>1.5799999999999999E-4</v>
      </c>
      <c r="C991" t="s">
        <v>7429</v>
      </c>
      <c r="D991" t="s">
        <v>7428</v>
      </c>
      <c r="E991">
        <v>10748</v>
      </c>
      <c r="F991" t="s">
        <v>6773</v>
      </c>
      <c r="G991" t="s">
        <v>7049</v>
      </c>
      <c r="H991" t="s">
        <v>7049</v>
      </c>
      <c r="I991" t="s">
        <v>6773</v>
      </c>
      <c r="J991">
        <v>1.5799999999999999E-4</v>
      </c>
      <c r="K991">
        <v>2.5999999999999998E-4</v>
      </c>
      <c r="L991">
        <v>1.34E-4</v>
      </c>
      <c r="M991">
        <v>2.077070547269068E-4</v>
      </c>
      <c r="N991" s="14">
        <v>7.4130524214000005E-5</v>
      </c>
      <c r="O991" s="14">
        <v>3.6960991339999997E-5</v>
      </c>
      <c r="P991" s="14">
        <v>5.0873830985886722E-5</v>
      </c>
      <c r="Q991" s="14">
        <v>4.9446000000000001E-5</v>
      </c>
      <c r="R991" s="14" t="s">
        <v>7050</v>
      </c>
    </row>
    <row r="992" spans="1:18" x14ac:dyDescent="0.2">
      <c r="A992" t="s">
        <v>7430</v>
      </c>
      <c r="B992">
        <v>2.5199999999999999E-5</v>
      </c>
      <c r="C992" t="s">
        <v>7431</v>
      </c>
      <c r="D992" t="s">
        <v>7430</v>
      </c>
      <c r="E992">
        <v>14477</v>
      </c>
      <c r="F992" t="s">
        <v>6773</v>
      </c>
      <c r="G992" t="s">
        <v>6773</v>
      </c>
      <c r="H992" t="s">
        <v>7054</v>
      </c>
      <c r="I992" t="s">
        <v>6773</v>
      </c>
      <c r="J992">
        <v>2.5199999999999999E-5</v>
      </c>
      <c r="K992">
        <v>4.5200000000000001E-5</v>
      </c>
      <c r="L992">
        <v>5.27E-5</v>
      </c>
      <c r="M992">
        <v>4.3580253200369403E-5</v>
      </c>
      <c r="N992" s="14">
        <v>1.18233494316E-5</v>
      </c>
      <c r="O992" s="14">
        <v>6.4255261867999994E-6</v>
      </c>
      <c r="P992" s="14">
        <v>1.067414122525967E-5</v>
      </c>
      <c r="Q992" s="14">
        <v>1.94463E-5</v>
      </c>
      <c r="R992" s="14" t="s">
        <v>6107</v>
      </c>
    </row>
    <row r="993" spans="1:18" x14ac:dyDescent="0.2">
      <c r="A993" t="s">
        <v>7432</v>
      </c>
      <c r="B993">
        <v>3.6100000000000003E-5</v>
      </c>
      <c r="C993" t="s">
        <v>7337</v>
      </c>
      <c r="D993" t="s">
        <v>7432</v>
      </c>
      <c r="E993">
        <v>14497</v>
      </c>
      <c r="F993" t="s">
        <v>6773</v>
      </c>
      <c r="G993" t="s">
        <v>6773</v>
      </c>
      <c r="H993" t="s">
        <v>7054</v>
      </c>
      <c r="I993" t="s">
        <v>6773</v>
      </c>
      <c r="J993">
        <v>3.6100000000000003E-5</v>
      </c>
      <c r="K993">
        <v>4.5000000000000003E-5</v>
      </c>
      <c r="L993">
        <v>5.8300000000000001E-5</v>
      </c>
      <c r="M993">
        <v>3.7463726435405282E-5</v>
      </c>
      <c r="N993" s="14">
        <v>1.69374172413E-5</v>
      </c>
      <c r="O993" s="14">
        <v>6.3970946549999999E-6</v>
      </c>
      <c r="P993" s="14">
        <v>9.1760161410126986E-6</v>
      </c>
      <c r="Q993" s="14">
        <v>2.1512700000000002E-5</v>
      </c>
      <c r="R993" s="14" t="s">
        <v>6107</v>
      </c>
    </row>
    <row r="994" spans="1:18" x14ac:dyDescent="0.2">
      <c r="A994" t="s">
        <v>7433</v>
      </c>
      <c r="B994">
        <v>9.0400000000000002E-5</v>
      </c>
      <c r="C994" t="s">
        <v>7337</v>
      </c>
      <c r="D994" t="s">
        <v>7433</v>
      </c>
      <c r="E994">
        <v>14532</v>
      </c>
      <c r="F994" t="s">
        <v>6773</v>
      </c>
      <c r="G994" t="s">
        <v>6889</v>
      </c>
      <c r="H994" t="s">
        <v>6889</v>
      </c>
      <c r="I994" t="s">
        <v>6773</v>
      </c>
      <c r="J994">
        <v>9.0400000000000002E-5</v>
      </c>
      <c r="K994">
        <v>4.1300000000000001E-5</v>
      </c>
      <c r="L994">
        <v>5.1999999999999997E-5</v>
      </c>
      <c r="M994">
        <v>3.5934594744164248E-5</v>
      </c>
      <c r="N994" s="14">
        <v>4.2413920183199998E-5</v>
      </c>
      <c r="O994" s="14">
        <v>5.8711113166999986E-6</v>
      </c>
      <c r="P994" s="14">
        <v>8.801484869950955E-6</v>
      </c>
      <c r="Q994" s="14">
        <v>1.9188E-5</v>
      </c>
      <c r="R994" s="14" t="s">
        <v>7050</v>
      </c>
    </row>
    <row r="995" spans="1:18" x14ac:dyDescent="0.2">
      <c r="A995" t="s">
        <v>7434</v>
      </c>
      <c r="B995">
        <v>1.8699999999999999E-7</v>
      </c>
      <c r="C995" t="s">
        <v>7337</v>
      </c>
      <c r="D995" t="s">
        <v>7434</v>
      </c>
      <c r="E995">
        <v>14533</v>
      </c>
      <c r="F995" t="s">
        <v>6773</v>
      </c>
      <c r="G995" t="s">
        <v>6773</v>
      </c>
      <c r="H995" t="s">
        <v>7054</v>
      </c>
      <c r="I995" t="s">
        <v>6773</v>
      </c>
      <c r="J995">
        <v>1.8699999999999999E-7</v>
      </c>
      <c r="K995">
        <v>3.0900000000000001E-6</v>
      </c>
      <c r="L995">
        <v>5.7599999999999999E-6</v>
      </c>
      <c r="M995">
        <v>1.516388927147357E-6</v>
      </c>
      <c r="N995" s="14">
        <v>8.7736759671000005E-8</v>
      </c>
      <c r="O995" s="14">
        <v>4.3926716631000001E-7</v>
      </c>
      <c r="P995" s="14">
        <v>3.7141017713622828E-7</v>
      </c>
      <c r="Q995" s="14">
        <v>2.1254399999999998E-6</v>
      </c>
      <c r="R995" s="14" t="s">
        <v>6107</v>
      </c>
    </row>
    <row r="996" spans="1:18" x14ac:dyDescent="0.2">
      <c r="A996" t="s">
        <v>7435</v>
      </c>
      <c r="B996">
        <v>1.4100000000000001E-5</v>
      </c>
      <c r="C996" t="s">
        <v>7436</v>
      </c>
      <c r="D996" t="s">
        <v>7435</v>
      </c>
      <c r="E996">
        <v>14557</v>
      </c>
      <c r="F996" t="s">
        <v>6773</v>
      </c>
      <c r="G996" t="s">
        <v>7049</v>
      </c>
      <c r="H996" t="s">
        <v>7049</v>
      </c>
      <c r="I996" t="s">
        <v>6773</v>
      </c>
      <c r="J996">
        <v>1.4100000000000001E-5</v>
      </c>
      <c r="K996">
        <v>6.5599999999999999E-6</v>
      </c>
      <c r="L996">
        <v>4.9899999999999997E-6</v>
      </c>
      <c r="M996">
        <v>6.868349846490968E-6</v>
      </c>
      <c r="N996" s="14">
        <v>6.6154455153000007E-6</v>
      </c>
      <c r="O996" s="14">
        <v>9.3255424303999997E-7</v>
      </c>
      <c r="P996" s="14">
        <v>1.682269625852328E-6</v>
      </c>
      <c r="Q996" s="14">
        <v>1.8413099999999999E-6</v>
      </c>
      <c r="R996" s="14" t="s">
        <v>7050</v>
      </c>
    </row>
    <row r="997" spans="1:18" x14ac:dyDescent="0.2">
      <c r="A997" t="s">
        <v>7437</v>
      </c>
      <c r="B997">
        <v>3.7000000000000002E-6</v>
      </c>
      <c r="C997" t="s">
        <v>7337</v>
      </c>
      <c r="D997" t="s">
        <v>7437</v>
      </c>
      <c r="E997">
        <v>14578</v>
      </c>
      <c r="F997" t="s">
        <v>6773</v>
      </c>
      <c r="G997" t="s">
        <v>6773</v>
      </c>
      <c r="H997" t="s">
        <v>7054</v>
      </c>
      <c r="I997" t="s">
        <v>6773</v>
      </c>
      <c r="J997">
        <v>3.7000000000000002E-6</v>
      </c>
      <c r="K997">
        <v>5.4E-6</v>
      </c>
      <c r="L997">
        <v>6.0299999999999999E-6</v>
      </c>
      <c r="M997">
        <v>4.8932214119713019E-6</v>
      </c>
      <c r="N997" s="14">
        <v>1.7359679720999999E-6</v>
      </c>
      <c r="O997" s="14">
        <v>7.6765135859999994E-7</v>
      </c>
      <c r="P997" s="14">
        <v>1.1985000673975769E-6</v>
      </c>
      <c r="Q997" s="14">
        <v>2.2250700000000001E-6</v>
      </c>
      <c r="R997" s="14" t="s">
        <v>6107</v>
      </c>
    </row>
    <row r="998" spans="1:18" x14ac:dyDescent="0.2">
      <c r="A998" t="s">
        <v>7438</v>
      </c>
      <c r="B998">
        <v>4.6700000000000002E-6</v>
      </c>
      <c r="C998" t="s">
        <v>7337</v>
      </c>
      <c r="D998" t="s">
        <v>7438</v>
      </c>
      <c r="E998">
        <v>14611</v>
      </c>
      <c r="F998" t="s">
        <v>6773</v>
      </c>
      <c r="G998" t="s">
        <v>6773</v>
      </c>
      <c r="H998" t="s">
        <v>7054</v>
      </c>
      <c r="I998" t="s">
        <v>6773</v>
      </c>
      <c r="J998">
        <v>4.6700000000000002E-6</v>
      </c>
      <c r="K998">
        <v>9.2399999999999996E-6</v>
      </c>
      <c r="L998">
        <v>8.4400000000000005E-6</v>
      </c>
      <c r="M998">
        <v>6.9065781387719936E-6</v>
      </c>
      <c r="N998" s="14">
        <v>2.1910730891100001E-6</v>
      </c>
      <c r="O998" s="14">
        <v>1.3135367691599999E-6</v>
      </c>
      <c r="P998" s="14">
        <v>1.691632907628871E-6</v>
      </c>
      <c r="Q998" s="14">
        <v>3.1143599999999999E-6</v>
      </c>
      <c r="R998" s="14" t="s">
        <v>6107</v>
      </c>
    </row>
    <row r="999" spans="1:18" x14ac:dyDescent="0.2">
      <c r="A999" t="s">
        <v>7439</v>
      </c>
      <c r="B999">
        <v>1.17E-5</v>
      </c>
      <c r="C999" t="s">
        <v>7337</v>
      </c>
      <c r="D999" t="s">
        <v>7439</v>
      </c>
      <c r="E999">
        <v>14643</v>
      </c>
      <c r="F999" t="s">
        <v>6773</v>
      </c>
      <c r="G999" t="s">
        <v>6773</v>
      </c>
      <c r="H999" t="s">
        <v>7054</v>
      </c>
      <c r="I999" t="s">
        <v>6773</v>
      </c>
      <c r="J999">
        <v>1.17E-5</v>
      </c>
      <c r="K999">
        <v>6.6199999999999996E-5</v>
      </c>
      <c r="L999">
        <v>5.6100000000000002E-5</v>
      </c>
      <c r="M999">
        <v>3.8483147562899302E-5</v>
      </c>
      <c r="N999" s="14">
        <v>5.4894122361000001E-6</v>
      </c>
      <c r="O999" s="14">
        <v>9.4108370257999994E-6</v>
      </c>
      <c r="P999" s="14">
        <v>9.4257036550538599E-6</v>
      </c>
      <c r="Q999" s="14">
        <v>2.07009E-5</v>
      </c>
      <c r="R999" s="14" t="s">
        <v>6107</v>
      </c>
    </row>
    <row r="1000" spans="1:18" x14ac:dyDescent="0.2">
      <c r="A1000" t="s">
        <v>7440</v>
      </c>
      <c r="B1000">
        <v>1.5800000000000001E-5</v>
      </c>
      <c r="C1000" t="s">
        <v>7441</v>
      </c>
      <c r="D1000" t="s">
        <v>7440</v>
      </c>
      <c r="E1000">
        <v>14672</v>
      </c>
      <c r="F1000" t="s">
        <v>6773</v>
      </c>
      <c r="G1000" t="s">
        <v>6773</v>
      </c>
      <c r="H1000" t="s">
        <v>7054</v>
      </c>
      <c r="I1000" t="s">
        <v>6773</v>
      </c>
      <c r="J1000">
        <v>1.5800000000000001E-5</v>
      </c>
      <c r="K1000">
        <v>1.63E-5</v>
      </c>
      <c r="L1000">
        <v>6.8299999999999998E-6</v>
      </c>
      <c r="M1000">
        <v>1.363475758023253E-5</v>
      </c>
      <c r="N1000" s="14">
        <v>7.4130524214000006E-6</v>
      </c>
      <c r="O1000" s="14">
        <v>2.3171698417000001E-6</v>
      </c>
      <c r="P1000" s="14">
        <v>3.339570500300539E-6</v>
      </c>
      <c r="Q1000" s="14">
        <v>2.5202699999999998E-6</v>
      </c>
      <c r="R1000" s="14" t="s">
        <v>6107</v>
      </c>
    </row>
    <row r="1001" spans="1:18" x14ac:dyDescent="0.2">
      <c r="A1001" t="s">
        <v>7442</v>
      </c>
      <c r="B1001">
        <v>1.4100000000000001E-4</v>
      </c>
      <c r="C1001" t="s">
        <v>7443</v>
      </c>
      <c r="D1001" t="s">
        <v>7442</v>
      </c>
      <c r="E1001">
        <v>14685</v>
      </c>
      <c r="F1001" t="s">
        <v>6773</v>
      </c>
      <c r="G1001" t="s">
        <v>6773</v>
      </c>
      <c r="H1001" t="s">
        <v>7054</v>
      </c>
      <c r="I1001" t="s">
        <v>6773</v>
      </c>
      <c r="J1001">
        <v>1.4100000000000001E-4</v>
      </c>
      <c r="K1001">
        <v>1.85E-4</v>
      </c>
      <c r="L1001">
        <v>1.8799999999999999E-4</v>
      </c>
      <c r="M1001">
        <v>1.592845511709408E-4</v>
      </c>
      <c r="N1001" s="14">
        <v>6.615445515300001E-5</v>
      </c>
      <c r="O1001" s="14">
        <v>2.6299166915E-5</v>
      </c>
      <c r="P1001" s="14">
        <v>3.9013674068931532E-5</v>
      </c>
      <c r="Q1001" s="14">
        <v>6.9371999999999999E-5</v>
      </c>
      <c r="R1001" s="14" t="s">
        <v>6107</v>
      </c>
    </row>
    <row r="1002" spans="1:18" x14ac:dyDescent="0.2">
      <c r="A1002" t="s">
        <v>7444</v>
      </c>
      <c r="B1002">
        <v>1.5100000000000001E-4</v>
      </c>
      <c r="C1002" t="s">
        <v>7445</v>
      </c>
      <c r="D1002" t="s">
        <v>7444</v>
      </c>
      <c r="E1002">
        <v>14708</v>
      </c>
      <c r="F1002" t="s">
        <v>6773</v>
      </c>
      <c r="G1002" t="s">
        <v>6773</v>
      </c>
      <c r="H1002" t="s">
        <v>7054</v>
      </c>
      <c r="I1002" t="s">
        <v>6773</v>
      </c>
      <c r="J1002">
        <v>1.5100000000000001E-4</v>
      </c>
      <c r="K1002">
        <v>1.4200000000000001E-4</v>
      </c>
      <c r="L1002">
        <v>1.12E-4</v>
      </c>
      <c r="M1002">
        <v>1.618331039896759E-4</v>
      </c>
      <c r="N1002" s="14">
        <v>7.0846260483000003E-5</v>
      </c>
      <c r="O1002" s="14">
        <v>2.0186387578000001E-5</v>
      </c>
      <c r="P1002" s="14">
        <v>3.9637892854034447E-5</v>
      </c>
      <c r="Q1002" s="14">
        <v>4.1328000000000001E-5</v>
      </c>
      <c r="R1002" s="14" t="s">
        <v>6107</v>
      </c>
    </row>
    <row r="1003" spans="1:18" x14ac:dyDescent="0.2">
      <c r="A1003" t="s">
        <v>7446</v>
      </c>
      <c r="B1003">
        <v>2.1999999999999999E-5</v>
      </c>
      <c r="C1003" t="s">
        <v>7337</v>
      </c>
      <c r="D1003" t="s">
        <v>7446</v>
      </c>
      <c r="E1003">
        <v>14779</v>
      </c>
      <c r="F1003" t="s">
        <v>6773</v>
      </c>
      <c r="G1003" t="s">
        <v>6773</v>
      </c>
      <c r="H1003" t="s">
        <v>7054</v>
      </c>
      <c r="I1003" t="s">
        <v>6773</v>
      </c>
      <c r="J1003">
        <v>2.1999999999999999E-5</v>
      </c>
      <c r="K1003">
        <v>3.0300000000000001E-5</v>
      </c>
      <c r="L1003">
        <v>2.3E-5</v>
      </c>
      <c r="M1003">
        <v>2.3701541214236E-5</v>
      </c>
      <c r="N1003" s="14">
        <v>1.0321971726000001E-5</v>
      </c>
      <c r="O1003" s="14">
        <v>4.3073770677000003E-6</v>
      </c>
      <c r="P1003" s="14">
        <v>5.8052347014570144E-6</v>
      </c>
      <c r="Q1003" s="14">
        <v>8.4870000000000002E-6</v>
      </c>
      <c r="R1003" s="14" t="s">
        <v>6107</v>
      </c>
    </row>
    <row r="1004" spans="1:18" x14ac:dyDescent="0.2">
      <c r="A1004" t="s">
        <v>7447</v>
      </c>
      <c r="B1004">
        <v>1.17E-5</v>
      </c>
      <c r="C1004" t="s">
        <v>7448</v>
      </c>
      <c r="D1004" t="s">
        <v>7447</v>
      </c>
      <c r="E1004">
        <v>14787</v>
      </c>
      <c r="F1004" t="s">
        <v>6773</v>
      </c>
      <c r="G1004" t="s">
        <v>7049</v>
      </c>
      <c r="H1004" t="s">
        <v>7049</v>
      </c>
      <c r="I1004" t="s">
        <v>6773</v>
      </c>
      <c r="J1004">
        <v>1.17E-5</v>
      </c>
      <c r="K1004">
        <v>5.4500000000000003E-6</v>
      </c>
      <c r="L1004">
        <v>8.2199999999999992E-6</v>
      </c>
      <c r="M1004">
        <v>6.1547550572451532E-6</v>
      </c>
      <c r="N1004" s="14">
        <v>5.4894122361000001E-6</v>
      </c>
      <c r="O1004" s="14">
        <v>7.7475924155000002E-7</v>
      </c>
      <c r="P1004" s="14">
        <v>1.507488366023515E-6</v>
      </c>
      <c r="Q1004" s="14">
        <v>3.0331799999999991E-6</v>
      </c>
      <c r="R1004" s="14" t="s">
        <v>7050</v>
      </c>
    </row>
    <row r="1005" spans="1:18" x14ac:dyDescent="0.2">
      <c r="A1005" t="s">
        <v>7449</v>
      </c>
      <c r="B1005">
        <v>3.3099999999999998E-5</v>
      </c>
      <c r="C1005" t="s">
        <v>7450</v>
      </c>
      <c r="D1005" t="s">
        <v>7449</v>
      </c>
      <c r="E1005">
        <v>14809</v>
      </c>
      <c r="F1005" t="s">
        <v>6773</v>
      </c>
      <c r="G1005" t="s">
        <v>6773</v>
      </c>
      <c r="H1005" t="s">
        <v>7054</v>
      </c>
      <c r="I1005" t="s">
        <v>6773</v>
      </c>
      <c r="J1005">
        <v>3.3099999999999998E-5</v>
      </c>
      <c r="K1005">
        <v>5.3699999999999997E-5</v>
      </c>
      <c r="L1005">
        <v>7.75E-5</v>
      </c>
      <c r="M1005">
        <v>5.2117905143131842E-5</v>
      </c>
      <c r="N1005" s="14">
        <v>1.5529875642299998E-5</v>
      </c>
      <c r="O1005" s="14">
        <v>7.6338662883E-6</v>
      </c>
      <c r="P1005" s="14">
        <v>1.2765274155354399E-5</v>
      </c>
      <c r="Q1005" s="14">
        <v>2.8597499999999999E-5</v>
      </c>
      <c r="R1005" s="14" t="s">
        <v>6107</v>
      </c>
    </row>
    <row r="1006" spans="1:18" x14ac:dyDescent="0.2">
      <c r="A1006" t="s">
        <v>7451</v>
      </c>
      <c r="B1006">
        <v>1.6300000000000001E-6</v>
      </c>
      <c r="C1006" t="s">
        <v>7335</v>
      </c>
      <c r="D1006" t="s">
        <v>7451</v>
      </c>
      <c r="E1006">
        <v>14814</v>
      </c>
      <c r="F1006" t="s">
        <v>6773</v>
      </c>
      <c r="G1006" t="s">
        <v>6773</v>
      </c>
      <c r="H1006" t="s">
        <v>7054</v>
      </c>
      <c r="I1006" t="s">
        <v>6773</v>
      </c>
      <c r="J1006">
        <v>1.6300000000000001E-6</v>
      </c>
      <c r="K1006">
        <v>4.2400000000000001E-6</v>
      </c>
      <c r="L1006">
        <v>1.24E-5</v>
      </c>
      <c r="M1006">
        <v>3.5934594744164248E-6</v>
      </c>
      <c r="N1006" s="14">
        <v>7.6476426879000005E-7</v>
      </c>
      <c r="O1006" s="14">
        <v>6.0274847416000001E-7</v>
      </c>
      <c r="P1006" s="14">
        <v>8.8014848699509544E-7</v>
      </c>
      <c r="Q1006" s="14">
        <v>4.5755999999999999E-6</v>
      </c>
      <c r="R1006" s="14" t="s">
        <v>6107</v>
      </c>
    </row>
    <row r="1007" spans="1:18" x14ac:dyDescent="0.2">
      <c r="A1007" t="s">
        <v>7452</v>
      </c>
      <c r="B1007">
        <v>1.75E-6</v>
      </c>
      <c r="C1007" t="s">
        <v>7453</v>
      </c>
      <c r="D1007" t="s">
        <v>7452</v>
      </c>
      <c r="E1007">
        <v>14828</v>
      </c>
      <c r="F1007" t="s">
        <v>6773</v>
      </c>
      <c r="G1007" t="s">
        <v>6773</v>
      </c>
      <c r="H1007" t="s">
        <v>7054</v>
      </c>
      <c r="I1007" t="s">
        <v>6773</v>
      </c>
      <c r="J1007">
        <v>1.75E-6</v>
      </c>
      <c r="K1007">
        <v>2.2000000000000001E-6</v>
      </c>
      <c r="L1007">
        <v>2.7999999999999999E-6</v>
      </c>
      <c r="M1007">
        <v>1.962385670425991E-6</v>
      </c>
      <c r="N1007" s="14">
        <v>8.2106593274999997E-7</v>
      </c>
      <c r="O1007" s="14">
        <v>3.1274684980000001E-7</v>
      </c>
      <c r="P1007" s="14">
        <v>4.8064846452923661E-7</v>
      </c>
      <c r="Q1007" s="14">
        <v>1.0331999999999999E-6</v>
      </c>
      <c r="R1007" s="14" t="s">
        <v>6107</v>
      </c>
    </row>
    <row r="1008" spans="1:18" x14ac:dyDescent="0.2">
      <c r="A1008" t="s">
        <v>7454</v>
      </c>
      <c r="B1008">
        <v>1.2999999999999999E-5</v>
      </c>
      <c r="C1008" t="s">
        <v>7337</v>
      </c>
      <c r="D1008" t="s">
        <v>7454</v>
      </c>
      <c r="E1008">
        <v>14859</v>
      </c>
      <c r="F1008" t="s">
        <v>6773</v>
      </c>
      <c r="G1008" t="s">
        <v>6773</v>
      </c>
      <c r="H1008" t="s">
        <v>7054</v>
      </c>
      <c r="I1008" t="s">
        <v>6773</v>
      </c>
      <c r="J1008">
        <v>1.2999999999999999E-5</v>
      </c>
      <c r="K1008">
        <v>4.1900000000000002E-5</v>
      </c>
      <c r="L1008">
        <v>3.5299999999999997E-5</v>
      </c>
      <c r="M1008">
        <v>2.701465987859156E-5</v>
      </c>
      <c r="N1008" s="14">
        <v>6.0993469289999997E-6</v>
      </c>
      <c r="O1008" s="14">
        <v>5.9564059121000004E-6</v>
      </c>
      <c r="P1008" s="14">
        <v>6.6167191220907878E-6</v>
      </c>
      <c r="Q1008" s="14">
        <v>1.30257E-5</v>
      </c>
      <c r="R1008" s="14" t="s">
        <v>6107</v>
      </c>
    </row>
    <row r="1009" spans="1:18" x14ac:dyDescent="0.2">
      <c r="A1009" t="s">
        <v>7455</v>
      </c>
      <c r="B1009">
        <v>7.4300000000000004E-5</v>
      </c>
      <c r="C1009" t="s">
        <v>7337</v>
      </c>
      <c r="D1009" t="s">
        <v>7455</v>
      </c>
      <c r="E1009">
        <v>14862</v>
      </c>
      <c r="F1009" t="s">
        <v>6773</v>
      </c>
      <c r="G1009" t="s">
        <v>6773</v>
      </c>
      <c r="H1009" t="s">
        <v>7054</v>
      </c>
      <c r="I1009" t="s">
        <v>6773</v>
      </c>
      <c r="J1009">
        <v>7.4300000000000004E-5</v>
      </c>
      <c r="K1009">
        <v>3.2400000000000001E-5</v>
      </c>
      <c r="L1009">
        <v>4.6499999999999999E-5</v>
      </c>
      <c r="M1009">
        <v>2.1025560754564191E-5</v>
      </c>
      <c r="N1009" s="14">
        <v>3.4860113601899997E-5</v>
      </c>
      <c r="O1009" s="14">
        <v>4.6059081515999999E-6</v>
      </c>
      <c r="P1009" s="14">
        <v>5.1498049770989639E-6</v>
      </c>
      <c r="Q1009" s="14">
        <v>1.7158499999999998E-5</v>
      </c>
      <c r="R1009" s="14" t="s">
        <v>6107</v>
      </c>
    </row>
    <row r="1010" spans="1:18" x14ac:dyDescent="0.2">
      <c r="A1010" t="s">
        <v>7456</v>
      </c>
      <c r="B1010">
        <v>1.4600000000000001E-5</v>
      </c>
      <c r="C1010" t="s">
        <v>7457</v>
      </c>
      <c r="D1010" t="s">
        <v>7456</v>
      </c>
      <c r="E1010">
        <v>14876</v>
      </c>
      <c r="F1010" t="s">
        <v>6773</v>
      </c>
      <c r="G1010" t="s">
        <v>7127</v>
      </c>
      <c r="H1010" t="s">
        <v>7127</v>
      </c>
      <c r="I1010" t="s">
        <v>6773</v>
      </c>
      <c r="J1010">
        <v>1.4600000000000001E-5</v>
      </c>
      <c r="K1010">
        <v>1.1199999999999999E-5</v>
      </c>
      <c r="L1010">
        <v>9.9499999999999996E-6</v>
      </c>
      <c r="M1010">
        <v>1.21565969453662E-5</v>
      </c>
      <c r="N1010" s="14">
        <v>6.8500357818000003E-6</v>
      </c>
      <c r="O1010" s="14">
        <v>1.5921657807999999E-6</v>
      </c>
      <c r="P1010" s="14">
        <v>2.9775236049408541E-6</v>
      </c>
      <c r="Q1010" s="14">
        <v>3.67155E-6</v>
      </c>
      <c r="R1010" s="14" t="s">
        <v>7050</v>
      </c>
    </row>
    <row r="1011" spans="1:18" x14ac:dyDescent="0.2">
      <c r="A1011" t="s">
        <v>7458</v>
      </c>
      <c r="B1011">
        <v>2.81E-4</v>
      </c>
      <c r="C1011" t="s">
        <v>7459</v>
      </c>
      <c r="D1011" t="s">
        <v>7458</v>
      </c>
      <c r="E1011">
        <v>14881</v>
      </c>
      <c r="F1011" t="s">
        <v>6773</v>
      </c>
      <c r="G1011" t="s">
        <v>6773</v>
      </c>
      <c r="H1011" t="s">
        <v>7054</v>
      </c>
      <c r="I1011" t="s">
        <v>6773</v>
      </c>
      <c r="J1011">
        <v>2.81E-4</v>
      </c>
      <c r="K1011">
        <v>3.4699999999999998E-4</v>
      </c>
      <c r="L1011">
        <v>3.7500000000000001E-4</v>
      </c>
      <c r="M1011">
        <v>2.9053502133579611E-4</v>
      </c>
      <c r="N1011" s="14">
        <v>1.31839729773E-4</v>
      </c>
      <c r="O1011" s="14">
        <v>4.9328707672999993E-5</v>
      </c>
      <c r="P1011" s="14">
        <v>7.1160941501731141E-5</v>
      </c>
      <c r="Q1011" s="14">
        <v>1.3837499999999999E-4</v>
      </c>
      <c r="R1011" s="14" t="s">
        <v>6107</v>
      </c>
    </row>
    <row r="1012" spans="1:18" x14ac:dyDescent="0.2">
      <c r="A1012" t="s">
        <v>7460</v>
      </c>
      <c r="B1012">
        <v>8.1599999999999998E-6</v>
      </c>
      <c r="C1012" t="s">
        <v>7461</v>
      </c>
      <c r="D1012" t="s">
        <v>7460</v>
      </c>
      <c r="E1012">
        <v>14894</v>
      </c>
      <c r="F1012" t="s">
        <v>6773</v>
      </c>
      <c r="G1012" t="s">
        <v>6889</v>
      </c>
      <c r="H1012" t="s">
        <v>6889</v>
      </c>
      <c r="I1012" t="s">
        <v>6773</v>
      </c>
      <c r="J1012">
        <v>8.1599999999999998E-6</v>
      </c>
      <c r="K1012">
        <v>8.6600000000000001E-6</v>
      </c>
      <c r="L1012">
        <v>9.5999999999999996E-6</v>
      </c>
      <c r="M1012">
        <v>7.0594913078960972E-6</v>
      </c>
      <c r="N1012" s="14">
        <v>3.8285131492800003E-6</v>
      </c>
      <c r="O1012" s="14">
        <v>1.23108532694E-6</v>
      </c>
      <c r="P1012" s="14">
        <v>1.7290860347350459E-6</v>
      </c>
      <c r="Q1012" s="14">
        <v>3.5424000000000002E-6</v>
      </c>
      <c r="R1012" s="14" t="s">
        <v>7050</v>
      </c>
    </row>
    <row r="1013" spans="1:18" x14ac:dyDescent="0.2">
      <c r="A1013" t="s">
        <v>7462</v>
      </c>
      <c r="B1013">
        <v>1.6399999999999999E-5</v>
      </c>
      <c r="C1013" t="s">
        <v>7337</v>
      </c>
      <c r="D1013" t="s">
        <v>7462</v>
      </c>
      <c r="E1013">
        <v>14902</v>
      </c>
      <c r="F1013" t="s">
        <v>6773</v>
      </c>
      <c r="G1013" t="s">
        <v>6773</v>
      </c>
      <c r="H1013" t="s">
        <v>7054</v>
      </c>
      <c r="I1013" t="s">
        <v>6773</v>
      </c>
      <c r="J1013">
        <v>1.6399999999999999E-5</v>
      </c>
      <c r="K1013">
        <v>9.1800000000000002E-6</v>
      </c>
      <c r="L1013">
        <v>1.63E-5</v>
      </c>
      <c r="M1013">
        <v>1.2717278565487911E-5</v>
      </c>
      <c r="N1013" s="14">
        <v>7.6945607412000003E-6</v>
      </c>
      <c r="O1013" s="14">
        <v>1.3050073096200001E-6</v>
      </c>
      <c r="P1013" s="14">
        <v>3.1148517376634929E-6</v>
      </c>
      <c r="Q1013" s="14">
        <v>6.0147000000000002E-6</v>
      </c>
      <c r="R1013" s="14" t="s">
        <v>6107</v>
      </c>
    </row>
    <row r="1014" spans="1:18" x14ac:dyDescent="0.2">
      <c r="A1014" t="s">
        <v>7463</v>
      </c>
      <c r="B1014">
        <v>2.51E-5</v>
      </c>
      <c r="C1014" t="s">
        <v>7464</v>
      </c>
      <c r="D1014" t="s">
        <v>7463</v>
      </c>
      <c r="E1014">
        <v>14903</v>
      </c>
      <c r="F1014" t="s">
        <v>6773</v>
      </c>
      <c r="G1014" t="s">
        <v>6773</v>
      </c>
      <c r="H1014" t="s">
        <v>7054</v>
      </c>
      <c r="I1014" t="s">
        <v>6773</v>
      </c>
      <c r="J1014">
        <v>2.51E-5</v>
      </c>
      <c r="K1014">
        <v>1.95E-5</v>
      </c>
      <c r="L1014">
        <v>1.49E-5</v>
      </c>
      <c r="M1014">
        <v>1.090780606418603E-5</v>
      </c>
      <c r="N1014" s="14">
        <v>1.1776431378299999E-5</v>
      </c>
      <c r="O1014" s="14">
        <v>2.7720743505000002E-6</v>
      </c>
      <c r="P1014" s="14">
        <v>2.671656400240432E-6</v>
      </c>
      <c r="Q1014" s="14">
        <v>5.4980999999999999E-6</v>
      </c>
      <c r="R1014" s="14" t="s">
        <v>6107</v>
      </c>
    </row>
    <row r="1015" spans="1:18" x14ac:dyDescent="0.2">
      <c r="A1015" t="s">
        <v>7465</v>
      </c>
      <c r="B1015">
        <v>5.41E-5</v>
      </c>
      <c r="C1015" t="s">
        <v>7337</v>
      </c>
      <c r="D1015" t="s">
        <v>7465</v>
      </c>
      <c r="E1015">
        <v>14954</v>
      </c>
      <c r="F1015" t="s">
        <v>6773</v>
      </c>
      <c r="G1015" t="s">
        <v>6773</v>
      </c>
      <c r="H1015" t="s">
        <v>7054</v>
      </c>
      <c r="I1015" t="s">
        <v>6773</v>
      </c>
      <c r="J1015">
        <v>5.41E-5</v>
      </c>
      <c r="K1015">
        <v>9.0400000000000002E-5</v>
      </c>
      <c r="L1015">
        <v>7.5199999999999998E-5</v>
      </c>
      <c r="M1015">
        <v>1.2309510114490309E-4</v>
      </c>
      <c r="N1015" s="14">
        <v>2.53826668353E-5</v>
      </c>
      <c r="O1015" s="14">
        <v>1.28510523736E-5</v>
      </c>
      <c r="P1015" s="14">
        <v>3.0149767320470301E-5</v>
      </c>
      <c r="Q1015" s="14">
        <v>2.7748800000000001E-5</v>
      </c>
      <c r="R1015" s="14" t="s">
        <v>6107</v>
      </c>
    </row>
    <row r="1016" spans="1:18" x14ac:dyDescent="0.2">
      <c r="A1016" t="s">
        <v>7466</v>
      </c>
      <c r="B1016">
        <v>3.8600000000000003E-6</v>
      </c>
      <c r="C1016" t="s">
        <v>7337</v>
      </c>
      <c r="D1016" t="s">
        <v>7466</v>
      </c>
      <c r="E1016">
        <v>14973</v>
      </c>
      <c r="F1016" t="s">
        <v>6773</v>
      </c>
      <c r="G1016" t="s">
        <v>7049</v>
      </c>
      <c r="H1016" t="s">
        <v>7049</v>
      </c>
      <c r="I1016" t="s">
        <v>6773</v>
      </c>
      <c r="J1016">
        <v>3.8600000000000003E-6</v>
      </c>
      <c r="K1016">
        <v>4.1799999999999998E-6</v>
      </c>
      <c r="L1016">
        <v>6.9299999999999997E-6</v>
      </c>
      <c r="M1016">
        <v>4.3835108482242918E-6</v>
      </c>
      <c r="N1016" s="14">
        <v>1.81103685738E-6</v>
      </c>
      <c r="O1016" s="14">
        <v>5.9421901461999996E-7</v>
      </c>
      <c r="P1016" s="14">
        <v>1.073656310376996E-6</v>
      </c>
      <c r="Q1016" s="14">
        <v>2.5571699999999999E-6</v>
      </c>
      <c r="R1016" s="14" t="s">
        <v>7050</v>
      </c>
    </row>
    <row r="1017" spans="1:18" x14ac:dyDescent="0.2">
      <c r="A1017" t="s">
        <v>7467</v>
      </c>
      <c r="B1017">
        <v>1.3200000000000001E-6</v>
      </c>
      <c r="C1017" t="s">
        <v>7468</v>
      </c>
      <c r="D1017" t="s">
        <v>7467</v>
      </c>
      <c r="E1017">
        <v>14987</v>
      </c>
      <c r="F1017" t="s">
        <v>6773</v>
      </c>
      <c r="G1017" t="s">
        <v>7049</v>
      </c>
      <c r="H1017" t="s">
        <v>7049</v>
      </c>
      <c r="I1017" t="s">
        <v>6773</v>
      </c>
      <c r="J1017">
        <v>1.3200000000000001E-6</v>
      </c>
      <c r="K1017">
        <v>3.0299999999999998E-6</v>
      </c>
      <c r="L1017">
        <v>2.96E-6</v>
      </c>
      <c r="M1017">
        <v>1.5928455117094079E-6</v>
      </c>
      <c r="N1017" s="14">
        <v>6.1931830356000001E-7</v>
      </c>
      <c r="O1017" s="14">
        <v>4.3073770677000001E-7</v>
      </c>
      <c r="P1017" s="14">
        <v>3.9013674068931531E-7</v>
      </c>
      <c r="Q1017" s="14">
        <v>1.0922399999999999E-6</v>
      </c>
      <c r="R1017" s="14" t="s">
        <v>7050</v>
      </c>
    </row>
    <row r="1018" spans="1:18" x14ac:dyDescent="0.2">
      <c r="A1018" t="s">
        <v>7469</v>
      </c>
      <c r="B1018">
        <v>2.32E-4</v>
      </c>
      <c r="C1018" t="s">
        <v>7470</v>
      </c>
      <c r="D1018" t="s">
        <v>7469</v>
      </c>
      <c r="E1018">
        <v>15089</v>
      </c>
      <c r="F1018" t="s">
        <v>6773</v>
      </c>
      <c r="G1018" t="s">
        <v>7106</v>
      </c>
      <c r="H1018" t="s">
        <v>7106</v>
      </c>
      <c r="I1018" t="s">
        <v>6773</v>
      </c>
      <c r="J1018">
        <v>2.32E-4</v>
      </c>
      <c r="K1018">
        <v>1.5100000000000001E-4</v>
      </c>
      <c r="L1018">
        <v>1.54E-4</v>
      </c>
      <c r="M1018">
        <v>1.312504701648552E-4</v>
      </c>
      <c r="N1018" s="14">
        <v>1.08849883656E-4</v>
      </c>
      <c r="O1018" s="14">
        <v>2.1465806509000001E-5</v>
      </c>
      <c r="P1018" s="14">
        <v>3.2147267432799581E-5</v>
      </c>
      <c r="Q1018" s="14">
        <v>5.6826000000000001E-5</v>
      </c>
      <c r="R1018" s="14" t="s">
        <v>7050</v>
      </c>
    </row>
    <row r="1019" spans="1:18" x14ac:dyDescent="0.2">
      <c r="A1019" t="s">
        <v>7471</v>
      </c>
      <c r="B1019">
        <v>7.4300000000000004E-5</v>
      </c>
      <c r="C1019" t="s">
        <v>7337</v>
      </c>
      <c r="D1019" t="s">
        <v>7471</v>
      </c>
      <c r="E1019">
        <v>13537</v>
      </c>
      <c r="F1019" t="s">
        <v>6773</v>
      </c>
      <c r="G1019" t="s">
        <v>6773</v>
      </c>
      <c r="H1019" t="s">
        <v>7054</v>
      </c>
      <c r="I1019" t="s">
        <v>6773</v>
      </c>
      <c r="J1019">
        <v>7.4300000000000004E-5</v>
      </c>
      <c r="K1019">
        <v>1.3799999999999999E-4</v>
      </c>
      <c r="L1019">
        <v>1.4300000000000001E-4</v>
      </c>
      <c r="M1019">
        <v>1.9878711986133409E-4</v>
      </c>
      <c r="N1019" s="14">
        <v>3.4860113601899997E-5</v>
      </c>
      <c r="O1019" s="14">
        <v>1.9617756942000001E-5</v>
      </c>
      <c r="P1019" s="14">
        <v>4.868906523802655E-5</v>
      </c>
      <c r="Q1019" s="14">
        <v>5.2766999999999998E-5</v>
      </c>
      <c r="R1019" s="14" t="s">
        <v>6107</v>
      </c>
    </row>
    <row r="1020" spans="1:18" x14ac:dyDescent="0.2">
      <c r="A1020" t="s">
        <v>7472</v>
      </c>
      <c r="B1020">
        <v>9.8599999999999998E-5</v>
      </c>
      <c r="C1020" t="s">
        <v>7337</v>
      </c>
      <c r="D1020" t="s">
        <v>7472</v>
      </c>
      <c r="E1020">
        <v>13618</v>
      </c>
      <c r="F1020" t="s">
        <v>6773</v>
      </c>
      <c r="G1020" t="s">
        <v>7127</v>
      </c>
      <c r="H1020" t="s">
        <v>7127</v>
      </c>
      <c r="I1020" t="s">
        <v>6773</v>
      </c>
      <c r="J1020">
        <v>9.8599999999999998E-5</v>
      </c>
      <c r="K1020">
        <v>1.76E-4</v>
      </c>
      <c r="L1020">
        <v>1.8699999999999999E-4</v>
      </c>
      <c r="M1020">
        <v>1.211836865308518E-4</v>
      </c>
      <c r="N1020" s="14">
        <v>4.6261200553799997E-5</v>
      </c>
      <c r="O1020" s="14">
        <v>2.5019747984E-5</v>
      </c>
      <c r="P1020" s="14">
        <v>2.968160323164312E-5</v>
      </c>
      <c r="Q1020" s="14">
        <v>6.900299999999999E-5</v>
      </c>
      <c r="R1020" s="14" t="s">
        <v>7050</v>
      </c>
    </row>
    <row r="1021" spans="1:18" x14ac:dyDescent="0.2">
      <c r="A1021" t="s">
        <v>7473</v>
      </c>
      <c r="B1021">
        <v>1.76E-4</v>
      </c>
      <c r="C1021" t="s">
        <v>7474</v>
      </c>
      <c r="D1021" t="s">
        <v>7473</v>
      </c>
      <c r="E1021">
        <v>13619</v>
      </c>
      <c r="F1021" t="s">
        <v>6773</v>
      </c>
      <c r="G1021" t="s">
        <v>7127</v>
      </c>
      <c r="H1021" t="s">
        <v>7127</v>
      </c>
      <c r="I1021" t="s">
        <v>6773</v>
      </c>
      <c r="J1021">
        <v>1.76E-4</v>
      </c>
      <c r="K1021">
        <v>2.1699999999999999E-4</v>
      </c>
      <c r="L1021">
        <v>2.13E-4</v>
      </c>
      <c r="M1021">
        <v>1.6310738039904341E-4</v>
      </c>
      <c r="N1021" s="14">
        <v>8.2575773808000005E-5</v>
      </c>
      <c r="O1021" s="14">
        <v>3.0848212002999987E-5</v>
      </c>
      <c r="P1021" s="14">
        <v>3.9950002246585888E-5</v>
      </c>
      <c r="Q1021" s="14">
        <v>7.8596999999999993E-5</v>
      </c>
      <c r="R1021" s="14" t="s">
        <v>7050</v>
      </c>
    </row>
    <row r="1022" spans="1:18" x14ac:dyDescent="0.2">
      <c r="A1022" t="s">
        <v>7475</v>
      </c>
      <c r="B1022">
        <v>4.5099999999999998E-5</v>
      </c>
      <c r="C1022" t="s">
        <v>7388</v>
      </c>
      <c r="D1022" t="s">
        <v>7475</v>
      </c>
      <c r="E1022">
        <v>13726</v>
      </c>
      <c r="F1022" t="s">
        <v>6773</v>
      </c>
      <c r="G1022" t="s">
        <v>6773</v>
      </c>
      <c r="H1022" t="s">
        <v>7054</v>
      </c>
      <c r="I1022" t="s">
        <v>6773</v>
      </c>
      <c r="J1022">
        <v>4.5099999999999998E-5</v>
      </c>
      <c r="K1022">
        <v>7.7000000000000001E-5</v>
      </c>
      <c r="L1022">
        <v>1.03E-4</v>
      </c>
      <c r="M1022">
        <v>5.8361859549032718E-5</v>
      </c>
      <c r="N1022" s="14">
        <v>2.11600420383E-5</v>
      </c>
      <c r="O1022" s="14">
        <v>1.0946139743E-5</v>
      </c>
      <c r="P1022" s="14">
        <v>1.429461017885652E-5</v>
      </c>
      <c r="Q1022" s="14">
        <v>3.8006999999999997E-5</v>
      </c>
      <c r="R1022" s="14" t="s">
        <v>6107</v>
      </c>
    </row>
    <row r="1023" spans="1:18" x14ac:dyDescent="0.2">
      <c r="A1023" t="s">
        <v>7476</v>
      </c>
      <c r="B1023">
        <v>1.34E-5</v>
      </c>
      <c r="C1023" t="s">
        <v>7477</v>
      </c>
      <c r="D1023" t="s">
        <v>7476</v>
      </c>
      <c r="E1023">
        <v>13029</v>
      </c>
      <c r="F1023" t="s">
        <v>6773</v>
      </c>
      <c r="G1023" t="s">
        <v>6773</v>
      </c>
      <c r="H1023" t="s">
        <v>7054</v>
      </c>
      <c r="I1023" t="s">
        <v>6773</v>
      </c>
      <c r="J1023">
        <v>1.34E-5</v>
      </c>
      <c r="K1023">
        <v>2.69E-5</v>
      </c>
      <c r="L1023">
        <v>2.8500000000000002E-5</v>
      </c>
      <c r="M1023">
        <v>2.0388422549880419E-5</v>
      </c>
      <c r="N1023" s="14">
        <v>6.2870191422E-6</v>
      </c>
      <c r="O1023" s="14">
        <v>3.8240410270999999E-6</v>
      </c>
      <c r="P1023" s="14">
        <v>4.9937502808232351E-6</v>
      </c>
      <c r="Q1023" s="14">
        <v>1.05165E-5</v>
      </c>
      <c r="R1023" s="14" t="s">
        <v>6107</v>
      </c>
    </row>
    <row r="1024" spans="1:18" x14ac:dyDescent="0.2">
      <c r="A1024" t="s">
        <v>7478</v>
      </c>
      <c r="B1024">
        <v>1.2699999999999999E-6</v>
      </c>
      <c r="C1024" t="s">
        <v>7388</v>
      </c>
      <c r="D1024" t="s">
        <v>7478</v>
      </c>
      <c r="E1024">
        <v>13051</v>
      </c>
      <c r="F1024" t="s">
        <v>6773</v>
      </c>
      <c r="G1024" t="s">
        <v>6773</v>
      </c>
      <c r="H1024" t="s">
        <v>7054</v>
      </c>
      <c r="I1024" t="s">
        <v>6773</v>
      </c>
      <c r="J1024">
        <v>1.2699999999999999E-6</v>
      </c>
      <c r="K1024">
        <v>8.7300000000000005E-7</v>
      </c>
      <c r="L1024">
        <v>7.06E-7</v>
      </c>
      <c r="M1024">
        <v>1.251339433998911E-6</v>
      </c>
      <c r="N1024" s="14">
        <v>5.9585927690999996E-7</v>
      </c>
      <c r="O1024" s="14">
        <v>1.2410363630700001E-7</v>
      </c>
      <c r="P1024" s="14">
        <v>3.0649142348552608E-7</v>
      </c>
      <c r="Q1024" s="14">
        <v>2.60514E-7</v>
      </c>
      <c r="R1024" s="14" t="s">
        <v>6107</v>
      </c>
    </row>
    <row r="1025" spans="1:18" x14ac:dyDescent="0.2">
      <c r="A1025" t="s">
        <v>7479</v>
      </c>
      <c r="B1025">
        <v>1.3200000000000001E-6</v>
      </c>
      <c r="C1025" t="s">
        <v>7337</v>
      </c>
      <c r="D1025" t="s">
        <v>7479</v>
      </c>
      <c r="E1025">
        <v>13079</v>
      </c>
      <c r="F1025" t="s">
        <v>6773</v>
      </c>
      <c r="G1025" t="s">
        <v>7127</v>
      </c>
      <c r="H1025" t="s">
        <v>7127</v>
      </c>
      <c r="I1025" t="s">
        <v>6773</v>
      </c>
      <c r="J1025">
        <v>1.3200000000000001E-6</v>
      </c>
      <c r="K1025">
        <v>1.7400000000000001E-6</v>
      </c>
      <c r="L1025">
        <v>1.8899999999999999E-6</v>
      </c>
      <c r="M1025">
        <v>1.5036461630536811E-6</v>
      </c>
      <c r="N1025" s="14">
        <v>6.1931830356000001E-7</v>
      </c>
      <c r="O1025" s="14">
        <v>2.4735432666E-7</v>
      </c>
      <c r="P1025" s="14">
        <v>3.6828908321071372E-7</v>
      </c>
      <c r="Q1025" s="14">
        <v>6.9740999999999994E-7</v>
      </c>
      <c r="R1025" s="14" t="s">
        <v>7050</v>
      </c>
    </row>
    <row r="1026" spans="1:18" x14ac:dyDescent="0.2">
      <c r="A1026" t="s">
        <v>7480</v>
      </c>
      <c r="B1026">
        <v>8.0800000000000006E-6</v>
      </c>
      <c r="C1026" t="s">
        <v>7337</v>
      </c>
      <c r="D1026" t="s">
        <v>7480</v>
      </c>
      <c r="E1026">
        <v>12046</v>
      </c>
      <c r="F1026" t="s">
        <v>6773</v>
      </c>
      <c r="G1026" t="s">
        <v>7106</v>
      </c>
      <c r="H1026" t="s">
        <v>7106</v>
      </c>
      <c r="I1026" t="s">
        <v>6773</v>
      </c>
      <c r="J1026">
        <v>8.0800000000000006E-6</v>
      </c>
      <c r="K1026">
        <v>7.9200000000000004E-6</v>
      </c>
      <c r="L1026">
        <v>9.4299999999999995E-6</v>
      </c>
      <c r="M1026">
        <v>9.2639894961019181E-6</v>
      </c>
      <c r="N1026" s="14">
        <v>3.7909787066400001E-6</v>
      </c>
      <c r="O1026" s="14">
        <v>1.12588865928E-6</v>
      </c>
      <c r="P1026" s="14">
        <v>2.2690352838490582E-6</v>
      </c>
      <c r="Q1026" s="14">
        <v>3.4796699999999999E-6</v>
      </c>
      <c r="R1026" s="14" t="s">
        <v>7050</v>
      </c>
    </row>
    <row r="1027" spans="1:18" x14ac:dyDescent="0.2">
      <c r="A1027" t="s">
        <v>7481</v>
      </c>
      <c r="B1027">
        <v>1.22E-4</v>
      </c>
      <c r="C1027" t="s">
        <v>7337</v>
      </c>
      <c r="D1027" t="s">
        <v>7481</v>
      </c>
      <c r="E1027">
        <v>12112</v>
      </c>
      <c r="F1027" t="s">
        <v>6773</v>
      </c>
      <c r="G1027" t="s">
        <v>7127</v>
      </c>
      <c r="H1027" t="s">
        <v>7127</v>
      </c>
      <c r="I1027" t="s">
        <v>6773</v>
      </c>
      <c r="J1027">
        <v>1.22E-4</v>
      </c>
      <c r="K1027">
        <v>1.8599999999999999E-4</v>
      </c>
      <c r="L1027">
        <v>1.3200000000000001E-4</v>
      </c>
      <c r="M1027">
        <v>1.20036837762421E-4</v>
      </c>
      <c r="N1027" s="14">
        <v>5.7240025025999997E-5</v>
      </c>
      <c r="O1027" s="14">
        <v>2.6441324574000001E-5</v>
      </c>
      <c r="P1027" s="14">
        <v>2.9400704778346811E-5</v>
      </c>
      <c r="Q1027" s="14">
        <v>4.8708000000000002E-5</v>
      </c>
      <c r="R1027" s="14" t="s">
        <v>7050</v>
      </c>
    </row>
    <row r="1028" spans="1:18" x14ac:dyDescent="0.2">
      <c r="A1028" t="s">
        <v>7482</v>
      </c>
      <c r="B1028">
        <v>1.66E-5</v>
      </c>
      <c r="C1028" t="s">
        <v>7483</v>
      </c>
      <c r="D1028" t="s">
        <v>7482</v>
      </c>
      <c r="E1028">
        <v>12175</v>
      </c>
      <c r="F1028" t="s">
        <v>6773</v>
      </c>
      <c r="G1028" t="s">
        <v>6773</v>
      </c>
      <c r="H1028" t="s">
        <v>7054</v>
      </c>
      <c r="I1028" t="s">
        <v>6773</v>
      </c>
      <c r="J1028">
        <v>1.66E-5</v>
      </c>
      <c r="K1028">
        <v>2.4700000000000001E-5</v>
      </c>
      <c r="L1028">
        <v>2.4600000000000002E-5</v>
      </c>
      <c r="M1028">
        <v>1.9241573781449651E-5</v>
      </c>
      <c r="N1028" s="14">
        <v>7.7883968478000005E-6</v>
      </c>
      <c r="O1028" s="14">
        <v>3.5112941773000001E-6</v>
      </c>
      <c r="P1028" s="14">
        <v>4.71285182752693E-6</v>
      </c>
      <c r="Q1028" s="14">
        <v>9.0774000000000005E-6</v>
      </c>
      <c r="R1028" s="14" t="s">
        <v>6107</v>
      </c>
    </row>
    <row r="1029" spans="1:18" x14ac:dyDescent="0.2">
      <c r="A1029" t="s">
        <v>7484</v>
      </c>
      <c r="B1029">
        <v>8.2199999999999995E-8</v>
      </c>
      <c r="C1029" t="s">
        <v>7337</v>
      </c>
      <c r="D1029" t="s">
        <v>7484</v>
      </c>
      <c r="E1029">
        <v>12185</v>
      </c>
      <c r="F1029" t="s">
        <v>6773</v>
      </c>
      <c r="G1029" t="s">
        <v>6773</v>
      </c>
      <c r="H1029" t="s">
        <v>7054</v>
      </c>
      <c r="I1029" t="s">
        <v>6773</v>
      </c>
      <c r="J1029">
        <v>8.2199999999999995E-8</v>
      </c>
      <c r="K1029">
        <v>1.73E-7</v>
      </c>
      <c r="L1029">
        <v>2.04E-7</v>
      </c>
      <c r="M1029">
        <v>1.4017040503042789E-7</v>
      </c>
      <c r="N1029" s="14">
        <v>3.8566639812599997E-8</v>
      </c>
      <c r="O1029" s="14">
        <v>2.4593275007000002E-8</v>
      </c>
      <c r="P1029" s="14">
        <v>3.4332033180659753E-8</v>
      </c>
      <c r="Q1029" s="14">
        <v>7.5276000000000005E-8</v>
      </c>
      <c r="R1029" s="14" t="s">
        <v>6107</v>
      </c>
    </row>
    <row r="1030" spans="1:18" x14ac:dyDescent="0.2">
      <c r="A1030" t="s">
        <v>7485</v>
      </c>
      <c r="B1030">
        <v>7.4199999999999995E-7</v>
      </c>
      <c r="C1030" t="s">
        <v>7388</v>
      </c>
      <c r="D1030" t="s">
        <v>7485</v>
      </c>
      <c r="E1030">
        <v>12224</v>
      </c>
      <c r="F1030" t="s">
        <v>6773</v>
      </c>
      <c r="G1030" t="s">
        <v>6773</v>
      </c>
      <c r="H1030" t="s">
        <v>7054</v>
      </c>
      <c r="I1030" t="s">
        <v>6773</v>
      </c>
      <c r="J1030">
        <v>7.4199999999999995E-7</v>
      </c>
      <c r="K1030">
        <v>3.7900000000000001E-6</v>
      </c>
      <c r="L1030">
        <v>4.3100000000000002E-6</v>
      </c>
      <c r="M1030">
        <v>3.9629996331330077E-6</v>
      </c>
      <c r="N1030" s="14">
        <v>3.4813195548600001E-7</v>
      </c>
      <c r="O1030" s="14">
        <v>5.3877752761000003E-7</v>
      </c>
      <c r="P1030" s="14">
        <v>9.7066021083501668E-7</v>
      </c>
      <c r="Q1030" s="14">
        <v>1.59039E-6</v>
      </c>
      <c r="R1030" s="14" t="s">
        <v>6107</v>
      </c>
    </row>
    <row r="1031" spans="1:18" x14ac:dyDescent="0.2">
      <c r="A1031" t="s">
        <v>7486</v>
      </c>
      <c r="B1031">
        <v>2.6499999999999999E-4</v>
      </c>
      <c r="C1031" t="s">
        <v>7487</v>
      </c>
      <c r="D1031" t="s">
        <v>7486</v>
      </c>
      <c r="E1031">
        <v>16393</v>
      </c>
      <c r="F1031" t="s">
        <v>6773</v>
      </c>
      <c r="G1031" t="s">
        <v>6773</v>
      </c>
      <c r="H1031" t="s">
        <v>7054</v>
      </c>
      <c r="I1031" t="s">
        <v>6773</v>
      </c>
      <c r="J1031">
        <v>2.6499999999999999E-4</v>
      </c>
      <c r="K1031">
        <v>4.2000000000000002E-4</v>
      </c>
      <c r="L1031">
        <v>3.3799999999999998E-4</v>
      </c>
      <c r="M1031">
        <v>3.3768324848239452E-4</v>
      </c>
      <c r="N1031" s="14">
        <v>1.2433284124500001E-4</v>
      </c>
      <c r="O1031" s="14">
        <v>5.9706216779999998E-5</v>
      </c>
      <c r="P1031" s="14">
        <v>8.2708989026134856E-5</v>
      </c>
      <c r="Q1031" s="14">
        <v>1.2472199999999999E-4</v>
      </c>
      <c r="R1031" s="14" t="s">
        <v>6107</v>
      </c>
    </row>
    <row r="1032" spans="1:18" x14ac:dyDescent="0.2">
      <c r="A1032" t="s">
        <v>7488</v>
      </c>
      <c r="B1032">
        <v>3.1999999999999999E-5</v>
      </c>
      <c r="C1032" t="s">
        <v>7489</v>
      </c>
      <c r="D1032" t="s">
        <v>7488</v>
      </c>
      <c r="E1032">
        <v>16344</v>
      </c>
      <c r="F1032" t="s">
        <v>6773</v>
      </c>
      <c r="G1032" t="s">
        <v>6773</v>
      </c>
      <c r="H1032" t="s">
        <v>7054</v>
      </c>
      <c r="I1032" t="s">
        <v>6773</v>
      </c>
      <c r="J1032">
        <v>3.1999999999999999E-5</v>
      </c>
      <c r="K1032">
        <v>2.5700000000000001E-4</v>
      </c>
      <c r="L1032">
        <v>4.9700000000000002E-5</v>
      </c>
      <c r="M1032">
        <v>2.115298839550094E-5</v>
      </c>
      <c r="N1032" s="14">
        <v>1.5013777056E-5</v>
      </c>
      <c r="O1032" s="14">
        <v>3.6534518362999998E-5</v>
      </c>
      <c r="P1032" s="14">
        <v>5.1810159163541078E-6</v>
      </c>
      <c r="Q1032" s="14">
        <v>1.8339299999999999E-5</v>
      </c>
      <c r="R1032" s="14" t="s">
        <v>6107</v>
      </c>
    </row>
    <row r="1033" spans="1:18" x14ac:dyDescent="0.2">
      <c r="A1033" t="s">
        <v>7490</v>
      </c>
      <c r="B1033">
        <v>2.0000000000000001E-4</v>
      </c>
      <c r="C1033" t="s">
        <v>7491</v>
      </c>
      <c r="D1033" t="s">
        <v>7490</v>
      </c>
      <c r="E1033">
        <v>16341</v>
      </c>
      <c r="F1033" t="s">
        <v>6773</v>
      </c>
      <c r="G1033" t="s">
        <v>6773</v>
      </c>
      <c r="H1033" t="s">
        <v>7054</v>
      </c>
      <c r="I1033" t="s">
        <v>6773</v>
      </c>
      <c r="J1033">
        <v>2.0000000000000001E-4</v>
      </c>
      <c r="K1033">
        <v>3.77E-4</v>
      </c>
      <c r="L1033">
        <v>2.43E-4</v>
      </c>
      <c r="M1033">
        <v>2.675980459671806E-4</v>
      </c>
      <c r="N1033" s="14">
        <v>9.38361066E-5</v>
      </c>
      <c r="O1033" s="14">
        <v>5.3593437443000002E-5</v>
      </c>
      <c r="P1033" s="14">
        <v>6.5542972435804993E-5</v>
      </c>
      <c r="Q1033" s="14">
        <v>8.9666999999999994E-5</v>
      </c>
      <c r="R1033" s="14" t="s">
        <v>6107</v>
      </c>
    </row>
    <row r="1034" spans="1:18" x14ac:dyDescent="0.2">
      <c r="A1034" t="s">
        <v>7492</v>
      </c>
      <c r="B1034">
        <v>2.7500000000000002E-4</v>
      </c>
      <c r="C1034" t="s">
        <v>7493</v>
      </c>
      <c r="D1034" t="s">
        <v>7492</v>
      </c>
      <c r="E1034">
        <v>16324</v>
      </c>
      <c r="F1034" t="s">
        <v>6773</v>
      </c>
      <c r="G1034" t="s">
        <v>7049</v>
      </c>
      <c r="H1034" t="s">
        <v>7049</v>
      </c>
      <c r="I1034" t="s">
        <v>6773</v>
      </c>
      <c r="J1034">
        <v>2.7500000000000002E-4</v>
      </c>
      <c r="K1034">
        <v>1.15E-4</v>
      </c>
      <c r="L1034">
        <v>7.7399999999999998E-5</v>
      </c>
      <c r="M1034">
        <v>1.6947876244588099E-4</v>
      </c>
      <c r="N1034" s="14">
        <v>1.2902464657499999E-4</v>
      </c>
      <c r="O1034" s="14">
        <v>1.6348130785E-5</v>
      </c>
      <c r="P1034" s="14">
        <v>4.1510549209343152E-5</v>
      </c>
      <c r="Q1034" s="14">
        <v>2.8560599999999999E-5</v>
      </c>
      <c r="R1034" s="14" t="s">
        <v>7050</v>
      </c>
    </row>
    <row r="1035" spans="1:18" x14ac:dyDescent="0.2">
      <c r="A1035" t="s">
        <v>7494</v>
      </c>
      <c r="B1035">
        <v>2.1100000000000001E-5</v>
      </c>
      <c r="C1035" t="s">
        <v>7337</v>
      </c>
      <c r="D1035" t="s">
        <v>7494</v>
      </c>
      <c r="E1035">
        <v>16311</v>
      </c>
      <c r="F1035" t="s">
        <v>6773</v>
      </c>
      <c r="G1035" t="s">
        <v>7127</v>
      </c>
      <c r="H1035" t="s">
        <v>7127</v>
      </c>
      <c r="I1035" t="s">
        <v>6773</v>
      </c>
      <c r="J1035">
        <v>2.1100000000000001E-5</v>
      </c>
      <c r="K1035">
        <v>6.41E-5</v>
      </c>
      <c r="L1035">
        <v>4.3300000000000002E-5</v>
      </c>
      <c r="M1035">
        <v>5.5431023807487413E-5</v>
      </c>
      <c r="N1035" s="14">
        <v>9.8997092463000006E-6</v>
      </c>
      <c r="O1035" s="14">
        <v>9.1123059418999999E-6</v>
      </c>
      <c r="P1035" s="14">
        <v>1.3576758575988179E-5</v>
      </c>
      <c r="Q1035" s="14">
        <v>1.5977700000000001E-5</v>
      </c>
      <c r="R1035" s="14" t="s">
        <v>7050</v>
      </c>
    </row>
    <row r="1036" spans="1:18" x14ac:dyDescent="0.2">
      <c r="A1036" t="s">
        <v>7495</v>
      </c>
      <c r="B1036">
        <v>2.2199999999999999E-6</v>
      </c>
      <c r="C1036" t="s">
        <v>7496</v>
      </c>
      <c r="D1036" t="s">
        <v>7495</v>
      </c>
      <c r="E1036">
        <v>11986</v>
      </c>
      <c r="F1036" t="s">
        <v>6773</v>
      </c>
      <c r="G1036" t="s">
        <v>6773</v>
      </c>
      <c r="H1036" t="s">
        <v>7054</v>
      </c>
      <c r="I1036" t="s">
        <v>6773</v>
      </c>
      <c r="J1036">
        <v>2.2199999999999999E-6</v>
      </c>
      <c r="K1036">
        <v>5.6099999999999997E-6</v>
      </c>
      <c r="L1036">
        <v>2.34E-5</v>
      </c>
      <c r="M1036">
        <v>4.3197970277559151E-6</v>
      </c>
      <c r="N1036" s="14">
        <v>1.0415807832599999E-6</v>
      </c>
      <c r="O1036" s="14">
        <v>7.9750446698999992E-7</v>
      </c>
      <c r="P1036" s="14">
        <v>1.058050840749423E-6</v>
      </c>
      <c r="Q1036" s="14">
        <v>8.6346000000000003E-6</v>
      </c>
      <c r="R1036" s="14" t="s">
        <v>6107</v>
      </c>
    </row>
    <row r="1037" spans="1:18" x14ac:dyDescent="0.2">
      <c r="A1037" t="s">
        <v>7497</v>
      </c>
      <c r="B1037">
        <v>3.3300000000000002E-4</v>
      </c>
      <c r="C1037" t="s">
        <v>7359</v>
      </c>
      <c r="D1037" t="s">
        <v>7497</v>
      </c>
      <c r="E1037">
        <v>13171</v>
      </c>
      <c r="F1037" t="s">
        <v>6773</v>
      </c>
      <c r="G1037" t="s">
        <v>6773</v>
      </c>
      <c r="H1037" t="s">
        <v>7054</v>
      </c>
      <c r="I1037" t="s">
        <v>6773</v>
      </c>
      <c r="J1037">
        <v>3.3300000000000002E-4</v>
      </c>
      <c r="K1037">
        <v>1.5300000000000001E-4</v>
      </c>
      <c r="L1037">
        <v>2.3499999999999999E-4</v>
      </c>
      <c r="M1037">
        <v>1.257710816045749E-4</v>
      </c>
      <c r="N1037" s="14">
        <v>1.5623711748899999E-4</v>
      </c>
      <c r="O1037" s="14">
        <v>2.1750121826999999E-5</v>
      </c>
      <c r="P1037" s="14">
        <v>3.0805197044828351E-5</v>
      </c>
      <c r="Q1037" s="14">
        <v>8.6714999999999999E-5</v>
      </c>
      <c r="R1037" s="14" t="s">
        <v>6107</v>
      </c>
    </row>
    <row r="1038" spans="1:18" x14ac:dyDescent="0.2">
      <c r="A1038" t="s">
        <v>7498</v>
      </c>
      <c r="B1038">
        <v>1.63E-5</v>
      </c>
      <c r="C1038" t="s">
        <v>7335</v>
      </c>
      <c r="D1038" t="s">
        <v>7498</v>
      </c>
      <c r="E1038">
        <v>13203</v>
      </c>
      <c r="F1038" t="s">
        <v>6773</v>
      </c>
      <c r="G1038" t="s">
        <v>7127</v>
      </c>
      <c r="H1038" t="s">
        <v>7127</v>
      </c>
      <c r="I1038" t="s">
        <v>6773</v>
      </c>
      <c r="J1038">
        <v>1.63E-5</v>
      </c>
      <c r="K1038">
        <v>6.7100000000000005E-5</v>
      </c>
      <c r="L1038">
        <v>5.2599999999999998E-5</v>
      </c>
      <c r="M1038">
        <v>3.4787745975733473E-5</v>
      </c>
      <c r="N1038" s="14">
        <v>7.6476426878999994E-6</v>
      </c>
      <c r="O1038" s="14">
        <v>9.5387789189000005E-6</v>
      </c>
      <c r="P1038" s="14">
        <v>8.5205864166546473E-6</v>
      </c>
      <c r="Q1038" s="14">
        <v>1.9409400000000001E-5</v>
      </c>
      <c r="R1038" s="14" t="s">
        <v>7050</v>
      </c>
    </row>
    <row r="1039" spans="1:18" x14ac:dyDescent="0.2">
      <c r="A1039" t="s">
        <v>7499</v>
      </c>
      <c r="B1039">
        <v>7.34E-6</v>
      </c>
      <c r="C1039" t="s">
        <v>7337</v>
      </c>
      <c r="D1039" t="s">
        <v>7499</v>
      </c>
      <c r="E1039">
        <v>13229</v>
      </c>
      <c r="F1039" t="s">
        <v>6773</v>
      </c>
      <c r="G1039" t="s">
        <v>6773</v>
      </c>
      <c r="H1039" t="s">
        <v>7054</v>
      </c>
      <c r="I1039" t="s">
        <v>6773</v>
      </c>
      <c r="J1039">
        <v>7.34E-6</v>
      </c>
      <c r="K1039">
        <v>8.7299999999999994E-6</v>
      </c>
      <c r="L1039">
        <v>1.95E-5</v>
      </c>
      <c r="M1039">
        <v>1.7330159167398359E-5</v>
      </c>
      <c r="N1039" s="14">
        <v>3.44378511222E-6</v>
      </c>
      <c r="O1039" s="14">
        <v>1.24103636307E-6</v>
      </c>
      <c r="P1039" s="14">
        <v>4.2446877386997504E-6</v>
      </c>
      <c r="Q1039" s="14">
        <v>7.1955E-6</v>
      </c>
      <c r="R1039" s="14" t="s">
        <v>6107</v>
      </c>
    </row>
    <row r="1040" spans="1:18" x14ac:dyDescent="0.2">
      <c r="A1040" t="s">
        <v>7500</v>
      </c>
      <c r="B1040">
        <v>3.7200000000000003E-5</v>
      </c>
      <c r="C1040" t="s">
        <v>7501</v>
      </c>
      <c r="D1040" t="s">
        <v>7500</v>
      </c>
      <c r="E1040">
        <v>13277</v>
      </c>
      <c r="F1040" t="s">
        <v>6773</v>
      </c>
      <c r="G1040" t="s">
        <v>7049</v>
      </c>
      <c r="H1040" t="s">
        <v>7049</v>
      </c>
      <c r="I1040" t="s">
        <v>6773</v>
      </c>
      <c r="J1040">
        <v>3.7200000000000003E-5</v>
      </c>
      <c r="K1040">
        <v>2.62E-5</v>
      </c>
      <c r="L1040">
        <v>2.7500000000000001E-5</v>
      </c>
      <c r="M1040">
        <v>3.7718581717278792E-5</v>
      </c>
      <c r="N1040" s="14">
        <v>1.7453515827600001E-5</v>
      </c>
      <c r="O1040" s="14">
        <v>3.7245306658E-6</v>
      </c>
      <c r="P1040" s="14">
        <v>9.2384380195229898E-6</v>
      </c>
      <c r="Q1040" s="14">
        <v>1.0147500000000001E-5</v>
      </c>
      <c r="R1040" s="14" t="s">
        <v>7050</v>
      </c>
    </row>
    <row r="1041" spans="1:18" x14ac:dyDescent="0.2">
      <c r="A1041" t="s">
        <v>7502</v>
      </c>
      <c r="B1041">
        <v>7.7399999999999998E-5</v>
      </c>
      <c r="C1041" t="s">
        <v>7337</v>
      </c>
      <c r="D1041" t="s">
        <v>7502</v>
      </c>
      <c r="E1041">
        <v>13294</v>
      </c>
      <c r="F1041" t="s">
        <v>6773</v>
      </c>
      <c r="G1041" t="s">
        <v>6773</v>
      </c>
      <c r="H1041" t="s">
        <v>7054</v>
      </c>
      <c r="I1041" t="s">
        <v>6773</v>
      </c>
      <c r="J1041">
        <v>7.7399999999999998E-5</v>
      </c>
      <c r="K1041">
        <v>1.16E-4</v>
      </c>
      <c r="L1041">
        <v>1.27E-4</v>
      </c>
      <c r="M1041">
        <v>1.06656935464062E-4</v>
      </c>
      <c r="N1041" s="14">
        <v>3.6314573254200001E-5</v>
      </c>
      <c r="O1041" s="14">
        <v>1.6490288444000001E-5</v>
      </c>
      <c r="P1041" s="14">
        <v>2.6123556156556559E-5</v>
      </c>
      <c r="Q1041" s="14">
        <v>4.6862999999999988E-5</v>
      </c>
      <c r="R1041" s="14" t="s">
        <v>6107</v>
      </c>
    </row>
    <row r="1042" spans="1:18" x14ac:dyDescent="0.2">
      <c r="A1042" t="s">
        <v>7503</v>
      </c>
      <c r="B1042">
        <v>1.3200000000000001E-5</v>
      </c>
      <c r="C1042" t="s">
        <v>7337</v>
      </c>
      <c r="D1042" t="s">
        <v>7503</v>
      </c>
      <c r="E1042">
        <v>13336</v>
      </c>
      <c r="F1042" t="s">
        <v>6773</v>
      </c>
      <c r="G1042" t="s">
        <v>6773</v>
      </c>
      <c r="H1042" t="s">
        <v>7054</v>
      </c>
      <c r="I1042" t="s">
        <v>6773</v>
      </c>
      <c r="J1042">
        <v>1.3200000000000001E-5</v>
      </c>
      <c r="K1042">
        <v>2.0599999999999999E-5</v>
      </c>
      <c r="L1042">
        <v>2.7500000000000001E-5</v>
      </c>
      <c r="M1042">
        <v>2.1280416036437691E-5</v>
      </c>
      <c r="N1042" s="14">
        <v>6.1931830356000007E-6</v>
      </c>
      <c r="O1042" s="14">
        <v>2.9284477753999998E-6</v>
      </c>
      <c r="P1042" s="14">
        <v>5.2122268556092534E-6</v>
      </c>
      <c r="Q1042" s="14">
        <v>1.0147500000000001E-5</v>
      </c>
      <c r="R1042" s="14" t="s">
        <v>6107</v>
      </c>
    </row>
    <row r="1043" spans="1:18" x14ac:dyDescent="0.2">
      <c r="A1043" t="s">
        <v>7504</v>
      </c>
      <c r="B1043">
        <v>7.5800000000000003E-6</v>
      </c>
      <c r="C1043" t="s">
        <v>7335</v>
      </c>
      <c r="D1043" t="s">
        <v>7504</v>
      </c>
      <c r="E1043">
        <v>9719</v>
      </c>
      <c r="F1043" t="s">
        <v>6773</v>
      </c>
      <c r="G1043" t="s">
        <v>6773</v>
      </c>
      <c r="H1043" t="s">
        <v>7054</v>
      </c>
      <c r="I1043" t="s">
        <v>6773</v>
      </c>
      <c r="J1043">
        <v>7.5800000000000003E-6</v>
      </c>
      <c r="K1043">
        <v>2.4700000000000001E-5</v>
      </c>
      <c r="L1043">
        <v>1.11E-5</v>
      </c>
      <c r="M1043">
        <v>1.363475758023253E-5</v>
      </c>
      <c r="N1043" s="14">
        <v>3.5563884401400001E-6</v>
      </c>
      <c r="O1043" s="14">
        <v>3.5112941773000001E-6</v>
      </c>
      <c r="P1043" s="14">
        <v>3.339570500300539E-6</v>
      </c>
      <c r="Q1043" s="14">
        <v>4.0959E-6</v>
      </c>
      <c r="R1043" s="14" t="s">
        <v>6107</v>
      </c>
    </row>
    <row r="1044" spans="1:18" x14ac:dyDescent="0.2">
      <c r="A1044" t="s">
        <v>7505</v>
      </c>
      <c r="B1044">
        <v>8.0500000000000005E-5</v>
      </c>
      <c r="C1044" t="s">
        <v>7506</v>
      </c>
      <c r="D1044" t="s">
        <v>7505</v>
      </c>
      <c r="E1044">
        <v>9739</v>
      </c>
      <c r="F1044" t="s">
        <v>6773</v>
      </c>
      <c r="G1044" t="s">
        <v>6773</v>
      </c>
      <c r="H1044" t="s">
        <v>7054</v>
      </c>
      <c r="I1044" t="s">
        <v>6773</v>
      </c>
      <c r="J1044">
        <v>8.0500000000000005E-5</v>
      </c>
      <c r="K1044">
        <v>7.3200000000000004E-5</v>
      </c>
      <c r="L1044">
        <v>1.05E-4</v>
      </c>
      <c r="M1044">
        <v>7.0849768360834483E-5</v>
      </c>
      <c r="N1044" s="14">
        <v>3.7769032906499998E-5</v>
      </c>
      <c r="O1044" s="14">
        <v>1.04059406388E-5</v>
      </c>
      <c r="P1044" s="14">
        <v>1.7353282225860749E-5</v>
      </c>
      <c r="Q1044" s="14">
        <v>3.8745000000000003E-5</v>
      </c>
      <c r="R1044" s="14" t="s">
        <v>6107</v>
      </c>
    </row>
    <row r="1045" spans="1:18" x14ac:dyDescent="0.2">
      <c r="A1045" t="s">
        <v>7507</v>
      </c>
      <c r="B1045">
        <v>5.9599999999999997E-6</v>
      </c>
      <c r="C1045" t="s">
        <v>7337</v>
      </c>
      <c r="D1045" t="s">
        <v>7507</v>
      </c>
      <c r="E1045">
        <v>9802</v>
      </c>
      <c r="F1045" t="s">
        <v>6773</v>
      </c>
      <c r="G1045" t="s">
        <v>6773</v>
      </c>
      <c r="H1045" t="s">
        <v>7054</v>
      </c>
      <c r="I1045" t="s">
        <v>6773</v>
      </c>
      <c r="J1045">
        <v>5.9599999999999997E-6</v>
      </c>
      <c r="K1045">
        <v>8.4400000000000005E-6</v>
      </c>
      <c r="L1045">
        <v>1.01E-5</v>
      </c>
      <c r="M1045">
        <v>6.1929833495261789E-6</v>
      </c>
      <c r="N1045" s="14">
        <v>2.7963159766799999E-6</v>
      </c>
      <c r="O1045" s="14">
        <v>1.1998106419599999E-6</v>
      </c>
      <c r="P1045" s="14">
        <v>1.5168516478000581E-6</v>
      </c>
      <c r="Q1045" s="14">
        <v>3.7268999999999998E-6</v>
      </c>
      <c r="R1045" s="14" t="s">
        <v>6107</v>
      </c>
    </row>
    <row r="1046" spans="1:18" x14ac:dyDescent="0.2">
      <c r="A1046" t="s">
        <v>7508</v>
      </c>
      <c r="B1046">
        <v>7.6000000000000004E-4</v>
      </c>
      <c r="C1046" t="s">
        <v>7509</v>
      </c>
      <c r="D1046" t="s">
        <v>7508</v>
      </c>
      <c r="E1046">
        <v>9823</v>
      </c>
      <c r="F1046" t="s">
        <v>6773</v>
      </c>
      <c r="G1046" t="s">
        <v>6773</v>
      </c>
      <c r="H1046" t="s">
        <v>7054</v>
      </c>
      <c r="I1046" t="s">
        <v>6773</v>
      </c>
      <c r="J1046">
        <v>7.6000000000000004E-4</v>
      </c>
      <c r="K1046">
        <v>4.9200000000000003E-4</v>
      </c>
      <c r="L1046">
        <v>5.53E-4</v>
      </c>
      <c r="M1046">
        <v>4.3325397918495912E-4</v>
      </c>
      <c r="N1046" s="14">
        <v>3.5657720507999998E-4</v>
      </c>
      <c r="O1046" s="14">
        <v>6.9941568227999999E-5</v>
      </c>
      <c r="P1046" s="14">
        <v>1.061171934674938E-4</v>
      </c>
      <c r="Q1046" s="14">
        <v>2.04057E-4</v>
      </c>
      <c r="R1046" s="14" t="s">
        <v>6107</v>
      </c>
    </row>
    <row r="1047" spans="1:18" x14ac:dyDescent="0.2">
      <c r="A1047" t="s">
        <v>7510</v>
      </c>
      <c r="B1047">
        <v>2.26E-5</v>
      </c>
      <c r="C1047" t="s">
        <v>7511</v>
      </c>
      <c r="D1047" t="s">
        <v>7510</v>
      </c>
      <c r="E1047">
        <v>9933</v>
      </c>
      <c r="F1047" t="s">
        <v>6773</v>
      </c>
      <c r="G1047" t="s">
        <v>6773</v>
      </c>
      <c r="H1047" t="s">
        <v>7054</v>
      </c>
      <c r="I1047" t="s">
        <v>6773</v>
      </c>
      <c r="J1047">
        <v>2.26E-5</v>
      </c>
      <c r="K1047">
        <v>3.2199999999999997E-5</v>
      </c>
      <c r="L1047">
        <v>3.8300000000000003E-5</v>
      </c>
      <c r="M1047">
        <v>2.166269895924795E-5</v>
      </c>
      <c r="N1047" s="14">
        <v>1.0603480045799999E-5</v>
      </c>
      <c r="O1047" s="14">
        <v>4.5774766198000004E-6</v>
      </c>
      <c r="P1047" s="14">
        <v>5.3058596733746876E-6</v>
      </c>
      <c r="Q1047" s="14">
        <v>1.4132699999999999E-5</v>
      </c>
      <c r="R1047" s="14" t="s">
        <v>6107</v>
      </c>
    </row>
    <row r="1048" spans="1:18" x14ac:dyDescent="0.2">
      <c r="A1048" t="s">
        <v>7512</v>
      </c>
      <c r="B1048">
        <v>1.15E-5</v>
      </c>
      <c r="C1048" t="s">
        <v>7513</v>
      </c>
      <c r="D1048" t="s">
        <v>7512</v>
      </c>
      <c r="E1048">
        <v>9946</v>
      </c>
      <c r="F1048" t="s">
        <v>6773</v>
      </c>
      <c r="G1048" t="s">
        <v>6773</v>
      </c>
      <c r="H1048" t="s">
        <v>7054</v>
      </c>
      <c r="I1048" t="s">
        <v>6773</v>
      </c>
      <c r="J1048">
        <v>1.15E-5</v>
      </c>
      <c r="K1048">
        <v>1.7E-5</v>
      </c>
      <c r="L1048">
        <v>1.2999999999999999E-5</v>
      </c>
      <c r="M1048">
        <v>1.363475758023253E-5</v>
      </c>
      <c r="N1048" s="14">
        <v>5.3955761294999999E-6</v>
      </c>
      <c r="O1048" s="14">
        <v>2.416680203E-6</v>
      </c>
      <c r="P1048" s="14">
        <v>3.339570500300539E-6</v>
      </c>
      <c r="Q1048" s="14">
        <v>4.797E-6</v>
      </c>
      <c r="R1048" s="14" t="s">
        <v>6107</v>
      </c>
    </row>
    <row r="1049" spans="1:18" x14ac:dyDescent="0.2">
      <c r="A1049" t="s">
        <v>7514</v>
      </c>
      <c r="B1049">
        <v>2.2900000000000001E-4</v>
      </c>
      <c r="C1049" t="s">
        <v>7515</v>
      </c>
      <c r="D1049" t="s">
        <v>7514</v>
      </c>
      <c r="E1049">
        <v>9971</v>
      </c>
      <c r="F1049" t="s">
        <v>6773</v>
      </c>
      <c r="G1049" t="s">
        <v>6773</v>
      </c>
      <c r="H1049" t="s">
        <v>7054</v>
      </c>
      <c r="I1049" t="s">
        <v>6773</v>
      </c>
      <c r="J1049">
        <v>2.2900000000000001E-4</v>
      </c>
      <c r="K1049">
        <v>1.37E-4</v>
      </c>
      <c r="L1049">
        <v>1.63E-4</v>
      </c>
      <c r="M1049">
        <v>1.3252474657422271E-4</v>
      </c>
      <c r="N1049" s="14">
        <v>1.07442342057E-4</v>
      </c>
      <c r="O1049" s="14">
        <v>1.9475599283E-5</v>
      </c>
      <c r="P1049" s="14">
        <v>3.2459376825351029E-5</v>
      </c>
      <c r="Q1049" s="14">
        <v>6.0146999999999999E-5</v>
      </c>
      <c r="R1049" s="14" t="s">
        <v>6107</v>
      </c>
    </row>
    <row r="1050" spans="1:18" x14ac:dyDescent="0.2">
      <c r="A1050" t="s">
        <v>7516</v>
      </c>
      <c r="B1050">
        <v>1.0200000000000001E-5</v>
      </c>
      <c r="C1050" t="s">
        <v>7517</v>
      </c>
      <c r="D1050" t="s">
        <v>7516</v>
      </c>
      <c r="E1050">
        <v>9982</v>
      </c>
      <c r="F1050" t="s">
        <v>6773</v>
      </c>
      <c r="G1050" t="s">
        <v>6773</v>
      </c>
      <c r="H1050" t="s">
        <v>7054</v>
      </c>
      <c r="I1050" t="s">
        <v>6773</v>
      </c>
      <c r="J1050">
        <v>1.0200000000000001E-5</v>
      </c>
      <c r="K1050">
        <v>1.88E-5</v>
      </c>
      <c r="L1050">
        <v>3.5800000000000003E-5</v>
      </c>
      <c r="M1050">
        <v>1.8222152653955631E-5</v>
      </c>
      <c r="N1050" s="14">
        <v>4.7856414366000004E-6</v>
      </c>
      <c r="O1050" s="14">
        <v>2.6725639891999999E-6</v>
      </c>
      <c r="P1050" s="14">
        <v>4.4631643134857678E-6</v>
      </c>
      <c r="Q1050" s="14">
        <v>1.3210199999999999E-5</v>
      </c>
      <c r="R1050" s="14" t="s">
        <v>6107</v>
      </c>
    </row>
    <row r="1051" spans="1:18" x14ac:dyDescent="0.2">
      <c r="A1051" t="s">
        <v>7518</v>
      </c>
      <c r="B1051">
        <v>1.4699999999999999E-6</v>
      </c>
      <c r="C1051" t="s">
        <v>7519</v>
      </c>
      <c r="D1051" t="s">
        <v>7518</v>
      </c>
      <c r="E1051">
        <v>10006</v>
      </c>
      <c r="F1051" t="s">
        <v>6773</v>
      </c>
      <c r="G1051" t="s">
        <v>6773</v>
      </c>
      <c r="H1051" t="s">
        <v>7054</v>
      </c>
      <c r="I1051" t="s">
        <v>6773</v>
      </c>
      <c r="J1051">
        <v>1.4699999999999999E-6</v>
      </c>
      <c r="K1051">
        <v>5.0699999999999997E-6</v>
      </c>
      <c r="L1051">
        <v>6.5200000000000003E-6</v>
      </c>
      <c r="M1051">
        <v>3.8483147562899299E-6</v>
      </c>
      <c r="N1051" s="14">
        <v>6.8969538350999994E-7</v>
      </c>
      <c r="O1051" s="14">
        <v>7.2073933112999996E-7</v>
      </c>
      <c r="P1051" s="14">
        <v>9.4257036550538586E-7</v>
      </c>
      <c r="Q1051" s="14">
        <v>2.40588E-6</v>
      </c>
      <c r="R1051" s="14" t="s">
        <v>6107</v>
      </c>
    </row>
    <row r="1052" spans="1:18" x14ac:dyDescent="0.2">
      <c r="A1052" t="s">
        <v>7520</v>
      </c>
      <c r="B1052">
        <v>8.4999999999999999E-6</v>
      </c>
      <c r="C1052" t="s">
        <v>7521</v>
      </c>
      <c r="D1052" t="s">
        <v>7520</v>
      </c>
      <c r="E1052">
        <v>10051</v>
      </c>
      <c r="F1052" t="s">
        <v>6773</v>
      </c>
      <c r="G1052" t="s">
        <v>7295</v>
      </c>
      <c r="H1052" t="s">
        <v>7295</v>
      </c>
      <c r="I1052" t="s">
        <v>6773</v>
      </c>
      <c r="J1052">
        <v>8.4999999999999999E-6</v>
      </c>
      <c r="K1052">
        <v>7.9699999999999999E-6</v>
      </c>
      <c r="L1052">
        <v>8.6899999999999998E-6</v>
      </c>
      <c r="M1052">
        <v>5.683272785779168E-6</v>
      </c>
      <c r="N1052" s="14">
        <v>3.9880345304999996E-6</v>
      </c>
      <c r="O1052" s="14">
        <v>1.1329965422300001E-6</v>
      </c>
      <c r="P1052" s="14">
        <v>1.392007890779477E-6</v>
      </c>
      <c r="Q1052" s="14">
        <v>3.2066100000000002E-6</v>
      </c>
      <c r="R1052" s="14" t="s">
        <v>7050</v>
      </c>
    </row>
    <row r="1053" spans="1:18" x14ac:dyDescent="0.2">
      <c r="A1053" t="s">
        <v>7522</v>
      </c>
      <c r="B1053">
        <v>1.06E-7</v>
      </c>
      <c r="C1053" t="s">
        <v>7337</v>
      </c>
      <c r="D1053" t="s">
        <v>7522</v>
      </c>
      <c r="E1053">
        <v>11413</v>
      </c>
      <c r="F1053" t="s">
        <v>6773</v>
      </c>
      <c r="G1053" t="s">
        <v>6773</v>
      </c>
      <c r="H1053" t="s">
        <v>7054</v>
      </c>
      <c r="I1053" t="s">
        <v>6773</v>
      </c>
      <c r="J1053">
        <v>1.06E-7</v>
      </c>
      <c r="K1053">
        <v>3.9499999999999999E-11</v>
      </c>
      <c r="L1053">
        <v>1.36E-10</v>
      </c>
      <c r="M1053">
        <v>3.7081443512595023E-8</v>
      </c>
      <c r="N1053" s="14">
        <v>4.9733136498000001E-8</v>
      </c>
      <c r="O1053" s="14">
        <v>5.6152275304999993E-12</v>
      </c>
      <c r="P1053" s="14">
        <v>9.0823833232472622E-9</v>
      </c>
      <c r="Q1053" s="14">
        <v>5.0183999999999997E-11</v>
      </c>
      <c r="R1053" s="14" t="s">
        <v>6107</v>
      </c>
    </row>
    <row r="1054" spans="1:18" x14ac:dyDescent="0.2">
      <c r="A1054" t="s">
        <v>7523</v>
      </c>
      <c r="B1054">
        <v>3.3000000000000002E-6</v>
      </c>
      <c r="C1054" t="s">
        <v>7337</v>
      </c>
      <c r="D1054" t="s">
        <v>7523</v>
      </c>
      <c r="E1054">
        <v>11451</v>
      </c>
      <c r="F1054" t="s">
        <v>6773</v>
      </c>
      <c r="G1054" t="s">
        <v>7127</v>
      </c>
      <c r="H1054" t="s">
        <v>7127</v>
      </c>
      <c r="I1054" t="s">
        <v>6773</v>
      </c>
      <c r="J1054">
        <v>3.3000000000000002E-6</v>
      </c>
      <c r="K1054">
        <v>1.0699999999999999E-5</v>
      </c>
      <c r="L1054">
        <v>4.6399999999999996E-6</v>
      </c>
      <c r="M1054">
        <v>9.0473625065094379E-6</v>
      </c>
      <c r="N1054" s="14">
        <v>1.5482957589E-6</v>
      </c>
      <c r="O1054" s="14">
        <v>1.5210869512999999E-6</v>
      </c>
      <c r="P1054" s="14">
        <v>2.2159766871153111E-6</v>
      </c>
      <c r="Q1054" s="14">
        <v>1.7121600000000001E-6</v>
      </c>
      <c r="R1054" s="14" t="s">
        <v>7050</v>
      </c>
    </row>
    <row r="1055" spans="1:18" x14ac:dyDescent="0.2">
      <c r="A1055" t="s">
        <v>7524</v>
      </c>
      <c r="B1055">
        <v>1.2999999999999999E-4</v>
      </c>
      <c r="C1055" t="s">
        <v>7525</v>
      </c>
      <c r="D1055" t="s">
        <v>7524</v>
      </c>
      <c r="E1055">
        <v>11464</v>
      </c>
      <c r="F1055" t="s">
        <v>6773</v>
      </c>
      <c r="G1055" t="s">
        <v>6773</v>
      </c>
      <c r="H1055" t="s">
        <v>7054</v>
      </c>
      <c r="I1055" t="s">
        <v>6773</v>
      </c>
      <c r="J1055">
        <v>1.2999999999999999E-4</v>
      </c>
      <c r="K1055">
        <v>1.4200000000000001E-4</v>
      </c>
      <c r="L1055">
        <v>7.4999999999999993E-5</v>
      </c>
      <c r="M1055">
        <v>9.1365618551651648E-5</v>
      </c>
      <c r="N1055" s="14">
        <v>6.0993469289999998E-5</v>
      </c>
      <c r="O1055" s="14">
        <v>2.0186387578000001E-5</v>
      </c>
      <c r="P1055" s="14">
        <v>2.2378243445939129E-5</v>
      </c>
      <c r="Q1055" s="14">
        <v>2.7674999999999998E-5</v>
      </c>
      <c r="R1055" s="14" t="s">
        <v>6107</v>
      </c>
    </row>
    <row r="1056" spans="1:18" x14ac:dyDescent="0.2">
      <c r="A1056" t="s">
        <v>7526</v>
      </c>
      <c r="B1056">
        <v>2.6600000000000001E-4</v>
      </c>
      <c r="C1056" t="s">
        <v>7527</v>
      </c>
      <c r="D1056" t="s">
        <v>7526</v>
      </c>
      <c r="E1056">
        <v>11478</v>
      </c>
      <c r="F1056" t="s">
        <v>6773</v>
      </c>
      <c r="G1056" t="s">
        <v>7106</v>
      </c>
      <c r="H1056" t="s">
        <v>7106</v>
      </c>
      <c r="I1056" t="s">
        <v>6773</v>
      </c>
      <c r="J1056">
        <v>2.6600000000000001E-4</v>
      </c>
      <c r="K1056">
        <v>1.34E-4</v>
      </c>
      <c r="L1056">
        <v>1.3300000000000001E-4</v>
      </c>
      <c r="M1056">
        <v>1.45267510667898E-4</v>
      </c>
      <c r="N1056" s="14">
        <v>1.2480202177800001E-4</v>
      </c>
      <c r="O1056" s="14">
        <v>1.9049126306000001E-5</v>
      </c>
      <c r="P1056" s="14">
        <v>3.5580470750865557E-5</v>
      </c>
      <c r="Q1056" s="14">
        <v>4.9076999999999998E-5</v>
      </c>
      <c r="R1056" s="14" t="s">
        <v>7050</v>
      </c>
    </row>
    <row r="1057" spans="1:18" x14ac:dyDescent="0.2">
      <c r="A1057" t="s">
        <v>7528</v>
      </c>
      <c r="B1057">
        <v>4.3000000000000002E-5</v>
      </c>
      <c r="C1057" t="s">
        <v>7337</v>
      </c>
      <c r="D1057" t="s">
        <v>7528</v>
      </c>
      <c r="E1057">
        <v>11509</v>
      </c>
      <c r="F1057" t="s">
        <v>6773</v>
      </c>
      <c r="G1057" t="s">
        <v>6773</v>
      </c>
      <c r="H1057" t="s">
        <v>7054</v>
      </c>
      <c r="I1057" t="s">
        <v>6773</v>
      </c>
      <c r="J1057">
        <v>4.3000000000000002E-5</v>
      </c>
      <c r="K1057">
        <v>7.9300000000000003E-5</v>
      </c>
      <c r="L1057">
        <v>8.2799999999999993E-5</v>
      </c>
      <c r="M1057">
        <v>4.4217391405053178E-5</v>
      </c>
      <c r="N1057" s="14">
        <v>2.0174762918999999E-5</v>
      </c>
      <c r="O1057" s="14">
        <v>1.1273102358700001E-5</v>
      </c>
      <c r="P1057" s="14">
        <v>1.08301959215354E-5</v>
      </c>
      <c r="Q1057" s="14">
        <v>3.0553199999999997E-5</v>
      </c>
      <c r="R1057" s="14" t="s">
        <v>6107</v>
      </c>
    </row>
    <row r="1058" spans="1:18" x14ac:dyDescent="0.2">
      <c r="A1058" t="s">
        <v>7529</v>
      </c>
      <c r="B1058">
        <v>2.97E-5</v>
      </c>
      <c r="C1058" t="s">
        <v>7530</v>
      </c>
      <c r="D1058" t="s">
        <v>7529</v>
      </c>
      <c r="E1058">
        <v>11807</v>
      </c>
      <c r="F1058" t="s">
        <v>6773</v>
      </c>
      <c r="G1058" t="s">
        <v>7049</v>
      </c>
      <c r="H1058" t="s">
        <v>7049</v>
      </c>
      <c r="I1058" t="s">
        <v>6773</v>
      </c>
      <c r="J1058">
        <v>2.97E-5</v>
      </c>
      <c r="K1058">
        <v>4.0000000000000003E-5</v>
      </c>
      <c r="L1058">
        <v>4.0399999999999999E-5</v>
      </c>
      <c r="M1058">
        <v>3.0455206183883889E-5</v>
      </c>
      <c r="N1058" s="14">
        <v>1.39346618301E-5</v>
      </c>
      <c r="O1058" s="14">
        <v>5.6863063600000003E-6</v>
      </c>
      <c r="P1058" s="14">
        <v>7.4594144819797109E-6</v>
      </c>
      <c r="Q1058" s="14">
        <v>1.4907599999999999E-5</v>
      </c>
      <c r="R1058" s="14" t="s">
        <v>7050</v>
      </c>
    </row>
    <row r="1059" spans="1:18" x14ac:dyDescent="0.2">
      <c r="A1059" t="s">
        <v>7531</v>
      </c>
      <c r="B1059">
        <v>1.3699999999999999E-5</v>
      </c>
      <c r="C1059" t="s">
        <v>7532</v>
      </c>
      <c r="D1059" t="s">
        <v>7531</v>
      </c>
      <c r="E1059">
        <v>11828</v>
      </c>
      <c r="F1059" t="s">
        <v>6773</v>
      </c>
      <c r="G1059" t="s">
        <v>6773</v>
      </c>
      <c r="H1059" t="s">
        <v>7054</v>
      </c>
      <c r="I1059" t="s">
        <v>6773</v>
      </c>
      <c r="J1059">
        <v>1.3699999999999999E-5</v>
      </c>
      <c r="K1059">
        <v>2.8600000000000001E-5</v>
      </c>
      <c r="L1059">
        <v>5.1999999999999997E-5</v>
      </c>
      <c r="M1059">
        <v>4.2178549150065117E-5</v>
      </c>
      <c r="N1059" s="14">
        <v>6.4277733020999986E-6</v>
      </c>
      <c r="O1059" s="14">
        <v>4.0657090473999996E-6</v>
      </c>
      <c r="P1059" s="14">
        <v>1.0330820893453069E-5</v>
      </c>
      <c r="Q1059" s="14">
        <v>1.9188E-5</v>
      </c>
      <c r="R1059" s="14" t="s">
        <v>6107</v>
      </c>
    </row>
    <row r="1060" spans="1:18" x14ac:dyDescent="0.2">
      <c r="A1060" t="s">
        <v>7533</v>
      </c>
      <c r="B1060">
        <v>1.0699999999999999E-5</v>
      </c>
      <c r="C1060" t="s">
        <v>7337</v>
      </c>
      <c r="D1060" t="s">
        <v>7533</v>
      </c>
      <c r="E1060">
        <v>11839</v>
      </c>
      <c r="F1060" t="s">
        <v>6773</v>
      </c>
      <c r="G1060" t="s">
        <v>7127</v>
      </c>
      <c r="H1060" t="s">
        <v>7127</v>
      </c>
      <c r="I1060" t="s">
        <v>6773</v>
      </c>
      <c r="J1060">
        <v>1.0699999999999999E-5</v>
      </c>
      <c r="K1060">
        <v>1.49E-5</v>
      </c>
      <c r="L1060">
        <v>1.3200000000000001E-5</v>
      </c>
      <c r="M1060">
        <v>1.478160634866331E-5</v>
      </c>
      <c r="N1060" s="14">
        <v>5.0202317031E-6</v>
      </c>
      <c r="O1060" s="14">
        <v>2.1181491190999999E-6</v>
      </c>
      <c r="P1060" s="14">
        <v>3.6204689535968472E-6</v>
      </c>
      <c r="Q1060" s="14">
        <v>4.8708E-6</v>
      </c>
      <c r="R1060" s="14" t="s">
        <v>7050</v>
      </c>
    </row>
    <row r="1061" spans="1:18" x14ac:dyDescent="0.2">
      <c r="A1061" t="s">
        <v>7534</v>
      </c>
      <c r="B1061">
        <v>2.7500000000000001E-5</v>
      </c>
      <c r="C1061" t="s">
        <v>7426</v>
      </c>
      <c r="D1061" t="s">
        <v>7534</v>
      </c>
      <c r="E1061">
        <v>11857</v>
      </c>
      <c r="F1061" t="s">
        <v>6773</v>
      </c>
      <c r="G1061" t="s">
        <v>6773</v>
      </c>
      <c r="H1061" t="s">
        <v>7054</v>
      </c>
      <c r="I1061" t="s">
        <v>6773</v>
      </c>
      <c r="J1061">
        <v>2.7500000000000001E-5</v>
      </c>
      <c r="K1061">
        <v>2.1800000000000001E-5</v>
      </c>
      <c r="L1061">
        <v>1.9000000000000001E-5</v>
      </c>
      <c r="M1061">
        <v>2.0006139627070161E-5</v>
      </c>
      <c r="N1061" s="14">
        <v>1.29024646575E-5</v>
      </c>
      <c r="O1061" s="14">
        <v>3.0990369662000001E-6</v>
      </c>
      <c r="P1061" s="14">
        <v>4.9001174630578001E-6</v>
      </c>
      <c r="Q1061" s="14">
        <v>7.0110000000000003E-6</v>
      </c>
      <c r="R1061" s="14" t="s">
        <v>6107</v>
      </c>
    </row>
    <row r="1062" spans="1:18" x14ac:dyDescent="0.2">
      <c r="A1062" t="s">
        <v>7535</v>
      </c>
      <c r="B1062">
        <v>3.01E-6</v>
      </c>
      <c r="C1062" t="s">
        <v>7337</v>
      </c>
      <c r="D1062" t="s">
        <v>7535</v>
      </c>
      <c r="E1062">
        <v>15668</v>
      </c>
      <c r="F1062" t="s">
        <v>6773</v>
      </c>
      <c r="G1062" t="s">
        <v>6773</v>
      </c>
      <c r="H1062" t="s">
        <v>7054</v>
      </c>
      <c r="I1062" t="s">
        <v>6773</v>
      </c>
      <c r="J1062">
        <v>3.01E-6</v>
      </c>
      <c r="K1062">
        <v>9.1400000000000006E-6</v>
      </c>
      <c r="L1062">
        <v>6.8399999999999997E-6</v>
      </c>
      <c r="M1062">
        <v>4.5619095455357446E-6</v>
      </c>
      <c r="N1062" s="14">
        <v>1.4122334043300001E-6</v>
      </c>
      <c r="O1062" s="14">
        <v>1.29932100326E-6</v>
      </c>
      <c r="P1062" s="14">
        <v>1.117351625334199E-6</v>
      </c>
      <c r="Q1062" s="14">
        <v>2.5239600000000001E-6</v>
      </c>
      <c r="R1062" s="14" t="s">
        <v>6107</v>
      </c>
    </row>
    <row r="1063" spans="1:18" x14ac:dyDescent="0.2">
      <c r="A1063" t="s">
        <v>7536</v>
      </c>
      <c r="B1063">
        <v>1.2300000000000001E-6</v>
      </c>
      <c r="C1063" t="s">
        <v>7388</v>
      </c>
      <c r="D1063" t="s">
        <v>7536</v>
      </c>
      <c r="E1063">
        <v>15662</v>
      </c>
      <c r="F1063" t="s">
        <v>6773</v>
      </c>
      <c r="G1063" t="s">
        <v>6773</v>
      </c>
      <c r="H1063" t="s">
        <v>7054</v>
      </c>
      <c r="I1063" t="s">
        <v>6773</v>
      </c>
      <c r="J1063">
        <v>1.2300000000000001E-6</v>
      </c>
      <c r="K1063">
        <v>1.9E-6</v>
      </c>
      <c r="L1063">
        <v>1.75E-6</v>
      </c>
      <c r="M1063">
        <v>1.8859290858639391E-6</v>
      </c>
      <c r="N1063" s="14">
        <v>5.7709205559000009E-7</v>
      </c>
      <c r="O1063" s="14">
        <v>2.700995521E-7</v>
      </c>
      <c r="P1063" s="14">
        <v>4.6192190097614942E-7</v>
      </c>
      <c r="Q1063" s="14">
        <v>6.4575000000000002E-7</v>
      </c>
      <c r="R1063" s="14" t="s">
        <v>6107</v>
      </c>
    </row>
    <row r="1064" spans="1:18" x14ac:dyDescent="0.2">
      <c r="A1064" t="s">
        <v>7537</v>
      </c>
      <c r="B1064">
        <v>3.01E-6</v>
      </c>
      <c r="C1064" t="s">
        <v>7337</v>
      </c>
      <c r="D1064" t="s">
        <v>7537</v>
      </c>
      <c r="E1064">
        <v>15579</v>
      </c>
      <c r="F1064" t="s">
        <v>6773</v>
      </c>
      <c r="G1064" t="s">
        <v>7127</v>
      </c>
      <c r="H1064" t="s">
        <v>7127</v>
      </c>
      <c r="I1064" t="s">
        <v>6773</v>
      </c>
      <c r="J1064">
        <v>3.01E-6</v>
      </c>
      <c r="K1064">
        <v>4.4700000000000004E-6</v>
      </c>
      <c r="L1064">
        <v>4.6E-6</v>
      </c>
      <c r="M1064">
        <v>4.4727101968800178E-6</v>
      </c>
      <c r="N1064" s="14">
        <v>1.4122334043300001E-6</v>
      </c>
      <c r="O1064" s="14">
        <v>6.3544473573000005E-7</v>
      </c>
      <c r="P1064" s="14">
        <v>1.095503967855598E-6</v>
      </c>
      <c r="Q1064" s="14">
        <v>1.6974E-6</v>
      </c>
      <c r="R1064" s="14" t="s">
        <v>7050</v>
      </c>
    </row>
    <row r="1065" spans="1:18" x14ac:dyDescent="0.2">
      <c r="A1065" t="s">
        <v>7538</v>
      </c>
      <c r="B1065">
        <v>6.0100000000000001E-6</v>
      </c>
      <c r="C1065" t="s">
        <v>7539</v>
      </c>
      <c r="D1065" t="s">
        <v>7538</v>
      </c>
      <c r="E1065">
        <v>15562</v>
      </c>
      <c r="F1065" t="s">
        <v>6773</v>
      </c>
      <c r="G1065" t="s">
        <v>7127</v>
      </c>
      <c r="H1065" t="s">
        <v>7127</v>
      </c>
      <c r="I1065" t="s">
        <v>6773</v>
      </c>
      <c r="J1065">
        <v>6.0100000000000001E-6</v>
      </c>
      <c r="K1065">
        <v>6.3999999999999997E-6</v>
      </c>
      <c r="L1065">
        <v>5.2100000000000001E-6</v>
      </c>
      <c r="M1065">
        <v>4.9696779965333532E-6</v>
      </c>
      <c r="N1065" s="14">
        <v>2.81977500333E-6</v>
      </c>
      <c r="O1065" s="14">
        <v>9.0980901759999986E-7</v>
      </c>
      <c r="P1065" s="14">
        <v>1.217226630950664E-6</v>
      </c>
      <c r="Q1065" s="14">
        <v>1.92249E-6</v>
      </c>
      <c r="R1065" s="14" t="s">
        <v>7050</v>
      </c>
    </row>
    <row r="1066" spans="1:18" x14ac:dyDescent="0.2">
      <c r="A1066" t="s">
        <v>7540</v>
      </c>
      <c r="B1066">
        <v>3.6300000000000001E-7</v>
      </c>
      <c r="C1066" t="s">
        <v>7337</v>
      </c>
      <c r="D1066" t="s">
        <v>7540</v>
      </c>
      <c r="E1066">
        <v>15528</v>
      </c>
      <c r="F1066" t="s">
        <v>6773</v>
      </c>
      <c r="G1066" t="s">
        <v>6773</v>
      </c>
      <c r="H1066" t="s">
        <v>7054</v>
      </c>
      <c r="I1066" t="s">
        <v>6773</v>
      </c>
      <c r="J1066">
        <v>3.6300000000000001E-7</v>
      </c>
      <c r="K1066">
        <v>6.8599999999999998E-7</v>
      </c>
      <c r="L1066">
        <v>9.9800000000000002E-7</v>
      </c>
      <c r="M1066">
        <v>5.8744142471842974E-7</v>
      </c>
      <c r="N1066" s="14">
        <v>1.7031253347899999E-7</v>
      </c>
      <c r="O1066" s="14">
        <v>9.7520154073999993E-8</v>
      </c>
      <c r="P1066" s="14">
        <v>1.4388242996621949E-7</v>
      </c>
      <c r="Q1066" s="14">
        <v>3.6826199999999999E-7</v>
      </c>
      <c r="R1066" s="14" t="s">
        <v>6107</v>
      </c>
    </row>
    <row r="1067" spans="1:18" x14ac:dyDescent="0.2">
      <c r="A1067" t="s">
        <v>7541</v>
      </c>
      <c r="B1067">
        <v>5.0200000000000002E-6</v>
      </c>
      <c r="C1067" t="s">
        <v>7357</v>
      </c>
      <c r="D1067" t="s">
        <v>7541</v>
      </c>
      <c r="E1067">
        <v>15509</v>
      </c>
      <c r="F1067" t="s">
        <v>6773</v>
      </c>
      <c r="G1067" t="s">
        <v>6773</v>
      </c>
      <c r="H1067" t="s">
        <v>7054</v>
      </c>
      <c r="I1067" t="s">
        <v>6773</v>
      </c>
      <c r="J1067">
        <v>5.0200000000000002E-6</v>
      </c>
      <c r="K1067">
        <v>9.0000000000000002E-6</v>
      </c>
      <c r="L1067">
        <v>1.2999999999999999E-5</v>
      </c>
      <c r="M1067">
        <v>8.8944493373853353E-6</v>
      </c>
      <c r="N1067" s="14">
        <v>2.35528627566E-6</v>
      </c>
      <c r="O1067" s="14">
        <v>1.2794189309999999E-6</v>
      </c>
      <c r="P1067" s="14">
        <v>2.1785235600091368E-6</v>
      </c>
      <c r="Q1067" s="14">
        <v>4.797E-6</v>
      </c>
      <c r="R1067" s="14" t="s">
        <v>6107</v>
      </c>
    </row>
    <row r="1068" spans="1:18" x14ac:dyDescent="0.2">
      <c r="A1068" t="s">
        <v>7542</v>
      </c>
      <c r="B1068">
        <v>2.0100000000000001E-5</v>
      </c>
      <c r="C1068" t="s">
        <v>7337</v>
      </c>
      <c r="D1068" t="s">
        <v>7542</v>
      </c>
      <c r="E1068">
        <v>15480</v>
      </c>
      <c r="F1068" t="s">
        <v>6773</v>
      </c>
      <c r="G1068" t="s">
        <v>6773</v>
      </c>
      <c r="H1068" t="s">
        <v>7054</v>
      </c>
      <c r="I1068" t="s">
        <v>6773</v>
      </c>
      <c r="J1068">
        <v>2.0100000000000001E-5</v>
      </c>
      <c r="K1068">
        <v>1.1199999999999999E-5</v>
      </c>
      <c r="L1068">
        <v>1.1399999999999999E-5</v>
      </c>
      <c r="M1068">
        <v>8.6141085273244792E-6</v>
      </c>
      <c r="N1068" s="14">
        <v>9.4305287133000013E-6</v>
      </c>
      <c r="O1068" s="14">
        <v>1.5921657807999999E-6</v>
      </c>
      <c r="P1068" s="14">
        <v>2.109859493647817E-6</v>
      </c>
      <c r="Q1068" s="14">
        <v>4.2065999999999997E-6</v>
      </c>
      <c r="R1068" s="14" t="s">
        <v>6107</v>
      </c>
    </row>
    <row r="1069" spans="1:18" x14ac:dyDescent="0.2">
      <c r="A1069" t="s">
        <v>7543</v>
      </c>
      <c r="B1069">
        <v>2.8799999999999999E-5</v>
      </c>
      <c r="C1069" t="s">
        <v>7544</v>
      </c>
      <c r="D1069" t="s">
        <v>7543</v>
      </c>
      <c r="E1069">
        <v>15468</v>
      </c>
      <c r="F1069" t="s">
        <v>6773</v>
      </c>
      <c r="G1069" t="s">
        <v>6773</v>
      </c>
      <c r="H1069" t="s">
        <v>7054</v>
      </c>
      <c r="I1069" t="s">
        <v>6773</v>
      </c>
      <c r="J1069">
        <v>2.8799999999999999E-5</v>
      </c>
      <c r="K1069">
        <v>4.0899999999999998E-5</v>
      </c>
      <c r="L1069">
        <v>3.79E-5</v>
      </c>
      <c r="M1069">
        <v>2.8288936287959091E-5</v>
      </c>
      <c r="N1069" s="14">
        <v>1.35123993504E-5</v>
      </c>
      <c r="O1069" s="14">
        <v>5.8142482530999996E-6</v>
      </c>
      <c r="P1069" s="14">
        <v>6.9288285146422411E-6</v>
      </c>
      <c r="Q1069" s="14">
        <v>1.3985099999999999E-5</v>
      </c>
      <c r="R1069" s="14" t="s">
        <v>6107</v>
      </c>
    </row>
    <row r="1070" spans="1:18" x14ac:dyDescent="0.2">
      <c r="A1070" t="s">
        <v>7545</v>
      </c>
      <c r="B1070">
        <v>1.3999999999999999E-4</v>
      </c>
      <c r="C1070" t="s">
        <v>7337</v>
      </c>
      <c r="D1070" t="s">
        <v>7545</v>
      </c>
      <c r="E1070">
        <v>15445</v>
      </c>
      <c r="F1070" t="s">
        <v>6773</v>
      </c>
      <c r="G1070" t="s">
        <v>7049</v>
      </c>
      <c r="H1070" t="s">
        <v>7049</v>
      </c>
      <c r="I1070" t="s">
        <v>6773</v>
      </c>
      <c r="J1070">
        <v>1.3999999999999999E-4</v>
      </c>
      <c r="K1070">
        <v>2.02E-4</v>
      </c>
      <c r="L1070">
        <v>1.3300000000000001E-4</v>
      </c>
      <c r="M1070">
        <v>1.363475758023253E-4</v>
      </c>
      <c r="N1070" s="14">
        <v>6.5685274619999991E-5</v>
      </c>
      <c r="O1070" s="14">
        <v>2.8715847118E-5</v>
      </c>
      <c r="P1070" s="14">
        <v>3.3395705003005378E-5</v>
      </c>
      <c r="Q1070" s="14">
        <v>4.9076999999999998E-5</v>
      </c>
      <c r="R1070" s="14" t="s">
        <v>7050</v>
      </c>
    </row>
    <row r="1071" spans="1:18" x14ac:dyDescent="0.2">
      <c r="A1071" t="s">
        <v>7546</v>
      </c>
      <c r="B1071">
        <v>3.2400000000000001E-5</v>
      </c>
      <c r="C1071" t="s">
        <v>7547</v>
      </c>
      <c r="D1071" t="s">
        <v>7546</v>
      </c>
      <c r="E1071">
        <v>15414</v>
      </c>
      <c r="F1071" t="s">
        <v>6773</v>
      </c>
      <c r="G1071" t="s">
        <v>7049</v>
      </c>
      <c r="H1071" t="s">
        <v>7049</v>
      </c>
      <c r="I1071" t="s">
        <v>6773</v>
      </c>
      <c r="J1071">
        <v>3.2400000000000001E-5</v>
      </c>
      <c r="K1071">
        <v>2.4499999999999999E-5</v>
      </c>
      <c r="L1071">
        <v>2.2399999999999999E-5</v>
      </c>
      <c r="M1071">
        <v>2.8926074492642849E-5</v>
      </c>
      <c r="N1071" s="14">
        <v>1.52014492692E-5</v>
      </c>
      <c r="O1071" s="14">
        <v>3.4828626454999998E-6</v>
      </c>
      <c r="P1071" s="14">
        <v>7.0848832109179656E-6</v>
      </c>
      <c r="Q1071" s="14">
        <v>8.2655999999999993E-6</v>
      </c>
      <c r="R1071" s="14" t="s">
        <v>7050</v>
      </c>
    </row>
    <row r="1072" spans="1:18" x14ac:dyDescent="0.2">
      <c r="A1072" t="s">
        <v>7548</v>
      </c>
      <c r="B1072">
        <v>2.0999999999999998E-6</v>
      </c>
      <c r="C1072" t="s">
        <v>7337</v>
      </c>
      <c r="D1072" t="s">
        <v>7548</v>
      </c>
      <c r="E1072">
        <v>15391</v>
      </c>
      <c r="F1072" t="s">
        <v>6773</v>
      </c>
      <c r="G1072" t="s">
        <v>7127</v>
      </c>
      <c r="H1072" t="s">
        <v>7127</v>
      </c>
      <c r="I1072" t="s">
        <v>6773</v>
      </c>
      <c r="J1072">
        <v>2.0999999999999998E-6</v>
      </c>
      <c r="K1072">
        <v>2.5299999999999999E-6</v>
      </c>
      <c r="L1072">
        <v>1.9300000000000002E-6</v>
      </c>
      <c r="M1072">
        <v>2.3828968855172751E-6</v>
      </c>
      <c r="N1072" s="14">
        <v>9.8527911929999988E-7</v>
      </c>
      <c r="O1072" s="14">
        <v>3.5965887726999999E-7</v>
      </c>
      <c r="P1072" s="14">
        <v>5.8364456407121587E-7</v>
      </c>
      <c r="Q1072" s="14">
        <v>7.1217000000000006E-7</v>
      </c>
      <c r="R1072" s="14" t="s">
        <v>7050</v>
      </c>
    </row>
    <row r="1073" spans="1:18" x14ac:dyDescent="0.2">
      <c r="A1073" t="s">
        <v>7549</v>
      </c>
      <c r="B1073">
        <v>9.2E-5</v>
      </c>
      <c r="C1073" t="s">
        <v>7550</v>
      </c>
      <c r="D1073" t="s">
        <v>7549</v>
      </c>
      <c r="E1073">
        <v>15388</v>
      </c>
      <c r="F1073" t="s">
        <v>6773</v>
      </c>
      <c r="G1073" t="s">
        <v>6773</v>
      </c>
      <c r="H1073" t="s">
        <v>7054</v>
      </c>
      <c r="I1073" t="s">
        <v>6773</v>
      </c>
      <c r="J1073">
        <v>9.2E-5</v>
      </c>
      <c r="K1073">
        <v>1.5200000000000001E-4</v>
      </c>
      <c r="L1073">
        <v>1.35E-4</v>
      </c>
      <c r="M1073">
        <v>1.095877712056073E-4</v>
      </c>
      <c r="N1073" s="14">
        <v>4.3164609035999999E-5</v>
      </c>
      <c r="O1073" s="14">
        <v>2.1607964167999998E-5</v>
      </c>
      <c r="P1073" s="14">
        <v>2.6841407759424901E-5</v>
      </c>
      <c r="Q1073" s="14">
        <v>4.9815000000000003E-5</v>
      </c>
      <c r="R1073" s="14" t="s">
        <v>6107</v>
      </c>
    </row>
    <row r="1074" spans="1:18" x14ac:dyDescent="0.2">
      <c r="A1074" t="s">
        <v>7551</v>
      </c>
      <c r="B1074">
        <v>7.3399999999999998E-7</v>
      </c>
      <c r="C1074" t="s">
        <v>7337</v>
      </c>
      <c r="D1074" t="s">
        <v>7551</v>
      </c>
      <c r="E1074">
        <v>15378</v>
      </c>
      <c r="F1074" t="s">
        <v>6773</v>
      </c>
      <c r="G1074" t="s">
        <v>6773</v>
      </c>
      <c r="H1074" t="s">
        <v>7054</v>
      </c>
      <c r="I1074" t="s">
        <v>6773</v>
      </c>
      <c r="J1074">
        <v>7.3399999999999998E-7</v>
      </c>
      <c r="K1074">
        <v>7.6300000000000004E-7</v>
      </c>
      <c r="L1074">
        <v>1.02E-6</v>
      </c>
      <c r="M1074">
        <v>8.5886229991371295E-7</v>
      </c>
      <c r="N1074" s="14">
        <v>3.4437851122199999E-7</v>
      </c>
      <c r="O1074" s="14">
        <v>1.08466293817E-7</v>
      </c>
      <c r="P1074" s="14">
        <v>2.103617305796789E-7</v>
      </c>
      <c r="Q1074" s="14">
        <v>3.7637999999999999E-7</v>
      </c>
      <c r="R1074" s="14" t="s">
        <v>6107</v>
      </c>
    </row>
    <row r="1075" spans="1:18" x14ac:dyDescent="0.2">
      <c r="A1075" t="s">
        <v>7552</v>
      </c>
      <c r="B1075">
        <v>3.4200000000000002E-8</v>
      </c>
      <c r="C1075" t="s">
        <v>7337</v>
      </c>
      <c r="D1075" t="s">
        <v>7552</v>
      </c>
      <c r="E1075">
        <v>15370</v>
      </c>
      <c r="F1075" t="s">
        <v>6773</v>
      </c>
      <c r="G1075" t="s">
        <v>6773</v>
      </c>
      <c r="H1075" t="s">
        <v>7054</v>
      </c>
      <c r="I1075" t="s">
        <v>6773</v>
      </c>
      <c r="J1075">
        <v>3.4200000000000002E-8</v>
      </c>
      <c r="K1075">
        <v>5.5199999999999998E-8</v>
      </c>
      <c r="L1075">
        <v>7.54E-8</v>
      </c>
      <c r="M1075">
        <v>4.7657937710345492E-8</v>
      </c>
      <c r="N1075" s="14">
        <v>1.60459742286E-8</v>
      </c>
      <c r="O1075" s="14">
        <v>7.8471027767999996E-9</v>
      </c>
      <c r="P1075" s="14">
        <v>1.1672891281424321E-8</v>
      </c>
      <c r="Q1075" s="14">
        <v>2.7822599999999999E-8</v>
      </c>
      <c r="R1075" s="14" t="s">
        <v>6107</v>
      </c>
    </row>
    <row r="1076" spans="1:18" x14ac:dyDescent="0.2">
      <c r="A1076" t="s">
        <v>7553</v>
      </c>
      <c r="B1076">
        <v>1.0000000000000001E-5</v>
      </c>
      <c r="C1076" t="s">
        <v>7345</v>
      </c>
      <c r="D1076" t="s">
        <v>7553</v>
      </c>
      <c r="E1076">
        <v>15326</v>
      </c>
      <c r="F1076" t="s">
        <v>6773</v>
      </c>
      <c r="G1076" t="s">
        <v>6773</v>
      </c>
      <c r="H1076" t="s">
        <v>7054</v>
      </c>
      <c r="I1076" t="s">
        <v>6773</v>
      </c>
      <c r="J1076">
        <v>1.0000000000000001E-5</v>
      </c>
      <c r="K1076">
        <v>5.13E-6</v>
      </c>
      <c r="L1076">
        <v>5.7E-10</v>
      </c>
      <c r="M1076">
        <v>1.439932342585305E-5</v>
      </c>
      <c r="N1076" s="14">
        <v>4.6918053300000002E-6</v>
      </c>
      <c r="O1076" s="14">
        <v>7.2926879066999991E-7</v>
      </c>
      <c r="P1076" s="14">
        <v>3.5268361358314109E-6</v>
      </c>
      <c r="Q1076" s="14">
        <v>2.1033000000000001E-10</v>
      </c>
      <c r="R1076" s="14" t="s">
        <v>6107</v>
      </c>
    </row>
    <row r="1077" spans="1:18" x14ac:dyDescent="0.2">
      <c r="A1077" t="s">
        <v>7554</v>
      </c>
      <c r="B1077">
        <v>1.2799999999999999E-4</v>
      </c>
      <c r="C1077" t="s">
        <v>7335</v>
      </c>
      <c r="D1077" t="s">
        <v>7554</v>
      </c>
      <c r="E1077">
        <v>15306</v>
      </c>
      <c r="F1077" t="s">
        <v>6773</v>
      </c>
      <c r="G1077" t="s">
        <v>6773</v>
      </c>
      <c r="H1077" t="s">
        <v>7054</v>
      </c>
      <c r="I1077" t="s">
        <v>6773</v>
      </c>
      <c r="J1077">
        <v>1.2799999999999999E-4</v>
      </c>
      <c r="K1077">
        <v>1.6699999999999999E-4</v>
      </c>
      <c r="L1077">
        <v>2.0799999999999999E-4</v>
      </c>
      <c r="M1077">
        <v>1.8859290858639391E-4</v>
      </c>
      <c r="N1077" s="14">
        <v>6.0055108224E-5</v>
      </c>
      <c r="O1077" s="14">
        <v>2.3740329053E-5</v>
      </c>
      <c r="P1077" s="14">
        <v>4.6192190097614937E-5</v>
      </c>
      <c r="Q1077" s="14">
        <v>7.6752E-5</v>
      </c>
      <c r="R1077" s="14" t="s">
        <v>6107</v>
      </c>
    </row>
    <row r="1078" spans="1:18" x14ac:dyDescent="0.2">
      <c r="A1078" t="s">
        <v>7555</v>
      </c>
      <c r="B1078">
        <v>2.8900000000000001E-5</v>
      </c>
      <c r="C1078" t="s">
        <v>7388</v>
      </c>
      <c r="D1078" t="s">
        <v>7555</v>
      </c>
      <c r="E1078">
        <v>15294</v>
      </c>
      <c r="F1078" t="s">
        <v>6773</v>
      </c>
      <c r="G1078" t="s">
        <v>6773</v>
      </c>
      <c r="H1078" t="s">
        <v>7054</v>
      </c>
      <c r="I1078" t="s">
        <v>6773</v>
      </c>
      <c r="J1078">
        <v>2.8900000000000001E-5</v>
      </c>
      <c r="K1078">
        <v>2.0999999999999999E-5</v>
      </c>
      <c r="L1078">
        <v>3.3500000000000001E-5</v>
      </c>
      <c r="M1078">
        <v>1.9496429063323151E-5</v>
      </c>
      <c r="N1078" s="14">
        <v>1.35593174037E-5</v>
      </c>
      <c r="O1078" s="14">
        <v>2.9853108390000001E-6</v>
      </c>
      <c r="P1078" s="14">
        <v>4.7752737060372186E-6</v>
      </c>
      <c r="Q1078" s="14">
        <v>1.23615E-5</v>
      </c>
      <c r="R1078" s="14" t="s">
        <v>6107</v>
      </c>
    </row>
    <row r="1079" spans="1:18" x14ac:dyDescent="0.2">
      <c r="A1079" t="s">
        <v>7556</v>
      </c>
      <c r="B1079">
        <v>1.94E-4</v>
      </c>
      <c r="C1079" t="s">
        <v>7557</v>
      </c>
      <c r="D1079" t="s">
        <v>7556</v>
      </c>
      <c r="E1079">
        <v>15265</v>
      </c>
      <c r="F1079" t="s">
        <v>6773</v>
      </c>
      <c r="G1079" t="s">
        <v>7295</v>
      </c>
      <c r="H1079" t="s">
        <v>7295</v>
      </c>
      <c r="I1079" t="s">
        <v>6773</v>
      </c>
      <c r="J1079">
        <v>1.94E-4</v>
      </c>
      <c r="K1079">
        <v>6.6500000000000001E-4</v>
      </c>
      <c r="L1079">
        <v>7.3399999999999995E-4</v>
      </c>
      <c r="M1079">
        <v>1.039809550043902E-3</v>
      </c>
      <c r="N1079" s="14">
        <v>9.1021023402000005E-5</v>
      </c>
      <c r="O1079" s="14">
        <v>9.4534843235E-5</v>
      </c>
      <c r="P1079" s="14">
        <v>2.5468126432198513E-4</v>
      </c>
      <c r="Q1079" s="14">
        <v>2.7084599999999999E-4</v>
      </c>
      <c r="R1079" s="14" t="s">
        <v>7050</v>
      </c>
    </row>
    <row r="1080" spans="1:18" x14ac:dyDescent="0.2">
      <c r="A1080" t="s">
        <v>7558</v>
      </c>
      <c r="B1080">
        <v>9.0600000000000007E-5</v>
      </c>
      <c r="C1080" t="s">
        <v>7559</v>
      </c>
      <c r="D1080" t="s">
        <v>7558</v>
      </c>
      <c r="E1080">
        <v>15212</v>
      </c>
      <c r="F1080" t="s">
        <v>6773</v>
      </c>
      <c r="G1080" t="s">
        <v>6773</v>
      </c>
      <c r="H1080" t="s">
        <v>7054</v>
      </c>
      <c r="I1080" t="s">
        <v>6773</v>
      </c>
      <c r="J1080">
        <v>9.0600000000000007E-5</v>
      </c>
      <c r="K1080">
        <v>2.5700000000000001E-4</v>
      </c>
      <c r="L1080">
        <v>1.7000000000000001E-4</v>
      </c>
      <c r="M1080">
        <v>1.9751284345196661E-4</v>
      </c>
      <c r="N1080" s="14">
        <v>4.2507756289800003E-5</v>
      </c>
      <c r="O1080" s="14">
        <v>3.6534518362999998E-5</v>
      </c>
      <c r="P1080" s="14">
        <v>4.8376955845475103E-5</v>
      </c>
      <c r="Q1080" s="14">
        <v>6.2730000000000004E-5</v>
      </c>
      <c r="R1080" s="14" t="s">
        <v>6107</v>
      </c>
    </row>
    <row r="1081" spans="1:18" x14ac:dyDescent="0.2">
      <c r="A1081" t="s">
        <v>7560</v>
      </c>
      <c r="B1081">
        <v>2.0700000000000001E-6</v>
      </c>
      <c r="C1081" t="s">
        <v>7337</v>
      </c>
      <c r="D1081" t="s">
        <v>7560</v>
      </c>
      <c r="E1081">
        <v>15208</v>
      </c>
      <c r="F1081" t="s">
        <v>6773</v>
      </c>
      <c r="G1081" t="s">
        <v>6773</v>
      </c>
      <c r="H1081" t="s">
        <v>7054</v>
      </c>
      <c r="I1081" t="s">
        <v>6773</v>
      </c>
      <c r="J1081">
        <v>2.0700000000000001E-6</v>
      </c>
      <c r="K1081">
        <v>3.6500000000000002E-6</v>
      </c>
      <c r="L1081">
        <v>3.67E-6</v>
      </c>
      <c r="M1081">
        <v>4.0394562176950591E-6</v>
      </c>
      <c r="N1081" s="14">
        <v>9.7120370330999998E-7</v>
      </c>
      <c r="O1081" s="14">
        <v>5.1887545534999997E-7</v>
      </c>
      <c r="P1081" s="14">
        <v>9.8938677438810382E-7</v>
      </c>
      <c r="Q1081" s="14">
        <v>1.3542300000000001E-6</v>
      </c>
      <c r="R1081" s="14" t="s">
        <v>6107</v>
      </c>
    </row>
    <row r="1082" spans="1:18" x14ac:dyDescent="0.2">
      <c r="A1082" t="s">
        <v>7561</v>
      </c>
      <c r="B1082">
        <v>1.04E-5</v>
      </c>
      <c r="C1082" t="s">
        <v>7562</v>
      </c>
      <c r="D1082" t="s">
        <v>7561</v>
      </c>
      <c r="E1082">
        <v>15138</v>
      </c>
      <c r="F1082" t="s">
        <v>6773</v>
      </c>
      <c r="G1082" t="s">
        <v>6773</v>
      </c>
      <c r="H1082" t="s">
        <v>7054</v>
      </c>
      <c r="I1082" t="s">
        <v>6773</v>
      </c>
      <c r="J1082">
        <v>1.04E-5</v>
      </c>
      <c r="K1082">
        <v>2.4199999999999999E-5</v>
      </c>
      <c r="L1082">
        <v>8.9800000000000004E-6</v>
      </c>
      <c r="M1082">
        <v>1.337990229835903E-5</v>
      </c>
      <c r="N1082" s="14">
        <v>4.8794775432000014E-6</v>
      </c>
      <c r="O1082" s="14">
        <v>3.4402153478000002E-6</v>
      </c>
      <c r="P1082" s="14">
        <v>3.27714862179025E-6</v>
      </c>
      <c r="Q1082" s="14">
        <v>3.31362E-6</v>
      </c>
      <c r="R1082" s="14" t="s">
        <v>6107</v>
      </c>
    </row>
    <row r="1083" spans="1:18" x14ac:dyDescent="0.2">
      <c r="A1083" t="s">
        <v>7563</v>
      </c>
      <c r="B1083">
        <v>1.1800000000000001E-5</v>
      </c>
      <c r="C1083" t="s">
        <v>7335</v>
      </c>
      <c r="D1083" t="s">
        <v>7563</v>
      </c>
      <c r="E1083">
        <v>10112</v>
      </c>
      <c r="F1083" t="s">
        <v>6773</v>
      </c>
      <c r="G1083" t="s">
        <v>6773</v>
      </c>
      <c r="H1083" t="s">
        <v>7054</v>
      </c>
      <c r="I1083" t="s">
        <v>6773</v>
      </c>
      <c r="J1083">
        <v>1.1800000000000001E-5</v>
      </c>
      <c r="K1083">
        <v>1.95E-5</v>
      </c>
      <c r="L1083">
        <v>1.4E-5</v>
      </c>
      <c r="M1083">
        <v>1.7712442090208621E-5</v>
      </c>
      <c r="N1083" s="14">
        <v>5.5363302894000002E-6</v>
      </c>
      <c r="O1083" s="14">
        <v>2.7720743505000002E-6</v>
      </c>
      <c r="P1083" s="14">
        <v>4.3383205564651872E-6</v>
      </c>
      <c r="Q1083" s="14">
        <v>5.1660000000000002E-6</v>
      </c>
      <c r="R1083" s="14" t="s">
        <v>6107</v>
      </c>
    </row>
    <row r="1084" spans="1:18" x14ac:dyDescent="0.2">
      <c r="A1084" t="s">
        <v>7564</v>
      </c>
      <c r="B1084">
        <v>4.44E-4</v>
      </c>
      <c r="C1084" t="s">
        <v>7337</v>
      </c>
      <c r="D1084" t="s">
        <v>7564</v>
      </c>
      <c r="E1084">
        <v>10110</v>
      </c>
      <c r="F1084" t="s">
        <v>6773</v>
      </c>
      <c r="G1084" t="s">
        <v>6773</v>
      </c>
      <c r="H1084" t="s">
        <v>7054</v>
      </c>
      <c r="I1084" t="s">
        <v>6773</v>
      </c>
      <c r="J1084">
        <v>4.44E-4</v>
      </c>
      <c r="K1084">
        <v>1.9719999999999998E-3</v>
      </c>
      <c r="L1084">
        <v>9.1600000000000004E-4</v>
      </c>
      <c r="M1084">
        <v>6.6517228568984885E-4</v>
      </c>
      <c r="N1084" s="14">
        <v>2.08316156652E-4</v>
      </c>
      <c r="O1084" s="14">
        <v>2.8033490354800001E-4</v>
      </c>
      <c r="P1084" s="14">
        <v>1.6292110291185811E-4</v>
      </c>
      <c r="Q1084" s="14">
        <v>3.3800399999999998E-4</v>
      </c>
      <c r="R1084" s="14" t="s">
        <v>6107</v>
      </c>
    </row>
    <row r="1085" spans="1:18" x14ac:dyDescent="0.2">
      <c r="A1085" t="s">
        <v>7565</v>
      </c>
      <c r="B1085">
        <v>4.5099999999999998E-5</v>
      </c>
      <c r="C1085" t="s">
        <v>7337</v>
      </c>
      <c r="D1085" t="s">
        <v>7565</v>
      </c>
      <c r="E1085">
        <v>8404</v>
      </c>
      <c r="F1085" t="s">
        <v>6773</v>
      </c>
      <c r="G1085" t="s">
        <v>6773</v>
      </c>
      <c r="H1085" t="s">
        <v>7054</v>
      </c>
      <c r="I1085" t="s">
        <v>6773</v>
      </c>
      <c r="J1085">
        <v>4.5099999999999998E-5</v>
      </c>
      <c r="K1085">
        <v>1.7899999999999999E-4</v>
      </c>
      <c r="L1085">
        <v>1.12E-4</v>
      </c>
      <c r="M1085">
        <v>8.42296706591935E-5</v>
      </c>
      <c r="N1085" s="14">
        <v>2.11600420383E-5</v>
      </c>
      <c r="O1085" s="14">
        <v>2.5446220960999999E-5</v>
      </c>
      <c r="P1085" s="14">
        <v>2.0630430847651E-5</v>
      </c>
      <c r="Q1085" s="14">
        <v>4.1328000000000001E-5</v>
      </c>
      <c r="R1085" s="14" t="s">
        <v>6107</v>
      </c>
    </row>
    <row r="1086" spans="1:18" x14ac:dyDescent="0.2">
      <c r="A1086" t="s">
        <v>7566</v>
      </c>
      <c r="B1086">
        <v>3.9900000000000001E-5</v>
      </c>
      <c r="C1086" t="s">
        <v>7337</v>
      </c>
      <c r="D1086" t="s">
        <v>7566</v>
      </c>
      <c r="E1086">
        <v>8405</v>
      </c>
      <c r="F1086" t="s">
        <v>6773</v>
      </c>
      <c r="G1086" t="s">
        <v>6773</v>
      </c>
      <c r="H1086" t="s">
        <v>7054</v>
      </c>
      <c r="I1086" t="s">
        <v>6773</v>
      </c>
      <c r="J1086">
        <v>3.9900000000000001E-5</v>
      </c>
      <c r="K1086">
        <v>6.8200000000000004E-5</v>
      </c>
      <c r="L1086">
        <v>5.1E-5</v>
      </c>
      <c r="M1086">
        <v>6.7026939132731899E-5</v>
      </c>
      <c r="N1086" s="14">
        <v>1.8720303266700002E-5</v>
      </c>
      <c r="O1086" s="14">
        <v>9.6951523437999993E-6</v>
      </c>
      <c r="P1086" s="14">
        <v>1.641695404820639E-5</v>
      </c>
      <c r="Q1086" s="14">
        <v>1.8819000000000001E-5</v>
      </c>
      <c r="R1086" s="14" t="s">
        <v>6107</v>
      </c>
    </row>
    <row r="1087" spans="1:18" x14ac:dyDescent="0.2">
      <c r="A1087" t="s">
        <v>7567</v>
      </c>
      <c r="B1087">
        <v>2.5100000000000001E-7</v>
      </c>
      <c r="C1087" t="s">
        <v>7568</v>
      </c>
      <c r="D1087" t="s">
        <v>7567</v>
      </c>
      <c r="E1087">
        <v>8498</v>
      </c>
      <c r="F1087" t="s">
        <v>6773</v>
      </c>
      <c r="G1087" t="s">
        <v>6773</v>
      </c>
      <c r="H1087" t="s">
        <v>7569</v>
      </c>
      <c r="I1087" t="s">
        <v>7569</v>
      </c>
      <c r="J1087">
        <v>2.5100000000000001E-7</v>
      </c>
      <c r="K1087">
        <v>1.2700000000000001E-7</v>
      </c>
      <c r="L1087">
        <v>1.2599999999999999E-7</v>
      </c>
      <c r="M1087">
        <v>1.099700541284175E-7</v>
      </c>
      <c r="N1087" s="14">
        <v>1.17764313783E-7</v>
      </c>
      <c r="O1087" s="14">
        <v>1.8054022693E-8</v>
      </c>
      <c r="P1087" s="14">
        <v>2.6935040577190322E-8</v>
      </c>
      <c r="Q1087" s="14">
        <v>4.6493999999999993E-8</v>
      </c>
      <c r="R1087" s="14" t="s">
        <v>6107</v>
      </c>
    </row>
    <row r="1088" spans="1:18" x14ac:dyDescent="0.2">
      <c r="A1088" t="s">
        <v>7570</v>
      </c>
      <c r="B1088">
        <v>1.72E-6</v>
      </c>
      <c r="C1088" t="s">
        <v>7571</v>
      </c>
      <c r="D1088" t="s">
        <v>7570</v>
      </c>
      <c r="E1088">
        <v>8517</v>
      </c>
      <c r="F1088" t="s">
        <v>6773</v>
      </c>
      <c r="G1088" t="s">
        <v>6773</v>
      </c>
      <c r="H1088" t="s">
        <v>7054</v>
      </c>
      <c r="I1088" t="s">
        <v>6773</v>
      </c>
      <c r="J1088">
        <v>1.72E-6</v>
      </c>
      <c r="K1088">
        <v>1.75E-6</v>
      </c>
      <c r="L1088">
        <v>3.5099999999999999E-6</v>
      </c>
      <c r="M1088">
        <v>8.4484525941067017E-7</v>
      </c>
      <c r="N1088" s="14">
        <v>8.0699051676000007E-7</v>
      </c>
      <c r="O1088" s="14">
        <v>2.4877590325000002E-7</v>
      </c>
      <c r="P1088" s="14">
        <v>2.0692852726161289E-7</v>
      </c>
      <c r="Q1088" s="14">
        <v>1.29519E-6</v>
      </c>
      <c r="R1088" s="14" t="s">
        <v>6107</v>
      </c>
    </row>
    <row r="1089" spans="1:18" x14ac:dyDescent="0.2">
      <c r="A1089" t="s">
        <v>7572</v>
      </c>
      <c r="B1089">
        <v>4.2200000000000003E-6</v>
      </c>
      <c r="C1089" t="s">
        <v>7337</v>
      </c>
      <c r="D1089" t="s">
        <v>7572</v>
      </c>
      <c r="E1089">
        <v>8530</v>
      </c>
      <c r="F1089" t="s">
        <v>6773</v>
      </c>
      <c r="G1089" t="s">
        <v>6773</v>
      </c>
      <c r="H1089" t="s">
        <v>7054</v>
      </c>
      <c r="I1089" t="s">
        <v>6773</v>
      </c>
      <c r="J1089">
        <v>4.2200000000000003E-6</v>
      </c>
      <c r="K1089">
        <v>5.2000000000000002E-6</v>
      </c>
      <c r="L1089">
        <v>6.8299999999999998E-6</v>
      </c>
      <c r="M1089">
        <v>6.8173787901162668E-6</v>
      </c>
      <c r="N1089" s="14">
        <v>1.9799418492600001E-6</v>
      </c>
      <c r="O1089" s="14">
        <v>7.3921982679999994E-7</v>
      </c>
      <c r="P1089" s="14">
        <v>1.6697852501502699E-6</v>
      </c>
      <c r="Q1089" s="14">
        <v>2.5202699999999998E-6</v>
      </c>
      <c r="R1089" s="14" t="s">
        <v>6107</v>
      </c>
    </row>
    <row r="1090" spans="1:18" x14ac:dyDescent="0.2">
      <c r="A1090" t="s">
        <v>7573</v>
      </c>
      <c r="B1090">
        <v>4.49E-5</v>
      </c>
      <c r="C1090" t="s">
        <v>7574</v>
      </c>
      <c r="D1090" t="s">
        <v>7573</v>
      </c>
      <c r="E1090">
        <v>8558</v>
      </c>
      <c r="F1090" t="s">
        <v>6773</v>
      </c>
      <c r="G1090" t="s">
        <v>6773</v>
      </c>
      <c r="H1090" t="s">
        <v>7054</v>
      </c>
      <c r="I1090" t="s">
        <v>6773</v>
      </c>
      <c r="J1090">
        <v>4.49E-5</v>
      </c>
      <c r="K1090">
        <v>7.1500000000000003E-5</v>
      </c>
      <c r="L1090">
        <v>6.7100000000000005E-5</v>
      </c>
      <c r="M1090">
        <v>6.2694399340882309E-5</v>
      </c>
      <c r="N1090" s="14">
        <v>2.1066205931700001E-5</v>
      </c>
      <c r="O1090" s="14">
        <v>1.0164272618500001E-5</v>
      </c>
      <c r="P1090" s="14">
        <v>1.5355782113531452E-5</v>
      </c>
      <c r="Q1090" s="14">
        <v>2.47599E-5</v>
      </c>
      <c r="R1090" s="14" t="s">
        <v>6107</v>
      </c>
    </row>
    <row r="1091" spans="1:18" x14ac:dyDescent="0.2">
      <c r="A1091" t="s">
        <v>7575</v>
      </c>
      <c r="B1091">
        <v>2.26E-5</v>
      </c>
      <c r="C1091" t="s">
        <v>7337</v>
      </c>
      <c r="D1091" t="s">
        <v>7575</v>
      </c>
      <c r="E1091">
        <v>9126</v>
      </c>
      <c r="F1091" t="s">
        <v>6773</v>
      </c>
      <c r="G1091" t="s">
        <v>7049</v>
      </c>
      <c r="H1091" t="s">
        <v>7049</v>
      </c>
      <c r="I1091" t="s">
        <v>6773</v>
      </c>
      <c r="J1091">
        <v>2.26E-5</v>
      </c>
      <c r="K1091">
        <v>4.2799999999999997E-5</v>
      </c>
      <c r="L1091">
        <v>4.3800000000000001E-5</v>
      </c>
      <c r="M1091">
        <v>3.784600935821554E-5</v>
      </c>
      <c r="N1091" s="14">
        <v>1.0603480045799999E-5</v>
      </c>
      <c r="O1091" s="14">
        <v>6.0843478051999989E-6</v>
      </c>
      <c r="P1091" s="14">
        <v>9.2696489587781345E-6</v>
      </c>
      <c r="Q1091" s="14">
        <v>1.6162199999999999E-5</v>
      </c>
      <c r="R1091" s="14" t="s">
        <v>7050</v>
      </c>
    </row>
    <row r="1092" spans="1:18" x14ac:dyDescent="0.2">
      <c r="A1092" t="s">
        <v>7576</v>
      </c>
      <c r="B1092">
        <v>2.0799999999999999E-4</v>
      </c>
      <c r="C1092" t="s">
        <v>7577</v>
      </c>
      <c r="D1092" t="s">
        <v>7576</v>
      </c>
      <c r="E1092">
        <v>9123</v>
      </c>
      <c r="F1092" t="s">
        <v>6773</v>
      </c>
      <c r="G1092" t="s">
        <v>7106</v>
      </c>
      <c r="H1092" t="s">
        <v>7106</v>
      </c>
      <c r="I1092" t="s">
        <v>6773</v>
      </c>
      <c r="J1092">
        <v>2.0799999999999999E-4</v>
      </c>
      <c r="K1092">
        <v>1.3100000000000001E-4</v>
      </c>
      <c r="L1092">
        <v>1.7200000000000001E-4</v>
      </c>
      <c r="M1092">
        <v>1.002855534172243E-4</v>
      </c>
      <c r="N1092" s="14">
        <v>9.7589550863999994E-5</v>
      </c>
      <c r="O1092" s="14">
        <v>1.8622653328999999E-5</v>
      </c>
      <c r="P1092" s="14">
        <v>2.4563009193799281E-5</v>
      </c>
      <c r="Q1092" s="14">
        <v>6.3467999999999996E-5</v>
      </c>
      <c r="R1092" s="14" t="s">
        <v>7050</v>
      </c>
    </row>
    <row r="1093" spans="1:18" x14ac:dyDescent="0.2">
      <c r="A1093" t="s">
        <v>7578</v>
      </c>
      <c r="B1093">
        <v>6.8100000000000002E-5</v>
      </c>
      <c r="C1093" t="s">
        <v>7579</v>
      </c>
      <c r="D1093" t="s">
        <v>7578</v>
      </c>
      <c r="E1093">
        <v>9108</v>
      </c>
      <c r="F1093" t="s">
        <v>6773</v>
      </c>
      <c r="G1093" t="s">
        <v>7127</v>
      </c>
      <c r="H1093" t="s">
        <v>7127</v>
      </c>
      <c r="I1093" t="s">
        <v>6773</v>
      </c>
      <c r="J1093">
        <v>6.8100000000000002E-5</v>
      </c>
      <c r="K1093">
        <v>1.01E-4</v>
      </c>
      <c r="L1093">
        <v>1.26E-4</v>
      </c>
      <c r="M1093">
        <v>1.2730021329581591E-4</v>
      </c>
      <c r="N1093" s="14">
        <v>3.1951194297300003E-5</v>
      </c>
      <c r="O1093" s="14">
        <v>1.4357923559E-5</v>
      </c>
      <c r="P1093" s="14">
        <v>3.1179728315890088E-5</v>
      </c>
      <c r="Q1093" s="14">
        <v>4.6493999999999999E-5</v>
      </c>
      <c r="R1093" s="14" t="s">
        <v>7050</v>
      </c>
    </row>
    <row r="1094" spans="1:18" x14ac:dyDescent="0.2">
      <c r="A1094" t="s">
        <v>7580</v>
      </c>
      <c r="B1094">
        <v>1.29E-5</v>
      </c>
      <c r="C1094" t="s">
        <v>7337</v>
      </c>
      <c r="D1094" t="s">
        <v>7580</v>
      </c>
      <c r="E1094">
        <v>9038</v>
      </c>
      <c r="F1094" t="s">
        <v>6773</v>
      </c>
      <c r="G1094" t="s">
        <v>6773</v>
      </c>
      <c r="H1094" t="s">
        <v>7054</v>
      </c>
      <c r="I1094" t="s">
        <v>6773</v>
      </c>
      <c r="J1094">
        <v>1.29E-5</v>
      </c>
      <c r="K1094">
        <v>2.2900000000000001E-5</v>
      </c>
      <c r="L1094">
        <v>2.4499999999999999E-5</v>
      </c>
      <c r="M1094">
        <v>1.337990229835903E-5</v>
      </c>
      <c r="N1094" s="14">
        <v>6.0524288757000004E-6</v>
      </c>
      <c r="O1094" s="14">
        <v>3.2554103911000002E-6</v>
      </c>
      <c r="P1094" s="14">
        <v>3.27714862179025E-6</v>
      </c>
      <c r="Q1094" s="14">
        <v>9.0404999999999992E-6</v>
      </c>
      <c r="R1094" s="14" t="s">
        <v>6107</v>
      </c>
    </row>
    <row r="1095" spans="1:18" x14ac:dyDescent="0.2">
      <c r="A1095" t="s">
        <v>7581</v>
      </c>
      <c r="B1095">
        <v>7.2200000000000003E-6</v>
      </c>
      <c r="C1095" t="s">
        <v>7337</v>
      </c>
      <c r="D1095" t="s">
        <v>7581</v>
      </c>
      <c r="E1095">
        <v>8945</v>
      </c>
      <c r="F1095" t="s">
        <v>6773</v>
      </c>
      <c r="G1095" t="s">
        <v>6773</v>
      </c>
      <c r="H1095" t="s">
        <v>7054</v>
      </c>
      <c r="I1095" t="s">
        <v>6773</v>
      </c>
      <c r="J1095">
        <v>7.2200000000000003E-6</v>
      </c>
      <c r="K1095">
        <v>1.03E-5</v>
      </c>
      <c r="L1095">
        <v>1.2999999999999999E-5</v>
      </c>
      <c r="M1095">
        <v>8.7287934041675571E-6</v>
      </c>
      <c r="N1095" s="14">
        <v>3.38748344826E-6</v>
      </c>
      <c r="O1095" s="14">
        <v>1.4642238876999999E-6</v>
      </c>
      <c r="P1095" s="14">
        <v>2.137949338977448E-6</v>
      </c>
      <c r="Q1095" s="14">
        <v>4.797E-6</v>
      </c>
      <c r="R1095" s="14" t="s">
        <v>6107</v>
      </c>
    </row>
    <row r="1096" spans="1:18" x14ac:dyDescent="0.2">
      <c r="A1096" t="s">
        <v>7582</v>
      </c>
      <c r="B1096">
        <v>4.25E-6</v>
      </c>
      <c r="C1096" t="s">
        <v>7335</v>
      </c>
      <c r="D1096" t="s">
        <v>7582</v>
      </c>
      <c r="E1096">
        <v>11652</v>
      </c>
      <c r="F1096" t="s">
        <v>6773</v>
      </c>
      <c r="G1096" t="s">
        <v>6773</v>
      </c>
      <c r="H1096" t="s">
        <v>7054</v>
      </c>
      <c r="I1096" t="s">
        <v>6773</v>
      </c>
      <c r="J1096">
        <v>4.25E-6</v>
      </c>
      <c r="K1096">
        <v>7.1400000000000002E-6</v>
      </c>
      <c r="L1096">
        <v>6.4999999999999996E-6</v>
      </c>
      <c r="M1096">
        <v>3.899285812664631E-6</v>
      </c>
      <c r="N1096" s="14">
        <v>1.9940172652499998E-6</v>
      </c>
      <c r="O1096" s="14">
        <v>1.0150056852599999E-6</v>
      </c>
      <c r="P1096" s="14">
        <v>9.5505474120744389E-7</v>
      </c>
      <c r="Q1096" s="14">
        <v>2.3985E-6</v>
      </c>
      <c r="R1096" s="14" t="s">
        <v>6107</v>
      </c>
    </row>
    <row r="1097" spans="1:18" x14ac:dyDescent="0.2">
      <c r="A1097" t="s">
        <v>7583</v>
      </c>
      <c r="B1097">
        <v>4.1800000000000002E-4</v>
      </c>
      <c r="C1097" t="s">
        <v>7584</v>
      </c>
      <c r="D1097" t="s">
        <v>7583</v>
      </c>
      <c r="E1097">
        <v>11605</v>
      </c>
      <c r="F1097" t="s">
        <v>6773</v>
      </c>
      <c r="G1097" t="s">
        <v>6773</v>
      </c>
      <c r="H1097" t="s">
        <v>7054</v>
      </c>
      <c r="I1097" t="s">
        <v>6773</v>
      </c>
      <c r="J1097">
        <v>4.1800000000000002E-4</v>
      </c>
      <c r="K1097">
        <v>5.4500000000000002E-4</v>
      </c>
      <c r="L1097">
        <v>5.5199999999999997E-4</v>
      </c>
      <c r="M1097">
        <v>5.3647036834372861E-4</v>
      </c>
      <c r="N1097" s="14">
        <v>1.96117462794E-4</v>
      </c>
      <c r="O1097" s="14">
        <v>7.7475924155000003E-5</v>
      </c>
      <c r="P1097" s="14">
        <v>1.3139805426416141E-4</v>
      </c>
      <c r="Q1097" s="14">
        <v>2.0368799999999999E-4</v>
      </c>
      <c r="R1097" s="14" t="s">
        <v>6107</v>
      </c>
    </row>
    <row r="1098" spans="1:18" x14ac:dyDescent="0.2">
      <c r="A1098" t="s">
        <v>7585</v>
      </c>
      <c r="B1098">
        <v>7.79E-6</v>
      </c>
      <c r="C1098" t="s">
        <v>7586</v>
      </c>
      <c r="D1098" t="s">
        <v>7585</v>
      </c>
      <c r="E1098">
        <v>11554</v>
      </c>
      <c r="F1098" t="s">
        <v>6773</v>
      </c>
      <c r="G1098" t="s">
        <v>6773</v>
      </c>
      <c r="H1098" t="s">
        <v>7054</v>
      </c>
      <c r="I1098" t="s">
        <v>6773</v>
      </c>
      <c r="J1098">
        <v>7.79E-6</v>
      </c>
      <c r="K1098">
        <v>9.2499999999999995E-6</v>
      </c>
      <c r="L1098">
        <v>1.56E-5</v>
      </c>
      <c r="M1098">
        <v>1.0933291592373381E-5</v>
      </c>
      <c r="N1098" s="14">
        <v>3.65491635207E-6</v>
      </c>
      <c r="O1098" s="14">
        <v>1.3149583457499999E-6</v>
      </c>
      <c r="P1098" s="14">
        <v>2.677898588091462E-6</v>
      </c>
      <c r="Q1098" s="14">
        <v>5.7563999999999996E-6</v>
      </c>
      <c r="R1098" s="14" t="s">
        <v>6107</v>
      </c>
    </row>
    <row r="1099" spans="1:18" x14ac:dyDescent="0.2">
      <c r="A1099" t="s">
        <v>7587</v>
      </c>
      <c r="B1099">
        <v>6.1999999999999999E-6</v>
      </c>
      <c r="C1099" t="s">
        <v>7588</v>
      </c>
      <c r="D1099" t="s">
        <v>7587</v>
      </c>
      <c r="E1099">
        <v>13790</v>
      </c>
      <c r="F1099" t="s">
        <v>6773</v>
      </c>
      <c r="G1099" t="s">
        <v>6773</v>
      </c>
      <c r="H1099" t="s">
        <v>7054</v>
      </c>
      <c r="I1099" t="s">
        <v>6773</v>
      </c>
      <c r="J1099">
        <v>6.1999999999999999E-6</v>
      </c>
      <c r="K1099">
        <v>5.1599999999999997E-6</v>
      </c>
      <c r="L1099">
        <v>4.8500000000000002E-6</v>
      </c>
      <c r="M1099">
        <v>5.683272785779168E-6</v>
      </c>
      <c r="N1099" s="14">
        <v>2.9089193046E-6</v>
      </c>
      <c r="O1099" s="14">
        <v>7.3353352043999993E-7</v>
      </c>
      <c r="P1099" s="14">
        <v>1.392007890779477E-6</v>
      </c>
      <c r="Q1099" s="14">
        <v>1.7896500000000001E-6</v>
      </c>
      <c r="R1099" s="14" t="s">
        <v>6107</v>
      </c>
    </row>
    <row r="1100" spans="1:18" x14ac:dyDescent="0.2">
      <c r="A1100" t="s">
        <v>7589</v>
      </c>
      <c r="B1100">
        <v>3.3900000000000002E-6</v>
      </c>
      <c r="C1100" t="s">
        <v>7590</v>
      </c>
      <c r="D1100" t="s">
        <v>7589</v>
      </c>
      <c r="E1100">
        <v>13798</v>
      </c>
      <c r="F1100" t="s">
        <v>6773</v>
      </c>
      <c r="G1100" t="s">
        <v>6773</v>
      </c>
      <c r="H1100" t="s">
        <v>7054</v>
      </c>
      <c r="I1100" t="s">
        <v>6773</v>
      </c>
      <c r="J1100">
        <v>3.3900000000000002E-6</v>
      </c>
      <c r="K1100">
        <v>4.5499999999999996E-6</v>
      </c>
      <c r="L1100">
        <v>3.7500000000000001E-6</v>
      </c>
      <c r="M1100">
        <v>4.2051121509128381E-6</v>
      </c>
      <c r="N1100" s="14">
        <v>1.5905220068700001E-6</v>
      </c>
      <c r="O1100" s="14">
        <v>6.4681734844999994E-7</v>
      </c>
      <c r="P1100" s="14">
        <v>1.0299609954197931E-6</v>
      </c>
      <c r="Q1100" s="14">
        <v>1.3837500000000001E-6</v>
      </c>
      <c r="R1100" s="14" t="s">
        <v>6107</v>
      </c>
    </row>
    <row r="1101" spans="1:18" x14ac:dyDescent="0.2">
      <c r="A1101" t="s">
        <v>7591</v>
      </c>
      <c r="B1101">
        <v>4.0400000000000003E-6</v>
      </c>
      <c r="C1101" t="s">
        <v>7592</v>
      </c>
      <c r="D1101" t="s">
        <v>7591</v>
      </c>
      <c r="E1101">
        <v>13877</v>
      </c>
      <c r="F1101" t="s">
        <v>6773</v>
      </c>
      <c r="G1101" t="s">
        <v>6773</v>
      </c>
      <c r="H1101" t="s">
        <v>7054</v>
      </c>
      <c r="I1101" t="s">
        <v>6773</v>
      </c>
      <c r="J1101">
        <v>4.0400000000000003E-6</v>
      </c>
      <c r="K1101">
        <v>2.6000000000000001E-6</v>
      </c>
      <c r="L1101">
        <v>1.99E-6</v>
      </c>
      <c r="M1101">
        <v>2.1662698959247949E-6</v>
      </c>
      <c r="N1101" s="14">
        <v>1.8954893533200001E-6</v>
      </c>
      <c r="O1101" s="14">
        <v>3.6960991340000002E-7</v>
      </c>
      <c r="P1101" s="14">
        <v>5.305859673374688E-7</v>
      </c>
      <c r="Q1101" s="14">
        <v>7.3430999999999996E-7</v>
      </c>
      <c r="R1101" s="14" t="s">
        <v>6107</v>
      </c>
    </row>
    <row r="1102" spans="1:18" x14ac:dyDescent="0.2">
      <c r="A1102" t="s">
        <v>7593</v>
      </c>
      <c r="B1102">
        <v>2.8399999999999999E-6</v>
      </c>
      <c r="C1102" t="s">
        <v>7337</v>
      </c>
      <c r="D1102" t="s">
        <v>7593</v>
      </c>
      <c r="E1102">
        <v>13893</v>
      </c>
      <c r="F1102" t="s">
        <v>6773</v>
      </c>
      <c r="G1102" t="s">
        <v>7049</v>
      </c>
      <c r="H1102" t="s">
        <v>7049</v>
      </c>
      <c r="I1102" t="s">
        <v>6773</v>
      </c>
      <c r="J1102">
        <v>2.8399999999999999E-6</v>
      </c>
      <c r="K1102">
        <v>2.3300000000000001E-6</v>
      </c>
      <c r="L1102">
        <v>2.3999999999999999E-6</v>
      </c>
      <c r="M1102">
        <v>2.0515850190817179E-6</v>
      </c>
      <c r="N1102" s="14">
        <v>1.33247271372E-6</v>
      </c>
      <c r="O1102" s="14">
        <v>3.3122734546999999E-7</v>
      </c>
      <c r="P1102" s="14">
        <v>5.024961220078382E-7</v>
      </c>
      <c r="Q1102" s="14">
        <v>8.8559999999999994E-7</v>
      </c>
      <c r="R1102" s="14" t="s">
        <v>7050</v>
      </c>
    </row>
    <row r="1103" spans="1:18" x14ac:dyDescent="0.2">
      <c r="A1103" t="s">
        <v>7594</v>
      </c>
      <c r="B1103">
        <v>3.9299999999999996E-6</v>
      </c>
      <c r="C1103" t="s">
        <v>7595</v>
      </c>
      <c r="D1103" t="s">
        <v>7594</v>
      </c>
      <c r="E1103">
        <v>13896</v>
      </c>
      <c r="F1103" t="s">
        <v>6773</v>
      </c>
      <c r="G1103" t="s">
        <v>6773</v>
      </c>
      <c r="H1103" t="s">
        <v>7054</v>
      </c>
      <c r="I1103" t="s">
        <v>6773</v>
      </c>
      <c r="J1103">
        <v>3.9299999999999996E-6</v>
      </c>
      <c r="K1103">
        <v>7.43E-6</v>
      </c>
      <c r="L1103">
        <v>4.9300000000000002E-6</v>
      </c>
      <c r="M1103">
        <v>4.0776845099760847E-6</v>
      </c>
      <c r="N1103" s="14">
        <v>1.84387949469E-6</v>
      </c>
      <c r="O1103" s="14">
        <v>1.05623140637E-6</v>
      </c>
      <c r="P1103" s="14">
        <v>9.9875005616464728E-7</v>
      </c>
      <c r="Q1103" s="14">
        <v>1.8191699999999999E-6</v>
      </c>
      <c r="R1103" s="14" t="s">
        <v>6107</v>
      </c>
    </row>
    <row r="1104" spans="1:18" x14ac:dyDescent="0.2">
      <c r="A1104" t="s">
        <v>7596</v>
      </c>
      <c r="B1104">
        <v>5.0699999999999997E-6</v>
      </c>
      <c r="C1104" t="s">
        <v>7597</v>
      </c>
      <c r="D1104" t="s">
        <v>7596</v>
      </c>
      <c r="E1104">
        <v>13941</v>
      </c>
      <c r="F1104" t="s">
        <v>6773</v>
      </c>
      <c r="G1104" t="s">
        <v>6773</v>
      </c>
      <c r="H1104" t="s">
        <v>7054</v>
      </c>
      <c r="I1104" t="s">
        <v>6773</v>
      </c>
      <c r="J1104">
        <v>5.0699999999999997E-6</v>
      </c>
      <c r="K1104">
        <v>1.7499999999999998E-5</v>
      </c>
      <c r="L1104">
        <v>8.6799999999999999E-6</v>
      </c>
      <c r="M1104">
        <v>7.7093722766735352E-6</v>
      </c>
      <c r="N1104" s="14">
        <v>2.3787453023100001E-6</v>
      </c>
      <c r="O1104" s="14">
        <v>2.4877590324999991E-6</v>
      </c>
      <c r="P1104" s="14">
        <v>1.8882618249362861E-6</v>
      </c>
      <c r="Q1104" s="14">
        <v>3.20292E-6</v>
      </c>
      <c r="R1104" s="14" t="s">
        <v>6107</v>
      </c>
    </row>
    <row r="1105" spans="1:18" x14ac:dyDescent="0.2">
      <c r="A1105" t="s">
        <v>7598</v>
      </c>
      <c r="B1105">
        <v>4.7299999999999998E-5</v>
      </c>
      <c r="C1105" t="s">
        <v>7335</v>
      </c>
      <c r="D1105" t="s">
        <v>7598</v>
      </c>
      <c r="E1105">
        <v>13967</v>
      </c>
      <c r="F1105" t="s">
        <v>6773</v>
      </c>
      <c r="G1105" t="s">
        <v>6773</v>
      </c>
      <c r="H1105" t="s">
        <v>7054</v>
      </c>
      <c r="I1105" t="s">
        <v>6773</v>
      </c>
      <c r="J1105">
        <v>4.7299999999999998E-5</v>
      </c>
      <c r="K1105">
        <v>2.3E-5</v>
      </c>
      <c r="L1105">
        <v>2.3200000000000001E-5</v>
      </c>
      <c r="M1105">
        <v>3.5042601257606983E-5</v>
      </c>
      <c r="N1105" s="14">
        <v>2.21922392109E-5</v>
      </c>
      <c r="O1105" s="14">
        <v>3.2696261569999999E-6</v>
      </c>
      <c r="P1105" s="14">
        <v>8.5830082951649384E-6</v>
      </c>
      <c r="Q1105" s="14">
        <v>8.5608000000000011E-6</v>
      </c>
      <c r="R1105" s="14" t="s">
        <v>6107</v>
      </c>
    </row>
    <row r="1106" spans="1:18" x14ac:dyDescent="0.2">
      <c r="A1106" t="s">
        <v>7599</v>
      </c>
      <c r="B1106">
        <v>5.3100000000000003E-5</v>
      </c>
      <c r="C1106" t="s">
        <v>7600</v>
      </c>
      <c r="D1106" t="s">
        <v>7599</v>
      </c>
      <c r="E1106">
        <v>14027</v>
      </c>
      <c r="F1106" t="s">
        <v>6773</v>
      </c>
      <c r="G1106" t="s">
        <v>6773</v>
      </c>
      <c r="H1106" t="s">
        <v>7054</v>
      </c>
      <c r="I1106" t="s">
        <v>6773</v>
      </c>
      <c r="J1106">
        <v>5.3100000000000003E-5</v>
      </c>
      <c r="K1106">
        <v>8.4400000000000005E-5</v>
      </c>
      <c r="L1106">
        <v>8.5699999999999996E-5</v>
      </c>
      <c r="M1106">
        <v>8.1298834917648195E-5</v>
      </c>
      <c r="N1106" s="14">
        <v>2.4913486302300001E-5</v>
      </c>
      <c r="O1106" s="14">
        <v>1.1998106419599999E-5</v>
      </c>
      <c r="P1106" s="14">
        <v>1.9912579244782661E-5</v>
      </c>
      <c r="Q1106" s="14">
        <v>3.1623299999999999E-5</v>
      </c>
      <c r="R1106" s="14" t="s">
        <v>6107</v>
      </c>
    </row>
    <row r="1107" spans="1:18" x14ac:dyDescent="0.2">
      <c r="A1107" t="s">
        <v>7601</v>
      </c>
      <c r="B1107">
        <v>4.4299999999999999E-5</v>
      </c>
      <c r="C1107" t="s">
        <v>7602</v>
      </c>
      <c r="D1107" t="s">
        <v>7601</v>
      </c>
      <c r="E1107">
        <v>14042</v>
      </c>
      <c r="F1107" t="s">
        <v>6773</v>
      </c>
      <c r="G1107" t="s">
        <v>7106</v>
      </c>
      <c r="H1107" t="s">
        <v>7106</v>
      </c>
      <c r="I1107" t="s">
        <v>6773</v>
      </c>
      <c r="J1107">
        <v>4.4299999999999999E-5</v>
      </c>
      <c r="K1107">
        <v>2.23E-5</v>
      </c>
      <c r="L1107">
        <v>2.8500000000000002E-5</v>
      </c>
      <c r="M1107">
        <v>2.242726480486847E-5</v>
      </c>
      <c r="N1107" s="14">
        <v>2.0784697611899999E-5</v>
      </c>
      <c r="O1107" s="14">
        <v>3.1701157957000001E-6</v>
      </c>
      <c r="P1107" s="14">
        <v>5.4931253089055611E-6</v>
      </c>
      <c r="Q1107" s="14">
        <v>1.05165E-5</v>
      </c>
      <c r="R1107" s="14" t="s">
        <v>7050</v>
      </c>
    </row>
    <row r="1108" spans="1:18" x14ac:dyDescent="0.2">
      <c r="A1108" t="s">
        <v>7603</v>
      </c>
      <c r="B1108">
        <v>2.1600000000000001E-6</v>
      </c>
      <c r="C1108" t="s">
        <v>7337</v>
      </c>
      <c r="D1108" t="s">
        <v>7603</v>
      </c>
      <c r="E1108">
        <v>14043</v>
      </c>
      <c r="F1108" t="s">
        <v>6773</v>
      </c>
      <c r="G1108" t="s">
        <v>6773</v>
      </c>
      <c r="H1108" t="s">
        <v>7054</v>
      </c>
      <c r="I1108" t="s">
        <v>6773</v>
      </c>
      <c r="J1108">
        <v>2.1600000000000001E-6</v>
      </c>
      <c r="K1108">
        <v>1.8300000000000001E-6</v>
      </c>
      <c r="L1108">
        <v>1.46E-6</v>
      </c>
      <c r="M1108">
        <v>1.490903398960006E-6</v>
      </c>
      <c r="N1108" s="14">
        <v>1.0134299512800001E-6</v>
      </c>
      <c r="O1108" s="14">
        <v>2.6014851597000003E-7</v>
      </c>
      <c r="P1108" s="14">
        <v>3.6516798928519921E-7</v>
      </c>
      <c r="Q1108" s="14">
        <v>5.3873999999999997E-7</v>
      </c>
      <c r="R1108" s="14" t="s">
        <v>6107</v>
      </c>
    </row>
    <row r="1109" spans="1:18" x14ac:dyDescent="0.2">
      <c r="A1109" t="s">
        <v>7604</v>
      </c>
      <c r="B1109">
        <v>2.2500000000000001E-5</v>
      </c>
      <c r="C1109" t="s">
        <v>7337</v>
      </c>
      <c r="D1109" t="s">
        <v>7604</v>
      </c>
      <c r="E1109">
        <v>14110</v>
      </c>
      <c r="F1109" t="s">
        <v>6773</v>
      </c>
      <c r="G1109" t="s">
        <v>6773</v>
      </c>
      <c r="H1109" t="s">
        <v>7054</v>
      </c>
      <c r="I1109" t="s">
        <v>6773</v>
      </c>
      <c r="J1109">
        <v>2.2500000000000001E-5</v>
      </c>
      <c r="K1109">
        <v>2.1900000000000001E-4</v>
      </c>
      <c r="L1109">
        <v>9.4699999999999998E-5</v>
      </c>
      <c r="M1109">
        <v>2.2936975368615479E-4</v>
      </c>
      <c r="N1109" s="14">
        <v>1.05565619925E-5</v>
      </c>
      <c r="O1109" s="14">
        <v>3.1132527321000003E-5</v>
      </c>
      <c r="P1109" s="14">
        <v>5.6179690659261423E-5</v>
      </c>
      <c r="Q1109" s="14">
        <v>3.4944299999999997E-5</v>
      </c>
      <c r="R1109" s="14" t="s">
        <v>6107</v>
      </c>
    </row>
    <row r="1110" spans="1:18" x14ac:dyDescent="0.2">
      <c r="A1110" t="s">
        <v>7605</v>
      </c>
      <c r="B1110">
        <v>5.52E-5</v>
      </c>
      <c r="C1110" t="s">
        <v>7606</v>
      </c>
      <c r="D1110" t="s">
        <v>7605</v>
      </c>
      <c r="E1110">
        <v>14160</v>
      </c>
      <c r="F1110" t="s">
        <v>6773</v>
      </c>
      <c r="G1110" t="s">
        <v>7049</v>
      </c>
      <c r="H1110" t="s">
        <v>7049</v>
      </c>
      <c r="I1110" t="s">
        <v>6773</v>
      </c>
      <c r="J1110">
        <v>5.52E-5</v>
      </c>
      <c r="K1110">
        <v>4.9599999999999999E-5</v>
      </c>
      <c r="L1110">
        <v>5.3499999999999999E-5</v>
      </c>
      <c r="M1110">
        <v>4.434481904598992E-5</v>
      </c>
      <c r="N1110" s="14">
        <v>2.5898765421600002E-5</v>
      </c>
      <c r="O1110" s="14">
        <v>7.0510198863999997E-6</v>
      </c>
      <c r="P1110" s="14">
        <v>1.086140686079054E-5</v>
      </c>
      <c r="Q1110" s="14">
        <v>1.9741500000000001E-5</v>
      </c>
      <c r="R1110" s="14" t="s">
        <v>7050</v>
      </c>
    </row>
    <row r="1111" spans="1:18" x14ac:dyDescent="0.2">
      <c r="A1111" t="s">
        <v>7607</v>
      </c>
      <c r="B1111">
        <v>6.0700000000000003E-6</v>
      </c>
      <c r="C1111" t="s">
        <v>7335</v>
      </c>
      <c r="D1111" t="s">
        <v>7607</v>
      </c>
      <c r="E1111">
        <v>14165</v>
      </c>
      <c r="F1111" t="s">
        <v>6773</v>
      </c>
      <c r="G1111" t="s">
        <v>7127</v>
      </c>
      <c r="H1111" t="s">
        <v>7127</v>
      </c>
      <c r="I1111" t="s">
        <v>6773</v>
      </c>
      <c r="J1111">
        <v>6.0700000000000003E-6</v>
      </c>
      <c r="K1111">
        <v>1.29E-5</v>
      </c>
      <c r="L1111">
        <v>6.3600000000000001E-6</v>
      </c>
      <c r="M1111">
        <v>9.8374138803173057E-6</v>
      </c>
      <c r="N1111" s="14">
        <v>2.8479258353100002E-6</v>
      </c>
      <c r="O1111" s="14">
        <v>1.8338338011000001E-6</v>
      </c>
      <c r="P1111" s="14">
        <v>2.409484510497212E-6</v>
      </c>
      <c r="Q1111" s="14">
        <v>2.34684E-6</v>
      </c>
      <c r="R1111" s="14" t="s">
        <v>7050</v>
      </c>
    </row>
    <row r="1112" spans="1:18" x14ac:dyDescent="0.2">
      <c r="A1112" t="s">
        <v>7608</v>
      </c>
      <c r="B1112">
        <v>1.7400000000000001E-6</v>
      </c>
      <c r="C1112" t="s">
        <v>7337</v>
      </c>
      <c r="D1112" t="s">
        <v>7608</v>
      </c>
      <c r="E1112">
        <v>14240</v>
      </c>
      <c r="F1112" t="s">
        <v>6773</v>
      </c>
      <c r="G1112" t="s">
        <v>6773</v>
      </c>
      <c r="H1112" t="s">
        <v>7054</v>
      </c>
      <c r="I1112" t="s">
        <v>6773</v>
      </c>
      <c r="J1112">
        <v>1.7400000000000001E-6</v>
      </c>
      <c r="K1112">
        <v>5.57E-6</v>
      </c>
      <c r="L1112">
        <v>2.0600000000000002E-6</v>
      </c>
      <c r="M1112">
        <v>4.0521989817887354E-6</v>
      </c>
      <c r="N1112" s="14">
        <v>8.1637412742E-7</v>
      </c>
      <c r="O1112" s="14">
        <v>7.9181816062999992E-7</v>
      </c>
      <c r="P1112" s="14">
        <v>9.9250786831361859E-7</v>
      </c>
      <c r="Q1112" s="14">
        <v>7.6014000000000008E-7</v>
      </c>
      <c r="R1112" s="14" t="s">
        <v>6107</v>
      </c>
    </row>
    <row r="1113" spans="1:18" x14ac:dyDescent="0.2">
      <c r="A1113" t="s">
        <v>7609</v>
      </c>
      <c r="B1113">
        <v>6.3399999999999996E-5</v>
      </c>
      <c r="C1113" t="s">
        <v>7610</v>
      </c>
      <c r="D1113" t="s">
        <v>7609</v>
      </c>
      <c r="E1113">
        <v>14246</v>
      </c>
      <c r="F1113" t="s">
        <v>6773</v>
      </c>
      <c r="G1113" t="s">
        <v>6773</v>
      </c>
      <c r="H1113" t="s">
        <v>7054</v>
      </c>
      <c r="I1113" t="s">
        <v>6773</v>
      </c>
      <c r="J1113">
        <v>6.3399999999999996E-5</v>
      </c>
      <c r="K1113">
        <v>4.3900000000000003E-5</v>
      </c>
      <c r="L1113">
        <v>3.5299999999999997E-5</v>
      </c>
      <c r="M1113">
        <v>3.223919315699842E-5</v>
      </c>
      <c r="N1113" s="14">
        <v>2.9746045792200001E-5</v>
      </c>
      <c r="O1113" s="14">
        <v>6.2407212301000002E-6</v>
      </c>
      <c r="P1113" s="14">
        <v>7.8963676315517423E-6</v>
      </c>
      <c r="Q1113" s="14">
        <v>1.30257E-5</v>
      </c>
      <c r="R1113" s="14" t="s">
        <v>6107</v>
      </c>
    </row>
    <row r="1114" spans="1:18" x14ac:dyDescent="0.2">
      <c r="A1114" t="s">
        <v>7611</v>
      </c>
      <c r="B1114">
        <v>4.3099999999999997E-5</v>
      </c>
      <c r="C1114" t="s">
        <v>7612</v>
      </c>
      <c r="D1114" t="s">
        <v>7611</v>
      </c>
      <c r="E1114">
        <v>14269</v>
      </c>
      <c r="F1114" t="s">
        <v>6773</v>
      </c>
      <c r="G1114" t="s">
        <v>6773</v>
      </c>
      <c r="H1114" t="s">
        <v>7054</v>
      </c>
      <c r="I1114" t="s">
        <v>6773</v>
      </c>
      <c r="J1114">
        <v>4.3099999999999997E-5</v>
      </c>
      <c r="K1114">
        <v>8.92E-5</v>
      </c>
      <c r="L1114">
        <v>6.0399999999999998E-5</v>
      </c>
      <c r="M1114">
        <v>5.9253853035589983E-5</v>
      </c>
      <c r="N1114" s="14">
        <v>2.0221680972300001E-5</v>
      </c>
      <c r="O1114" s="14">
        <v>1.26804631828E-5</v>
      </c>
      <c r="P1114" s="14">
        <v>1.451308675364253E-5</v>
      </c>
      <c r="Q1114" s="14">
        <v>2.22876E-5</v>
      </c>
      <c r="R1114" s="14" t="s">
        <v>6107</v>
      </c>
    </row>
    <row r="1115" spans="1:18" x14ac:dyDescent="0.2">
      <c r="A1115" t="s">
        <v>7613</v>
      </c>
      <c r="B1115">
        <v>6.19E-5</v>
      </c>
      <c r="C1115" t="s">
        <v>7335</v>
      </c>
      <c r="D1115" t="s">
        <v>7613</v>
      </c>
      <c r="E1115">
        <v>14307</v>
      </c>
      <c r="F1115" t="s">
        <v>6773</v>
      </c>
      <c r="G1115" t="s">
        <v>6773</v>
      </c>
      <c r="H1115" t="s">
        <v>7054</v>
      </c>
      <c r="I1115" t="s">
        <v>6773</v>
      </c>
      <c r="J1115">
        <v>6.19E-5</v>
      </c>
      <c r="K1115">
        <v>7.8700000000000002E-5</v>
      </c>
      <c r="L1115">
        <v>6.6199999999999996E-5</v>
      </c>
      <c r="M1115">
        <v>5.4666457961866889E-5</v>
      </c>
      <c r="N1115" s="14">
        <v>2.9042274992699999E-5</v>
      </c>
      <c r="O1115" s="14">
        <v>1.1187807763300001E-5</v>
      </c>
      <c r="P1115" s="14">
        <v>1.3389492940457299E-5</v>
      </c>
      <c r="Q1115" s="14">
        <v>2.44278E-5</v>
      </c>
      <c r="R1115" s="14" t="s">
        <v>6107</v>
      </c>
    </row>
    <row r="1116" spans="1:18" x14ac:dyDescent="0.2">
      <c r="A1116" t="s">
        <v>7614</v>
      </c>
      <c r="B1116">
        <v>1.52E-5</v>
      </c>
      <c r="C1116" t="s">
        <v>7615</v>
      </c>
      <c r="D1116" t="s">
        <v>7614</v>
      </c>
      <c r="E1116">
        <v>14393</v>
      </c>
      <c r="F1116" t="s">
        <v>6773</v>
      </c>
      <c r="G1116" t="s">
        <v>7049</v>
      </c>
      <c r="H1116" t="s">
        <v>7049</v>
      </c>
      <c r="I1116" t="s">
        <v>6773</v>
      </c>
      <c r="J1116">
        <v>1.52E-5</v>
      </c>
      <c r="K1116">
        <v>1.1399999999999999E-5</v>
      </c>
      <c r="L1116">
        <v>9.0799999999999995E-6</v>
      </c>
      <c r="M1116">
        <v>1.0691179074593549E-5</v>
      </c>
      <c r="N1116" s="14">
        <v>7.1315441016E-6</v>
      </c>
      <c r="O1116" s="14">
        <v>1.6205973126E-6</v>
      </c>
      <c r="P1116" s="14">
        <v>2.6185978035066849E-6</v>
      </c>
      <c r="Q1116" s="14">
        <v>3.3505200000000001E-6</v>
      </c>
      <c r="R1116" s="14" t="s">
        <v>7050</v>
      </c>
    </row>
    <row r="1117" spans="1:18" x14ac:dyDescent="0.2">
      <c r="A1117" t="s">
        <v>7616</v>
      </c>
      <c r="B1117">
        <v>6.41E-5</v>
      </c>
      <c r="C1117" t="s">
        <v>7506</v>
      </c>
      <c r="D1117" t="s">
        <v>7616</v>
      </c>
      <c r="E1117">
        <v>14435</v>
      </c>
      <c r="F1117" t="s">
        <v>6773</v>
      </c>
      <c r="G1117" t="s">
        <v>7106</v>
      </c>
      <c r="H1117" t="s">
        <v>7106</v>
      </c>
      <c r="I1117" t="s">
        <v>6773</v>
      </c>
      <c r="J1117">
        <v>6.41E-5</v>
      </c>
      <c r="K1117">
        <v>2.7800000000000001E-5</v>
      </c>
      <c r="L1117">
        <v>3.57E-5</v>
      </c>
      <c r="M1117">
        <v>2.9690640338263369E-5</v>
      </c>
      <c r="N1117" s="14">
        <v>3.0074472165299999E-5</v>
      </c>
      <c r="O1117" s="14">
        <v>3.9519829202E-6</v>
      </c>
      <c r="P1117" s="14">
        <v>7.2721488464488383E-6</v>
      </c>
      <c r="Q1117" s="14">
        <v>1.31733E-5</v>
      </c>
      <c r="R1117" s="14" t="s">
        <v>7050</v>
      </c>
    </row>
    <row r="1118" spans="1:18" x14ac:dyDescent="0.2">
      <c r="A1118" t="s">
        <v>7617</v>
      </c>
      <c r="B1118">
        <v>6.1500000000000004E-5</v>
      </c>
      <c r="C1118" t="s">
        <v>7618</v>
      </c>
      <c r="D1118" t="s">
        <v>7617</v>
      </c>
      <c r="E1118">
        <v>11082</v>
      </c>
      <c r="F1118" t="s">
        <v>6773</v>
      </c>
      <c r="G1118" t="s">
        <v>6773</v>
      </c>
      <c r="H1118" t="s">
        <v>7054</v>
      </c>
      <c r="I1118" t="s">
        <v>6773</v>
      </c>
      <c r="J1118">
        <v>6.1500000000000004E-5</v>
      </c>
      <c r="K1118">
        <v>1.2799999999999999E-4</v>
      </c>
      <c r="L1118">
        <v>1.5899999999999999E-4</v>
      </c>
      <c r="M1118">
        <v>1.006678363400346E-4</v>
      </c>
      <c r="N1118" s="14">
        <v>2.8854602779499998E-5</v>
      </c>
      <c r="O1118" s="14">
        <v>1.8196180352E-5</v>
      </c>
      <c r="P1118" s="14">
        <v>2.4656642011564729E-5</v>
      </c>
      <c r="Q1118" s="14">
        <v>5.8670999999999988E-5</v>
      </c>
      <c r="R1118" s="14" t="s">
        <v>6107</v>
      </c>
    </row>
    <row r="1119" spans="1:18" x14ac:dyDescent="0.2">
      <c r="A1119" t="s">
        <v>7619</v>
      </c>
      <c r="B1119">
        <v>7.7299999999999995E-5</v>
      </c>
      <c r="C1119" t="s">
        <v>7337</v>
      </c>
      <c r="D1119" t="s">
        <v>7619</v>
      </c>
      <c r="E1119">
        <v>11092</v>
      </c>
      <c r="F1119" t="s">
        <v>6773</v>
      </c>
      <c r="G1119" t="s">
        <v>6773</v>
      </c>
      <c r="H1119" t="s">
        <v>7054</v>
      </c>
      <c r="I1119" t="s">
        <v>6773</v>
      </c>
      <c r="J1119">
        <v>7.7299999999999995E-5</v>
      </c>
      <c r="K1119">
        <v>4.32E-5</v>
      </c>
      <c r="L1119">
        <v>7.9400000000000006E-5</v>
      </c>
      <c r="M1119">
        <v>1.167237190980654E-5</v>
      </c>
      <c r="N1119" s="14">
        <v>3.6267655200900001E-5</v>
      </c>
      <c r="O1119" s="14">
        <v>6.1412108688000004E-6</v>
      </c>
      <c r="P1119" s="14">
        <v>2.8589220357713021E-6</v>
      </c>
      <c r="Q1119" s="14">
        <v>2.9298600000000001E-5</v>
      </c>
      <c r="R1119" s="14" t="s">
        <v>6107</v>
      </c>
    </row>
    <row r="1120" spans="1:18" x14ac:dyDescent="0.2">
      <c r="A1120" t="s">
        <v>7620</v>
      </c>
      <c r="B1120">
        <v>6.69E-5</v>
      </c>
      <c r="C1120" t="s">
        <v>7621</v>
      </c>
      <c r="D1120" t="s">
        <v>7620</v>
      </c>
      <c r="E1120">
        <v>11146</v>
      </c>
      <c r="F1120" t="s">
        <v>6773</v>
      </c>
      <c r="G1120" t="s">
        <v>7049</v>
      </c>
      <c r="H1120" t="s">
        <v>7049</v>
      </c>
      <c r="I1120" t="s">
        <v>6773</v>
      </c>
      <c r="J1120">
        <v>6.69E-5</v>
      </c>
      <c r="K1120">
        <v>2.94E-5</v>
      </c>
      <c r="L1120">
        <v>3.8899999999999997E-5</v>
      </c>
      <c r="M1120">
        <v>2.2299837163931711E-5</v>
      </c>
      <c r="N1120" s="14">
        <v>3.1388177657699998E-5</v>
      </c>
      <c r="O1120" s="14">
        <v>4.1794351746000001E-6</v>
      </c>
      <c r="P1120" s="14">
        <v>5.4619143696504147E-6</v>
      </c>
      <c r="Q1120" s="14">
        <v>1.43541E-5</v>
      </c>
      <c r="R1120" s="14" t="s">
        <v>7050</v>
      </c>
    </row>
    <row r="1121" spans="1:18" x14ac:dyDescent="0.2">
      <c r="A1121" t="s">
        <v>7622</v>
      </c>
      <c r="B1121">
        <v>1.3200000000000001E-5</v>
      </c>
      <c r="C1121" t="s">
        <v>7337</v>
      </c>
      <c r="D1121" t="s">
        <v>7622</v>
      </c>
      <c r="E1121">
        <v>10414</v>
      </c>
      <c r="F1121" t="s">
        <v>6773</v>
      </c>
      <c r="G1121" t="s">
        <v>6773</v>
      </c>
      <c r="H1121" t="s">
        <v>7054</v>
      </c>
      <c r="I1121" t="s">
        <v>6773</v>
      </c>
      <c r="J1121">
        <v>1.3200000000000001E-5</v>
      </c>
      <c r="K1121">
        <v>1.5E-5</v>
      </c>
      <c r="L1121">
        <v>1.5999999999999999E-5</v>
      </c>
      <c r="M1121">
        <v>1.8349580294892379E-5</v>
      </c>
      <c r="N1121" s="14">
        <v>6.1931830356000007E-6</v>
      </c>
      <c r="O1121" s="14">
        <v>2.1323648850000001E-6</v>
      </c>
      <c r="P1121" s="14">
        <v>4.4943752527409134E-6</v>
      </c>
      <c r="Q1121" s="14">
        <v>5.9039999999999997E-6</v>
      </c>
      <c r="R1121" s="14" t="s">
        <v>6107</v>
      </c>
    </row>
    <row r="1122" spans="1:18" x14ac:dyDescent="0.2">
      <c r="A1122" t="s">
        <v>7623</v>
      </c>
      <c r="B1122">
        <v>1.9400000000000001E-5</v>
      </c>
      <c r="C1122" t="s">
        <v>7624</v>
      </c>
      <c r="D1122" t="s">
        <v>7623</v>
      </c>
      <c r="E1122">
        <v>10395</v>
      </c>
      <c r="F1122" t="s">
        <v>6773</v>
      </c>
      <c r="G1122" t="s">
        <v>7049</v>
      </c>
      <c r="H1122" t="s">
        <v>7049</v>
      </c>
      <c r="I1122" t="s">
        <v>6773</v>
      </c>
      <c r="J1122">
        <v>1.9400000000000001E-5</v>
      </c>
      <c r="K1122">
        <v>4.1100000000000003E-5</v>
      </c>
      <c r="L1122">
        <v>3.1000000000000001E-5</v>
      </c>
      <c r="M1122">
        <v>3.2876331361682188E-5</v>
      </c>
      <c r="N1122" s="14">
        <v>9.1021023401999998E-6</v>
      </c>
      <c r="O1122" s="14">
        <v>5.8426797849E-6</v>
      </c>
      <c r="P1122" s="14">
        <v>8.0524223278274694E-6</v>
      </c>
      <c r="Q1122" s="14">
        <v>1.1439E-5</v>
      </c>
      <c r="R1122" s="14" t="s">
        <v>7050</v>
      </c>
    </row>
    <row r="1123" spans="1:18" x14ac:dyDescent="0.2">
      <c r="A1123" t="s">
        <v>7625</v>
      </c>
      <c r="B1123">
        <v>1.37E-4</v>
      </c>
      <c r="C1123" t="s">
        <v>7626</v>
      </c>
      <c r="D1123" t="s">
        <v>7625</v>
      </c>
      <c r="E1123">
        <v>10380</v>
      </c>
      <c r="F1123" t="s">
        <v>6773</v>
      </c>
      <c r="G1123" t="s">
        <v>7049</v>
      </c>
      <c r="H1123" t="s">
        <v>7049</v>
      </c>
      <c r="I1123" t="s">
        <v>6773</v>
      </c>
      <c r="J1123">
        <v>1.37E-4</v>
      </c>
      <c r="K1123">
        <v>5.41E-5</v>
      </c>
      <c r="L1123">
        <v>2.1399999999999998E-5</v>
      </c>
      <c r="M1123">
        <v>3.2366620797935168E-5</v>
      </c>
      <c r="N1123" s="14">
        <v>6.4277733021E-5</v>
      </c>
      <c r="O1123" s="14">
        <v>7.6907293518999989E-6</v>
      </c>
      <c r="P1123" s="14">
        <v>7.9275785708068871E-6</v>
      </c>
      <c r="Q1123" s="14">
        <v>7.8965999999999999E-6</v>
      </c>
      <c r="R1123" s="14" t="s">
        <v>7050</v>
      </c>
    </row>
    <row r="1124" spans="1:18" x14ac:dyDescent="0.2">
      <c r="A1124" t="s">
        <v>7627</v>
      </c>
      <c r="B1124">
        <v>3.8000000000000002E-4</v>
      </c>
      <c r="C1124" t="s">
        <v>7628</v>
      </c>
      <c r="D1124" t="s">
        <v>7627</v>
      </c>
      <c r="E1124">
        <v>10334</v>
      </c>
      <c r="F1124" t="s">
        <v>6773</v>
      </c>
      <c r="G1124" t="s">
        <v>7106</v>
      </c>
      <c r="H1124" t="s">
        <v>7106</v>
      </c>
      <c r="I1124" t="s">
        <v>6773</v>
      </c>
      <c r="J1124">
        <v>3.8000000000000002E-4</v>
      </c>
      <c r="K1124">
        <v>1.92E-4</v>
      </c>
      <c r="L1124">
        <v>1.8699999999999999E-4</v>
      </c>
      <c r="M1124">
        <v>2.077070547269068E-4</v>
      </c>
      <c r="N1124" s="14">
        <v>1.7828860253999999E-4</v>
      </c>
      <c r="O1124" s="14">
        <v>2.7294270527999999E-5</v>
      </c>
      <c r="P1124" s="14">
        <v>5.0873830985886722E-5</v>
      </c>
      <c r="Q1124" s="14">
        <v>6.900299999999999E-5</v>
      </c>
      <c r="R1124" s="14" t="s">
        <v>7050</v>
      </c>
    </row>
    <row r="1125" spans="1:18" x14ac:dyDescent="0.2">
      <c r="A1125" t="s">
        <v>7629</v>
      </c>
      <c r="B1125">
        <v>3.1300000000000002E-5</v>
      </c>
      <c r="C1125" t="s">
        <v>7630</v>
      </c>
      <c r="D1125" t="s">
        <v>7629</v>
      </c>
      <c r="E1125">
        <v>10279</v>
      </c>
      <c r="F1125" t="s">
        <v>6773</v>
      </c>
      <c r="G1125" t="s">
        <v>7127</v>
      </c>
      <c r="H1125" t="s">
        <v>7127</v>
      </c>
      <c r="I1125" t="s">
        <v>6773</v>
      </c>
      <c r="J1125">
        <v>3.1300000000000002E-5</v>
      </c>
      <c r="K1125">
        <v>3.6699999999999998E-5</v>
      </c>
      <c r="L1125">
        <v>3.6900000000000002E-5</v>
      </c>
      <c r="M1125">
        <v>3.0327778542947131E-5</v>
      </c>
      <c r="N1125" s="14">
        <v>1.46853506829E-5</v>
      </c>
      <c r="O1125" s="14">
        <v>5.2171860852999996E-6</v>
      </c>
      <c r="P1125" s="14">
        <v>7.4282035427245637E-6</v>
      </c>
      <c r="Q1125" s="14">
        <v>1.36161E-5</v>
      </c>
      <c r="R1125" s="14" t="s">
        <v>7050</v>
      </c>
    </row>
    <row r="1126" spans="1:18" x14ac:dyDescent="0.2">
      <c r="A1126" t="s">
        <v>7631</v>
      </c>
      <c r="B1126">
        <v>4.5200000000000001E-5</v>
      </c>
      <c r="C1126" t="s">
        <v>7337</v>
      </c>
      <c r="D1126" t="s">
        <v>7631</v>
      </c>
      <c r="E1126">
        <v>10275</v>
      </c>
      <c r="F1126" t="s">
        <v>6773</v>
      </c>
      <c r="G1126" t="s">
        <v>6773</v>
      </c>
      <c r="H1126" t="s">
        <v>7054</v>
      </c>
      <c r="I1126" t="s">
        <v>6773</v>
      </c>
      <c r="J1126">
        <v>4.5200000000000001E-5</v>
      </c>
      <c r="K1126">
        <v>1.8499999999999999E-5</v>
      </c>
      <c r="L1126">
        <v>1.88E-5</v>
      </c>
      <c r="M1126">
        <v>1.6693020962714601E-5</v>
      </c>
      <c r="N1126" s="14">
        <v>2.1206960091599999E-5</v>
      </c>
      <c r="O1126" s="14">
        <v>2.6299166914999998E-6</v>
      </c>
      <c r="P1126" s="14">
        <v>4.0886330424240259E-6</v>
      </c>
      <c r="Q1126" s="14">
        <v>6.9371999999999994E-6</v>
      </c>
      <c r="R1126" s="14" t="s">
        <v>6107</v>
      </c>
    </row>
    <row r="1127" spans="1:18" x14ac:dyDescent="0.2">
      <c r="A1127" t="s">
        <v>7632</v>
      </c>
      <c r="B1127">
        <v>1.56E-5</v>
      </c>
      <c r="C1127" t="s">
        <v>7335</v>
      </c>
      <c r="D1127" t="s">
        <v>7632</v>
      </c>
      <c r="E1127">
        <v>10244</v>
      </c>
      <c r="F1127" t="s">
        <v>6773</v>
      </c>
      <c r="G1127" t="s">
        <v>6773</v>
      </c>
      <c r="H1127" t="s">
        <v>7054</v>
      </c>
      <c r="I1127" t="s">
        <v>6773</v>
      </c>
      <c r="J1127">
        <v>1.56E-5</v>
      </c>
      <c r="K1127">
        <v>3.5899999999999998E-5</v>
      </c>
      <c r="L1127">
        <v>1.2799999999999999E-5</v>
      </c>
      <c r="M1127">
        <v>1.099700541284175E-5</v>
      </c>
      <c r="N1127" s="14">
        <v>7.3192163147999996E-6</v>
      </c>
      <c r="O1127" s="14">
        <v>5.1034599580999992E-6</v>
      </c>
      <c r="P1127" s="14">
        <v>2.6935040577190322E-6</v>
      </c>
      <c r="Q1127" s="14">
        <v>4.7231999999999999E-6</v>
      </c>
      <c r="R1127" s="14" t="s">
        <v>6107</v>
      </c>
    </row>
    <row r="1128" spans="1:18" x14ac:dyDescent="0.2">
      <c r="A1128" t="s">
        <v>7633</v>
      </c>
      <c r="B1128">
        <v>6.6699999999999995E-5</v>
      </c>
      <c r="C1128" t="s">
        <v>7335</v>
      </c>
      <c r="D1128" t="s">
        <v>7633</v>
      </c>
      <c r="E1128">
        <v>10222</v>
      </c>
      <c r="F1128" t="s">
        <v>6773</v>
      </c>
      <c r="G1128" t="s">
        <v>6773</v>
      </c>
      <c r="H1128" t="s">
        <v>7054</v>
      </c>
      <c r="I1128" t="s">
        <v>6773</v>
      </c>
      <c r="J1128">
        <v>6.6699999999999995E-5</v>
      </c>
      <c r="K1128">
        <v>1.17E-4</v>
      </c>
      <c r="L1128">
        <v>1.3300000000000001E-4</v>
      </c>
      <c r="M1128">
        <v>1.032163891587697E-4</v>
      </c>
      <c r="N1128" s="14">
        <v>3.12943415511E-5</v>
      </c>
      <c r="O1128" s="14">
        <v>1.6632446102999999E-5</v>
      </c>
      <c r="P1128" s="14">
        <v>2.5280860796667651E-5</v>
      </c>
      <c r="Q1128" s="14">
        <v>4.9076999999999998E-5</v>
      </c>
      <c r="R1128" s="14" t="s">
        <v>6107</v>
      </c>
    </row>
    <row r="1129" spans="1:18" x14ac:dyDescent="0.2">
      <c r="A1129" t="s">
        <v>7634</v>
      </c>
      <c r="B1129">
        <v>4.1100000000000003E-5</v>
      </c>
      <c r="C1129" t="s">
        <v>7357</v>
      </c>
      <c r="D1129" t="s">
        <v>7634</v>
      </c>
      <c r="E1129">
        <v>10219</v>
      </c>
      <c r="F1129" t="s">
        <v>6773</v>
      </c>
      <c r="G1129" t="s">
        <v>6773</v>
      </c>
      <c r="H1129" t="s">
        <v>7054</v>
      </c>
      <c r="I1129" t="s">
        <v>6773</v>
      </c>
      <c r="J1129">
        <v>4.1100000000000003E-5</v>
      </c>
      <c r="K1129">
        <v>9.2E-5</v>
      </c>
      <c r="L1129">
        <v>5.41E-5</v>
      </c>
      <c r="M1129">
        <v>6.3586392827439574E-5</v>
      </c>
      <c r="N1129" s="14">
        <v>1.9283319906299999E-5</v>
      </c>
      <c r="O1129" s="14">
        <v>1.3078504628E-5</v>
      </c>
      <c r="P1129" s="14">
        <v>1.5574258688317472E-5</v>
      </c>
      <c r="Q1129" s="14">
        <v>1.9962900000000002E-5</v>
      </c>
      <c r="R1129" s="14" t="s">
        <v>6107</v>
      </c>
    </row>
    <row r="1130" spans="1:18" x14ac:dyDescent="0.2">
      <c r="A1130" t="s">
        <v>7635</v>
      </c>
      <c r="B1130">
        <v>5.8300000000000001E-5</v>
      </c>
      <c r="C1130" t="s">
        <v>7337</v>
      </c>
      <c r="D1130" t="s">
        <v>7635</v>
      </c>
      <c r="E1130">
        <v>10196</v>
      </c>
      <c r="F1130" t="s">
        <v>6773</v>
      </c>
      <c r="G1130" t="s">
        <v>6773</v>
      </c>
      <c r="H1130" t="s">
        <v>7054</v>
      </c>
      <c r="I1130" t="s">
        <v>6773</v>
      </c>
      <c r="J1130">
        <v>5.8300000000000001E-5</v>
      </c>
      <c r="K1130">
        <v>3.54E-5</v>
      </c>
      <c r="L1130">
        <v>3.3200000000000001E-5</v>
      </c>
      <c r="M1130">
        <v>3.5424884180417242E-5</v>
      </c>
      <c r="N1130" s="14">
        <v>2.7353225073899999E-5</v>
      </c>
      <c r="O1130" s="14">
        <v>5.0323811285999996E-6</v>
      </c>
      <c r="P1130" s="14">
        <v>8.6766411129303743E-6</v>
      </c>
      <c r="Q1130" s="14">
        <v>1.22508E-5</v>
      </c>
      <c r="R1130" s="14" t="s">
        <v>6107</v>
      </c>
    </row>
    <row r="1131" spans="1:18" x14ac:dyDescent="0.2">
      <c r="A1131" t="s">
        <v>7636</v>
      </c>
      <c r="B1131">
        <v>1.06E-5</v>
      </c>
      <c r="C1131" t="s">
        <v>7506</v>
      </c>
      <c r="D1131" t="s">
        <v>7636</v>
      </c>
      <c r="E1131">
        <v>10189</v>
      </c>
      <c r="F1131" t="s">
        <v>6773</v>
      </c>
      <c r="G1131" t="s">
        <v>6773</v>
      </c>
      <c r="H1131" t="s">
        <v>7054</v>
      </c>
      <c r="I1131" t="s">
        <v>6773</v>
      </c>
      <c r="J1131">
        <v>1.06E-5</v>
      </c>
      <c r="K1131">
        <v>2.1799999999999999E-6</v>
      </c>
      <c r="L1131">
        <v>2.02E-10</v>
      </c>
      <c r="M1131">
        <v>2.9180929774516362E-6</v>
      </c>
      <c r="N1131" s="14">
        <v>4.9733136497999999E-6</v>
      </c>
      <c r="O1131" s="14">
        <v>3.0990369662000001E-7</v>
      </c>
      <c r="P1131" s="14">
        <v>7.1473050894282585E-7</v>
      </c>
      <c r="Q1131" s="14">
        <v>7.4538000000000004E-11</v>
      </c>
      <c r="R1131" s="14" t="s">
        <v>6107</v>
      </c>
    </row>
    <row r="1132" spans="1:18" x14ac:dyDescent="0.2">
      <c r="A1132" t="s">
        <v>7637</v>
      </c>
      <c r="B1132">
        <v>3.2099999999999998E-7</v>
      </c>
      <c r="C1132" t="s">
        <v>7337</v>
      </c>
      <c r="D1132" t="s">
        <v>7637</v>
      </c>
      <c r="E1132">
        <v>10180</v>
      </c>
      <c r="F1132" t="s">
        <v>6773</v>
      </c>
      <c r="G1132" t="s">
        <v>6773</v>
      </c>
      <c r="H1132" t="s">
        <v>7054</v>
      </c>
      <c r="I1132" t="s">
        <v>6773</v>
      </c>
      <c r="J1132">
        <v>3.2099999999999998E-7</v>
      </c>
      <c r="K1132">
        <v>1.5699999999999999E-5</v>
      </c>
      <c r="L1132">
        <v>2.3200000000000001E-5</v>
      </c>
      <c r="M1132">
        <v>1.2870191734612019E-6</v>
      </c>
      <c r="N1132" s="14">
        <v>1.5060695109300001E-7</v>
      </c>
      <c r="O1132" s="14">
        <v>2.2318752463E-6</v>
      </c>
      <c r="P1132" s="14">
        <v>3.1523048647696691E-7</v>
      </c>
      <c r="Q1132" s="14">
        <v>8.5608000000000011E-6</v>
      </c>
      <c r="R1132" s="14" t="s">
        <v>6107</v>
      </c>
    </row>
    <row r="1133" spans="1:18" x14ac:dyDescent="0.2">
      <c r="A1133" t="s">
        <v>7638</v>
      </c>
      <c r="B1133">
        <v>1.5400000000000002E-5</v>
      </c>
      <c r="C1133" t="s">
        <v>7337</v>
      </c>
      <c r="D1133" t="s">
        <v>7638</v>
      </c>
      <c r="E1133">
        <v>10179</v>
      </c>
      <c r="F1133" t="s">
        <v>6773</v>
      </c>
      <c r="G1133" t="s">
        <v>6773</v>
      </c>
      <c r="H1133" t="s">
        <v>7054</v>
      </c>
      <c r="I1133" t="s">
        <v>6773</v>
      </c>
      <c r="J1133">
        <v>1.5400000000000002E-5</v>
      </c>
      <c r="K1133">
        <v>1.6900000000000001E-5</v>
      </c>
      <c r="L1133">
        <v>1.3699999999999999E-5</v>
      </c>
      <c r="M1133">
        <v>1.5673599835220581E-5</v>
      </c>
      <c r="N1133" s="14">
        <v>7.2253802082000011E-6</v>
      </c>
      <c r="O1133" s="14">
        <v>2.4024644370999998E-6</v>
      </c>
      <c r="P1133" s="14">
        <v>3.8389455283828646E-6</v>
      </c>
      <c r="Q1133" s="14">
        <v>5.0552999999999997E-6</v>
      </c>
      <c r="R1133" s="14" t="s">
        <v>6107</v>
      </c>
    </row>
    <row r="1134" spans="1:18" x14ac:dyDescent="0.2">
      <c r="A1134" t="s">
        <v>7639</v>
      </c>
      <c r="B1134">
        <v>2.0699999999999998E-5</v>
      </c>
      <c r="C1134" t="s">
        <v>7337</v>
      </c>
      <c r="D1134" t="s">
        <v>7639</v>
      </c>
      <c r="E1134">
        <v>10175</v>
      </c>
      <c r="F1134" t="s">
        <v>6773</v>
      </c>
      <c r="G1134" t="s">
        <v>7127</v>
      </c>
      <c r="H1134" t="s">
        <v>7127</v>
      </c>
      <c r="I1134" t="s">
        <v>6773</v>
      </c>
      <c r="J1134">
        <v>2.0699999999999998E-5</v>
      </c>
      <c r="K1134">
        <v>8.6300000000000004E-6</v>
      </c>
      <c r="L1134">
        <v>1.08E-5</v>
      </c>
      <c r="M1134">
        <v>1.146848768430774E-5</v>
      </c>
      <c r="N1134" s="14">
        <v>9.7120370331000002E-6</v>
      </c>
      <c r="O1134" s="14">
        <v>1.2268205971700001E-6</v>
      </c>
      <c r="P1134" s="14">
        <v>2.8089845329630709E-6</v>
      </c>
      <c r="Q1134" s="14">
        <v>3.9852000000000004E-6</v>
      </c>
      <c r="R1134" s="14" t="s">
        <v>7050</v>
      </c>
    </row>
    <row r="1135" spans="1:18" x14ac:dyDescent="0.2">
      <c r="A1135" t="s">
        <v>7640</v>
      </c>
      <c r="B1135">
        <v>4.9100000000000001E-5</v>
      </c>
      <c r="C1135" t="s">
        <v>7641</v>
      </c>
      <c r="D1135" t="s">
        <v>7640</v>
      </c>
      <c r="E1135">
        <v>10167</v>
      </c>
      <c r="F1135" t="s">
        <v>6773</v>
      </c>
      <c r="G1135" t="s">
        <v>6773</v>
      </c>
      <c r="H1135" t="s">
        <v>7054</v>
      </c>
      <c r="I1135" t="s">
        <v>6773</v>
      </c>
      <c r="J1135">
        <v>4.9100000000000001E-5</v>
      </c>
      <c r="K1135">
        <v>7.2700000000000005E-5</v>
      </c>
      <c r="L1135">
        <v>3.7700000000000002E-5</v>
      </c>
      <c r="M1135">
        <v>7.5692018716431081E-5</v>
      </c>
      <c r="N1135" s="14">
        <v>2.30367641703E-5</v>
      </c>
      <c r="O1135" s="14">
        <v>1.0334861809299999E-5</v>
      </c>
      <c r="P1135" s="14">
        <v>1.8539297917556269E-5</v>
      </c>
      <c r="Q1135" s="14">
        <v>1.39113E-5</v>
      </c>
      <c r="R1135" s="14" t="s">
        <v>6107</v>
      </c>
    </row>
    <row r="1136" spans="1:18" x14ac:dyDescent="0.2">
      <c r="A1136" t="s">
        <v>7642</v>
      </c>
      <c r="B1136">
        <v>5.0699999999999997E-6</v>
      </c>
      <c r="C1136" t="s">
        <v>7643</v>
      </c>
      <c r="D1136" t="s">
        <v>7642</v>
      </c>
      <c r="E1136">
        <v>10162</v>
      </c>
      <c r="F1136" t="s">
        <v>6773</v>
      </c>
      <c r="G1136" t="s">
        <v>6773</v>
      </c>
      <c r="H1136" t="s">
        <v>7054</v>
      </c>
      <c r="I1136" t="s">
        <v>6773</v>
      </c>
      <c r="J1136">
        <v>5.0699999999999997E-6</v>
      </c>
      <c r="K1136">
        <v>6.5699999999999998E-6</v>
      </c>
      <c r="L1136">
        <v>1.52E-5</v>
      </c>
      <c r="M1136">
        <v>7.6966295125798597E-6</v>
      </c>
      <c r="N1136" s="14">
        <v>2.3787453023100001E-6</v>
      </c>
      <c r="O1136" s="14">
        <v>9.3397581962999995E-7</v>
      </c>
      <c r="P1136" s="14">
        <v>1.8851407310107719E-6</v>
      </c>
      <c r="Q1136" s="14">
        <v>5.6088000000000004E-6</v>
      </c>
      <c r="R1136" s="14" t="s">
        <v>6107</v>
      </c>
    </row>
    <row r="1137" spans="1:18" x14ac:dyDescent="0.2">
      <c r="A1137" t="s">
        <v>7644</v>
      </c>
      <c r="B1137">
        <v>1.16E-4</v>
      </c>
      <c r="C1137" t="s">
        <v>7337</v>
      </c>
      <c r="D1137" t="s">
        <v>7644</v>
      </c>
      <c r="E1137">
        <v>15094</v>
      </c>
      <c r="F1137" t="s">
        <v>6773</v>
      </c>
      <c r="G1137" t="s">
        <v>6773</v>
      </c>
      <c r="H1137" t="s">
        <v>7054</v>
      </c>
      <c r="I1137" t="s">
        <v>6773</v>
      </c>
      <c r="J1137">
        <v>1.16E-4</v>
      </c>
      <c r="K1137">
        <v>9.5699999999999995E-5</v>
      </c>
      <c r="L1137">
        <v>7.0500000000000006E-5</v>
      </c>
      <c r="M1137">
        <v>8.8052499887296084E-5</v>
      </c>
      <c r="N1137" s="14">
        <v>5.4424941828000002E-5</v>
      </c>
      <c r="O1137" s="14">
        <v>1.36044879663E-5</v>
      </c>
      <c r="P1137" s="14">
        <v>2.1566759025305349E-5</v>
      </c>
      <c r="Q1137" s="14">
        <v>2.60145E-5</v>
      </c>
      <c r="R1137" s="14" t="s">
        <v>6107</v>
      </c>
    </row>
    <row r="1138" spans="1:18" x14ac:dyDescent="0.2">
      <c r="A1138" t="s">
        <v>7645</v>
      </c>
      <c r="B1138">
        <v>1.26E-4</v>
      </c>
      <c r="C1138" t="s">
        <v>7345</v>
      </c>
      <c r="D1138" t="s">
        <v>7645</v>
      </c>
      <c r="E1138">
        <v>16807</v>
      </c>
      <c r="F1138" t="s">
        <v>6773</v>
      </c>
      <c r="G1138" t="s">
        <v>6773</v>
      </c>
      <c r="H1138" t="s">
        <v>7054</v>
      </c>
      <c r="I1138" t="s">
        <v>6773</v>
      </c>
      <c r="J1138">
        <v>1.26E-4</v>
      </c>
      <c r="K1138">
        <v>2.4399999999999999E-4</v>
      </c>
      <c r="L1138">
        <v>2.7E-4</v>
      </c>
      <c r="M1138">
        <v>2.077070547269068E-4</v>
      </c>
      <c r="N1138" s="14">
        <v>5.9116747158000001E-5</v>
      </c>
      <c r="O1138" s="14">
        <v>3.4686468795999998E-5</v>
      </c>
      <c r="P1138" s="14">
        <v>5.0873830985886722E-5</v>
      </c>
      <c r="Q1138" s="14">
        <v>9.9629999999999993E-5</v>
      </c>
      <c r="R1138" s="14" t="s">
        <v>6107</v>
      </c>
    </row>
    <row r="1139" spans="1:18" x14ac:dyDescent="0.2">
      <c r="A1139" t="s">
        <v>7646</v>
      </c>
      <c r="B1139">
        <v>8.14E-5</v>
      </c>
      <c r="C1139" t="s">
        <v>7647</v>
      </c>
      <c r="D1139" t="s">
        <v>7646</v>
      </c>
      <c r="E1139">
        <v>16777</v>
      </c>
      <c r="F1139" t="s">
        <v>6773</v>
      </c>
      <c r="G1139" t="s">
        <v>6773</v>
      </c>
      <c r="H1139" t="s">
        <v>7054</v>
      </c>
      <c r="I1139" t="s">
        <v>6773</v>
      </c>
      <c r="J1139">
        <v>8.14E-5</v>
      </c>
      <c r="K1139">
        <v>1.73E-4</v>
      </c>
      <c r="L1139">
        <v>1.6699999999999999E-4</v>
      </c>
      <c r="M1139">
        <v>1.4399323425853049E-4</v>
      </c>
      <c r="N1139" s="14">
        <v>3.8191295386199998E-5</v>
      </c>
      <c r="O1139" s="14">
        <v>2.4593275007000001E-5</v>
      </c>
      <c r="P1139" s="14">
        <v>3.5268361358314109E-5</v>
      </c>
      <c r="Q1139" s="14">
        <v>6.1623000000000003E-5</v>
      </c>
      <c r="R1139" s="14" t="s">
        <v>6107</v>
      </c>
    </row>
    <row r="1140" spans="1:18" x14ac:dyDescent="0.2">
      <c r="A1140" t="s">
        <v>7648</v>
      </c>
      <c r="B1140">
        <v>1.5299999999999999E-5</v>
      </c>
      <c r="C1140" t="s">
        <v>7649</v>
      </c>
      <c r="D1140" t="s">
        <v>7648</v>
      </c>
      <c r="E1140">
        <v>16737</v>
      </c>
      <c r="F1140" t="s">
        <v>6773</v>
      </c>
      <c r="G1140" t="s">
        <v>6773</v>
      </c>
      <c r="H1140" t="s">
        <v>7054</v>
      </c>
      <c r="I1140" t="s">
        <v>6773</v>
      </c>
      <c r="J1140">
        <v>1.5299999999999999E-5</v>
      </c>
      <c r="K1140">
        <v>8.6299999999999997E-5</v>
      </c>
      <c r="L1140">
        <v>9.4700000000000008E-6</v>
      </c>
      <c r="M1140">
        <v>6.2821826981819057E-5</v>
      </c>
      <c r="N1140" s="14">
        <v>7.1784621549000001E-6</v>
      </c>
      <c r="O1140" s="14">
        <v>1.2268205971699999E-5</v>
      </c>
      <c r="P1140" s="14">
        <v>1.53869930527866E-5</v>
      </c>
      <c r="Q1140" s="14">
        <v>3.4944299999999999E-6</v>
      </c>
      <c r="R1140" s="14" t="s">
        <v>6107</v>
      </c>
    </row>
    <row r="1141" spans="1:18" x14ac:dyDescent="0.2">
      <c r="A1141" t="s">
        <v>7650</v>
      </c>
      <c r="B1141">
        <v>7.7100000000000007E-6</v>
      </c>
      <c r="C1141" t="s">
        <v>7337</v>
      </c>
      <c r="D1141" t="s">
        <v>7650</v>
      </c>
      <c r="E1141">
        <v>16654</v>
      </c>
      <c r="F1141" t="s">
        <v>6773</v>
      </c>
      <c r="G1141" t="s">
        <v>7127</v>
      </c>
      <c r="H1141" t="s">
        <v>7127</v>
      </c>
      <c r="I1141" t="s">
        <v>6773</v>
      </c>
      <c r="J1141">
        <v>7.7100000000000007E-6</v>
      </c>
      <c r="K1141">
        <v>9.0799999999999995E-6</v>
      </c>
      <c r="L1141">
        <v>9.2099999999999999E-6</v>
      </c>
      <c r="M1141">
        <v>6.8173787901162668E-6</v>
      </c>
      <c r="N1141" s="14">
        <v>3.6173819094299999E-6</v>
      </c>
      <c r="O1141" s="14">
        <v>1.2907915437199999E-6</v>
      </c>
      <c r="P1141" s="14">
        <v>1.6697852501502699E-6</v>
      </c>
      <c r="Q1141" s="14">
        <v>3.3984899999999999E-6</v>
      </c>
      <c r="R1141" s="14" t="s">
        <v>7050</v>
      </c>
    </row>
    <row r="1142" spans="1:18" x14ac:dyDescent="0.2">
      <c r="A1142" t="s">
        <v>7651</v>
      </c>
      <c r="B1142">
        <v>1.1199999999999999E-5</v>
      </c>
      <c r="C1142" t="s">
        <v>7337</v>
      </c>
      <c r="D1142" t="s">
        <v>7651</v>
      </c>
      <c r="E1142">
        <v>16633</v>
      </c>
      <c r="F1142" t="s">
        <v>6773</v>
      </c>
      <c r="G1142" t="s">
        <v>6773</v>
      </c>
      <c r="H1142" t="s">
        <v>7054</v>
      </c>
      <c r="I1142" t="s">
        <v>6773</v>
      </c>
      <c r="J1142">
        <v>1.1199999999999999E-5</v>
      </c>
      <c r="K1142">
        <v>3.63E-6</v>
      </c>
      <c r="L1142">
        <v>8.1799999999999996E-6</v>
      </c>
      <c r="M1142">
        <v>6.753664969647891E-6</v>
      </c>
      <c r="N1142" s="14">
        <v>5.2548219695999996E-6</v>
      </c>
      <c r="O1142" s="14">
        <v>5.1603230216999992E-7</v>
      </c>
      <c r="P1142" s="14">
        <v>1.6541797805226969E-6</v>
      </c>
      <c r="Q1142" s="14">
        <v>3.0184199999999999E-6</v>
      </c>
      <c r="R1142" s="14" t="s">
        <v>6107</v>
      </c>
    </row>
    <row r="1143" spans="1:18" x14ac:dyDescent="0.2">
      <c r="A1143" t="s">
        <v>7652</v>
      </c>
      <c r="B1143">
        <v>7.1899999999999999E-5</v>
      </c>
      <c r="C1143" t="s">
        <v>7653</v>
      </c>
      <c r="D1143" t="s">
        <v>7652</v>
      </c>
      <c r="E1143">
        <v>16588</v>
      </c>
      <c r="F1143" t="s">
        <v>6773</v>
      </c>
      <c r="G1143" t="s">
        <v>6773</v>
      </c>
      <c r="H1143" t="s">
        <v>7054</v>
      </c>
      <c r="I1143" t="s">
        <v>6773</v>
      </c>
      <c r="J1143">
        <v>7.1899999999999999E-5</v>
      </c>
      <c r="K1143">
        <v>6.6299999999999999E-5</v>
      </c>
      <c r="L1143">
        <v>7.8999999999999996E-5</v>
      </c>
      <c r="M1143">
        <v>5.7852148985285698E-5</v>
      </c>
      <c r="N1143" s="14">
        <v>3.3734080322700001E-5</v>
      </c>
      <c r="O1143" s="14">
        <v>9.4250527916999992E-6</v>
      </c>
      <c r="P1143" s="14">
        <v>1.416976642183593E-5</v>
      </c>
      <c r="Q1143" s="14">
        <v>2.9150999999999999E-5</v>
      </c>
      <c r="R1143" s="14" t="s">
        <v>6107</v>
      </c>
    </row>
    <row r="1144" spans="1:18" x14ac:dyDescent="0.2">
      <c r="A1144" t="s">
        <v>7654</v>
      </c>
      <c r="B1144">
        <v>3.27E-6</v>
      </c>
      <c r="C1144" t="s">
        <v>7655</v>
      </c>
      <c r="D1144" t="s">
        <v>7654</v>
      </c>
      <c r="E1144">
        <v>16529</v>
      </c>
      <c r="F1144" t="s">
        <v>6773</v>
      </c>
      <c r="G1144" t="s">
        <v>6773</v>
      </c>
      <c r="H1144" t="s">
        <v>7054</v>
      </c>
      <c r="I1144" t="s">
        <v>6773</v>
      </c>
      <c r="J1144">
        <v>3.27E-6</v>
      </c>
      <c r="K1144">
        <v>3.2799999999999999E-6</v>
      </c>
      <c r="L1144">
        <v>3.5700000000000001E-6</v>
      </c>
      <c r="M1144">
        <v>3.0710061465757388E-6</v>
      </c>
      <c r="N1144" s="14">
        <v>1.5342203429100001E-6</v>
      </c>
      <c r="O1144" s="14">
        <v>4.6627712151999999E-7</v>
      </c>
      <c r="P1144" s="14">
        <v>7.5218363604900002E-7</v>
      </c>
      <c r="Q1144" s="14">
        <v>1.3173300000000001E-6</v>
      </c>
      <c r="R1144" s="14" t="s">
        <v>6107</v>
      </c>
    </row>
    <row r="1145" spans="1:18" x14ac:dyDescent="0.2">
      <c r="A1145" t="s">
        <v>7656</v>
      </c>
      <c r="B1145">
        <v>3.7200000000000003E-5</v>
      </c>
      <c r="C1145" t="s">
        <v>7657</v>
      </c>
      <c r="D1145" t="s">
        <v>7656</v>
      </c>
      <c r="E1145">
        <v>16527</v>
      </c>
      <c r="F1145" t="s">
        <v>6773</v>
      </c>
      <c r="G1145" t="s">
        <v>7049</v>
      </c>
      <c r="H1145" t="s">
        <v>7049</v>
      </c>
      <c r="I1145" t="s">
        <v>6773</v>
      </c>
      <c r="J1145">
        <v>3.7200000000000003E-5</v>
      </c>
      <c r="K1145">
        <v>3.1900000000000003E-5</v>
      </c>
      <c r="L1145">
        <v>3.9100000000000002E-5</v>
      </c>
      <c r="M1145">
        <v>3.962999633133007E-5</v>
      </c>
      <c r="N1145" s="14">
        <v>1.7453515827600001E-5</v>
      </c>
      <c r="O1145" s="14">
        <v>4.5348293221000003E-6</v>
      </c>
      <c r="P1145" s="14">
        <v>9.7066021083501659E-6</v>
      </c>
      <c r="Q1145" s="14">
        <v>1.44279E-5</v>
      </c>
      <c r="R1145" s="14" t="s">
        <v>7050</v>
      </c>
    </row>
    <row r="1146" spans="1:18" x14ac:dyDescent="0.2">
      <c r="A1146" t="s">
        <v>7658</v>
      </c>
      <c r="B1146">
        <v>2.1000000000000001E-4</v>
      </c>
      <c r="C1146" t="s">
        <v>7659</v>
      </c>
      <c r="D1146" t="s">
        <v>7658</v>
      </c>
      <c r="E1146">
        <v>16519</v>
      </c>
      <c r="F1146" t="s">
        <v>6773</v>
      </c>
      <c r="G1146" t="s">
        <v>6773</v>
      </c>
      <c r="H1146" t="s">
        <v>7054</v>
      </c>
      <c r="I1146" t="s">
        <v>6773</v>
      </c>
      <c r="J1146">
        <v>2.1000000000000001E-4</v>
      </c>
      <c r="K1146">
        <v>4.7399999999999997E-4</v>
      </c>
      <c r="L1146">
        <v>3.0699999999999998E-4</v>
      </c>
      <c r="M1146">
        <v>3.4915173616670232E-4</v>
      </c>
      <c r="N1146" s="14">
        <v>9.8527911930000007E-5</v>
      </c>
      <c r="O1146" s="14">
        <v>6.7382730365999992E-5</v>
      </c>
      <c r="P1146" s="14">
        <v>8.5517973559097937E-5</v>
      </c>
      <c r="Q1146" s="14">
        <v>1.1328300000000001E-4</v>
      </c>
      <c r="R1146" s="14" t="s">
        <v>6107</v>
      </c>
    </row>
    <row r="1147" spans="1:18" x14ac:dyDescent="0.2">
      <c r="A1147" t="s">
        <v>7660</v>
      </c>
      <c r="B1147">
        <v>1.9799999999999999E-4</v>
      </c>
      <c r="C1147" t="s">
        <v>7337</v>
      </c>
      <c r="D1147" t="s">
        <v>7660</v>
      </c>
      <c r="E1147">
        <v>16513</v>
      </c>
      <c r="F1147" t="s">
        <v>6773</v>
      </c>
      <c r="G1147" t="s">
        <v>6773</v>
      </c>
      <c r="H1147" t="s">
        <v>7054</v>
      </c>
      <c r="I1147" t="s">
        <v>6773</v>
      </c>
      <c r="J1147">
        <v>1.9799999999999999E-4</v>
      </c>
      <c r="K1147">
        <v>2.6400000000000002E-4</v>
      </c>
      <c r="L1147">
        <v>2.43E-4</v>
      </c>
      <c r="M1147">
        <v>2.9945495620136868E-4</v>
      </c>
      <c r="N1147" s="14">
        <v>9.2897745534000002E-5</v>
      </c>
      <c r="O1147" s="14">
        <v>3.7529621976E-5</v>
      </c>
      <c r="P1147" s="14">
        <v>7.3345707249591272E-5</v>
      </c>
      <c r="Q1147" s="14">
        <v>8.9666999999999994E-5</v>
      </c>
      <c r="R1147" s="14" t="s">
        <v>6107</v>
      </c>
    </row>
    <row r="1148" spans="1:18" x14ac:dyDescent="0.2">
      <c r="A1148" t="s">
        <v>7661</v>
      </c>
      <c r="B1148">
        <v>4.3599999999999999E-7</v>
      </c>
      <c r="C1148" t="s">
        <v>7335</v>
      </c>
      <c r="D1148" t="s">
        <v>7661</v>
      </c>
      <c r="E1148">
        <v>16512</v>
      </c>
      <c r="F1148" t="s">
        <v>6773</v>
      </c>
      <c r="G1148" t="s">
        <v>6773</v>
      </c>
      <c r="H1148" t="s">
        <v>7054</v>
      </c>
      <c r="I1148" t="s">
        <v>6773</v>
      </c>
      <c r="J1148">
        <v>4.3599999999999999E-7</v>
      </c>
      <c r="K1148">
        <v>1.2100000000000001E-6</v>
      </c>
      <c r="L1148">
        <v>1.04E-6</v>
      </c>
      <c r="M1148">
        <v>1.0066783634003461E-6</v>
      </c>
      <c r="N1148" s="14">
        <v>2.04562712388E-7</v>
      </c>
      <c r="O1148" s="14">
        <v>1.7201076739000001E-7</v>
      </c>
      <c r="P1148" s="14">
        <v>2.4656642011564742E-7</v>
      </c>
      <c r="Q1148" s="14">
        <v>3.8375999999999999E-7</v>
      </c>
      <c r="R1148" s="14" t="s">
        <v>6107</v>
      </c>
    </row>
    <row r="1149" spans="1:18" x14ac:dyDescent="0.2">
      <c r="A1149" t="s">
        <v>7662</v>
      </c>
      <c r="B1149">
        <v>3.2499999999999997E-5</v>
      </c>
      <c r="C1149" t="s">
        <v>7337</v>
      </c>
      <c r="D1149" t="s">
        <v>7662</v>
      </c>
      <c r="E1149">
        <v>16506</v>
      </c>
      <c r="F1149" t="s">
        <v>6773</v>
      </c>
      <c r="G1149" t="s">
        <v>6773</v>
      </c>
      <c r="H1149" t="s">
        <v>7054</v>
      </c>
      <c r="I1149" t="s">
        <v>6773</v>
      </c>
      <c r="J1149">
        <v>3.2499999999999997E-5</v>
      </c>
      <c r="K1149">
        <v>3.9400000000000002E-5</v>
      </c>
      <c r="L1149">
        <v>3.3800000000000002E-5</v>
      </c>
      <c r="M1149">
        <v>2.319183065048898E-5</v>
      </c>
      <c r="N1149" s="14">
        <v>1.52483673225E-5</v>
      </c>
      <c r="O1149" s="14">
        <v>5.6010117646000002E-6</v>
      </c>
      <c r="P1149" s="14">
        <v>5.6803909444364312E-6</v>
      </c>
      <c r="Q1149" s="14">
        <v>1.2472200000000001E-5</v>
      </c>
      <c r="R1149" s="14" t="s">
        <v>6107</v>
      </c>
    </row>
    <row r="1150" spans="1:18" x14ac:dyDescent="0.2">
      <c r="A1150" t="s">
        <v>7663</v>
      </c>
      <c r="B1150">
        <v>2.26E-5</v>
      </c>
      <c r="C1150" t="s">
        <v>7337</v>
      </c>
      <c r="D1150" t="s">
        <v>7663</v>
      </c>
      <c r="E1150">
        <v>16448</v>
      </c>
      <c r="F1150" t="s">
        <v>6773</v>
      </c>
      <c r="G1150" t="s">
        <v>6773</v>
      </c>
      <c r="H1150" t="s">
        <v>7054</v>
      </c>
      <c r="I1150" t="s">
        <v>6773</v>
      </c>
      <c r="J1150">
        <v>2.26E-5</v>
      </c>
      <c r="K1150">
        <v>2.9099999999999999E-5</v>
      </c>
      <c r="L1150">
        <v>2.05E-5</v>
      </c>
      <c r="M1150">
        <v>2.5867811110160789E-5</v>
      </c>
      <c r="N1150" s="14">
        <v>1.0603480045799999E-5</v>
      </c>
      <c r="O1150" s="14">
        <v>4.1367878769E-6</v>
      </c>
      <c r="P1150" s="14">
        <v>6.3358206687944817E-6</v>
      </c>
      <c r="Q1150" s="14">
        <v>7.5645000000000002E-6</v>
      </c>
      <c r="R1150" s="14" t="s">
        <v>6107</v>
      </c>
    </row>
    <row r="1151" spans="1:18" x14ac:dyDescent="0.2">
      <c r="A1151" t="s">
        <v>7664</v>
      </c>
      <c r="B1151">
        <v>1.8700000000000001E-5</v>
      </c>
      <c r="C1151" t="s">
        <v>7665</v>
      </c>
      <c r="D1151" t="s">
        <v>7664</v>
      </c>
      <c r="E1151">
        <v>16447</v>
      </c>
      <c r="F1151" t="s">
        <v>6773</v>
      </c>
      <c r="G1151" t="s">
        <v>6773</v>
      </c>
      <c r="H1151" t="s">
        <v>7054</v>
      </c>
      <c r="I1151" t="s">
        <v>6773</v>
      </c>
      <c r="J1151">
        <v>1.8700000000000001E-5</v>
      </c>
      <c r="K1151">
        <v>2.97E-5</v>
      </c>
      <c r="L1151">
        <v>2.7399999999999999E-5</v>
      </c>
      <c r="M1151">
        <v>2.6632376955781309E-5</v>
      </c>
      <c r="N1151" s="14">
        <v>8.7736759671E-6</v>
      </c>
      <c r="O1151" s="14">
        <v>4.2220824723000002E-6</v>
      </c>
      <c r="P1151" s="14">
        <v>6.5230863043253544E-6</v>
      </c>
      <c r="Q1151" s="14">
        <v>1.0110599999999999E-5</v>
      </c>
      <c r="R1151" s="14" t="s">
        <v>6107</v>
      </c>
    </row>
    <row r="1152" spans="1:18" x14ac:dyDescent="0.2">
      <c r="A1152" t="s">
        <v>7666</v>
      </c>
      <c r="B1152">
        <v>9.7799999999999992E-4</v>
      </c>
      <c r="C1152" t="s">
        <v>7667</v>
      </c>
      <c r="D1152" t="s">
        <v>7666</v>
      </c>
      <c r="E1152">
        <v>16443</v>
      </c>
      <c r="F1152" t="s">
        <v>6773</v>
      </c>
      <c r="G1152" t="s">
        <v>7049</v>
      </c>
      <c r="H1152" t="s">
        <v>7049</v>
      </c>
      <c r="I1152" t="s">
        <v>6773</v>
      </c>
      <c r="J1152">
        <v>9.7799999999999992E-4</v>
      </c>
      <c r="K1152">
        <v>1.248E-3</v>
      </c>
      <c r="L1152">
        <v>1.16E-3</v>
      </c>
      <c r="M1152">
        <v>1.044906655681372E-3</v>
      </c>
      <c r="N1152" s="14">
        <v>4.5885856127400002E-4</v>
      </c>
      <c r="O1152" s="14">
        <v>1.7741275843200001E-4</v>
      </c>
      <c r="P1152" s="14">
        <v>2.5592970189219092E-4</v>
      </c>
      <c r="Q1152" s="14">
        <v>4.2803999999999997E-4</v>
      </c>
      <c r="R1152" s="14" t="s">
        <v>7050</v>
      </c>
    </row>
    <row r="1153" spans="1:18" x14ac:dyDescent="0.2">
      <c r="A1153" t="s">
        <v>7668</v>
      </c>
      <c r="B1153">
        <v>1.7600000000000001E-6</v>
      </c>
      <c r="C1153" t="s">
        <v>7669</v>
      </c>
      <c r="D1153" t="s">
        <v>7668</v>
      </c>
      <c r="E1153">
        <v>12382</v>
      </c>
      <c r="F1153" t="s">
        <v>6773</v>
      </c>
      <c r="G1153" t="s">
        <v>7295</v>
      </c>
      <c r="H1153" t="s">
        <v>7295</v>
      </c>
      <c r="I1153" t="s">
        <v>6773</v>
      </c>
      <c r="J1153">
        <v>1.7600000000000001E-6</v>
      </c>
      <c r="K1153">
        <v>4.3100000000000002E-6</v>
      </c>
      <c r="L1153">
        <v>2.3300000000000001E-6</v>
      </c>
      <c r="M1153">
        <v>2.9690640338263369E-6</v>
      </c>
      <c r="N1153" s="14">
        <v>8.2575773808000004E-7</v>
      </c>
      <c r="O1153" s="14">
        <v>6.1269951029000004E-7</v>
      </c>
      <c r="P1153" s="14">
        <v>7.2721488464488387E-7</v>
      </c>
      <c r="Q1153" s="14">
        <v>8.5977000000000003E-7</v>
      </c>
      <c r="R1153" s="14" t="s">
        <v>7050</v>
      </c>
    </row>
    <row r="1154" spans="1:18" x14ac:dyDescent="0.2">
      <c r="A1154" t="s">
        <v>7670</v>
      </c>
      <c r="B1154">
        <v>6.1199999999999997E-5</v>
      </c>
      <c r="C1154" t="s">
        <v>7337</v>
      </c>
      <c r="D1154" t="s">
        <v>7670</v>
      </c>
      <c r="E1154">
        <v>12490</v>
      </c>
      <c r="F1154" t="s">
        <v>6773</v>
      </c>
      <c r="G1154" t="s">
        <v>6773</v>
      </c>
      <c r="H1154" t="s">
        <v>7054</v>
      </c>
      <c r="I1154" t="s">
        <v>6773</v>
      </c>
      <c r="J1154">
        <v>6.1199999999999997E-5</v>
      </c>
      <c r="K1154">
        <v>2.6400000000000001E-5</v>
      </c>
      <c r="L1154">
        <v>3.6699999999999998E-5</v>
      </c>
      <c r="M1154">
        <v>2.8926074492642849E-5</v>
      </c>
      <c r="N1154" s="14">
        <v>2.8713848619600001E-5</v>
      </c>
      <c r="O1154" s="14">
        <v>3.7529621975999999E-6</v>
      </c>
      <c r="P1154" s="14">
        <v>7.0848832109179656E-6</v>
      </c>
      <c r="Q1154" s="14">
        <v>1.3542300000000001E-5</v>
      </c>
      <c r="R1154" s="14" t="s">
        <v>6107</v>
      </c>
    </row>
    <row r="1155" spans="1:18" x14ac:dyDescent="0.2">
      <c r="A1155" t="s">
        <v>7671</v>
      </c>
      <c r="B1155">
        <v>5.6499999999999998E-5</v>
      </c>
      <c r="C1155" t="s">
        <v>7337</v>
      </c>
      <c r="D1155" t="s">
        <v>7671</v>
      </c>
      <c r="E1155">
        <v>12587</v>
      </c>
      <c r="F1155" t="s">
        <v>6773</v>
      </c>
      <c r="G1155" t="s">
        <v>7049</v>
      </c>
      <c r="H1155" t="s">
        <v>7049</v>
      </c>
      <c r="I1155" t="s">
        <v>6773</v>
      </c>
      <c r="J1155">
        <v>5.6499999999999998E-5</v>
      </c>
      <c r="K1155">
        <v>1.55E-4</v>
      </c>
      <c r="L1155">
        <v>1.5799999999999999E-4</v>
      </c>
      <c r="M1155">
        <v>1.3252474657422271E-4</v>
      </c>
      <c r="N1155" s="14">
        <v>2.6508700114499999E-5</v>
      </c>
      <c r="O1155" s="14">
        <v>2.2034437145000001E-5</v>
      </c>
      <c r="P1155" s="14">
        <v>3.2459376825351029E-5</v>
      </c>
      <c r="Q1155" s="14">
        <v>5.8301999999999998E-5</v>
      </c>
      <c r="R1155" s="14" t="s">
        <v>7050</v>
      </c>
    </row>
    <row r="1156" spans="1:18" x14ac:dyDescent="0.2">
      <c r="A1156" t="s">
        <v>7672</v>
      </c>
      <c r="B1156">
        <v>3.0499999999999999E-4</v>
      </c>
      <c r="C1156" t="s">
        <v>7337</v>
      </c>
      <c r="D1156" t="s">
        <v>7672</v>
      </c>
      <c r="E1156">
        <v>12618</v>
      </c>
      <c r="F1156" t="s">
        <v>6773</v>
      </c>
      <c r="G1156" t="s">
        <v>7049</v>
      </c>
      <c r="H1156" t="s">
        <v>7049</v>
      </c>
      <c r="I1156" t="s">
        <v>6773</v>
      </c>
      <c r="J1156">
        <v>3.0499999999999999E-4</v>
      </c>
      <c r="K1156">
        <v>1.9599999999999999E-4</v>
      </c>
      <c r="L1156">
        <v>2.6400000000000002E-4</v>
      </c>
      <c r="M1156">
        <v>1.9114146140512901E-4</v>
      </c>
      <c r="N1156" s="14">
        <v>1.4310006256500001E-4</v>
      </c>
      <c r="O1156" s="14">
        <v>2.7862901163999998E-5</v>
      </c>
      <c r="P1156" s="14">
        <v>4.6816408882717852E-5</v>
      </c>
      <c r="Q1156" s="14">
        <v>9.7416000000000004E-5</v>
      </c>
      <c r="R1156" s="14" t="s">
        <v>7050</v>
      </c>
    </row>
    <row r="1157" spans="1:18" x14ac:dyDescent="0.2">
      <c r="A1157" t="s">
        <v>7673</v>
      </c>
      <c r="B1157">
        <v>2.3599999999999999E-4</v>
      </c>
      <c r="C1157" t="s">
        <v>7337</v>
      </c>
      <c r="D1157" t="s">
        <v>7672</v>
      </c>
      <c r="E1157">
        <v>12618</v>
      </c>
      <c r="F1157" t="s">
        <v>6773</v>
      </c>
      <c r="G1157" t="s">
        <v>7049</v>
      </c>
      <c r="H1157" t="s">
        <v>7049</v>
      </c>
      <c r="I1157" t="s">
        <v>6773</v>
      </c>
      <c r="J1157">
        <v>2.3599999999999999E-4</v>
      </c>
      <c r="K1157">
        <v>1.3999999999999999E-4</v>
      </c>
      <c r="L1157">
        <v>1.5699999999999999E-4</v>
      </c>
      <c r="M1157">
        <v>1.0436323792720041E-4</v>
      </c>
      <c r="N1157" s="14">
        <v>1.10726605788E-4</v>
      </c>
      <c r="O1157" s="14">
        <v>1.9902072259999999E-5</v>
      </c>
      <c r="P1157" s="14">
        <v>2.556175924996394E-5</v>
      </c>
      <c r="Q1157" s="14">
        <v>5.7933000000000003E-5</v>
      </c>
      <c r="R1157" s="14" t="s">
        <v>7050</v>
      </c>
    </row>
    <row r="1158" spans="1:18" x14ac:dyDescent="0.2">
      <c r="A1158" t="s">
        <v>7674</v>
      </c>
      <c r="B1158">
        <v>3.7700000000000002E-5</v>
      </c>
      <c r="C1158" t="s">
        <v>7675</v>
      </c>
      <c r="D1158" t="s">
        <v>7674</v>
      </c>
      <c r="E1158">
        <v>12630</v>
      </c>
      <c r="F1158" t="s">
        <v>6773</v>
      </c>
      <c r="G1158" t="s">
        <v>7127</v>
      </c>
      <c r="H1158" t="s">
        <v>7127</v>
      </c>
      <c r="I1158" t="s">
        <v>6773</v>
      </c>
      <c r="J1158">
        <v>3.7700000000000002E-5</v>
      </c>
      <c r="K1158">
        <v>5.1E-5</v>
      </c>
      <c r="L1158">
        <v>5.5699999999999999E-5</v>
      </c>
      <c r="M1158">
        <v>3.7463726435405282E-5</v>
      </c>
      <c r="N1158" s="14">
        <v>1.7688106094100001E-5</v>
      </c>
      <c r="O1158" s="14">
        <v>7.2500406089999986E-6</v>
      </c>
      <c r="P1158" s="14">
        <v>9.1760161410126986E-6</v>
      </c>
      <c r="Q1158" s="14">
        <v>2.0553299999999999E-5</v>
      </c>
      <c r="R1158" s="14" t="s">
        <v>7050</v>
      </c>
    </row>
    <row r="1159" spans="1:18" x14ac:dyDescent="0.2">
      <c r="A1159" t="s">
        <v>7676</v>
      </c>
      <c r="B1159">
        <v>1.84E-5</v>
      </c>
      <c r="C1159" t="s">
        <v>7337</v>
      </c>
      <c r="D1159" t="s">
        <v>7676</v>
      </c>
      <c r="E1159">
        <v>11736</v>
      </c>
      <c r="F1159" t="s">
        <v>6773</v>
      </c>
      <c r="G1159" t="s">
        <v>6773</v>
      </c>
      <c r="H1159" t="s">
        <v>7054</v>
      </c>
      <c r="I1159" t="s">
        <v>6773</v>
      </c>
      <c r="J1159">
        <v>1.84E-5</v>
      </c>
      <c r="K1159">
        <v>2.7399999999999999E-5</v>
      </c>
      <c r="L1159">
        <v>2.16E-5</v>
      </c>
      <c r="M1159">
        <v>2.4593534700793269E-5</v>
      </c>
      <c r="N1159" s="14">
        <v>8.6329218072000006E-6</v>
      </c>
      <c r="O1159" s="14">
        <v>3.8951198565999994E-6</v>
      </c>
      <c r="P1159" s="14">
        <v>6.023711276243031E-6</v>
      </c>
      <c r="Q1159" s="14">
        <v>7.9703999999999991E-6</v>
      </c>
      <c r="R1159" s="14" t="s">
        <v>6107</v>
      </c>
    </row>
    <row r="1160" spans="1:18" x14ac:dyDescent="0.2">
      <c r="A1160" t="s">
        <v>7677</v>
      </c>
      <c r="B1160">
        <v>1.31E-6</v>
      </c>
      <c r="C1160" t="s">
        <v>7337</v>
      </c>
      <c r="D1160" t="s">
        <v>7677</v>
      </c>
      <c r="E1160">
        <v>16154</v>
      </c>
      <c r="F1160" t="s">
        <v>6773</v>
      </c>
      <c r="G1160" t="s">
        <v>6773</v>
      </c>
      <c r="H1160" t="s">
        <v>7054</v>
      </c>
      <c r="I1160" t="s">
        <v>6773</v>
      </c>
      <c r="J1160">
        <v>1.31E-6</v>
      </c>
      <c r="K1160">
        <v>2.3700000000000002E-6</v>
      </c>
      <c r="L1160">
        <v>2.52E-6</v>
      </c>
      <c r="M1160">
        <v>1.9751284345196661E-6</v>
      </c>
      <c r="N1160" s="14">
        <v>6.1462649823000004E-7</v>
      </c>
      <c r="O1160" s="14">
        <v>3.3691365182999999E-7</v>
      </c>
      <c r="P1160" s="14">
        <v>4.8376955845475106E-7</v>
      </c>
      <c r="Q1160" s="14">
        <v>9.2987999999999996E-7</v>
      </c>
      <c r="R1160" s="14" t="s">
        <v>6107</v>
      </c>
    </row>
    <row r="1161" spans="1:18" x14ac:dyDescent="0.2">
      <c r="A1161" t="s">
        <v>7678</v>
      </c>
      <c r="B1161">
        <v>9.53E-8</v>
      </c>
      <c r="C1161" t="s">
        <v>7337</v>
      </c>
      <c r="D1161" t="s">
        <v>7678</v>
      </c>
      <c r="E1161">
        <v>16076</v>
      </c>
      <c r="F1161" t="s">
        <v>6773</v>
      </c>
      <c r="G1161" t="s">
        <v>6773</v>
      </c>
      <c r="H1161" t="s">
        <v>7054</v>
      </c>
      <c r="I1161" t="s">
        <v>6773</v>
      </c>
      <c r="J1161">
        <v>9.53E-8</v>
      </c>
      <c r="K1161">
        <v>1.7600000000000001E-6</v>
      </c>
      <c r="L1161">
        <v>9.1299999999999998E-7</v>
      </c>
      <c r="M1161">
        <v>1.8222152653955631E-7</v>
      </c>
      <c r="N1161" s="14">
        <v>4.4712904794900002E-8</v>
      </c>
      <c r="O1161" s="14">
        <v>2.5019747984E-7</v>
      </c>
      <c r="P1161" s="14">
        <v>4.4631643134857678E-8</v>
      </c>
      <c r="Q1161" s="14">
        <v>3.3689699999999998E-7</v>
      </c>
      <c r="R1161" s="14" t="s">
        <v>6107</v>
      </c>
    </row>
    <row r="1162" spans="1:18" x14ac:dyDescent="0.2">
      <c r="A1162" t="s">
        <v>7679</v>
      </c>
      <c r="B1162">
        <v>5.5300000000000004E-6</v>
      </c>
      <c r="C1162" t="s">
        <v>7337</v>
      </c>
      <c r="D1162" t="s">
        <v>7679</v>
      </c>
      <c r="E1162">
        <v>15981</v>
      </c>
      <c r="F1162" t="s">
        <v>6773</v>
      </c>
      <c r="G1162" t="s">
        <v>6773</v>
      </c>
      <c r="H1162" t="s">
        <v>7054</v>
      </c>
      <c r="I1162" t="s">
        <v>6773</v>
      </c>
      <c r="J1162">
        <v>5.5300000000000004E-6</v>
      </c>
      <c r="K1162">
        <v>4.2200000000000003E-6</v>
      </c>
      <c r="L1162">
        <v>3.1E-6</v>
      </c>
      <c r="M1162">
        <v>3.5170028898543731E-6</v>
      </c>
      <c r="N1162" s="14">
        <v>2.5945683474899998E-6</v>
      </c>
      <c r="O1162" s="14">
        <v>5.9990532097999996E-7</v>
      </c>
      <c r="P1162" s="14">
        <v>8.614219234420083E-7</v>
      </c>
      <c r="Q1162" s="14">
        <v>1.1439E-6</v>
      </c>
      <c r="R1162" s="14" t="s">
        <v>6107</v>
      </c>
    </row>
    <row r="1163" spans="1:18" x14ac:dyDescent="0.2">
      <c r="A1163" t="s">
        <v>7680</v>
      </c>
      <c r="B1163">
        <v>3.8E-6</v>
      </c>
      <c r="C1163" t="s">
        <v>7337</v>
      </c>
      <c r="D1163" t="s">
        <v>7680</v>
      </c>
      <c r="E1163">
        <v>15978</v>
      </c>
      <c r="F1163" t="s">
        <v>6773</v>
      </c>
      <c r="G1163" t="s">
        <v>6773</v>
      </c>
      <c r="H1163" t="s">
        <v>7054</v>
      </c>
      <c r="I1163" t="s">
        <v>6773</v>
      </c>
      <c r="J1163">
        <v>3.8E-6</v>
      </c>
      <c r="K1163">
        <v>2.4399999999999999E-6</v>
      </c>
      <c r="L1163">
        <v>2.96E-6</v>
      </c>
      <c r="M1163">
        <v>2.5358100546413782E-6</v>
      </c>
      <c r="N1163" s="14">
        <v>1.7828860254E-6</v>
      </c>
      <c r="O1163" s="14">
        <v>3.4686468796000002E-7</v>
      </c>
      <c r="P1163" s="14">
        <v>6.2109769117739015E-7</v>
      </c>
      <c r="Q1163" s="14">
        <v>1.0922399999999999E-6</v>
      </c>
      <c r="R1163" s="14" t="s">
        <v>6107</v>
      </c>
    </row>
    <row r="1164" spans="1:18" x14ac:dyDescent="0.2">
      <c r="A1164" t="s">
        <v>7681</v>
      </c>
      <c r="B1164">
        <v>5.0900000000000004E-6</v>
      </c>
      <c r="C1164" t="s">
        <v>7682</v>
      </c>
      <c r="D1164" t="s">
        <v>7681</v>
      </c>
      <c r="E1164">
        <v>15976</v>
      </c>
      <c r="F1164" t="s">
        <v>6773</v>
      </c>
      <c r="G1164" t="s">
        <v>6773</v>
      </c>
      <c r="H1164" t="s">
        <v>7054</v>
      </c>
      <c r="I1164" t="s">
        <v>6773</v>
      </c>
      <c r="J1164">
        <v>5.0900000000000004E-6</v>
      </c>
      <c r="K1164">
        <v>7.8399999999999995E-6</v>
      </c>
      <c r="L1164">
        <v>1.0499999999999999E-5</v>
      </c>
      <c r="M1164">
        <v>6.8046360260225913E-6</v>
      </c>
      <c r="N1164" s="14">
        <v>2.38812891297E-6</v>
      </c>
      <c r="O1164" s="14">
        <v>1.11451604656E-6</v>
      </c>
      <c r="P1164" s="14">
        <v>1.666664156224755E-6</v>
      </c>
      <c r="Q1164" s="14">
        <v>3.8744999999999999E-6</v>
      </c>
      <c r="R1164" s="14" t="s">
        <v>6107</v>
      </c>
    </row>
    <row r="1165" spans="1:18" x14ac:dyDescent="0.2">
      <c r="A1165" t="s">
        <v>7683</v>
      </c>
      <c r="B1165">
        <v>8.0399999999999993E-6</v>
      </c>
      <c r="C1165" t="s">
        <v>7337</v>
      </c>
      <c r="D1165" t="s">
        <v>7683</v>
      </c>
      <c r="E1165">
        <v>15958</v>
      </c>
      <c r="F1165" t="s">
        <v>6773</v>
      </c>
      <c r="G1165" t="s">
        <v>6773</v>
      </c>
      <c r="H1165" t="s">
        <v>7054</v>
      </c>
      <c r="I1165" t="s">
        <v>6773</v>
      </c>
      <c r="J1165">
        <v>8.0399999999999993E-6</v>
      </c>
      <c r="K1165">
        <v>7.8900000000000007E-6</v>
      </c>
      <c r="L1165">
        <v>7.52E-6</v>
      </c>
      <c r="M1165">
        <v>1.108620476149748E-5</v>
      </c>
      <c r="N1165" s="14">
        <v>3.7722114853199999E-6</v>
      </c>
      <c r="O1165" s="14">
        <v>1.1216239295100001E-6</v>
      </c>
      <c r="P1165" s="14">
        <v>2.715351715197635E-6</v>
      </c>
      <c r="Q1165" s="14">
        <v>2.7748800000000002E-6</v>
      </c>
      <c r="R1165" s="14" t="s">
        <v>6107</v>
      </c>
    </row>
    <row r="1166" spans="1:18" x14ac:dyDescent="0.2">
      <c r="A1166" t="s">
        <v>7684</v>
      </c>
      <c r="B1166">
        <v>7.0700000000000001E-6</v>
      </c>
      <c r="C1166" t="s">
        <v>7335</v>
      </c>
      <c r="D1166" t="s">
        <v>7684</v>
      </c>
      <c r="E1166">
        <v>15916</v>
      </c>
      <c r="F1166" t="s">
        <v>6773</v>
      </c>
      <c r="G1166" t="s">
        <v>6773</v>
      </c>
      <c r="H1166" t="s">
        <v>7054</v>
      </c>
      <c r="I1166" t="s">
        <v>6773</v>
      </c>
      <c r="J1166">
        <v>7.0700000000000001E-6</v>
      </c>
      <c r="K1166">
        <v>4.0500000000000002E-5</v>
      </c>
      <c r="L1166">
        <v>1.9300000000000002E-5</v>
      </c>
      <c r="M1166">
        <v>1.5291316912410319E-5</v>
      </c>
      <c r="N1166" s="14">
        <v>3.3171063683099999E-6</v>
      </c>
      <c r="O1166" s="14">
        <v>5.7573851894999998E-6</v>
      </c>
      <c r="P1166" s="14">
        <v>3.7453127106174278E-6</v>
      </c>
      <c r="Q1166" s="14">
        <v>7.1217000000000008E-6</v>
      </c>
      <c r="R1166" s="14" t="s">
        <v>6107</v>
      </c>
    </row>
    <row r="1167" spans="1:18" x14ac:dyDescent="0.2">
      <c r="A1167" t="s">
        <v>7685</v>
      </c>
      <c r="B1167">
        <v>3.2600000000000001E-6</v>
      </c>
      <c r="C1167" t="s">
        <v>7686</v>
      </c>
      <c r="D1167" t="s">
        <v>7685</v>
      </c>
      <c r="E1167">
        <v>15873</v>
      </c>
      <c r="F1167" t="s">
        <v>6773</v>
      </c>
      <c r="G1167" t="s">
        <v>6773</v>
      </c>
      <c r="H1167" t="s">
        <v>7054</v>
      </c>
      <c r="I1167" t="s">
        <v>6773</v>
      </c>
      <c r="J1167">
        <v>3.2600000000000001E-6</v>
      </c>
      <c r="K1167">
        <v>1.7099999999999999E-5</v>
      </c>
      <c r="L1167">
        <v>2.6800000000000001E-5</v>
      </c>
      <c r="M1167">
        <v>1.053826590546944E-5</v>
      </c>
      <c r="N1167" s="14">
        <v>1.5295285375800001E-6</v>
      </c>
      <c r="O1167" s="14">
        <v>2.4308959689000001E-6</v>
      </c>
      <c r="P1167" s="14">
        <v>2.581144676400509E-6</v>
      </c>
      <c r="Q1167" s="14">
        <v>9.8892000000000001E-6</v>
      </c>
      <c r="R1167" s="14" t="s">
        <v>6107</v>
      </c>
    </row>
    <row r="1168" spans="1:18" x14ac:dyDescent="0.2">
      <c r="A1168" t="s">
        <v>7687</v>
      </c>
      <c r="B1168">
        <v>1.6899999999999999E-6</v>
      </c>
      <c r="C1168" t="s">
        <v>7688</v>
      </c>
      <c r="D1168" t="s">
        <v>7687</v>
      </c>
      <c r="E1168">
        <v>15859</v>
      </c>
      <c r="F1168" t="s">
        <v>6773</v>
      </c>
      <c r="G1168" t="s">
        <v>6773</v>
      </c>
      <c r="H1168" t="s">
        <v>7054</v>
      </c>
      <c r="I1168" t="s">
        <v>6773</v>
      </c>
      <c r="J1168">
        <v>1.6899999999999999E-6</v>
      </c>
      <c r="K1168">
        <v>1.8199999999999999E-6</v>
      </c>
      <c r="L1168">
        <v>3.8600000000000003E-6</v>
      </c>
      <c r="M1168">
        <v>8.1808545481395198E-7</v>
      </c>
      <c r="N1168" s="14">
        <v>7.9291510076999995E-7</v>
      </c>
      <c r="O1168" s="14">
        <v>2.5872693938E-7</v>
      </c>
      <c r="P1168" s="14">
        <v>2.0037423001803241E-7</v>
      </c>
      <c r="Q1168" s="14">
        <v>1.4243399999999999E-6</v>
      </c>
      <c r="R1168" s="14" t="s">
        <v>6107</v>
      </c>
    </row>
    <row r="1169" spans="1:18" x14ac:dyDescent="0.2">
      <c r="A1169" t="s">
        <v>7689</v>
      </c>
      <c r="B1169">
        <v>3.5500000000000002E-5</v>
      </c>
      <c r="C1169" t="s">
        <v>7690</v>
      </c>
      <c r="D1169" t="s">
        <v>7689</v>
      </c>
      <c r="E1169">
        <v>15858</v>
      </c>
      <c r="F1169" t="s">
        <v>6773</v>
      </c>
      <c r="G1169" t="s">
        <v>6773</v>
      </c>
      <c r="H1169" t="s">
        <v>7054</v>
      </c>
      <c r="I1169" t="s">
        <v>6773</v>
      </c>
      <c r="J1169">
        <v>3.5500000000000002E-5</v>
      </c>
      <c r="K1169">
        <v>7.2100000000000004E-5</v>
      </c>
      <c r="L1169">
        <v>5.2899999999999998E-5</v>
      </c>
      <c r="M1169">
        <v>4.5109384891610443E-5</v>
      </c>
      <c r="N1169" s="14">
        <v>1.6655908921500001E-5</v>
      </c>
      <c r="O1169" s="14">
        <v>1.0249567213899999E-5</v>
      </c>
      <c r="P1169" s="14">
        <v>1.104867249632141E-5</v>
      </c>
      <c r="Q1169" s="14">
        <v>1.95201E-5</v>
      </c>
      <c r="R1169" s="14" t="s">
        <v>6107</v>
      </c>
    </row>
    <row r="1170" spans="1:18" x14ac:dyDescent="0.2">
      <c r="A1170" t="s">
        <v>7691</v>
      </c>
      <c r="B1170">
        <v>8.1900000000000001E-7</v>
      </c>
      <c r="C1170" t="s">
        <v>7692</v>
      </c>
      <c r="D1170" t="s">
        <v>7691</v>
      </c>
      <c r="E1170">
        <v>15834</v>
      </c>
      <c r="F1170" t="s">
        <v>6773</v>
      </c>
      <c r="G1170" t="s">
        <v>6773</v>
      </c>
      <c r="H1170" t="s">
        <v>7054</v>
      </c>
      <c r="I1170" t="s">
        <v>6773</v>
      </c>
      <c r="J1170">
        <v>8.1900000000000001E-7</v>
      </c>
      <c r="K1170">
        <v>2.2900000000000001E-6</v>
      </c>
      <c r="L1170">
        <v>3.3100000000000001E-6</v>
      </c>
      <c r="M1170">
        <v>2.17901266001847E-6</v>
      </c>
      <c r="N1170" s="14">
        <v>3.8425885652699998E-7</v>
      </c>
      <c r="O1170" s="14">
        <v>3.2554103910999999E-7</v>
      </c>
      <c r="P1170" s="14">
        <v>5.3370706126298336E-7</v>
      </c>
      <c r="Q1170" s="14">
        <v>1.22139E-6</v>
      </c>
      <c r="R1170" s="14" t="s">
        <v>6107</v>
      </c>
    </row>
    <row r="1171" spans="1:18" x14ac:dyDescent="0.2">
      <c r="A1171" t="s">
        <v>7693</v>
      </c>
      <c r="B1171">
        <v>2.03E-6</v>
      </c>
      <c r="C1171" t="s">
        <v>7694</v>
      </c>
      <c r="D1171" t="s">
        <v>7693</v>
      </c>
      <c r="E1171">
        <v>15817</v>
      </c>
      <c r="F1171" t="s">
        <v>6773</v>
      </c>
      <c r="G1171" t="s">
        <v>6773</v>
      </c>
      <c r="H1171" t="s">
        <v>7054</v>
      </c>
      <c r="I1171" t="s">
        <v>6773</v>
      </c>
      <c r="J1171">
        <v>2.03E-6</v>
      </c>
      <c r="K1171">
        <v>3.8700000000000002E-6</v>
      </c>
      <c r="L1171">
        <v>4.5499999999999996E-6</v>
      </c>
      <c r="M1171">
        <v>3.7081443512595018E-6</v>
      </c>
      <c r="N1171" s="14">
        <v>9.5243648199E-7</v>
      </c>
      <c r="O1171" s="14">
        <v>5.5015014033000003E-7</v>
      </c>
      <c r="P1171" s="14">
        <v>9.0823833232472604E-7</v>
      </c>
      <c r="Q1171" s="14">
        <v>1.67895E-6</v>
      </c>
      <c r="R1171" s="14" t="s">
        <v>6107</v>
      </c>
    </row>
    <row r="1172" spans="1:18" x14ac:dyDescent="0.2">
      <c r="A1172" t="s">
        <v>7695</v>
      </c>
      <c r="B1172">
        <v>6.8900000000000005E-4</v>
      </c>
      <c r="C1172" t="s">
        <v>7337</v>
      </c>
      <c r="D1172" t="s">
        <v>7695</v>
      </c>
      <c r="E1172">
        <v>15802</v>
      </c>
      <c r="F1172" t="s">
        <v>6773</v>
      </c>
      <c r="G1172" t="s">
        <v>6889</v>
      </c>
      <c r="H1172" t="s">
        <v>6889</v>
      </c>
      <c r="I1172" t="s">
        <v>6773</v>
      </c>
      <c r="J1172">
        <v>6.8900000000000005E-4</v>
      </c>
      <c r="K1172">
        <v>4.26E-4</v>
      </c>
      <c r="L1172">
        <v>4.17E-4</v>
      </c>
      <c r="M1172">
        <v>3.9375141049456571E-4</v>
      </c>
      <c r="N1172" s="14">
        <v>3.232653872370001E-4</v>
      </c>
      <c r="O1172" s="14">
        <v>6.0559162734000003E-5</v>
      </c>
      <c r="P1172" s="14">
        <v>9.6441802298398758E-5</v>
      </c>
      <c r="Q1172" s="14">
        <v>1.5387300000000001E-4</v>
      </c>
      <c r="R1172" s="14" t="s">
        <v>7050</v>
      </c>
    </row>
    <row r="1173" spans="1:18" x14ac:dyDescent="0.2">
      <c r="A1173" t="s">
        <v>7696</v>
      </c>
      <c r="B1173">
        <v>2.9200000000000002E-5</v>
      </c>
      <c r="C1173" t="s">
        <v>7697</v>
      </c>
      <c r="D1173" t="s">
        <v>7696</v>
      </c>
      <c r="E1173">
        <v>15779</v>
      </c>
      <c r="F1173" t="s">
        <v>6773</v>
      </c>
      <c r="G1173" t="s">
        <v>6773</v>
      </c>
      <c r="H1173" t="s">
        <v>7054</v>
      </c>
      <c r="I1173" t="s">
        <v>6773</v>
      </c>
      <c r="J1173">
        <v>2.9200000000000002E-5</v>
      </c>
      <c r="K1173">
        <v>2.3E-5</v>
      </c>
      <c r="L1173">
        <v>2.8900000000000001E-5</v>
      </c>
      <c r="M1173">
        <v>2.1790126600184701E-5</v>
      </c>
      <c r="N1173" s="14">
        <v>1.3700071563600001E-5</v>
      </c>
      <c r="O1173" s="14">
        <v>3.2696261569999999E-6</v>
      </c>
      <c r="P1173" s="14">
        <v>5.337070612629834E-6</v>
      </c>
      <c r="Q1173" s="14">
        <v>1.06641E-5</v>
      </c>
      <c r="R1173" s="14" t="s">
        <v>6107</v>
      </c>
    </row>
    <row r="1174" spans="1:18" x14ac:dyDescent="0.2">
      <c r="A1174" t="s">
        <v>7698</v>
      </c>
      <c r="B1174">
        <v>1.45E-4</v>
      </c>
      <c r="C1174" t="s">
        <v>7337</v>
      </c>
      <c r="D1174" t="s">
        <v>7698</v>
      </c>
      <c r="E1174">
        <v>15731</v>
      </c>
      <c r="F1174" t="s">
        <v>6773</v>
      </c>
      <c r="G1174" t="s">
        <v>6773</v>
      </c>
      <c r="H1174" t="s">
        <v>7054</v>
      </c>
      <c r="I1174" t="s">
        <v>6773</v>
      </c>
      <c r="J1174">
        <v>1.45E-4</v>
      </c>
      <c r="K1174">
        <v>1.1900000000000001E-4</v>
      </c>
      <c r="L1174">
        <v>1.5100000000000001E-4</v>
      </c>
      <c r="M1174">
        <v>1.0869577771905E-4</v>
      </c>
      <c r="N1174" s="14">
        <v>6.8031177285000007E-5</v>
      </c>
      <c r="O1174" s="14">
        <v>1.6916761421E-5</v>
      </c>
      <c r="P1174" s="14">
        <v>2.6622931184638882E-5</v>
      </c>
      <c r="Q1174" s="14">
        <v>5.5719000000000013E-5</v>
      </c>
      <c r="R1174" s="14" t="s">
        <v>6107</v>
      </c>
    </row>
    <row r="1175" spans="1:18" x14ac:dyDescent="0.2">
      <c r="A1175" t="s">
        <v>7699</v>
      </c>
      <c r="B1175">
        <v>6.0599999999999996E-6</v>
      </c>
      <c r="C1175" t="s">
        <v>7359</v>
      </c>
      <c r="D1175" t="s">
        <v>7699</v>
      </c>
      <c r="E1175">
        <v>15701</v>
      </c>
      <c r="F1175" t="s">
        <v>6773</v>
      </c>
      <c r="G1175" t="s">
        <v>6773</v>
      </c>
      <c r="H1175" t="s">
        <v>7054</v>
      </c>
      <c r="I1175" t="s">
        <v>6773</v>
      </c>
      <c r="J1175">
        <v>6.0599999999999996E-6</v>
      </c>
      <c r="K1175">
        <v>6.7700000000000004E-6</v>
      </c>
      <c r="L1175">
        <v>7.1899999999999998E-6</v>
      </c>
      <c r="M1175">
        <v>5.0206490529080552E-6</v>
      </c>
      <c r="N1175" s="14">
        <v>2.84323402998E-6</v>
      </c>
      <c r="O1175" s="14">
        <v>9.6240735143000006E-7</v>
      </c>
      <c r="P1175" s="14">
        <v>1.2297110066527221E-6</v>
      </c>
      <c r="Q1175" s="14">
        <v>2.6531099999999999E-6</v>
      </c>
      <c r="R1175" s="14" t="s">
        <v>6107</v>
      </c>
    </row>
    <row r="1176" spans="1:18" x14ac:dyDescent="0.2">
      <c r="A1176" t="s">
        <v>7700</v>
      </c>
      <c r="B1176">
        <v>6.8800000000000002E-6</v>
      </c>
      <c r="C1176" t="s">
        <v>7701</v>
      </c>
      <c r="D1176" t="s">
        <v>7700</v>
      </c>
      <c r="E1176">
        <v>13508</v>
      </c>
      <c r="F1176" t="s">
        <v>6773</v>
      </c>
      <c r="G1176" t="s">
        <v>7049</v>
      </c>
      <c r="H1176" t="s">
        <v>7049</v>
      </c>
      <c r="I1176" t="s">
        <v>6773</v>
      </c>
      <c r="J1176">
        <v>6.8800000000000002E-6</v>
      </c>
      <c r="K1176">
        <v>2.6599999999999999E-5</v>
      </c>
      <c r="L1176">
        <v>2.3200000000000001E-5</v>
      </c>
      <c r="M1176">
        <v>2.1025560754564191E-5</v>
      </c>
      <c r="N1176" s="14">
        <v>3.2279620670399998E-6</v>
      </c>
      <c r="O1176" s="14">
        <v>3.7813937293999998E-6</v>
      </c>
      <c r="P1176" s="14">
        <v>5.1498049770989639E-6</v>
      </c>
      <c r="Q1176" s="14">
        <v>8.5608000000000011E-6</v>
      </c>
      <c r="R1176" s="14" t="s">
        <v>7050</v>
      </c>
    </row>
    <row r="1177" spans="1:18" x14ac:dyDescent="0.2">
      <c r="A1177" t="s">
        <v>7702</v>
      </c>
      <c r="B1177">
        <v>6.5899999999999996E-6</v>
      </c>
      <c r="C1177" t="s">
        <v>7703</v>
      </c>
      <c r="D1177" t="s">
        <v>7702</v>
      </c>
      <c r="E1177">
        <v>13481</v>
      </c>
      <c r="F1177" t="s">
        <v>6773</v>
      </c>
      <c r="G1177" t="s">
        <v>6773</v>
      </c>
      <c r="H1177" t="s">
        <v>7054</v>
      </c>
      <c r="I1177" t="s">
        <v>6773</v>
      </c>
      <c r="J1177">
        <v>6.5899999999999996E-6</v>
      </c>
      <c r="K1177">
        <v>9.8900000000000002E-6</v>
      </c>
      <c r="L1177">
        <v>5.1000000000000003E-6</v>
      </c>
      <c r="M1177">
        <v>8.448452594106701E-6</v>
      </c>
      <c r="N1177" s="14">
        <v>3.0918997124700002E-6</v>
      </c>
      <c r="O1177" s="14">
        <v>1.4059392475099999E-6</v>
      </c>
      <c r="P1177" s="14">
        <v>2.069285272616129E-6</v>
      </c>
      <c r="Q1177" s="14">
        <v>1.8818999999999999E-6</v>
      </c>
      <c r="R1177" s="14" t="s">
        <v>6107</v>
      </c>
    </row>
    <row r="1178" spans="1:18" x14ac:dyDescent="0.2">
      <c r="A1178" t="s">
        <v>7704</v>
      </c>
      <c r="B1178">
        <v>2.3599999999999999E-4</v>
      </c>
      <c r="C1178" t="s">
        <v>7705</v>
      </c>
      <c r="D1178" t="s">
        <v>7706</v>
      </c>
      <c r="E1178" t="s">
        <v>7707</v>
      </c>
      <c r="F1178" t="s">
        <v>6773</v>
      </c>
      <c r="G1178" t="s">
        <v>6773</v>
      </c>
      <c r="H1178" t="s">
        <v>7054</v>
      </c>
      <c r="I1178" t="s">
        <v>6773</v>
      </c>
      <c r="J1178">
        <v>2.3599999999999999E-4</v>
      </c>
      <c r="K1178">
        <v>2.4800000000000001E-4</v>
      </c>
      <c r="L1178">
        <v>2.31E-4</v>
      </c>
      <c r="M1178">
        <v>2.7779225724212079E-4</v>
      </c>
      <c r="N1178" s="14">
        <v>1.10726605788E-4</v>
      </c>
      <c r="O1178" s="14">
        <v>3.5255099432000001E-5</v>
      </c>
      <c r="P1178" s="14">
        <v>6.8039847576216599E-5</v>
      </c>
      <c r="Q1178" s="14">
        <v>8.5239000000000002E-5</v>
      </c>
      <c r="R1178" s="14" t="s">
        <v>6107</v>
      </c>
    </row>
    <row r="1179" spans="1:18" x14ac:dyDescent="0.2">
      <c r="A1179" t="s">
        <v>7708</v>
      </c>
      <c r="B1179">
        <v>1.42E-7</v>
      </c>
      <c r="C1179" t="s">
        <v>7709</v>
      </c>
      <c r="D1179" t="s">
        <v>7708</v>
      </c>
      <c r="E1179">
        <v>13431</v>
      </c>
      <c r="F1179" t="s">
        <v>6773</v>
      </c>
      <c r="G1179" t="s">
        <v>6773</v>
      </c>
      <c r="H1179" t="s">
        <v>7054</v>
      </c>
      <c r="I1179" t="s">
        <v>6773</v>
      </c>
      <c r="J1179">
        <v>1.42E-7</v>
      </c>
      <c r="K1179">
        <v>3.89E-7</v>
      </c>
      <c r="L1179">
        <v>4.7399999999999998E-7</v>
      </c>
      <c r="M1179">
        <v>2.9053502133579599E-7</v>
      </c>
      <c r="N1179" s="14">
        <v>6.6623635686000007E-8</v>
      </c>
      <c r="O1179" s="14">
        <v>5.5299329350999998E-8</v>
      </c>
      <c r="P1179" s="14">
        <v>7.1160941501731108E-8</v>
      </c>
      <c r="Q1179" s="14">
        <v>1.7490599999999999E-7</v>
      </c>
      <c r="R1179" s="14" t="s">
        <v>6107</v>
      </c>
    </row>
    <row r="1180" spans="1:18" x14ac:dyDescent="0.2">
      <c r="A1180" t="s">
        <v>7710</v>
      </c>
      <c r="B1180">
        <v>1.0900000000000001E-5</v>
      </c>
      <c r="C1180" t="s">
        <v>7337</v>
      </c>
      <c r="D1180" t="s">
        <v>7710</v>
      </c>
      <c r="E1180">
        <v>13428</v>
      </c>
      <c r="F1180" t="s">
        <v>6773</v>
      </c>
      <c r="G1180" t="s">
        <v>7049</v>
      </c>
      <c r="H1180" t="s">
        <v>7049</v>
      </c>
      <c r="I1180" t="s">
        <v>6773</v>
      </c>
      <c r="J1180">
        <v>1.0900000000000001E-5</v>
      </c>
      <c r="K1180">
        <v>2.4600000000000002E-5</v>
      </c>
      <c r="L1180">
        <v>1.95E-5</v>
      </c>
      <c r="M1180">
        <v>2.0260994908943671E-5</v>
      </c>
      <c r="N1180" s="14">
        <v>5.1140678097000002E-6</v>
      </c>
      <c r="O1180" s="14">
        <v>3.4970784114E-6</v>
      </c>
      <c r="P1180" s="14">
        <v>4.9625393415680912E-6</v>
      </c>
      <c r="Q1180" s="14">
        <v>7.1955E-6</v>
      </c>
      <c r="R1180" s="14" t="s">
        <v>7050</v>
      </c>
    </row>
    <row r="1181" spans="1:18" x14ac:dyDescent="0.2">
      <c r="A1181" t="s">
        <v>7711</v>
      </c>
      <c r="B1181">
        <v>5.6899999999999997E-6</v>
      </c>
      <c r="C1181" t="s">
        <v>7335</v>
      </c>
      <c r="D1181" t="s">
        <v>7711</v>
      </c>
      <c r="E1181">
        <v>13400</v>
      </c>
      <c r="F1181" t="s">
        <v>6773</v>
      </c>
      <c r="G1181" t="s">
        <v>6773</v>
      </c>
      <c r="H1181" t="s">
        <v>7054</v>
      </c>
      <c r="I1181" t="s">
        <v>6773</v>
      </c>
      <c r="J1181">
        <v>5.6899999999999997E-6</v>
      </c>
      <c r="K1181">
        <v>2.48E-5</v>
      </c>
      <c r="L1181">
        <v>2.3300000000000001E-5</v>
      </c>
      <c r="M1181">
        <v>9.5315875420690987E-6</v>
      </c>
      <c r="N1181" s="14">
        <v>2.6696372327700002E-6</v>
      </c>
      <c r="O1181" s="14">
        <v>3.5255099431999999E-6</v>
      </c>
      <c r="P1181" s="14">
        <v>2.3345782562848631E-6</v>
      </c>
      <c r="Q1181" s="14">
        <v>8.5977000000000007E-6</v>
      </c>
      <c r="R1181" s="14" t="s">
        <v>6107</v>
      </c>
    </row>
    <row r="1182" spans="1:18" x14ac:dyDescent="0.2">
      <c r="A1182" t="s">
        <v>7712</v>
      </c>
      <c r="B1182">
        <v>2.5799999999999999E-6</v>
      </c>
      <c r="C1182" t="s">
        <v>7337</v>
      </c>
      <c r="D1182" t="s">
        <v>7712</v>
      </c>
      <c r="E1182">
        <v>13387</v>
      </c>
      <c r="F1182" t="s">
        <v>6773</v>
      </c>
      <c r="G1182" t="s">
        <v>7127</v>
      </c>
      <c r="H1182" t="s">
        <v>7127</v>
      </c>
      <c r="I1182" t="s">
        <v>6773</v>
      </c>
      <c r="J1182">
        <v>2.5799999999999999E-6</v>
      </c>
      <c r="K1182">
        <v>3.67E-6</v>
      </c>
      <c r="L1182">
        <v>3.4400000000000001E-6</v>
      </c>
      <c r="M1182">
        <v>2.1535271318311198E-6</v>
      </c>
      <c r="N1182" s="14">
        <v>1.21048577514E-6</v>
      </c>
      <c r="O1182" s="14">
        <v>5.2171860852999992E-7</v>
      </c>
      <c r="P1182" s="14">
        <v>5.2746487341195435E-7</v>
      </c>
      <c r="Q1182" s="14">
        <v>1.26936E-6</v>
      </c>
      <c r="R1182" s="14" t="s">
        <v>7050</v>
      </c>
    </row>
    <row r="1183" spans="1:18" x14ac:dyDescent="0.2">
      <c r="A1183" t="s">
        <v>7713</v>
      </c>
      <c r="B1183">
        <v>1.95E-5</v>
      </c>
      <c r="C1183" t="s">
        <v>7337</v>
      </c>
      <c r="D1183" t="s">
        <v>7713</v>
      </c>
      <c r="E1183">
        <v>13381</v>
      </c>
      <c r="F1183" t="s">
        <v>6773</v>
      </c>
      <c r="G1183" t="s">
        <v>6773</v>
      </c>
      <c r="H1183" t="s">
        <v>7054</v>
      </c>
      <c r="I1183" t="s">
        <v>6773</v>
      </c>
      <c r="J1183">
        <v>1.95E-5</v>
      </c>
      <c r="K1183">
        <v>5.27E-5</v>
      </c>
      <c r="L1183">
        <v>3.0599999999999998E-5</v>
      </c>
      <c r="M1183">
        <v>4.7912792992218993E-5</v>
      </c>
      <c r="N1183" s="14">
        <v>9.1490203935000007E-6</v>
      </c>
      <c r="O1183" s="14">
        <v>7.4917086292999992E-6</v>
      </c>
      <c r="P1183" s="14">
        <v>1.1735313159934599E-5</v>
      </c>
      <c r="Q1183" s="14">
        <v>1.12914E-5</v>
      </c>
      <c r="R1183" s="14" t="s">
        <v>6107</v>
      </c>
    </row>
    <row r="1184" spans="1:18" x14ac:dyDescent="0.2">
      <c r="A1184" t="s">
        <v>7714</v>
      </c>
      <c r="B1184">
        <v>6.0800000000000002E-6</v>
      </c>
      <c r="C1184" t="s">
        <v>6900</v>
      </c>
      <c r="D1184" t="s">
        <v>7714</v>
      </c>
      <c r="E1184">
        <v>13361</v>
      </c>
      <c r="F1184" t="s">
        <v>6773</v>
      </c>
      <c r="G1184" t="s">
        <v>7049</v>
      </c>
      <c r="H1184" t="s">
        <v>7049</v>
      </c>
      <c r="I1184" t="s">
        <v>6773</v>
      </c>
      <c r="J1184">
        <v>6.0800000000000002E-6</v>
      </c>
      <c r="K1184">
        <v>3.1199999999999999E-5</v>
      </c>
      <c r="L1184">
        <v>1.2099999999999999E-5</v>
      </c>
      <c r="M1184">
        <v>1.42718957849163E-5</v>
      </c>
      <c r="N1184" s="14">
        <v>2.8526176406399999E-6</v>
      </c>
      <c r="O1184" s="14">
        <v>4.4353189607999996E-6</v>
      </c>
      <c r="P1184" s="14">
        <v>3.495625196576267E-6</v>
      </c>
      <c r="Q1184" s="14">
        <v>4.4648999999999994E-6</v>
      </c>
      <c r="R1184" s="14" t="s">
        <v>7050</v>
      </c>
    </row>
    <row r="1185" spans="1:18" x14ac:dyDescent="0.2">
      <c r="A1185" t="s">
        <v>7715</v>
      </c>
      <c r="B1185">
        <v>8.9900000000000003E-6</v>
      </c>
      <c r="C1185" t="s">
        <v>7716</v>
      </c>
      <c r="D1185" t="s">
        <v>7715</v>
      </c>
      <c r="E1185">
        <v>13352</v>
      </c>
      <c r="F1185" t="s">
        <v>6773</v>
      </c>
      <c r="G1185" t="s">
        <v>6773</v>
      </c>
      <c r="H1185" t="s">
        <v>7054</v>
      </c>
      <c r="I1185" t="s">
        <v>6773</v>
      </c>
      <c r="J1185">
        <v>8.9900000000000003E-6</v>
      </c>
      <c r="K1185">
        <v>2.3900000000000002E-5</v>
      </c>
      <c r="L1185">
        <v>4.8999999999999998E-5</v>
      </c>
      <c r="M1185">
        <v>1.414446814397955E-5</v>
      </c>
      <c r="N1185" s="14">
        <v>4.2179329916700003E-6</v>
      </c>
      <c r="O1185" s="14">
        <v>3.3975680501000001E-6</v>
      </c>
      <c r="P1185" s="14">
        <v>3.4644142573211218E-6</v>
      </c>
      <c r="Q1185" s="14">
        <v>1.8080999999999998E-5</v>
      </c>
      <c r="R1185" s="14" t="s">
        <v>6107</v>
      </c>
    </row>
    <row r="1186" spans="1:18" x14ac:dyDescent="0.2">
      <c r="A1186" t="s">
        <v>7717</v>
      </c>
      <c r="B1186">
        <v>2.9299999999999999E-6</v>
      </c>
      <c r="C1186" t="s">
        <v>7335</v>
      </c>
      <c r="D1186" t="s">
        <v>7717</v>
      </c>
      <c r="E1186">
        <v>13345</v>
      </c>
      <c r="F1186" t="s">
        <v>6773</v>
      </c>
      <c r="G1186" t="s">
        <v>6773</v>
      </c>
      <c r="H1186" t="s">
        <v>7054</v>
      </c>
      <c r="I1186" t="s">
        <v>6773</v>
      </c>
      <c r="J1186">
        <v>2.9299999999999999E-6</v>
      </c>
      <c r="K1186">
        <v>8.5499999999999997E-7</v>
      </c>
      <c r="L1186">
        <v>1.7099999999999999E-6</v>
      </c>
      <c r="M1186">
        <v>7.7093722766735359E-7</v>
      </c>
      <c r="N1186" s="14">
        <v>1.3746989616899999E-6</v>
      </c>
      <c r="O1186" s="14">
        <v>1.2154479844500001E-7</v>
      </c>
      <c r="P1186" s="14">
        <v>1.8882618249362859E-7</v>
      </c>
      <c r="Q1186" s="14">
        <v>6.3099000000000001E-7</v>
      </c>
      <c r="R1186" s="14" t="s">
        <v>6107</v>
      </c>
    </row>
    <row r="1187" spans="1:18" x14ac:dyDescent="0.2">
      <c r="A1187" t="s">
        <v>7718</v>
      </c>
      <c r="B1187">
        <v>3.1799999999999998E-4</v>
      </c>
      <c r="C1187" t="s">
        <v>7719</v>
      </c>
      <c r="D1187" t="s">
        <v>7718</v>
      </c>
      <c r="E1187">
        <v>9693</v>
      </c>
      <c r="F1187" t="s">
        <v>6773</v>
      </c>
      <c r="G1187" t="s">
        <v>6773</v>
      </c>
      <c r="H1187" t="s">
        <v>7054</v>
      </c>
      <c r="I1187" t="s">
        <v>6773</v>
      </c>
      <c r="J1187">
        <v>3.1799999999999998E-4</v>
      </c>
      <c r="K1187">
        <v>3.8699999999999997E-4</v>
      </c>
      <c r="L1187">
        <v>3.2499999999999999E-4</v>
      </c>
      <c r="M1187">
        <v>3.2621476079808682E-4</v>
      </c>
      <c r="N1187" s="14">
        <v>1.4919940949399999E-4</v>
      </c>
      <c r="O1187" s="14">
        <v>5.5015014033000003E-5</v>
      </c>
      <c r="P1187" s="14">
        <v>7.9900004493171789E-5</v>
      </c>
      <c r="Q1187" s="14">
        <v>1.19925E-4</v>
      </c>
      <c r="R1187" s="14" t="s">
        <v>6107</v>
      </c>
    </row>
    <row r="1188" spans="1:18" x14ac:dyDescent="0.2">
      <c r="A1188" t="s">
        <v>7720</v>
      </c>
      <c r="B1188">
        <v>1.2999999999999999E-5</v>
      </c>
      <c r="C1188" t="s">
        <v>7721</v>
      </c>
      <c r="D1188" t="s">
        <v>7720</v>
      </c>
      <c r="E1188">
        <v>13505</v>
      </c>
      <c r="F1188" t="s">
        <v>6773</v>
      </c>
      <c r="G1188" t="s">
        <v>6773</v>
      </c>
      <c r="H1188" t="s">
        <v>7054</v>
      </c>
      <c r="I1188" t="s">
        <v>6773</v>
      </c>
      <c r="J1188">
        <v>1.2999999999999999E-5</v>
      </c>
      <c r="K1188">
        <v>2.2399999999999999E-5</v>
      </c>
      <c r="L1188">
        <v>2.51E-5</v>
      </c>
      <c r="M1188">
        <v>2.191755424112146E-5</v>
      </c>
      <c r="N1188" s="14">
        <v>6.0993469289999997E-6</v>
      </c>
      <c r="O1188" s="14">
        <v>3.1843315615999998E-6</v>
      </c>
      <c r="P1188" s="14">
        <v>5.3682815518849796E-6</v>
      </c>
      <c r="Q1188" s="14">
        <v>9.2619000000000002E-6</v>
      </c>
      <c r="R1188" s="14" t="s">
        <v>6107</v>
      </c>
    </row>
    <row r="1189" spans="1:18" x14ac:dyDescent="0.2">
      <c r="A1189" t="s">
        <v>7722</v>
      </c>
      <c r="B1189">
        <v>1.9000000000000001E-5</v>
      </c>
      <c r="C1189" t="s">
        <v>7723</v>
      </c>
      <c r="D1189" t="s">
        <v>7722</v>
      </c>
      <c r="E1189">
        <v>8848</v>
      </c>
      <c r="F1189" t="s">
        <v>6773</v>
      </c>
      <c r="G1189" t="s">
        <v>6773</v>
      </c>
      <c r="H1189" t="s">
        <v>7054</v>
      </c>
      <c r="I1189" t="s">
        <v>6773</v>
      </c>
      <c r="J1189">
        <v>1.9000000000000001E-5</v>
      </c>
      <c r="K1189">
        <v>3.6699999999999998E-5</v>
      </c>
      <c r="L1189">
        <v>2.9200000000000002E-5</v>
      </c>
      <c r="M1189">
        <v>2.7906653365148829E-5</v>
      </c>
      <c r="N1189" s="14">
        <v>8.9144301270000011E-6</v>
      </c>
      <c r="O1189" s="14">
        <v>5.2171860852999996E-6</v>
      </c>
      <c r="P1189" s="14">
        <v>6.8351956968768043E-6</v>
      </c>
      <c r="Q1189" s="14">
        <v>1.0774800000000001E-5</v>
      </c>
      <c r="R1189" s="14" t="s">
        <v>6107</v>
      </c>
    </row>
    <row r="1190" spans="1:18" x14ac:dyDescent="0.2">
      <c r="A1190" t="s">
        <v>7724</v>
      </c>
      <c r="B1190">
        <v>9.5699999999999995E-5</v>
      </c>
      <c r="C1190" t="s">
        <v>7725</v>
      </c>
      <c r="D1190" t="s">
        <v>7724</v>
      </c>
      <c r="E1190">
        <v>11744</v>
      </c>
      <c r="F1190" t="s">
        <v>6773</v>
      </c>
      <c r="G1190" t="s">
        <v>6773</v>
      </c>
      <c r="H1190" t="s">
        <v>7054</v>
      </c>
      <c r="I1190" t="s">
        <v>6773</v>
      </c>
      <c r="J1190">
        <v>9.5699999999999995E-5</v>
      </c>
      <c r="K1190">
        <v>1E-4</v>
      </c>
      <c r="L1190">
        <v>9.0299999999999999E-5</v>
      </c>
      <c r="M1190">
        <v>9.2639894961019185E-5</v>
      </c>
      <c r="N1190" s="14">
        <v>4.4900577008099999E-5</v>
      </c>
      <c r="O1190" s="14">
        <v>1.4215765900000001E-5</v>
      </c>
      <c r="P1190" s="14">
        <v>2.269035283849058E-5</v>
      </c>
      <c r="Q1190" s="14">
        <v>3.3320700000000001E-5</v>
      </c>
      <c r="R1190" s="14" t="s">
        <v>6107</v>
      </c>
    </row>
    <row r="1191" spans="1:18" x14ac:dyDescent="0.2">
      <c r="A1191" t="s">
        <v>7726</v>
      </c>
      <c r="B1191">
        <v>3.7399999999999998E-4</v>
      </c>
      <c r="C1191" t="s">
        <v>7727</v>
      </c>
      <c r="D1191" t="s">
        <v>7726</v>
      </c>
      <c r="E1191">
        <v>13545</v>
      </c>
      <c r="F1191" t="s">
        <v>6773</v>
      </c>
      <c r="G1191" t="s">
        <v>7049</v>
      </c>
      <c r="H1191" t="s">
        <v>7049</v>
      </c>
      <c r="I1191" t="s">
        <v>6773</v>
      </c>
      <c r="J1191">
        <v>3.7399999999999998E-4</v>
      </c>
      <c r="K1191">
        <v>6.7199999999999996E-4</v>
      </c>
      <c r="L1191">
        <v>6.7699999999999998E-4</v>
      </c>
      <c r="M1191">
        <v>6.2184688777135297E-4</v>
      </c>
      <c r="N1191" s="14">
        <v>1.7547351934200001E-4</v>
      </c>
      <c r="O1191" s="14">
        <v>9.5529946847999989E-5</v>
      </c>
      <c r="P1191" s="14">
        <v>1.5230938356510871E-4</v>
      </c>
      <c r="Q1191" s="14">
        <v>2.4981299999999999E-4</v>
      </c>
      <c r="R1191" s="14" t="s">
        <v>7050</v>
      </c>
    </row>
    <row r="1192" spans="1:18" x14ac:dyDescent="0.2">
      <c r="A1192" t="s">
        <v>7728</v>
      </c>
      <c r="B1192">
        <v>1.3100000000000001E-4</v>
      </c>
      <c r="C1192" t="s">
        <v>7729</v>
      </c>
      <c r="D1192" t="s">
        <v>7728</v>
      </c>
      <c r="E1192">
        <v>15100</v>
      </c>
      <c r="F1192" t="s">
        <v>6773</v>
      </c>
      <c r="G1192" t="s">
        <v>6773</v>
      </c>
      <c r="H1192" t="s">
        <v>7054</v>
      </c>
      <c r="I1192" t="s">
        <v>6773</v>
      </c>
      <c r="J1192">
        <v>1.3100000000000001E-4</v>
      </c>
      <c r="K1192">
        <v>2.13E-4</v>
      </c>
      <c r="L1192">
        <v>1.66E-4</v>
      </c>
      <c r="M1192">
        <v>1.592845511709408E-4</v>
      </c>
      <c r="N1192" s="14">
        <v>6.1462649823000004E-5</v>
      </c>
      <c r="O1192" s="14">
        <v>3.0279581367000001E-5</v>
      </c>
      <c r="P1192" s="14">
        <v>3.9013674068931532E-5</v>
      </c>
      <c r="Q1192" s="14">
        <v>6.1253999999999993E-5</v>
      </c>
      <c r="R1192" s="14" t="s">
        <v>6107</v>
      </c>
    </row>
    <row r="1193" spans="1:18" x14ac:dyDescent="0.2">
      <c r="A1193" t="s">
        <v>7730</v>
      </c>
      <c r="B1193">
        <v>5.3399999999999997E-5</v>
      </c>
      <c r="C1193" t="s">
        <v>7731</v>
      </c>
      <c r="D1193" t="s">
        <v>7730</v>
      </c>
      <c r="E1193">
        <v>16252</v>
      </c>
      <c r="F1193" t="s">
        <v>6773</v>
      </c>
      <c r="G1193" t="s">
        <v>6773</v>
      </c>
      <c r="H1193" t="s">
        <v>7054</v>
      </c>
      <c r="I1193" t="s">
        <v>6773</v>
      </c>
      <c r="J1193">
        <v>5.3399999999999997E-5</v>
      </c>
      <c r="K1193">
        <v>5.77E-5</v>
      </c>
      <c r="L1193">
        <v>5.6700000000000003E-5</v>
      </c>
      <c r="M1193">
        <v>4.2433404431938628E-5</v>
      </c>
      <c r="N1193" s="14">
        <v>2.5054240462200002E-5</v>
      </c>
      <c r="O1193" s="14">
        <v>8.2024969242999997E-6</v>
      </c>
      <c r="P1193" s="14">
        <v>1.039324277196336E-5</v>
      </c>
      <c r="Q1193" s="14">
        <v>2.0922300000000001E-5</v>
      </c>
      <c r="R1193" s="14" t="s">
        <v>6107</v>
      </c>
    </row>
    <row r="1194" spans="1:18" x14ac:dyDescent="0.2">
      <c r="A1194" t="s">
        <v>7732</v>
      </c>
      <c r="B1194">
        <v>2.34E-5</v>
      </c>
      <c r="C1194" t="s">
        <v>7733</v>
      </c>
      <c r="D1194" t="s">
        <v>7732</v>
      </c>
      <c r="E1194">
        <v>16270</v>
      </c>
      <c r="F1194" t="s">
        <v>6773</v>
      </c>
      <c r="G1194" t="s">
        <v>6773</v>
      </c>
      <c r="H1194" t="s">
        <v>7054</v>
      </c>
      <c r="I1194" t="s">
        <v>6773</v>
      </c>
      <c r="J1194">
        <v>2.34E-5</v>
      </c>
      <c r="K1194">
        <v>3.1600000000000002E-5</v>
      </c>
      <c r="L1194">
        <v>2.4899999999999999E-5</v>
      </c>
      <c r="M1194">
        <v>4.1541410945381362E-5</v>
      </c>
      <c r="N1194" s="14">
        <v>1.09788244722E-5</v>
      </c>
      <c r="O1194" s="14">
        <v>4.4921820244000003E-6</v>
      </c>
      <c r="P1194" s="14">
        <v>1.017476619717734E-5</v>
      </c>
      <c r="Q1194" s="14">
        <v>9.1880999999999993E-6</v>
      </c>
      <c r="R1194" s="14" t="s">
        <v>6107</v>
      </c>
    </row>
    <row r="1195" spans="1:18" x14ac:dyDescent="0.2">
      <c r="A1195" t="s">
        <v>7734</v>
      </c>
      <c r="B1195">
        <v>5.5000000000000002E-5</v>
      </c>
      <c r="C1195" t="s">
        <v>7735</v>
      </c>
      <c r="D1195" t="s">
        <v>7734</v>
      </c>
      <c r="E1195">
        <v>12045</v>
      </c>
      <c r="F1195" t="s">
        <v>6773</v>
      </c>
      <c r="G1195" t="s">
        <v>6773</v>
      </c>
      <c r="H1195" t="s">
        <v>7054</v>
      </c>
      <c r="I1195" t="s">
        <v>6773</v>
      </c>
      <c r="J1195">
        <v>5.5000000000000002E-5</v>
      </c>
      <c r="K1195">
        <v>1.2400000000000001E-4</v>
      </c>
      <c r="L1195">
        <v>9.87E-5</v>
      </c>
      <c r="M1195">
        <v>9.7482145316615782E-5</v>
      </c>
      <c r="N1195" s="14">
        <v>2.5804929315E-5</v>
      </c>
      <c r="O1195" s="14">
        <v>1.7627549716000001E-5</v>
      </c>
      <c r="P1195" s="14">
        <v>2.3876368530186101E-5</v>
      </c>
      <c r="Q1195" s="14">
        <v>3.6420300000000001E-5</v>
      </c>
      <c r="R1195" s="14" t="s">
        <v>6107</v>
      </c>
    </row>
    <row r="1196" spans="1:18" x14ac:dyDescent="0.2">
      <c r="A1196" t="s">
        <v>7736</v>
      </c>
      <c r="B1196">
        <v>6.1800000000000001E-6</v>
      </c>
      <c r="C1196" t="s">
        <v>7737</v>
      </c>
      <c r="D1196" t="s">
        <v>7736</v>
      </c>
      <c r="E1196">
        <v>13083</v>
      </c>
      <c r="F1196" t="s">
        <v>6773</v>
      </c>
      <c r="G1196" t="s">
        <v>6773</v>
      </c>
      <c r="H1196" t="s">
        <v>7054</v>
      </c>
      <c r="I1196" t="s">
        <v>6773</v>
      </c>
      <c r="J1196">
        <v>6.1800000000000001E-6</v>
      </c>
      <c r="K1196">
        <v>1.3499999999999999E-5</v>
      </c>
      <c r="L1196">
        <v>1.5099999999999999E-5</v>
      </c>
      <c r="M1196">
        <v>8.0661696712964426E-6</v>
      </c>
      <c r="N1196" s="14">
        <v>2.89953569394E-6</v>
      </c>
      <c r="O1196" s="14">
        <v>1.9191283964999998E-6</v>
      </c>
      <c r="P1196" s="14">
        <v>1.9756524548506931E-6</v>
      </c>
      <c r="Q1196" s="14">
        <v>5.5719E-6</v>
      </c>
      <c r="R1196" s="14" t="s">
        <v>6107</v>
      </c>
    </row>
    <row r="1197" spans="1:18" x14ac:dyDescent="0.2">
      <c r="A1197" t="s">
        <v>7738</v>
      </c>
      <c r="B1197">
        <v>1.08E-5</v>
      </c>
      <c r="C1197" t="s">
        <v>7739</v>
      </c>
      <c r="D1197" t="s">
        <v>7738</v>
      </c>
      <c r="E1197">
        <v>16367</v>
      </c>
      <c r="F1197" t="s">
        <v>6773</v>
      </c>
      <c r="G1197" t="s">
        <v>6773</v>
      </c>
      <c r="H1197" t="s">
        <v>7054</v>
      </c>
      <c r="I1197" t="s">
        <v>6773</v>
      </c>
      <c r="J1197">
        <v>1.08E-5</v>
      </c>
      <c r="K1197">
        <v>2.2099999999999998E-5</v>
      </c>
      <c r="L1197">
        <v>2.12E-5</v>
      </c>
      <c r="M1197">
        <v>1.7075303885524859E-5</v>
      </c>
      <c r="N1197" s="14">
        <v>5.0671497564000001E-6</v>
      </c>
      <c r="O1197" s="14">
        <v>3.1416842639000002E-6</v>
      </c>
      <c r="P1197" s="14">
        <v>4.1822658601894618E-6</v>
      </c>
      <c r="Q1197" s="14">
        <v>7.8228000000000007E-6</v>
      </c>
      <c r="R1197" s="14" t="s">
        <v>6107</v>
      </c>
    </row>
    <row r="1198" spans="1:18" x14ac:dyDescent="0.2">
      <c r="A1198" t="s">
        <v>7740</v>
      </c>
      <c r="B1198">
        <v>1.59E-5</v>
      </c>
      <c r="C1198" t="s">
        <v>7741</v>
      </c>
      <c r="D1198" t="s">
        <v>7740</v>
      </c>
      <c r="E1198">
        <v>16347</v>
      </c>
      <c r="F1198" t="s">
        <v>6773</v>
      </c>
      <c r="G1198" t="s">
        <v>6773</v>
      </c>
      <c r="H1198" t="s">
        <v>7054</v>
      </c>
      <c r="I1198" t="s">
        <v>6773</v>
      </c>
      <c r="J1198">
        <v>1.59E-5</v>
      </c>
      <c r="K1198">
        <v>1.04E-5</v>
      </c>
      <c r="L1198">
        <v>1.04E-5</v>
      </c>
      <c r="M1198">
        <v>1.0003069813535081E-5</v>
      </c>
      <c r="N1198" s="14">
        <v>7.4599704746999999E-6</v>
      </c>
      <c r="O1198" s="14">
        <v>1.4784396536000001E-6</v>
      </c>
      <c r="P1198" s="14">
        <v>2.4500587315289E-6</v>
      </c>
      <c r="Q1198" s="14">
        <v>3.8376000000000003E-6</v>
      </c>
      <c r="R1198" s="14" t="s">
        <v>6107</v>
      </c>
    </row>
    <row r="1199" spans="1:18" x14ac:dyDescent="0.2">
      <c r="A1199" t="s">
        <v>7742</v>
      </c>
      <c r="B1199">
        <v>1.7699999999999999E-4</v>
      </c>
      <c r="C1199" t="s">
        <v>7743</v>
      </c>
      <c r="D1199" t="s">
        <v>7742</v>
      </c>
      <c r="E1199">
        <v>16319</v>
      </c>
      <c r="F1199" t="s">
        <v>6773</v>
      </c>
      <c r="G1199" t="s">
        <v>6773</v>
      </c>
      <c r="H1199" t="s">
        <v>7054</v>
      </c>
      <c r="I1199" t="s">
        <v>6773</v>
      </c>
      <c r="J1199">
        <v>1.7699999999999999E-4</v>
      </c>
      <c r="K1199">
        <v>1E-4</v>
      </c>
      <c r="L1199">
        <v>1.06E-4</v>
      </c>
      <c r="M1199">
        <v>1.232225287858398E-4</v>
      </c>
      <c r="N1199" s="14">
        <v>8.3044954340999997E-5</v>
      </c>
      <c r="O1199" s="14">
        <v>1.4215765900000001E-5</v>
      </c>
      <c r="P1199" s="14">
        <v>3.0180978259725429E-5</v>
      </c>
      <c r="Q1199" s="14">
        <v>3.9113999999999999E-5</v>
      </c>
      <c r="R1199" s="14" t="s">
        <v>6107</v>
      </c>
    </row>
    <row r="1200" spans="1:18" x14ac:dyDescent="0.2">
      <c r="A1200" t="s">
        <v>7744</v>
      </c>
      <c r="B1200">
        <v>3.5300000000000001E-6</v>
      </c>
      <c r="C1200" t="s">
        <v>7745</v>
      </c>
      <c r="D1200" t="s">
        <v>7744</v>
      </c>
      <c r="E1200">
        <v>16691</v>
      </c>
      <c r="F1200" t="s">
        <v>6773</v>
      </c>
      <c r="G1200" t="s">
        <v>6773</v>
      </c>
      <c r="H1200" t="s">
        <v>7054</v>
      </c>
      <c r="I1200" t="s">
        <v>6773</v>
      </c>
      <c r="J1200">
        <v>3.5300000000000001E-6</v>
      </c>
      <c r="K1200">
        <v>9.2299999999999997E-6</v>
      </c>
      <c r="L1200">
        <v>4.8899999999999998E-6</v>
      </c>
      <c r="M1200">
        <v>1.0130497454471841E-5</v>
      </c>
      <c r="N1200" s="14">
        <v>1.6562072814900001E-6</v>
      </c>
      <c r="O1200" s="14">
        <v>1.31211519257E-6</v>
      </c>
      <c r="P1200" s="14">
        <v>2.4812696707840469E-6</v>
      </c>
      <c r="Q1200" s="14">
        <v>1.8044100000000001E-6</v>
      </c>
      <c r="R1200" s="14" t="s">
        <v>6107</v>
      </c>
    </row>
    <row r="1201" spans="1:18" x14ac:dyDescent="0.2">
      <c r="A1201" t="s">
        <v>7746</v>
      </c>
      <c r="B1201">
        <v>7.8199999999999999E-7</v>
      </c>
      <c r="C1201" t="s">
        <v>7747</v>
      </c>
      <c r="D1201" t="s">
        <v>7746</v>
      </c>
      <c r="E1201">
        <v>11271</v>
      </c>
      <c r="F1201" t="s">
        <v>6773</v>
      </c>
      <c r="G1201" t="s">
        <v>6773</v>
      </c>
      <c r="H1201" t="s">
        <v>7054</v>
      </c>
      <c r="I1201" t="s">
        <v>6773</v>
      </c>
      <c r="J1201">
        <v>7.8199999999999999E-7</v>
      </c>
      <c r="K1201">
        <v>7.9400000000000004E-7</v>
      </c>
      <c r="L1201">
        <v>1.02E-6</v>
      </c>
      <c r="M1201">
        <v>7.8622854457976386E-7</v>
      </c>
      <c r="N1201" s="14">
        <v>3.6689917680599998E-7</v>
      </c>
      <c r="O1201" s="14">
        <v>1.12873181246E-7</v>
      </c>
      <c r="P1201" s="14">
        <v>1.9257149520424609E-7</v>
      </c>
      <c r="Q1201" s="14">
        <v>3.7637999999999999E-7</v>
      </c>
      <c r="R1201" s="14" t="s">
        <v>6107</v>
      </c>
    </row>
    <row r="1202" spans="1:18" x14ac:dyDescent="0.2">
      <c r="A1202" t="s">
        <v>7748</v>
      </c>
      <c r="B1202">
        <v>4.6700000000000002E-4</v>
      </c>
      <c r="C1202" t="s">
        <v>7749</v>
      </c>
      <c r="D1202" t="s">
        <v>7748</v>
      </c>
      <c r="E1202">
        <v>11244</v>
      </c>
      <c r="F1202" t="s">
        <v>6773</v>
      </c>
      <c r="G1202" t="s">
        <v>6773</v>
      </c>
      <c r="H1202" t="s">
        <v>7054</v>
      </c>
      <c r="I1202" t="s">
        <v>6773</v>
      </c>
      <c r="J1202">
        <v>4.6700000000000002E-4</v>
      </c>
      <c r="K1202">
        <v>6.1700000000000004E-4</v>
      </c>
      <c r="L1202">
        <v>4.6000000000000001E-4</v>
      </c>
      <c r="M1202">
        <v>4.1668838586318122E-4</v>
      </c>
      <c r="N1202" s="14">
        <v>2.1910730891100001E-4</v>
      </c>
      <c r="O1202" s="14">
        <v>8.7711275603000004E-5</v>
      </c>
      <c r="P1202" s="14">
        <v>1.0205977136432491E-4</v>
      </c>
      <c r="Q1202" s="14">
        <v>1.6974000000000001E-4</v>
      </c>
      <c r="R1202" s="14" t="s">
        <v>6107</v>
      </c>
    </row>
    <row r="1203" spans="1:18" x14ac:dyDescent="0.2">
      <c r="A1203" t="s">
        <v>7750</v>
      </c>
      <c r="B1203">
        <v>1.31E-6</v>
      </c>
      <c r="C1203" t="s">
        <v>7751</v>
      </c>
      <c r="D1203" t="s">
        <v>7750</v>
      </c>
      <c r="E1203">
        <v>11215</v>
      </c>
      <c r="F1203" t="s">
        <v>6773</v>
      </c>
      <c r="G1203" t="s">
        <v>6773</v>
      </c>
      <c r="H1203" t="s">
        <v>7054</v>
      </c>
      <c r="I1203" t="s">
        <v>6773</v>
      </c>
      <c r="J1203">
        <v>1.31E-6</v>
      </c>
      <c r="K1203">
        <v>2.1299999999999999E-6</v>
      </c>
      <c r="L1203">
        <v>6.1099999999999999E-6</v>
      </c>
      <c r="M1203">
        <v>2.956321269732661E-6</v>
      </c>
      <c r="N1203" s="14">
        <v>6.1462649823000004E-7</v>
      </c>
      <c r="O1203" s="14">
        <v>3.0279581366999998E-7</v>
      </c>
      <c r="P1203" s="14">
        <v>7.240937907193692E-7</v>
      </c>
      <c r="Q1203" s="14">
        <v>2.2545900000000001E-6</v>
      </c>
      <c r="R1203" s="14" t="s">
        <v>6107</v>
      </c>
    </row>
    <row r="1204" spans="1:18" x14ac:dyDescent="0.2">
      <c r="A1204" t="s">
        <v>7752</v>
      </c>
      <c r="B1204">
        <v>2.2499999999999999E-4</v>
      </c>
      <c r="C1204" t="s">
        <v>7753</v>
      </c>
      <c r="D1204" t="s">
        <v>7752</v>
      </c>
      <c r="E1204">
        <v>14742</v>
      </c>
      <c r="F1204" t="s">
        <v>6773</v>
      </c>
      <c r="G1204" t="s">
        <v>6528</v>
      </c>
      <c r="H1204" t="s">
        <v>6528</v>
      </c>
      <c r="I1204" t="s">
        <v>6773</v>
      </c>
      <c r="J1204">
        <v>2.2499999999999999E-4</v>
      </c>
      <c r="K1204">
        <v>4.5199999999999998E-4</v>
      </c>
      <c r="L1204">
        <v>4.26E-4</v>
      </c>
      <c r="M1204">
        <v>5.0971056374701069E-4</v>
      </c>
      <c r="N1204" s="14">
        <v>1.05565619925E-4</v>
      </c>
      <c r="O1204" s="14">
        <v>6.4255261867999995E-5</v>
      </c>
      <c r="P1204" s="14">
        <v>1.248437570205809E-4</v>
      </c>
      <c r="Q1204" s="14">
        <v>1.5719400000000001E-4</v>
      </c>
      <c r="R1204" s="14" t="s">
        <v>7050</v>
      </c>
    </row>
    <row r="1205" spans="1:18" x14ac:dyDescent="0.2">
      <c r="A1205" t="s">
        <v>7754</v>
      </c>
      <c r="B1205">
        <v>1.2699999999999999E-6</v>
      </c>
      <c r="C1205" t="s">
        <v>7755</v>
      </c>
      <c r="D1205" t="s">
        <v>7754</v>
      </c>
      <c r="E1205">
        <v>14841</v>
      </c>
      <c r="F1205" t="s">
        <v>6773</v>
      </c>
      <c r="G1205" t="s">
        <v>6773</v>
      </c>
      <c r="H1205" t="s">
        <v>7054</v>
      </c>
      <c r="I1205" t="s">
        <v>6773</v>
      </c>
      <c r="J1205">
        <v>1.2699999999999999E-6</v>
      </c>
      <c r="K1205">
        <v>1.02E-6</v>
      </c>
      <c r="L1205">
        <v>1.08E-6</v>
      </c>
      <c r="M1205">
        <v>8.7925072246359327E-7</v>
      </c>
      <c r="N1205" s="14">
        <v>5.9585927690999996E-7</v>
      </c>
      <c r="O1205" s="14">
        <v>1.4500081218E-7</v>
      </c>
      <c r="P1205" s="14">
        <v>2.153554808605021E-7</v>
      </c>
      <c r="Q1205" s="14">
        <v>3.9852E-7</v>
      </c>
      <c r="R1205" s="14" t="s">
        <v>6107</v>
      </c>
    </row>
    <row r="1206" spans="1:18" x14ac:dyDescent="0.2">
      <c r="A1206" t="s">
        <v>7756</v>
      </c>
      <c r="B1206">
        <v>7.18E-4</v>
      </c>
      <c r="C1206" t="s">
        <v>7757</v>
      </c>
      <c r="D1206" t="s">
        <v>7756</v>
      </c>
      <c r="E1206">
        <v>15948</v>
      </c>
      <c r="F1206" t="s">
        <v>6773</v>
      </c>
      <c r="G1206" t="s">
        <v>6773</v>
      </c>
      <c r="H1206" t="s">
        <v>7054</v>
      </c>
      <c r="I1206" t="s">
        <v>6773</v>
      </c>
      <c r="J1206">
        <v>7.18E-4</v>
      </c>
      <c r="K1206">
        <v>9.4399999999999996E-4</v>
      </c>
      <c r="L1206">
        <v>8.4400000000000002E-4</v>
      </c>
      <c r="M1206">
        <v>7.4035459384253291E-4</v>
      </c>
      <c r="N1206" s="14">
        <v>3.3687162269400002E-4</v>
      </c>
      <c r="O1206" s="14">
        <v>1.3419683009599999E-4</v>
      </c>
      <c r="P1206" s="14">
        <v>1.813355570723938E-4</v>
      </c>
      <c r="Q1206" s="14">
        <v>3.11436E-4</v>
      </c>
      <c r="R1206" s="14" t="s">
        <v>6107</v>
      </c>
    </row>
    <row r="1207" spans="1:18" x14ac:dyDescent="0.2">
      <c r="A1207" t="s">
        <v>7758</v>
      </c>
      <c r="B1207">
        <v>1.56E-4</v>
      </c>
      <c r="C1207" t="s">
        <v>7743</v>
      </c>
      <c r="D1207" t="s">
        <v>7758</v>
      </c>
      <c r="E1207">
        <v>15969</v>
      </c>
      <c r="F1207" t="s">
        <v>6773</v>
      </c>
      <c r="G1207" t="s">
        <v>6773</v>
      </c>
      <c r="H1207" t="s">
        <v>7054</v>
      </c>
      <c r="I1207" t="s">
        <v>6773</v>
      </c>
      <c r="J1207">
        <v>1.56E-4</v>
      </c>
      <c r="K1207">
        <v>1.25E-4</v>
      </c>
      <c r="L1207">
        <v>1.47E-4</v>
      </c>
      <c r="M1207">
        <v>1.363475758023253E-4</v>
      </c>
      <c r="N1207" s="14">
        <v>7.3192163148000006E-5</v>
      </c>
      <c r="O1207" s="14">
        <v>1.7769707375000001E-5</v>
      </c>
      <c r="P1207" s="14">
        <v>3.3395705003005378E-5</v>
      </c>
      <c r="Q1207" s="14">
        <v>5.4243000000000002E-5</v>
      </c>
      <c r="R1207" s="14" t="s">
        <v>6107</v>
      </c>
    </row>
    <row r="1208" spans="1:18" x14ac:dyDescent="0.2">
      <c r="A1208" t="s">
        <v>7759</v>
      </c>
      <c r="B1208">
        <v>5.3300000000000001E-5</v>
      </c>
      <c r="C1208" t="s">
        <v>7760</v>
      </c>
      <c r="D1208" t="s">
        <v>7759</v>
      </c>
      <c r="E1208">
        <v>15983</v>
      </c>
      <c r="F1208" t="s">
        <v>6773</v>
      </c>
      <c r="G1208" t="s">
        <v>6773</v>
      </c>
      <c r="H1208" t="s">
        <v>7054</v>
      </c>
      <c r="I1208" t="s">
        <v>6773</v>
      </c>
      <c r="J1208">
        <v>5.3300000000000001E-5</v>
      </c>
      <c r="K1208">
        <v>4.5599999999999997E-5</v>
      </c>
      <c r="L1208">
        <v>7.0300000000000001E-5</v>
      </c>
      <c r="M1208">
        <v>6.7791504978352416E-5</v>
      </c>
      <c r="N1208" s="14">
        <v>2.5007322408899999E-5</v>
      </c>
      <c r="O1208" s="14">
        <v>6.4823892503999992E-6</v>
      </c>
      <c r="P1208" s="14">
        <v>1.6604219683737261E-5</v>
      </c>
      <c r="Q1208" s="14">
        <v>2.5940700000000001E-5</v>
      </c>
      <c r="R1208" s="14" t="s">
        <v>6107</v>
      </c>
    </row>
    <row r="1209" spans="1:18" x14ac:dyDescent="0.2">
      <c r="A1209" t="s">
        <v>7761</v>
      </c>
      <c r="B1209">
        <v>5.1400000000000003E-5</v>
      </c>
      <c r="C1209" t="s">
        <v>7762</v>
      </c>
      <c r="D1209" t="s">
        <v>7761</v>
      </c>
      <c r="E1209">
        <v>16005</v>
      </c>
      <c r="F1209" t="s">
        <v>6773</v>
      </c>
      <c r="G1209" t="s">
        <v>6773</v>
      </c>
      <c r="H1209" t="s">
        <v>7054</v>
      </c>
      <c r="I1209" t="s">
        <v>6773</v>
      </c>
      <c r="J1209">
        <v>5.1400000000000003E-5</v>
      </c>
      <c r="K1209">
        <v>5.6700000000000003E-5</v>
      </c>
      <c r="L1209">
        <v>7.2000000000000002E-5</v>
      </c>
      <c r="M1209">
        <v>3.7208871153531779E-5</v>
      </c>
      <c r="N1209" s="14">
        <v>2.41158793962E-5</v>
      </c>
      <c r="O1209" s="14">
        <v>8.0603392653000006E-6</v>
      </c>
      <c r="P1209" s="14">
        <v>9.1135942625024074E-6</v>
      </c>
      <c r="Q1209" s="14">
        <v>2.6568E-5</v>
      </c>
      <c r="R1209" s="14" t="s">
        <v>6107</v>
      </c>
    </row>
    <row r="1210" spans="1:18" x14ac:dyDescent="0.2">
      <c r="A1210" t="s">
        <v>7763</v>
      </c>
      <c r="B1210">
        <v>1.88E-5</v>
      </c>
      <c r="C1210" t="s">
        <v>7764</v>
      </c>
      <c r="D1210" t="s">
        <v>7763</v>
      </c>
      <c r="E1210">
        <v>16023</v>
      </c>
      <c r="F1210" t="s">
        <v>6773</v>
      </c>
      <c r="G1210" t="s">
        <v>6773</v>
      </c>
      <c r="H1210" t="s">
        <v>7054</v>
      </c>
      <c r="I1210" t="s">
        <v>6773</v>
      </c>
      <c r="J1210">
        <v>1.88E-5</v>
      </c>
      <c r="K1210">
        <v>3.5200000000000002E-5</v>
      </c>
      <c r="L1210">
        <v>4.3800000000000001E-5</v>
      </c>
      <c r="M1210">
        <v>2.7651798083275329E-5</v>
      </c>
      <c r="N1210" s="14">
        <v>8.8205940203999992E-6</v>
      </c>
      <c r="O1210" s="14">
        <v>5.0039495968000002E-6</v>
      </c>
      <c r="P1210" s="14">
        <v>6.7727738183665157E-6</v>
      </c>
      <c r="Q1210" s="14">
        <v>1.6162199999999999E-5</v>
      </c>
      <c r="R1210" s="14" t="s">
        <v>6107</v>
      </c>
    </row>
    <row r="1211" spans="1:18" x14ac:dyDescent="0.2">
      <c r="A1211" t="s">
        <v>7765</v>
      </c>
      <c r="B1211">
        <v>1.3100000000000001E-4</v>
      </c>
      <c r="C1211" t="s">
        <v>7766</v>
      </c>
      <c r="D1211" t="s">
        <v>7765</v>
      </c>
      <c r="E1211">
        <v>16025</v>
      </c>
      <c r="F1211" t="s">
        <v>6773</v>
      </c>
      <c r="G1211" t="s">
        <v>7049</v>
      </c>
      <c r="H1211" t="s">
        <v>7049</v>
      </c>
      <c r="I1211" t="s">
        <v>6773</v>
      </c>
      <c r="J1211">
        <v>1.3100000000000001E-4</v>
      </c>
      <c r="K1211">
        <v>1.01E-4</v>
      </c>
      <c r="L1211">
        <v>1.21E-4</v>
      </c>
      <c r="M1211">
        <v>1.2054654832616799E-4</v>
      </c>
      <c r="N1211" s="14">
        <v>6.1462649823000004E-5</v>
      </c>
      <c r="O1211" s="14">
        <v>1.4357923559E-5</v>
      </c>
      <c r="P1211" s="14">
        <v>2.9525548535367379E-5</v>
      </c>
      <c r="Q1211" s="14">
        <v>4.4648999999999999E-5</v>
      </c>
      <c r="R1211" s="14" t="s">
        <v>7050</v>
      </c>
    </row>
    <row r="1212" spans="1:18" x14ac:dyDescent="0.2">
      <c r="A1212" t="s">
        <v>7767</v>
      </c>
      <c r="B1212">
        <v>1.1600000000000001E-5</v>
      </c>
      <c r="C1212" t="s">
        <v>7768</v>
      </c>
      <c r="D1212" t="s">
        <v>7767</v>
      </c>
      <c r="E1212">
        <v>8786</v>
      </c>
      <c r="F1212" t="s">
        <v>6773</v>
      </c>
      <c r="G1212" t="s">
        <v>6773</v>
      </c>
      <c r="H1212" t="s">
        <v>7054</v>
      </c>
      <c r="I1212" t="s">
        <v>6773</v>
      </c>
      <c r="J1212">
        <v>1.1600000000000001E-5</v>
      </c>
      <c r="K1212">
        <v>2.37E-5</v>
      </c>
      <c r="L1212">
        <v>2.19E-5</v>
      </c>
      <c r="M1212">
        <v>2.701465987859156E-5</v>
      </c>
      <c r="N1212" s="14">
        <v>5.4424941828000009E-6</v>
      </c>
      <c r="O1212" s="14">
        <v>3.3691365183000002E-6</v>
      </c>
      <c r="P1212" s="14">
        <v>6.6167191220907878E-6</v>
      </c>
      <c r="Q1212" s="14">
        <v>8.0810999999999996E-6</v>
      </c>
      <c r="R1212" s="14" t="s">
        <v>6107</v>
      </c>
    </row>
    <row r="1213" spans="1:18" x14ac:dyDescent="0.2">
      <c r="A1213" t="s">
        <v>7769</v>
      </c>
      <c r="B1213">
        <v>2.0599999999999999E-5</v>
      </c>
      <c r="C1213" t="s">
        <v>7770</v>
      </c>
      <c r="D1213" t="s">
        <v>7769</v>
      </c>
      <c r="E1213">
        <v>8785</v>
      </c>
      <c r="F1213" t="s">
        <v>6773</v>
      </c>
      <c r="G1213" t="s">
        <v>6773</v>
      </c>
      <c r="H1213" t="s">
        <v>7054</v>
      </c>
      <c r="I1213" t="s">
        <v>6773</v>
      </c>
      <c r="J1213">
        <v>2.0599999999999999E-5</v>
      </c>
      <c r="K1213">
        <v>2.8799999999999999E-5</v>
      </c>
      <c r="L1213">
        <v>2.02E-5</v>
      </c>
      <c r="M1213">
        <v>2.625009403297105E-5</v>
      </c>
      <c r="N1213" s="14">
        <v>9.6651189797999993E-6</v>
      </c>
      <c r="O1213" s="14">
        <v>4.0941405792E-6</v>
      </c>
      <c r="P1213" s="14">
        <v>6.4294534865599176E-6</v>
      </c>
      <c r="Q1213" s="14">
        <v>7.4537999999999997E-6</v>
      </c>
      <c r="R1213" s="14" t="s">
        <v>6107</v>
      </c>
    </row>
    <row r="1214" spans="1:18" x14ac:dyDescent="0.2">
      <c r="A1214" t="s">
        <v>7771</v>
      </c>
      <c r="B1214">
        <v>5.9299999999999998E-5</v>
      </c>
      <c r="C1214" t="s">
        <v>7772</v>
      </c>
      <c r="D1214" t="s">
        <v>7771</v>
      </c>
      <c r="E1214">
        <v>16818</v>
      </c>
      <c r="F1214" t="s">
        <v>6773</v>
      </c>
      <c r="G1214" t="s">
        <v>6773</v>
      </c>
      <c r="H1214" t="s">
        <v>7054</v>
      </c>
      <c r="I1214" t="s">
        <v>6773</v>
      </c>
      <c r="J1214">
        <v>5.9299999999999998E-5</v>
      </c>
      <c r="K1214">
        <v>1.13E-4</v>
      </c>
      <c r="L1214">
        <v>1.3300000000000001E-4</v>
      </c>
      <c r="M1214">
        <v>9.3149605524766191E-5</v>
      </c>
      <c r="N1214" s="14">
        <v>2.7822405606900001E-5</v>
      </c>
      <c r="O1214" s="14">
        <v>1.6063815466999999E-5</v>
      </c>
      <c r="P1214" s="14">
        <v>2.2815196595511159E-5</v>
      </c>
      <c r="Q1214" s="14">
        <v>4.9076999999999998E-5</v>
      </c>
      <c r="R1214" s="14" t="s">
        <v>6107</v>
      </c>
    </row>
    <row r="1215" spans="1:18" x14ac:dyDescent="0.2">
      <c r="A1215" t="s">
        <v>7773</v>
      </c>
      <c r="B1215">
        <v>1.3499999999999999E-5</v>
      </c>
      <c r="C1215" t="s">
        <v>7774</v>
      </c>
      <c r="D1215" t="s">
        <v>7773</v>
      </c>
      <c r="E1215">
        <v>16845</v>
      </c>
      <c r="F1215" t="s">
        <v>6773</v>
      </c>
      <c r="G1215" t="s">
        <v>7049</v>
      </c>
      <c r="H1215" t="s">
        <v>7049</v>
      </c>
      <c r="I1215" t="s">
        <v>6773</v>
      </c>
      <c r="J1215">
        <v>1.3499999999999999E-5</v>
      </c>
      <c r="K1215">
        <v>1.6699999999999999E-5</v>
      </c>
      <c r="L1215">
        <v>1.5999999999999999E-5</v>
      </c>
      <c r="M1215">
        <v>1.6565593321777839E-5</v>
      </c>
      <c r="N1215" s="14">
        <v>6.3339371955000001E-6</v>
      </c>
      <c r="O1215" s="14">
        <v>2.3740329052999999E-6</v>
      </c>
      <c r="P1215" s="14">
        <v>4.0574221031688786E-6</v>
      </c>
      <c r="Q1215" s="14">
        <v>5.9039999999999997E-6</v>
      </c>
      <c r="R1215" s="14" t="s">
        <v>7050</v>
      </c>
    </row>
    <row r="1216" spans="1:18" x14ac:dyDescent="0.2">
      <c r="A1216" t="s">
        <v>7775</v>
      </c>
      <c r="B1216">
        <v>3.01E-4</v>
      </c>
      <c r="C1216" t="s">
        <v>7776</v>
      </c>
      <c r="D1216" t="s">
        <v>7775</v>
      </c>
      <c r="E1216">
        <v>16858</v>
      </c>
      <c r="F1216" t="s">
        <v>6773</v>
      </c>
      <c r="G1216" t="s">
        <v>7127</v>
      </c>
      <c r="H1216" t="s">
        <v>7127</v>
      </c>
      <c r="I1216" t="s">
        <v>6773</v>
      </c>
      <c r="J1216">
        <v>3.01E-4</v>
      </c>
      <c r="K1216">
        <v>5.31E-4</v>
      </c>
      <c r="L1216">
        <v>4.7199999999999998E-4</v>
      </c>
      <c r="M1216">
        <v>3.7718581717278781E-4</v>
      </c>
      <c r="N1216" s="14">
        <v>1.4122334043300001E-4</v>
      </c>
      <c r="O1216" s="14">
        <v>7.5485716928999999E-5</v>
      </c>
      <c r="P1216" s="14">
        <v>9.2384380195229874E-5</v>
      </c>
      <c r="Q1216" s="14">
        <v>1.7416799999999999E-4</v>
      </c>
      <c r="R1216" s="14" t="s">
        <v>7050</v>
      </c>
    </row>
    <row r="1217" spans="1:18" x14ac:dyDescent="0.2">
      <c r="A1217" t="s">
        <v>7777</v>
      </c>
      <c r="B1217">
        <v>6.3999999999999997E-6</v>
      </c>
      <c r="C1217" t="s">
        <v>7778</v>
      </c>
      <c r="D1217" t="s">
        <v>7777</v>
      </c>
      <c r="E1217">
        <v>13473</v>
      </c>
      <c r="F1217" t="s">
        <v>6773</v>
      </c>
      <c r="G1217" t="s">
        <v>7127</v>
      </c>
      <c r="H1217" t="s">
        <v>7127</v>
      </c>
      <c r="I1217" t="s">
        <v>6773</v>
      </c>
      <c r="J1217">
        <v>6.3999999999999997E-6</v>
      </c>
      <c r="K1217">
        <v>9.3500000000000003E-6</v>
      </c>
      <c r="L1217">
        <v>8.2400000000000007E-6</v>
      </c>
      <c r="M1217">
        <v>2.8798646851706101E-6</v>
      </c>
      <c r="N1217" s="14">
        <v>3.0027554112000002E-6</v>
      </c>
      <c r="O1217" s="14">
        <v>1.3291741116500001E-6</v>
      </c>
      <c r="P1217" s="14">
        <v>7.0536722716628217E-7</v>
      </c>
      <c r="Q1217" s="14">
        <v>3.0405599999999999E-6</v>
      </c>
      <c r="R1217" s="14" t="s">
        <v>7050</v>
      </c>
    </row>
    <row r="1218" spans="1:18" x14ac:dyDescent="0.2">
      <c r="A1218" t="s">
        <v>7779</v>
      </c>
      <c r="B1218">
        <v>2.21E-6</v>
      </c>
      <c r="C1218" t="s">
        <v>7780</v>
      </c>
      <c r="D1218" t="s">
        <v>7779</v>
      </c>
      <c r="E1218">
        <v>13462</v>
      </c>
      <c r="F1218" t="s">
        <v>6773</v>
      </c>
      <c r="G1218" t="s">
        <v>6773</v>
      </c>
      <c r="H1218" t="s">
        <v>7054</v>
      </c>
      <c r="I1218" t="s">
        <v>6773</v>
      </c>
      <c r="J1218">
        <v>2.21E-6</v>
      </c>
      <c r="K1218">
        <v>2.9299999999999999E-6</v>
      </c>
      <c r="L1218">
        <v>2.1900000000000002E-6</v>
      </c>
      <c r="M1218">
        <v>1.5801027476157331E-6</v>
      </c>
      <c r="N1218" s="14">
        <v>1.0368889779299999E-6</v>
      </c>
      <c r="O1218" s="14">
        <v>4.1652194087E-7</v>
      </c>
      <c r="P1218" s="14">
        <v>3.8701564676380091E-7</v>
      </c>
      <c r="Q1218" s="14">
        <v>8.0811000000000011E-7</v>
      </c>
      <c r="R1218" s="14" t="s">
        <v>6107</v>
      </c>
    </row>
    <row r="1219" spans="1:18" x14ac:dyDescent="0.2">
      <c r="A1219" t="s">
        <v>7781</v>
      </c>
      <c r="B1219">
        <v>6.1600000000000001E-7</v>
      </c>
      <c r="C1219" t="s">
        <v>7782</v>
      </c>
      <c r="D1219" t="s">
        <v>7781</v>
      </c>
      <c r="E1219">
        <v>13455</v>
      </c>
      <c r="F1219" t="s">
        <v>6773</v>
      </c>
      <c r="G1219" t="s">
        <v>6773</v>
      </c>
      <c r="H1219" t="s">
        <v>7054</v>
      </c>
      <c r="I1219" t="s">
        <v>6773</v>
      </c>
      <c r="J1219">
        <v>6.1600000000000001E-7</v>
      </c>
      <c r="K1219">
        <v>3.4999999999999999E-6</v>
      </c>
      <c r="L1219">
        <v>4.19E-10</v>
      </c>
      <c r="M1219">
        <v>1.020695403903389E-6</v>
      </c>
      <c r="N1219" s="14">
        <v>2.8901520832800002E-7</v>
      </c>
      <c r="O1219" s="14">
        <v>4.9755180649999994E-7</v>
      </c>
      <c r="P1219" s="14">
        <v>2.4999962343371332E-7</v>
      </c>
      <c r="Q1219" s="14">
        <v>1.5461100000000001E-10</v>
      </c>
      <c r="R1219" s="14" t="s">
        <v>6107</v>
      </c>
    </row>
    <row r="1220" spans="1:18" x14ac:dyDescent="0.2">
      <c r="A1220" t="s">
        <v>7783</v>
      </c>
      <c r="B1220">
        <v>1.6399999999999999E-5</v>
      </c>
      <c r="C1220" t="s">
        <v>7784</v>
      </c>
      <c r="D1220" t="s">
        <v>7783</v>
      </c>
      <c r="E1220">
        <v>13374</v>
      </c>
      <c r="F1220" t="s">
        <v>6773</v>
      </c>
      <c r="G1220" t="s">
        <v>6773</v>
      </c>
      <c r="H1220" t="s">
        <v>7054</v>
      </c>
      <c r="I1220" t="s">
        <v>6773</v>
      </c>
      <c r="J1220">
        <v>1.6399999999999999E-5</v>
      </c>
      <c r="K1220">
        <v>2.8099999999999999E-5</v>
      </c>
      <c r="L1220">
        <v>2.7100000000000001E-5</v>
      </c>
      <c r="M1220">
        <v>2.319183065048898E-5</v>
      </c>
      <c r="N1220" s="14">
        <v>7.6945607412000003E-6</v>
      </c>
      <c r="O1220" s="14">
        <v>3.9946302178999993E-6</v>
      </c>
      <c r="P1220" s="14">
        <v>5.6803909444364312E-6</v>
      </c>
      <c r="Q1220" s="14">
        <v>9.9999000000000006E-6</v>
      </c>
      <c r="R1220" s="14" t="s">
        <v>6107</v>
      </c>
    </row>
    <row r="1221" spans="1:18" x14ac:dyDescent="0.2">
      <c r="A1221" t="s">
        <v>7785</v>
      </c>
      <c r="B1221">
        <v>6.4300000000000004E-5</v>
      </c>
      <c r="C1221" t="s">
        <v>7786</v>
      </c>
      <c r="D1221" t="s">
        <v>7785</v>
      </c>
      <c r="E1221">
        <v>11055</v>
      </c>
      <c r="F1221" t="s">
        <v>6773</v>
      </c>
      <c r="G1221" t="s">
        <v>6773</v>
      </c>
      <c r="H1221" t="s">
        <v>7054</v>
      </c>
      <c r="I1221" t="s">
        <v>6773</v>
      </c>
      <c r="J1221">
        <v>6.4300000000000004E-5</v>
      </c>
      <c r="K1221">
        <v>1.2E-4</v>
      </c>
      <c r="L1221">
        <v>9.5099999999999994E-5</v>
      </c>
      <c r="M1221">
        <v>9.5315875420690994E-5</v>
      </c>
      <c r="N1221" s="14">
        <v>3.0168308271900001E-5</v>
      </c>
      <c r="O1221" s="14">
        <v>1.7058919080000001E-5</v>
      </c>
      <c r="P1221" s="14">
        <v>2.334578256284863E-5</v>
      </c>
      <c r="Q1221" s="14">
        <v>3.5091900000000002E-5</v>
      </c>
      <c r="R1221" s="14" t="s">
        <v>6107</v>
      </c>
    </row>
    <row r="1222" spans="1:18" x14ac:dyDescent="0.2">
      <c r="A1222" t="s">
        <v>7787</v>
      </c>
      <c r="B1222">
        <v>1.4E-5</v>
      </c>
      <c r="C1222" t="s">
        <v>7788</v>
      </c>
      <c r="D1222" t="s">
        <v>7787</v>
      </c>
      <c r="E1222">
        <v>11090</v>
      </c>
      <c r="F1222" t="s">
        <v>6773</v>
      </c>
      <c r="G1222" t="s">
        <v>7127</v>
      </c>
      <c r="H1222" t="s">
        <v>7127</v>
      </c>
      <c r="I1222" t="s">
        <v>6773</v>
      </c>
      <c r="J1222">
        <v>1.4E-5</v>
      </c>
      <c r="K1222">
        <v>2.09E-5</v>
      </c>
      <c r="L1222">
        <v>2.5999999999999998E-5</v>
      </c>
      <c r="M1222">
        <v>1.8604435576765889E-5</v>
      </c>
      <c r="N1222" s="14">
        <v>6.5685274619999998E-6</v>
      </c>
      <c r="O1222" s="14">
        <v>2.9710950730999999E-6</v>
      </c>
      <c r="P1222" s="14">
        <v>4.5567971312512037E-6</v>
      </c>
      <c r="Q1222" s="14">
        <v>9.594E-6</v>
      </c>
      <c r="R1222" s="14" t="s">
        <v>7050</v>
      </c>
    </row>
    <row r="1223" spans="1:18" x14ac:dyDescent="0.2">
      <c r="A1223" t="s">
        <v>7789</v>
      </c>
      <c r="B1223">
        <v>1.07E-4</v>
      </c>
      <c r="C1223" t="s">
        <v>7790</v>
      </c>
      <c r="D1223" t="s">
        <v>7789</v>
      </c>
      <c r="E1223">
        <v>11104</v>
      </c>
      <c r="F1223" t="s">
        <v>6773</v>
      </c>
      <c r="G1223" t="s">
        <v>6773</v>
      </c>
      <c r="H1223" t="s">
        <v>7054</v>
      </c>
      <c r="I1223" t="s">
        <v>6773</v>
      </c>
      <c r="J1223">
        <v>1.07E-4</v>
      </c>
      <c r="K1223">
        <v>1.02E-4</v>
      </c>
      <c r="L1223">
        <v>9.7600000000000001E-5</v>
      </c>
      <c r="M1223">
        <v>7.2888610615822524E-5</v>
      </c>
      <c r="N1223" s="14">
        <v>5.0202317031000002E-5</v>
      </c>
      <c r="O1223" s="14">
        <v>1.4500081218000001E-5</v>
      </c>
      <c r="P1223" s="14">
        <v>1.7852657253943071E-5</v>
      </c>
      <c r="Q1223" s="14">
        <v>3.6014399999999999E-5</v>
      </c>
      <c r="R1223" s="14" t="s">
        <v>6107</v>
      </c>
    </row>
    <row r="1224" spans="1:18" x14ac:dyDescent="0.2">
      <c r="A1224" t="s">
        <v>7791</v>
      </c>
      <c r="B1224">
        <v>5.0800000000000002E-5</v>
      </c>
      <c r="C1224" t="s">
        <v>7792</v>
      </c>
      <c r="D1224" t="s">
        <v>7791</v>
      </c>
      <c r="E1224">
        <v>11118</v>
      </c>
      <c r="F1224" t="s">
        <v>6773</v>
      </c>
      <c r="G1224" t="s">
        <v>6773</v>
      </c>
      <c r="H1224" t="s">
        <v>7054</v>
      </c>
      <c r="I1224" t="s">
        <v>6773</v>
      </c>
      <c r="J1224">
        <v>5.0800000000000002E-5</v>
      </c>
      <c r="K1224">
        <v>5.9799999999999997E-5</v>
      </c>
      <c r="L1224">
        <v>5.3699999999999997E-5</v>
      </c>
      <c r="M1224">
        <v>6.1292695290578024E-5</v>
      </c>
      <c r="N1224" s="14">
        <v>2.3834371076400001E-5</v>
      </c>
      <c r="O1224" s="14">
        <v>8.5010280081999993E-6</v>
      </c>
      <c r="P1224" s="14">
        <v>1.5012461781724849E-5</v>
      </c>
      <c r="Q1224" s="14">
        <v>1.98153E-5</v>
      </c>
      <c r="R1224" s="14" t="s">
        <v>6107</v>
      </c>
    </row>
    <row r="1225" spans="1:18" x14ac:dyDescent="0.2">
      <c r="A1225" t="s">
        <v>7793</v>
      </c>
      <c r="B1225">
        <v>4.9799999999999998E-5</v>
      </c>
      <c r="C1225" t="s">
        <v>7794</v>
      </c>
      <c r="D1225" t="s">
        <v>7793</v>
      </c>
      <c r="E1225">
        <v>9184</v>
      </c>
      <c r="F1225" t="s">
        <v>6773</v>
      </c>
      <c r="G1225" t="s">
        <v>6773</v>
      </c>
      <c r="H1225" t="s">
        <v>7054</v>
      </c>
      <c r="I1225" t="s">
        <v>6773</v>
      </c>
      <c r="J1225">
        <v>4.9799999999999998E-5</v>
      </c>
      <c r="K1225">
        <v>6.1600000000000007E-5</v>
      </c>
      <c r="L1225">
        <v>5.1999999999999997E-5</v>
      </c>
      <c r="M1225">
        <v>1.151945874068244E-4</v>
      </c>
      <c r="N1225" s="14">
        <v>2.3365190543400002E-5</v>
      </c>
      <c r="O1225" s="14">
        <v>8.7569117943999996E-6</v>
      </c>
      <c r="P1225" s="14">
        <v>2.821468908665129E-5</v>
      </c>
      <c r="Q1225" s="14">
        <v>1.9188E-5</v>
      </c>
      <c r="R1225" s="14" t="s">
        <v>6107</v>
      </c>
    </row>
    <row r="1226" spans="1:18" x14ac:dyDescent="0.2">
      <c r="A1226" t="s">
        <v>7795</v>
      </c>
      <c r="B1226">
        <v>4.5800000000000002E-6</v>
      </c>
      <c r="C1226" t="s">
        <v>7796</v>
      </c>
      <c r="D1226" t="s">
        <v>7795</v>
      </c>
      <c r="E1226">
        <v>9202</v>
      </c>
      <c r="F1226" t="s">
        <v>6773</v>
      </c>
      <c r="G1226" t="s">
        <v>6773</v>
      </c>
      <c r="H1226" t="s">
        <v>7054</v>
      </c>
      <c r="I1226" t="s">
        <v>6773</v>
      </c>
      <c r="J1226">
        <v>4.5800000000000002E-6</v>
      </c>
      <c r="K1226">
        <v>3.4599999999999999E-6</v>
      </c>
      <c r="L1226">
        <v>4.6700000000000002E-6</v>
      </c>
      <c r="M1226">
        <v>3.4278035411986471E-6</v>
      </c>
      <c r="N1226" s="14">
        <v>2.1488468411400002E-6</v>
      </c>
      <c r="O1226" s="14">
        <v>4.9186550013999994E-7</v>
      </c>
      <c r="P1226" s="14">
        <v>8.3957426596340681E-7</v>
      </c>
      <c r="Q1226" s="14">
        <v>1.7232300000000001E-6</v>
      </c>
      <c r="R1226" s="14" t="s">
        <v>6107</v>
      </c>
    </row>
    <row r="1227" spans="1:18" x14ac:dyDescent="0.2">
      <c r="A1227" t="s">
        <v>7797</v>
      </c>
      <c r="B1227">
        <v>5.5500000000000005E-4</v>
      </c>
      <c r="C1227" t="s">
        <v>7798</v>
      </c>
      <c r="D1227" t="s">
        <v>7797</v>
      </c>
      <c r="E1227">
        <v>9203</v>
      </c>
      <c r="F1227" t="s">
        <v>6773</v>
      </c>
      <c r="G1227" t="s">
        <v>6773</v>
      </c>
      <c r="H1227" t="s">
        <v>7054</v>
      </c>
      <c r="I1227" t="s">
        <v>6773</v>
      </c>
      <c r="J1227">
        <v>5.5500000000000005E-4</v>
      </c>
      <c r="K1227">
        <v>3.8699999999999997E-4</v>
      </c>
      <c r="L1227">
        <v>5.4000000000000001E-4</v>
      </c>
      <c r="M1227">
        <v>4.4599674327863432E-4</v>
      </c>
      <c r="N1227" s="14">
        <v>2.6039519581499997E-4</v>
      </c>
      <c r="O1227" s="14">
        <v>5.5015014033000003E-5</v>
      </c>
      <c r="P1227" s="14">
        <v>1.092382873930083E-4</v>
      </c>
      <c r="Q1227" s="14">
        <v>1.9926000000000001E-4</v>
      </c>
      <c r="R1227" s="14" t="s">
        <v>6107</v>
      </c>
    </row>
    <row r="1228" spans="1:18" x14ac:dyDescent="0.2">
      <c r="A1228" t="s">
        <v>7799</v>
      </c>
      <c r="B1228">
        <v>7.8200000000000003E-5</v>
      </c>
      <c r="C1228" t="s">
        <v>7800</v>
      </c>
      <c r="D1228" t="s">
        <v>7799</v>
      </c>
      <c r="E1228">
        <v>9204</v>
      </c>
      <c r="F1228" t="s">
        <v>6773</v>
      </c>
      <c r="G1228" t="s">
        <v>7049</v>
      </c>
      <c r="H1228" t="s">
        <v>7049</v>
      </c>
      <c r="I1228" t="s">
        <v>6773</v>
      </c>
      <c r="J1228">
        <v>7.8200000000000003E-5</v>
      </c>
      <c r="K1228">
        <v>5.1900000000000001E-5</v>
      </c>
      <c r="L1228">
        <v>7.1600000000000006E-5</v>
      </c>
      <c r="M1228">
        <v>6.9448064310530198E-5</v>
      </c>
      <c r="N1228" s="14">
        <v>3.6689917680600001E-5</v>
      </c>
      <c r="O1228" s="14">
        <v>7.3779825020999996E-6</v>
      </c>
      <c r="P1228" s="14">
        <v>1.700996189405415E-5</v>
      </c>
      <c r="Q1228" s="14">
        <v>2.6420399999999999E-5</v>
      </c>
      <c r="R1228" s="14" t="s">
        <v>7050</v>
      </c>
    </row>
    <row r="1229" spans="1:18" x14ac:dyDescent="0.2">
      <c r="A1229" t="s">
        <v>7801</v>
      </c>
      <c r="B1229">
        <v>3.6300000000000001E-5</v>
      </c>
      <c r="C1229" t="s">
        <v>7802</v>
      </c>
      <c r="D1229" t="s">
        <v>7801</v>
      </c>
      <c r="E1229">
        <v>9213</v>
      </c>
      <c r="F1229" t="s">
        <v>6773</v>
      </c>
      <c r="G1229" t="s">
        <v>6773</v>
      </c>
      <c r="H1229" t="s">
        <v>7054</v>
      </c>
      <c r="I1229" t="s">
        <v>6773</v>
      </c>
      <c r="J1229">
        <v>3.6300000000000001E-5</v>
      </c>
      <c r="K1229">
        <v>4.8099999999999997E-6</v>
      </c>
      <c r="L1229">
        <v>5.5899999999999998E-6</v>
      </c>
      <c r="M1229">
        <v>1.8986718499576141E-5</v>
      </c>
      <c r="N1229" s="14">
        <v>1.7031253347900001E-5</v>
      </c>
      <c r="O1229" s="14">
        <v>6.837783397899999E-7</v>
      </c>
      <c r="P1229" s="14">
        <v>4.6504299490166379E-6</v>
      </c>
      <c r="Q1229" s="14">
        <v>2.06271E-6</v>
      </c>
      <c r="R1229" s="14" t="s">
        <v>6107</v>
      </c>
    </row>
    <row r="1230" spans="1:18" x14ac:dyDescent="0.2">
      <c r="A1230" t="s">
        <v>7803</v>
      </c>
      <c r="B1230">
        <v>8.7499999999999992E-6</v>
      </c>
      <c r="C1230" t="s">
        <v>7804</v>
      </c>
      <c r="D1230" t="s">
        <v>7803</v>
      </c>
      <c r="E1230">
        <v>9247</v>
      </c>
      <c r="F1230" t="s">
        <v>6773</v>
      </c>
      <c r="G1230" t="s">
        <v>7127</v>
      </c>
      <c r="H1230" t="s">
        <v>7127</v>
      </c>
      <c r="I1230" t="s">
        <v>6773</v>
      </c>
      <c r="J1230">
        <v>8.7499999999999992E-6</v>
      </c>
      <c r="K1230">
        <v>1.77E-5</v>
      </c>
      <c r="L1230">
        <v>2.8E-5</v>
      </c>
      <c r="M1230">
        <v>1.5801027476157329E-5</v>
      </c>
      <c r="N1230" s="14">
        <v>4.1053296637499986E-6</v>
      </c>
      <c r="O1230" s="14">
        <v>2.5161905642999998E-6</v>
      </c>
      <c r="P1230" s="14">
        <v>3.8701564676380076E-6</v>
      </c>
      <c r="Q1230" s="14">
        <v>1.0332E-5</v>
      </c>
      <c r="R1230" s="14" t="s">
        <v>7050</v>
      </c>
    </row>
    <row r="1231" spans="1:18" x14ac:dyDescent="0.2">
      <c r="A1231" t="s">
        <v>7805</v>
      </c>
      <c r="B1231">
        <v>1.99E-6</v>
      </c>
      <c r="C1231" t="s">
        <v>7806</v>
      </c>
      <c r="D1231" t="s">
        <v>7805</v>
      </c>
      <c r="E1231">
        <v>9249</v>
      </c>
      <c r="F1231" t="s">
        <v>6773</v>
      </c>
      <c r="G1231" t="s">
        <v>6773</v>
      </c>
      <c r="H1231" t="s">
        <v>7054</v>
      </c>
      <c r="I1231" t="s">
        <v>6773</v>
      </c>
      <c r="J1231">
        <v>1.99E-6</v>
      </c>
      <c r="K1231">
        <v>3.1300000000000001E-6</v>
      </c>
      <c r="L1231">
        <v>3.0900000000000001E-6</v>
      </c>
      <c r="M1231">
        <v>5.4029319757183128E-6</v>
      </c>
      <c r="N1231" s="14">
        <v>9.3366926067000003E-7</v>
      </c>
      <c r="O1231" s="14">
        <v>4.4495347267000001E-7</v>
      </c>
      <c r="P1231" s="14">
        <v>1.323343824418158E-6</v>
      </c>
      <c r="Q1231" s="14">
        <v>1.14021E-6</v>
      </c>
      <c r="R1231" s="14" t="s">
        <v>6107</v>
      </c>
    </row>
    <row r="1232" spans="1:18" x14ac:dyDescent="0.2">
      <c r="A1232" t="s">
        <v>7807</v>
      </c>
      <c r="B1232">
        <v>6.1699999999999995E-5</v>
      </c>
      <c r="C1232" t="s">
        <v>7808</v>
      </c>
      <c r="D1232" t="s">
        <v>7807</v>
      </c>
      <c r="E1232">
        <v>9275</v>
      </c>
      <c r="F1232" t="s">
        <v>6773</v>
      </c>
      <c r="G1232" t="s">
        <v>6773</v>
      </c>
      <c r="H1232" t="s">
        <v>7054</v>
      </c>
      <c r="I1232" t="s">
        <v>6773</v>
      </c>
      <c r="J1232">
        <v>6.1699999999999995E-5</v>
      </c>
      <c r="K1232">
        <v>1.47E-4</v>
      </c>
      <c r="L1232">
        <v>1.01E-4</v>
      </c>
      <c r="M1232">
        <v>1.106071923331013E-4</v>
      </c>
      <c r="N1232" s="14">
        <v>2.89484388861E-5</v>
      </c>
      <c r="O1232" s="14">
        <v>2.0897175873000001E-5</v>
      </c>
      <c r="P1232" s="14">
        <v>2.7091095273466059E-5</v>
      </c>
      <c r="Q1232" s="14">
        <v>3.7268999999999998E-5</v>
      </c>
      <c r="R1232" s="14" t="s">
        <v>6107</v>
      </c>
    </row>
    <row r="1233" spans="1:18" x14ac:dyDescent="0.2">
      <c r="A1233" t="s">
        <v>7809</v>
      </c>
      <c r="B1233">
        <v>1.06E-5</v>
      </c>
      <c r="C1233" t="s">
        <v>7810</v>
      </c>
      <c r="D1233" t="s">
        <v>7809</v>
      </c>
      <c r="E1233">
        <v>9292</v>
      </c>
      <c r="F1233" t="s">
        <v>6773</v>
      </c>
      <c r="G1233" t="s">
        <v>6773</v>
      </c>
      <c r="H1233" t="s">
        <v>7054</v>
      </c>
      <c r="I1233" t="s">
        <v>6773</v>
      </c>
      <c r="J1233">
        <v>1.06E-5</v>
      </c>
      <c r="K1233">
        <v>1.27E-5</v>
      </c>
      <c r="L1233">
        <v>1.06E-5</v>
      </c>
      <c r="M1233">
        <v>1.337990229835903E-5</v>
      </c>
      <c r="N1233" s="14">
        <v>4.9733136497999999E-6</v>
      </c>
      <c r="O1233" s="14">
        <v>1.8054022693E-6</v>
      </c>
      <c r="P1233" s="14">
        <v>3.27714862179025E-6</v>
      </c>
      <c r="Q1233" s="14">
        <v>3.9114000000000004E-6</v>
      </c>
      <c r="R1233" s="14" t="s">
        <v>6107</v>
      </c>
    </row>
    <row r="1234" spans="1:18" x14ac:dyDescent="0.2">
      <c r="A1234" t="s">
        <v>7811</v>
      </c>
      <c r="B1234">
        <v>7.4899999999999999E-4</v>
      </c>
      <c r="C1234" t="s">
        <v>7812</v>
      </c>
      <c r="D1234" t="s">
        <v>7811</v>
      </c>
      <c r="E1234">
        <v>9609</v>
      </c>
      <c r="F1234" t="s">
        <v>6773</v>
      </c>
      <c r="G1234" t="s">
        <v>7127</v>
      </c>
      <c r="H1234" t="s">
        <v>7127</v>
      </c>
      <c r="I1234" t="s">
        <v>6773</v>
      </c>
      <c r="J1234">
        <v>7.4899999999999999E-4</v>
      </c>
      <c r="K1234">
        <v>1.0020000000000001E-3</v>
      </c>
      <c r="L1234">
        <v>1.044E-3</v>
      </c>
      <c r="M1234">
        <v>6.040070180402075E-4</v>
      </c>
      <c r="N1234" s="14">
        <v>3.5141621921699998E-4</v>
      </c>
      <c r="O1234" s="14">
        <v>1.4244197431799999E-4</v>
      </c>
      <c r="P1234" s="14">
        <v>1.4793985206938839E-4</v>
      </c>
      <c r="Q1234" s="14">
        <v>3.8523600000000001E-4</v>
      </c>
      <c r="R1234" s="14" t="s">
        <v>7050</v>
      </c>
    </row>
    <row r="1235" spans="1:18" x14ac:dyDescent="0.2">
      <c r="A1235" t="s">
        <v>7813</v>
      </c>
      <c r="B1235">
        <v>4.0600000000000001E-7</v>
      </c>
      <c r="C1235" t="s">
        <v>7814</v>
      </c>
      <c r="D1235" t="s">
        <v>7813</v>
      </c>
      <c r="E1235">
        <v>9698</v>
      </c>
      <c r="F1235" t="s">
        <v>6773</v>
      </c>
      <c r="G1235" t="s">
        <v>6773</v>
      </c>
      <c r="H1235" t="s">
        <v>7054</v>
      </c>
      <c r="I1235" t="s">
        <v>6773</v>
      </c>
      <c r="J1235">
        <v>4.0600000000000001E-7</v>
      </c>
      <c r="K1235">
        <v>7.3900000000000004E-7</v>
      </c>
      <c r="L1235">
        <v>8.8100000000000001E-8</v>
      </c>
      <c r="M1235">
        <v>1.9751284345196661E-7</v>
      </c>
      <c r="N1235" s="14">
        <v>1.90487296398E-7</v>
      </c>
      <c r="O1235" s="14">
        <v>1.0505451000099999E-7</v>
      </c>
      <c r="P1235" s="14">
        <v>4.8376955845475101E-8</v>
      </c>
      <c r="Q1235" s="14">
        <v>3.2508899999999998E-8</v>
      </c>
      <c r="R1235" s="14" t="s">
        <v>6107</v>
      </c>
    </row>
    <row r="1236" spans="1:18" x14ac:dyDescent="0.2">
      <c r="A1236" t="s">
        <v>7815</v>
      </c>
      <c r="B1236">
        <v>1.5699999999999999E-5</v>
      </c>
      <c r="C1236" t="s">
        <v>7816</v>
      </c>
      <c r="D1236" t="s">
        <v>7815</v>
      </c>
      <c r="E1236">
        <v>9699</v>
      </c>
      <c r="F1236" t="s">
        <v>6773</v>
      </c>
      <c r="G1236" t="s">
        <v>6773</v>
      </c>
      <c r="H1236" t="s">
        <v>7054</v>
      </c>
      <c r="I1236" t="s">
        <v>6773</v>
      </c>
      <c r="J1236">
        <v>1.5699999999999999E-5</v>
      </c>
      <c r="K1236">
        <v>2.23E-5</v>
      </c>
      <c r="L1236">
        <v>2.4000000000000001E-5</v>
      </c>
      <c r="M1236">
        <v>2.7651798083275329E-5</v>
      </c>
      <c r="N1236" s="14">
        <v>7.3661343680999997E-6</v>
      </c>
      <c r="O1236" s="14">
        <v>3.1701157957000001E-6</v>
      </c>
      <c r="P1236" s="14">
        <v>6.7727738183665157E-6</v>
      </c>
      <c r="Q1236" s="14">
        <v>8.8559999999999996E-6</v>
      </c>
      <c r="R1236" s="14" t="s">
        <v>6107</v>
      </c>
    </row>
    <row r="1237" spans="1:18" x14ac:dyDescent="0.2">
      <c r="A1237" t="s">
        <v>7817</v>
      </c>
      <c r="B1237">
        <v>1.1400000000000001E-4</v>
      </c>
      <c r="C1237" t="s">
        <v>7818</v>
      </c>
      <c r="D1237" t="s">
        <v>7817</v>
      </c>
      <c r="E1237">
        <v>9815</v>
      </c>
      <c r="F1237" t="s">
        <v>6773</v>
      </c>
      <c r="G1237" t="s">
        <v>6773</v>
      </c>
      <c r="H1237" t="s">
        <v>7054</v>
      </c>
      <c r="I1237" t="s">
        <v>6773</v>
      </c>
      <c r="J1237">
        <v>1.1400000000000001E-4</v>
      </c>
      <c r="K1237">
        <v>2.3000000000000001E-4</v>
      </c>
      <c r="L1237">
        <v>2.5799999999999998E-4</v>
      </c>
      <c r="M1237">
        <v>2.242726480486847E-4</v>
      </c>
      <c r="N1237" s="14">
        <v>5.3486580762000003E-5</v>
      </c>
      <c r="O1237" s="14">
        <v>3.2696261570000001E-5</v>
      </c>
      <c r="P1237" s="14">
        <v>5.4931253089055613E-5</v>
      </c>
      <c r="Q1237" s="14">
        <v>9.5201999999999987E-5</v>
      </c>
      <c r="R1237" s="14" t="s">
        <v>6107</v>
      </c>
    </row>
    <row r="1238" spans="1:18" x14ac:dyDescent="0.2">
      <c r="A1238" t="s">
        <v>7819</v>
      </c>
      <c r="B1238">
        <v>3.6600000000000002E-5</v>
      </c>
      <c r="C1238" t="s">
        <v>7820</v>
      </c>
      <c r="D1238" t="s">
        <v>7819</v>
      </c>
      <c r="E1238">
        <v>12730</v>
      </c>
      <c r="F1238" t="s">
        <v>6773</v>
      </c>
      <c r="G1238" t="s">
        <v>6773</v>
      </c>
      <c r="H1238" t="s">
        <v>7054</v>
      </c>
      <c r="I1238" t="s">
        <v>6773</v>
      </c>
      <c r="J1238">
        <v>3.6600000000000002E-5</v>
      </c>
      <c r="K1238">
        <v>1.07E-4</v>
      </c>
      <c r="L1238">
        <v>4.2499999999999998E-4</v>
      </c>
      <c r="M1238">
        <v>8.193597312233196E-6</v>
      </c>
      <c r="N1238" s="14">
        <v>1.7172007507799999E-5</v>
      </c>
      <c r="O1238" s="14">
        <v>1.5210869512999999E-5</v>
      </c>
      <c r="P1238" s="14">
        <v>2.0068633941058378E-6</v>
      </c>
      <c r="Q1238" s="14">
        <v>1.56825E-4</v>
      </c>
      <c r="R1238" s="14" t="s">
        <v>6107</v>
      </c>
    </row>
    <row r="1239" spans="1:18" x14ac:dyDescent="0.2">
      <c r="A1239" t="s">
        <v>7821</v>
      </c>
      <c r="B1239">
        <v>7.5499999999999997E-6</v>
      </c>
      <c r="C1239" t="s">
        <v>7822</v>
      </c>
      <c r="D1239" t="s">
        <v>7821</v>
      </c>
      <c r="E1239">
        <v>12823</v>
      </c>
      <c r="F1239" t="s">
        <v>6773</v>
      </c>
      <c r="G1239" t="s">
        <v>6773</v>
      </c>
      <c r="H1239" t="s">
        <v>7054</v>
      </c>
      <c r="I1239" t="s">
        <v>6773</v>
      </c>
      <c r="J1239">
        <v>7.5499999999999997E-6</v>
      </c>
      <c r="K1239">
        <v>1.2799999999999999E-5</v>
      </c>
      <c r="L1239">
        <v>1.24E-5</v>
      </c>
      <c r="M1239">
        <v>1.150671597658876E-5</v>
      </c>
      <c r="N1239" s="14">
        <v>3.54231302415E-6</v>
      </c>
      <c r="O1239" s="14">
        <v>1.8196180351999999E-6</v>
      </c>
      <c r="P1239" s="14">
        <v>2.8183478147396129E-6</v>
      </c>
      <c r="Q1239" s="14">
        <v>4.5755999999999999E-6</v>
      </c>
      <c r="R1239" s="14" t="s">
        <v>6107</v>
      </c>
    </row>
    <row r="1240" spans="1:18" x14ac:dyDescent="0.2">
      <c r="A1240" t="s">
        <v>7823</v>
      </c>
      <c r="B1240">
        <v>7.6000000000000004E-4</v>
      </c>
      <c r="C1240" t="s">
        <v>7824</v>
      </c>
      <c r="D1240" t="s">
        <v>7823</v>
      </c>
      <c r="E1240">
        <v>10742</v>
      </c>
      <c r="F1240" t="s">
        <v>6773</v>
      </c>
      <c r="G1240" t="s">
        <v>7127</v>
      </c>
      <c r="H1240" t="s">
        <v>7127</v>
      </c>
      <c r="I1240" t="s">
        <v>6773</v>
      </c>
      <c r="J1240">
        <v>7.6000000000000004E-4</v>
      </c>
      <c r="K1240">
        <v>1.0970000000000001E-3</v>
      </c>
      <c r="L1240">
        <v>1.119E-3</v>
      </c>
      <c r="M1240">
        <v>5.5685879089360909E-4</v>
      </c>
      <c r="N1240" s="14">
        <v>3.5657720507999998E-4</v>
      </c>
      <c r="O1240" s="14">
        <v>1.5594695192299999E-4</v>
      </c>
      <c r="P1240" s="14">
        <v>1.3639180454498459E-4</v>
      </c>
      <c r="Q1240" s="14">
        <v>4.1291100000000002E-4</v>
      </c>
      <c r="R1240" s="14" t="s">
        <v>6107</v>
      </c>
    </row>
    <row r="1241" spans="1:18" x14ac:dyDescent="0.2">
      <c r="A1241" t="s">
        <v>7825</v>
      </c>
      <c r="B1241">
        <v>7.2699999999999999E-6</v>
      </c>
      <c r="C1241" t="s">
        <v>7826</v>
      </c>
      <c r="D1241" t="s">
        <v>7825</v>
      </c>
      <c r="E1241">
        <v>10648</v>
      </c>
      <c r="F1241" t="s">
        <v>6773</v>
      </c>
      <c r="G1241" t="s">
        <v>7127</v>
      </c>
      <c r="H1241" t="s">
        <v>7127</v>
      </c>
      <c r="I1241" t="s">
        <v>6773</v>
      </c>
      <c r="J1241">
        <v>7.2699999999999999E-6</v>
      </c>
      <c r="K1241">
        <v>1.7099999999999999E-5</v>
      </c>
      <c r="L1241">
        <v>1.01E-5</v>
      </c>
      <c r="M1241">
        <v>1.199094101214842E-5</v>
      </c>
      <c r="N1241" s="14">
        <v>3.41094247491E-6</v>
      </c>
      <c r="O1241" s="14">
        <v>2.4308959689000001E-6</v>
      </c>
      <c r="P1241" s="14">
        <v>2.9369493839091648E-6</v>
      </c>
      <c r="Q1241" s="14">
        <v>3.7268999999999998E-6</v>
      </c>
      <c r="R1241" s="14" t="s">
        <v>7050</v>
      </c>
    </row>
    <row r="1242" spans="1:18" x14ac:dyDescent="0.2">
      <c r="A1242" t="s">
        <v>7827</v>
      </c>
      <c r="B1242">
        <v>1.5299999999999999E-5</v>
      </c>
      <c r="C1242" t="s">
        <v>7828</v>
      </c>
      <c r="D1242" t="s">
        <v>7827</v>
      </c>
      <c r="E1242">
        <v>10646</v>
      </c>
      <c r="F1242" t="s">
        <v>6773</v>
      </c>
      <c r="G1242" t="s">
        <v>6773</v>
      </c>
      <c r="H1242" t="s">
        <v>7054</v>
      </c>
      <c r="I1242" t="s">
        <v>6773</v>
      </c>
      <c r="J1242">
        <v>1.5299999999999999E-5</v>
      </c>
      <c r="K1242">
        <v>3.0800000000000003E-5</v>
      </c>
      <c r="L1242">
        <v>3.9199999999999997E-5</v>
      </c>
      <c r="M1242">
        <v>2.293697536861548E-5</v>
      </c>
      <c r="N1242" s="14">
        <v>7.1784621549000001E-6</v>
      </c>
      <c r="O1242" s="14">
        <v>4.3784558971999998E-6</v>
      </c>
      <c r="P1242" s="14">
        <v>5.6179690659261418E-6</v>
      </c>
      <c r="Q1242" s="14">
        <v>1.4464800000000001E-5</v>
      </c>
      <c r="R1242" s="14" t="s">
        <v>6107</v>
      </c>
    </row>
    <row r="1243" spans="1:18" x14ac:dyDescent="0.2">
      <c r="A1243" t="s">
        <v>7829</v>
      </c>
      <c r="B1243">
        <v>8.9199999999999993E-6</v>
      </c>
      <c r="C1243" t="s">
        <v>7830</v>
      </c>
      <c r="D1243" t="s">
        <v>7829</v>
      </c>
      <c r="E1243">
        <v>14168</v>
      </c>
      <c r="F1243" t="s">
        <v>6773</v>
      </c>
      <c r="G1243" t="s">
        <v>6773</v>
      </c>
      <c r="H1243" t="s">
        <v>7054</v>
      </c>
      <c r="I1243" t="s">
        <v>6773</v>
      </c>
      <c r="J1243">
        <v>8.9199999999999993E-6</v>
      </c>
      <c r="K1243">
        <v>3.2799999999999998E-5</v>
      </c>
      <c r="L1243">
        <v>2.1999999999999999E-5</v>
      </c>
      <c r="M1243">
        <v>2.8416363928895839E-5</v>
      </c>
      <c r="N1243" s="14">
        <v>4.1850903543600003E-6</v>
      </c>
      <c r="O1243" s="14">
        <v>4.6627712151999997E-6</v>
      </c>
      <c r="P1243" s="14">
        <v>6.9600394538973858E-6</v>
      </c>
      <c r="Q1243" s="14">
        <v>8.1179999999999992E-6</v>
      </c>
      <c r="R1243" s="14" t="s">
        <v>6107</v>
      </c>
    </row>
    <row r="1244" spans="1:18" x14ac:dyDescent="0.2">
      <c r="A1244" t="s">
        <v>7831</v>
      </c>
      <c r="B1244">
        <v>2.13E-4</v>
      </c>
      <c r="C1244" t="s">
        <v>7832</v>
      </c>
      <c r="D1244" t="s">
        <v>7831</v>
      </c>
      <c r="E1244">
        <v>14147</v>
      </c>
      <c r="F1244" t="s">
        <v>6773</v>
      </c>
      <c r="G1244" t="s">
        <v>6773</v>
      </c>
      <c r="H1244" t="s">
        <v>7054</v>
      </c>
      <c r="I1244" t="s">
        <v>6773</v>
      </c>
      <c r="J1244">
        <v>2.13E-4</v>
      </c>
      <c r="K1244">
        <v>1.05E-4</v>
      </c>
      <c r="L1244">
        <v>1.2300000000000001E-4</v>
      </c>
      <c r="M1244">
        <v>1.172334296618124E-4</v>
      </c>
      <c r="N1244" s="14">
        <v>9.9935453528999997E-5</v>
      </c>
      <c r="O1244" s="14">
        <v>1.4926554194999999E-5</v>
      </c>
      <c r="P1244" s="14">
        <v>2.8714064114733599E-5</v>
      </c>
      <c r="Q1244" s="14">
        <v>4.5386999999999998E-5</v>
      </c>
      <c r="R1244" s="14" t="s">
        <v>6107</v>
      </c>
    </row>
    <row r="1245" spans="1:18" x14ac:dyDescent="0.2">
      <c r="A1245" t="s">
        <v>7833</v>
      </c>
      <c r="B1245">
        <v>9.0799999999999998E-5</v>
      </c>
      <c r="C1245" t="s">
        <v>7834</v>
      </c>
      <c r="D1245" t="s">
        <v>7833</v>
      </c>
      <c r="E1245">
        <v>14058</v>
      </c>
      <c r="F1245" t="s">
        <v>6773</v>
      </c>
      <c r="G1245" t="s">
        <v>6773</v>
      </c>
      <c r="H1245" t="s">
        <v>7054</v>
      </c>
      <c r="I1245" t="s">
        <v>6773</v>
      </c>
      <c r="J1245">
        <v>9.0799999999999998E-5</v>
      </c>
      <c r="K1245">
        <v>7.4300000000000004E-5</v>
      </c>
      <c r="L1245">
        <v>7.7200000000000006E-5</v>
      </c>
      <c r="M1245">
        <v>7.0594913078960973E-5</v>
      </c>
      <c r="N1245" s="14">
        <v>4.2601592396400002E-5</v>
      </c>
      <c r="O1245" s="14">
        <v>1.05623140637E-5</v>
      </c>
      <c r="P1245" s="14">
        <v>1.7290860347350459E-5</v>
      </c>
      <c r="Q1245" s="14">
        <v>2.84868E-5</v>
      </c>
      <c r="R1245" s="14" t="s">
        <v>6107</v>
      </c>
    </row>
    <row r="1246" spans="1:18" x14ac:dyDescent="0.2">
      <c r="A1246" t="s">
        <v>7835</v>
      </c>
      <c r="B1246">
        <v>4.5099999999999998E-5</v>
      </c>
      <c r="C1246" t="s">
        <v>7836</v>
      </c>
      <c r="D1246" t="s">
        <v>7835</v>
      </c>
      <c r="E1246">
        <v>10578</v>
      </c>
      <c r="F1246" t="s">
        <v>6773</v>
      </c>
      <c r="G1246" t="s">
        <v>6773</v>
      </c>
      <c r="H1246" t="s">
        <v>7054</v>
      </c>
      <c r="I1246" t="s">
        <v>6773</v>
      </c>
      <c r="J1246">
        <v>4.5099999999999998E-5</v>
      </c>
      <c r="K1246">
        <v>9.8900000000000005E-5</v>
      </c>
      <c r="L1246">
        <v>8.8200000000000003E-5</v>
      </c>
      <c r="M1246">
        <v>7.8622854457976386E-5</v>
      </c>
      <c r="N1246" s="14">
        <v>2.11600420383E-5</v>
      </c>
      <c r="O1246" s="14">
        <v>1.40593924751E-5</v>
      </c>
      <c r="P1246" s="14">
        <v>1.9257149520424601E-5</v>
      </c>
      <c r="Q1246" s="14">
        <v>3.2545800000000003E-5</v>
      </c>
      <c r="R1246" s="14" t="s">
        <v>6107</v>
      </c>
    </row>
    <row r="1247" spans="1:18" x14ac:dyDescent="0.2">
      <c r="A1247" t="s">
        <v>7837</v>
      </c>
      <c r="B1247">
        <v>4.1399999999999997E-7</v>
      </c>
      <c r="C1247" t="s">
        <v>7838</v>
      </c>
      <c r="D1247" t="s">
        <v>7837</v>
      </c>
      <c r="E1247">
        <v>10478</v>
      </c>
      <c r="F1247" t="s">
        <v>6773</v>
      </c>
      <c r="G1247" t="s">
        <v>6773</v>
      </c>
      <c r="H1247" t="s">
        <v>7054</v>
      </c>
      <c r="I1247" t="s">
        <v>6773</v>
      </c>
      <c r="J1247">
        <v>4.1399999999999997E-7</v>
      </c>
      <c r="K1247">
        <v>6.4099999999999998E-7</v>
      </c>
      <c r="L1247">
        <v>5.5199999999999997E-7</v>
      </c>
      <c r="M1247">
        <v>6.0145846522147252E-7</v>
      </c>
      <c r="N1247" s="14">
        <v>1.9424074066200001E-7</v>
      </c>
      <c r="O1247" s="14">
        <v>9.1123059418999992E-8</v>
      </c>
      <c r="P1247" s="14">
        <v>1.473156332842855E-7</v>
      </c>
      <c r="Q1247" s="14">
        <v>2.0368799999999999E-7</v>
      </c>
      <c r="R1247" s="14" t="s">
        <v>6107</v>
      </c>
    </row>
    <row r="1248" spans="1:18" x14ac:dyDescent="0.2">
      <c r="A1248" t="s">
        <v>7839</v>
      </c>
      <c r="B1248">
        <v>6.8599999999999998E-7</v>
      </c>
      <c r="C1248" t="s">
        <v>7840</v>
      </c>
      <c r="D1248" t="s">
        <v>7839</v>
      </c>
      <c r="E1248">
        <v>16492</v>
      </c>
      <c r="F1248" t="s">
        <v>6773</v>
      </c>
      <c r="G1248" t="s">
        <v>6773</v>
      </c>
      <c r="H1248" t="s">
        <v>7054</v>
      </c>
      <c r="I1248" t="s">
        <v>6773</v>
      </c>
      <c r="J1248">
        <v>6.8599999999999998E-7</v>
      </c>
      <c r="K1248">
        <v>3.5599999999999998E-6</v>
      </c>
      <c r="L1248">
        <v>2.61E-6</v>
      </c>
      <c r="M1248">
        <v>1.236048117086501E-6</v>
      </c>
      <c r="N1248" s="14">
        <v>3.21857845638E-7</v>
      </c>
      <c r="O1248" s="14">
        <v>5.0608126603999989E-7</v>
      </c>
      <c r="P1248" s="14">
        <v>3.0274611077490879E-7</v>
      </c>
      <c r="Q1248" s="14">
        <v>9.6309000000000008E-7</v>
      </c>
      <c r="R1248" s="14" t="s">
        <v>6107</v>
      </c>
    </row>
    <row r="1249" spans="1:18" x14ac:dyDescent="0.2">
      <c r="A1249" t="s">
        <v>7841</v>
      </c>
      <c r="B1249">
        <v>7.1199999999999996E-6</v>
      </c>
      <c r="C1249" t="s">
        <v>7842</v>
      </c>
      <c r="D1249" t="s">
        <v>7841</v>
      </c>
      <c r="E1249">
        <v>16497</v>
      </c>
      <c r="F1249" t="s">
        <v>6773</v>
      </c>
      <c r="G1249" t="s">
        <v>6773</v>
      </c>
      <c r="H1249" t="s">
        <v>7054</v>
      </c>
      <c r="I1249" t="s">
        <v>6773</v>
      </c>
      <c r="J1249">
        <v>7.1199999999999996E-6</v>
      </c>
      <c r="K1249">
        <v>6.6100000000000002E-6</v>
      </c>
      <c r="L1249">
        <v>8.1799999999999996E-6</v>
      </c>
      <c r="M1249">
        <v>6.5497807441490863E-6</v>
      </c>
      <c r="N1249" s="14">
        <v>3.3405653949599999E-6</v>
      </c>
      <c r="O1249" s="14">
        <v>9.3966212598999995E-7</v>
      </c>
      <c r="P1249" s="14">
        <v>1.6042422777144651E-6</v>
      </c>
      <c r="Q1249" s="14">
        <v>3.0184199999999999E-6</v>
      </c>
      <c r="R1249" s="14" t="s">
        <v>6107</v>
      </c>
    </row>
    <row r="1250" spans="1:18" x14ac:dyDescent="0.2">
      <c r="A1250" t="s">
        <v>7843</v>
      </c>
      <c r="B1250">
        <v>2.2900000000000001E-5</v>
      </c>
      <c r="C1250" t="s">
        <v>7844</v>
      </c>
      <c r="D1250" t="s">
        <v>7843</v>
      </c>
      <c r="E1250">
        <v>16597</v>
      </c>
      <c r="F1250" t="s">
        <v>6773</v>
      </c>
      <c r="G1250" t="s">
        <v>7049</v>
      </c>
      <c r="H1250" t="s">
        <v>7049</v>
      </c>
      <c r="I1250" t="s">
        <v>6773</v>
      </c>
      <c r="J1250">
        <v>2.2900000000000001E-5</v>
      </c>
      <c r="K1250">
        <v>6.8800000000000005E-5</v>
      </c>
      <c r="L1250">
        <v>4.4799999999999998E-5</v>
      </c>
      <c r="M1250">
        <v>5.2627615706878849E-5</v>
      </c>
      <c r="N1250" s="14">
        <v>1.0744234205700001E-5</v>
      </c>
      <c r="O1250" s="14">
        <v>9.7804469391999994E-6</v>
      </c>
      <c r="P1250" s="14">
        <v>1.289011791237498E-5</v>
      </c>
      <c r="Q1250" s="14">
        <v>1.6531199999999999E-5</v>
      </c>
      <c r="R1250" s="14" t="s">
        <v>7050</v>
      </c>
    </row>
    <row r="1251" spans="1:18" x14ac:dyDescent="0.2">
      <c r="A1251" t="s">
        <v>7845</v>
      </c>
      <c r="B1251">
        <v>2.6599999999999999E-6</v>
      </c>
      <c r="C1251" t="s">
        <v>7846</v>
      </c>
      <c r="D1251" t="s">
        <v>7845</v>
      </c>
      <c r="E1251">
        <v>16629</v>
      </c>
      <c r="F1251" t="s">
        <v>6773</v>
      </c>
      <c r="G1251" t="s">
        <v>6773</v>
      </c>
      <c r="H1251" t="s">
        <v>7054</v>
      </c>
      <c r="I1251" t="s">
        <v>6773</v>
      </c>
      <c r="J1251">
        <v>2.6599999999999999E-6</v>
      </c>
      <c r="K1251">
        <v>4.4100000000000001E-6</v>
      </c>
      <c r="L1251">
        <v>7.3300000000000001E-6</v>
      </c>
      <c r="M1251">
        <v>5.7342438421538691E-6</v>
      </c>
      <c r="N1251" s="14">
        <v>1.2480202177799999E-6</v>
      </c>
      <c r="O1251" s="14">
        <v>6.2691527618999999E-7</v>
      </c>
      <c r="P1251" s="14">
        <v>1.404492266481535E-6</v>
      </c>
      <c r="Q1251" s="14">
        <v>2.7047699999999999E-6</v>
      </c>
      <c r="R1251" s="14" t="s">
        <v>6107</v>
      </c>
    </row>
    <row r="1252" spans="1:18" x14ac:dyDescent="0.2">
      <c r="A1252" t="s">
        <v>7847</v>
      </c>
      <c r="B1252">
        <v>9.3899999999999999E-6</v>
      </c>
      <c r="C1252" t="s">
        <v>7848</v>
      </c>
      <c r="D1252" t="s">
        <v>7847</v>
      </c>
      <c r="E1252">
        <v>16407</v>
      </c>
      <c r="F1252" t="s">
        <v>6773</v>
      </c>
      <c r="G1252" t="s">
        <v>6773</v>
      </c>
      <c r="H1252" t="s">
        <v>7054</v>
      </c>
      <c r="I1252" t="s">
        <v>6773</v>
      </c>
      <c r="J1252">
        <v>9.3899999999999999E-6</v>
      </c>
      <c r="K1252">
        <v>2.51E-5</v>
      </c>
      <c r="L1252">
        <v>2.9200000000000002E-5</v>
      </c>
      <c r="M1252">
        <v>2.0260994908943671E-5</v>
      </c>
      <c r="N1252" s="14">
        <v>4.4056052048699999E-6</v>
      </c>
      <c r="O1252" s="14">
        <v>3.5681572408999999E-6</v>
      </c>
      <c r="P1252" s="14">
        <v>4.9625393415680912E-6</v>
      </c>
      <c r="Q1252" s="14">
        <v>1.0774800000000001E-5</v>
      </c>
      <c r="R1252" s="14" t="s">
        <v>6107</v>
      </c>
    </row>
    <row r="1253" spans="1:18" x14ac:dyDescent="0.2">
      <c r="A1253" t="s">
        <v>7849</v>
      </c>
      <c r="B1253">
        <v>5.4999999999999999E-6</v>
      </c>
      <c r="C1253" t="s">
        <v>7850</v>
      </c>
      <c r="D1253" t="s">
        <v>7849</v>
      </c>
      <c r="E1253">
        <v>12237</v>
      </c>
      <c r="F1253" t="s">
        <v>6773</v>
      </c>
      <c r="G1253" t="s">
        <v>6773</v>
      </c>
      <c r="H1253" t="s">
        <v>7054</v>
      </c>
      <c r="I1253" t="s">
        <v>6773</v>
      </c>
      <c r="J1253">
        <v>5.4999999999999999E-6</v>
      </c>
      <c r="K1253">
        <v>7.17E-6</v>
      </c>
      <c r="L1253">
        <v>8.8000000000000004E-6</v>
      </c>
      <c r="M1253">
        <v>6.3713820468376334E-6</v>
      </c>
      <c r="N1253" s="14">
        <v>2.5804929315000001E-6</v>
      </c>
      <c r="O1253" s="14">
        <v>1.0192704150300001E-6</v>
      </c>
      <c r="P1253" s="14">
        <v>1.5605469627572621E-6</v>
      </c>
      <c r="Q1253" s="14">
        <v>3.2472E-6</v>
      </c>
      <c r="R1253" s="14" t="s">
        <v>6107</v>
      </c>
    </row>
    <row r="1254" spans="1:18" x14ac:dyDescent="0.2">
      <c r="A1254" t="s">
        <v>7851</v>
      </c>
      <c r="B1254">
        <v>1.08E-6</v>
      </c>
      <c r="C1254" t="s">
        <v>7852</v>
      </c>
      <c r="D1254" t="s">
        <v>7851</v>
      </c>
      <c r="E1254">
        <v>16409</v>
      </c>
      <c r="F1254" t="s">
        <v>6773</v>
      </c>
      <c r="G1254" t="s">
        <v>6773</v>
      </c>
      <c r="H1254" t="s">
        <v>7054</v>
      </c>
      <c r="I1254" t="s">
        <v>6773</v>
      </c>
      <c r="J1254">
        <v>1.08E-6</v>
      </c>
      <c r="K1254">
        <v>2.5500000000000001E-6</v>
      </c>
      <c r="L1254">
        <v>3.58E-6</v>
      </c>
      <c r="M1254">
        <v>4.8677358837839508E-6</v>
      </c>
      <c r="N1254" s="14">
        <v>5.0671497564000005E-7</v>
      </c>
      <c r="O1254" s="14">
        <v>3.6250203044999999E-7</v>
      </c>
      <c r="P1254" s="14">
        <v>1.192257879546548E-6</v>
      </c>
      <c r="Q1254" s="14">
        <v>1.3210200000000001E-6</v>
      </c>
      <c r="R1254" s="14" t="s">
        <v>6107</v>
      </c>
    </row>
    <row r="1255" spans="1:18" x14ac:dyDescent="0.2">
      <c r="A1255" t="s">
        <v>7853</v>
      </c>
      <c r="B1255">
        <v>1.0699999999999999E-5</v>
      </c>
      <c r="C1255" t="s">
        <v>7854</v>
      </c>
      <c r="D1255" t="s">
        <v>7853</v>
      </c>
      <c r="E1255">
        <v>8626</v>
      </c>
      <c r="F1255" t="s">
        <v>6773</v>
      </c>
      <c r="G1255" t="s">
        <v>6773</v>
      </c>
      <c r="H1255" t="s">
        <v>7054</v>
      </c>
      <c r="I1255" t="s">
        <v>6773</v>
      </c>
      <c r="J1255">
        <v>1.0699999999999999E-5</v>
      </c>
      <c r="K1255">
        <v>4.4700000000000004E-6</v>
      </c>
      <c r="L1255">
        <v>8.5699999999999993E-6</v>
      </c>
      <c r="M1255">
        <v>8.7542789323549081E-6</v>
      </c>
      <c r="N1255" s="14">
        <v>5.0202317031E-6</v>
      </c>
      <c r="O1255" s="14">
        <v>6.3544473573000005E-7</v>
      </c>
      <c r="P1255" s="14">
        <v>2.144191526828478E-6</v>
      </c>
      <c r="Q1255" s="14">
        <v>3.1623300000000002E-6</v>
      </c>
      <c r="R1255" s="14" t="s">
        <v>6107</v>
      </c>
    </row>
    <row r="1256" spans="1:18" x14ac:dyDescent="0.2">
      <c r="A1256" t="s">
        <v>7855</v>
      </c>
      <c r="B1256">
        <v>3.1699999999999998E-5</v>
      </c>
      <c r="C1256" t="s">
        <v>7856</v>
      </c>
      <c r="D1256" t="s">
        <v>7855</v>
      </c>
      <c r="E1256">
        <v>8655</v>
      </c>
      <c r="F1256" t="s">
        <v>6773</v>
      </c>
      <c r="G1256" t="s">
        <v>6773</v>
      </c>
      <c r="H1256" t="s">
        <v>7054</v>
      </c>
      <c r="I1256" t="s">
        <v>6773</v>
      </c>
      <c r="J1256">
        <v>3.1699999999999998E-5</v>
      </c>
      <c r="K1256">
        <v>3.1999999999999999E-5</v>
      </c>
      <c r="L1256">
        <v>3.2199999999999997E-5</v>
      </c>
      <c r="M1256">
        <v>2.625009403297105E-5</v>
      </c>
      <c r="N1256" s="14">
        <v>1.48730228961E-5</v>
      </c>
      <c r="O1256" s="14">
        <v>4.5490450879999992E-6</v>
      </c>
      <c r="P1256" s="14">
        <v>6.4294534865599176E-6</v>
      </c>
      <c r="Q1256" s="14">
        <v>1.18818E-5</v>
      </c>
      <c r="R1256" s="14" t="s">
        <v>6107</v>
      </c>
    </row>
    <row r="1257" spans="1:18" x14ac:dyDescent="0.2">
      <c r="A1257" t="s">
        <v>7857</v>
      </c>
      <c r="B1257">
        <v>8.3300000000000001E-7</v>
      </c>
      <c r="C1257" t="s">
        <v>7796</v>
      </c>
      <c r="D1257" t="s">
        <v>7857</v>
      </c>
      <c r="E1257">
        <v>8689</v>
      </c>
      <c r="F1257" t="s">
        <v>6773</v>
      </c>
      <c r="G1257" t="s">
        <v>6773</v>
      </c>
      <c r="H1257" t="s">
        <v>7054</v>
      </c>
      <c r="I1257" t="s">
        <v>6773</v>
      </c>
      <c r="J1257">
        <v>8.3300000000000001E-7</v>
      </c>
      <c r="K1257">
        <v>6.3200000000000005E-7</v>
      </c>
      <c r="L1257">
        <v>7.8899999999999998E-7</v>
      </c>
      <c r="M1257">
        <v>7.3270893538632771E-7</v>
      </c>
      <c r="N1257" s="14">
        <v>3.9082738398900001E-7</v>
      </c>
      <c r="O1257" s="14">
        <v>8.9843640488000005E-8</v>
      </c>
      <c r="P1257" s="14">
        <v>1.79462900717085E-7</v>
      </c>
      <c r="Q1257" s="14">
        <v>2.9114100000000003E-7</v>
      </c>
      <c r="R1257" s="14" t="s">
        <v>6107</v>
      </c>
    </row>
    <row r="1258" spans="1:18" x14ac:dyDescent="0.2">
      <c r="A1258" t="s">
        <v>7858</v>
      </c>
      <c r="B1258">
        <v>5.4100000000000003E-4</v>
      </c>
      <c r="C1258" t="s">
        <v>7859</v>
      </c>
      <c r="D1258" t="s">
        <v>7858</v>
      </c>
      <c r="E1258">
        <v>8767</v>
      </c>
      <c r="F1258" t="s">
        <v>6773</v>
      </c>
      <c r="G1258" t="s">
        <v>6773</v>
      </c>
      <c r="H1258" t="s">
        <v>7054</v>
      </c>
      <c r="I1258" t="s">
        <v>6773</v>
      </c>
      <c r="J1258">
        <v>5.4100000000000003E-4</v>
      </c>
      <c r="K1258">
        <v>3.2000000000000003E-4</v>
      </c>
      <c r="L1258">
        <v>3.2000000000000003E-4</v>
      </c>
      <c r="M1258">
        <v>3.8992858126646307E-4</v>
      </c>
      <c r="N1258" s="14">
        <v>2.5382666835300002E-4</v>
      </c>
      <c r="O1258" s="14">
        <v>4.5490450880000002E-5</v>
      </c>
      <c r="P1258" s="14">
        <v>9.5505474120744389E-5</v>
      </c>
      <c r="Q1258" s="14">
        <v>1.1807999999999999E-4</v>
      </c>
      <c r="R1258" s="14" t="s">
        <v>6107</v>
      </c>
    </row>
    <row r="1259" spans="1:18" x14ac:dyDescent="0.2">
      <c r="A1259" t="s">
        <v>7860</v>
      </c>
      <c r="B1259">
        <v>4.8000000000000001E-4</v>
      </c>
      <c r="C1259" t="s">
        <v>7861</v>
      </c>
      <c r="D1259" t="s">
        <v>7860</v>
      </c>
      <c r="E1259">
        <v>13736</v>
      </c>
      <c r="F1259" t="s">
        <v>6773</v>
      </c>
      <c r="G1259" t="s">
        <v>6773</v>
      </c>
      <c r="H1259" t="s">
        <v>7054</v>
      </c>
      <c r="I1259" t="s">
        <v>6773</v>
      </c>
      <c r="J1259">
        <v>4.8000000000000001E-4</v>
      </c>
      <c r="K1259">
        <v>2.5599999999999999E-4</v>
      </c>
      <c r="L1259">
        <v>3.88E-4</v>
      </c>
      <c r="M1259">
        <v>2.306440300955223E-4</v>
      </c>
      <c r="N1259" s="14">
        <v>2.2520665584E-4</v>
      </c>
      <c r="O1259" s="14">
        <v>3.6392360703999987E-5</v>
      </c>
      <c r="P1259" s="14">
        <v>5.6491800051812863E-5</v>
      </c>
      <c r="Q1259" s="14">
        <v>1.43172E-4</v>
      </c>
      <c r="R1259" s="14" t="s">
        <v>6107</v>
      </c>
    </row>
    <row r="1260" spans="1:18" x14ac:dyDescent="0.2">
      <c r="A1260" t="s">
        <v>7862</v>
      </c>
      <c r="B1260">
        <v>2.16E-5</v>
      </c>
      <c r="C1260" t="s">
        <v>7863</v>
      </c>
      <c r="D1260" t="s">
        <v>7862</v>
      </c>
      <c r="E1260">
        <v>13734</v>
      </c>
      <c r="F1260" t="s">
        <v>6773</v>
      </c>
      <c r="G1260" t="s">
        <v>7049</v>
      </c>
      <c r="H1260" t="s">
        <v>7049</v>
      </c>
      <c r="I1260" t="s">
        <v>6773</v>
      </c>
      <c r="J1260">
        <v>2.16E-5</v>
      </c>
      <c r="K1260">
        <v>2.97E-5</v>
      </c>
      <c r="L1260">
        <v>2.1299999999999999E-5</v>
      </c>
      <c r="M1260">
        <v>2.166269895924795E-5</v>
      </c>
      <c r="N1260" s="14">
        <v>1.01342995128E-5</v>
      </c>
      <c r="O1260" s="14">
        <v>4.2220824723000002E-6</v>
      </c>
      <c r="P1260" s="14">
        <v>5.3058596733746876E-6</v>
      </c>
      <c r="Q1260" s="14">
        <v>7.8597000000000003E-6</v>
      </c>
      <c r="R1260" s="14" t="s">
        <v>7050</v>
      </c>
    </row>
    <row r="1261" spans="1:18" x14ac:dyDescent="0.2">
      <c r="A1261" t="s">
        <v>7864</v>
      </c>
      <c r="B1261">
        <v>8.7800000000000006E-6</v>
      </c>
      <c r="C1261" t="s">
        <v>7782</v>
      </c>
      <c r="D1261" t="s">
        <v>7864</v>
      </c>
      <c r="E1261">
        <v>13732</v>
      </c>
      <c r="F1261" t="s">
        <v>6773</v>
      </c>
      <c r="G1261" t="s">
        <v>6773</v>
      </c>
      <c r="H1261" t="s">
        <v>7054</v>
      </c>
      <c r="I1261" t="s">
        <v>6773</v>
      </c>
      <c r="J1261">
        <v>8.7800000000000006E-6</v>
      </c>
      <c r="K1261">
        <v>9.4599999999999992E-6</v>
      </c>
      <c r="L1261">
        <v>7.8699999999999992E-6</v>
      </c>
      <c r="M1261">
        <v>8.2445683686078963E-6</v>
      </c>
      <c r="N1261" s="14">
        <v>4.1194050797400004E-6</v>
      </c>
      <c r="O1261" s="14">
        <v>1.34481145414E-6</v>
      </c>
      <c r="P1261" s="14">
        <v>2.019347769807896E-6</v>
      </c>
      <c r="Q1261" s="14">
        <v>2.90403E-6</v>
      </c>
      <c r="R1261" s="14" t="s">
        <v>6107</v>
      </c>
    </row>
    <row r="1262" spans="1:18" x14ac:dyDescent="0.2">
      <c r="A1262" t="s">
        <v>7865</v>
      </c>
      <c r="B1262">
        <v>4.2599999999999999E-6</v>
      </c>
      <c r="C1262" t="s">
        <v>7866</v>
      </c>
      <c r="D1262" t="s">
        <v>7865</v>
      </c>
      <c r="E1262">
        <v>13655</v>
      </c>
      <c r="F1262" t="s">
        <v>6773</v>
      </c>
      <c r="G1262" t="s">
        <v>7127</v>
      </c>
      <c r="H1262" t="s">
        <v>7127</v>
      </c>
      <c r="I1262" t="s">
        <v>6773</v>
      </c>
      <c r="J1262">
        <v>4.2599999999999999E-6</v>
      </c>
      <c r="K1262">
        <v>4.2599999999999999E-6</v>
      </c>
      <c r="L1262">
        <v>5.2299999999999999E-6</v>
      </c>
      <c r="M1262">
        <v>3.478774597573347E-6</v>
      </c>
      <c r="N1262" s="14">
        <v>1.99870907058E-6</v>
      </c>
      <c r="O1262" s="14">
        <v>6.0559162733999996E-7</v>
      </c>
      <c r="P1262" s="14">
        <v>8.5205864166546462E-7</v>
      </c>
      <c r="Q1262" s="14">
        <v>1.92987E-6</v>
      </c>
      <c r="R1262" s="14" t="s">
        <v>7050</v>
      </c>
    </row>
    <row r="1263" spans="1:18" x14ac:dyDescent="0.2">
      <c r="A1263" t="s">
        <v>7867</v>
      </c>
      <c r="B1263">
        <v>2.23E-5</v>
      </c>
      <c r="C1263" t="s">
        <v>7844</v>
      </c>
      <c r="D1263" t="s">
        <v>7867</v>
      </c>
      <c r="E1263">
        <v>13649</v>
      </c>
      <c r="F1263" t="s">
        <v>6773</v>
      </c>
      <c r="G1263" t="s">
        <v>7049</v>
      </c>
      <c r="H1263" t="s">
        <v>7049</v>
      </c>
      <c r="I1263" t="s">
        <v>6773</v>
      </c>
      <c r="J1263">
        <v>2.23E-5</v>
      </c>
      <c r="K1263">
        <v>3.4000000000000001E-6</v>
      </c>
      <c r="L1263">
        <v>3.7500000000000001E-6</v>
      </c>
      <c r="M1263">
        <v>1.6438165680841091E-5</v>
      </c>
      <c r="N1263" s="14">
        <v>1.04627258859E-5</v>
      </c>
      <c r="O1263" s="14">
        <v>4.8333604059999999E-7</v>
      </c>
      <c r="P1263" s="14">
        <v>4.0262111639137339E-6</v>
      </c>
      <c r="Q1263" s="14">
        <v>1.3837500000000001E-6</v>
      </c>
      <c r="R1263" s="14" t="s">
        <v>7050</v>
      </c>
    </row>
    <row r="1264" spans="1:18" x14ac:dyDescent="0.2">
      <c r="A1264" t="s">
        <v>7868</v>
      </c>
      <c r="B1264">
        <v>5.1400000000000003E-4</v>
      </c>
      <c r="C1264" t="s">
        <v>7869</v>
      </c>
      <c r="D1264" t="s">
        <v>7868</v>
      </c>
      <c r="E1264">
        <v>13633</v>
      </c>
      <c r="F1264" t="s">
        <v>6773</v>
      </c>
      <c r="G1264" t="s">
        <v>6773</v>
      </c>
      <c r="H1264" t="s">
        <v>7054</v>
      </c>
      <c r="I1264" t="s">
        <v>6773</v>
      </c>
      <c r="J1264">
        <v>5.1400000000000003E-4</v>
      </c>
      <c r="K1264">
        <v>5.3200000000000003E-4</v>
      </c>
      <c r="L1264">
        <v>5.1099999999999995E-4</v>
      </c>
      <c r="M1264">
        <v>5.7469866062475445E-4</v>
      </c>
      <c r="N1264" s="14">
        <v>2.4115879396200001E-4</v>
      </c>
      <c r="O1264" s="14">
        <v>7.5627874588000003E-5</v>
      </c>
      <c r="P1264" s="14">
        <v>1.4076133604070499E-4</v>
      </c>
      <c r="Q1264" s="14">
        <v>1.8855900000000001E-4</v>
      </c>
      <c r="R1264" s="14" t="s">
        <v>6107</v>
      </c>
    </row>
    <row r="1265" spans="1:18" x14ac:dyDescent="0.2">
      <c r="A1265" t="s">
        <v>7870</v>
      </c>
      <c r="B1265">
        <v>4.2400000000000001E-4</v>
      </c>
      <c r="C1265" t="s">
        <v>7871</v>
      </c>
      <c r="D1265" t="s">
        <v>7870</v>
      </c>
      <c r="E1265">
        <v>13594</v>
      </c>
      <c r="F1265" t="s">
        <v>6773</v>
      </c>
      <c r="G1265" t="s">
        <v>6773</v>
      </c>
      <c r="H1265" t="s">
        <v>7054</v>
      </c>
      <c r="I1265" t="s">
        <v>6773</v>
      </c>
      <c r="J1265">
        <v>4.2400000000000001E-4</v>
      </c>
      <c r="K1265">
        <v>6.7000000000000002E-4</v>
      </c>
      <c r="L1265">
        <v>7.4200000000000004E-4</v>
      </c>
      <c r="M1265">
        <v>5.8744142471842966E-4</v>
      </c>
      <c r="N1265" s="14">
        <v>1.9893254599200001E-4</v>
      </c>
      <c r="O1265" s="14">
        <v>9.5245631529999994E-5</v>
      </c>
      <c r="P1265" s="14">
        <v>1.4388242996621949E-4</v>
      </c>
      <c r="Q1265" s="14">
        <v>2.7379800000000001E-4</v>
      </c>
      <c r="R1265" s="14" t="s">
        <v>6107</v>
      </c>
    </row>
    <row r="1266" spans="1:18" x14ac:dyDescent="0.2">
      <c r="A1266" t="s">
        <v>7872</v>
      </c>
      <c r="B1266">
        <v>3.79E-4</v>
      </c>
      <c r="C1266" t="s">
        <v>7873</v>
      </c>
      <c r="D1266" t="s">
        <v>7872</v>
      </c>
      <c r="E1266">
        <v>11408</v>
      </c>
      <c r="F1266" t="s">
        <v>6773</v>
      </c>
      <c r="G1266" t="s">
        <v>6773</v>
      </c>
      <c r="H1266" t="s">
        <v>7054</v>
      </c>
      <c r="I1266" t="s">
        <v>6773</v>
      </c>
      <c r="J1266">
        <v>3.79E-4</v>
      </c>
      <c r="K1266">
        <v>6.2299999999999996E-4</v>
      </c>
      <c r="L1266">
        <v>5.6099999999999998E-4</v>
      </c>
      <c r="M1266">
        <v>6.0145846522147248E-4</v>
      </c>
      <c r="N1266" s="14">
        <v>1.77819422007E-4</v>
      </c>
      <c r="O1266" s="14">
        <v>8.8564221556999988E-5</v>
      </c>
      <c r="P1266" s="14">
        <v>1.4731563328428549E-4</v>
      </c>
      <c r="Q1266" s="14">
        <v>2.07009E-4</v>
      </c>
      <c r="R1266" s="14" t="s">
        <v>6107</v>
      </c>
    </row>
    <row r="1267" spans="1:18" x14ac:dyDescent="0.2">
      <c r="A1267" t="s">
        <v>7874</v>
      </c>
      <c r="B1267">
        <v>3.1000000000000001E-5</v>
      </c>
      <c r="C1267" t="s">
        <v>7875</v>
      </c>
      <c r="D1267" t="s">
        <v>7874</v>
      </c>
      <c r="E1267">
        <v>12899</v>
      </c>
      <c r="F1267" t="s">
        <v>6773</v>
      </c>
      <c r="G1267" t="s">
        <v>6773</v>
      </c>
      <c r="H1267" t="s">
        <v>7054</v>
      </c>
      <c r="I1267" t="s">
        <v>6773</v>
      </c>
      <c r="J1267">
        <v>3.1000000000000001E-5</v>
      </c>
      <c r="K1267">
        <v>3.3699999999999999E-5</v>
      </c>
      <c r="L1267">
        <v>4.0200000000000001E-5</v>
      </c>
      <c r="M1267">
        <v>2.5612955828287289E-5</v>
      </c>
      <c r="N1267" s="14">
        <v>1.4544596523000001E-5</v>
      </c>
      <c r="O1267" s="14">
        <v>4.7907131082999998E-6</v>
      </c>
      <c r="P1267" s="14">
        <v>6.2733987902841923E-6</v>
      </c>
      <c r="Q1267" s="14">
        <v>1.48338E-5</v>
      </c>
      <c r="R1267" s="14" t="s">
        <v>6107</v>
      </c>
    </row>
    <row r="1268" spans="1:18" x14ac:dyDescent="0.2">
      <c r="A1268" t="s">
        <v>7876</v>
      </c>
      <c r="B1268">
        <v>5.5199999999999997E-6</v>
      </c>
      <c r="C1268" t="s">
        <v>7877</v>
      </c>
      <c r="D1268" t="s">
        <v>7876</v>
      </c>
      <c r="E1268">
        <v>9305</v>
      </c>
      <c r="F1268" t="s">
        <v>6773</v>
      </c>
      <c r="G1268" t="s">
        <v>6773</v>
      </c>
      <c r="H1268" t="s">
        <v>7054</v>
      </c>
      <c r="I1268" t="s">
        <v>6773</v>
      </c>
      <c r="J1268">
        <v>5.5199999999999997E-6</v>
      </c>
      <c r="K1268">
        <v>5.2299999999999999E-6</v>
      </c>
      <c r="L1268">
        <v>9.2199999999999998E-6</v>
      </c>
      <c r="M1268">
        <v>5.6450444934981423E-6</v>
      </c>
      <c r="N1268" s="14">
        <v>2.5898765421600001E-6</v>
      </c>
      <c r="O1268" s="14">
        <v>7.4348455656999996E-7</v>
      </c>
      <c r="P1268" s="14">
        <v>1.382644609002934E-6</v>
      </c>
      <c r="Q1268" s="14">
        <v>3.4021800000000001E-6</v>
      </c>
      <c r="R1268" s="14" t="s">
        <v>6107</v>
      </c>
    </row>
    <row r="1269" spans="1:18" x14ac:dyDescent="0.2">
      <c r="A1269" t="s">
        <v>7878</v>
      </c>
      <c r="B1269">
        <v>2.6999999999999999E-5</v>
      </c>
      <c r="C1269" t="s">
        <v>7879</v>
      </c>
      <c r="D1269" t="s">
        <v>7878</v>
      </c>
      <c r="E1269">
        <v>9409</v>
      </c>
      <c r="F1269" t="s">
        <v>6773</v>
      </c>
      <c r="G1269" t="s">
        <v>6773</v>
      </c>
      <c r="H1269" t="s">
        <v>7054</v>
      </c>
      <c r="I1269" t="s">
        <v>6773</v>
      </c>
      <c r="J1269">
        <v>2.6999999999999999E-5</v>
      </c>
      <c r="K1269">
        <v>3.29E-5</v>
      </c>
      <c r="L1269">
        <v>4.5200000000000001E-5</v>
      </c>
      <c r="M1269">
        <v>2.8926074492642849E-5</v>
      </c>
      <c r="N1269" s="14">
        <v>1.2667874391E-5</v>
      </c>
      <c r="O1269" s="14">
        <v>4.6769869810999994E-6</v>
      </c>
      <c r="P1269" s="14">
        <v>7.0848832109179656E-6</v>
      </c>
      <c r="Q1269" s="14">
        <v>1.66788E-5</v>
      </c>
      <c r="R1269" s="14" t="s">
        <v>6107</v>
      </c>
    </row>
    <row r="1270" spans="1:18" x14ac:dyDescent="0.2">
      <c r="A1270" t="s">
        <v>7880</v>
      </c>
      <c r="B1270">
        <v>1.7699999999999999E-4</v>
      </c>
      <c r="C1270" t="s">
        <v>7881</v>
      </c>
      <c r="D1270" t="s">
        <v>7880</v>
      </c>
      <c r="E1270">
        <v>9458</v>
      </c>
      <c r="F1270" t="s">
        <v>6773</v>
      </c>
      <c r="G1270" t="s">
        <v>6773</v>
      </c>
      <c r="H1270" t="s">
        <v>7054</v>
      </c>
      <c r="I1270" t="s">
        <v>6773</v>
      </c>
      <c r="J1270">
        <v>1.7699999999999999E-4</v>
      </c>
      <c r="K1270">
        <v>1.9599999999999999E-4</v>
      </c>
      <c r="L1270">
        <v>2.33E-4</v>
      </c>
      <c r="M1270">
        <v>2.102556075456419E-4</v>
      </c>
      <c r="N1270" s="14">
        <v>8.3044954340999997E-5</v>
      </c>
      <c r="O1270" s="14">
        <v>2.7862901163999998E-5</v>
      </c>
      <c r="P1270" s="14">
        <v>5.1498049770989631E-5</v>
      </c>
      <c r="Q1270" s="14">
        <v>8.5976999999999994E-5</v>
      </c>
      <c r="R1270" s="14" t="s">
        <v>6107</v>
      </c>
    </row>
    <row r="1271" spans="1:18" x14ac:dyDescent="0.2">
      <c r="A1271" t="s">
        <v>7882</v>
      </c>
      <c r="B1271">
        <v>8.0600000000000008E-6</v>
      </c>
      <c r="C1271" t="s">
        <v>7883</v>
      </c>
      <c r="D1271" t="s">
        <v>7882</v>
      </c>
      <c r="E1271">
        <v>9475</v>
      </c>
      <c r="F1271" t="s">
        <v>6773</v>
      </c>
      <c r="G1271" t="s">
        <v>6773</v>
      </c>
      <c r="H1271" t="s">
        <v>7054</v>
      </c>
      <c r="I1271" t="s">
        <v>6773</v>
      </c>
      <c r="J1271">
        <v>8.0600000000000008E-6</v>
      </c>
      <c r="K1271">
        <v>9.7399999999999999E-6</v>
      </c>
      <c r="L1271">
        <v>9.7100000000000002E-6</v>
      </c>
      <c r="M1271">
        <v>9.9520987571603819E-6</v>
      </c>
      <c r="N1271" s="14">
        <v>3.7815950959800011E-6</v>
      </c>
      <c r="O1271" s="14">
        <v>1.3846155986599999E-6</v>
      </c>
      <c r="P1271" s="14">
        <v>2.4375743558268418E-6</v>
      </c>
      <c r="Q1271" s="14">
        <v>3.58299E-6</v>
      </c>
      <c r="R1271" s="14" t="s">
        <v>6107</v>
      </c>
    </row>
    <row r="1272" spans="1:18" x14ac:dyDescent="0.2">
      <c r="A1272" t="s">
        <v>7884</v>
      </c>
      <c r="B1272">
        <v>2.0599999999999999E-5</v>
      </c>
      <c r="C1272" t="s">
        <v>7885</v>
      </c>
      <c r="D1272" t="s">
        <v>7884</v>
      </c>
      <c r="E1272">
        <v>9476</v>
      </c>
      <c r="F1272" t="s">
        <v>6773</v>
      </c>
      <c r="G1272" t="s">
        <v>7295</v>
      </c>
      <c r="H1272" t="s">
        <v>7295</v>
      </c>
      <c r="I1272" t="s">
        <v>6773</v>
      </c>
      <c r="J1272">
        <v>2.0599999999999999E-5</v>
      </c>
      <c r="K1272">
        <v>4.1300000000000001E-5</v>
      </c>
      <c r="L1272">
        <v>3.0499999999999999E-5</v>
      </c>
      <c r="M1272">
        <v>3.4660318334796718E-5</v>
      </c>
      <c r="N1272" s="14">
        <v>9.6651189797999993E-6</v>
      </c>
      <c r="O1272" s="14">
        <v>5.8711113166999986E-6</v>
      </c>
      <c r="P1272" s="14">
        <v>8.4893754773995008E-6</v>
      </c>
      <c r="Q1272" s="14">
        <v>1.12545E-5</v>
      </c>
      <c r="R1272" s="14" t="s">
        <v>7050</v>
      </c>
    </row>
    <row r="1273" spans="1:18" x14ac:dyDescent="0.2">
      <c r="A1273" t="s">
        <v>7886</v>
      </c>
      <c r="B1273">
        <v>4.2499999999999998E-4</v>
      </c>
      <c r="C1273" t="s">
        <v>7887</v>
      </c>
      <c r="D1273" t="s">
        <v>7886</v>
      </c>
      <c r="E1273">
        <v>16032</v>
      </c>
      <c r="F1273" t="s">
        <v>6773</v>
      </c>
      <c r="G1273" t="s">
        <v>7049</v>
      </c>
      <c r="H1273" t="s">
        <v>7049</v>
      </c>
      <c r="I1273" t="s">
        <v>6773</v>
      </c>
      <c r="J1273">
        <v>4.2499999999999998E-4</v>
      </c>
      <c r="K1273">
        <v>7.7999999999999999E-4</v>
      </c>
      <c r="L1273">
        <v>7.36E-4</v>
      </c>
      <c r="M1273">
        <v>5.581330673029766E-4</v>
      </c>
      <c r="N1273" s="14">
        <v>1.99401726525E-4</v>
      </c>
      <c r="O1273" s="14">
        <v>1.1088297402E-4</v>
      </c>
      <c r="P1273" s="14">
        <v>1.3670391393753609E-4</v>
      </c>
      <c r="Q1273" s="14">
        <v>2.7158400000000001E-4</v>
      </c>
      <c r="R1273" s="14" t="s">
        <v>7050</v>
      </c>
    </row>
    <row r="1274" spans="1:18" x14ac:dyDescent="0.2">
      <c r="A1274" t="s">
        <v>7888</v>
      </c>
      <c r="B1274">
        <v>2.9299999999999999E-6</v>
      </c>
      <c r="C1274" t="s">
        <v>7889</v>
      </c>
      <c r="D1274" t="s">
        <v>7888</v>
      </c>
      <c r="E1274">
        <v>16069</v>
      </c>
      <c r="F1274" t="s">
        <v>6773</v>
      </c>
      <c r="G1274" t="s">
        <v>6773</v>
      </c>
      <c r="H1274" t="s">
        <v>7054</v>
      </c>
      <c r="I1274" t="s">
        <v>6773</v>
      </c>
      <c r="J1274">
        <v>2.9299999999999999E-6</v>
      </c>
      <c r="K1274">
        <v>7.7800000000000001E-6</v>
      </c>
      <c r="L1274">
        <v>9.7100000000000002E-6</v>
      </c>
      <c r="M1274">
        <v>6.6517228568984886E-6</v>
      </c>
      <c r="N1274" s="14">
        <v>1.3746989616899999E-6</v>
      </c>
      <c r="O1274" s="14">
        <v>1.10598658702E-6</v>
      </c>
      <c r="P1274" s="14">
        <v>1.6292110291185809E-6</v>
      </c>
      <c r="Q1274" s="14">
        <v>3.58299E-6</v>
      </c>
      <c r="R1274" s="14" t="s">
        <v>6107</v>
      </c>
    </row>
    <row r="1275" spans="1:18" x14ac:dyDescent="0.2">
      <c r="A1275" t="s">
        <v>7890</v>
      </c>
      <c r="B1275">
        <v>2.9699999999999999E-6</v>
      </c>
      <c r="C1275" t="s">
        <v>7891</v>
      </c>
      <c r="D1275" t="s">
        <v>7890</v>
      </c>
      <c r="E1275">
        <v>16071</v>
      </c>
      <c r="F1275" t="s">
        <v>6773</v>
      </c>
      <c r="G1275" t="s">
        <v>6773</v>
      </c>
      <c r="H1275" t="s">
        <v>7054</v>
      </c>
      <c r="I1275" t="s">
        <v>6773</v>
      </c>
      <c r="J1275">
        <v>2.9699999999999999E-6</v>
      </c>
      <c r="K1275">
        <v>2.57E-6</v>
      </c>
      <c r="L1275">
        <v>1.9999999999999999E-6</v>
      </c>
      <c r="M1275">
        <v>2.5485528187350529E-6</v>
      </c>
      <c r="N1275" s="14">
        <v>1.39346618301E-6</v>
      </c>
      <c r="O1275" s="14">
        <v>3.6534518362999999E-7</v>
      </c>
      <c r="P1275" s="14">
        <v>6.242187851029045E-7</v>
      </c>
      <c r="Q1275" s="14">
        <v>7.3799999999999996E-7</v>
      </c>
      <c r="R1275" s="14" t="s">
        <v>6107</v>
      </c>
    </row>
    <row r="1276" spans="1:18" x14ac:dyDescent="0.2">
      <c r="A1276" t="s">
        <v>7892</v>
      </c>
      <c r="B1276">
        <v>1.8499999999999999E-5</v>
      </c>
      <c r="C1276" t="s">
        <v>7893</v>
      </c>
      <c r="D1276" t="s">
        <v>7892</v>
      </c>
      <c r="E1276">
        <v>16139</v>
      </c>
      <c r="F1276" t="s">
        <v>6773</v>
      </c>
      <c r="G1276" t="s">
        <v>6773</v>
      </c>
      <c r="H1276" t="s">
        <v>7054</v>
      </c>
      <c r="I1276" t="s">
        <v>6773</v>
      </c>
      <c r="J1276">
        <v>1.8499999999999999E-5</v>
      </c>
      <c r="K1276">
        <v>8.9300000000000002E-5</v>
      </c>
      <c r="L1276">
        <v>1.6799999999999999E-4</v>
      </c>
      <c r="M1276">
        <v>7.9259992662660141E-5</v>
      </c>
      <c r="N1276" s="14">
        <v>8.6798398604999998E-6</v>
      </c>
      <c r="O1276" s="14">
        <v>1.26946789487E-5</v>
      </c>
      <c r="P1276" s="14">
        <v>1.9413204216700328E-5</v>
      </c>
      <c r="Q1276" s="14">
        <v>6.1991999999999999E-5</v>
      </c>
      <c r="R1276" s="14" t="s">
        <v>6107</v>
      </c>
    </row>
    <row r="1277" spans="1:18" x14ac:dyDescent="0.2">
      <c r="A1277" t="s">
        <v>7894</v>
      </c>
      <c r="B1277">
        <v>1.8300000000000001E-5</v>
      </c>
      <c r="C1277" t="s">
        <v>7895</v>
      </c>
      <c r="D1277" t="s">
        <v>7894</v>
      </c>
      <c r="E1277">
        <v>11695</v>
      </c>
      <c r="F1277" t="s">
        <v>6773</v>
      </c>
      <c r="G1277" t="s">
        <v>6773</v>
      </c>
      <c r="H1277" t="s">
        <v>7054</v>
      </c>
      <c r="I1277" t="s">
        <v>6773</v>
      </c>
      <c r="J1277">
        <v>1.8300000000000001E-5</v>
      </c>
      <c r="K1277">
        <v>2.3499999999999999E-5</v>
      </c>
      <c r="L1277">
        <v>2.4199999999999999E-5</v>
      </c>
      <c r="M1277">
        <v>2.7906653365148829E-5</v>
      </c>
      <c r="N1277" s="14">
        <v>8.5860037539000013E-6</v>
      </c>
      <c r="O1277" s="14">
        <v>3.340704986499999E-6</v>
      </c>
      <c r="P1277" s="14">
        <v>6.8351956968768043E-6</v>
      </c>
      <c r="Q1277" s="14">
        <v>8.9297999999999988E-6</v>
      </c>
      <c r="R1277" s="14" t="s">
        <v>6107</v>
      </c>
    </row>
    <row r="1278" spans="1:18" x14ac:dyDescent="0.2">
      <c r="A1278" t="s">
        <v>7896</v>
      </c>
      <c r="B1278">
        <v>1.6799999999999998E-5</v>
      </c>
      <c r="C1278" t="s">
        <v>7897</v>
      </c>
      <c r="D1278" t="s">
        <v>7896</v>
      </c>
      <c r="E1278">
        <v>11684</v>
      </c>
      <c r="F1278" t="s">
        <v>6773</v>
      </c>
      <c r="G1278" t="s">
        <v>6773</v>
      </c>
      <c r="H1278" t="s">
        <v>7054</v>
      </c>
      <c r="I1278" t="s">
        <v>6773</v>
      </c>
      <c r="J1278">
        <v>1.6799999999999998E-5</v>
      </c>
      <c r="K1278">
        <v>2.12E-5</v>
      </c>
      <c r="L1278">
        <v>2.12E-5</v>
      </c>
      <c r="M1278">
        <v>2.166269895924795E-5</v>
      </c>
      <c r="N1278" s="14">
        <v>7.882232954399999E-6</v>
      </c>
      <c r="O1278" s="14">
        <v>3.0137423708E-6</v>
      </c>
      <c r="P1278" s="14">
        <v>5.3058596733746876E-6</v>
      </c>
      <c r="Q1278" s="14">
        <v>7.8228000000000007E-6</v>
      </c>
      <c r="R1278" s="14" t="s">
        <v>6107</v>
      </c>
    </row>
    <row r="1279" spans="1:18" x14ac:dyDescent="0.2">
      <c r="A1279" t="s">
        <v>7898</v>
      </c>
      <c r="B1279">
        <v>1.8100000000000001E-4</v>
      </c>
      <c r="C1279" t="s">
        <v>7899</v>
      </c>
      <c r="D1279" t="s">
        <v>7898</v>
      </c>
      <c r="E1279">
        <v>14467</v>
      </c>
      <c r="F1279" t="s">
        <v>6773</v>
      </c>
      <c r="G1279" t="s">
        <v>6773</v>
      </c>
      <c r="H1279" t="s">
        <v>7054</v>
      </c>
      <c r="I1279" t="s">
        <v>6773</v>
      </c>
      <c r="J1279">
        <v>1.8100000000000001E-4</v>
      </c>
      <c r="K1279">
        <v>1.75E-4</v>
      </c>
      <c r="L1279">
        <v>1.9799999999999999E-4</v>
      </c>
      <c r="M1279">
        <v>1.5801027476157329E-4</v>
      </c>
      <c r="N1279" s="14">
        <v>8.4921676473000008E-5</v>
      </c>
      <c r="O1279" s="14">
        <v>2.4877590324999999E-5</v>
      </c>
      <c r="P1279" s="14">
        <v>3.8701564676380078E-5</v>
      </c>
      <c r="Q1279" s="14">
        <v>7.3061999999999999E-5</v>
      </c>
      <c r="R1279" s="14" t="s">
        <v>6107</v>
      </c>
    </row>
    <row r="1280" spans="1:18" x14ac:dyDescent="0.2">
      <c r="A1280" t="s">
        <v>7900</v>
      </c>
      <c r="B1280">
        <v>8.8200000000000003E-6</v>
      </c>
      <c r="C1280" t="s">
        <v>7891</v>
      </c>
      <c r="D1280" t="s">
        <v>7900</v>
      </c>
      <c r="E1280">
        <v>14464</v>
      </c>
      <c r="F1280" t="s">
        <v>6773</v>
      </c>
      <c r="G1280" t="s">
        <v>6773</v>
      </c>
      <c r="H1280" t="s">
        <v>7054</v>
      </c>
      <c r="I1280" t="s">
        <v>6773</v>
      </c>
      <c r="J1280">
        <v>8.8200000000000003E-6</v>
      </c>
      <c r="K1280">
        <v>1.47E-5</v>
      </c>
      <c r="L1280">
        <v>4.1899999999999997E-6</v>
      </c>
      <c r="M1280">
        <v>1.062746525412517E-5</v>
      </c>
      <c r="N1280" s="14">
        <v>4.1381723010600003E-6</v>
      </c>
      <c r="O1280" s="14">
        <v>2.0897175873E-6</v>
      </c>
      <c r="P1280" s="14">
        <v>2.6029923338791121E-6</v>
      </c>
      <c r="Q1280" s="14">
        <v>1.54611E-6</v>
      </c>
      <c r="R1280" s="14" t="s">
        <v>6107</v>
      </c>
    </row>
    <row r="1281" spans="1:18" x14ac:dyDescent="0.2">
      <c r="A1281" t="s">
        <v>7901</v>
      </c>
      <c r="B1281">
        <v>2.1500000000000001E-5</v>
      </c>
      <c r="C1281" t="s">
        <v>7902</v>
      </c>
      <c r="D1281" t="s">
        <v>7901</v>
      </c>
      <c r="E1281">
        <v>14402</v>
      </c>
      <c r="F1281" t="s">
        <v>6773</v>
      </c>
      <c r="G1281" t="s">
        <v>7127</v>
      </c>
      <c r="H1281" t="s">
        <v>7127</v>
      </c>
      <c r="I1281" t="s">
        <v>6773</v>
      </c>
      <c r="J1281">
        <v>2.1500000000000001E-5</v>
      </c>
      <c r="K1281">
        <v>1.2300000000000001E-5</v>
      </c>
      <c r="L1281">
        <v>1.5800000000000001E-5</v>
      </c>
      <c r="M1281">
        <v>1.1914484427586371E-5</v>
      </c>
      <c r="N1281" s="14">
        <v>1.0087381459499999E-5</v>
      </c>
      <c r="O1281" s="14">
        <v>1.7485392057E-6</v>
      </c>
      <c r="P1281" s="14">
        <v>2.9182228203560779E-6</v>
      </c>
      <c r="Q1281" s="14">
        <v>5.8302000000000014E-6</v>
      </c>
      <c r="R1281" s="14" t="s">
        <v>7050</v>
      </c>
    </row>
    <row r="1282" spans="1:18" x14ac:dyDescent="0.2">
      <c r="A1282" t="s">
        <v>7903</v>
      </c>
      <c r="B1282">
        <v>1.2899999999999999E-4</v>
      </c>
      <c r="C1282" t="s">
        <v>7904</v>
      </c>
      <c r="D1282" t="s">
        <v>7903</v>
      </c>
      <c r="E1282">
        <v>14399</v>
      </c>
      <c r="F1282" t="s">
        <v>6773</v>
      </c>
      <c r="G1282" t="s">
        <v>6773</v>
      </c>
      <c r="H1282" t="s">
        <v>7054</v>
      </c>
      <c r="I1282" t="s">
        <v>6773</v>
      </c>
      <c r="J1282">
        <v>1.2899999999999999E-4</v>
      </c>
      <c r="K1282">
        <v>8.3100000000000001E-5</v>
      </c>
      <c r="L1282">
        <v>5.2200000000000002E-5</v>
      </c>
      <c r="M1282">
        <v>1.2870191734612021E-4</v>
      </c>
      <c r="N1282" s="14">
        <v>6.0524288756999999E-5</v>
      </c>
      <c r="O1282" s="14">
        <v>1.1813301462899999E-5</v>
      </c>
      <c r="P1282" s="14">
        <v>3.1523048647696687E-5</v>
      </c>
      <c r="Q1282" s="14">
        <v>1.9261799999999999E-5</v>
      </c>
      <c r="R1282" s="14" t="s">
        <v>6107</v>
      </c>
    </row>
    <row r="1283" spans="1:18" x14ac:dyDescent="0.2">
      <c r="A1283" t="s">
        <v>7905</v>
      </c>
      <c r="B1283">
        <v>6.6900000000000003E-6</v>
      </c>
      <c r="C1283" t="s">
        <v>7906</v>
      </c>
      <c r="D1283" t="s">
        <v>7905</v>
      </c>
      <c r="E1283">
        <v>14398</v>
      </c>
      <c r="F1283" t="s">
        <v>6773</v>
      </c>
      <c r="G1283" t="s">
        <v>6773</v>
      </c>
      <c r="H1283" t="s">
        <v>7054</v>
      </c>
      <c r="I1283" t="s">
        <v>6773</v>
      </c>
      <c r="J1283">
        <v>6.6900000000000003E-6</v>
      </c>
      <c r="K1283">
        <v>9.6700000000000006E-6</v>
      </c>
      <c r="L1283">
        <v>1.01E-5</v>
      </c>
      <c r="M1283">
        <v>8.3592532454509742E-6</v>
      </c>
      <c r="N1283" s="14">
        <v>3.1388177657699998E-6</v>
      </c>
      <c r="O1283" s="14">
        <v>1.3746645625300001E-6</v>
      </c>
      <c r="P1283" s="14">
        <v>2.0474376151375271E-6</v>
      </c>
      <c r="Q1283" s="14">
        <v>3.7268999999999998E-6</v>
      </c>
      <c r="R1283" s="14" t="s">
        <v>6107</v>
      </c>
    </row>
    <row r="1284" spans="1:18" x14ac:dyDescent="0.2">
      <c r="A1284" t="s">
        <v>7907</v>
      </c>
      <c r="B1284">
        <v>5.1200000000000001E-6</v>
      </c>
      <c r="C1284" t="s">
        <v>7830</v>
      </c>
      <c r="D1284" t="s">
        <v>7907</v>
      </c>
      <c r="E1284">
        <v>14367</v>
      </c>
      <c r="F1284" t="s">
        <v>6773</v>
      </c>
      <c r="G1284" t="s">
        <v>6773</v>
      </c>
      <c r="H1284" t="s">
        <v>7054</v>
      </c>
      <c r="I1284" t="s">
        <v>6773</v>
      </c>
      <c r="J1284">
        <v>5.1200000000000001E-6</v>
      </c>
      <c r="K1284">
        <v>1.0200000000000001E-5</v>
      </c>
      <c r="L1284">
        <v>9.7599999999999997E-6</v>
      </c>
      <c r="M1284">
        <v>8.6650795836991812E-6</v>
      </c>
      <c r="N1284" s="14">
        <v>2.4022043289600001E-6</v>
      </c>
      <c r="O1284" s="14">
        <v>1.4500081218E-6</v>
      </c>
      <c r="P1284" s="14">
        <v>2.1223438693498761E-6</v>
      </c>
      <c r="Q1284" s="14">
        <v>3.6014400000000002E-6</v>
      </c>
      <c r="R1284" s="14" t="s">
        <v>6107</v>
      </c>
    </row>
    <row r="1285" spans="1:18" x14ac:dyDescent="0.2">
      <c r="A1285" t="s">
        <v>7908</v>
      </c>
      <c r="B1285">
        <v>1.3499999999999999E-5</v>
      </c>
      <c r="C1285" t="s">
        <v>7909</v>
      </c>
      <c r="D1285" t="s">
        <v>7908</v>
      </c>
      <c r="E1285">
        <v>14274</v>
      </c>
      <c r="F1285" t="s">
        <v>6773</v>
      </c>
      <c r="G1285" t="s">
        <v>6773</v>
      </c>
      <c r="H1285" t="s">
        <v>7054</v>
      </c>
      <c r="I1285" t="s">
        <v>6773</v>
      </c>
      <c r="J1285">
        <v>1.3499999999999999E-5</v>
      </c>
      <c r="K1285">
        <v>3.9400000000000002E-5</v>
      </c>
      <c r="L1285">
        <v>1.1800000000000001E-5</v>
      </c>
      <c r="M1285">
        <v>2.701465987859156E-5</v>
      </c>
      <c r="N1285" s="14">
        <v>6.3339371955000001E-6</v>
      </c>
      <c r="O1285" s="14">
        <v>5.6010117646000002E-6</v>
      </c>
      <c r="P1285" s="14">
        <v>6.6167191220907878E-6</v>
      </c>
      <c r="Q1285" s="14">
        <v>4.3541999999999997E-6</v>
      </c>
      <c r="R1285" s="14" t="s">
        <v>6107</v>
      </c>
    </row>
    <row r="1286" spans="1:18" x14ac:dyDescent="0.2">
      <c r="A1286" t="s">
        <v>7910</v>
      </c>
      <c r="B1286">
        <v>3.4000000000000001E-6</v>
      </c>
      <c r="C1286" t="s">
        <v>7911</v>
      </c>
      <c r="D1286" t="s">
        <v>7910</v>
      </c>
      <c r="E1286">
        <v>14272</v>
      </c>
      <c r="F1286" t="s">
        <v>6773</v>
      </c>
      <c r="G1286" t="s">
        <v>6773</v>
      </c>
      <c r="H1286" t="s">
        <v>7054</v>
      </c>
      <c r="I1286" t="s">
        <v>6773</v>
      </c>
      <c r="J1286">
        <v>3.4000000000000001E-6</v>
      </c>
      <c r="K1286">
        <v>3.8399999999999997E-6</v>
      </c>
      <c r="L1286">
        <v>4.4299999999999999E-6</v>
      </c>
      <c r="M1286">
        <v>4.1541410945381369E-6</v>
      </c>
      <c r="N1286" s="14">
        <v>1.5952138122000001E-6</v>
      </c>
      <c r="O1286" s="14">
        <v>5.458854105599999E-7</v>
      </c>
      <c r="P1286" s="14">
        <v>1.0174766197177351E-6</v>
      </c>
      <c r="Q1286" s="14">
        <v>1.63467E-6</v>
      </c>
      <c r="R1286" s="14" t="s">
        <v>6107</v>
      </c>
    </row>
    <row r="1287" spans="1:18" x14ac:dyDescent="0.2">
      <c r="A1287" t="s">
        <v>7912</v>
      </c>
      <c r="B1287">
        <v>1.6900000000000001E-5</v>
      </c>
      <c r="C1287" t="s">
        <v>7913</v>
      </c>
      <c r="D1287" t="s">
        <v>7912</v>
      </c>
      <c r="E1287">
        <v>14264</v>
      </c>
      <c r="F1287" t="s">
        <v>6773</v>
      </c>
      <c r="G1287" t="s">
        <v>7049</v>
      </c>
      <c r="H1287" t="s">
        <v>7049</v>
      </c>
      <c r="I1287" t="s">
        <v>6773</v>
      </c>
      <c r="J1287">
        <v>1.6900000000000001E-5</v>
      </c>
      <c r="K1287">
        <v>1.5500000000000001E-5</v>
      </c>
      <c r="L1287">
        <v>1.6799999999999998E-5</v>
      </c>
      <c r="M1287">
        <v>1.112443305377851E-5</v>
      </c>
      <c r="N1287" s="14">
        <v>7.9291510077E-6</v>
      </c>
      <c r="O1287" s="14">
        <v>2.2034437145000001E-6</v>
      </c>
      <c r="P1287" s="14">
        <v>2.7247149969741791E-6</v>
      </c>
      <c r="Q1287" s="14">
        <v>6.199199999999999E-6</v>
      </c>
      <c r="R1287" s="14" t="s">
        <v>7050</v>
      </c>
    </row>
    <row r="1288" spans="1:18" x14ac:dyDescent="0.2">
      <c r="A1288" t="s">
        <v>7914</v>
      </c>
      <c r="B1288">
        <v>2.41E-4</v>
      </c>
      <c r="C1288" t="s">
        <v>7915</v>
      </c>
      <c r="D1288" t="s">
        <v>7914</v>
      </c>
      <c r="E1288">
        <v>11848</v>
      </c>
      <c r="F1288" t="s">
        <v>6773</v>
      </c>
      <c r="G1288" t="s">
        <v>6773</v>
      </c>
      <c r="H1288" t="s">
        <v>7054</v>
      </c>
      <c r="I1288" t="s">
        <v>6773</v>
      </c>
      <c r="J1288">
        <v>2.41E-4</v>
      </c>
      <c r="K1288">
        <v>1.92E-4</v>
      </c>
      <c r="L1288">
        <v>2.03E-4</v>
      </c>
      <c r="M1288">
        <v>1.7202731526461609E-4</v>
      </c>
      <c r="N1288" s="14">
        <v>1.13072508453E-4</v>
      </c>
      <c r="O1288" s="14">
        <v>2.7294270527999999E-5</v>
      </c>
      <c r="P1288" s="14">
        <v>4.213476799444606E-5</v>
      </c>
      <c r="Q1288" s="14">
        <v>7.4906999999999993E-5</v>
      </c>
      <c r="R1288" s="14" t="s">
        <v>6107</v>
      </c>
    </row>
    <row r="1289" spans="1:18" x14ac:dyDescent="0.2">
      <c r="A1289" t="s">
        <v>7916</v>
      </c>
      <c r="B1289">
        <v>7.9000000000000006E-6</v>
      </c>
      <c r="C1289" t="s">
        <v>7917</v>
      </c>
      <c r="D1289" t="s">
        <v>7916</v>
      </c>
      <c r="E1289">
        <v>11818</v>
      </c>
      <c r="F1289" t="s">
        <v>6773</v>
      </c>
      <c r="G1289" t="s">
        <v>6773</v>
      </c>
      <c r="H1289" t="s">
        <v>7054</v>
      </c>
      <c r="I1289" t="s">
        <v>6773</v>
      </c>
      <c r="J1289">
        <v>7.9000000000000006E-6</v>
      </c>
      <c r="K1289">
        <v>1.4399999999999999E-5</v>
      </c>
      <c r="L1289">
        <v>1.1600000000000001E-5</v>
      </c>
      <c r="M1289">
        <v>1.1188146874246881E-5</v>
      </c>
      <c r="N1289" s="14">
        <v>3.7065262106999999E-6</v>
      </c>
      <c r="O1289" s="14">
        <v>2.0470702896E-6</v>
      </c>
      <c r="P1289" s="14">
        <v>2.740320466601751E-6</v>
      </c>
      <c r="Q1289" s="14">
        <v>4.2804000000000014E-6</v>
      </c>
      <c r="R1289" s="14" t="s">
        <v>6107</v>
      </c>
    </row>
    <row r="1290" spans="1:18" x14ac:dyDescent="0.2">
      <c r="A1290" t="s">
        <v>7918</v>
      </c>
      <c r="B1290">
        <v>1.08E-5</v>
      </c>
      <c r="C1290" t="s">
        <v>7919</v>
      </c>
      <c r="D1290" t="s">
        <v>7918</v>
      </c>
      <c r="E1290">
        <v>11794</v>
      </c>
      <c r="F1290" t="s">
        <v>6773</v>
      </c>
      <c r="G1290" t="s">
        <v>6773</v>
      </c>
      <c r="H1290" t="s">
        <v>7054</v>
      </c>
      <c r="I1290" t="s">
        <v>6773</v>
      </c>
      <c r="J1290">
        <v>1.08E-5</v>
      </c>
      <c r="K1290">
        <v>2.26E-5</v>
      </c>
      <c r="L1290">
        <v>2.4499999999999999E-5</v>
      </c>
      <c r="M1290">
        <v>2.6122666392034299E-5</v>
      </c>
      <c r="N1290" s="14">
        <v>5.0671497564000001E-6</v>
      </c>
      <c r="O1290" s="14">
        <v>3.2127630934000001E-6</v>
      </c>
      <c r="P1290" s="14">
        <v>6.3982425473047729E-6</v>
      </c>
      <c r="Q1290" s="14">
        <v>9.0404999999999992E-6</v>
      </c>
      <c r="R1290" s="14" t="s">
        <v>6107</v>
      </c>
    </row>
    <row r="1291" spans="1:18" x14ac:dyDescent="0.2">
      <c r="A1291" t="s">
        <v>7920</v>
      </c>
      <c r="B1291">
        <v>1.2799999999999999E-5</v>
      </c>
      <c r="C1291" t="s">
        <v>7921</v>
      </c>
      <c r="D1291" t="s">
        <v>7920</v>
      </c>
      <c r="E1291">
        <v>11485</v>
      </c>
      <c r="F1291" t="s">
        <v>6773</v>
      </c>
      <c r="G1291" t="s">
        <v>6773</v>
      </c>
      <c r="H1291" t="s">
        <v>7054</v>
      </c>
      <c r="I1291" t="s">
        <v>6773</v>
      </c>
      <c r="J1291">
        <v>1.2799999999999999E-5</v>
      </c>
      <c r="K1291">
        <v>2.1699999999999999E-5</v>
      </c>
      <c r="L1291">
        <v>2.5000000000000001E-5</v>
      </c>
      <c r="M1291">
        <v>2.0133567268006919E-5</v>
      </c>
      <c r="N1291" s="14">
        <v>6.0055108223999986E-6</v>
      </c>
      <c r="O1291" s="14">
        <v>3.0848212002999999E-6</v>
      </c>
      <c r="P1291" s="14">
        <v>4.9313284023129474E-6</v>
      </c>
      <c r="Q1291" s="14">
        <v>9.2250000000000006E-6</v>
      </c>
      <c r="R1291" s="14" t="s">
        <v>6107</v>
      </c>
    </row>
    <row r="1292" spans="1:18" x14ac:dyDescent="0.2">
      <c r="A1292" t="s">
        <v>7922</v>
      </c>
      <c r="B1292">
        <v>1.4399999999999999E-5</v>
      </c>
      <c r="C1292" t="s">
        <v>7923</v>
      </c>
      <c r="D1292" t="s">
        <v>7922</v>
      </c>
      <c r="E1292">
        <v>11474</v>
      </c>
      <c r="F1292" t="s">
        <v>6773</v>
      </c>
      <c r="G1292" t="s">
        <v>6773</v>
      </c>
      <c r="H1292" t="s">
        <v>7054</v>
      </c>
      <c r="I1292" t="s">
        <v>6773</v>
      </c>
      <c r="J1292">
        <v>1.4399999999999999E-5</v>
      </c>
      <c r="K1292">
        <v>2.48E-5</v>
      </c>
      <c r="L1292">
        <v>3.2700000000000002E-5</v>
      </c>
      <c r="M1292">
        <v>2.8798646851706101E-5</v>
      </c>
      <c r="N1292" s="14">
        <v>6.7561996752000001E-6</v>
      </c>
      <c r="O1292" s="14">
        <v>3.5255099431999999E-6</v>
      </c>
      <c r="P1292" s="14">
        <v>7.0536722716628217E-6</v>
      </c>
      <c r="Q1292" s="14">
        <v>1.20663E-5</v>
      </c>
      <c r="R1292" s="14" t="s">
        <v>6107</v>
      </c>
    </row>
    <row r="1293" spans="1:18" x14ac:dyDescent="0.2">
      <c r="A1293" t="s">
        <v>7924</v>
      </c>
      <c r="B1293">
        <v>3.2700000000000002E-5</v>
      </c>
      <c r="C1293" t="s">
        <v>7925</v>
      </c>
      <c r="D1293" t="s">
        <v>7924</v>
      </c>
      <c r="E1293">
        <v>11462</v>
      </c>
      <c r="F1293" t="s">
        <v>6773</v>
      </c>
      <c r="G1293" t="s">
        <v>7295</v>
      </c>
      <c r="H1293" t="s">
        <v>7295</v>
      </c>
      <c r="I1293" t="s">
        <v>6773</v>
      </c>
      <c r="J1293">
        <v>3.2700000000000002E-5</v>
      </c>
      <c r="K1293">
        <v>8.7999999999999998E-5</v>
      </c>
      <c r="L1293">
        <v>1.05E-4</v>
      </c>
      <c r="M1293">
        <v>1.116266134605953E-4</v>
      </c>
      <c r="N1293" s="14">
        <v>1.5342203429100001E-5</v>
      </c>
      <c r="O1293" s="14">
        <v>1.2509873992E-5</v>
      </c>
      <c r="P1293" s="14">
        <v>2.734078278750721E-5</v>
      </c>
      <c r="Q1293" s="14">
        <v>3.8745000000000003E-5</v>
      </c>
      <c r="R1293" s="14" t="s">
        <v>7050</v>
      </c>
    </row>
    <row r="1294" spans="1:18" x14ac:dyDescent="0.2">
      <c r="A1294" t="s">
        <v>7926</v>
      </c>
      <c r="B1294">
        <v>2.3800000000000001E-4</v>
      </c>
      <c r="C1294" t="s">
        <v>7927</v>
      </c>
      <c r="D1294" t="s">
        <v>7926</v>
      </c>
      <c r="E1294">
        <v>13058</v>
      </c>
      <c r="F1294" t="s">
        <v>6773</v>
      </c>
      <c r="G1294" t="s">
        <v>6773</v>
      </c>
      <c r="H1294" t="s">
        <v>7054</v>
      </c>
      <c r="I1294" t="s">
        <v>6773</v>
      </c>
      <c r="J1294">
        <v>2.3800000000000001E-4</v>
      </c>
      <c r="K1294">
        <v>7.3300000000000004E-4</v>
      </c>
      <c r="L1294">
        <v>5.0000000000000001E-4</v>
      </c>
      <c r="M1294">
        <v>6.8046360260225918E-4</v>
      </c>
      <c r="N1294" s="14">
        <v>1.11664966854E-4</v>
      </c>
      <c r="O1294" s="14">
        <v>1.04201564047E-4</v>
      </c>
      <c r="P1294" s="14">
        <v>1.666664156224755E-4</v>
      </c>
      <c r="Q1294" s="14">
        <v>1.8450000000000001E-4</v>
      </c>
      <c r="R1294" s="14" t="s">
        <v>6107</v>
      </c>
    </row>
    <row r="1295" spans="1:18" x14ac:dyDescent="0.2">
      <c r="A1295" t="s">
        <v>7928</v>
      </c>
      <c r="B1295">
        <v>1.9000000000000001E-5</v>
      </c>
      <c r="C1295" t="s">
        <v>7929</v>
      </c>
      <c r="D1295" t="s">
        <v>7928</v>
      </c>
      <c r="E1295">
        <v>14508</v>
      </c>
      <c r="F1295" t="s">
        <v>6773</v>
      </c>
      <c r="G1295" t="s">
        <v>6528</v>
      </c>
      <c r="H1295" t="s">
        <v>6528</v>
      </c>
      <c r="I1295" t="s">
        <v>6773</v>
      </c>
      <c r="J1295">
        <v>1.9000000000000001E-5</v>
      </c>
      <c r="K1295">
        <v>2.4899999999999999E-5</v>
      </c>
      <c r="L1295">
        <v>2.6299999999999999E-5</v>
      </c>
      <c r="M1295">
        <v>2.268212008674197E-5</v>
      </c>
      <c r="N1295" s="14">
        <v>8.9144301270000011E-6</v>
      </c>
      <c r="O1295" s="14">
        <v>3.5397257091E-6</v>
      </c>
      <c r="P1295" s="14">
        <v>5.5555471874158506E-6</v>
      </c>
      <c r="Q1295" s="14">
        <v>9.7046999999999987E-6</v>
      </c>
      <c r="R1295" s="14" t="s">
        <v>7050</v>
      </c>
    </row>
    <row r="1296" spans="1:18" x14ac:dyDescent="0.2">
      <c r="A1296" t="s">
        <v>7930</v>
      </c>
      <c r="B1296">
        <v>1.01E-4</v>
      </c>
      <c r="C1296" t="s">
        <v>7931</v>
      </c>
      <c r="D1296" t="s">
        <v>7930</v>
      </c>
      <c r="E1296">
        <v>14599</v>
      </c>
      <c r="F1296" t="s">
        <v>6773</v>
      </c>
      <c r="G1296" t="s">
        <v>6773</v>
      </c>
      <c r="H1296" t="s">
        <v>7054</v>
      </c>
      <c r="I1296" t="s">
        <v>6773</v>
      </c>
      <c r="J1296">
        <v>1.01E-4</v>
      </c>
      <c r="K1296">
        <v>5.41E-5</v>
      </c>
      <c r="L1296">
        <v>8.7999999999999998E-5</v>
      </c>
      <c r="M1296">
        <v>5.0461345810954047E-5</v>
      </c>
      <c r="N1296" s="14">
        <v>4.7387233832999999E-5</v>
      </c>
      <c r="O1296" s="14">
        <v>7.6907293518999989E-6</v>
      </c>
      <c r="P1296" s="14">
        <v>1.2359531945037509E-5</v>
      </c>
      <c r="Q1296" s="14">
        <v>3.2471999999999997E-5</v>
      </c>
      <c r="R1296" s="14" t="s">
        <v>6107</v>
      </c>
    </row>
    <row r="1297" spans="1:18" x14ac:dyDescent="0.2">
      <c r="A1297" t="s">
        <v>7932</v>
      </c>
      <c r="B1297">
        <v>3.7399999999999998E-4</v>
      </c>
      <c r="C1297" t="s">
        <v>7933</v>
      </c>
      <c r="D1297" t="s">
        <v>7932</v>
      </c>
      <c r="E1297">
        <v>14612</v>
      </c>
      <c r="F1297" t="s">
        <v>6773</v>
      </c>
      <c r="G1297" t="s">
        <v>7049</v>
      </c>
      <c r="H1297" t="s">
        <v>7049</v>
      </c>
      <c r="I1297" t="s">
        <v>6773</v>
      </c>
      <c r="J1297">
        <v>3.7399999999999998E-4</v>
      </c>
      <c r="K1297">
        <v>6.3699999999999998E-4</v>
      </c>
      <c r="L1297">
        <v>5.9400000000000002E-4</v>
      </c>
      <c r="M1297">
        <v>4.8804786478776258E-4</v>
      </c>
      <c r="N1297" s="14">
        <v>1.7547351934200001E-4</v>
      </c>
      <c r="O1297" s="14">
        <v>9.0554428782999992E-5</v>
      </c>
      <c r="P1297" s="14">
        <v>1.195378973472062E-4</v>
      </c>
      <c r="Q1297" s="14">
        <v>2.1918600000000001E-4</v>
      </c>
      <c r="R1297" s="14" t="s">
        <v>7050</v>
      </c>
    </row>
    <row r="1298" spans="1:18" x14ac:dyDescent="0.2">
      <c r="A1298" t="s">
        <v>7934</v>
      </c>
      <c r="B1298">
        <v>1.66E-5</v>
      </c>
      <c r="C1298" t="s">
        <v>7935</v>
      </c>
      <c r="D1298" t="s">
        <v>7934</v>
      </c>
      <c r="E1298">
        <v>14647</v>
      </c>
      <c r="F1298" t="s">
        <v>6773</v>
      </c>
      <c r="G1298" t="s">
        <v>6773</v>
      </c>
      <c r="H1298" t="s">
        <v>7054</v>
      </c>
      <c r="I1298" t="s">
        <v>6773</v>
      </c>
      <c r="J1298">
        <v>1.66E-5</v>
      </c>
      <c r="K1298">
        <v>1.7900000000000001E-5</v>
      </c>
      <c r="L1298">
        <v>1.88E-5</v>
      </c>
      <c r="M1298">
        <v>1.312504701648552E-5</v>
      </c>
      <c r="N1298" s="14">
        <v>7.7883968478000005E-6</v>
      </c>
      <c r="O1298" s="14">
        <v>2.5446220961000001E-6</v>
      </c>
      <c r="P1298" s="14">
        <v>3.214726743279958E-6</v>
      </c>
      <c r="Q1298" s="14">
        <v>6.9371999999999994E-6</v>
      </c>
      <c r="R1298" s="14" t="s">
        <v>6107</v>
      </c>
    </row>
    <row r="1299" spans="1:18" x14ac:dyDescent="0.2">
      <c r="A1299" t="s">
        <v>7936</v>
      </c>
      <c r="B1299">
        <v>2.91E-7</v>
      </c>
      <c r="C1299" t="s">
        <v>7937</v>
      </c>
      <c r="D1299" t="s">
        <v>7936</v>
      </c>
      <c r="E1299">
        <v>14652</v>
      </c>
      <c r="F1299" t="s">
        <v>6773</v>
      </c>
      <c r="G1299" t="s">
        <v>6773</v>
      </c>
      <c r="H1299" t="s">
        <v>7054</v>
      </c>
      <c r="I1299" t="s">
        <v>6773</v>
      </c>
      <c r="J1299">
        <v>2.91E-7</v>
      </c>
      <c r="K1299">
        <v>3.3599999999999999E-7</v>
      </c>
      <c r="L1299">
        <v>2.05E-7</v>
      </c>
      <c r="M1299">
        <v>2.1152988395500941E-7</v>
      </c>
      <c r="N1299" s="14">
        <v>1.36531535103E-7</v>
      </c>
      <c r="O1299" s="14">
        <v>4.7764973424000003E-8</v>
      </c>
      <c r="P1299" s="14">
        <v>5.1810159163541078E-8</v>
      </c>
      <c r="Q1299" s="14">
        <v>7.5645E-8</v>
      </c>
      <c r="R1299" s="14" t="s">
        <v>6107</v>
      </c>
    </row>
    <row r="1300" spans="1:18" x14ac:dyDescent="0.2">
      <c r="A1300" t="s">
        <v>7938</v>
      </c>
      <c r="B1300">
        <v>2.5599999999999999E-4</v>
      </c>
      <c r="C1300" t="s">
        <v>7828</v>
      </c>
      <c r="D1300" t="s">
        <v>7938</v>
      </c>
      <c r="E1300">
        <v>14670</v>
      </c>
      <c r="F1300" t="s">
        <v>6773</v>
      </c>
      <c r="G1300" t="s">
        <v>6773</v>
      </c>
      <c r="H1300" t="s">
        <v>7054</v>
      </c>
      <c r="I1300" t="s">
        <v>6773</v>
      </c>
      <c r="J1300">
        <v>2.5599999999999999E-4</v>
      </c>
      <c r="K1300">
        <v>4.15E-4</v>
      </c>
      <c r="L1300">
        <v>4.3899999999999999E-4</v>
      </c>
      <c r="M1300">
        <v>2.841636392889584E-4</v>
      </c>
      <c r="N1300" s="14">
        <v>1.20110216448E-4</v>
      </c>
      <c r="O1300" s="14">
        <v>5.8995428484999998E-5</v>
      </c>
      <c r="P1300" s="14">
        <v>6.9600394538973863E-5</v>
      </c>
      <c r="Q1300" s="14">
        <v>1.61991E-4</v>
      </c>
      <c r="R1300" s="14" t="s">
        <v>6107</v>
      </c>
    </row>
    <row r="1301" spans="1:18" x14ac:dyDescent="0.2">
      <c r="A1301" t="s">
        <v>7939</v>
      </c>
      <c r="B1301">
        <v>9.4800000000000007E-6</v>
      </c>
      <c r="C1301" t="s">
        <v>7940</v>
      </c>
      <c r="D1301" t="s">
        <v>7939</v>
      </c>
      <c r="E1301">
        <v>14676</v>
      </c>
      <c r="F1301" t="s">
        <v>6773</v>
      </c>
      <c r="G1301" t="s">
        <v>6773</v>
      </c>
      <c r="H1301" t="s">
        <v>7054</v>
      </c>
      <c r="I1301" t="s">
        <v>6773</v>
      </c>
      <c r="J1301">
        <v>9.4800000000000007E-6</v>
      </c>
      <c r="K1301">
        <v>3.8999999999999999E-5</v>
      </c>
      <c r="L1301">
        <v>2.7900000000000001E-5</v>
      </c>
      <c r="M1301">
        <v>1.363475758023253E-5</v>
      </c>
      <c r="N1301" s="14">
        <v>4.4478314528400002E-6</v>
      </c>
      <c r="O1301" s="14">
        <v>5.5441487010000004E-6</v>
      </c>
      <c r="P1301" s="14">
        <v>3.339570500300539E-6</v>
      </c>
      <c r="Q1301" s="14">
        <v>1.0295100000000001E-5</v>
      </c>
      <c r="R1301" s="14" t="s">
        <v>6107</v>
      </c>
    </row>
    <row r="1302" spans="1:18" x14ac:dyDescent="0.2">
      <c r="A1302" t="s">
        <v>7941</v>
      </c>
      <c r="B1302">
        <v>1.8700000000000001E-5</v>
      </c>
      <c r="C1302" t="s">
        <v>7942</v>
      </c>
      <c r="D1302" t="s">
        <v>7941</v>
      </c>
      <c r="E1302">
        <v>14713</v>
      </c>
      <c r="F1302" t="s">
        <v>6773</v>
      </c>
      <c r="G1302" t="s">
        <v>6528</v>
      </c>
      <c r="H1302" t="s">
        <v>6528</v>
      </c>
      <c r="I1302" t="s">
        <v>6773</v>
      </c>
      <c r="J1302">
        <v>1.8700000000000001E-5</v>
      </c>
      <c r="K1302">
        <v>5.5500000000000001E-5</v>
      </c>
      <c r="L1302">
        <v>1.2400000000000001E-4</v>
      </c>
      <c r="M1302">
        <v>5.1480766938448067E-5</v>
      </c>
      <c r="N1302" s="14">
        <v>8.7736759671E-6</v>
      </c>
      <c r="O1302" s="14">
        <v>7.8897500745000004E-6</v>
      </c>
      <c r="P1302" s="14">
        <v>1.2609219459078671E-5</v>
      </c>
      <c r="Q1302" s="14">
        <v>4.5756E-5</v>
      </c>
      <c r="R1302" s="14" t="s">
        <v>7050</v>
      </c>
    </row>
    <row r="1303" spans="1:18" x14ac:dyDescent="0.2">
      <c r="A1303" t="s">
        <v>7943</v>
      </c>
      <c r="B1303">
        <v>6.2600000000000004E-5</v>
      </c>
      <c r="C1303" t="s">
        <v>7944</v>
      </c>
      <c r="D1303" t="s">
        <v>7943</v>
      </c>
      <c r="E1303">
        <v>9828</v>
      </c>
      <c r="F1303" t="s">
        <v>6773</v>
      </c>
      <c r="G1303" t="s">
        <v>6773</v>
      </c>
      <c r="H1303" t="s">
        <v>7054</v>
      </c>
      <c r="I1303" t="s">
        <v>6773</v>
      </c>
      <c r="J1303">
        <v>6.2600000000000004E-5</v>
      </c>
      <c r="K1303">
        <v>1.47E-4</v>
      </c>
      <c r="L1303">
        <v>1.3300000000000001E-4</v>
      </c>
      <c r="M1303">
        <v>1.45267510667898E-4</v>
      </c>
      <c r="N1303" s="14">
        <v>2.93707013658E-5</v>
      </c>
      <c r="O1303" s="14">
        <v>2.0897175873000001E-5</v>
      </c>
      <c r="P1303" s="14">
        <v>3.5580470750865557E-5</v>
      </c>
      <c r="Q1303" s="14">
        <v>4.9076999999999998E-5</v>
      </c>
      <c r="R1303" s="14" t="s">
        <v>6107</v>
      </c>
    </row>
    <row r="1304" spans="1:18" x14ac:dyDescent="0.2">
      <c r="A1304" t="s">
        <v>7945</v>
      </c>
      <c r="B1304">
        <v>1.3799999999999999E-4</v>
      </c>
      <c r="C1304" t="s">
        <v>7946</v>
      </c>
      <c r="D1304" t="s">
        <v>7945</v>
      </c>
      <c r="E1304">
        <v>9829</v>
      </c>
      <c r="F1304" t="s">
        <v>6773</v>
      </c>
      <c r="G1304" t="s">
        <v>7049</v>
      </c>
      <c r="H1304" t="s">
        <v>7049</v>
      </c>
      <c r="I1304" t="s">
        <v>6773</v>
      </c>
      <c r="J1304">
        <v>1.3799999999999999E-4</v>
      </c>
      <c r="K1304">
        <v>2.6899999999999998E-4</v>
      </c>
      <c r="L1304">
        <v>4.7699999999999999E-4</v>
      </c>
      <c r="M1304">
        <v>2.1280416036437689E-4</v>
      </c>
      <c r="N1304" s="14">
        <v>6.4746913553999992E-5</v>
      </c>
      <c r="O1304" s="14">
        <v>3.8240410270999987E-5</v>
      </c>
      <c r="P1304" s="14">
        <v>5.2122268556092532E-5</v>
      </c>
      <c r="Q1304" s="14">
        <v>1.7601300000000001E-4</v>
      </c>
      <c r="R1304" s="14" t="s">
        <v>7050</v>
      </c>
    </row>
    <row r="1305" spans="1:18" x14ac:dyDescent="0.2">
      <c r="A1305" t="s">
        <v>7947</v>
      </c>
      <c r="B1305">
        <v>1.08E-5</v>
      </c>
      <c r="C1305" t="s">
        <v>7948</v>
      </c>
      <c r="D1305" t="s">
        <v>7947</v>
      </c>
      <c r="E1305">
        <v>9853</v>
      </c>
      <c r="F1305" t="s">
        <v>6773</v>
      </c>
      <c r="G1305" t="s">
        <v>6773</v>
      </c>
      <c r="H1305" t="s">
        <v>7054</v>
      </c>
      <c r="I1305" t="s">
        <v>6773</v>
      </c>
      <c r="J1305">
        <v>1.08E-5</v>
      </c>
      <c r="K1305">
        <v>1.31E-5</v>
      </c>
      <c r="L1305">
        <v>8.6200000000000005E-6</v>
      </c>
      <c r="M1305">
        <v>1.1952712719867401E-5</v>
      </c>
      <c r="N1305" s="14">
        <v>5.0671497564000001E-6</v>
      </c>
      <c r="O1305" s="14">
        <v>1.8622653329E-6</v>
      </c>
      <c r="P1305" s="14">
        <v>2.9275861021326228E-6</v>
      </c>
      <c r="Q1305" s="14">
        <v>3.18078E-6</v>
      </c>
      <c r="R1305" s="14" t="s">
        <v>6107</v>
      </c>
    </row>
    <row r="1306" spans="1:18" x14ac:dyDescent="0.2">
      <c r="A1306" t="s">
        <v>7949</v>
      </c>
      <c r="B1306">
        <v>4.46E-5</v>
      </c>
      <c r="C1306" t="s">
        <v>7950</v>
      </c>
      <c r="D1306" t="s">
        <v>7949</v>
      </c>
      <c r="E1306">
        <v>9895</v>
      </c>
      <c r="F1306" t="s">
        <v>6773</v>
      </c>
      <c r="G1306" t="s">
        <v>6773</v>
      </c>
      <c r="H1306" t="s">
        <v>7054</v>
      </c>
      <c r="I1306" t="s">
        <v>6773</v>
      </c>
      <c r="J1306">
        <v>4.46E-5</v>
      </c>
      <c r="K1306">
        <v>2.3099999999999999E-5</v>
      </c>
      <c r="L1306">
        <v>2.94E-5</v>
      </c>
      <c r="M1306">
        <v>2.0388422549880419E-5</v>
      </c>
      <c r="N1306" s="14">
        <v>2.09254517718E-5</v>
      </c>
      <c r="O1306" s="14">
        <v>3.2838419229000001E-6</v>
      </c>
      <c r="P1306" s="14">
        <v>4.9937502808232351E-6</v>
      </c>
      <c r="Q1306" s="14">
        <v>1.08486E-5</v>
      </c>
      <c r="R1306" s="14" t="s">
        <v>6107</v>
      </c>
    </row>
    <row r="1307" spans="1:18" x14ac:dyDescent="0.2">
      <c r="A1307" t="s">
        <v>7951</v>
      </c>
      <c r="B1307">
        <v>1.63E-4</v>
      </c>
      <c r="C1307" t="s">
        <v>7952</v>
      </c>
      <c r="D1307" t="s">
        <v>7951</v>
      </c>
      <c r="E1307">
        <v>9898</v>
      </c>
      <c r="F1307" t="s">
        <v>6773</v>
      </c>
      <c r="G1307" t="s">
        <v>7095</v>
      </c>
      <c r="H1307" t="s">
        <v>7095</v>
      </c>
      <c r="I1307" t="s">
        <v>6773</v>
      </c>
      <c r="J1307">
        <v>1.63E-4</v>
      </c>
      <c r="K1307">
        <v>2.0000000000000001E-4</v>
      </c>
      <c r="L1307">
        <v>2.1900000000000001E-4</v>
      </c>
      <c r="M1307">
        <v>1.7202731526461609E-4</v>
      </c>
      <c r="N1307" s="14">
        <v>7.6476426879000008E-5</v>
      </c>
      <c r="O1307" s="14">
        <v>2.8431531800000001E-5</v>
      </c>
      <c r="P1307" s="14">
        <v>4.213476799444606E-5</v>
      </c>
      <c r="Q1307" s="14">
        <v>8.0811000000000009E-5</v>
      </c>
      <c r="R1307" s="14" t="s">
        <v>7050</v>
      </c>
    </row>
    <row r="1308" spans="1:18" x14ac:dyDescent="0.2">
      <c r="A1308" t="s">
        <v>7953</v>
      </c>
      <c r="B1308">
        <v>1.15E-5</v>
      </c>
      <c r="C1308" t="s">
        <v>7954</v>
      </c>
      <c r="D1308" t="s">
        <v>7953</v>
      </c>
      <c r="E1308">
        <v>9928</v>
      </c>
      <c r="F1308" t="s">
        <v>6773</v>
      </c>
      <c r="G1308" t="s">
        <v>6773</v>
      </c>
      <c r="H1308" t="s">
        <v>7054</v>
      </c>
      <c r="I1308" t="s">
        <v>6773</v>
      </c>
      <c r="J1308">
        <v>1.15E-5</v>
      </c>
      <c r="K1308">
        <v>1.5400000000000002E-5</v>
      </c>
      <c r="L1308">
        <v>9.5999999999999996E-6</v>
      </c>
      <c r="M1308">
        <v>1.5673599835220581E-5</v>
      </c>
      <c r="N1308" s="14">
        <v>5.3955761294999999E-6</v>
      </c>
      <c r="O1308" s="14">
        <v>2.1892279485999999E-6</v>
      </c>
      <c r="P1308" s="14">
        <v>3.8389455283828646E-6</v>
      </c>
      <c r="Q1308" s="14">
        <v>3.5424000000000002E-6</v>
      </c>
      <c r="R1308" s="14" t="s">
        <v>6107</v>
      </c>
    </row>
    <row r="1309" spans="1:18" x14ac:dyDescent="0.2">
      <c r="A1309" t="s">
        <v>7955</v>
      </c>
      <c r="B1309">
        <v>5.84E-6</v>
      </c>
      <c r="C1309" t="s">
        <v>7956</v>
      </c>
      <c r="D1309" t="s">
        <v>7955</v>
      </c>
      <c r="E1309">
        <v>10023</v>
      </c>
      <c r="F1309" t="s">
        <v>6773</v>
      </c>
      <c r="G1309" t="s">
        <v>6773</v>
      </c>
      <c r="H1309" t="s">
        <v>7054</v>
      </c>
      <c r="I1309" t="s">
        <v>6773</v>
      </c>
      <c r="J1309">
        <v>5.84E-6</v>
      </c>
      <c r="K1309">
        <v>5.7400000000000001E-6</v>
      </c>
      <c r="L1309">
        <v>3.5599999999999998E-6</v>
      </c>
      <c r="M1309">
        <v>4.4344819045989921E-6</v>
      </c>
      <c r="N1309" s="14">
        <v>2.7400143127199999E-6</v>
      </c>
      <c r="O1309" s="14">
        <v>8.1598496266E-7</v>
      </c>
      <c r="P1309" s="14">
        <v>1.0861406860790541E-6</v>
      </c>
      <c r="Q1309" s="14">
        <v>1.3136400000000001E-6</v>
      </c>
      <c r="R1309" s="14" t="s">
        <v>6107</v>
      </c>
    </row>
    <row r="1310" spans="1:18" x14ac:dyDescent="0.2">
      <c r="A1310" t="s">
        <v>7957</v>
      </c>
      <c r="B1310">
        <v>4.85E-5</v>
      </c>
      <c r="C1310" t="s">
        <v>7958</v>
      </c>
      <c r="D1310" t="s">
        <v>7957</v>
      </c>
      <c r="E1310">
        <v>10024</v>
      </c>
      <c r="F1310" t="s">
        <v>6773</v>
      </c>
      <c r="G1310" t="s">
        <v>6773</v>
      </c>
      <c r="H1310" t="s">
        <v>7054</v>
      </c>
      <c r="I1310" t="s">
        <v>6773</v>
      </c>
      <c r="J1310">
        <v>4.85E-5</v>
      </c>
      <c r="K1310">
        <v>7.6000000000000004E-5</v>
      </c>
      <c r="L1310">
        <v>8.1199999999999995E-5</v>
      </c>
      <c r="M1310">
        <v>5.1353339297511312E-5</v>
      </c>
      <c r="N1310" s="14">
        <v>2.2755255850500001E-5</v>
      </c>
      <c r="O1310" s="14">
        <v>1.0803982083999999E-5</v>
      </c>
      <c r="P1310" s="14">
        <v>1.2578008519823529E-5</v>
      </c>
      <c r="Q1310" s="14">
        <v>2.9962800000000001E-5</v>
      </c>
      <c r="R1310" s="14" t="s">
        <v>6107</v>
      </c>
    </row>
    <row r="1311" spans="1:18" x14ac:dyDescent="0.2">
      <c r="A1311" t="s">
        <v>7959</v>
      </c>
      <c r="B1311">
        <v>5.6099999999999997E-6</v>
      </c>
      <c r="C1311" t="s">
        <v>7960</v>
      </c>
      <c r="D1311" t="s">
        <v>7959</v>
      </c>
      <c r="E1311">
        <v>10042</v>
      </c>
      <c r="F1311" t="s">
        <v>6773</v>
      </c>
      <c r="G1311" t="s">
        <v>6773</v>
      </c>
      <c r="H1311" t="s">
        <v>7054</v>
      </c>
      <c r="I1311" t="s">
        <v>6773</v>
      </c>
      <c r="J1311">
        <v>5.6099999999999997E-6</v>
      </c>
      <c r="K1311">
        <v>3.41E-6</v>
      </c>
      <c r="L1311">
        <v>2.17E-6</v>
      </c>
      <c r="M1311">
        <v>1.9114146140512899E-5</v>
      </c>
      <c r="N1311" s="14">
        <v>2.63210279013E-6</v>
      </c>
      <c r="O1311" s="14">
        <v>4.8475761718999996E-7</v>
      </c>
      <c r="P1311" s="14">
        <v>4.6816408882717844E-6</v>
      </c>
      <c r="Q1311" s="14">
        <v>8.0073E-7</v>
      </c>
      <c r="R1311" s="14" t="s">
        <v>6107</v>
      </c>
    </row>
    <row r="1312" spans="1:18" x14ac:dyDescent="0.2">
      <c r="A1312" t="s">
        <v>7961</v>
      </c>
      <c r="B1312">
        <v>2.6999999999999999E-5</v>
      </c>
      <c r="C1312" t="s">
        <v>7962</v>
      </c>
      <c r="D1312" t="s">
        <v>7961</v>
      </c>
      <c r="E1312">
        <v>10071</v>
      </c>
      <c r="F1312" t="s">
        <v>6773</v>
      </c>
      <c r="G1312" t="s">
        <v>6773</v>
      </c>
      <c r="H1312" t="s">
        <v>7054</v>
      </c>
      <c r="I1312" t="s">
        <v>6773</v>
      </c>
      <c r="J1312">
        <v>2.6999999999999999E-5</v>
      </c>
      <c r="K1312">
        <v>2.9600000000000001E-5</v>
      </c>
      <c r="L1312">
        <v>2.37E-5</v>
      </c>
      <c r="M1312">
        <v>1.8604435576765889E-5</v>
      </c>
      <c r="N1312" s="14">
        <v>1.2667874391E-5</v>
      </c>
      <c r="O1312" s="14">
        <v>4.2078667064000004E-6</v>
      </c>
      <c r="P1312" s="14">
        <v>4.5567971312512037E-6</v>
      </c>
      <c r="Q1312" s="14">
        <v>8.7452999999999991E-6</v>
      </c>
      <c r="R1312" s="14" t="s">
        <v>6107</v>
      </c>
    </row>
    <row r="1313" spans="1:18" x14ac:dyDescent="0.2">
      <c r="A1313" t="s">
        <v>7963</v>
      </c>
      <c r="B1313">
        <v>9.9500000000000006E-5</v>
      </c>
      <c r="C1313" t="s">
        <v>7964</v>
      </c>
      <c r="D1313" t="s">
        <v>7963</v>
      </c>
      <c r="E1313">
        <v>10859</v>
      </c>
      <c r="F1313" t="s">
        <v>6773</v>
      </c>
      <c r="G1313" t="s">
        <v>7127</v>
      </c>
      <c r="H1313" t="s">
        <v>7127</v>
      </c>
      <c r="I1313" t="s">
        <v>6773</v>
      </c>
      <c r="J1313">
        <v>9.9500000000000006E-5</v>
      </c>
      <c r="K1313">
        <v>1.0399999999999999E-4</v>
      </c>
      <c r="L1313">
        <v>1.21E-4</v>
      </c>
      <c r="M1313">
        <v>7.8877709739849896E-5</v>
      </c>
      <c r="N1313" s="14">
        <v>4.6683463033499997E-5</v>
      </c>
      <c r="O1313" s="14">
        <v>1.4784396536E-5</v>
      </c>
      <c r="P1313" s="14">
        <v>1.9319571398934901E-5</v>
      </c>
      <c r="Q1313" s="14">
        <v>4.4648999999999999E-5</v>
      </c>
      <c r="R1313" s="14" t="s">
        <v>7050</v>
      </c>
    </row>
    <row r="1314" spans="1:18" x14ac:dyDescent="0.2">
      <c r="A1314" t="s">
        <v>7965</v>
      </c>
      <c r="B1314">
        <v>1.2E-5</v>
      </c>
      <c r="C1314" t="s">
        <v>7966</v>
      </c>
      <c r="D1314" t="s">
        <v>7965</v>
      </c>
      <c r="E1314">
        <v>11024</v>
      </c>
      <c r="F1314" t="s">
        <v>6773</v>
      </c>
      <c r="G1314" t="s">
        <v>7049</v>
      </c>
      <c r="H1314" t="s">
        <v>7049</v>
      </c>
      <c r="I1314" t="s">
        <v>6773</v>
      </c>
      <c r="J1314">
        <v>1.2E-5</v>
      </c>
      <c r="K1314">
        <v>3.3599999999999997E-5</v>
      </c>
      <c r="L1314">
        <v>3.2299999999999999E-5</v>
      </c>
      <c r="M1314">
        <v>1.5291316912410319E-5</v>
      </c>
      <c r="N1314" s="14">
        <v>5.6301663960000004E-6</v>
      </c>
      <c r="O1314" s="14">
        <v>4.7764973423999993E-6</v>
      </c>
      <c r="P1314" s="14">
        <v>3.7453127106174278E-6</v>
      </c>
      <c r="Q1314" s="14">
        <v>1.19187E-5</v>
      </c>
      <c r="R1314" s="14" t="s">
        <v>7050</v>
      </c>
    </row>
    <row r="1315" spans="1:18" x14ac:dyDescent="0.2">
      <c r="A1315" t="s">
        <v>7967</v>
      </c>
      <c r="B1315">
        <v>6.5900000000000003E-5</v>
      </c>
      <c r="C1315" t="s">
        <v>7968</v>
      </c>
      <c r="D1315" t="s">
        <v>7967</v>
      </c>
      <c r="E1315">
        <v>13810</v>
      </c>
      <c r="F1315" t="s">
        <v>6773</v>
      </c>
      <c r="G1315" t="s">
        <v>6773</v>
      </c>
      <c r="H1315" t="s">
        <v>7054</v>
      </c>
      <c r="I1315" t="s">
        <v>6773</v>
      </c>
      <c r="J1315">
        <v>6.5900000000000003E-5</v>
      </c>
      <c r="K1315">
        <v>6.4599999999999998E-5</v>
      </c>
      <c r="L1315">
        <v>6.8700000000000003E-5</v>
      </c>
      <c r="M1315">
        <v>5.8744142471842977E-5</v>
      </c>
      <c r="N1315" s="14">
        <v>3.0918997124699999E-5</v>
      </c>
      <c r="O1315" s="14">
        <v>9.1833847713999986E-6</v>
      </c>
      <c r="P1315" s="14">
        <v>1.4388242996621949E-5</v>
      </c>
      <c r="Q1315" s="14">
        <v>2.53503E-5</v>
      </c>
      <c r="R1315" s="14" t="s">
        <v>6107</v>
      </c>
    </row>
    <row r="1316" spans="1:18" x14ac:dyDescent="0.2">
      <c r="A1316" t="s">
        <v>7969</v>
      </c>
      <c r="B1316">
        <v>1.3799999999999999E-4</v>
      </c>
      <c r="C1316" t="s">
        <v>7970</v>
      </c>
      <c r="D1316" t="s">
        <v>7969</v>
      </c>
      <c r="E1316">
        <v>13814</v>
      </c>
      <c r="F1316" t="s">
        <v>6773</v>
      </c>
      <c r="G1316" t="s">
        <v>6773</v>
      </c>
      <c r="H1316" t="s">
        <v>7054</v>
      </c>
      <c r="I1316" t="s">
        <v>6773</v>
      </c>
      <c r="J1316">
        <v>1.3799999999999999E-4</v>
      </c>
      <c r="K1316">
        <v>2.8899999999999998E-4</v>
      </c>
      <c r="L1316">
        <v>4.6299999999999998E-4</v>
      </c>
      <c r="M1316">
        <v>3.0072923261073619E-4</v>
      </c>
      <c r="N1316" s="14">
        <v>6.4746913553999992E-5</v>
      </c>
      <c r="O1316" s="14">
        <v>4.1083563451000002E-5</v>
      </c>
      <c r="P1316" s="14">
        <v>7.365781664214272E-5</v>
      </c>
      <c r="Q1316" s="14">
        <v>1.7084700000000001E-4</v>
      </c>
      <c r="R1316" s="14" t="s">
        <v>6107</v>
      </c>
    </row>
    <row r="1317" spans="1:18" x14ac:dyDescent="0.2">
      <c r="A1317" t="s">
        <v>7971</v>
      </c>
      <c r="B1317">
        <v>9.5999999999999996E-6</v>
      </c>
      <c r="C1317" t="s">
        <v>7972</v>
      </c>
      <c r="D1317" t="s">
        <v>7971</v>
      </c>
      <c r="E1317">
        <v>13908</v>
      </c>
      <c r="F1317" t="s">
        <v>6773</v>
      </c>
      <c r="G1317" t="s">
        <v>7049</v>
      </c>
      <c r="H1317" t="s">
        <v>7049</v>
      </c>
      <c r="I1317" t="s">
        <v>6773</v>
      </c>
      <c r="J1317">
        <v>9.5999999999999996E-6</v>
      </c>
      <c r="K1317">
        <v>1.3699999999999999E-5</v>
      </c>
      <c r="L1317">
        <v>1.34E-5</v>
      </c>
      <c r="M1317">
        <v>1.325247465742228E-5</v>
      </c>
      <c r="N1317" s="14">
        <v>4.5041331167999998E-6</v>
      </c>
      <c r="O1317" s="14">
        <v>1.9475599283000001E-6</v>
      </c>
      <c r="P1317" s="14">
        <v>3.2459376825351048E-6</v>
      </c>
      <c r="Q1317" s="14">
        <v>4.9446000000000001E-6</v>
      </c>
      <c r="R1317" s="14" t="s">
        <v>7050</v>
      </c>
    </row>
    <row r="1318" spans="1:18" x14ac:dyDescent="0.2">
      <c r="A1318" t="s">
        <v>7973</v>
      </c>
      <c r="B1318">
        <v>6.2500000000000001E-4</v>
      </c>
      <c r="C1318" t="s">
        <v>7974</v>
      </c>
      <c r="D1318" t="s">
        <v>7973</v>
      </c>
      <c r="E1318">
        <v>13940</v>
      </c>
      <c r="F1318" t="s">
        <v>6773</v>
      </c>
      <c r="G1318" t="s">
        <v>6773</v>
      </c>
      <c r="H1318" t="s">
        <v>7054</v>
      </c>
      <c r="I1318" t="s">
        <v>6773</v>
      </c>
      <c r="J1318">
        <v>6.2500000000000001E-4</v>
      </c>
      <c r="K1318">
        <v>4.3300000000000001E-4</v>
      </c>
      <c r="L1318">
        <v>4.7800000000000002E-4</v>
      </c>
      <c r="M1318">
        <v>4.0904272740697599E-4</v>
      </c>
      <c r="N1318" s="14">
        <v>2.9323783312499999E-4</v>
      </c>
      <c r="O1318" s="14">
        <v>6.1554266346999998E-5</v>
      </c>
      <c r="P1318" s="14">
        <v>1.0018711500901619E-4</v>
      </c>
      <c r="Q1318" s="14">
        <v>1.7638199999999999E-4</v>
      </c>
      <c r="R1318" s="14" t="s">
        <v>6107</v>
      </c>
    </row>
    <row r="1319" spans="1:18" x14ac:dyDescent="0.2">
      <c r="A1319" t="s">
        <v>7975</v>
      </c>
      <c r="B1319">
        <v>3.8300000000000003E-5</v>
      </c>
      <c r="C1319" t="s">
        <v>7976</v>
      </c>
      <c r="D1319" t="s">
        <v>7975</v>
      </c>
      <c r="E1319">
        <v>13943</v>
      </c>
      <c r="F1319" t="s">
        <v>6773</v>
      </c>
      <c r="G1319" t="s">
        <v>6773</v>
      </c>
      <c r="H1319" t="s">
        <v>7054</v>
      </c>
      <c r="I1319" t="s">
        <v>6773</v>
      </c>
      <c r="J1319">
        <v>3.8300000000000003E-5</v>
      </c>
      <c r="K1319">
        <v>5.5899999999999997E-5</v>
      </c>
      <c r="L1319">
        <v>6.7899999999999997E-5</v>
      </c>
      <c r="M1319">
        <v>4.8932214119713007E-5</v>
      </c>
      <c r="N1319" s="14">
        <v>1.79696144139E-5</v>
      </c>
      <c r="O1319" s="14">
        <v>7.9466131380999993E-6</v>
      </c>
      <c r="P1319" s="14">
        <v>1.1985000673975771E-5</v>
      </c>
      <c r="Q1319" s="14">
        <v>2.50551E-5</v>
      </c>
      <c r="R1319" s="14" t="s">
        <v>6107</v>
      </c>
    </row>
    <row r="1320" spans="1:18" x14ac:dyDescent="0.2">
      <c r="A1320" t="s">
        <v>7977</v>
      </c>
      <c r="B1320">
        <v>2.14E-4</v>
      </c>
      <c r="C1320" t="s">
        <v>7978</v>
      </c>
      <c r="D1320" t="s">
        <v>7977</v>
      </c>
      <c r="E1320">
        <v>8507</v>
      </c>
      <c r="F1320" t="s">
        <v>6773</v>
      </c>
      <c r="G1320" t="s">
        <v>6773</v>
      </c>
      <c r="H1320" t="s">
        <v>7054</v>
      </c>
      <c r="I1320" t="s">
        <v>6773</v>
      </c>
      <c r="J1320">
        <v>2.14E-4</v>
      </c>
      <c r="K1320">
        <v>7.9300000000000003E-5</v>
      </c>
      <c r="L1320">
        <v>1.1E-4</v>
      </c>
      <c r="M1320">
        <v>6.2694399340882309E-5</v>
      </c>
      <c r="N1320" s="14">
        <v>1.00404634062E-4</v>
      </c>
      <c r="O1320" s="14">
        <v>1.1273102358700001E-5</v>
      </c>
      <c r="P1320" s="14">
        <v>1.5355782113531452E-5</v>
      </c>
      <c r="Q1320" s="14">
        <v>4.0590000000000003E-5</v>
      </c>
      <c r="R1320" s="14" t="s">
        <v>6107</v>
      </c>
    </row>
    <row r="1321" spans="1:18" x14ac:dyDescent="0.2">
      <c r="A1321" t="s">
        <v>7979</v>
      </c>
      <c r="B1321">
        <v>8.7200000000000005E-5</v>
      </c>
      <c r="C1321" t="s">
        <v>7980</v>
      </c>
      <c r="D1321" t="s">
        <v>7979</v>
      </c>
      <c r="E1321">
        <v>8525</v>
      </c>
      <c r="F1321" t="s">
        <v>6773</v>
      </c>
      <c r="G1321" t="s">
        <v>6773</v>
      </c>
      <c r="H1321" t="s">
        <v>7054</v>
      </c>
      <c r="I1321" t="s">
        <v>6773</v>
      </c>
      <c r="J1321">
        <v>8.7200000000000005E-5</v>
      </c>
      <c r="K1321">
        <v>8.9900000000000003E-5</v>
      </c>
      <c r="L1321">
        <v>8.6100000000000006E-5</v>
      </c>
      <c r="M1321">
        <v>7.5309735793620822E-5</v>
      </c>
      <c r="N1321" s="14">
        <v>4.0912542477600002E-5</v>
      </c>
      <c r="O1321" s="14">
        <v>1.27799735441E-5</v>
      </c>
      <c r="P1321" s="14">
        <v>1.8445665099790831E-5</v>
      </c>
      <c r="Q1321" s="14">
        <v>3.1770899999999998E-5</v>
      </c>
      <c r="R1321" s="14" t="s">
        <v>6107</v>
      </c>
    </row>
    <row r="1322" spans="1:18" x14ac:dyDescent="0.2">
      <c r="A1322" t="s">
        <v>7981</v>
      </c>
      <c r="B1322">
        <v>7.8100000000000002E-7</v>
      </c>
      <c r="C1322" t="s">
        <v>7982</v>
      </c>
      <c r="D1322" t="s">
        <v>7981</v>
      </c>
      <c r="E1322">
        <v>8535</v>
      </c>
      <c r="F1322" t="s">
        <v>6773</v>
      </c>
      <c r="G1322" t="s">
        <v>6773</v>
      </c>
      <c r="H1322" t="s">
        <v>7054</v>
      </c>
      <c r="I1322" t="s">
        <v>6773</v>
      </c>
      <c r="J1322">
        <v>7.8100000000000002E-7</v>
      </c>
      <c r="K1322">
        <v>2.79E-6</v>
      </c>
      <c r="L1322">
        <v>1.4699999999999999E-6</v>
      </c>
      <c r="M1322">
        <v>1.707530388552486E-6</v>
      </c>
      <c r="N1322" s="14">
        <v>3.6642999627300001E-7</v>
      </c>
      <c r="O1322" s="14">
        <v>3.9661986860999989E-7</v>
      </c>
      <c r="P1322" s="14">
        <v>4.1822658601894618E-7</v>
      </c>
      <c r="Q1322" s="14">
        <v>5.4242999999999997E-7</v>
      </c>
      <c r="R1322" s="14" t="s">
        <v>6107</v>
      </c>
    </row>
    <row r="1323" spans="1:18" x14ac:dyDescent="0.2">
      <c r="A1323" t="s">
        <v>7983</v>
      </c>
      <c r="B1323">
        <v>2.8E-5</v>
      </c>
      <c r="C1323" t="s">
        <v>7984</v>
      </c>
      <c r="D1323" t="s">
        <v>7983</v>
      </c>
      <c r="E1323">
        <v>8568</v>
      </c>
      <c r="F1323" t="s">
        <v>6773</v>
      </c>
      <c r="G1323" t="s">
        <v>7127</v>
      </c>
      <c r="H1323" t="s">
        <v>7127</v>
      </c>
      <c r="I1323" t="s">
        <v>6773</v>
      </c>
      <c r="J1323">
        <v>2.8E-5</v>
      </c>
      <c r="K1323">
        <v>2.19E-5</v>
      </c>
      <c r="L1323">
        <v>2.6999999999999999E-5</v>
      </c>
      <c r="M1323">
        <v>2.3064403009552232E-5</v>
      </c>
      <c r="N1323" s="14">
        <v>1.3137054924E-5</v>
      </c>
      <c r="O1323" s="14">
        <v>3.1132527320999998E-6</v>
      </c>
      <c r="P1323" s="14">
        <v>5.6491800051812856E-6</v>
      </c>
      <c r="Q1323" s="14">
        <v>9.9629999999999993E-6</v>
      </c>
      <c r="R1323" s="14" t="s">
        <v>7050</v>
      </c>
    </row>
    <row r="1324" spans="1:18" x14ac:dyDescent="0.2">
      <c r="A1324" t="s">
        <v>7985</v>
      </c>
      <c r="B1324">
        <v>3.9799999999999998E-5</v>
      </c>
      <c r="C1324" t="s">
        <v>7778</v>
      </c>
      <c r="D1324" t="s">
        <v>7985</v>
      </c>
      <c r="E1324">
        <v>8570</v>
      </c>
      <c r="F1324" t="s">
        <v>6773</v>
      </c>
      <c r="G1324" t="s">
        <v>7127</v>
      </c>
      <c r="H1324" t="s">
        <v>7127</v>
      </c>
      <c r="I1324" t="s">
        <v>6773</v>
      </c>
      <c r="J1324">
        <v>3.9799999999999998E-5</v>
      </c>
      <c r="K1324">
        <v>5.1999999999999997E-5</v>
      </c>
      <c r="L1324">
        <v>5.5300000000000002E-5</v>
      </c>
      <c r="M1324">
        <v>3.2366620797935168E-5</v>
      </c>
      <c r="N1324" s="14">
        <v>1.8673385213399999E-5</v>
      </c>
      <c r="O1324" s="14">
        <v>7.3921982679999994E-6</v>
      </c>
      <c r="P1324" s="14">
        <v>7.9275785708068871E-6</v>
      </c>
      <c r="Q1324" s="14">
        <v>2.04057E-5</v>
      </c>
      <c r="R1324" s="14" t="s">
        <v>7050</v>
      </c>
    </row>
    <row r="1325" spans="1:18" x14ac:dyDescent="0.2">
      <c r="A1325" t="s">
        <v>7986</v>
      </c>
      <c r="B1325">
        <v>7.6099999999999996E-4</v>
      </c>
      <c r="C1325" t="s">
        <v>7987</v>
      </c>
      <c r="D1325" t="s">
        <v>7986</v>
      </c>
      <c r="E1325">
        <v>10320</v>
      </c>
      <c r="F1325" t="s">
        <v>6773</v>
      </c>
      <c r="G1325" t="s">
        <v>7106</v>
      </c>
      <c r="H1325" t="s">
        <v>7106</v>
      </c>
      <c r="I1325" t="s">
        <v>6773</v>
      </c>
      <c r="J1325">
        <v>7.6099999999999996E-4</v>
      </c>
      <c r="K1325">
        <v>5.3700000000000004E-4</v>
      </c>
      <c r="L1325">
        <v>5.2999999999999998E-4</v>
      </c>
      <c r="M1325">
        <v>4.0904272740697599E-4</v>
      </c>
      <c r="N1325" s="14">
        <v>3.57046385613E-4</v>
      </c>
      <c r="O1325" s="14">
        <v>7.6338662882999997E-5</v>
      </c>
      <c r="P1325" s="14">
        <v>1.0018711500901619E-4</v>
      </c>
      <c r="Q1325" s="14">
        <v>1.9557E-4</v>
      </c>
      <c r="R1325" s="14" t="s">
        <v>7050</v>
      </c>
    </row>
    <row r="1326" spans="1:18" x14ac:dyDescent="0.2">
      <c r="A1326" t="s">
        <v>7988</v>
      </c>
      <c r="B1326">
        <v>5.7899999999999996E-6</v>
      </c>
      <c r="C1326" t="s">
        <v>7989</v>
      </c>
      <c r="D1326" t="s">
        <v>7988</v>
      </c>
      <c r="E1326">
        <v>10291</v>
      </c>
      <c r="F1326" t="s">
        <v>6773</v>
      </c>
      <c r="G1326" t="s">
        <v>7049</v>
      </c>
      <c r="H1326" t="s">
        <v>7049</v>
      </c>
      <c r="I1326" t="s">
        <v>6773</v>
      </c>
      <c r="J1326">
        <v>5.7899999999999996E-6</v>
      </c>
      <c r="K1326">
        <v>1.26E-5</v>
      </c>
      <c r="L1326">
        <v>1.01E-5</v>
      </c>
      <c r="M1326">
        <v>6.9065781387719936E-6</v>
      </c>
      <c r="N1326" s="14">
        <v>2.7165552860699998E-6</v>
      </c>
      <c r="O1326" s="14">
        <v>1.7911865034E-6</v>
      </c>
      <c r="P1326" s="14">
        <v>1.691632907628871E-6</v>
      </c>
      <c r="Q1326" s="14">
        <v>3.7268999999999998E-6</v>
      </c>
      <c r="R1326" s="14" t="s">
        <v>7050</v>
      </c>
    </row>
    <row r="1327" spans="1:18" x14ac:dyDescent="0.2">
      <c r="A1327" t="s">
        <v>7990</v>
      </c>
      <c r="B1327">
        <v>2.3200000000000001E-5</v>
      </c>
      <c r="C1327" t="s">
        <v>7991</v>
      </c>
      <c r="D1327" t="s">
        <v>7990</v>
      </c>
      <c r="E1327">
        <v>10278</v>
      </c>
      <c r="F1327" t="s">
        <v>6773</v>
      </c>
      <c r="G1327" t="s">
        <v>6773</v>
      </c>
      <c r="H1327" t="s">
        <v>7054</v>
      </c>
      <c r="I1327" t="s">
        <v>6773</v>
      </c>
      <c r="J1327">
        <v>2.3200000000000001E-5</v>
      </c>
      <c r="K1327">
        <v>1.6699999999999999E-5</v>
      </c>
      <c r="L1327">
        <v>1.0900000000000001E-5</v>
      </c>
      <c r="M1327">
        <v>2.166269895924795E-5</v>
      </c>
      <c r="N1327" s="14">
        <v>1.08849883656E-5</v>
      </c>
      <c r="O1327" s="14">
        <v>2.3740329052999999E-6</v>
      </c>
      <c r="P1327" s="14">
        <v>5.3058596733746876E-6</v>
      </c>
      <c r="Q1327" s="14">
        <v>4.0221E-6</v>
      </c>
      <c r="R1327" s="14" t="s">
        <v>6107</v>
      </c>
    </row>
    <row r="1328" spans="1:18" x14ac:dyDescent="0.2">
      <c r="A1328" t="s">
        <v>7992</v>
      </c>
      <c r="B1328">
        <v>9.2299999999999997E-6</v>
      </c>
      <c r="C1328" t="s">
        <v>7993</v>
      </c>
      <c r="D1328" t="s">
        <v>7992</v>
      </c>
      <c r="E1328">
        <v>10268</v>
      </c>
      <c r="F1328" t="s">
        <v>6773</v>
      </c>
      <c r="G1328" t="s">
        <v>6773</v>
      </c>
      <c r="H1328" t="s">
        <v>7054</v>
      </c>
      <c r="I1328" t="s">
        <v>6773</v>
      </c>
      <c r="J1328">
        <v>9.2299999999999997E-6</v>
      </c>
      <c r="K1328">
        <v>1.8E-5</v>
      </c>
      <c r="L1328">
        <v>1.95E-5</v>
      </c>
      <c r="M1328">
        <v>1.2513394339989109E-5</v>
      </c>
      <c r="N1328" s="14">
        <v>4.3305363195900004E-6</v>
      </c>
      <c r="O1328" s="14">
        <v>2.5588378619999999E-6</v>
      </c>
      <c r="P1328" s="14">
        <v>3.0649142348552609E-6</v>
      </c>
      <c r="Q1328" s="14">
        <v>7.1955E-6</v>
      </c>
      <c r="R1328" s="14" t="s">
        <v>6107</v>
      </c>
    </row>
    <row r="1329" spans="1:18" x14ac:dyDescent="0.2">
      <c r="A1329" t="s">
        <v>7994</v>
      </c>
      <c r="B1329">
        <v>1.27E-5</v>
      </c>
      <c r="C1329" t="s">
        <v>7995</v>
      </c>
      <c r="D1329" t="s">
        <v>7994</v>
      </c>
      <c r="E1329">
        <v>10195</v>
      </c>
      <c r="F1329" t="s">
        <v>6773</v>
      </c>
      <c r="G1329" t="s">
        <v>7049</v>
      </c>
      <c r="H1329" t="s">
        <v>7049</v>
      </c>
      <c r="I1329" t="s">
        <v>6773</v>
      </c>
      <c r="J1329">
        <v>1.27E-5</v>
      </c>
      <c r="K1329">
        <v>2.34E-5</v>
      </c>
      <c r="L1329">
        <v>2.5999999999999998E-5</v>
      </c>
      <c r="M1329">
        <v>2.1535271318311201E-5</v>
      </c>
      <c r="N1329" s="14">
        <v>5.9585927691000002E-6</v>
      </c>
      <c r="O1329" s="14">
        <v>3.3264892206000001E-6</v>
      </c>
      <c r="P1329" s="14">
        <v>5.2746487341195454E-6</v>
      </c>
      <c r="Q1329" s="14">
        <v>9.594E-6</v>
      </c>
      <c r="R1329" s="14" t="s">
        <v>7050</v>
      </c>
    </row>
    <row r="1330" spans="1:18" x14ac:dyDescent="0.2">
      <c r="A1330" t="s">
        <v>7996</v>
      </c>
      <c r="B1330">
        <v>5.9599999999999996E-4</v>
      </c>
      <c r="C1330" t="s">
        <v>7997</v>
      </c>
      <c r="D1330" t="s">
        <v>7996</v>
      </c>
      <c r="E1330">
        <v>10154</v>
      </c>
      <c r="F1330" t="s">
        <v>6773</v>
      </c>
      <c r="G1330" t="s">
        <v>6773</v>
      </c>
      <c r="H1330" t="s">
        <v>7054</v>
      </c>
      <c r="I1330" t="s">
        <v>6773</v>
      </c>
      <c r="J1330">
        <v>5.9599999999999996E-4</v>
      </c>
      <c r="K1330">
        <v>2.31E-4</v>
      </c>
      <c r="L1330">
        <v>3.19E-4</v>
      </c>
      <c r="M1330">
        <v>2.3956396496109501E-4</v>
      </c>
      <c r="N1330" s="14">
        <v>2.7963159766800002E-4</v>
      </c>
      <c r="O1330" s="14">
        <v>3.2838419228999998E-5</v>
      </c>
      <c r="P1330" s="14">
        <v>5.8676565799673042E-5</v>
      </c>
      <c r="Q1330" s="14">
        <v>1.17711E-4</v>
      </c>
      <c r="R1330" s="14" t="s">
        <v>6107</v>
      </c>
    </row>
    <row r="1331" spans="1:18" x14ac:dyDescent="0.2">
      <c r="A1331" t="s">
        <v>7998</v>
      </c>
      <c r="B1331">
        <v>1.16E-4</v>
      </c>
      <c r="C1331" t="s">
        <v>7999</v>
      </c>
      <c r="D1331" t="s">
        <v>7998</v>
      </c>
      <c r="E1331">
        <v>14855</v>
      </c>
      <c r="F1331" t="s">
        <v>6773</v>
      </c>
      <c r="G1331" t="s">
        <v>6773</v>
      </c>
      <c r="H1331" t="s">
        <v>7054</v>
      </c>
      <c r="I1331" t="s">
        <v>6773</v>
      </c>
      <c r="J1331">
        <v>1.16E-4</v>
      </c>
      <c r="K1331">
        <v>2.4800000000000001E-4</v>
      </c>
      <c r="L1331">
        <v>2.0000000000000001E-4</v>
      </c>
      <c r="M1331">
        <v>1.5163889271473571E-4</v>
      </c>
      <c r="N1331" s="14">
        <v>5.4424941828000002E-5</v>
      </c>
      <c r="O1331" s="14">
        <v>3.5255099432000001E-5</v>
      </c>
      <c r="P1331" s="14">
        <v>3.7141017713622828E-5</v>
      </c>
      <c r="Q1331" s="14">
        <v>7.3800000000000005E-5</v>
      </c>
      <c r="R1331" s="14" t="s">
        <v>6107</v>
      </c>
    </row>
    <row r="1332" spans="1:18" x14ac:dyDescent="0.2">
      <c r="A1332" t="s">
        <v>8000</v>
      </c>
      <c r="B1332">
        <v>4.1300000000000001E-4</v>
      </c>
      <c r="C1332" t="s">
        <v>7743</v>
      </c>
      <c r="D1332" t="s">
        <v>8001</v>
      </c>
      <c r="E1332" t="s">
        <v>8002</v>
      </c>
      <c r="F1332" t="s">
        <v>6773</v>
      </c>
      <c r="G1332" t="s">
        <v>6773</v>
      </c>
      <c r="H1332" t="s">
        <v>7054</v>
      </c>
      <c r="I1332" t="s">
        <v>6773</v>
      </c>
      <c r="J1332">
        <v>4.1300000000000001E-4</v>
      </c>
      <c r="K1332">
        <v>1.65E-4</v>
      </c>
      <c r="L1332">
        <v>2.5799999999999998E-4</v>
      </c>
      <c r="M1332">
        <v>1.7967297372082131E-4</v>
      </c>
      <c r="N1332" s="14">
        <v>1.9377156012900001E-4</v>
      </c>
      <c r="O1332" s="14">
        <v>2.3456013735000002E-5</v>
      </c>
      <c r="P1332" s="14">
        <v>4.4007424349754792E-5</v>
      </c>
      <c r="Q1332" s="14">
        <v>9.5201999999999987E-5</v>
      </c>
      <c r="R1332" s="14" t="s">
        <v>6107</v>
      </c>
    </row>
    <row r="1333" spans="1:18" x14ac:dyDescent="0.2">
      <c r="A1333" t="s">
        <v>8003</v>
      </c>
      <c r="B1333">
        <v>2.0100000000000001E-5</v>
      </c>
      <c r="C1333" t="s">
        <v>8004</v>
      </c>
      <c r="D1333" t="s">
        <v>8003</v>
      </c>
      <c r="E1333">
        <v>14926</v>
      </c>
      <c r="F1333" t="s">
        <v>6773</v>
      </c>
      <c r="G1333" t="s">
        <v>6773</v>
      </c>
      <c r="H1333" t="s">
        <v>7054</v>
      </c>
      <c r="I1333" t="s">
        <v>6773</v>
      </c>
      <c r="J1333">
        <v>2.0100000000000001E-5</v>
      </c>
      <c r="K1333">
        <v>1.5100000000000001E-4</v>
      </c>
      <c r="L1333">
        <v>7.6100000000000007E-5</v>
      </c>
      <c r="M1333">
        <v>9.7609572957552544E-5</v>
      </c>
      <c r="N1333" s="14">
        <v>9.4305287133000013E-6</v>
      </c>
      <c r="O1333" s="14">
        <v>2.1465806509000001E-5</v>
      </c>
      <c r="P1333" s="14">
        <v>2.3907579469441249E-5</v>
      </c>
      <c r="Q1333" s="14">
        <v>2.8080900000000001E-5</v>
      </c>
      <c r="R1333" s="14" t="s">
        <v>6107</v>
      </c>
    </row>
    <row r="1334" spans="1:18" x14ac:dyDescent="0.2">
      <c r="A1334" t="s">
        <v>8005</v>
      </c>
      <c r="B1334">
        <v>3.1000000000000001E-5</v>
      </c>
      <c r="C1334" t="s">
        <v>8006</v>
      </c>
      <c r="D1334" t="s">
        <v>8005</v>
      </c>
      <c r="E1334">
        <v>11911</v>
      </c>
      <c r="F1334" t="s">
        <v>6773</v>
      </c>
      <c r="G1334" t="s">
        <v>6773</v>
      </c>
      <c r="H1334" t="s">
        <v>7054</v>
      </c>
      <c r="I1334" t="s">
        <v>6773</v>
      </c>
      <c r="J1334">
        <v>3.1000000000000001E-5</v>
      </c>
      <c r="K1334">
        <v>2.8E-5</v>
      </c>
      <c r="L1334">
        <v>3.1699999999999998E-5</v>
      </c>
      <c r="M1334">
        <v>2.9945495620136869E-5</v>
      </c>
      <c r="N1334" s="14">
        <v>1.4544596523000001E-5</v>
      </c>
      <c r="O1334" s="14">
        <v>3.9804144520000004E-6</v>
      </c>
      <c r="P1334" s="14">
        <v>7.3345707249591277E-6</v>
      </c>
      <c r="Q1334" s="14">
        <v>1.1697300000000001E-5</v>
      </c>
      <c r="R1334" s="14" t="s">
        <v>6107</v>
      </c>
    </row>
    <row r="1335" spans="1:18" x14ac:dyDescent="0.2">
      <c r="A1335" t="s">
        <v>8007</v>
      </c>
      <c r="B1335">
        <v>1.4E-5</v>
      </c>
      <c r="C1335" t="s">
        <v>8008</v>
      </c>
      <c r="D1335" t="s">
        <v>8007</v>
      </c>
      <c r="E1335">
        <v>11934</v>
      </c>
      <c r="F1335" t="s">
        <v>6773</v>
      </c>
      <c r="G1335" t="s">
        <v>6773</v>
      </c>
      <c r="H1335" t="s">
        <v>7054</v>
      </c>
      <c r="I1335" t="s">
        <v>6773</v>
      </c>
      <c r="J1335">
        <v>1.4E-5</v>
      </c>
      <c r="K1335">
        <v>1.43E-5</v>
      </c>
      <c r="L1335">
        <v>1.84E-5</v>
      </c>
      <c r="M1335">
        <v>1.232225287858398E-5</v>
      </c>
      <c r="N1335" s="14">
        <v>6.5685274619999998E-6</v>
      </c>
      <c r="O1335" s="14">
        <v>2.0328545236999998E-6</v>
      </c>
      <c r="P1335" s="14">
        <v>3.0180978259725429E-6</v>
      </c>
      <c r="Q1335" s="14">
        <v>6.7896000000000002E-6</v>
      </c>
      <c r="R1335" s="14" t="s">
        <v>6107</v>
      </c>
    </row>
    <row r="1336" spans="1:18" x14ac:dyDescent="0.2">
      <c r="A1336" t="s">
        <v>8009</v>
      </c>
      <c r="B1336">
        <v>1.24E-6</v>
      </c>
      <c r="C1336" t="s">
        <v>8010</v>
      </c>
      <c r="D1336" t="s">
        <v>8009</v>
      </c>
      <c r="E1336">
        <v>11946</v>
      </c>
      <c r="F1336" t="s">
        <v>6773</v>
      </c>
      <c r="G1336" t="s">
        <v>7049</v>
      </c>
      <c r="H1336" t="s">
        <v>7049</v>
      </c>
      <c r="I1336" t="s">
        <v>6773</v>
      </c>
      <c r="J1336">
        <v>1.24E-6</v>
      </c>
      <c r="K1336">
        <v>5.3900000000000001E-6</v>
      </c>
      <c r="L1336">
        <v>2.0699999999999998E-5</v>
      </c>
      <c r="M1336">
        <v>1.45267510667898E-5</v>
      </c>
      <c r="N1336" s="14">
        <v>5.8178386092000006E-7</v>
      </c>
      <c r="O1336" s="14">
        <v>7.6622978200999997E-7</v>
      </c>
      <c r="P1336" s="14">
        <v>3.558047075086556E-6</v>
      </c>
      <c r="Q1336" s="14">
        <v>7.6382999999999994E-6</v>
      </c>
      <c r="R1336" s="14" t="s">
        <v>7050</v>
      </c>
    </row>
    <row r="1337" spans="1:18" x14ac:dyDescent="0.2">
      <c r="A1337" t="s">
        <v>8011</v>
      </c>
      <c r="B1337">
        <v>9.31E-5</v>
      </c>
      <c r="C1337" t="s">
        <v>8012</v>
      </c>
      <c r="D1337" t="s">
        <v>8011</v>
      </c>
      <c r="E1337">
        <v>11955</v>
      </c>
      <c r="F1337" t="s">
        <v>6773</v>
      </c>
      <c r="G1337" t="s">
        <v>7127</v>
      </c>
      <c r="H1337" t="s">
        <v>7127</v>
      </c>
      <c r="I1337" t="s">
        <v>6773</v>
      </c>
      <c r="J1337">
        <v>9.31E-5</v>
      </c>
      <c r="K1337">
        <v>1.07E-4</v>
      </c>
      <c r="L1337">
        <v>1E-4</v>
      </c>
      <c r="M1337">
        <v>7.4417742307063557E-5</v>
      </c>
      <c r="N1337" s="14">
        <v>4.3680707622299998E-5</v>
      </c>
      <c r="O1337" s="14">
        <v>1.5210869512999999E-5</v>
      </c>
      <c r="P1337" s="14">
        <v>1.8227188525004812E-5</v>
      </c>
      <c r="Q1337" s="14">
        <v>3.6900000000000002E-5</v>
      </c>
      <c r="R1337" s="14" t="s">
        <v>7050</v>
      </c>
    </row>
    <row r="1338" spans="1:18" x14ac:dyDescent="0.2">
      <c r="A1338" t="s">
        <v>8013</v>
      </c>
      <c r="B1338">
        <v>1.22E-4</v>
      </c>
      <c r="C1338" t="s">
        <v>8014</v>
      </c>
      <c r="D1338" t="s">
        <v>8013</v>
      </c>
      <c r="E1338">
        <v>11968</v>
      </c>
      <c r="F1338" t="s">
        <v>6773</v>
      </c>
      <c r="G1338" t="s">
        <v>6773</v>
      </c>
      <c r="H1338" t="s">
        <v>7054</v>
      </c>
      <c r="I1338" t="s">
        <v>6773</v>
      </c>
      <c r="J1338">
        <v>1.22E-4</v>
      </c>
      <c r="K1338">
        <v>1.93E-4</v>
      </c>
      <c r="L1338">
        <v>2.0799999999999999E-4</v>
      </c>
      <c r="M1338">
        <v>1.3507329939295781E-4</v>
      </c>
      <c r="N1338" s="14">
        <v>5.7240025025999997E-5</v>
      </c>
      <c r="O1338" s="14">
        <v>2.7436428186999999E-5</v>
      </c>
      <c r="P1338" s="14">
        <v>3.3083595610453937E-5</v>
      </c>
      <c r="Q1338" s="14">
        <v>7.6752E-5</v>
      </c>
      <c r="R1338" s="14" t="s">
        <v>6107</v>
      </c>
    </row>
    <row r="1339" spans="1:18" x14ac:dyDescent="0.2">
      <c r="A1339" t="s">
        <v>8015</v>
      </c>
      <c r="B1339">
        <v>7.1600000000000006E-8</v>
      </c>
      <c r="C1339" t="s">
        <v>8016</v>
      </c>
      <c r="D1339" t="s">
        <v>8015</v>
      </c>
      <c r="E1339">
        <v>11971</v>
      </c>
      <c r="F1339" t="s">
        <v>6773</v>
      </c>
      <c r="G1339" t="s">
        <v>6773</v>
      </c>
      <c r="H1339" t="s">
        <v>7054</v>
      </c>
      <c r="I1339" t="s">
        <v>6773</v>
      </c>
      <c r="J1339">
        <v>7.1600000000000006E-8</v>
      </c>
      <c r="K1339">
        <v>1.91E-7</v>
      </c>
      <c r="L1339">
        <v>5.2600000000000001E-8</v>
      </c>
      <c r="M1339">
        <v>2.191755424112146E-7</v>
      </c>
      <c r="N1339" s="14">
        <v>3.3593326162799997E-8</v>
      </c>
      <c r="O1339" s="14">
        <v>2.7152112868999999E-8</v>
      </c>
      <c r="P1339" s="14">
        <v>5.3682815518849802E-8</v>
      </c>
      <c r="Q1339" s="14">
        <v>1.94094E-8</v>
      </c>
      <c r="R1339" s="14" t="s">
        <v>6107</v>
      </c>
    </row>
    <row r="1340" spans="1:18" x14ac:dyDescent="0.2">
      <c r="A1340" t="s">
        <v>8017</v>
      </c>
      <c r="B1340">
        <v>2.7E-8</v>
      </c>
      <c r="C1340" t="s">
        <v>8018</v>
      </c>
      <c r="D1340" t="s">
        <v>8017</v>
      </c>
      <c r="E1340">
        <v>13119</v>
      </c>
      <c r="F1340" t="s">
        <v>6773</v>
      </c>
      <c r="G1340" t="s">
        <v>6773</v>
      </c>
      <c r="H1340" t="s">
        <v>7054</v>
      </c>
      <c r="I1340" t="s">
        <v>6773</v>
      </c>
      <c r="J1340">
        <v>2.7E-8</v>
      </c>
      <c r="K1340">
        <v>2.6199999999999999E-7</v>
      </c>
      <c r="L1340">
        <v>3.7599999999999998E-7</v>
      </c>
      <c r="M1340">
        <v>1.8986718499576139E-7</v>
      </c>
      <c r="N1340" s="14">
        <v>1.2667874391E-8</v>
      </c>
      <c r="O1340" s="14">
        <v>3.7245306657999988E-8</v>
      </c>
      <c r="P1340" s="14">
        <v>4.6504299490166383E-8</v>
      </c>
      <c r="Q1340" s="14">
        <v>1.3874399999999999E-7</v>
      </c>
      <c r="R1340" s="14" t="s">
        <v>6107</v>
      </c>
    </row>
    <row r="1341" spans="1:18" x14ac:dyDescent="0.2">
      <c r="A1341" t="s">
        <v>8019</v>
      </c>
      <c r="B1341">
        <v>4.2899999999999999E-5</v>
      </c>
      <c r="C1341" t="s">
        <v>8020</v>
      </c>
      <c r="D1341" t="s">
        <v>8019</v>
      </c>
      <c r="E1341">
        <v>13132</v>
      </c>
      <c r="F1341" t="s">
        <v>6773</v>
      </c>
      <c r="G1341" t="s">
        <v>6773</v>
      </c>
      <c r="H1341" t="s">
        <v>7054</v>
      </c>
      <c r="I1341" t="s">
        <v>6773</v>
      </c>
      <c r="J1341">
        <v>4.2899999999999999E-5</v>
      </c>
      <c r="K1341">
        <v>4.7200000000000002E-5</v>
      </c>
      <c r="L1341">
        <v>4.07E-5</v>
      </c>
      <c r="M1341">
        <v>4.4981957250673681E-5</v>
      </c>
      <c r="N1341" s="14">
        <v>2.0127844865699999E-5</v>
      </c>
      <c r="O1341" s="14">
        <v>6.7098415048000001E-6</v>
      </c>
      <c r="P1341" s="14">
        <v>1.101746155706627E-5</v>
      </c>
      <c r="Q1341" s="14">
        <v>1.50183E-5</v>
      </c>
      <c r="R1341" s="14" t="s">
        <v>6107</v>
      </c>
    </row>
    <row r="1342" spans="1:18" x14ac:dyDescent="0.2">
      <c r="A1342" t="s">
        <v>8021</v>
      </c>
      <c r="B1342">
        <v>2.5300000000000002E-4</v>
      </c>
      <c r="C1342" t="s">
        <v>8022</v>
      </c>
      <c r="D1342" t="s">
        <v>8021</v>
      </c>
      <c r="E1342">
        <v>13139</v>
      </c>
      <c r="F1342" t="s">
        <v>6773</v>
      </c>
      <c r="G1342" t="s">
        <v>6773</v>
      </c>
      <c r="H1342" t="s">
        <v>7054</v>
      </c>
      <c r="I1342" t="s">
        <v>6773</v>
      </c>
      <c r="J1342">
        <v>2.5300000000000002E-4</v>
      </c>
      <c r="K1342">
        <v>1.37E-4</v>
      </c>
      <c r="L1342">
        <v>1.26E-4</v>
      </c>
      <c r="M1342">
        <v>1.682044860365135E-4</v>
      </c>
      <c r="N1342" s="14">
        <v>1.1870267484899999E-4</v>
      </c>
      <c r="O1342" s="14">
        <v>1.9475599283E-5</v>
      </c>
      <c r="P1342" s="14">
        <v>4.1198439816791698E-5</v>
      </c>
      <c r="Q1342" s="14">
        <v>4.6493999999999999E-5</v>
      </c>
      <c r="R1342" s="14" t="s">
        <v>6107</v>
      </c>
    </row>
    <row r="1343" spans="1:18" x14ac:dyDescent="0.2">
      <c r="A1343" t="s">
        <v>8023</v>
      </c>
      <c r="B1343">
        <v>4.5200000000000001E-5</v>
      </c>
      <c r="C1343" t="s">
        <v>8024</v>
      </c>
      <c r="D1343" t="s">
        <v>8023</v>
      </c>
      <c r="E1343">
        <v>13199</v>
      </c>
      <c r="F1343" t="s">
        <v>6773</v>
      </c>
      <c r="G1343" t="s">
        <v>6773</v>
      </c>
      <c r="H1343" t="s">
        <v>7054</v>
      </c>
      <c r="I1343" t="s">
        <v>6773</v>
      </c>
      <c r="J1343">
        <v>4.5200000000000001E-5</v>
      </c>
      <c r="K1343">
        <v>1.12E-4</v>
      </c>
      <c r="L1343">
        <v>1.01E-4</v>
      </c>
      <c r="M1343">
        <v>7.8750282098913134E-5</v>
      </c>
      <c r="N1343" s="14">
        <v>2.1206960091599999E-5</v>
      </c>
      <c r="O1343" s="14">
        <v>1.5921657808000001E-5</v>
      </c>
      <c r="P1343" s="14">
        <v>1.928836045967975E-5</v>
      </c>
      <c r="Q1343" s="14">
        <v>3.7268999999999998E-5</v>
      </c>
      <c r="R1343" s="14" t="s">
        <v>6107</v>
      </c>
    </row>
    <row r="1344" spans="1:18" x14ac:dyDescent="0.2">
      <c r="A1344" t="s">
        <v>8025</v>
      </c>
      <c r="B1344">
        <v>4.4200000000000001E-7</v>
      </c>
      <c r="C1344" t="s">
        <v>8026</v>
      </c>
      <c r="D1344" t="s">
        <v>8025</v>
      </c>
      <c r="E1344">
        <v>13292</v>
      </c>
      <c r="F1344" t="s">
        <v>6773</v>
      </c>
      <c r="G1344" t="s">
        <v>6773</v>
      </c>
      <c r="H1344" t="s">
        <v>7054</v>
      </c>
      <c r="I1344" t="s">
        <v>6773</v>
      </c>
      <c r="J1344">
        <v>4.4200000000000001E-7</v>
      </c>
      <c r="K1344">
        <v>6.1900000000000002E-7</v>
      </c>
      <c r="L1344">
        <v>2.6199999999999999E-7</v>
      </c>
      <c r="M1344">
        <v>4.6511088941914722E-7</v>
      </c>
      <c r="N1344" s="14">
        <v>2.0737779558599999E-7</v>
      </c>
      <c r="O1344" s="14">
        <v>8.7995590921000004E-8</v>
      </c>
      <c r="P1344" s="14">
        <v>1.139199282812801E-7</v>
      </c>
      <c r="Q1344" s="14">
        <v>9.6678000000000001E-8</v>
      </c>
      <c r="R1344" s="14" t="s">
        <v>6107</v>
      </c>
    </row>
    <row r="1345" spans="1:18" x14ac:dyDescent="0.2">
      <c r="A1345" t="s">
        <v>8027</v>
      </c>
      <c r="B1345">
        <v>3.8399999999999998E-5</v>
      </c>
      <c r="C1345" t="s">
        <v>8028</v>
      </c>
      <c r="D1345" t="s">
        <v>8027</v>
      </c>
      <c r="E1345">
        <v>13301</v>
      </c>
      <c r="F1345" t="s">
        <v>6773</v>
      </c>
      <c r="G1345" t="s">
        <v>6773</v>
      </c>
      <c r="H1345" t="s">
        <v>7054</v>
      </c>
      <c r="I1345" t="s">
        <v>6773</v>
      </c>
      <c r="J1345">
        <v>3.8399999999999998E-5</v>
      </c>
      <c r="K1345">
        <v>6.02E-5</v>
      </c>
      <c r="L1345">
        <v>6.3600000000000001E-5</v>
      </c>
      <c r="M1345">
        <v>4.2051121509128383E-5</v>
      </c>
      <c r="N1345" s="14">
        <v>1.8016532467199999E-5</v>
      </c>
      <c r="O1345" s="14">
        <v>8.5578910717999999E-6</v>
      </c>
      <c r="P1345" s="14">
        <v>1.029960995419793E-5</v>
      </c>
      <c r="Q1345" s="14">
        <v>2.34684E-5</v>
      </c>
      <c r="R1345" s="14" t="s">
        <v>6107</v>
      </c>
    </row>
    <row r="1346" spans="1:18" x14ac:dyDescent="0.2">
      <c r="A1346" t="s">
        <v>8029</v>
      </c>
      <c r="B1346">
        <v>3.2000000000000003E-4</v>
      </c>
      <c r="C1346" t="s">
        <v>8030</v>
      </c>
      <c r="D1346" t="s">
        <v>8029</v>
      </c>
      <c r="E1346">
        <v>13305</v>
      </c>
      <c r="F1346" t="s">
        <v>6773</v>
      </c>
      <c r="G1346" t="s">
        <v>6773</v>
      </c>
      <c r="H1346" t="s">
        <v>7054</v>
      </c>
      <c r="I1346" t="s">
        <v>6773</v>
      </c>
      <c r="J1346">
        <v>3.2000000000000003E-4</v>
      </c>
      <c r="K1346">
        <v>9.6299999999999999E-4</v>
      </c>
      <c r="L1346">
        <v>8.6300000000000005E-4</v>
      </c>
      <c r="M1346">
        <v>7.1232051283644736E-4</v>
      </c>
      <c r="N1346" s="14">
        <v>1.5013777056000001E-4</v>
      </c>
      <c r="O1346" s="14">
        <v>1.3689782561700001E-4</v>
      </c>
      <c r="P1346" s="14">
        <v>1.744691504362618E-4</v>
      </c>
      <c r="Q1346" s="14">
        <v>3.1844700000000002E-4</v>
      </c>
      <c r="R1346" s="14" t="s">
        <v>6107</v>
      </c>
    </row>
    <row r="1347" spans="1:18" x14ac:dyDescent="0.2">
      <c r="A1347" t="s">
        <v>8031</v>
      </c>
      <c r="B1347">
        <v>5.0699999999999996E-4</v>
      </c>
      <c r="C1347" t="s">
        <v>8032</v>
      </c>
      <c r="D1347" t="s">
        <v>8031</v>
      </c>
      <c r="E1347">
        <v>9159</v>
      </c>
      <c r="F1347" t="s">
        <v>6773</v>
      </c>
      <c r="G1347" t="s">
        <v>6773</v>
      </c>
      <c r="H1347" t="s">
        <v>7054</v>
      </c>
      <c r="I1347" t="s">
        <v>6773</v>
      </c>
      <c r="J1347">
        <v>5.0699999999999996E-4</v>
      </c>
      <c r="K1347">
        <v>3.3300000000000002E-4</v>
      </c>
      <c r="L1347">
        <v>3.0499999999999999E-4</v>
      </c>
      <c r="M1347">
        <v>3.351346956636595E-4</v>
      </c>
      <c r="N1347" s="14">
        <v>2.3787453023100001E-4</v>
      </c>
      <c r="O1347" s="14">
        <v>4.7338500447000002E-5</v>
      </c>
      <c r="P1347" s="14">
        <v>8.2084770241031962E-5</v>
      </c>
      <c r="Q1347" s="14">
        <v>1.12545E-4</v>
      </c>
      <c r="R1347" s="14" t="s">
        <v>6107</v>
      </c>
    </row>
    <row r="1348" spans="1:18" x14ac:dyDescent="0.2">
      <c r="A1348" t="s">
        <v>8033</v>
      </c>
      <c r="B1348">
        <v>6.2600000000000004E-5</v>
      </c>
      <c r="C1348" t="s">
        <v>8034</v>
      </c>
      <c r="D1348" t="s">
        <v>8033</v>
      </c>
      <c r="E1348">
        <v>8590</v>
      </c>
      <c r="F1348" t="s">
        <v>6773</v>
      </c>
      <c r="G1348" t="s">
        <v>6773</v>
      </c>
      <c r="H1348" t="s">
        <v>7054</v>
      </c>
      <c r="I1348" t="s">
        <v>6773</v>
      </c>
      <c r="J1348">
        <v>6.2600000000000004E-5</v>
      </c>
      <c r="K1348">
        <v>5.3399999999999997E-5</v>
      </c>
      <c r="L1348">
        <v>5.4599999999999999E-5</v>
      </c>
      <c r="M1348">
        <v>5.670530021685493E-5</v>
      </c>
      <c r="N1348" s="14">
        <v>2.93707013658E-5</v>
      </c>
      <c r="O1348" s="14">
        <v>7.5912189905999991E-6</v>
      </c>
      <c r="P1348" s="14">
        <v>1.388886796853963E-5</v>
      </c>
      <c r="Q1348" s="14">
        <v>2.01474E-5</v>
      </c>
      <c r="R1348" s="14" t="s">
        <v>6107</v>
      </c>
    </row>
    <row r="1349" spans="1:18" x14ac:dyDescent="0.2">
      <c r="A1349" t="s">
        <v>8035</v>
      </c>
      <c r="B1349">
        <v>3.5899999999999998E-5</v>
      </c>
      <c r="C1349" t="s">
        <v>8036</v>
      </c>
      <c r="D1349" t="s">
        <v>8035</v>
      </c>
      <c r="E1349">
        <v>16434</v>
      </c>
      <c r="F1349" t="s">
        <v>6773</v>
      </c>
      <c r="G1349" t="s">
        <v>6773</v>
      </c>
      <c r="H1349" t="s">
        <v>7054</v>
      </c>
      <c r="I1349" t="s">
        <v>6773</v>
      </c>
      <c r="J1349">
        <v>3.5899999999999998E-5</v>
      </c>
      <c r="K1349">
        <v>6.6699999999999995E-5</v>
      </c>
      <c r="L1349">
        <v>6.8499999999999998E-5</v>
      </c>
      <c r="M1349">
        <v>5.3519609193436107E-5</v>
      </c>
      <c r="N1349" s="14">
        <v>1.6843581134700001E-5</v>
      </c>
      <c r="O1349" s="14">
        <v>9.4819158552999981E-6</v>
      </c>
      <c r="P1349" s="14">
        <v>1.310859448716099E-5</v>
      </c>
      <c r="Q1349" s="14">
        <v>2.5276500000000001E-5</v>
      </c>
      <c r="R1349" s="14" t="s">
        <v>6107</v>
      </c>
    </row>
    <row r="1350" spans="1:18" x14ac:dyDescent="0.2">
      <c r="A1350" t="s">
        <v>8037</v>
      </c>
      <c r="B1350">
        <v>9.2299999999999994E-5</v>
      </c>
      <c r="C1350" t="s">
        <v>8038</v>
      </c>
      <c r="D1350" t="s">
        <v>8037</v>
      </c>
      <c r="E1350">
        <v>12274</v>
      </c>
      <c r="F1350" t="s">
        <v>6773</v>
      </c>
      <c r="G1350" t="s">
        <v>7127</v>
      </c>
      <c r="H1350" t="s">
        <v>7127</v>
      </c>
      <c r="I1350" t="s">
        <v>6773</v>
      </c>
      <c r="J1350">
        <v>9.2299999999999994E-5</v>
      </c>
      <c r="K1350">
        <v>6.86E-5</v>
      </c>
      <c r="L1350">
        <v>7.8800000000000004E-5</v>
      </c>
      <c r="M1350">
        <v>5.3647036834372869E-5</v>
      </c>
      <c r="N1350" s="14">
        <v>4.3305363195899997E-5</v>
      </c>
      <c r="O1350" s="14">
        <v>9.7520154073999999E-6</v>
      </c>
      <c r="P1350" s="14">
        <v>1.313980542641614E-5</v>
      </c>
      <c r="Q1350" s="14">
        <v>2.90772E-5</v>
      </c>
      <c r="R1350" s="14" t="s">
        <v>6107</v>
      </c>
    </row>
    <row r="1351" spans="1:18" x14ac:dyDescent="0.2">
      <c r="A1351" t="s">
        <v>8039</v>
      </c>
      <c r="B1351">
        <v>2.5199999999999999E-5</v>
      </c>
      <c r="C1351" t="s">
        <v>8040</v>
      </c>
      <c r="D1351" t="s">
        <v>8039</v>
      </c>
      <c r="E1351">
        <v>12310</v>
      </c>
      <c r="F1351" t="s">
        <v>6773</v>
      </c>
      <c r="G1351" t="s">
        <v>6773</v>
      </c>
      <c r="H1351" t="s">
        <v>7054</v>
      </c>
      <c r="I1351" t="s">
        <v>6773</v>
      </c>
      <c r="J1351">
        <v>2.5199999999999999E-5</v>
      </c>
      <c r="K1351">
        <v>3.9400000000000002E-5</v>
      </c>
      <c r="L1351">
        <v>4.1499999999999999E-5</v>
      </c>
      <c r="M1351">
        <v>3.0964916747630903E-5</v>
      </c>
      <c r="N1351" s="14">
        <v>1.18233494316E-5</v>
      </c>
      <c r="O1351" s="14">
        <v>5.6010117646000002E-6</v>
      </c>
      <c r="P1351" s="14">
        <v>7.5842582390002924E-6</v>
      </c>
      <c r="Q1351" s="14">
        <v>1.5313499999999998E-5</v>
      </c>
      <c r="R1351" s="14" t="s">
        <v>6107</v>
      </c>
    </row>
    <row r="1352" spans="1:18" x14ac:dyDescent="0.2">
      <c r="A1352" t="s">
        <v>8041</v>
      </c>
      <c r="B1352">
        <v>2.8799999999999999E-5</v>
      </c>
      <c r="C1352" t="s">
        <v>8042</v>
      </c>
      <c r="D1352" t="s">
        <v>8041</v>
      </c>
      <c r="E1352">
        <v>12324</v>
      </c>
      <c r="F1352" t="s">
        <v>6773</v>
      </c>
      <c r="G1352" t="s">
        <v>6773</v>
      </c>
      <c r="H1352" t="s">
        <v>7054</v>
      </c>
      <c r="I1352" t="s">
        <v>6773</v>
      </c>
      <c r="J1352">
        <v>2.8799999999999999E-5</v>
      </c>
      <c r="K1352">
        <v>5.6900000000000001E-5</v>
      </c>
      <c r="L1352">
        <v>6.4499999999999996E-5</v>
      </c>
      <c r="M1352">
        <v>4.6256233660041218E-5</v>
      </c>
      <c r="N1352" s="14">
        <v>1.35123993504E-5</v>
      </c>
      <c r="O1352" s="14">
        <v>8.0887707971000001E-6</v>
      </c>
      <c r="P1352" s="14">
        <v>1.1329570949617719E-5</v>
      </c>
      <c r="Q1352" s="14">
        <v>2.38005E-5</v>
      </c>
      <c r="R1352" s="14" t="s">
        <v>6107</v>
      </c>
    </row>
    <row r="1353" spans="1:18" x14ac:dyDescent="0.2">
      <c r="A1353" t="s">
        <v>8043</v>
      </c>
      <c r="B1353">
        <v>8.0599999999999994E-5</v>
      </c>
      <c r="C1353" t="s">
        <v>8044</v>
      </c>
      <c r="D1353" t="s">
        <v>8043</v>
      </c>
      <c r="E1353">
        <v>12380</v>
      </c>
      <c r="F1353" t="s">
        <v>6773</v>
      </c>
      <c r="G1353" t="s">
        <v>6773</v>
      </c>
      <c r="H1353" t="s">
        <v>7054</v>
      </c>
      <c r="I1353" t="s">
        <v>6773</v>
      </c>
      <c r="J1353">
        <v>8.0599999999999994E-5</v>
      </c>
      <c r="K1353">
        <v>8.3999999999999995E-5</v>
      </c>
      <c r="L1353">
        <v>8.2000000000000001E-5</v>
      </c>
      <c r="M1353">
        <v>6.0400701804020758E-5</v>
      </c>
      <c r="N1353" s="14">
        <v>3.7815950959799997E-5</v>
      </c>
      <c r="O1353" s="14">
        <v>1.1941243356E-5</v>
      </c>
      <c r="P1353" s="14">
        <v>1.479398520693884E-5</v>
      </c>
      <c r="Q1353" s="14">
        <v>3.0258000000000001E-5</v>
      </c>
      <c r="R1353" s="14" t="s">
        <v>6107</v>
      </c>
    </row>
    <row r="1354" spans="1:18" x14ac:dyDescent="0.2">
      <c r="A1354" t="s">
        <v>8045</v>
      </c>
      <c r="B1354">
        <v>1.7999999999999999E-6</v>
      </c>
      <c r="C1354" t="s">
        <v>8046</v>
      </c>
      <c r="D1354" t="s">
        <v>8045</v>
      </c>
      <c r="E1354">
        <v>12394</v>
      </c>
      <c r="F1354" t="s">
        <v>6773</v>
      </c>
      <c r="G1354" t="s">
        <v>7049</v>
      </c>
      <c r="H1354" t="s">
        <v>7049</v>
      </c>
      <c r="I1354" t="s">
        <v>6773</v>
      </c>
      <c r="J1354">
        <v>1.7999999999999999E-6</v>
      </c>
      <c r="K1354">
        <v>3.9299999999999996E-6</v>
      </c>
      <c r="L1354">
        <v>2.6599999999999999E-6</v>
      </c>
      <c r="M1354">
        <v>1.9241573781449649E-6</v>
      </c>
      <c r="N1354" s="14">
        <v>8.4452495940000002E-7</v>
      </c>
      <c r="O1354" s="14">
        <v>5.5867959986999987E-7</v>
      </c>
      <c r="P1354" s="14">
        <v>4.7128518275269288E-7</v>
      </c>
      <c r="Q1354" s="14">
        <v>9.8153999999999988E-7</v>
      </c>
      <c r="R1354" s="14" t="s">
        <v>7050</v>
      </c>
    </row>
    <row r="1355" spans="1:18" x14ac:dyDescent="0.2">
      <c r="A1355" t="s">
        <v>8047</v>
      </c>
      <c r="B1355">
        <v>1.5800000000000001E-7</v>
      </c>
      <c r="C1355" t="s">
        <v>8048</v>
      </c>
      <c r="D1355" t="s">
        <v>8047</v>
      </c>
      <c r="E1355">
        <v>12417</v>
      </c>
      <c r="F1355" t="s">
        <v>6773</v>
      </c>
      <c r="G1355" t="s">
        <v>6773</v>
      </c>
      <c r="H1355" t="s">
        <v>7054</v>
      </c>
      <c r="I1355" t="s">
        <v>6773</v>
      </c>
      <c r="J1355">
        <v>1.5800000000000001E-7</v>
      </c>
      <c r="K1355">
        <v>3.8199999999999998E-8</v>
      </c>
      <c r="L1355">
        <v>1.37E-8</v>
      </c>
      <c r="M1355">
        <v>1.188899889939902E-7</v>
      </c>
      <c r="N1355" s="14">
        <v>7.4130524214000013E-8</v>
      </c>
      <c r="O1355" s="14">
        <v>5.4304225737999991E-9</v>
      </c>
      <c r="P1355" s="14">
        <v>2.9119806325050491E-8</v>
      </c>
      <c r="Q1355" s="14">
        <v>5.0553000000000001E-9</v>
      </c>
      <c r="R1355" s="14" t="s">
        <v>6107</v>
      </c>
    </row>
    <row r="1356" spans="1:18" x14ac:dyDescent="0.2">
      <c r="A1356" t="s">
        <v>8049</v>
      </c>
      <c r="B1356">
        <v>5.2299999999999999E-6</v>
      </c>
      <c r="C1356" t="s">
        <v>8050</v>
      </c>
      <c r="D1356" t="s">
        <v>8049</v>
      </c>
      <c r="E1356">
        <v>12432</v>
      </c>
      <c r="F1356" t="s">
        <v>6773</v>
      </c>
      <c r="G1356" t="s">
        <v>6773</v>
      </c>
      <c r="H1356" t="s">
        <v>7054</v>
      </c>
      <c r="I1356" t="s">
        <v>6773</v>
      </c>
      <c r="J1356">
        <v>5.2299999999999999E-6</v>
      </c>
      <c r="K1356">
        <v>6.7399999999999998E-6</v>
      </c>
      <c r="L1356">
        <v>5.0599999999999998E-6</v>
      </c>
      <c r="M1356">
        <v>6.6517228568984886E-6</v>
      </c>
      <c r="N1356" s="14">
        <v>2.45381418759E-6</v>
      </c>
      <c r="O1356" s="14">
        <v>9.5814262165999993E-7</v>
      </c>
      <c r="P1356" s="14">
        <v>1.6292110291185809E-6</v>
      </c>
      <c r="Q1356" s="14">
        <v>1.8671399999999999E-6</v>
      </c>
      <c r="R1356" s="14" t="s">
        <v>6107</v>
      </c>
    </row>
    <row r="1357" spans="1:18" x14ac:dyDescent="0.2">
      <c r="A1357" t="s">
        <v>8051</v>
      </c>
      <c r="B1357">
        <v>4.1799999999999998E-6</v>
      </c>
      <c r="C1357" t="s">
        <v>8052</v>
      </c>
      <c r="D1357" t="s">
        <v>8051</v>
      </c>
      <c r="E1357">
        <v>12459</v>
      </c>
      <c r="F1357" t="s">
        <v>6773</v>
      </c>
      <c r="G1357" t="s">
        <v>6773</v>
      </c>
      <c r="H1357" t="s">
        <v>7054</v>
      </c>
      <c r="I1357" t="s">
        <v>6773</v>
      </c>
      <c r="J1357">
        <v>4.1799999999999998E-6</v>
      </c>
      <c r="K1357">
        <v>1.6500000000000001E-5</v>
      </c>
      <c r="L1357">
        <v>8.5699999999999993E-6</v>
      </c>
      <c r="M1357">
        <v>1.002855534172243E-5</v>
      </c>
      <c r="N1357" s="14">
        <v>1.9611746279399998E-6</v>
      </c>
      <c r="O1357" s="14">
        <v>2.3456013735E-6</v>
      </c>
      <c r="P1357" s="14">
        <v>2.4563009193799292E-6</v>
      </c>
      <c r="Q1357" s="14">
        <v>3.1623300000000002E-6</v>
      </c>
      <c r="R1357" s="14" t="s">
        <v>6107</v>
      </c>
    </row>
    <row r="1358" spans="1:18" x14ac:dyDescent="0.2">
      <c r="A1358" t="s">
        <v>8053</v>
      </c>
      <c r="B1358">
        <v>6.1400000000000002E-5</v>
      </c>
      <c r="C1358" t="s">
        <v>8054</v>
      </c>
      <c r="D1358" t="s">
        <v>8053</v>
      </c>
      <c r="E1358">
        <v>12466</v>
      </c>
      <c r="F1358" t="s">
        <v>6773</v>
      </c>
      <c r="G1358" t="s">
        <v>6773</v>
      </c>
      <c r="H1358" t="s">
        <v>7054</v>
      </c>
      <c r="I1358" t="s">
        <v>6773</v>
      </c>
      <c r="J1358">
        <v>6.1400000000000002E-5</v>
      </c>
      <c r="K1358">
        <v>1.26E-4</v>
      </c>
      <c r="L1358">
        <v>1.2E-4</v>
      </c>
      <c r="M1358">
        <v>1.0551008669563119E-4</v>
      </c>
      <c r="N1358" s="14">
        <v>2.8807684726199999E-5</v>
      </c>
      <c r="O1358" s="14">
        <v>1.7911865033999999E-5</v>
      </c>
      <c r="P1358" s="14">
        <v>2.584265770326025E-5</v>
      </c>
      <c r="Q1358" s="14">
        <v>4.4280000000000003E-5</v>
      </c>
      <c r="R1358" s="14" t="s">
        <v>6107</v>
      </c>
    </row>
    <row r="1359" spans="1:18" x14ac:dyDescent="0.2">
      <c r="A1359" t="s">
        <v>8055</v>
      </c>
      <c r="B1359">
        <v>4.6400000000000003E-5</v>
      </c>
      <c r="C1359" t="s">
        <v>8056</v>
      </c>
      <c r="D1359" t="s">
        <v>8055</v>
      </c>
      <c r="E1359">
        <v>12472</v>
      </c>
      <c r="F1359" t="s">
        <v>6773</v>
      </c>
      <c r="G1359" t="s">
        <v>7049</v>
      </c>
      <c r="H1359" t="s">
        <v>7049</v>
      </c>
      <c r="I1359" t="s">
        <v>6773</v>
      </c>
      <c r="J1359">
        <v>4.6400000000000003E-5</v>
      </c>
      <c r="K1359">
        <v>6.05E-5</v>
      </c>
      <c r="L1359">
        <v>7.7399999999999998E-5</v>
      </c>
      <c r="M1359">
        <v>5.6577872575918181E-5</v>
      </c>
      <c r="N1359" s="14">
        <v>2.17699767312E-5</v>
      </c>
      <c r="O1359" s="14">
        <v>8.6005383694999991E-6</v>
      </c>
      <c r="P1359" s="14">
        <v>1.385765702928448E-5</v>
      </c>
      <c r="Q1359" s="14">
        <v>2.8560599999999999E-5</v>
      </c>
      <c r="R1359" s="14" t="s">
        <v>7050</v>
      </c>
    </row>
    <row r="1360" spans="1:18" x14ac:dyDescent="0.2">
      <c r="A1360" t="s">
        <v>8057</v>
      </c>
      <c r="B1360">
        <v>8.1999999999999998E-7</v>
      </c>
      <c r="C1360" t="s">
        <v>8058</v>
      </c>
      <c r="D1360" t="s">
        <v>8057</v>
      </c>
      <c r="E1360">
        <v>12509</v>
      </c>
      <c r="F1360" t="s">
        <v>6773</v>
      </c>
      <c r="G1360" t="s">
        <v>6773</v>
      </c>
      <c r="H1360" t="s">
        <v>7054</v>
      </c>
      <c r="I1360" t="s">
        <v>6773</v>
      </c>
      <c r="J1360">
        <v>8.1999999999999998E-7</v>
      </c>
      <c r="K1360">
        <v>6.0699999999999997E-7</v>
      </c>
      <c r="L1360">
        <v>6.2699999999999999E-7</v>
      </c>
      <c r="M1360">
        <v>1.109894752559116E-12</v>
      </c>
      <c r="N1360" s="14">
        <v>3.8472803706000001E-7</v>
      </c>
      <c r="O1360" s="14">
        <v>8.6289699012999991E-8</v>
      </c>
      <c r="P1360" s="14">
        <v>2.7184728091231512E-13</v>
      </c>
      <c r="Q1360" s="14">
        <v>2.3136300000000001E-7</v>
      </c>
      <c r="R1360" s="14" t="s">
        <v>6107</v>
      </c>
    </row>
    <row r="1361" spans="1:18" x14ac:dyDescent="0.2">
      <c r="A1361" t="s">
        <v>8059</v>
      </c>
      <c r="B1361">
        <v>1.38E-5</v>
      </c>
      <c r="C1361" t="s">
        <v>8060</v>
      </c>
      <c r="D1361" t="s">
        <v>8059</v>
      </c>
      <c r="E1361">
        <v>12521</v>
      </c>
      <c r="F1361" t="s">
        <v>6773</v>
      </c>
      <c r="G1361" t="s">
        <v>6773</v>
      </c>
      <c r="H1361" t="s">
        <v>7054</v>
      </c>
      <c r="I1361" t="s">
        <v>6773</v>
      </c>
      <c r="J1361">
        <v>1.38E-5</v>
      </c>
      <c r="K1361">
        <v>2.2099999999999998E-5</v>
      </c>
      <c r="L1361">
        <v>2.1500000000000001E-5</v>
      </c>
      <c r="M1361">
        <v>2.3319258291425738E-5</v>
      </c>
      <c r="N1361" s="14">
        <v>6.4746913554000004E-6</v>
      </c>
      <c r="O1361" s="14">
        <v>3.1416842639000002E-6</v>
      </c>
      <c r="P1361" s="14">
        <v>5.7116018836915777E-6</v>
      </c>
      <c r="Q1361" s="14">
        <v>7.9334999999999995E-6</v>
      </c>
      <c r="R1361" s="14" t="s">
        <v>6107</v>
      </c>
    </row>
    <row r="1362" spans="1:18" x14ac:dyDescent="0.2">
      <c r="A1362" t="s">
        <v>8061</v>
      </c>
      <c r="B1362">
        <v>1.9000000000000001E-5</v>
      </c>
      <c r="C1362" t="s">
        <v>7891</v>
      </c>
      <c r="D1362" t="s">
        <v>8061</v>
      </c>
      <c r="E1362">
        <v>12542</v>
      </c>
      <c r="F1362" t="s">
        <v>6773</v>
      </c>
      <c r="G1362" t="s">
        <v>6773</v>
      </c>
      <c r="H1362" t="s">
        <v>7054</v>
      </c>
      <c r="I1362" t="s">
        <v>6773</v>
      </c>
      <c r="J1362">
        <v>1.9000000000000001E-5</v>
      </c>
      <c r="K1362">
        <v>4.2700000000000001E-5</v>
      </c>
      <c r="L1362">
        <v>3.29E-5</v>
      </c>
      <c r="M1362">
        <v>3.6189450026037752E-5</v>
      </c>
      <c r="N1362" s="14">
        <v>8.9144301270000011E-6</v>
      </c>
      <c r="O1362" s="14">
        <v>6.0701320393E-6</v>
      </c>
      <c r="P1362" s="14">
        <v>8.8639067484612445E-6</v>
      </c>
      <c r="Q1362" s="14">
        <v>1.2140099999999999E-5</v>
      </c>
      <c r="R1362" s="14" t="s">
        <v>6107</v>
      </c>
    </row>
    <row r="1363" spans="1:18" x14ac:dyDescent="0.2">
      <c r="A1363" t="s">
        <v>8062</v>
      </c>
      <c r="B1363">
        <v>1.7200000000000001E-4</v>
      </c>
      <c r="C1363" t="s">
        <v>8063</v>
      </c>
      <c r="D1363" t="s">
        <v>8062</v>
      </c>
      <c r="E1363">
        <v>12544</v>
      </c>
      <c r="F1363" t="s">
        <v>6773</v>
      </c>
      <c r="G1363" t="s">
        <v>6773</v>
      </c>
      <c r="H1363" t="s">
        <v>7054</v>
      </c>
      <c r="I1363" t="s">
        <v>6773</v>
      </c>
      <c r="J1363">
        <v>1.7200000000000001E-4</v>
      </c>
      <c r="K1363">
        <v>1.7000000000000001E-4</v>
      </c>
      <c r="L1363">
        <v>2.12E-4</v>
      </c>
      <c r="M1363">
        <v>1.337990229835903E-4</v>
      </c>
      <c r="N1363" s="14">
        <v>8.0699051676000008E-5</v>
      </c>
      <c r="O1363" s="14">
        <v>2.4166802029999999E-5</v>
      </c>
      <c r="P1363" s="14">
        <v>3.2771486217902503E-5</v>
      </c>
      <c r="Q1363" s="14">
        <v>7.8227999999999997E-5</v>
      </c>
      <c r="R1363" s="14" t="s">
        <v>6107</v>
      </c>
    </row>
    <row r="1364" spans="1:18" x14ac:dyDescent="0.2">
      <c r="A1364" t="s">
        <v>8064</v>
      </c>
      <c r="B1364">
        <v>1.05E-4</v>
      </c>
      <c r="C1364" t="s">
        <v>8065</v>
      </c>
      <c r="D1364" t="s">
        <v>8064</v>
      </c>
      <c r="E1364">
        <v>12560</v>
      </c>
      <c r="F1364" t="s">
        <v>6773</v>
      </c>
      <c r="G1364" t="s">
        <v>6773</v>
      </c>
      <c r="H1364" t="s">
        <v>7054</v>
      </c>
      <c r="I1364" t="s">
        <v>6773</v>
      </c>
      <c r="J1364">
        <v>1.05E-4</v>
      </c>
      <c r="K1364">
        <v>7.25E-5</v>
      </c>
      <c r="L1364">
        <v>8.6399999999999999E-5</v>
      </c>
      <c r="M1364">
        <v>7.3016038256759272E-5</v>
      </c>
      <c r="N1364" s="14">
        <v>4.9263955965000003E-5</v>
      </c>
      <c r="O1364" s="14">
        <v>1.03064302775E-5</v>
      </c>
      <c r="P1364" s="14">
        <v>1.7883868193198219E-5</v>
      </c>
      <c r="Q1364" s="14">
        <v>3.1881600000000003E-5</v>
      </c>
      <c r="R1364" s="14" t="s">
        <v>6107</v>
      </c>
    </row>
    <row r="1365" spans="1:18" x14ac:dyDescent="0.2">
      <c r="A1365" t="s">
        <v>8066</v>
      </c>
      <c r="B1365">
        <v>1.15E-4</v>
      </c>
      <c r="C1365" t="s">
        <v>8067</v>
      </c>
      <c r="D1365" t="s">
        <v>8066</v>
      </c>
      <c r="E1365">
        <v>12572</v>
      </c>
      <c r="F1365" t="s">
        <v>6773</v>
      </c>
      <c r="G1365" t="s">
        <v>6773</v>
      </c>
      <c r="H1365" t="s">
        <v>7054</v>
      </c>
      <c r="I1365" t="s">
        <v>6773</v>
      </c>
      <c r="J1365">
        <v>1.15E-4</v>
      </c>
      <c r="K1365">
        <v>1.8599999999999999E-4</v>
      </c>
      <c r="L1365">
        <v>2.4800000000000001E-4</v>
      </c>
      <c r="M1365">
        <v>1.4144468143979539E-4</v>
      </c>
      <c r="N1365" s="14">
        <v>5.3955761295000003E-5</v>
      </c>
      <c r="O1365" s="14">
        <v>2.6441324574000001E-5</v>
      </c>
      <c r="P1365" s="14">
        <v>3.4644142573211188E-5</v>
      </c>
      <c r="Q1365" s="14">
        <v>9.1512000000000001E-5</v>
      </c>
      <c r="R1365" s="14" t="s">
        <v>6107</v>
      </c>
    </row>
    <row r="1366" spans="1:18" x14ac:dyDescent="0.2">
      <c r="A1366" t="s">
        <v>8068</v>
      </c>
      <c r="B1366">
        <v>9.8200000000000002E-5</v>
      </c>
      <c r="C1366" t="s">
        <v>8069</v>
      </c>
      <c r="D1366" t="s">
        <v>8068</v>
      </c>
      <c r="E1366">
        <v>12576</v>
      </c>
      <c r="F1366" t="s">
        <v>6773</v>
      </c>
      <c r="G1366" t="s">
        <v>6773</v>
      </c>
      <c r="H1366" t="s">
        <v>7054</v>
      </c>
      <c r="I1366" t="s">
        <v>6773</v>
      </c>
      <c r="J1366">
        <v>9.8200000000000002E-5</v>
      </c>
      <c r="K1366">
        <v>1.92E-4</v>
      </c>
      <c r="L1366">
        <v>1.6000000000000001E-4</v>
      </c>
      <c r="M1366">
        <v>1.45267510667898E-4</v>
      </c>
      <c r="N1366" s="14">
        <v>4.60735283406E-5</v>
      </c>
      <c r="O1366" s="14">
        <v>2.7294270527999999E-5</v>
      </c>
      <c r="P1366" s="14">
        <v>3.5580470750865557E-5</v>
      </c>
      <c r="Q1366" s="14">
        <v>5.9039999999999997E-5</v>
      </c>
      <c r="R1366" s="14" t="s">
        <v>6107</v>
      </c>
    </row>
    <row r="1367" spans="1:18" x14ac:dyDescent="0.2">
      <c r="A1367" t="s">
        <v>8070</v>
      </c>
      <c r="B1367">
        <v>4.5300000000000003E-5</v>
      </c>
      <c r="C1367" t="s">
        <v>8071</v>
      </c>
      <c r="D1367" t="s">
        <v>8070</v>
      </c>
      <c r="E1367">
        <v>12584</v>
      </c>
      <c r="F1367" t="s">
        <v>6773</v>
      </c>
      <c r="G1367" t="s">
        <v>7127</v>
      </c>
      <c r="H1367" t="s">
        <v>7127</v>
      </c>
      <c r="I1367" t="s">
        <v>6773</v>
      </c>
      <c r="J1367">
        <v>4.5300000000000003E-5</v>
      </c>
      <c r="K1367">
        <v>5.7299999999999997E-5</v>
      </c>
      <c r="L1367">
        <v>4.8900000000000003E-5</v>
      </c>
      <c r="M1367">
        <v>4.7148227146598483E-5</v>
      </c>
      <c r="N1367" s="14">
        <v>2.1253878144900002E-5</v>
      </c>
      <c r="O1367" s="14">
        <v>8.145633860699999E-6</v>
      </c>
      <c r="P1367" s="14">
        <v>1.1548047524403739E-5</v>
      </c>
      <c r="Q1367" s="14">
        <v>1.8044099999999999E-5</v>
      </c>
      <c r="R1367" s="14" t="s">
        <v>7050</v>
      </c>
    </row>
    <row r="1368" spans="1:18" x14ac:dyDescent="0.2">
      <c r="A1368" t="s">
        <v>8072</v>
      </c>
      <c r="B1368">
        <v>1.6900000000000001E-5</v>
      </c>
      <c r="C1368" t="s">
        <v>8073</v>
      </c>
      <c r="D1368" t="s">
        <v>8072</v>
      </c>
      <c r="E1368">
        <v>12604</v>
      </c>
      <c r="F1368" t="s">
        <v>6773</v>
      </c>
      <c r="G1368" t="s">
        <v>7127</v>
      </c>
      <c r="H1368" t="s">
        <v>7127</v>
      </c>
      <c r="I1368" t="s">
        <v>6773</v>
      </c>
      <c r="J1368">
        <v>1.6900000000000001E-5</v>
      </c>
      <c r="K1368">
        <v>1.8899999999999999E-5</v>
      </c>
      <c r="L1368">
        <v>2.0699999999999998E-5</v>
      </c>
      <c r="M1368">
        <v>2.701465987859156E-5</v>
      </c>
      <c r="N1368" s="14">
        <v>7.9291510077E-6</v>
      </c>
      <c r="O1368" s="14">
        <v>2.6867797551000001E-6</v>
      </c>
      <c r="P1368" s="14">
        <v>6.6167191220907878E-6</v>
      </c>
      <c r="Q1368" s="14">
        <v>7.6382999999999994E-6</v>
      </c>
      <c r="R1368" s="14" t="s">
        <v>7050</v>
      </c>
    </row>
    <row r="1369" spans="1:18" x14ac:dyDescent="0.2">
      <c r="A1369" t="s">
        <v>8074</v>
      </c>
      <c r="B1369">
        <v>3.7700000000000002E-5</v>
      </c>
      <c r="C1369" t="s">
        <v>8075</v>
      </c>
      <c r="D1369" t="s">
        <v>8074</v>
      </c>
      <c r="E1369">
        <v>12631</v>
      </c>
      <c r="F1369" t="s">
        <v>6773</v>
      </c>
      <c r="G1369" t="s">
        <v>7049</v>
      </c>
      <c r="H1369" t="s">
        <v>7049</v>
      </c>
      <c r="I1369" t="s">
        <v>6773</v>
      </c>
      <c r="J1369">
        <v>3.7700000000000002E-5</v>
      </c>
      <c r="K1369">
        <v>4.5500000000000001E-5</v>
      </c>
      <c r="L1369">
        <v>3.0199999999999999E-5</v>
      </c>
      <c r="M1369">
        <v>3.5042601257606983E-5</v>
      </c>
      <c r="N1369" s="14">
        <v>1.7688106094100001E-5</v>
      </c>
      <c r="O1369" s="14">
        <v>6.4681734844999986E-6</v>
      </c>
      <c r="P1369" s="14">
        <v>8.5830082951649384E-6</v>
      </c>
      <c r="Q1369" s="14">
        <v>1.11438E-5</v>
      </c>
      <c r="R1369" s="14" t="s">
        <v>7050</v>
      </c>
    </row>
    <row r="1370" spans="1:18" x14ac:dyDescent="0.2">
      <c r="A1370" t="s">
        <v>8076</v>
      </c>
      <c r="B1370">
        <v>1.17E-4</v>
      </c>
      <c r="C1370" t="s">
        <v>8077</v>
      </c>
      <c r="D1370" t="s">
        <v>8076</v>
      </c>
      <c r="E1370">
        <v>12699</v>
      </c>
      <c r="F1370" t="s">
        <v>6773</v>
      </c>
      <c r="G1370" t="s">
        <v>6773</v>
      </c>
      <c r="H1370" t="s">
        <v>7054</v>
      </c>
      <c r="I1370" t="s">
        <v>6773</v>
      </c>
      <c r="J1370">
        <v>1.17E-4</v>
      </c>
      <c r="K1370">
        <v>1.4799999999999999E-4</v>
      </c>
      <c r="L1370">
        <v>2.02E-4</v>
      </c>
      <c r="M1370">
        <v>1.2449680519520731E-4</v>
      </c>
      <c r="N1370" s="14">
        <v>5.4894122361000001E-5</v>
      </c>
      <c r="O1370" s="14">
        <v>2.1039333531999999E-5</v>
      </c>
      <c r="P1370" s="14">
        <v>3.049308765227688E-5</v>
      </c>
      <c r="Q1370" s="14">
        <v>7.4537999999999997E-5</v>
      </c>
      <c r="R1370" s="14" t="s">
        <v>6107</v>
      </c>
    </row>
    <row r="1371" spans="1:18" x14ac:dyDescent="0.2">
      <c r="A1371" t="s">
        <v>8078</v>
      </c>
      <c r="B1371">
        <v>1.03E-4</v>
      </c>
      <c r="C1371" t="s">
        <v>8079</v>
      </c>
      <c r="D1371" t="s">
        <v>8078</v>
      </c>
      <c r="E1371">
        <v>12716</v>
      </c>
      <c r="F1371" t="s">
        <v>6773</v>
      </c>
      <c r="G1371" t="s">
        <v>6773</v>
      </c>
      <c r="H1371" t="s">
        <v>7054</v>
      </c>
      <c r="I1371" t="s">
        <v>6773</v>
      </c>
      <c r="J1371">
        <v>1.03E-4</v>
      </c>
      <c r="K1371">
        <v>1.73E-4</v>
      </c>
      <c r="L1371">
        <v>1.95E-4</v>
      </c>
      <c r="M1371">
        <v>1.592845511709408E-4</v>
      </c>
      <c r="N1371" s="14">
        <v>4.8325594898999998E-5</v>
      </c>
      <c r="O1371" s="14">
        <v>2.4593275007000001E-5</v>
      </c>
      <c r="P1371" s="14">
        <v>3.9013674068931532E-5</v>
      </c>
      <c r="Q1371" s="14">
        <v>7.1954999999999998E-5</v>
      </c>
      <c r="R1371" s="14" t="s">
        <v>6107</v>
      </c>
    </row>
    <row r="1372" spans="1:18" x14ac:dyDescent="0.2">
      <c r="A1372" t="s">
        <v>8080</v>
      </c>
      <c r="B1372">
        <v>5.6699999999999998E-8</v>
      </c>
      <c r="C1372" t="s">
        <v>8081</v>
      </c>
      <c r="D1372" t="s">
        <v>8080</v>
      </c>
      <c r="E1372">
        <v>15136</v>
      </c>
      <c r="F1372" t="s">
        <v>6773</v>
      </c>
      <c r="G1372" t="s">
        <v>6773</v>
      </c>
      <c r="H1372" t="s">
        <v>7054</v>
      </c>
      <c r="I1372" t="s">
        <v>6773</v>
      </c>
      <c r="J1372">
        <v>5.6699999999999998E-8</v>
      </c>
      <c r="K1372">
        <v>8.1100000000000005E-8</v>
      </c>
      <c r="L1372">
        <v>1.04E-7</v>
      </c>
      <c r="M1372">
        <v>6.3331537545566075E-8</v>
      </c>
      <c r="N1372" s="14">
        <v>2.6602536221099999E-8</v>
      </c>
      <c r="O1372" s="14">
        <v>1.15289861449E-8</v>
      </c>
      <c r="P1372" s="14">
        <v>1.551183680980718E-8</v>
      </c>
      <c r="Q1372" s="14">
        <v>3.8375999999999999E-8</v>
      </c>
      <c r="R1372" s="14" t="s">
        <v>6107</v>
      </c>
    </row>
    <row r="1373" spans="1:18" x14ac:dyDescent="0.2">
      <c r="A1373" t="s">
        <v>8082</v>
      </c>
      <c r="B1373">
        <v>1.2999999999999999E-4</v>
      </c>
      <c r="C1373" t="s">
        <v>8083</v>
      </c>
      <c r="D1373" t="s">
        <v>8082</v>
      </c>
      <c r="E1373">
        <v>15151</v>
      </c>
      <c r="F1373" t="s">
        <v>6773</v>
      </c>
      <c r="G1373" t="s">
        <v>7049</v>
      </c>
      <c r="H1373" t="s">
        <v>7049</v>
      </c>
      <c r="I1373" t="s">
        <v>6773</v>
      </c>
      <c r="J1373">
        <v>1.2999999999999999E-4</v>
      </c>
      <c r="K1373">
        <v>2.92E-4</v>
      </c>
      <c r="L1373">
        <v>6.29E-4</v>
      </c>
      <c r="M1373">
        <v>2.9308357415453107E-4</v>
      </c>
      <c r="N1373" s="14">
        <v>6.0993469289999998E-5</v>
      </c>
      <c r="O1373" s="14">
        <v>4.1510036427999988E-5</v>
      </c>
      <c r="P1373" s="14">
        <v>7.1785160286834022E-5</v>
      </c>
      <c r="Q1373" s="14">
        <v>2.3210099999999999E-4</v>
      </c>
      <c r="R1373" s="14" t="s">
        <v>7050</v>
      </c>
    </row>
    <row r="1374" spans="1:18" x14ac:dyDescent="0.2">
      <c r="A1374" t="s">
        <v>8084</v>
      </c>
      <c r="B1374">
        <v>2.2699999999999999E-4</v>
      </c>
      <c r="C1374" t="s">
        <v>8085</v>
      </c>
      <c r="D1374" t="s">
        <v>8084</v>
      </c>
      <c r="E1374">
        <v>15161</v>
      </c>
      <c r="F1374" t="s">
        <v>6773</v>
      </c>
      <c r="G1374" t="s">
        <v>6773</v>
      </c>
      <c r="H1374" t="s">
        <v>7054</v>
      </c>
      <c r="I1374" t="s">
        <v>6773</v>
      </c>
      <c r="J1374">
        <v>2.2699999999999999E-4</v>
      </c>
      <c r="K1374">
        <v>3.39E-4</v>
      </c>
      <c r="L1374">
        <v>2.8800000000000001E-4</v>
      </c>
      <c r="M1374">
        <v>2.3191830650488981E-4</v>
      </c>
      <c r="N1374" s="14">
        <v>1.06503980991E-4</v>
      </c>
      <c r="O1374" s="14">
        <v>4.8191446401E-5</v>
      </c>
      <c r="P1374" s="14">
        <v>5.6803909444364311E-5</v>
      </c>
      <c r="Q1374" s="14">
        <v>1.06272E-4</v>
      </c>
      <c r="R1374" s="14" t="s">
        <v>6107</v>
      </c>
    </row>
    <row r="1375" spans="1:18" x14ac:dyDescent="0.2">
      <c r="A1375" t="s">
        <v>8086</v>
      </c>
      <c r="B1375">
        <v>3.97E-4</v>
      </c>
      <c r="C1375" t="s">
        <v>8087</v>
      </c>
      <c r="D1375" t="s">
        <v>8086</v>
      </c>
      <c r="E1375">
        <v>15169</v>
      </c>
      <c r="F1375" t="s">
        <v>6773</v>
      </c>
      <c r="G1375" t="s">
        <v>6773</v>
      </c>
      <c r="H1375" t="s">
        <v>7054</v>
      </c>
      <c r="I1375" t="s">
        <v>6773</v>
      </c>
      <c r="J1375">
        <v>3.97E-4</v>
      </c>
      <c r="K1375">
        <v>6.0999999999999997E-4</v>
      </c>
      <c r="L1375">
        <v>2.2000000000000001E-4</v>
      </c>
      <c r="M1375">
        <v>5.4156747398119876E-4</v>
      </c>
      <c r="N1375" s="14">
        <v>1.86264671601E-4</v>
      </c>
      <c r="O1375" s="14">
        <v>8.6716171989999988E-5</v>
      </c>
      <c r="P1375" s="14">
        <v>1.326464918343672E-4</v>
      </c>
      <c r="Q1375" s="14">
        <v>8.1180000000000005E-5</v>
      </c>
      <c r="R1375" s="14" t="s">
        <v>6107</v>
      </c>
    </row>
    <row r="1376" spans="1:18" x14ac:dyDescent="0.2">
      <c r="A1376" t="s">
        <v>8088</v>
      </c>
      <c r="B1376">
        <v>5.9200000000000002E-5</v>
      </c>
      <c r="C1376" t="s">
        <v>8089</v>
      </c>
      <c r="D1376" t="s">
        <v>8088</v>
      </c>
      <c r="E1376">
        <v>15224</v>
      </c>
      <c r="F1376" t="s">
        <v>6773</v>
      </c>
      <c r="G1376" t="s">
        <v>7049</v>
      </c>
      <c r="H1376" t="s">
        <v>7049</v>
      </c>
      <c r="I1376" t="s">
        <v>6773</v>
      </c>
      <c r="J1376">
        <v>5.9200000000000002E-5</v>
      </c>
      <c r="K1376">
        <v>6.9999999999999994E-5</v>
      </c>
      <c r="L1376">
        <v>6.2299999999999996E-5</v>
      </c>
      <c r="M1376">
        <v>6.1037840008704513E-5</v>
      </c>
      <c r="N1376" s="14">
        <v>2.7775487553599999E-5</v>
      </c>
      <c r="O1376" s="14">
        <v>9.951036129999998E-6</v>
      </c>
      <c r="P1376" s="14">
        <v>1.495003990321456E-5</v>
      </c>
      <c r="Q1376" s="14">
        <v>2.2988699999999999E-5</v>
      </c>
      <c r="R1376" s="14" t="s">
        <v>7050</v>
      </c>
    </row>
    <row r="1377" spans="1:18" x14ac:dyDescent="0.2">
      <c r="A1377" t="s">
        <v>8090</v>
      </c>
      <c r="B1377">
        <v>4.9700000000000002E-5</v>
      </c>
      <c r="C1377" t="s">
        <v>8091</v>
      </c>
      <c r="D1377" t="s">
        <v>8090</v>
      </c>
      <c r="E1377">
        <v>15347</v>
      </c>
      <c r="F1377" t="s">
        <v>6773</v>
      </c>
      <c r="G1377" t="s">
        <v>6773</v>
      </c>
      <c r="H1377" t="s">
        <v>7054</v>
      </c>
      <c r="I1377" t="s">
        <v>6773</v>
      </c>
      <c r="J1377">
        <v>4.9700000000000002E-5</v>
      </c>
      <c r="K1377">
        <v>7.8399999999999995E-5</v>
      </c>
      <c r="L1377">
        <v>7.4200000000000001E-5</v>
      </c>
      <c r="M1377">
        <v>4.4599674327863423E-5</v>
      </c>
      <c r="N1377" s="14">
        <v>2.3318272490099999E-5</v>
      </c>
      <c r="O1377" s="14">
        <v>1.11451604656E-5</v>
      </c>
      <c r="P1377" s="14">
        <v>1.0923828739300829E-5</v>
      </c>
      <c r="Q1377" s="14">
        <v>2.7379800000000002E-5</v>
      </c>
      <c r="R1377" s="14" t="s">
        <v>6107</v>
      </c>
    </row>
    <row r="1378" spans="1:18" x14ac:dyDescent="0.2">
      <c r="A1378" t="s">
        <v>8092</v>
      </c>
      <c r="B1378">
        <v>1.3999999999999999E-4</v>
      </c>
      <c r="C1378" t="s">
        <v>8093</v>
      </c>
      <c r="D1378" t="s">
        <v>8092</v>
      </c>
      <c r="E1378">
        <v>15355</v>
      </c>
      <c r="F1378" t="s">
        <v>6773</v>
      </c>
      <c r="G1378" t="s">
        <v>6773</v>
      </c>
      <c r="H1378" t="s">
        <v>7054</v>
      </c>
      <c r="I1378" t="s">
        <v>6773</v>
      </c>
      <c r="J1378">
        <v>1.3999999999999999E-4</v>
      </c>
      <c r="K1378">
        <v>2.31E-4</v>
      </c>
      <c r="L1378">
        <v>2.2900000000000001E-4</v>
      </c>
      <c r="M1378">
        <v>2.1280416036437689E-4</v>
      </c>
      <c r="N1378" s="14">
        <v>6.5685274619999991E-5</v>
      </c>
      <c r="O1378" s="14">
        <v>3.2838419228999998E-5</v>
      </c>
      <c r="P1378" s="14">
        <v>5.2122268556092532E-5</v>
      </c>
      <c r="Q1378" s="14">
        <v>8.4500999999999996E-5</v>
      </c>
      <c r="R1378" s="14" t="s">
        <v>6107</v>
      </c>
    </row>
    <row r="1379" spans="1:18" x14ac:dyDescent="0.2">
      <c r="A1379" t="s">
        <v>8094</v>
      </c>
      <c r="B1379">
        <v>1.5699999999999999E-5</v>
      </c>
      <c r="C1379" t="s">
        <v>8095</v>
      </c>
      <c r="D1379" t="s">
        <v>8094</v>
      </c>
      <c r="E1379">
        <v>15393</v>
      </c>
      <c r="F1379" t="s">
        <v>6773</v>
      </c>
      <c r="G1379" t="s">
        <v>6773</v>
      </c>
      <c r="H1379" t="s">
        <v>7054</v>
      </c>
      <c r="I1379" t="s">
        <v>6773</v>
      </c>
      <c r="J1379">
        <v>1.5699999999999999E-5</v>
      </c>
      <c r="K1379">
        <v>2.3499999999999999E-5</v>
      </c>
      <c r="L1379">
        <v>2.6999999999999999E-5</v>
      </c>
      <c r="M1379">
        <v>1.7712442090208621E-5</v>
      </c>
      <c r="N1379" s="14">
        <v>7.3661343680999997E-6</v>
      </c>
      <c r="O1379" s="14">
        <v>3.340704986499999E-6</v>
      </c>
      <c r="P1379" s="14">
        <v>4.3383205564651872E-6</v>
      </c>
      <c r="Q1379" s="14">
        <v>9.9629999999999993E-6</v>
      </c>
      <c r="R1379" s="14" t="s">
        <v>6107</v>
      </c>
    </row>
    <row r="1380" spans="1:18" x14ac:dyDescent="0.2">
      <c r="A1380" t="s">
        <v>8096</v>
      </c>
      <c r="B1380">
        <v>7.1600000000000006E-5</v>
      </c>
      <c r="C1380" t="s">
        <v>8097</v>
      </c>
      <c r="D1380" t="s">
        <v>8096</v>
      </c>
      <c r="E1380">
        <v>15464</v>
      </c>
      <c r="F1380" t="s">
        <v>6773</v>
      </c>
      <c r="G1380" t="s">
        <v>6773</v>
      </c>
      <c r="H1380" t="s">
        <v>7054</v>
      </c>
      <c r="I1380" t="s">
        <v>6773</v>
      </c>
      <c r="J1380">
        <v>7.1600000000000006E-5</v>
      </c>
      <c r="K1380">
        <v>5.9799999999999997E-5</v>
      </c>
      <c r="L1380">
        <v>5.2299999999999997E-5</v>
      </c>
      <c r="M1380">
        <v>5.7469866062475453E-5</v>
      </c>
      <c r="N1380" s="14">
        <v>3.3593326162799997E-5</v>
      </c>
      <c r="O1380" s="14">
        <v>8.5010280081999993E-6</v>
      </c>
      <c r="P1380" s="14">
        <v>1.40761336040705E-5</v>
      </c>
      <c r="Q1380" s="14">
        <v>1.9298699999999999E-5</v>
      </c>
      <c r="R1380" s="14" t="s">
        <v>6107</v>
      </c>
    </row>
    <row r="1381" spans="1:18" x14ac:dyDescent="0.2">
      <c r="A1381" t="s">
        <v>8098</v>
      </c>
      <c r="B1381">
        <v>1.1400000000000001E-4</v>
      </c>
      <c r="C1381" t="s">
        <v>8099</v>
      </c>
      <c r="D1381" t="s">
        <v>8098</v>
      </c>
      <c r="E1381">
        <v>15591</v>
      </c>
      <c r="F1381" t="s">
        <v>6773</v>
      </c>
      <c r="G1381" t="s">
        <v>6773</v>
      </c>
      <c r="H1381" t="s">
        <v>7054</v>
      </c>
      <c r="I1381" t="s">
        <v>6773</v>
      </c>
      <c r="J1381">
        <v>1.1400000000000001E-4</v>
      </c>
      <c r="K1381">
        <v>2.7E-4</v>
      </c>
      <c r="L1381">
        <v>2.5500000000000002E-4</v>
      </c>
      <c r="M1381">
        <v>2.0898133113627439E-4</v>
      </c>
      <c r="N1381" s="14">
        <v>5.3486580762000003E-5</v>
      </c>
      <c r="O1381" s="14">
        <v>3.8382567929999998E-5</v>
      </c>
      <c r="P1381" s="14">
        <v>5.1185940378438183E-5</v>
      </c>
      <c r="Q1381" s="14">
        <v>9.4094999999999999E-5</v>
      </c>
      <c r="R1381" s="14" t="s">
        <v>6107</v>
      </c>
    </row>
    <row r="1382" spans="1:18" x14ac:dyDescent="0.2">
      <c r="A1382" t="s">
        <v>8100</v>
      </c>
      <c r="B1382">
        <v>3.98E-6</v>
      </c>
      <c r="C1382" t="s">
        <v>7956</v>
      </c>
      <c r="D1382" t="s">
        <v>8100</v>
      </c>
      <c r="E1382">
        <v>15612</v>
      </c>
      <c r="F1382" t="s">
        <v>6773</v>
      </c>
      <c r="G1382" t="s">
        <v>6773</v>
      </c>
      <c r="H1382" t="s">
        <v>7054</v>
      </c>
      <c r="I1382" t="s">
        <v>6773</v>
      </c>
      <c r="J1382">
        <v>3.98E-6</v>
      </c>
      <c r="K1382">
        <v>4.2699999999999998E-6</v>
      </c>
      <c r="L1382">
        <v>3.5999999999999998E-6</v>
      </c>
      <c r="M1382">
        <v>4.0139706895077081E-6</v>
      </c>
      <c r="N1382" s="14">
        <v>1.8673385213400001E-6</v>
      </c>
      <c r="O1382" s="14">
        <v>6.0701320392999994E-7</v>
      </c>
      <c r="P1382" s="14">
        <v>9.831445865370747E-7</v>
      </c>
      <c r="Q1382" s="14">
        <v>1.3284000000000001E-6</v>
      </c>
      <c r="R1382" s="14" t="s">
        <v>6107</v>
      </c>
    </row>
    <row r="1383" spans="1:18" x14ac:dyDescent="0.2">
      <c r="A1383" t="s">
        <v>8101</v>
      </c>
      <c r="B1383">
        <v>1.66E-4</v>
      </c>
      <c r="C1383" t="s">
        <v>8102</v>
      </c>
      <c r="D1383" t="s">
        <v>8101</v>
      </c>
      <c r="E1383">
        <v>15625</v>
      </c>
      <c r="F1383" t="s">
        <v>6773</v>
      </c>
      <c r="G1383" t="s">
        <v>6773</v>
      </c>
      <c r="H1383" t="s">
        <v>7054</v>
      </c>
      <c r="I1383" t="s">
        <v>6773</v>
      </c>
      <c r="J1383">
        <v>1.66E-4</v>
      </c>
      <c r="K1383">
        <v>2.2900000000000001E-4</v>
      </c>
      <c r="L1383">
        <v>1.9799999999999999E-4</v>
      </c>
      <c r="M1383">
        <v>1.847700793582913E-4</v>
      </c>
      <c r="N1383" s="14">
        <v>7.7883968477999999E-5</v>
      </c>
      <c r="O1383" s="14">
        <v>3.2554103910999997E-5</v>
      </c>
      <c r="P1383" s="14">
        <v>4.5255861919960568E-5</v>
      </c>
      <c r="Q1383" s="14">
        <v>7.3061999999999999E-5</v>
      </c>
      <c r="R1383" s="14" t="s">
        <v>6107</v>
      </c>
    </row>
    <row r="1384" spans="1:18" x14ac:dyDescent="0.2">
      <c r="A1384" t="s">
        <v>8103</v>
      </c>
      <c r="B1384">
        <v>1.03E-4</v>
      </c>
      <c r="C1384" t="s">
        <v>8104</v>
      </c>
      <c r="D1384" t="s">
        <v>8103</v>
      </c>
      <c r="E1384">
        <v>15657</v>
      </c>
      <c r="F1384" t="s">
        <v>6773</v>
      </c>
      <c r="G1384" t="s">
        <v>7127</v>
      </c>
      <c r="H1384" t="s">
        <v>7127</v>
      </c>
      <c r="I1384" t="s">
        <v>6773</v>
      </c>
      <c r="J1384">
        <v>1.03E-4</v>
      </c>
      <c r="K1384">
        <v>2.5099999999999998E-4</v>
      </c>
      <c r="L1384">
        <v>1.0900000000000001E-4</v>
      </c>
      <c r="M1384">
        <v>1.1697857437993891E-4</v>
      </c>
      <c r="N1384" s="14">
        <v>4.8325594898999998E-5</v>
      </c>
      <c r="O1384" s="14">
        <v>3.5681572408999993E-5</v>
      </c>
      <c r="P1384" s="14">
        <v>2.865164223622331E-5</v>
      </c>
      <c r="Q1384" s="14">
        <v>4.0221E-5</v>
      </c>
      <c r="R1384" s="14" t="s">
        <v>7050</v>
      </c>
    </row>
    <row r="1385" spans="1:18" x14ac:dyDescent="0.2">
      <c r="A1385" t="s">
        <v>8105</v>
      </c>
      <c r="B1385">
        <v>4.8099999999999997E-6</v>
      </c>
      <c r="C1385" t="s">
        <v>8106</v>
      </c>
      <c r="D1385" t="s">
        <v>8105</v>
      </c>
      <c r="E1385">
        <v>15688</v>
      </c>
      <c r="F1385" t="s">
        <v>6773</v>
      </c>
      <c r="G1385" t="s">
        <v>6773</v>
      </c>
      <c r="H1385" t="s">
        <v>7054</v>
      </c>
      <c r="I1385" t="s">
        <v>6773</v>
      </c>
      <c r="J1385">
        <v>4.8099999999999997E-6</v>
      </c>
      <c r="K1385">
        <v>1.3900000000000001E-5</v>
      </c>
      <c r="L1385">
        <v>1.06E-5</v>
      </c>
      <c r="M1385">
        <v>1.5801027476157329E-5</v>
      </c>
      <c r="N1385" s="14">
        <v>2.2567583637300001E-6</v>
      </c>
      <c r="O1385" s="14">
        <v>1.9759914601E-6</v>
      </c>
      <c r="P1385" s="14">
        <v>3.8701564676380076E-6</v>
      </c>
      <c r="Q1385" s="14">
        <v>3.9114000000000004E-6</v>
      </c>
      <c r="R1385" s="14" t="s">
        <v>6107</v>
      </c>
    </row>
    <row r="1386" spans="1:18" x14ac:dyDescent="0.2">
      <c r="A1386" t="s">
        <v>8107</v>
      </c>
      <c r="B1386">
        <v>7.4200000000000001E-5</v>
      </c>
      <c r="C1386" t="s">
        <v>8108</v>
      </c>
      <c r="D1386" t="s">
        <v>8107</v>
      </c>
      <c r="E1386">
        <v>15690</v>
      </c>
      <c r="F1386" t="s">
        <v>6773</v>
      </c>
      <c r="G1386" t="s">
        <v>7106</v>
      </c>
      <c r="H1386" t="s">
        <v>7106</v>
      </c>
      <c r="I1386" t="s">
        <v>6773</v>
      </c>
      <c r="J1386">
        <v>7.4200000000000001E-5</v>
      </c>
      <c r="K1386">
        <v>2.97E-5</v>
      </c>
      <c r="L1386">
        <v>3.5599999999999998E-5</v>
      </c>
      <c r="M1386">
        <v>2.9435785056389859E-5</v>
      </c>
      <c r="N1386" s="14">
        <v>3.4813195548599998E-5</v>
      </c>
      <c r="O1386" s="14">
        <v>4.2220824723000002E-6</v>
      </c>
      <c r="P1386" s="14">
        <v>7.2097269679385471E-6</v>
      </c>
      <c r="Q1386" s="14">
        <v>1.31364E-5</v>
      </c>
      <c r="R1386" s="14" t="s">
        <v>7050</v>
      </c>
    </row>
    <row r="1387" spans="1:18" x14ac:dyDescent="0.2">
      <c r="A1387" t="s">
        <v>8109</v>
      </c>
      <c r="B1387">
        <v>3.68E-5</v>
      </c>
      <c r="C1387" t="s">
        <v>8110</v>
      </c>
      <c r="D1387" t="s">
        <v>8109</v>
      </c>
      <c r="E1387">
        <v>15711</v>
      </c>
      <c r="F1387" t="s">
        <v>6773</v>
      </c>
      <c r="G1387" t="s">
        <v>6773</v>
      </c>
      <c r="H1387" t="s">
        <v>7054</v>
      </c>
      <c r="I1387" t="s">
        <v>6773</v>
      </c>
      <c r="J1387">
        <v>3.68E-5</v>
      </c>
      <c r="K1387">
        <v>3.29E-5</v>
      </c>
      <c r="L1387">
        <v>3.6300000000000001E-5</v>
      </c>
      <c r="M1387">
        <v>3.453289069385997E-5</v>
      </c>
      <c r="N1387" s="14">
        <v>1.7265843614400001E-5</v>
      </c>
      <c r="O1387" s="14">
        <v>4.6769869810999994E-6</v>
      </c>
      <c r="P1387" s="14">
        <v>8.4581645381443578E-6</v>
      </c>
      <c r="Q1387" s="14">
        <v>1.3394700000000001E-5</v>
      </c>
      <c r="R1387" s="14" t="s">
        <v>6107</v>
      </c>
    </row>
    <row r="1388" spans="1:18" x14ac:dyDescent="0.2">
      <c r="A1388" t="s">
        <v>8111</v>
      </c>
      <c r="B1388">
        <v>1.1E-4</v>
      </c>
      <c r="C1388" t="s">
        <v>8112</v>
      </c>
      <c r="D1388" t="s">
        <v>8111</v>
      </c>
      <c r="E1388">
        <v>15863</v>
      </c>
      <c r="F1388" t="s">
        <v>6773</v>
      </c>
      <c r="G1388" t="s">
        <v>6773</v>
      </c>
      <c r="H1388" t="s">
        <v>7054</v>
      </c>
      <c r="I1388" t="s">
        <v>6773</v>
      </c>
      <c r="J1388">
        <v>1.1E-4</v>
      </c>
      <c r="K1388">
        <v>2.8299999999999999E-4</v>
      </c>
      <c r="L1388">
        <v>1.9699999999999999E-4</v>
      </c>
      <c r="M1388">
        <v>2.077070547269068E-4</v>
      </c>
      <c r="N1388" s="14">
        <v>5.1609858630000013E-5</v>
      </c>
      <c r="O1388" s="14">
        <v>4.0230617496999998E-5</v>
      </c>
      <c r="P1388" s="14">
        <v>5.0873830985886722E-5</v>
      </c>
      <c r="Q1388" s="14">
        <v>7.269299999999999E-5</v>
      </c>
      <c r="R1388" s="14" t="s">
        <v>6107</v>
      </c>
    </row>
    <row r="1389" spans="1:18" x14ac:dyDescent="0.2">
      <c r="A1389" t="s">
        <v>8113</v>
      </c>
      <c r="B1389">
        <v>2.4499999999999999E-5</v>
      </c>
      <c r="C1389" t="s">
        <v>8114</v>
      </c>
      <c r="D1389" t="s">
        <v>8113</v>
      </c>
      <c r="E1389">
        <v>15877</v>
      </c>
      <c r="F1389" t="s">
        <v>6773</v>
      </c>
      <c r="G1389" t="s">
        <v>6773</v>
      </c>
      <c r="H1389" t="s">
        <v>7054</v>
      </c>
      <c r="I1389" t="s">
        <v>6773</v>
      </c>
      <c r="J1389">
        <v>2.4499999999999999E-5</v>
      </c>
      <c r="K1389">
        <v>5.3999999999999998E-5</v>
      </c>
      <c r="L1389">
        <v>6.6299999999999999E-5</v>
      </c>
      <c r="M1389">
        <v>5.2372760425005353E-5</v>
      </c>
      <c r="N1389" s="14">
        <v>1.14949230585E-5</v>
      </c>
      <c r="O1389" s="14">
        <v>7.6765135859999992E-6</v>
      </c>
      <c r="P1389" s="14">
        <v>1.2827696033864691E-5</v>
      </c>
      <c r="Q1389" s="14">
        <v>2.44647E-5</v>
      </c>
      <c r="R1389" s="14" t="s">
        <v>6107</v>
      </c>
    </row>
    <row r="1390" spans="1:18" x14ac:dyDescent="0.2">
      <c r="A1390" t="s">
        <v>8115</v>
      </c>
      <c r="B1390">
        <v>8.7000000000000001E-5</v>
      </c>
      <c r="C1390" t="s">
        <v>8116</v>
      </c>
      <c r="D1390" t="s">
        <v>8115</v>
      </c>
      <c r="E1390">
        <v>15887</v>
      </c>
      <c r="F1390" t="s">
        <v>6773</v>
      </c>
      <c r="G1390" t="s">
        <v>6773</v>
      </c>
      <c r="H1390" t="s">
        <v>7054</v>
      </c>
      <c r="I1390" t="s">
        <v>6773</v>
      </c>
      <c r="J1390">
        <v>8.7000000000000001E-5</v>
      </c>
      <c r="K1390">
        <v>2.7099999999999997E-4</v>
      </c>
      <c r="L1390">
        <v>2.3099999999999999E-5</v>
      </c>
      <c r="M1390">
        <v>1.2424194991333379E-5</v>
      </c>
      <c r="N1390" s="14">
        <v>4.0818706371000003E-5</v>
      </c>
      <c r="O1390" s="14">
        <v>3.8524725589000002E-5</v>
      </c>
      <c r="P1390" s="14">
        <v>3.043066577376659E-6</v>
      </c>
      <c r="Q1390" s="14">
        <v>8.5238999999999998E-6</v>
      </c>
      <c r="R1390" s="14" t="s">
        <v>6107</v>
      </c>
    </row>
    <row r="1391" spans="1:18" x14ac:dyDescent="0.2">
      <c r="A1391" t="s">
        <v>8117</v>
      </c>
      <c r="B1391">
        <v>8.7700000000000004E-5</v>
      </c>
      <c r="C1391" t="s">
        <v>8118</v>
      </c>
      <c r="D1391" t="s">
        <v>8117</v>
      </c>
      <c r="E1391">
        <v>15888</v>
      </c>
      <c r="F1391" t="s">
        <v>6773</v>
      </c>
      <c r="G1391" t="s">
        <v>6773</v>
      </c>
      <c r="H1391" t="s">
        <v>7054</v>
      </c>
      <c r="I1391" t="s">
        <v>6773</v>
      </c>
      <c r="J1391">
        <v>8.7700000000000004E-5</v>
      </c>
      <c r="K1391">
        <v>1.01E-4</v>
      </c>
      <c r="L1391">
        <v>5.6199999999999997E-5</v>
      </c>
      <c r="M1391">
        <v>7.9259992662660141E-5</v>
      </c>
      <c r="N1391" s="14">
        <v>4.1147132744099998E-5</v>
      </c>
      <c r="O1391" s="14">
        <v>1.4357923559E-5</v>
      </c>
      <c r="P1391" s="14">
        <v>1.9413204216700328E-5</v>
      </c>
      <c r="Q1391" s="14">
        <v>2.07378E-5</v>
      </c>
      <c r="R1391" s="14" t="s">
        <v>6107</v>
      </c>
    </row>
    <row r="1392" spans="1:18" x14ac:dyDescent="0.2">
      <c r="A1392" t="s">
        <v>8119</v>
      </c>
      <c r="B1392">
        <v>9.0899999999999998E-4</v>
      </c>
      <c r="C1392" t="s">
        <v>8120</v>
      </c>
      <c r="D1392" t="s">
        <v>8119</v>
      </c>
      <c r="E1392">
        <v>9130</v>
      </c>
      <c r="F1392" t="s">
        <v>6773</v>
      </c>
      <c r="G1392" t="s">
        <v>6773</v>
      </c>
      <c r="H1392" t="s">
        <v>7054</v>
      </c>
      <c r="I1392" t="s">
        <v>6773</v>
      </c>
      <c r="J1392">
        <v>9.0899999999999998E-4</v>
      </c>
      <c r="K1392">
        <v>3.2299999999999999E-4</v>
      </c>
      <c r="L1392">
        <v>4.2099999999999999E-4</v>
      </c>
      <c r="M1392">
        <v>3.3386041925429199E-4</v>
      </c>
      <c r="N1392" s="14">
        <v>4.2648510449700002E-4</v>
      </c>
      <c r="O1392" s="14">
        <v>4.5916923856999988E-5</v>
      </c>
      <c r="P1392" s="14">
        <v>8.1772660848480514E-5</v>
      </c>
      <c r="Q1392" s="14">
        <v>1.5534899999999999E-4</v>
      </c>
      <c r="R1392" s="14" t="s">
        <v>6107</v>
      </c>
    </row>
    <row r="1393" spans="1:18" x14ac:dyDescent="0.2">
      <c r="A1393" t="s">
        <v>8121</v>
      </c>
      <c r="B1393">
        <v>1.26E-4</v>
      </c>
      <c r="C1393" t="s">
        <v>8122</v>
      </c>
      <c r="D1393" t="s">
        <v>8121</v>
      </c>
      <c r="E1393">
        <v>9083</v>
      </c>
      <c r="F1393" t="s">
        <v>6773</v>
      </c>
      <c r="G1393" t="s">
        <v>6773</v>
      </c>
      <c r="H1393" t="s">
        <v>7054</v>
      </c>
      <c r="I1393" t="s">
        <v>6773</v>
      </c>
      <c r="J1393">
        <v>1.26E-4</v>
      </c>
      <c r="K1393">
        <v>1.4799999999999999E-4</v>
      </c>
      <c r="L1393">
        <v>1.37E-4</v>
      </c>
      <c r="M1393">
        <v>1.074215013096825E-4</v>
      </c>
      <c r="N1393" s="14">
        <v>5.9116747158000001E-5</v>
      </c>
      <c r="O1393" s="14">
        <v>2.1039333531999999E-5</v>
      </c>
      <c r="P1393" s="14">
        <v>2.6310821792087431E-5</v>
      </c>
      <c r="Q1393" s="14">
        <v>5.0553000000000002E-5</v>
      </c>
      <c r="R1393" s="14" t="s">
        <v>6107</v>
      </c>
    </row>
    <row r="1394" spans="1:18" x14ac:dyDescent="0.2">
      <c r="A1394" t="s">
        <v>8123</v>
      </c>
      <c r="B1394">
        <v>6.0499999999999997E-6</v>
      </c>
      <c r="C1394" t="s">
        <v>8124</v>
      </c>
      <c r="D1394" t="s">
        <v>8123</v>
      </c>
      <c r="E1394">
        <v>9068</v>
      </c>
      <c r="F1394" t="s">
        <v>6773</v>
      </c>
      <c r="G1394" t="s">
        <v>6773</v>
      </c>
      <c r="H1394" t="s">
        <v>7054</v>
      </c>
      <c r="I1394" t="s">
        <v>6773</v>
      </c>
      <c r="J1394">
        <v>6.0499999999999997E-6</v>
      </c>
      <c r="K1394">
        <v>8.4700000000000002E-6</v>
      </c>
      <c r="L1394">
        <v>1.08E-5</v>
      </c>
      <c r="M1394">
        <v>7.8367999176102886E-6</v>
      </c>
      <c r="N1394" s="14">
        <v>2.8385422246499998E-6</v>
      </c>
      <c r="O1394" s="14">
        <v>1.2040753717300001E-6</v>
      </c>
      <c r="P1394" s="14">
        <v>1.9194727641914319E-6</v>
      </c>
      <c r="Q1394" s="14">
        <v>3.9852000000000004E-6</v>
      </c>
      <c r="R1394" s="14" t="s">
        <v>6107</v>
      </c>
    </row>
    <row r="1395" spans="1:18" x14ac:dyDescent="0.2">
      <c r="A1395" t="s">
        <v>8125</v>
      </c>
      <c r="B1395">
        <v>3.2499999999999997E-5</v>
      </c>
      <c r="C1395" t="s">
        <v>8126</v>
      </c>
      <c r="D1395" t="s">
        <v>8125</v>
      </c>
      <c r="E1395">
        <v>9030</v>
      </c>
      <c r="F1395" t="s">
        <v>6773</v>
      </c>
      <c r="G1395" t="s">
        <v>6773</v>
      </c>
      <c r="H1395" t="s">
        <v>7054</v>
      </c>
      <c r="I1395" t="s">
        <v>6773</v>
      </c>
      <c r="J1395">
        <v>3.2499999999999997E-5</v>
      </c>
      <c r="K1395">
        <v>7.64E-5</v>
      </c>
      <c r="L1395">
        <v>6.7100000000000005E-5</v>
      </c>
      <c r="M1395">
        <v>6.3586392827439574E-5</v>
      </c>
      <c r="N1395" s="14">
        <v>1.52483673225E-5</v>
      </c>
      <c r="O1395" s="14">
        <v>1.08608451476E-5</v>
      </c>
      <c r="P1395" s="14">
        <v>1.5574258688317472E-5</v>
      </c>
      <c r="Q1395" s="14">
        <v>2.47599E-5</v>
      </c>
      <c r="R1395" s="14" t="s">
        <v>6107</v>
      </c>
    </row>
    <row r="1396" spans="1:18" x14ac:dyDescent="0.2">
      <c r="A1396" t="s">
        <v>8127</v>
      </c>
      <c r="B1396">
        <v>1.63E-4</v>
      </c>
      <c r="C1396" t="s">
        <v>8128</v>
      </c>
      <c r="D1396" t="s">
        <v>8127</v>
      </c>
      <c r="E1396">
        <v>9003</v>
      </c>
      <c r="F1396" t="s">
        <v>6773</v>
      </c>
      <c r="G1396" t="s">
        <v>6773</v>
      </c>
      <c r="H1396" t="s">
        <v>7054</v>
      </c>
      <c r="I1396" t="s">
        <v>6773</v>
      </c>
      <c r="J1396">
        <v>1.63E-4</v>
      </c>
      <c r="K1396">
        <v>1.4100000000000001E-4</v>
      </c>
      <c r="L1396">
        <v>1.08E-4</v>
      </c>
      <c r="M1396">
        <v>1.618331039896759E-4</v>
      </c>
      <c r="N1396" s="14">
        <v>7.6476426879000008E-5</v>
      </c>
      <c r="O1396" s="14">
        <v>2.0044229919E-5</v>
      </c>
      <c r="P1396" s="14">
        <v>3.9637892854034447E-5</v>
      </c>
      <c r="Q1396" s="14">
        <v>3.9851999999999997E-5</v>
      </c>
      <c r="R1396" s="14" t="s">
        <v>6107</v>
      </c>
    </row>
    <row r="1397" spans="1:18" x14ac:dyDescent="0.2">
      <c r="A1397" t="s">
        <v>8129</v>
      </c>
      <c r="B1397">
        <v>5.3899999999999998E-4</v>
      </c>
      <c r="C1397" t="s">
        <v>8130</v>
      </c>
      <c r="D1397" t="s">
        <v>8129</v>
      </c>
      <c r="E1397">
        <v>8993</v>
      </c>
      <c r="F1397" t="s">
        <v>6773</v>
      </c>
      <c r="G1397" t="s">
        <v>6773</v>
      </c>
      <c r="H1397" t="s">
        <v>7054</v>
      </c>
      <c r="I1397" t="s">
        <v>6773</v>
      </c>
      <c r="J1397">
        <v>5.3899999999999998E-4</v>
      </c>
      <c r="K1397">
        <v>5.3399999999999997E-4</v>
      </c>
      <c r="L1397">
        <v>5.62E-4</v>
      </c>
      <c r="M1397">
        <v>5.0333918170017303E-4</v>
      </c>
      <c r="N1397" s="14">
        <v>2.5288830728699999E-4</v>
      </c>
      <c r="O1397" s="14">
        <v>7.5912189905999998E-5</v>
      </c>
      <c r="P1397" s="14">
        <v>1.2328321005782369E-4</v>
      </c>
      <c r="Q1397" s="14">
        <v>2.0737800000000001E-4</v>
      </c>
      <c r="R1397" s="14" t="s">
        <v>6107</v>
      </c>
    </row>
    <row r="1398" spans="1:18" x14ac:dyDescent="0.2">
      <c r="A1398" t="s">
        <v>8131</v>
      </c>
      <c r="B1398">
        <v>4.6799999999999999E-4</v>
      </c>
      <c r="C1398" t="s">
        <v>8132</v>
      </c>
      <c r="D1398" t="s">
        <v>8131</v>
      </c>
      <c r="E1398">
        <v>8992</v>
      </c>
      <c r="F1398" t="s">
        <v>6773</v>
      </c>
      <c r="G1398" t="s">
        <v>6773</v>
      </c>
      <c r="H1398" t="s">
        <v>7054</v>
      </c>
      <c r="I1398" t="s">
        <v>6773</v>
      </c>
      <c r="J1398">
        <v>4.6799999999999999E-4</v>
      </c>
      <c r="K1398">
        <v>1.054E-3</v>
      </c>
      <c r="L1398">
        <v>8.1300000000000003E-4</v>
      </c>
      <c r="M1398">
        <v>7.9132565021723395E-4</v>
      </c>
      <c r="N1398" s="14">
        <v>2.19576489444E-4</v>
      </c>
      <c r="O1398" s="14">
        <v>1.4983417258599999E-4</v>
      </c>
      <c r="P1398" s="14">
        <v>1.9381993277445191E-4</v>
      </c>
      <c r="Q1398" s="14">
        <v>2.9999699999999998E-4</v>
      </c>
      <c r="R1398" s="14" t="s">
        <v>6107</v>
      </c>
    </row>
    <row r="1399" spans="1:18" x14ac:dyDescent="0.2">
      <c r="A1399" t="s">
        <v>8133</v>
      </c>
      <c r="B1399">
        <v>1.4100000000000001E-4</v>
      </c>
      <c r="C1399" t="s">
        <v>8134</v>
      </c>
      <c r="D1399" t="s">
        <v>8133</v>
      </c>
      <c r="E1399">
        <v>8991</v>
      </c>
      <c r="F1399" t="s">
        <v>6773</v>
      </c>
      <c r="G1399" t="s">
        <v>6773</v>
      </c>
      <c r="H1399" t="s">
        <v>7054</v>
      </c>
      <c r="I1399" t="s">
        <v>6773</v>
      </c>
      <c r="J1399">
        <v>1.4100000000000001E-4</v>
      </c>
      <c r="K1399">
        <v>9.2399999999999996E-5</v>
      </c>
      <c r="L1399">
        <v>1.36E-4</v>
      </c>
      <c r="M1399">
        <v>9.7864428239426027E-5</v>
      </c>
      <c r="N1399" s="14">
        <v>6.615445515300001E-5</v>
      </c>
      <c r="O1399" s="14">
        <v>1.31353676916E-5</v>
      </c>
      <c r="P1399" s="14">
        <v>2.3970001347951531E-5</v>
      </c>
      <c r="Q1399" s="14">
        <v>5.0183999999999999E-5</v>
      </c>
      <c r="R1399" s="14" t="s">
        <v>6107</v>
      </c>
    </row>
    <row r="1400" spans="1:18" x14ac:dyDescent="0.2">
      <c r="A1400" t="s">
        <v>8135</v>
      </c>
      <c r="B1400">
        <v>2.1000000000000001E-4</v>
      </c>
      <c r="C1400" t="s">
        <v>8136</v>
      </c>
      <c r="D1400" t="s">
        <v>8135</v>
      </c>
      <c r="E1400">
        <v>8951</v>
      </c>
      <c r="F1400" t="s">
        <v>6773</v>
      </c>
      <c r="G1400" t="s">
        <v>6773</v>
      </c>
      <c r="H1400" t="s">
        <v>7054</v>
      </c>
      <c r="I1400" t="s">
        <v>6773</v>
      </c>
      <c r="J1400">
        <v>2.1000000000000001E-4</v>
      </c>
      <c r="K1400">
        <v>2.0799999999999999E-4</v>
      </c>
      <c r="L1400">
        <v>2.5700000000000001E-4</v>
      </c>
      <c r="M1400">
        <v>1.039809550043902E-4</v>
      </c>
      <c r="N1400" s="14">
        <v>9.8527911930000007E-5</v>
      </c>
      <c r="O1400" s="14">
        <v>2.9568793072000001E-5</v>
      </c>
      <c r="P1400" s="14">
        <v>2.5468126432198519E-5</v>
      </c>
      <c r="Q1400" s="14">
        <v>9.4833000000000005E-5</v>
      </c>
      <c r="R1400" s="14" t="s">
        <v>6107</v>
      </c>
    </row>
    <row r="1401" spans="1:18" x14ac:dyDescent="0.2">
      <c r="A1401" t="s">
        <v>8137</v>
      </c>
      <c r="B1401">
        <v>4.21E-5</v>
      </c>
      <c r="C1401" t="s">
        <v>8138</v>
      </c>
      <c r="D1401" t="s">
        <v>8137</v>
      </c>
      <c r="E1401">
        <v>8922</v>
      </c>
      <c r="F1401" t="s">
        <v>6773</v>
      </c>
      <c r="G1401" t="s">
        <v>6773</v>
      </c>
      <c r="H1401" t="s">
        <v>7054</v>
      </c>
      <c r="I1401" t="s">
        <v>6773</v>
      </c>
      <c r="J1401">
        <v>4.21E-5</v>
      </c>
      <c r="K1401">
        <v>3.0800000000000003E-5</v>
      </c>
      <c r="L1401">
        <v>5.9200000000000002E-5</v>
      </c>
      <c r="M1401">
        <v>4.4981957250673681E-5</v>
      </c>
      <c r="N1401" s="14">
        <v>1.9752500439299999E-5</v>
      </c>
      <c r="O1401" s="14">
        <v>4.3784558971999998E-6</v>
      </c>
      <c r="P1401" s="14">
        <v>1.101746155706627E-5</v>
      </c>
      <c r="Q1401" s="14">
        <v>2.1844800000000001E-5</v>
      </c>
      <c r="R1401" s="14" t="s">
        <v>6107</v>
      </c>
    </row>
    <row r="1402" spans="1:18" x14ac:dyDescent="0.2">
      <c r="A1402" t="s">
        <v>8139</v>
      </c>
      <c r="B1402">
        <v>2.12E-5</v>
      </c>
      <c r="C1402" t="s">
        <v>8140</v>
      </c>
      <c r="D1402" t="s">
        <v>8139</v>
      </c>
      <c r="E1402">
        <v>8915</v>
      </c>
      <c r="F1402" t="s">
        <v>6773</v>
      </c>
      <c r="G1402" t="s">
        <v>6773</v>
      </c>
      <c r="H1402" t="s">
        <v>7054</v>
      </c>
      <c r="I1402" t="s">
        <v>6773</v>
      </c>
      <c r="J1402">
        <v>2.12E-5</v>
      </c>
      <c r="K1402">
        <v>2.6599999999999999E-5</v>
      </c>
      <c r="L1402">
        <v>2.0100000000000001E-5</v>
      </c>
      <c r="M1402">
        <v>2.344668593236249E-5</v>
      </c>
      <c r="N1402" s="14">
        <v>9.9466272995999998E-6</v>
      </c>
      <c r="O1402" s="14">
        <v>3.7813937293999998E-6</v>
      </c>
      <c r="P1402" s="14">
        <v>5.7428128229467224E-6</v>
      </c>
      <c r="Q1402" s="14">
        <v>7.4169000000000001E-6</v>
      </c>
      <c r="R1402" s="14" t="s">
        <v>6107</v>
      </c>
    </row>
    <row r="1403" spans="1:18" x14ac:dyDescent="0.2">
      <c r="A1403" t="s">
        <v>8141</v>
      </c>
      <c r="B1403">
        <v>1.03E-4</v>
      </c>
      <c r="C1403" t="s">
        <v>8142</v>
      </c>
      <c r="D1403" t="s">
        <v>8141</v>
      </c>
      <c r="E1403">
        <v>8904</v>
      </c>
      <c r="F1403" t="s">
        <v>6773</v>
      </c>
      <c r="G1403" t="s">
        <v>6773</v>
      </c>
      <c r="H1403" t="s">
        <v>7054</v>
      </c>
      <c r="I1403" t="s">
        <v>6773</v>
      </c>
      <c r="J1403">
        <v>1.03E-4</v>
      </c>
      <c r="K1403">
        <v>9.1000000000000003E-5</v>
      </c>
      <c r="L1403">
        <v>1.0900000000000001E-4</v>
      </c>
      <c r="M1403">
        <v>8.7160506400738805E-5</v>
      </c>
      <c r="N1403" s="14">
        <v>4.8325594898999998E-5</v>
      </c>
      <c r="O1403" s="14">
        <v>1.2936346969000001E-5</v>
      </c>
      <c r="P1403" s="14">
        <v>2.1348282450519339E-5</v>
      </c>
      <c r="Q1403" s="14">
        <v>4.0221E-5</v>
      </c>
      <c r="R1403" s="14" t="s">
        <v>6107</v>
      </c>
    </row>
    <row r="1404" spans="1:18" x14ac:dyDescent="0.2">
      <c r="A1404" t="s">
        <v>8143</v>
      </c>
      <c r="B1404">
        <v>2.1000000000000001E-4</v>
      </c>
      <c r="C1404" t="s">
        <v>8144</v>
      </c>
      <c r="D1404" t="s">
        <v>8143</v>
      </c>
      <c r="E1404">
        <v>8891</v>
      </c>
      <c r="F1404" t="s">
        <v>6773</v>
      </c>
      <c r="G1404" t="s">
        <v>7127</v>
      </c>
      <c r="H1404" t="s">
        <v>7127</v>
      </c>
      <c r="I1404" t="s">
        <v>6773</v>
      </c>
      <c r="J1404">
        <v>2.1000000000000001E-4</v>
      </c>
      <c r="K1404">
        <v>2.8299999999999999E-4</v>
      </c>
      <c r="L1404">
        <v>2.1499999999999999E-4</v>
      </c>
      <c r="M1404">
        <v>2.3828968855172739E-4</v>
      </c>
      <c r="N1404" s="14">
        <v>9.8527911930000007E-5</v>
      </c>
      <c r="O1404" s="14">
        <v>4.0230617496999998E-5</v>
      </c>
      <c r="P1404" s="14">
        <v>5.8364456407121561E-5</v>
      </c>
      <c r="Q1404" s="14">
        <v>7.9334999999999999E-5</v>
      </c>
      <c r="R1404" s="14" t="s">
        <v>7050</v>
      </c>
    </row>
    <row r="1405" spans="1:18" x14ac:dyDescent="0.2">
      <c r="A1405" t="s">
        <v>8145</v>
      </c>
      <c r="B1405">
        <v>9.6299999999999993E-6</v>
      </c>
      <c r="C1405" t="s">
        <v>8146</v>
      </c>
      <c r="D1405" t="s">
        <v>8145</v>
      </c>
      <c r="E1405">
        <v>11613</v>
      </c>
      <c r="F1405" t="s">
        <v>6773</v>
      </c>
      <c r="G1405" t="s">
        <v>6773</v>
      </c>
      <c r="H1405" t="s">
        <v>7054</v>
      </c>
      <c r="I1405" t="s">
        <v>6773</v>
      </c>
      <c r="J1405">
        <v>9.6299999999999993E-6</v>
      </c>
      <c r="K1405">
        <v>1.06E-5</v>
      </c>
      <c r="L1405">
        <v>2.72E-5</v>
      </c>
      <c r="M1405">
        <v>9.0091342142284131E-6</v>
      </c>
      <c r="N1405" s="14">
        <v>4.5182085327899999E-6</v>
      </c>
      <c r="O1405" s="14">
        <v>1.5068711854E-6</v>
      </c>
      <c r="P1405" s="14">
        <v>2.2066134053387679E-6</v>
      </c>
      <c r="Q1405" s="14">
        <v>1.00368E-5</v>
      </c>
      <c r="R1405" s="14" t="s">
        <v>6107</v>
      </c>
    </row>
    <row r="1406" spans="1:18" x14ac:dyDescent="0.2">
      <c r="A1406" t="s">
        <v>8147</v>
      </c>
      <c r="B1406">
        <v>7.4499999999999998E-6</v>
      </c>
      <c r="C1406" t="s">
        <v>8148</v>
      </c>
      <c r="D1406" t="s">
        <v>8147</v>
      </c>
      <c r="E1406">
        <v>11551</v>
      </c>
      <c r="F1406" t="s">
        <v>6773</v>
      </c>
      <c r="G1406" t="s">
        <v>6773</v>
      </c>
      <c r="H1406" t="s">
        <v>7054</v>
      </c>
      <c r="I1406" t="s">
        <v>6773</v>
      </c>
      <c r="J1406">
        <v>7.4499999999999998E-6</v>
      </c>
      <c r="K1406">
        <v>1.22E-5</v>
      </c>
      <c r="L1406">
        <v>1.4800000000000001E-5</v>
      </c>
      <c r="M1406">
        <v>1.490903398960006E-5</v>
      </c>
      <c r="N1406" s="14">
        <v>3.4953949708499999E-6</v>
      </c>
      <c r="O1406" s="14">
        <v>1.7343234398E-6</v>
      </c>
      <c r="P1406" s="14">
        <v>3.6516798928519919E-6</v>
      </c>
      <c r="Q1406" s="14">
        <v>5.4612000000000003E-6</v>
      </c>
      <c r="R1406" s="14" t="s">
        <v>6107</v>
      </c>
    </row>
    <row r="1407" spans="1:18" x14ac:dyDescent="0.2">
      <c r="A1407" t="s">
        <v>8149</v>
      </c>
      <c r="B1407">
        <v>4.0500000000000002E-5</v>
      </c>
      <c r="C1407" t="s">
        <v>7751</v>
      </c>
      <c r="D1407" t="s">
        <v>8149</v>
      </c>
      <c r="E1407">
        <v>11545</v>
      </c>
      <c r="F1407" t="s">
        <v>6773</v>
      </c>
      <c r="G1407" t="s">
        <v>6773</v>
      </c>
      <c r="H1407" t="s">
        <v>7054</v>
      </c>
      <c r="I1407" t="s">
        <v>6773</v>
      </c>
      <c r="J1407">
        <v>4.0500000000000002E-5</v>
      </c>
      <c r="K1407">
        <v>6.3800000000000006E-5</v>
      </c>
      <c r="L1407">
        <v>7.2600000000000003E-5</v>
      </c>
      <c r="M1407">
        <v>3.453289069385997E-5</v>
      </c>
      <c r="N1407" s="14">
        <v>1.90018115865E-5</v>
      </c>
      <c r="O1407" s="14">
        <v>9.0696586442000006E-6</v>
      </c>
      <c r="P1407" s="14">
        <v>8.4581645381443578E-6</v>
      </c>
      <c r="Q1407" s="14">
        <v>2.6789400000000001E-5</v>
      </c>
      <c r="R1407" s="14" t="s">
        <v>6107</v>
      </c>
    </row>
    <row r="1408" spans="1:18" x14ac:dyDescent="0.2">
      <c r="A1408" t="s">
        <v>8150</v>
      </c>
      <c r="B1408">
        <v>5.1399999999999999E-6</v>
      </c>
      <c r="C1408" t="s">
        <v>8151</v>
      </c>
      <c r="D1408" t="s">
        <v>8150</v>
      </c>
      <c r="E1408">
        <v>9620</v>
      </c>
      <c r="F1408" t="s">
        <v>6773</v>
      </c>
      <c r="G1408" t="s">
        <v>6773</v>
      </c>
      <c r="H1408" t="s">
        <v>7054</v>
      </c>
      <c r="I1408" t="s">
        <v>6773</v>
      </c>
      <c r="J1408">
        <v>5.1399999999999999E-6</v>
      </c>
      <c r="K1408">
        <v>7.6799999999999993E-6</v>
      </c>
      <c r="L1408">
        <v>8.3899999999999993E-6</v>
      </c>
      <c r="M1408">
        <v>6.9065781387719936E-6</v>
      </c>
      <c r="N1408" s="14">
        <v>2.4115879396200001E-6</v>
      </c>
      <c r="O1408" s="14">
        <v>1.09177082112E-6</v>
      </c>
      <c r="P1408" s="14">
        <v>1.691632907628871E-6</v>
      </c>
      <c r="Q1408" s="14">
        <v>3.0959100000000001E-6</v>
      </c>
      <c r="R1408" s="14" t="s">
        <v>6107</v>
      </c>
    </row>
    <row r="1409" spans="1:18" x14ac:dyDescent="0.2">
      <c r="A1409" t="s">
        <v>8152</v>
      </c>
      <c r="B1409">
        <v>1.08E-4</v>
      </c>
      <c r="C1409" t="s">
        <v>8153</v>
      </c>
      <c r="D1409" t="s">
        <v>8152</v>
      </c>
      <c r="E1409">
        <v>9547</v>
      </c>
      <c r="F1409" t="s">
        <v>6773</v>
      </c>
      <c r="G1409" t="s">
        <v>7127</v>
      </c>
      <c r="H1409" t="s">
        <v>7127</v>
      </c>
      <c r="I1409" t="s">
        <v>6773</v>
      </c>
      <c r="J1409">
        <v>1.08E-4</v>
      </c>
      <c r="K1409">
        <v>1.27E-4</v>
      </c>
      <c r="L1409">
        <v>9.5699999999999995E-5</v>
      </c>
      <c r="M1409">
        <v>1.056375143365679E-4</v>
      </c>
      <c r="N1409" s="14">
        <v>5.0671497564000001E-5</v>
      </c>
      <c r="O1409" s="14">
        <v>1.8054022692999999E-5</v>
      </c>
      <c r="P1409" s="14">
        <v>2.5873868642515381E-5</v>
      </c>
      <c r="Q1409" s="14">
        <v>3.53133E-5</v>
      </c>
      <c r="R1409" s="14" t="s">
        <v>7050</v>
      </c>
    </row>
    <row r="1410" spans="1:18" x14ac:dyDescent="0.2">
      <c r="A1410" t="s">
        <v>8154</v>
      </c>
      <c r="B1410">
        <v>6.5699999999999998E-5</v>
      </c>
      <c r="C1410" t="s">
        <v>8155</v>
      </c>
      <c r="D1410" t="s">
        <v>8154</v>
      </c>
      <c r="E1410">
        <v>9362</v>
      </c>
      <c r="F1410" t="s">
        <v>6773</v>
      </c>
      <c r="G1410" t="s">
        <v>6773</v>
      </c>
      <c r="H1410" t="s">
        <v>7054</v>
      </c>
      <c r="I1410" t="s">
        <v>6773</v>
      </c>
      <c r="J1410">
        <v>6.5699999999999998E-5</v>
      </c>
      <c r="K1410">
        <v>1.12E-4</v>
      </c>
      <c r="L1410">
        <v>1.16E-4</v>
      </c>
      <c r="M1410">
        <v>8.1298834917648195E-5</v>
      </c>
      <c r="N1410" s="14">
        <v>3.0825161018100001E-5</v>
      </c>
      <c r="O1410" s="14">
        <v>1.5921657808000001E-5</v>
      </c>
      <c r="P1410" s="14">
        <v>1.9912579244782661E-5</v>
      </c>
      <c r="Q1410" s="14">
        <v>4.2803999999999999E-5</v>
      </c>
      <c r="R1410" s="14" t="s">
        <v>6107</v>
      </c>
    </row>
    <row r="1411" spans="1:18" x14ac:dyDescent="0.2">
      <c r="A1411" t="s">
        <v>8156</v>
      </c>
      <c r="B1411">
        <v>2.7399999999999999E-4</v>
      </c>
      <c r="C1411" t="s">
        <v>8157</v>
      </c>
      <c r="D1411" t="s">
        <v>8156</v>
      </c>
      <c r="E1411">
        <v>9302</v>
      </c>
      <c r="F1411" t="s">
        <v>6773</v>
      </c>
      <c r="G1411" t="s">
        <v>6773</v>
      </c>
      <c r="H1411" t="s">
        <v>7054</v>
      </c>
      <c r="I1411" t="s">
        <v>6773</v>
      </c>
      <c r="J1411">
        <v>2.7399999999999999E-4</v>
      </c>
      <c r="K1411">
        <v>5.5000000000000003E-4</v>
      </c>
      <c r="L1411">
        <v>5.7499999999999999E-4</v>
      </c>
      <c r="M1411">
        <v>4.2815687354748891E-4</v>
      </c>
      <c r="N1411" s="14">
        <v>1.28555466042E-4</v>
      </c>
      <c r="O1411" s="14">
        <v>7.8186712449999996E-5</v>
      </c>
      <c r="P1411" s="14">
        <v>1.04868755897288E-4</v>
      </c>
      <c r="Q1411" s="14">
        <v>2.1217499999999999E-4</v>
      </c>
      <c r="R1411" s="14" t="s">
        <v>6107</v>
      </c>
    </row>
    <row r="1412" spans="1:18" x14ac:dyDescent="0.2">
      <c r="A1412" t="s">
        <v>8158</v>
      </c>
      <c r="B1412">
        <v>1.4100000000000001E-4</v>
      </c>
      <c r="C1412" t="s">
        <v>8159</v>
      </c>
      <c r="D1412" t="s">
        <v>8158</v>
      </c>
      <c r="E1412">
        <v>12299</v>
      </c>
      <c r="F1412" t="s">
        <v>6773</v>
      </c>
      <c r="G1412" t="s">
        <v>6773</v>
      </c>
      <c r="H1412" t="s">
        <v>7054</v>
      </c>
      <c r="I1412" t="s">
        <v>6773</v>
      </c>
      <c r="J1412">
        <v>1.4100000000000001E-4</v>
      </c>
      <c r="K1412">
        <v>1.11E-4</v>
      </c>
      <c r="L1412">
        <v>1.05E-4</v>
      </c>
      <c r="M1412">
        <v>1.5673599835220581E-4</v>
      </c>
      <c r="N1412" s="14">
        <v>6.615445515300001E-5</v>
      </c>
      <c r="O1412" s="14">
        <v>1.5779500149000001E-5</v>
      </c>
      <c r="P1412" s="14">
        <v>3.8389455283828637E-5</v>
      </c>
      <c r="Q1412" s="14">
        <v>3.8745000000000003E-5</v>
      </c>
      <c r="R1412" s="14" t="s">
        <v>6107</v>
      </c>
    </row>
    <row r="1413" spans="1:18" x14ac:dyDescent="0.2">
      <c r="A1413" t="s">
        <v>8160</v>
      </c>
      <c r="B1413">
        <v>7.6699999999999994E-5</v>
      </c>
      <c r="C1413" t="s">
        <v>8161</v>
      </c>
      <c r="D1413" t="s">
        <v>8160</v>
      </c>
      <c r="E1413">
        <v>8599</v>
      </c>
      <c r="F1413" t="s">
        <v>6773</v>
      </c>
      <c r="G1413" t="s">
        <v>6773</v>
      </c>
      <c r="H1413" t="s">
        <v>7054</v>
      </c>
      <c r="I1413" t="s">
        <v>6773</v>
      </c>
      <c r="J1413">
        <v>7.6699999999999994E-5</v>
      </c>
      <c r="K1413">
        <v>4.6699999999999997E-5</v>
      </c>
      <c r="L1413">
        <v>6.2899999999999997E-5</v>
      </c>
      <c r="M1413">
        <v>4.0776845099760852E-5</v>
      </c>
      <c r="N1413" s="14">
        <v>3.5986146881099999E-5</v>
      </c>
      <c r="O1413" s="14">
        <v>6.6387626752999988E-6</v>
      </c>
      <c r="P1413" s="14">
        <v>9.9875005616464737E-6</v>
      </c>
      <c r="Q1413" s="14">
        <v>2.32101E-5</v>
      </c>
      <c r="R1413" s="14" t="s">
        <v>6107</v>
      </c>
    </row>
    <row r="1414" spans="1:18" x14ac:dyDescent="0.2">
      <c r="A1414" t="s">
        <v>8162</v>
      </c>
      <c r="B1414">
        <v>4.5800000000000002E-4</v>
      </c>
      <c r="C1414" t="s">
        <v>8163</v>
      </c>
      <c r="D1414" t="s">
        <v>8162</v>
      </c>
      <c r="E1414">
        <v>16138</v>
      </c>
      <c r="F1414" t="s">
        <v>6773</v>
      </c>
      <c r="G1414" t="s">
        <v>6773</v>
      </c>
      <c r="H1414" t="s">
        <v>7054</v>
      </c>
      <c r="I1414" t="s">
        <v>6773</v>
      </c>
      <c r="J1414">
        <v>4.5800000000000002E-4</v>
      </c>
      <c r="K1414">
        <v>3.57E-4</v>
      </c>
      <c r="L1414">
        <v>3.0200000000000002E-4</v>
      </c>
      <c r="M1414">
        <v>2.9308357415453107E-4</v>
      </c>
      <c r="N1414" s="14">
        <v>2.14884684114E-4</v>
      </c>
      <c r="O1414" s="14">
        <v>5.0750284263E-5</v>
      </c>
      <c r="P1414" s="14">
        <v>7.1785160286834022E-5</v>
      </c>
      <c r="Q1414" s="14">
        <v>1.11438E-4</v>
      </c>
      <c r="R1414" s="14" t="s">
        <v>6107</v>
      </c>
    </row>
    <row r="1415" spans="1:18" x14ac:dyDescent="0.2">
      <c r="A1415" t="s">
        <v>8164</v>
      </c>
      <c r="B1415">
        <v>3.4999999999999997E-5</v>
      </c>
      <c r="C1415" t="s">
        <v>8165</v>
      </c>
      <c r="D1415" t="s">
        <v>8164</v>
      </c>
      <c r="E1415">
        <v>16107</v>
      </c>
      <c r="F1415" t="s">
        <v>6773</v>
      </c>
      <c r="G1415" t="s">
        <v>6773</v>
      </c>
      <c r="H1415" t="s">
        <v>7054</v>
      </c>
      <c r="I1415" t="s">
        <v>6773</v>
      </c>
      <c r="J1415">
        <v>3.4999999999999997E-5</v>
      </c>
      <c r="K1415">
        <v>6.0600000000000003E-5</v>
      </c>
      <c r="L1415">
        <v>4.3800000000000001E-5</v>
      </c>
      <c r="M1415">
        <v>5.1353339297511312E-5</v>
      </c>
      <c r="N1415" s="14">
        <v>1.6421318655000001E-5</v>
      </c>
      <c r="O1415" s="14">
        <v>8.6147541354000006E-6</v>
      </c>
      <c r="P1415" s="14">
        <v>1.2578008519823529E-5</v>
      </c>
      <c r="Q1415" s="14">
        <v>1.6162199999999999E-5</v>
      </c>
      <c r="R1415" s="14" t="s">
        <v>6107</v>
      </c>
    </row>
    <row r="1416" spans="1:18" x14ac:dyDescent="0.2">
      <c r="A1416" t="s">
        <v>8166</v>
      </c>
      <c r="B1416">
        <v>2.97E-5</v>
      </c>
      <c r="C1416" t="s">
        <v>8167</v>
      </c>
      <c r="D1416" t="s">
        <v>8166</v>
      </c>
      <c r="E1416">
        <v>8510</v>
      </c>
      <c r="F1416" t="s">
        <v>6773</v>
      </c>
      <c r="G1416" t="s">
        <v>6773</v>
      </c>
      <c r="H1416" t="s">
        <v>7054</v>
      </c>
      <c r="I1416" t="s">
        <v>6773</v>
      </c>
      <c r="J1416">
        <v>2.97E-5</v>
      </c>
      <c r="K1416">
        <v>3.2400000000000001E-5</v>
      </c>
      <c r="L1416">
        <v>2.9700000000000001E-4</v>
      </c>
      <c r="M1416">
        <v>3.7463726435405282E-5</v>
      </c>
      <c r="N1416" s="14">
        <v>1.39346618301E-5</v>
      </c>
      <c r="O1416" s="14">
        <v>4.6059081515999999E-6</v>
      </c>
      <c r="P1416" s="14">
        <v>9.1760161410126986E-6</v>
      </c>
      <c r="Q1416" s="14">
        <v>1.0959300000000001E-4</v>
      </c>
      <c r="R1416" s="14" t="s">
        <v>6107</v>
      </c>
    </row>
    <row r="1417" spans="1:18" x14ac:dyDescent="0.2">
      <c r="A1417" t="s">
        <v>8168</v>
      </c>
      <c r="B1417">
        <v>8.4300000000000006E-6</v>
      </c>
      <c r="C1417" t="s">
        <v>8169</v>
      </c>
      <c r="D1417" t="s">
        <v>8168</v>
      </c>
      <c r="E1417">
        <v>13862</v>
      </c>
      <c r="F1417" t="s">
        <v>6773</v>
      </c>
      <c r="G1417" t="s">
        <v>6773</v>
      </c>
      <c r="H1417" t="s">
        <v>7054</v>
      </c>
      <c r="I1417" t="s">
        <v>6773</v>
      </c>
      <c r="J1417">
        <v>8.4300000000000006E-6</v>
      </c>
      <c r="K1417">
        <v>1.1800000000000001E-5</v>
      </c>
      <c r="L1417">
        <v>1.1199999999999999E-5</v>
      </c>
      <c r="M1417">
        <v>1.159591532524449E-5</v>
      </c>
      <c r="N1417" s="14">
        <v>3.9551918931899996E-6</v>
      </c>
      <c r="O1417" s="14">
        <v>1.6774603762E-6</v>
      </c>
      <c r="P1417" s="14">
        <v>2.840195472218216E-6</v>
      </c>
      <c r="Q1417" s="14">
        <v>4.1327999999999996E-6</v>
      </c>
      <c r="R1417" s="14" t="s">
        <v>6107</v>
      </c>
    </row>
    <row r="1418" spans="1:18" x14ac:dyDescent="0.2">
      <c r="A1418" t="s">
        <v>8170</v>
      </c>
      <c r="B1418">
        <v>6.6499999999999999E-6</v>
      </c>
      <c r="C1418" t="s">
        <v>8171</v>
      </c>
      <c r="D1418" t="s">
        <v>8170</v>
      </c>
      <c r="E1418">
        <v>13801</v>
      </c>
      <c r="F1418" t="s">
        <v>6773</v>
      </c>
      <c r="G1418" t="s">
        <v>6773</v>
      </c>
      <c r="H1418" t="s">
        <v>7054</v>
      </c>
      <c r="I1418" t="s">
        <v>6773</v>
      </c>
      <c r="J1418">
        <v>6.6499999999999999E-6</v>
      </c>
      <c r="K1418">
        <v>1.1199999999999999E-5</v>
      </c>
      <c r="L1418">
        <v>5.2299999999999999E-6</v>
      </c>
      <c r="M1418">
        <v>8.9199348655726863E-6</v>
      </c>
      <c r="N1418" s="14">
        <v>3.12005054445E-6</v>
      </c>
      <c r="O1418" s="14">
        <v>1.5921657807999999E-6</v>
      </c>
      <c r="P1418" s="14">
        <v>2.184765747860166E-6</v>
      </c>
      <c r="Q1418" s="14">
        <v>1.92987E-6</v>
      </c>
      <c r="R1418" s="14" t="s">
        <v>6107</v>
      </c>
    </row>
    <row r="1419" spans="1:18" x14ac:dyDescent="0.2">
      <c r="A1419" t="s">
        <v>8172</v>
      </c>
      <c r="B1419">
        <v>6.4800000000000003E-5</v>
      </c>
      <c r="C1419" t="s">
        <v>8173</v>
      </c>
      <c r="D1419" t="s">
        <v>8172</v>
      </c>
      <c r="E1419">
        <v>13778</v>
      </c>
      <c r="F1419" t="s">
        <v>6773</v>
      </c>
      <c r="G1419" t="s">
        <v>6528</v>
      </c>
      <c r="H1419" t="s">
        <v>6528</v>
      </c>
      <c r="I1419" t="s">
        <v>6773</v>
      </c>
      <c r="J1419">
        <v>6.4800000000000003E-5</v>
      </c>
      <c r="K1419">
        <v>1.12E-4</v>
      </c>
      <c r="L1419">
        <v>6.5699999999999998E-5</v>
      </c>
      <c r="M1419">
        <v>9.5698158343501238E-5</v>
      </c>
      <c r="N1419" s="14">
        <v>3.0402898538400001E-5</v>
      </c>
      <c r="O1419" s="14">
        <v>1.5921657808000001E-5</v>
      </c>
      <c r="P1419" s="14">
        <v>2.3439415380614071E-5</v>
      </c>
      <c r="Q1419" s="14">
        <v>2.4243299999999999E-5</v>
      </c>
      <c r="R1419" s="14" t="s">
        <v>7050</v>
      </c>
    </row>
    <row r="1420" spans="1:18" x14ac:dyDescent="0.2">
      <c r="A1420" t="s">
        <v>8174</v>
      </c>
      <c r="B1420">
        <v>2.9799999999999999E-5</v>
      </c>
      <c r="C1420" t="s">
        <v>8175</v>
      </c>
      <c r="D1420" t="s">
        <v>8174</v>
      </c>
      <c r="E1420">
        <v>13764</v>
      </c>
      <c r="F1420" t="s">
        <v>6773</v>
      </c>
      <c r="G1420" t="s">
        <v>6773</v>
      </c>
      <c r="H1420" t="s">
        <v>7054</v>
      </c>
      <c r="I1420" t="s">
        <v>6773</v>
      </c>
      <c r="J1420">
        <v>2.9799999999999999E-5</v>
      </c>
      <c r="K1420">
        <v>4.5000000000000003E-5</v>
      </c>
      <c r="L1420">
        <v>4.3999999999999999E-5</v>
      </c>
      <c r="M1420">
        <v>5.2755043347815597E-5</v>
      </c>
      <c r="N1420" s="14">
        <v>1.39815798834E-5</v>
      </c>
      <c r="O1420" s="14">
        <v>6.3970946549999999E-6</v>
      </c>
      <c r="P1420" s="14">
        <v>1.292132885163012E-5</v>
      </c>
      <c r="Q1420" s="14">
        <v>1.6235999999999998E-5</v>
      </c>
      <c r="R1420" s="14" t="s">
        <v>6107</v>
      </c>
    </row>
    <row r="1421" spans="1:18" x14ac:dyDescent="0.2">
      <c r="A1421" t="s">
        <v>8176</v>
      </c>
      <c r="B1421">
        <v>2.2390000000000001E-3</v>
      </c>
      <c r="C1421" t="s">
        <v>8177</v>
      </c>
      <c r="D1421" t="s">
        <v>8176</v>
      </c>
      <c r="E1421">
        <v>8902</v>
      </c>
      <c r="F1421" t="s">
        <v>6773</v>
      </c>
      <c r="G1421" t="s">
        <v>6773</v>
      </c>
      <c r="H1421" t="s">
        <v>7054</v>
      </c>
      <c r="I1421" t="s">
        <v>6773</v>
      </c>
      <c r="J1421">
        <v>2.2390000000000001E-3</v>
      </c>
      <c r="K1421">
        <v>2.0140000000000002E-3</v>
      </c>
      <c r="L1421">
        <v>2.4229999999999998E-3</v>
      </c>
      <c r="M1421">
        <v>3.9133028531676741E-3</v>
      </c>
      <c r="N1421" s="14">
        <v>1.0504952133869999E-3</v>
      </c>
      <c r="O1421" s="14">
        <v>2.86305525226E-4</v>
      </c>
      <c r="P1421" s="14">
        <v>9.5848794452551005E-4</v>
      </c>
      <c r="Q1421" s="14">
        <v>8.940869999999999E-4</v>
      </c>
      <c r="R1421" s="14" t="s">
        <v>6107</v>
      </c>
    </row>
    <row r="1422" spans="1:18" x14ac:dyDescent="0.2">
      <c r="A1422" t="s">
        <v>8178</v>
      </c>
      <c r="B1422">
        <v>9.3199999999999999E-4</v>
      </c>
      <c r="C1422" t="s">
        <v>8179</v>
      </c>
      <c r="D1422" t="s">
        <v>8178</v>
      </c>
      <c r="E1422">
        <v>11567</v>
      </c>
      <c r="F1422" t="s">
        <v>6773</v>
      </c>
      <c r="G1422" t="s">
        <v>6773</v>
      </c>
      <c r="H1422" t="s">
        <v>7054</v>
      </c>
      <c r="I1422" t="s">
        <v>6773</v>
      </c>
      <c r="J1422">
        <v>9.3199999999999999E-4</v>
      </c>
      <c r="K1422">
        <v>1.173E-3</v>
      </c>
      <c r="L1422">
        <v>9.01E-4</v>
      </c>
      <c r="M1422">
        <v>9.3022177883829427E-4</v>
      </c>
      <c r="N1422" s="14">
        <v>4.3727625675599998E-4</v>
      </c>
      <c r="O1422" s="14">
        <v>1.6675093400700001E-4</v>
      </c>
      <c r="P1422" s="14">
        <v>2.2783985656256011E-4</v>
      </c>
      <c r="Q1422" s="14">
        <v>3.32469E-4</v>
      </c>
      <c r="R1422" s="14" t="s">
        <v>6107</v>
      </c>
    </row>
    <row r="1423" spans="1:18" x14ac:dyDescent="0.2">
      <c r="A1423" t="s">
        <v>8180</v>
      </c>
      <c r="B1423">
        <v>4.8000000000000001E-5</v>
      </c>
      <c r="C1423" t="s">
        <v>8181</v>
      </c>
      <c r="D1423" t="s">
        <v>8180</v>
      </c>
      <c r="E1423">
        <v>16524</v>
      </c>
      <c r="F1423" t="s">
        <v>6773</v>
      </c>
      <c r="G1423" t="s">
        <v>6773</v>
      </c>
      <c r="H1423" t="s">
        <v>7054</v>
      </c>
      <c r="I1423" t="s">
        <v>6773</v>
      </c>
      <c r="J1423">
        <v>4.8000000000000001E-5</v>
      </c>
      <c r="K1423">
        <v>3.3399999999999999E-5</v>
      </c>
      <c r="L1423">
        <v>4.6499999999999999E-5</v>
      </c>
      <c r="M1423">
        <v>4.0012279254140329E-5</v>
      </c>
      <c r="N1423" s="14">
        <v>2.2520665584000002E-5</v>
      </c>
      <c r="O1423" s="14">
        <v>4.7480658105999998E-6</v>
      </c>
      <c r="P1423" s="14">
        <v>9.8002349261156001E-6</v>
      </c>
      <c r="Q1423" s="14">
        <v>1.7158499999999998E-5</v>
      </c>
      <c r="R1423" s="14" t="s">
        <v>6107</v>
      </c>
    </row>
    <row r="1424" spans="1:18" x14ac:dyDescent="0.2">
      <c r="A1424" t="s">
        <v>8182</v>
      </c>
      <c r="B1424">
        <v>2.6599999999999999E-5</v>
      </c>
      <c r="C1424" t="s">
        <v>8183</v>
      </c>
      <c r="D1424" t="s">
        <v>8182</v>
      </c>
      <c r="E1424">
        <v>16461</v>
      </c>
      <c r="F1424" t="s">
        <v>6773</v>
      </c>
      <c r="G1424" t="s">
        <v>7049</v>
      </c>
      <c r="H1424" t="s">
        <v>7049</v>
      </c>
      <c r="I1424" t="s">
        <v>6773</v>
      </c>
      <c r="J1424">
        <v>2.6599999999999999E-5</v>
      </c>
      <c r="K1424">
        <v>1.7399999999999999E-5</v>
      </c>
      <c r="L1424">
        <v>1.1800000000000001E-5</v>
      </c>
      <c r="M1424">
        <v>1.465417870772656E-5</v>
      </c>
      <c r="N1424" s="14">
        <v>1.24802021778E-5</v>
      </c>
      <c r="O1424" s="14">
        <v>2.4735432666000002E-6</v>
      </c>
      <c r="P1424" s="14">
        <v>3.5892580143417029E-6</v>
      </c>
      <c r="Q1424" s="14">
        <v>4.3541999999999997E-6</v>
      </c>
      <c r="R1424" s="14" t="s">
        <v>7050</v>
      </c>
    </row>
    <row r="1425" spans="1:18" x14ac:dyDescent="0.2">
      <c r="A1425" t="s">
        <v>8184</v>
      </c>
      <c r="B1425">
        <v>6.8899999999999994E-5</v>
      </c>
      <c r="C1425" t="s">
        <v>8185</v>
      </c>
      <c r="D1425" t="s">
        <v>8184</v>
      </c>
      <c r="E1425">
        <v>14883</v>
      </c>
      <c r="F1425" t="s">
        <v>6773</v>
      </c>
      <c r="G1425" t="s">
        <v>6773</v>
      </c>
      <c r="H1425" t="s">
        <v>7054</v>
      </c>
      <c r="I1425" t="s">
        <v>6773</v>
      </c>
      <c r="J1425">
        <v>6.8899999999999994E-5</v>
      </c>
      <c r="K1425">
        <v>8.6000000000000003E-5</v>
      </c>
      <c r="L1425">
        <v>7.8200000000000003E-5</v>
      </c>
      <c r="M1425">
        <v>1.1392031099745691E-4</v>
      </c>
      <c r="N1425" s="14">
        <v>3.2326538723699997E-5</v>
      </c>
      <c r="O1425" s="14">
        <v>1.2225558674E-5</v>
      </c>
      <c r="P1425" s="14">
        <v>2.7902579694099839E-5</v>
      </c>
      <c r="Q1425" s="14">
        <v>2.8855799999999999E-5</v>
      </c>
      <c r="R1425" s="14" t="s">
        <v>6107</v>
      </c>
    </row>
    <row r="1426" spans="1:18" x14ac:dyDescent="0.2">
      <c r="A1426" t="s">
        <v>8186</v>
      </c>
      <c r="B1426">
        <v>2.0400000000000001E-5</v>
      </c>
      <c r="C1426" t="s">
        <v>8187</v>
      </c>
      <c r="D1426" t="s">
        <v>8186</v>
      </c>
      <c r="E1426">
        <v>11928</v>
      </c>
      <c r="F1426" t="s">
        <v>6773</v>
      </c>
      <c r="G1426" t="s">
        <v>7127</v>
      </c>
      <c r="H1426" t="s">
        <v>7127</v>
      </c>
      <c r="I1426" t="s">
        <v>6773</v>
      </c>
      <c r="J1426">
        <v>2.0400000000000001E-5</v>
      </c>
      <c r="K1426">
        <v>2.0400000000000001E-5</v>
      </c>
      <c r="L1426">
        <v>1.2300000000000001E-5</v>
      </c>
      <c r="M1426">
        <v>1.337990229835903E-5</v>
      </c>
      <c r="N1426" s="14">
        <v>9.5712828732000008E-6</v>
      </c>
      <c r="O1426" s="14">
        <v>2.9000162435999999E-6</v>
      </c>
      <c r="P1426" s="14">
        <v>3.27714862179025E-6</v>
      </c>
      <c r="Q1426" s="14">
        <v>4.5387000000000003E-6</v>
      </c>
      <c r="R1426" s="14" t="s">
        <v>7050</v>
      </c>
    </row>
    <row r="1427" spans="1:18" x14ac:dyDescent="0.2">
      <c r="A1427" t="s">
        <v>8188</v>
      </c>
      <c r="B1427">
        <v>2.02E-5</v>
      </c>
      <c r="C1427" t="s">
        <v>8189</v>
      </c>
      <c r="D1427" t="s">
        <v>8188</v>
      </c>
      <c r="E1427">
        <v>11974</v>
      </c>
      <c r="F1427" t="s">
        <v>6773</v>
      </c>
      <c r="G1427" t="s">
        <v>7127</v>
      </c>
      <c r="H1427" t="s">
        <v>7127</v>
      </c>
      <c r="I1427" t="s">
        <v>6773</v>
      </c>
      <c r="J1427">
        <v>2.02E-5</v>
      </c>
      <c r="K1427">
        <v>2.7399999999999999E-5</v>
      </c>
      <c r="L1427">
        <v>2.72E-5</v>
      </c>
      <c r="M1427">
        <v>1.8477007935829131E-5</v>
      </c>
      <c r="N1427" s="14">
        <v>9.4774467666000006E-6</v>
      </c>
      <c r="O1427" s="14">
        <v>3.8951198565999994E-6</v>
      </c>
      <c r="P1427" s="14">
        <v>4.5255861919960573E-6</v>
      </c>
      <c r="Q1427" s="14">
        <v>1.00368E-5</v>
      </c>
      <c r="R1427" s="14" t="s">
        <v>7050</v>
      </c>
    </row>
    <row r="1428" spans="1:18" x14ac:dyDescent="0.2">
      <c r="A1428" t="s">
        <v>8190</v>
      </c>
      <c r="B1428">
        <v>2.5000000000000001E-4</v>
      </c>
      <c r="C1428" t="s">
        <v>8191</v>
      </c>
      <c r="D1428" t="s">
        <v>8190</v>
      </c>
      <c r="E1428">
        <v>12004</v>
      </c>
      <c r="F1428" t="s">
        <v>6773</v>
      </c>
      <c r="G1428" t="s">
        <v>7106</v>
      </c>
      <c r="H1428" t="s">
        <v>7106</v>
      </c>
      <c r="I1428" t="s">
        <v>6773</v>
      </c>
      <c r="J1428">
        <v>2.5000000000000001E-4</v>
      </c>
      <c r="K1428">
        <v>9.6899999999999997E-5</v>
      </c>
      <c r="L1428">
        <v>1.1900000000000001E-4</v>
      </c>
      <c r="M1428">
        <v>1.0691179074593549E-4</v>
      </c>
      <c r="N1428" s="14">
        <v>1.1729513325E-4</v>
      </c>
      <c r="O1428" s="14">
        <v>1.37750771571E-5</v>
      </c>
      <c r="P1428" s="14">
        <v>2.6185978035066848E-5</v>
      </c>
      <c r="Q1428" s="14">
        <v>4.3911E-5</v>
      </c>
      <c r="R1428" s="14" t="s">
        <v>7050</v>
      </c>
    </row>
    <row r="1429" spans="1:18" x14ac:dyDescent="0.2">
      <c r="A1429" t="s">
        <v>8192</v>
      </c>
      <c r="B1429">
        <v>1.22E-4</v>
      </c>
      <c r="C1429" t="s">
        <v>8193</v>
      </c>
      <c r="D1429" t="s">
        <v>8192</v>
      </c>
      <c r="E1429">
        <v>13337</v>
      </c>
      <c r="F1429" t="s">
        <v>6773</v>
      </c>
      <c r="G1429" t="s">
        <v>6528</v>
      </c>
      <c r="H1429" t="s">
        <v>6528</v>
      </c>
      <c r="I1429" t="s">
        <v>6773</v>
      </c>
      <c r="J1429">
        <v>1.22E-4</v>
      </c>
      <c r="K1429">
        <v>2.5700000000000001E-4</v>
      </c>
      <c r="L1429">
        <v>2.0699999999999999E-4</v>
      </c>
      <c r="M1429">
        <v>1.822215265395563E-4</v>
      </c>
      <c r="N1429" s="14">
        <v>5.7240025025999997E-5</v>
      </c>
      <c r="O1429" s="14">
        <v>3.6534518362999998E-5</v>
      </c>
      <c r="P1429" s="14">
        <v>4.463164313485768E-5</v>
      </c>
      <c r="Q1429" s="14">
        <v>7.638299999999999E-5</v>
      </c>
      <c r="R1429" s="14" t="s">
        <v>7050</v>
      </c>
    </row>
    <row r="1430" spans="1:18" x14ac:dyDescent="0.2">
      <c r="A1430" t="s">
        <v>8194</v>
      </c>
      <c r="B1430">
        <v>2.1100000000000001E-5</v>
      </c>
      <c r="C1430" t="s">
        <v>8195</v>
      </c>
      <c r="D1430" t="s">
        <v>8194</v>
      </c>
      <c r="E1430">
        <v>13434</v>
      </c>
      <c r="F1430" t="s">
        <v>6773</v>
      </c>
      <c r="G1430" t="s">
        <v>6773</v>
      </c>
      <c r="H1430" t="s">
        <v>7054</v>
      </c>
      <c r="I1430" t="s">
        <v>6773</v>
      </c>
      <c r="J1430">
        <v>2.1100000000000001E-5</v>
      </c>
      <c r="K1430">
        <v>1.3900000000000001E-5</v>
      </c>
      <c r="L1430">
        <v>1.38E-5</v>
      </c>
      <c r="M1430">
        <v>1.158317256115082E-5</v>
      </c>
      <c r="N1430" s="14">
        <v>9.8997092463000006E-6</v>
      </c>
      <c r="O1430" s="14">
        <v>1.9759914601E-6</v>
      </c>
      <c r="P1430" s="14">
        <v>2.8370743782927019E-6</v>
      </c>
      <c r="Q1430" s="14">
        <v>5.0922000000000001E-6</v>
      </c>
      <c r="R1430" s="14" t="s">
        <v>6107</v>
      </c>
    </row>
    <row r="1431" spans="1:18" x14ac:dyDescent="0.2">
      <c r="A1431" t="s">
        <v>8196</v>
      </c>
      <c r="B1431">
        <v>4.9100000000000001E-5</v>
      </c>
      <c r="C1431" t="s">
        <v>8197</v>
      </c>
      <c r="D1431" t="s">
        <v>8196</v>
      </c>
      <c r="E1431">
        <v>10094</v>
      </c>
      <c r="F1431" t="s">
        <v>6773</v>
      </c>
      <c r="G1431" t="s">
        <v>6773</v>
      </c>
      <c r="H1431" t="s">
        <v>7054</v>
      </c>
      <c r="I1431" t="s">
        <v>6773</v>
      </c>
      <c r="J1431">
        <v>4.9100000000000001E-5</v>
      </c>
      <c r="K1431">
        <v>1.8099999999999999E-5</v>
      </c>
      <c r="L1431">
        <v>1.2999999999999999E-5</v>
      </c>
      <c r="M1431">
        <v>1.9114146140512899E-5</v>
      </c>
      <c r="N1431" s="14">
        <v>2.30367641703E-5</v>
      </c>
      <c r="O1431" s="14">
        <v>2.5730536279E-6</v>
      </c>
      <c r="P1431" s="14">
        <v>4.6816408882717844E-6</v>
      </c>
      <c r="Q1431" s="14">
        <v>4.797E-6</v>
      </c>
      <c r="R1431" s="14" t="s">
        <v>6107</v>
      </c>
    </row>
    <row r="1432" spans="1:18" x14ac:dyDescent="0.2">
      <c r="A1432" t="s">
        <v>8198</v>
      </c>
      <c r="B1432">
        <v>3.3200000000000001E-5</v>
      </c>
      <c r="C1432" t="s">
        <v>8199</v>
      </c>
      <c r="D1432" t="s">
        <v>8198</v>
      </c>
      <c r="E1432">
        <v>15165</v>
      </c>
      <c r="F1432" t="s">
        <v>6773</v>
      </c>
      <c r="G1432" t="s">
        <v>6773</v>
      </c>
      <c r="H1432" t="s">
        <v>7054</v>
      </c>
      <c r="I1432" t="s">
        <v>6773</v>
      </c>
      <c r="J1432">
        <v>3.3200000000000001E-5</v>
      </c>
      <c r="K1432">
        <v>5.3100000000000003E-5</v>
      </c>
      <c r="L1432">
        <v>4.2500000000000003E-5</v>
      </c>
      <c r="M1432">
        <v>4.7403082428471987E-5</v>
      </c>
      <c r="N1432" s="14">
        <v>1.5576793695600001E-5</v>
      </c>
      <c r="O1432" s="14">
        <v>7.5485716928999999E-6</v>
      </c>
      <c r="P1432" s="14">
        <v>1.1610469402914031E-5</v>
      </c>
      <c r="Q1432" s="14">
        <v>1.5682500000000001E-5</v>
      </c>
      <c r="R1432" s="14" t="s">
        <v>6107</v>
      </c>
    </row>
    <row r="1433" spans="1:18" x14ac:dyDescent="0.2">
      <c r="A1433" t="s">
        <v>8200</v>
      </c>
      <c r="B1433">
        <v>8.5099999999999995E-5</v>
      </c>
      <c r="C1433" t="s">
        <v>8201</v>
      </c>
      <c r="D1433" t="s">
        <v>8200</v>
      </c>
      <c r="E1433">
        <v>15175</v>
      </c>
      <c r="F1433" t="s">
        <v>6773</v>
      </c>
      <c r="G1433" t="s">
        <v>6773</v>
      </c>
      <c r="H1433" t="s">
        <v>7054</v>
      </c>
      <c r="I1433" t="s">
        <v>6773</v>
      </c>
      <c r="J1433">
        <v>8.5099999999999995E-5</v>
      </c>
      <c r="K1433">
        <v>1.2E-4</v>
      </c>
      <c r="L1433">
        <v>1.2400000000000001E-4</v>
      </c>
      <c r="M1433">
        <v>9.8246711162236299E-5</v>
      </c>
      <c r="N1433" s="14">
        <v>3.9927263358299997E-5</v>
      </c>
      <c r="O1433" s="14">
        <v>1.7058919080000001E-5</v>
      </c>
      <c r="P1433" s="14">
        <v>2.4063634165716969E-5</v>
      </c>
      <c r="Q1433" s="14">
        <v>4.5756E-5</v>
      </c>
      <c r="R1433" s="14" t="s">
        <v>6107</v>
      </c>
    </row>
    <row r="1434" spans="1:18" x14ac:dyDescent="0.2">
      <c r="A1434" t="s">
        <v>8202</v>
      </c>
      <c r="B1434">
        <v>3.5700000000000001E-6</v>
      </c>
      <c r="C1434" t="s">
        <v>8203</v>
      </c>
      <c r="D1434" t="s">
        <v>8202</v>
      </c>
      <c r="E1434">
        <v>15292</v>
      </c>
      <c r="F1434" t="s">
        <v>6773</v>
      </c>
      <c r="G1434" t="s">
        <v>6773</v>
      </c>
      <c r="H1434" t="s">
        <v>7054</v>
      </c>
      <c r="I1434" t="s">
        <v>6773</v>
      </c>
      <c r="J1434">
        <v>3.5700000000000001E-6</v>
      </c>
      <c r="K1434">
        <v>7.3499999999999999E-6</v>
      </c>
      <c r="L1434">
        <v>4.7700000000000001E-6</v>
      </c>
      <c r="M1434">
        <v>6.0655557085894264E-6</v>
      </c>
      <c r="N1434" s="14">
        <v>1.6749745028099999E-6</v>
      </c>
      <c r="O1434" s="14">
        <v>1.04485879365E-6</v>
      </c>
      <c r="P1434" s="14">
        <v>1.4856407085449129E-6</v>
      </c>
      <c r="Q1434" s="14">
        <v>1.7601300000000001E-6</v>
      </c>
      <c r="R1434" s="14" t="s">
        <v>6107</v>
      </c>
    </row>
    <row r="1435" spans="1:18" x14ac:dyDescent="0.2">
      <c r="A1435" t="s">
        <v>8204</v>
      </c>
      <c r="B1435">
        <v>1.9300000000000002E-5</v>
      </c>
      <c r="C1435" t="s">
        <v>8205</v>
      </c>
      <c r="D1435" t="s">
        <v>8204</v>
      </c>
      <c r="E1435">
        <v>15320</v>
      </c>
      <c r="F1435" t="s">
        <v>6773</v>
      </c>
      <c r="G1435" t="s">
        <v>7049</v>
      </c>
      <c r="H1435" t="s">
        <v>7049</v>
      </c>
      <c r="I1435" t="s">
        <v>6773</v>
      </c>
      <c r="J1435">
        <v>1.9300000000000002E-5</v>
      </c>
      <c r="K1435">
        <v>3.5599999999999998E-5</v>
      </c>
      <c r="L1435">
        <v>3.3399999999999999E-5</v>
      </c>
      <c r="M1435">
        <v>2.7396942801401819E-5</v>
      </c>
      <c r="N1435" s="14">
        <v>9.0551842869000006E-6</v>
      </c>
      <c r="O1435" s="14">
        <v>5.0608126603999991E-6</v>
      </c>
      <c r="P1435" s="14">
        <v>6.7103519398562237E-6</v>
      </c>
      <c r="Q1435" s="14">
        <v>1.2324600000000001E-5</v>
      </c>
      <c r="R1435" s="14" t="s">
        <v>7050</v>
      </c>
    </row>
    <row r="1436" spans="1:18" x14ac:dyDescent="0.2">
      <c r="A1436" t="s">
        <v>8206</v>
      </c>
      <c r="B1436">
        <v>5.6499999999999998E-5</v>
      </c>
      <c r="C1436" t="s">
        <v>8207</v>
      </c>
      <c r="D1436" t="s">
        <v>8206</v>
      </c>
      <c r="E1436">
        <v>15325</v>
      </c>
      <c r="F1436" t="s">
        <v>6773</v>
      </c>
      <c r="G1436" t="s">
        <v>6773</v>
      </c>
      <c r="H1436" t="s">
        <v>7054</v>
      </c>
      <c r="I1436" t="s">
        <v>6773</v>
      </c>
      <c r="J1436">
        <v>5.6499999999999998E-5</v>
      </c>
      <c r="K1436">
        <v>6.9999999999999994E-5</v>
      </c>
      <c r="L1436">
        <v>7.1699999999999995E-5</v>
      </c>
      <c r="M1436">
        <v>5.1225911656574571E-5</v>
      </c>
      <c r="N1436" s="14">
        <v>2.6508700114499999E-5</v>
      </c>
      <c r="O1436" s="14">
        <v>9.951036129999998E-6</v>
      </c>
      <c r="P1436" s="14">
        <v>1.2546797580568379E-5</v>
      </c>
      <c r="Q1436" s="14">
        <v>2.6457300000000002E-5</v>
      </c>
      <c r="R1436" s="14" t="s">
        <v>6107</v>
      </c>
    </row>
    <row r="1437" spans="1:18" x14ac:dyDescent="0.2">
      <c r="A1437" t="s">
        <v>8208</v>
      </c>
      <c r="B1437">
        <v>4.0200000000000001E-5</v>
      </c>
      <c r="C1437" t="s">
        <v>8209</v>
      </c>
      <c r="D1437" t="s">
        <v>8208</v>
      </c>
      <c r="E1437">
        <v>15371</v>
      </c>
      <c r="F1437" t="s">
        <v>6773</v>
      </c>
      <c r="G1437" t="s">
        <v>6773</v>
      </c>
      <c r="H1437" t="s">
        <v>7054</v>
      </c>
      <c r="I1437" t="s">
        <v>6773</v>
      </c>
      <c r="J1437">
        <v>4.0200000000000001E-5</v>
      </c>
      <c r="K1437">
        <v>7.7700000000000005E-5</v>
      </c>
      <c r="L1437">
        <v>1.06E-4</v>
      </c>
      <c r="M1437">
        <v>6.1165267649641275E-5</v>
      </c>
      <c r="N1437" s="14">
        <v>1.8861057426599999E-5</v>
      </c>
      <c r="O1437" s="14">
        <v>1.10456501043E-5</v>
      </c>
      <c r="P1437" s="14">
        <v>1.498125084246971E-5</v>
      </c>
      <c r="Q1437" s="14">
        <v>3.9113999999999999E-5</v>
      </c>
      <c r="R1437" s="14" t="s">
        <v>6107</v>
      </c>
    </row>
    <row r="1438" spans="1:18" x14ac:dyDescent="0.2">
      <c r="A1438" t="s">
        <v>8210</v>
      </c>
      <c r="B1438">
        <v>2.4699999999999999E-4</v>
      </c>
      <c r="C1438" t="s">
        <v>8211</v>
      </c>
      <c r="D1438" t="s">
        <v>8210</v>
      </c>
      <c r="E1438">
        <v>15394</v>
      </c>
      <c r="F1438" t="s">
        <v>6773</v>
      </c>
      <c r="G1438" t="s">
        <v>7127</v>
      </c>
      <c r="H1438" t="s">
        <v>7127</v>
      </c>
      <c r="I1438" t="s">
        <v>6773</v>
      </c>
      <c r="J1438">
        <v>2.4699999999999999E-4</v>
      </c>
      <c r="K1438">
        <v>1.8200000000000001E-4</v>
      </c>
      <c r="L1438">
        <v>2.5099999999999998E-4</v>
      </c>
      <c r="M1438">
        <v>1.8094725013018879E-4</v>
      </c>
      <c r="N1438" s="14">
        <v>1.15887591651E-4</v>
      </c>
      <c r="O1438" s="14">
        <v>2.5872693938000001E-5</v>
      </c>
      <c r="P1438" s="14">
        <v>4.4319533742306232E-5</v>
      </c>
      <c r="Q1438" s="14">
        <v>9.2618999999999989E-5</v>
      </c>
      <c r="R1438" s="14" t="s">
        <v>7050</v>
      </c>
    </row>
    <row r="1439" spans="1:18" x14ac:dyDescent="0.2">
      <c r="A1439" t="s">
        <v>8212</v>
      </c>
      <c r="B1439">
        <v>1.47E-5</v>
      </c>
      <c r="C1439" t="s">
        <v>8213</v>
      </c>
      <c r="D1439" t="s">
        <v>8212</v>
      </c>
      <c r="E1439">
        <v>14079</v>
      </c>
      <c r="F1439" t="s">
        <v>6773</v>
      </c>
      <c r="G1439" t="s">
        <v>6773</v>
      </c>
      <c r="H1439" t="s">
        <v>7054</v>
      </c>
      <c r="I1439" t="s">
        <v>6773</v>
      </c>
      <c r="J1439">
        <v>1.47E-5</v>
      </c>
      <c r="K1439">
        <v>3.6699999999999998E-5</v>
      </c>
      <c r="L1439">
        <v>2.8900000000000001E-5</v>
      </c>
      <c r="M1439">
        <v>2.9180929774516359E-5</v>
      </c>
      <c r="N1439" s="14">
        <v>6.8969538351000004E-6</v>
      </c>
      <c r="O1439" s="14">
        <v>5.2171860852999996E-6</v>
      </c>
      <c r="P1439" s="14">
        <v>7.1473050894282576E-6</v>
      </c>
      <c r="Q1439" s="14">
        <v>1.06641E-5</v>
      </c>
      <c r="R1439" s="14" t="s">
        <v>6107</v>
      </c>
    </row>
    <row r="1440" spans="1:18" x14ac:dyDescent="0.2">
      <c r="A1440" t="s">
        <v>8214</v>
      </c>
      <c r="B1440">
        <v>2.13E-4</v>
      </c>
      <c r="C1440" t="s">
        <v>8215</v>
      </c>
      <c r="D1440" t="s">
        <v>8214</v>
      </c>
      <c r="E1440">
        <v>14316</v>
      </c>
      <c r="F1440" t="s">
        <v>6773</v>
      </c>
      <c r="G1440" t="s">
        <v>6773</v>
      </c>
      <c r="H1440" t="s">
        <v>7054</v>
      </c>
      <c r="I1440" t="s">
        <v>6773</v>
      </c>
      <c r="J1440">
        <v>2.13E-4</v>
      </c>
      <c r="K1440">
        <v>4.4499999999999997E-5</v>
      </c>
      <c r="L1440">
        <v>1.1E-4</v>
      </c>
      <c r="M1440">
        <v>6.5242952159617356E-5</v>
      </c>
      <c r="N1440" s="14">
        <v>9.9935453528999997E-5</v>
      </c>
      <c r="O1440" s="14">
        <v>6.3260158255000004E-6</v>
      </c>
      <c r="P1440" s="14">
        <v>1.598000089863436E-5</v>
      </c>
      <c r="Q1440" s="14">
        <v>4.0590000000000003E-5</v>
      </c>
      <c r="R1440" s="14" t="s">
        <v>6107</v>
      </c>
    </row>
    <row r="1441" spans="1:18" x14ac:dyDescent="0.2">
      <c r="A1441" t="s">
        <v>8216</v>
      </c>
      <c r="B1441">
        <v>3.3400000000000002E-6</v>
      </c>
      <c r="C1441" t="s">
        <v>8217</v>
      </c>
      <c r="D1441" t="s">
        <v>8216</v>
      </c>
      <c r="E1441">
        <v>14324</v>
      </c>
      <c r="F1441" t="s">
        <v>6773</v>
      </c>
      <c r="G1441" t="s">
        <v>6528</v>
      </c>
      <c r="H1441" t="s">
        <v>6528</v>
      </c>
      <c r="I1441" t="s">
        <v>6773</v>
      </c>
      <c r="J1441">
        <v>3.3400000000000002E-6</v>
      </c>
      <c r="K1441">
        <v>9.2099999999999999E-6</v>
      </c>
      <c r="L1441">
        <v>1.19E-5</v>
      </c>
      <c r="M1441">
        <v>1.0296153387689621E-5</v>
      </c>
      <c r="N1441" s="14">
        <v>1.56706298022E-6</v>
      </c>
      <c r="O1441" s="14">
        <v>1.30927203939E-6</v>
      </c>
      <c r="P1441" s="14">
        <v>2.5218438918157362E-6</v>
      </c>
      <c r="Q1441" s="14">
        <v>4.3911000000000002E-6</v>
      </c>
      <c r="R1441" s="14" t="s">
        <v>7050</v>
      </c>
    </row>
    <row r="1442" spans="1:18" x14ac:dyDescent="0.2">
      <c r="A1442" t="s">
        <v>8218</v>
      </c>
      <c r="B1442">
        <v>2.6699999999999998E-6</v>
      </c>
      <c r="C1442" t="s">
        <v>8219</v>
      </c>
      <c r="D1442" t="s">
        <v>8218</v>
      </c>
      <c r="E1442">
        <v>14461</v>
      </c>
      <c r="F1442" t="s">
        <v>6773</v>
      </c>
      <c r="G1442" t="s">
        <v>7295</v>
      </c>
      <c r="H1442" t="s">
        <v>7295</v>
      </c>
      <c r="I1442" t="s">
        <v>6773</v>
      </c>
      <c r="J1442">
        <v>2.6699999999999998E-6</v>
      </c>
      <c r="K1442">
        <v>1.15E-5</v>
      </c>
      <c r="L1442">
        <v>3.2099999999999998E-7</v>
      </c>
      <c r="M1442">
        <v>6.9065781387719939E-8</v>
      </c>
      <c r="N1442" s="14">
        <v>1.2527120231099999E-6</v>
      </c>
      <c r="O1442" s="14">
        <v>1.6348130785E-6</v>
      </c>
      <c r="P1442" s="14">
        <v>1.691632907628871E-8</v>
      </c>
      <c r="Q1442" s="14">
        <v>1.18449E-7</v>
      </c>
      <c r="R1442" s="14" t="s">
        <v>7050</v>
      </c>
    </row>
    <row r="1443" spans="1:18" x14ac:dyDescent="0.2">
      <c r="A1443" t="s">
        <v>8220</v>
      </c>
      <c r="B1443">
        <v>3.4499999999999998E-5</v>
      </c>
      <c r="C1443" t="s">
        <v>8221</v>
      </c>
      <c r="D1443" t="s">
        <v>8220</v>
      </c>
      <c r="E1443">
        <v>9864</v>
      </c>
      <c r="F1443" t="s">
        <v>6773</v>
      </c>
      <c r="G1443" t="s">
        <v>7295</v>
      </c>
      <c r="H1443" t="s">
        <v>7295</v>
      </c>
      <c r="I1443" t="s">
        <v>6773</v>
      </c>
      <c r="J1443">
        <v>3.4499999999999998E-5</v>
      </c>
      <c r="K1443">
        <v>1.3699999999999999E-5</v>
      </c>
      <c r="L1443">
        <v>2.74E-6</v>
      </c>
      <c r="M1443">
        <v>1.299761937554877E-5</v>
      </c>
      <c r="N1443" s="14">
        <v>1.6186728388500001E-5</v>
      </c>
      <c r="O1443" s="14">
        <v>1.9475599283000001E-6</v>
      </c>
      <c r="P1443" s="14">
        <v>3.1835158040248128E-6</v>
      </c>
      <c r="Q1443" s="14">
        <v>1.0110599999999999E-6</v>
      </c>
      <c r="R1443" s="14" t="s">
        <v>7050</v>
      </c>
    </row>
    <row r="1444" spans="1:18" x14ac:dyDescent="0.2">
      <c r="A1444" t="s">
        <v>8222</v>
      </c>
      <c r="B1444">
        <v>1.24E-3</v>
      </c>
      <c r="C1444" t="s">
        <v>8223</v>
      </c>
      <c r="D1444" t="s">
        <v>8222</v>
      </c>
      <c r="E1444">
        <v>9857</v>
      </c>
      <c r="F1444" t="s">
        <v>6773</v>
      </c>
      <c r="G1444" t="s">
        <v>6773</v>
      </c>
      <c r="H1444" t="s">
        <v>7054</v>
      </c>
      <c r="I1444" t="s">
        <v>6773</v>
      </c>
      <c r="J1444">
        <v>1.24E-3</v>
      </c>
      <c r="K1444">
        <v>9.1699999999999995E-4</v>
      </c>
      <c r="L1444">
        <v>1.3849999999999999E-3</v>
      </c>
      <c r="M1444">
        <v>8.0534269072027667E-4</v>
      </c>
      <c r="N1444" s="14">
        <v>5.8178386092E-4</v>
      </c>
      <c r="O1444" s="14">
        <v>1.30358573303E-4</v>
      </c>
      <c r="P1444" s="14">
        <v>1.9725313609251781E-4</v>
      </c>
      <c r="Q1444" s="14">
        <v>5.11065E-4</v>
      </c>
      <c r="R1444" s="14" t="s">
        <v>6107</v>
      </c>
    </row>
    <row r="1445" spans="1:18" x14ac:dyDescent="0.2">
      <c r="A1445" t="s">
        <v>8224</v>
      </c>
      <c r="B1445">
        <v>3.0200000000000002E-4</v>
      </c>
      <c r="C1445" t="s">
        <v>8225</v>
      </c>
      <c r="D1445" t="s">
        <v>8224</v>
      </c>
      <c r="E1445">
        <v>9839</v>
      </c>
      <c r="F1445" t="s">
        <v>6773</v>
      </c>
      <c r="G1445" t="s">
        <v>6773</v>
      </c>
      <c r="H1445" t="s">
        <v>7054</v>
      </c>
      <c r="I1445" t="s">
        <v>6773</v>
      </c>
      <c r="J1445">
        <v>3.0200000000000002E-4</v>
      </c>
      <c r="K1445">
        <v>4.2099999999999999E-4</v>
      </c>
      <c r="L1445">
        <v>3.0400000000000002E-4</v>
      </c>
      <c r="M1445">
        <v>3.0455206183883883E-4</v>
      </c>
      <c r="N1445" s="14">
        <v>1.4169252096600001E-4</v>
      </c>
      <c r="O1445" s="14">
        <v>5.9848374439000002E-5</v>
      </c>
      <c r="P1445" s="14">
        <v>7.4594144819797089E-5</v>
      </c>
      <c r="Q1445" s="14">
        <v>1.12176E-4</v>
      </c>
      <c r="R1445" s="14" t="s">
        <v>6107</v>
      </c>
    </row>
    <row r="1446" spans="1:18" x14ac:dyDescent="0.2">
      <c r="A1446" t="s">
        <v>8226</v>
      </c>
      <c r="B1446">
        <v>2.4000000000000001E-5</v>
      </c>
      <c r="C1446" t="s">
        <v>8227</v>
      </c>
      <c r="D1446" t="s">
        <v>8226</v>
      </c>
      <c r="E1446">
        <v>9790</v>
      </c>
      <c r="F1446" t="s">
        <v>6773</v>
      </c>
      <c r="G1446" t="s">
        <v>7127</v>
      </c>
      <c r="H1446" t="s">
        <v>7127</v>
      </c>
      <c r="I1446" t="s">
        <v>6773</v>
      </c>
      <c r="J1446">
        <v>2.4000000000000001E-5</v>
      </c>
      <c r="K1446">
        <v>2.8600000000000001E-5</v>
      </c>
      <c r="L1446">
        <v>2.4300000000000001E-5</v>
      </c>
      <c r="M1446">
        <v>2.0388422549880419E-5</v>
      </c>
      <c r="N1446" s="14">
        <v>1.1260332792000001E-5</v>
      </c>
      <c r="O1446" s="14">
        <v>4.0657090473999996E-6</v>
      </c>
      <c r="P1446" s="14">
        <v>4.9937502808232351E-6</v>
      </c>
      <c r="Q1446" s="14">
        <v>8.9667000000000001E-6</v>
      </c>
      <c r="R1446" s="14" t="s">
        <v>7050</v>
      </c>
    </row>
    <row r="1447" spans="1:18" x14ac:dyDescent="0.2">
      <c r="A1447" t="s">
        <v>8228</v>
      </c>
      <c r="B1447">
        <v>4.1400000000000002E-6</v>
      </c>
      <c r="C1447" t="s">
        <v>8229</v>
      </c>
      <c r="D1447" t="s">
        <v>8228</v>
      </c>
      <c r="E1447">
        <v>14723</v>
      </c>
      <c r="F1447" t="s">
        <v>6773</v>
      </c>
      <c r="G1447" t="s">
        <v>6773</v>
      </c>
      <c r="H1447" t="s">
        <v>7054</v>
      </c>
      <c r="I1447" t="s">
        <v>6773</v>
      </c>
      <c r="J1447">
        <v>4.1400000000000002E-6</v>
      </c>
      <c r="K1447">
        <v>8.7399999999999993E-6</v>
      </c>
      <c r="L1447">
        <v>1.45E-5</v>
      </c>
      <c r="M1447">
        <v>1.023243956722124E-5</v>
      </c>
      <c r="N1447" s="14">
        <v>1.94240740662E-6</v>
      </c>
      <c r="O1447" s="14">
        <v>1.24245793966E-6</v>
      </c>
      <c r="P1447" s="14">
        <v>2.5062384221881621E-6</v>
      </c>
      <c r="Q1447" s="14">
        <v>5.3504999999999998E-6</v>
      </c>
      <c r="R1447" s="14" t="s">
        <v>6107</v>
      </c>
    </row>
    <row r="1448" spans="1:18" x14ac:dyDescent="0.2">
      <c r="A1448" t="s">
        <v>8230</v>
      </c>
      <c r="B1448">
        <v>6.3999999999999997E-6</v>
      </c>
      <c r="C1448" t="s">
        <v>8231</v>
      </c>
      <c r="D1448" t="s">
        <v>8230</v>
      </c>
      <c r="E1448">
        <v>12820</v>
      </c>
      <c r="F1448" t="s">
        <v>6773</v>
      </c>
      <c r="G1448" t="s">
        <v>7049</v>
      </c>
      <c r="H1448" t="s">
        <v>7049</v>
      </c>
      <c r="I1448" t="s">
        <v>6773</v>
      </c>
      <c r="J1448">
        <v>6.3999999999999997E-6</v>
      </c>
      <c r="K1448">
        <v>1.2099999999999999E-5</v>
      </c>
      <c r="L1448">
        <v>3.9499999999999998E-5</v>
      </c>
      <c r="M1448">
        <v>1.252613710408279E-5</v>
      </c>
      <c r="N1448" s="14">
        <v>3.0027554112000002E-6</v>
      </c>
      <c r="O1448" s="14">
        <v>1.7201076739000001E-6</v>
      </c>
      <c r="P1448" s="14">
        <v>3.0680353287807771E-6</v>
      </c>
      <c r="Q1448" s="14">
        <v>1.45755E-5</v>
      </c>
      <c r="R1448" s="14" t="s">
        <v>7050</v>
      </c>
    </row>
    <row r="1449" spans="1:18" x14ac:dyDescent="0.2">
      <c r="A1449" t="s">
        <v>8232</v>
      </c>
      <c r="B1449">
        <v>4.8799999999999999E-6</v>
      </c>
      <c r="C1449" t="s">
        <v>8233</v>
      </c>
      <c r="D1449" t="s">
        <v>8232</v>
      </c>
      <c r="E1449">
        <v>12858</v>
      </c>
      <c r="F1449" t="s">
        <v>6773</v>
      </c>
      <c r="G1449" t="s">
        <v>6773</v>
      </c>
      <c r="H1449" t="s">
        <v>7054</v>
      </c>
      <c r="I1449" t="s">
        <v>6773</v>
      </c>
      <c r="J1449">
        <v>4.8799999999999999E-6</v>
      </c>
      <c r="K1449">
        <v>5.2399999999999998E-7</v>
      </c>
      <c r="L1449">
        <v>7.3200000000000004E-7</v>
      </c>
      <c r="M1449">
        <v>7.3908031743316535E-7</v>
      </c>
      <c r="N1449" s="14">
        <v>2.2896010010400001E-6</v>
      </c>
      <c r="O1449" s="14">
        <v>7.4490613315999988E-8</v>
      </c>
      <c r="P1449" s="14">
        <v>1.810234476798423E-7</v>
      </c>
      <c r="Q1449" s="14">
        <v>2.7010800000000003E-7</v>
      </c>
      <c r="R1449" s="14" t="s">
        <v>6107</v>
      </c>
    </row>
    <row r="1450" spans="1:18" x14ac:dyDescent="0.2">
      <c r="A1450" t="s">
        <v>8234</v>
      </c>
      <c r="B1450">
        <v>2.62E-8</v>
      </c>
      <c r="C1450" t="s">
        <v>8235</v>
      </c>
      <c r="D1450" t="s">
        <v>8234</v>
      </c>
      <c r="E1450">
        <v>12975</v>
      </c>
      <c r="F1450" t="s">
        <v>6773</v>
      </c>
      <c r="G1450" t="s">
        <v>6773</v>
      </c>
      <c r="H1450" t="s">
        <v>7054</v>
      </c>
      <c r="I1450" t="s">
        <v>6773</v>
      </c>
      <c r="J1450">
        <v>2.62E-8</v>
      </c>
      <c r="K1450">
        <v>7.61E-8</v>
      </c>
      <c r="L1450">
        <v>1.05E-7</v>
      </c>
      <c r="M1450">
        <v>5.160819457938482E-8</v>
      </c>
      <c r="N1450" s="14">
        <v>1.22925299646E-8</v>
      </c>
      <c r="O1450" s="14">
        <v>1.08181978499E-8</v>
      </c>
      <c r="P1450" s="14">
        <v>1.2640430398333819E-8</v>
      </c>
      <c r="Q1450" s="14">
        <v>3.8745000000000001E-8</v>
      </c>
      <c r="R1450" s="14" t="s">
        <v>6107</v>
      </c>
    </row>
    <row r="1451" spans="1:18" x14ac:dyDescent="0.2">
      <c r="A1451" t="s">
        <v>8236</v>
      </c>
      <c r="B1451">
        <v>7.8399999999999995E-5</v>
      </c>
      <c r="C1451" t="s">
        <v>8237</v>
      </c>
      <c r="D1451" t="s">
        <v>8236</v>
      </c>
      <c r="E1451">
        <v>11444</v>
      </c>
      <c r="F1451" t="s">
        <v>6773</v>
      </c>
      <c r="G1451" t="s">
        <v>6773</v>
      </c>
      <c r="H1451" t="s">
        <v>7054</v>
      </c>
      <c r="I1451" t="s">
        <v>6773</v>
      </c>
      <c r="J1451">
        <v>7.8399999999999995E-5</v>
      </c>
      <c r="K1451">
        <v>1.44E-4</v>
      </c>
      <c r="L1451">
        <v>1.56E-4</v>
      </c>
      <c r="M1451">
        <v>1.2717278565487909E-4</v>
      </c>
      <c r="N1451" s="14">
        <v>3.67837537872E-5</v>
      </c>
      <c r="O1451" s="14">
        <v>2.0470702895999999E-5</v>
      </c>
      <c r="P1451" s="14">
        <v>3.1148517376634923E-5</v>
      </c>
      <c r="Q1451" s="14">
        <v>5.7564E-5</v>
      </c>
      <c r="R1451" s="14" t="s">
        <v>6107</v>
      </c>
    </row>
    <row r="1452" spans="1:18" x14ac:dyDescent="0.2">
      <c r="A1452" t="s">
        <v>8238</v>
      </c>
      <c r="B1452">
        <v>1.45E-5</v>
      </c>
      <c r="C1452" t="s">
        <v>8239</v>
      </c>
      <c r="D1452" t="s">
        <v>8238</v>
      </c>
      <c r="E1452">
        <v>10780</v>
      </c>
      <c r="F1452" t="s">
        <v>6773</v>
      </c>
      <c r="G1452" t="s">
        <v>7127</v>
      </c>
      <c r="H1452" t="s">
        <v>7127</v>
      </c>
      <c r="I1452" t="s">
        <v>6773</v>
      </c>
      <c r="J1452">
        <v>1.45E-5</v>
      </c>
      <c r="K1452">
        <v>3.0599999999999998E-5</v>
      </c>
      <c r="L1452">
        <v>3.6199999999999999E-5</v>
      </c>
      <c r="M1452">
        <v>2.701465987859156E-5</v>
      </c>
      <c r="N1452" s="14">
        <v>6.8031177285000002E-6</v>
      </c>
      <c r="O1452" s="14">
        <v>4.3500243653999986E-6</v>
      </c>
      <c r="P1452" s="14">
        <v>6.6167191220907878E-6</v>
      </c>
      <c r="Q1452" s="14">
        <v>1.3357799999999999E-5</v>
      </c>
      <c r="R1452" s="14" t="s">
        <v>7050</v>
      </c>
    </row>
    <row r="1453" spans="1:18" x14ac:dyDescent="0.2">
      <c r="A1453" t="s">
        <v>8240</v>
      </c>
      <c r="B1453">
        <v>4.7299999999999998E-5</v>
      </c>
      <c r="C1453" t="s">
        <v>8241</v>
      </c>
      <c r="D1453" t="s">
        <v>8240</v>
      </c>
      <c r="E1453">
        <v>11477</v>
      </c>
      <c r="F1453" t="s">
        <v>6773</v>
      </c>
      <c r="G1453" t="s">
        <v>6773</v>
      </c>
      <c r="H1453" t="s">
        <v>7054</v>
      </c>
      <c r="I1453" t="s">
        <v>6773</v>
      </c>
      <c r="J1453">
        <v>4.7299999999999998E-5</v>
      </c>
      <c r="K1453">
        <v>4.3699999999999998E-5</v>
      </c>
      <c r="L1453">
        <v>3.57E-5</v>
      </c>
      <c r="M1453">
        <v>2.8926074492642849E-5</v>
      </c>
      <c r="N1453" s="14">
        <v>2.21922392109E-5</v>
      </c>
      <c r="O1453" s="14">
        <v>6.2122896982999991E-6</v>
      </c>
      <c r="P1453" s="14">
        <v>7.0848832109179656E-6</v>
      </c>
      <c r="Q1453" s="14">
        <v>1.31733E-5</v>
      </c>
      <c r="R1453" s="14" t="s">
        <v>6107</v>
      </c>
    </row>
    <row r="1454" spans="1:18" x14ac:dyDescent="0.2">
      <c r="A1454" t="s">
        <v>8242</v>
      </c>
      <c r="B1454">
        <v>1.9899999999999999E-5</v>
      </c>
      <c r="C1454" t="s">
        <v>8243</v>
      </c>
      <c r="D1454" t="s">
        <v>8242</v>
      </c>
      <c r="E1454">
        <v>11819</v>
      </c>
      <c r="F1454" t="s">
        <v>6773</v>
      </c>
      <c r="G1454" t="s">
        <v>7127</v>
      </c>
      <c r="H1454" t="s">
        <v>7127</v>
      </c>
      <c r="I1454" t="s">
        <v>6773</v>
      </c>
      <c r="J1454">
        <v>1.9899999999999999E-5</v>
      </c>
      <c r="K1454">
        <v>2.2099999999999998E-5</v>
      </c>
      <c r="L1454">
        <v>2.48E-5</v>
      </c>
      <c r="M1454">
        <v>3.8483147562899302E-5</v>
      </c>
      <c r="N1454" s="14">
        <v>9.3366926066999994E-6</v>
      </c>
      <c r="O1454" s="14">
        <v>3.1416842639000002E-6</v>
      </c>
      <c r="P1454" s="14">
        <v>9.4257036550538599E-6</v>
      </c>
      <c r="Q1454" s="14">
        <v>9.1511999999999997E-6</v>
      </c>
      <c r="R1454" s="14" t="s">
        <v>7050</v>
      </c>
    </row>
    <row r="1455" spans="1:18" x14ac:dyDescent="0.2">
      <c r="A1455" t="s">
        <v>8244</v>
      </c>
      <c r="B1455">
        <v>1.4899999999999999E-6</v>
      </c>
      <c r="C1455" t="s">
        <v>8245</v>
      </c>
      <c r="D1455" t="s">
        <v>8244</v>
      </c>
      <c r="E1455">
        <v>12575</v>
      </c>
      <c r="F1455" t="s">
        <v>6773</v>
      </c>
      <c r="G1455" t="s">
        <v>6773</v>
      </c>
      <c r="H1455" t="s">
        <v>7054</v>
      </c>
      <c r="I1455" t="s">
        <v>6773</v>
      </c>
      <c r="J1455">
        <v>1.4899999999999999E-6</v>
      </c>
      <c r="K1455">
        <v>2.08E-6</v>
      </c>
      <c r="L1455">
        <v>2.3700000000000002E-6</v>
      </c>
      <c r="M1455">
        <v>2.204498188205821E-6</v>
      </c>
      <c r="N1455" s="14">
        <v>6.9907899416999998E-7</v>
      </c>
      <c r="O1455" s="14">
        <v>2.9568793072000001E-7</v>
      </c>
      <c r="P1455" s="14">
        <v>5.3994924911401248E-7</v>
      </c>
      <c r="Q1455" s="14">
        <v>8.7453000000000004E-7</v>
      </c>
      <c r="R1455" s="14" t="s">
        <v>6107</v>
      </c>
    </row>
    <row r="1456" spans="1:18" x14ac:dyDescent="0.2">
      <c r="A1456" t="s">
        <v>8246</v>
      </c>
      <c r="B1456">
        <v>7.7000000000000001E-5</v>
      </c>
      <c r="C1456" t="s">
        <v>8247</v>
      </c>
      <c r="D1456" t="s">
        <v>8246</v>
      </c>
      <c r="E1456">
        <v>12645</v>
      </c>
      <c r="F1456" t="s">
        <v>6773</v>
      </c>
      <c r="G1456" t="s">
        <v>7049</v>
      </c>
      <c r="H1456" t="s">
        <v>7049</v>
      </c>
      <c r="I1456" t="s">
        <v>6773</v>
      </c>
      <c r="J1456">
        <v>7.7000000000000001E-5</v>
      </c>
      <c r="K1456">
        <v>1.2899999999999999E-4</v>
      </c>
      <c r="L1456">
        <v>1.11E-4</v>
      </c>
      <c r="M1456">
        <v>1.088232053599868E-4</v>
      </c>
      <c r="N1456" s="14">
        <v>3.6126901040999997E-5</v>
      </c>
      <c r="O1456" s="14">
        <v>1.8338338011000001E-5</v>
      </c>
      <c r="P1456" s="14">
        <v>2.665414212389403E-5</v>
      </c>
      <c r="Q1456" s="14">
        <v>4.0958999999999999E-5</v>
      </c>
      <c r="R1456" s="14" t="s">
        <v>7050</v>
      </c>
    </row>
    <row r="1457" spans="1:18" x14ac:dyDescent="0.2">
      <c r="A1457" t="s">
        <v>8248</v>
      </c>
      <c r="B1457">
        <v>8.53E-5</v>
      </c>
      <c r="C1457" t="s">
        <v>8249</v>
      </c>
      <c r="D1457" t="s">
        <v>8248</v>
      </c>
      <c r="E1457">
        <v>12655</v>
      </c>
      <c r="F1457" t="s">
        <v>6773</v>
      </c>
      <c r="G1457" t="s">
        <v>7106</v>
      </c>
      <c r="H1457" t="s">
        <v>7106</v>
      </c>
      <c r="I1457" t="s">
        <v>6773</v>
      </c>
      <c r="J1457">
        <v>8.53E-5</v>
      </c>
      <c r="K1457">
        <v>7.0500000000000006E-5</v>
      </c>
      <c r="L1457">
        <v>8.7399999999999997E-5</v>
      </c>
      <c r="M1457">
        <v>7.0212630156150715E-5</v>
      </c>
      <c r="N1457" s="14">
        <v>4.0021099464900002E-5</v>
      </c>
      <c r="O1457" s="14">
        <v>1.00221149595E-5</v>
      </c>
      <c r="P1457" s="14">
        <v>1.7197227529585022E-5</v>
      </c>
      <c r="Q1457" s="14">
        <v>3.2250599999999999E-5</v>
      </c>
      <c r="R1457" s="14" t="s">
        <v>7050</v>
      </c>
    </row>
    <row r="1458" spans="1:18" x14ac:dyDescent="0.2">
      <c r="A1458" t="s">
        <v>8250</v>
      </c>
      <c r="B1458">
        <v>1.256E-3</v>
      </c>
      <c r="C1458" t="s">
        <v>8251</v>
      </c>
      <c r="D1458" t="s">
        <v>8250</v>
      </c>
      <c r="E1458">
        <v>12698</v>
      </c>
      <c r="F1458" t="s">
        <v>6773</v>
      </c>
      <c r="G1458" t="s">
        <v>6773</v>
      </c>
      <c r="H1458" t="s">
        <v>7054</v>
      </c>
      <c r="I1458" t="s">
        <v>6773</v>
      </c>
      <c r="J1458">
        <v>1.256E-3</v>
      </c>
      <c r="K1458">
        <v>8.6799999999999996E-4</v>
      </c>
      <c r="L1458">
        <v>1.274E-3</v>
      </c>
      <c r="M1458">
        <v>8.6650795836991812E-4</v>
      </c>
      <c r="N1458" s="14">
        <v>5.8929074944799999E-4</v>
      </c>
      <c r="O1458" s="14">
        <v>1.23392848012E-4</v>
      </c>
      <c r="P1458" s="14">
        <v>2.1223438693498761E-4</v>
      </c>
      <c r="Q1458" s="14">
        <v>4.7010599999999997E-4</v>
      </c>
      <c r="R1458" s="14" t="s">
        <v>6107</v>
      </c>
    </row>
    <row r="1459" spans="1:18" x14ac:dyDescent="0.2">
      <c r="A1459" t="s">
        <v>8252</v>
      </c>
      <c r="B1459">
        <v>2.1299999999999999E-5</v>
      </c>
      <c r="C1459" t="s">
        <v>8253</v>
      </c>
      <c r="D1459" t="s">
        <v>8252</v>
      </c>
      <c r="E1459">
        <v>15576</v>
      </c>
      <c r="F1459" t="s">
        <v>6773</v>
      </c>
      <c r="G1459" t="s">
        <v>6773</v>
      </c>
      <c r="H1459" t="s">
        <v>7054</v>
      </c>
      <c r="I1459" t="s">
        <v>6773</v>
      </c>
      <c r="J1459">
        <v>2.1299999999999999E-5</v>
      </c>
      <c r="K1459">
        <v>3.0599999999999998E-5</v>
      </c>
      <c r="L1459">
        <v>3.3899999999999997E-5</v>
      </c>
      <c r="M1459">
        <v>2.2044981882058211E-5</v>
      </c>
      <c r="N1459" s="14">
        <v>9.9935453529000008E-6</v>
      </c>
      <c r="O1459" s="14">
        <v>4.3500243653999986E-6</v>
      </c>
      <c r="P1459" s="14">
        <v>5.3994924911401252E-6</v>
      </c>
      <c r="Q1459" s="14">
        <v>1.25091E-5</v>
      </c>
      <c r="R1459" s="14" t="s">
        <v>6107</v>
      </c>
    </row>
    <row r="1460" spans="1:18" x14ac:dyDescent="0.2">
      <c r="A1460" t="s">
        <v>8254</v>
      </c>
      <c r="B1460">
        <v>3.54E-5</v>
      </c>
      <c r="C1460" t="s">
        <v>8255</v>
      </c>
      <c r="D1460" t="s">
        <v>8254</v>
      </c>
      <c r="E1460">
        <v>15522</v>
      </c>
      <c r="F1460" t="s">
        <v>6773</v>
      </c>
      <c r="G1460" t="s">
        <v>6773</v>
      </c>
      <c r="H1460" t="s">
        <v>7054</v>
      </c>
      <c r="I1460" t="s">
        <v>6773</v>
      </c>
      <c r="J1460">
        <v>3.54E-5</v>
      </c>
      <c r="K1460">
        <v>9.8400000000000007E-5</v>
      </c>
      <c r="L1460">
        <v>4.1900000000000002E-5</v>
      </c>
      <c r="M1460">
        <v>7.3270893538632782E-5</v>
      </c>
      <c r="N1460" s="14">
        <v>1.6608990868200001E-5</v>
      </c>
      <c r="O1460" s="14">
        <v>1.39883136456E-5</v>
      </c>
      <c r="P1460" s="14">
        <v>1.7946290071708509E-5</v>
      </c>
      <c r="Q1460" s="14">
        <v>1.54611E-5</v>
      </c>
      <c r="R1460" s="14" t="s">
        <v>6107</v>
      </c>
    </row>
    <row r="1461" spans="1:18" x14ac:dyDescent="0.2">
      <c r="A1461" t="s">
        <v>8256</v>
      </c>
      <c r="B1461">
        <v>6.3999999999999997E-5</v>
      </c>
      <c r="C1461" t="s">
        <v>8257</v>
      </c>
      <c r="D1461" t="s">
        <v>8256</v>
      </c>
      <c r="E1461">
        <v>12157</v>
      </c>
      <c r="F1461" t="s">
        <v>6773</v>
      </c>
      <c r="G1461" t="s">
        <v>7049</v>
      </c>
      <c r="H1461" t="s">
        <v>7049</v>
      </c>
      <c r="I1461" t="s">
        <v>6773</v>
      </c>
      <c r="J1461">
        <v>6.3999999999999997E-5</v>
      </c>
      <c r="K1461">
        <v>1.8700000000000001E-5</v>
      </c>
      <c r="L1461">
        <v>2.7399999999999999E-5</v>
      </c>
      <c r="M1461">
        <v>3.0200350902010379E-5</v>
      </c>
      <c r="N1461" s="14">
        <v>3.0027554112E-5</v>
      </c>
      <c r="O1461" s="14">
        <v>2.6583482233000002E-6</v>
      </c>
      <c r="P1461" s="14">
        <v>7.3969926034694198E-6</v>
      </c>
      <c r="Q1461" s="14">
        <v>1.0110599999999999E-5</v>
      </c>
      <c r="R1461" s="14" t="s">
        <v>7050</v>
      </c>
    </row>
    <row r="1462" spans="1:18" x14ac:dyDescent="0.2">
      <c r="A1462" t="s">
        <v>8258</v>
      </c>
      <c r="B1462">
        <v>5.8199999999999998E-5</v>
      </c>
      <c r="C1462" t="s">
        <v>8259</v>
      </c>
      <c r="D1462" t="s">
        <v>8258</v>
      </c>
      <c r="E1462">
        <v>12109</v>
      </c>
      <c r="F1462" t="s">
        <v>6773</v>
      </c>
      <c r="G1462" t="s">
        <v>7127</v>
      </c>
      <c r="H1462" t="s">
        <v>7127</v>
      </c>
      <c r="I1462" t="s">
        <v>6773</v>
      </c>
      <c r="J1462">
        <v>5.8199999999999998E-5</v>
      </c>
      <c r="K1462">
        <v>1.1E-4</v>
      </c>
      <c r="L1462">
        <v>5.5999999999999999E-5</v>
      </c>
      <c r="M1462">
        <v>7.6329156921114836E-5</v>
      </c>
      <c r="N1462" s="14">
        <v>2.7306307020599999E-5</v>
      </c>
      <c r="O1462" s="14">
        <v>1.563734249E-5</v>
      </c>
      <c r="P1462" s="14">
        <v>1.8695352613831989E-5</v>
      </c>
      <c r="Q1462" s="14">
        <v>2.0664000000000001E-5</v>
      </c>
      <c r="R1462" s="14" t="s">
        <v>7050</v>
      </c>
    </row>
    <row r="1463" spans="1:18" x14ac:dyDescent="0.2">
      <c r="A1463" t="s">
        <v>8260</v>
      </c>
      <c r="B1463">
        <v>2.9E-4</v>
      </c>
      <c r="C1463" t="s">
        <v>8261</v>
      </c>
      <c r="D1463" t="s">
        <v>8260</v>
      </c>
      <c r="E1463">
        <v>10574</v>
      </c>
      <c r="F1463" t="s">
        <v>6773</v>
      </c>
      <c r="G1463" t="s">
        <v>6528</v>
      </c>
      <c r="H1463" t="s">
        <v>6528</v>
      </c>
      <c r="I1463" t="s">
        <v>6773</v>
      </c>
      <c r="J1463">
        <v>2.9E-4</v>
      </c>
      <c r="K1463">
        <v>3.4400000000000001E-4</v>
      </c>
      <c r="L1463">
        <v>3.77E-4</v>
      </c>
      <c r="M1463">
        <v>4.2178549150065131E-4</v>
      </c>
      <c r="N1463" s="14">
        <v>1.3606235456999999E-4</v>
      </c>
      <c r="O1463" s="14">
        <v>4.8902234696E-5</v>
      </c>
      <c r="P1463" s="14">
        <v>1.033082089345307E-4</v>
      </c>
      <c r="Q1463" s="14">
        <v>1.3911300000000001E-4</v>
      </c>
      <c r="R1463" s="14" t="s">
        <v>7050</v>
      </c>
    </row>
    <row r="1464" spans="1:18" x14ac:dyDescent="0.2">
      <c r="A1464" t="s">
        <v>8262</v>
      </c>
      <c r="B1464">
        <v>2.7700000000000001E-4</v>
      </c>
      <c r="C1464" t="s">
        <v>8263</v>
      </c>
      <c r="D1464" t="s">
        <v>8262</v>
      </c>
      <c r="E1464">
        <v>10456</v>
      </c>
      <c r="F1464" t="s">
        <v>6773</v>
      </c>
      <c r="G1464" t="s">
        <v>7049</v>
      </c>
      <c r="H1464" t="s">
        <v>7049</v>
      </c>
      <c r="I1464" t="s">
        <v>6773</v>
      </c>
      <c r="J1464">
        <v>2.7700000000000001E-4</v>
      </c>
      <c r="K1464">
        <v>3.19E-4</v>
      </c>
      <c r="L1464">
        <v>6.8099999999999996E-4</v>
      </c>
      <c r="M1464">
        <v>3.810086464008905E-4</v>
      </c>
      <c r="N1464" s="14">
        <v>1.29963007641E-4</v>
      </c>
      <c r="O1464" s="14">
        <v>4.5348293220999998E-5</v>
      </c>
      <c r="P1464" s="14">
        <v>9.3320708372884257E-5</v>
      </c>
      <c r="Q1464" s="14">
        <v>2.5128900000000003E-4</v>
      </c>
      <c r="R1464" s="14" t="s">
        <v>7050</v>
      </c>
    </row>
    <row r="1465" spans="1:18" x14ac:dyDescent="0.2">
      <c r="A1465" t="s">
        <v>8264</v>
      </c>
      <c r="B1465">
        <v>4.3099999999999997E-5</v>
      </c>
      <c r="C1465" t="s">
        <v>8265</v>
      </c>
      <c r="D1465" t="s">
        <v>8264</v>
      </c>
      <c r="E1465">
        <v>10700</v>
      </c>
      <c r="F1465" t="s">
        <v>6773</v>
      </c>
      <c r="G1465" t="s">
        <v>7295</v>
      </c>
      <c r="H1465" t="s">
        <v>7295</v>
      </c>
      <c r="I1465" t="s">
        <v>6773</v>
      </c>
      <c r="J1465">
        <v>4.3099999999999997E-5</v>
      </c>
      <c r="K1465">
        <v>3.93E-5</v>
      </c>
      <c r="L1465">
        <v>2.4899999999999999E-5</v>
      </c>
      <c r="M1465">
        <v>3.1729482593251413E-5</v>
      </c>
      <c r="N1465" s="14">
        <v>2.0221680972300001E-5</v>
      </c>
      <c r="O1465" s="14">
        <v>5.5867959986999996E-6</v>
      </c>
      <c r="P1465" s="14">
        <v>7.7715238745311634E-6</v>
      </c>
      <c r="Q1465" s="14">
        <v>9.1880999999999993E-6</v>
      </c>
      <c r="R1465" s="14" t="s">
        <v>7050</v>
      </c>
    </row>
    <row r="1466" spans="1:18" x14ac:dyDescent="0.2">
      <c r="A1466" t="s">
        <v>8266</v>
      </c>
      <c r="B1466">
        <v>9.7200000000000004E-5</v>
      </c>
      <c r="C1466" t="s">
        <v>8267</v>
      </c>
      <c r="D1466" t="s">
        <v>8266</v>
      </c>
      <c r="E1466">
        <v>11069</v>
      </c>
      <c r="F1466" t="s">
        <v>6773</v>
      </c>
      <c r="G1466" t="s">
        <v>7049</v>
      </c>
      <c r="H1466" t="s">
        <v>7049</v>
      </c>
      <c r="I1466" t="s">
        <v>6773</v>
      </c>
      <c r="J1466">
        <v>9.7200000000000004E-5</v>
      </c>
      <c r="K1466">
        <v>7.5300000000000001E-5</v>
      </c>
      <c r="L1466">
        <v>6.9999999999999994E-5</v>
      </c>
      <c r="M1466">
        <v>7.314346589769602E-5</v>
      </c>
      <c r="N1466" s="14">
        <v>4.5604347807600001E-5</v>
      </c>
      <c r="O1466" s="14">
        <v>1.0704471722699999E-5</v>
      </c>
      <c r="P1466" s="14">
        <v>1.7915079132453361E-5</v>
      </c>
      <c r="Q1466" s="14">
        <v>2.5829999999999998E-5</v>
      </c>
      <c r="R1466" s="14" t="s">
        <v>7050</v>
      </c>
    </row>
    <row r="1467" spans="1:18" x14ac:dyDescent="0.2">
      <c r="A1467" t="s">
        <v>8268</v>
      </c>
      <c r="B1467">
        <v>3.8E-6</v>
      </c>
      <c r="C1467" t="s">
        <v>8269</v>
      </c>
      <c r="D1467" t="s">
        <v>8268</v>
      </c>
      <c r="E1467">
        <v>8447</v>
      </c>
      <c r="F1467" t="s">
        <v>6773</v>
      </c>
      <c r="G1467" t="s">
        <v>6773</v>
      </c>
      <c r="H1467" t="s">
        <v>7054</v>
      </c>
      <c r="I1467" t="s">
        <v>6773</v>
      </c>
      <c r="J1467">
        <v>3.8E-6</v>
      </c>
      <c r="K1467">
        <v>7.0099999999999998E-6</v>
      </c>
      <c r="L1467">
        <v>9.8900000000000002E-6</v>
      </c>
      <c r="M1467">
        <v>2.459353470079326E-6</v>
      </c>
      <c r="N1467" s="14">
        <v>1.7828860254E-6</v>
      </c>
      <c r="O1467" s="14">
        <v>9.9652518958999986E-7</v>
      </c>
      <c r="P1467" s="14">
        <v>6.0237112762430291E-7</v>
      </c>
      <c r="Q1467" s="14">
        <v>3.64941E-6</v>
      </c>
      <c r="R1467" s="14" t="s">
        <v>6107</v>
      </c>
    </row>
    <row r="1468" spans="1:18" x14ac:dyDescent="0.2">
      <c r="A1468" t="s">
        <v>8270</v>
      </c>
      <c r="B1468">
        <v>3.1699999999999998E-5</v>
      </c>
      <c r="C1468" t="s">
        <v>8271</v>
      </c>
      <c r="D1468" t="s">
        <v>8270</v>
      </c>
      <c r="E1468">
        <v>8419</v>
      </c>
      <c r="F1468" t="s">
        <v>6773</v>
      </c>
      <c r="G1468" t="s">
        <v>7049</v>
      </c>
      <c r="H1468" t="s">
        <v>7049</v>
      </c>
      <c r="I1468" t="s">
        <v>6773</v>
      </c>
      <c r="J1468">
        <v>3.1699999999999998E-5</v>
      </c>
      <c r="K1468">
        <v>5.63E-5</v>
      </c>
      <c r="L1468">
        <v>7.36E-5</v>
      </c>
      <c r="M1468">
        <v>4.3325397918495899E-5</v>
      </c>
      <c r="N1468" s="14">
        <v>1.48730228961E-5</v>
      </c>
      <c r="O1468" s="14">
        <v>8.0034762017E-6</v>
      </c>
      <c r="P1468" s="14">
        <v>1.061171934674938E-5</v>
      </c>
      <c r="Q1468" s="14">
        <v>2.7158400000000001E-5</v>
      </c>
      <c r="R1468" s="14" t="s">
        <v>7050</v>
      </c>
    </row>
    <row r="1469" spans="1:18" x14ac:dyDescent="0.2">
      <c r="A1469" t="s">
        <v>8272</v>
      </c>
      <c r="B1469">
        <v>8.42E-5</v>
      </c>
      <c r="C1469" t="s">
        <v>8273</v>
      </c>
      <c r="D1469" t="s">
        <v>8272</v>
      </c>
      <c r="E1469">
        <v>16778</v>
      </c>
      <c r="F1469" t="s">
        <v>6773</v>
      </c>
      <c r="G1469" t="s">
        <v>7049</v>
      </c>
      <c r="H1469" t="s">
        <v>7049</v>
      </c>
      <c r="I1469" t="s">
        <v>6773</v>
      </c>
      <c r="J1469">
        <v>8.42E-5</v>
      </c>
      <c r="K1469">
        <v>1.44E-4</v>
      </c>
      <c r="L1469">
        <v>1.2999999999999999E-4</v>
      </c>
      <c r="M1469">
        <v>1.2360481170865009E-4</v>
      </c>
      <c r="N1469" s="14">
        <v>3.9505000878599997E-5</v>
      </c>
      <c r="O1469" s="14">
        <v>2.0470702895999999E-5</v>
      </c>
      <c r="P1469" s="14">
        <v>3.027461107749088E-5</v>
      </c>
      <c r="Q1469" s="14">
        <v>4.7970000000000003E-5</v>
      </c>
      <c r="R1469" s="14" t="s">
        <v>7050</v>
      </c>
    </row>
    <row r="1470" spans="1:18" x14ac:dyDescent="0.2">
      <c r="A1470" t="s">
        <v>8274</v>
      </c>
      <c r="B1470">
        <v>3.5899999999999999E-6</v>
      </c>
      <c r="C1470" t="s">
        <v>8275</v>
      </c>
      <c r="D1470" t="s">
        <v>8274</v>
      </c>
      <c r="E1470">
        <v>16714</v>
      </c>
      <c r="F1470" t="s">
        <v>6773</v>
      </c>
      <c r="G1470" t="s">
        <v>6773</v>
      </c>
      <c r="H1470" t="s">
        <v>7054</v>
      </c>
      <c r="I1470" t="s">
        <v>6773</v>
      </c>
      <c r="J1470">
        <v>3.5899999999999999E-6</v>
      </c>
      <c r="K1470">
        <v>1.6699999999999999E-5</v>
      </c>
      <c r="L1470">
        <v>2.1800000000000001E-5</v>
      </c>
      <c r="M1470">
        <v>7.9897130867343913E-6</v>
      </c>
      <c r="N1470" s="14">
        <v>1.6843581134700001E-6</v>
      </c>
      <c r="O1470" s="14">
        <v>2.3740329052999999E-6</v>
      </c>
      <c r="P1470" s="14">
        <v>1.9569258912976061E-6</v>
      </c>
      <c r="Q1470" s="14">
        <v>8.0442E-6</v>
      </c>
      <c r="R1470" s="14" t="s">
        <v>6107</v>
      </c>
    </row>
    <row r="1471" spans="1:18" x14ac:dyDescent="0.2">
      <c r="A1471" t="s">
        <v>8276</v>
      </c>
      <c r="B1471">
        <v>5.6599999999999999E-4</v>
      </c>
      <c r="C1471" t="s">
        <v>8277</v>
      </c>
      <c r="D1471" t="s">
        <v>8276</v>
      </c>
      <c r="E1471">
        <v>13737</v>
      </c>
      <c r="F1471" t="s">
        <v>6773</v>
      </c>
      <c r="G1471" t="s">
        <v>6773</v>
      </c>
      <c r="H1471" t="s">
        <v>7054</v>
      </c>
      <c r="I1471" t="s">
        <v>6773</v>
      </c>
      <c r="J1471">
        <v>5.6599999999999999E-4</v>
      </c>
      <c r="K1471">
        <v>3.88E-4</v>
      </c>
      <c r="L1471">
        <v>4.4999999999999999E-4</v>
      </c>
      <c r="M1471">
        <v>1.8094725013018879E-4</v>
      </c>
      <c r="N1471" s="14">
        <v>2.6555618167800003E-4</v>
      </c>
      <c r="O1471" s="14">
        <v>5.5157171691999987E-5</v>
      </c>
      <c r="P1471" s="14">
        <v>4.4319533742306232E-5</v>
      </c>
      <c r="Q1471" s="14">
        <v>1.6605E-4</v>
      </c>
      <c r="R1471" s="14" t="s">
        <v>6107</v>
      </c>
    </row>
    <row r="1472" spans="1:18" x14ac:dyDescent="0.2">
      <c r="A1472" t="s">
        <v>8278</v>
      </c>
      <c r="B1472">
        <v>4.2799999999999997E-5</v>
      </c>
      <c r="C1472" t="s">
        <v>8279</v>
      </c>
      <c r="D1472" t="s">
        <v>8278</v>
      </c>
      <c r="E1472">
        <v>14035</v>
      </c>
      <c r="F1472" t="s">
        <v>6773</v>
      </c>
      <c r="G1472" t="s">
        <v>6773</v>
      </c>
      <c r="H1472" t="s">
        <v>7054</v>
      </c>
      <c r="I1472" t="s">
        <v>6773</v>
      </c>
      <c r="J1472">
        <v>4.2799999999999997E-5</v>
      </c>
      <c r="K1472">
        <v>7.6500000000000003E-5</v>
      </c>
      <c r="L1472">
        <v>5.4799999999999997E-5</v>
      </c>
      <c r="M1472">
        <v>5.7469866062475453E-5</v>
      </c>
      <c r="N1472" s="14">
        <v>2.00809268124E-5</v>
      </c>
      <c r="O1472" s="14">
        <v>1.08750609135E-5</v>
      </c>
      <c r="P1472" s="14">
        <v>1.40761336040705E-5</v>
      </c>
      <c r="Q1472" s="14">
        <v>2.0221199999999999E-5</v>
      </c>
      <c r="R1472" s="14" t="s">
        <v>6107</v>
      </c>
    </row>
    <row r="1473" spans="1:18" x14ac:dyDescent="0.2">
      <c r="A1473" t="s">
        <v>8280</v>
      </c>
      <c r="B1473">
        <v>5.1900000000000003E-6</v>
      </c>
      <c r="C1473" t="s">
        <v>8281</v>
      </c>
      <c r="D1473" t="s">
        <v>8280</v>
      </c>
      <c r="E1473">
        <v>13998</v>
      </c>
      <c r="F1473" t="s">
        <v>6773</v>
      </c>
      <c r="G1473" t="s">
        <v>6773</v>
      </c>
      <c r="H1473" t="s">
        <v>7054</v>
      </c>
      <c r="I1473" t="s">
        <v>6773</v>
      </c>
      <c r="J1473">
        <v>5.1900000000000003E-6</v>
      </c>
      <c r="K1473">
        <v>1.4800000000000001E-5</v>
      </c>
      <c r="L1473">
        <v>5.5500000000000002E-6</v>
      </c>
      <c r="M1473">
        <v>9.0473625065094379E-6</v>
      </c>
      <c r="N1473" s="14">
        <v>2.4350469662700001E-6</v>
      </c>
      <c r="O1473" s="14">
        <v>2.1039333532000002E-6</v>
      </c>
      <c r="P1473" s="14">
        <v>2.2159766871153111E-6</v>
      </c>
      <c r="Q1473" s="14">
        <v>2.04795E-6</v>
      </c>
      <c r="R1473" s="14" t="s">
        <v>6107</v>
      </c>
    </row>
    <row r="1474" spans="1:18" x14ac:dyDescent="0.2">
      <c r="A1474" t="s">
        <v>8282</v>
      </c>
      <c r="B1474">
        <v>7.0900000000000001E-7</v>
      </c>
      <c r="C1474" t="s">
        <v>8283</v>
      </c>
      <c r="D1474" t="s">
        <v>8282</v>
      </c>
      <c r="E1474">
        <v>16304</v>
      </c>
      <c r="F1474" t="s">
        <v>6773</v>
      </c>
      <c r="G1474" t="s">
        <v>7049</v>
      </c>
      <c r="H1474" t="s">
        <v>7049</v>
      </c>
      <c r="I1474" t="s">
        <v>6773</v>
      </c>
      <c r="J1474">
        <v>7.0900000000000001E-7</v>
      </c>
      <c r="K1474">
        <v>5.7100000000000002E-7</v>
      </c>
      <c r="L1474">
        <v>1.24E-6</v>
      </c>
      <c r="M1474">
        <v>1.6693020962714599E-6</v>
      </c>
      <c r="N1474" s="14">
        <v>3.3264899789700002E-7</v>
      </c>
      <c r="O1474" s="14">
        <v>8.1172023289000003E-8</v>
      </c>
      <c r="P1474" s="14">
        <v>4.0886330424240261E-7</v>
      </c>
      <c r="Q1474" s="14">
        <v>4.5755999999999998E-7</v>
      </c>
      <c r="R1474" s="14" t="s">
        <v>7050</v>
      </c>
    </row>
    <row r="1475" spans="1:18" x14ac:dyDescent="0.2">
      <c r="A1475" t="s">
        <v>8284</v>
      </c>
      <c r="B1475">
        <v>5.4500000000000003E-5</v>
      </c>
      <c r="C1475" t="s">
        <v>8285</v>
      </c>
      <c r="D1475" t="s">
        <v>8284</v>
      </c>
      <c r="E1475">
        <v>15740</v>
      </c>
      <c r="F1475" t="s">
        <v>6773</v>
      </c>
      <c r="G1475" t="s">
        <v>7049</v>
      </c>
      <c r="H1475" t="s">
        <v>7049</v>
      </c>
      <c r="I1475" t="s">
        <v>6773</v>
      </c>
      <c r="J1475">
        <v>5.4500000000000003E-5</v>
      </c>
      <c r="K1475">
        <v>6.0999999999999999E-5</v>
      </c>
      <c r="L1475">
        <v>5.3999999999999998E-5</v>
      </c>
      <c r="M1475">
        <v>6.1420122931514772E-5</v>
      </c>
      <c r="N1475" s="14">
        <v>2.55703390485E-5</v>
      </c>
      <c r="O1475" s="14">
        <v>8.6716171989999995E-6</v>
      </c>
      <c r="P1475" s="14">
        <v>1.5043672720980001E-5</v>
      </c>
      <c r="Q1475" s="14">
        <v>1.9925999999999999E-5</v>
      </c>
      <c r="R1475" s="14" t="s">
        <v>7050</v>
      </c>
    </row>
    <row r="1476" spans="1:18" x14ac:dyDescent="0.2">
      <c r="A1476" t="s">
        <v>8286</v>
      </c>
      <c r="B1476">
        <v>8.4400000000000002E-4</v>
      </c>
      <c r="C1476" t="s">
        <v>8287</v>
      </c>
      <c r="D1476" t="s">
        <v>8286</v>
      </c>
      <c r="E1476">
        <v>15870</v>
      </c>
      <c r="F1476" t="s">
        <v>6773</v>
      </c>
      <c r="G1476" t="s">
        <v>7049</v>
      </c>
      <c r="H1476" t="s">
        <v>7049</v>
      </c>
      <c r="I1476" t="s">
        <v>6773</v>
      </c>
      <c r="J1476">
        <v>8.4400000000000002E-4</v>
      </c>
      <c r="K1476">
        <v>3.8400000000000001E-4</v>
      </c>
      <c r="L1476">
        <v>5.8600000000000004E-4</v>
      </c>
      <c r="M1476">
        <v>4.2178549150065131E-4</v>
      </c>
      <c r="N1476" s="14">
        <v>3.95988369852E-4</v>
      </c>
      <c r="O1476" s="14">
        <v>5.4588541055999997E-5</v>
      </c>
      <c r="P1476" s="14">
        <v>1.033082089345307E-4</v>
      </c>
      <c r="Q1476" s="14">
        <v>2.1623399999999999E-4</v>
      </c>
      <c r="R1476" s="14" t="s">
        <v>7050</v>
      </c>
    </row>
    <row r="1477" spans="1:18" x14ac:dyDescent="0.2">
      <c r="A1477" t="s">
        <v>8288</v>
      </c>
      <c r="B1477">
        <v>8.1300000000000001E-6</v>
      </c>
      <c r="C1477" t="s">
        <v>8289</v>
      </c>
      <c r="D1477" t="s">
        <v>8288</v>
      </c>
      <c r="E1477">
        <v>14943</v>
      </c>
      <c r="F1477" t="s">
        <v>6773</v>
      </c>
      <c r="G1477" t="s">
        <v>6773</v>
      </c>
      <c r="H1477" t="s">
        <v>7054</v>
      </c>
      <c r="I1477" t="s">
        <v>6773</v>
      </c>
      <c r="J1477">
        <v>8.1300000000000001E-6</v>
      </c>
      <c r="K1477">
        <v>1.1199999999999999E-5</v>
      </c>
      <c r="L1477">
        <v>1.47E-5</v>
      </c>
      <c r="M1477">
        <v>9.7991855880362775E-6</v>
      </c>
      <c r="N1477" s="14">
        <v>3.8144377332900002E-6</v>
      </c>
      <c r="O1477" s="14">
        <v>1.5921657807999999E-6</v>
      </c>
      <c r="P1477" s="14">
        <v>2.4001212287206679E-6</v>
      </c>
      <c r="Q1477" s="14">
        <v>5.4242999999999999E-6</v>
      </c>
      <c r="R1477" s="14" t="s">
        <v>6107</v>
      </c>
    </row>
    <row r="1478" spans="1:18" x14ac:dyDescent="0.2">
      <c r="A1478" t="s">
        <v>8290</v>
      </c>
      <c r="B1478">
        <v>7.3200000000000004E-5</v>
      </c>
      <c r="C1478" t="s">
        <v>8291</v>
      </c>
      <c r="D1478" t="s">
        <v>8290</v>
      </c>
      <c r="E1478">
        <v>14924</v>
      </c>
      <c r="F1478" t="s">
        <v>6773</v>
      </c>
      <c r="G1478" t="s">
        <v>6773</v>
      </c>
      <c r="H1478" t="s">
        <v>7054</v>
      </c>
      <c r="I1478" t="s">
        <v>6773</v>
      </c>
      <c r="J1478">
        <v>7.3200000000000004E-5</v>
      </c>
      <c r="K1478">
        <v>4.3399999999999998E-5</v>
      </c>
      <c r="L1478">
        <v>3.7499999999999997E-5</v>
      </c>
      <c r="M1478">
        <v>3.4660318334796718E-5</v>
      </c>
      <c r="N1478" s="14">
        <v>3.4344015015600012E-5</v>
      </c>
      <c r="O1478" s="14">
        <v>6.169642400599999E-6</v>
      </c>
      <c r="P1478" s="14">
        <v>8.4893754773995008E-6</v>
      </c>
      <c r="Q1478" s="14">
        <v>1.3837499999999999E-5</v>
      </c>
      <c r="R1478" s="14" t="s">
        <v>6107</v>
      </c>
    </row>
    <row r="1479" spans="1:18" x14ac:dyDescent="0.2">
      <c r="A1479" t="s">
        <v>8292</v>
      </c>
      <c r="B1479">
        <v>2.7500000000000002E-4</v>
      </c>
      <c r="C1479" t="s">
        <v>8293</v>
      </c>
      <c r="D1479" t="s">
        <v>8292</v>
      </c>
      <c r="E1479">
        <v>16405</v>
      </c>
      <c r="F1479" t="s">
        <v>6773</v>
      </c>
      <c r="G1479" t="s">
        <v>6773</v>
      </c>
      <c r="H1479" t="s">
        <v>7054</v>
      </c>
      <c r="I1479" t="s">
        <v>6773</v>
      </c>
      <c r="J1479">
        <v>2.7500000000000002E-4</v>
      </c>
      <c r="K1479">
        <v>1.26E-4</v>
      </c>
      <c r="L1479">
        <v>1.7200000000000001E-4</v>
      </c>
      <c r="M1479">
        <v>1.2870191734612021E-4</v>
      </c>
      <c r="N1479" s="14">
        <v>1.2902464657499999E-4</v>
      </c>
      <c r="O1479" s="14">
        <v>1.7911865033999999E-5</v>
      </c>
      <c r="P1479" s="14">
        <v>3.1523048647696687E-5</v>
      </c>
      <c r="Q1479" s="14">
        <v>6.3467999999999996E-5</v>
      </c>
      <c r="R1479" s="14" t="s">
        <v>6107</v>
      </c>
    </row>
    <row r="1480" spans="1:18" x14ac:dyDescent="0.2">
      <c r="A1480" t="s">
        <v>8294</v>
      </c>
      <c r="B1480">
        <v>1.36E-4</v>
      </c>
      <c r="C1480" t="s">
        <v>8295</v>
      </c>
      <c r="D1480" t="s">
        <v>8296</v>
      </c>
      <c r="E1480" t="s">
        <v>8297</v>
      </c>
      <c r="F1480" t="s">
        <v>6773</v>
      </c>
      <c r="G1480" t="s">
        <v>7127</v>
      </c>
      <c r="H1480" t="s">
        <v>7127</v>
      </c>
      <c r="I1480" t="s">
        <v>6773</v>
      </c>
      <c r="J1480">
        <v>1.36E-4</v>
      </c>
      <c r="K1480">
        <v>2.7399999999999999E-4</v>
      </c>
      <c r="L1480">
        <v>2.5399999999999999E-4</v>
      </c>
      <c r="M1480">
        <v>2.2682120086741969E-4</v>
      </c>
      <c r="N1480" s="14">
        <v>6.3808552488000007E-5</v>
      </c>
      <c r="O1480" s="14">
        <v>3.8951198565999987E-5</v>
      </c>
      <c r="P1480" s="14">
        <v>5.5555471874158501E-5</v>
      </c>
      <c r="Q1480" s="14">
        <v>9.372599999999999E-5</v>
      </c>
      <c r="R1480" s="14" t="s">
        <v>7050</v>
      </c>
    </row>
    <row r="1481" spans="1:18" x14ac:dyDescent="0.2">
      <c r="A1481" t="s">
        <v>8298</v>
      </c>
      <c r="B1481">
        <v>6.7600000000000003E-5</v>
      </c>
      <c r="C1481" t="s">
        <v>8295</v>
      </c>
      <c r="D1481" t="s">
        <v>8298</v>
      </c>
      <c r="E1481">
        <v>14100</v>
      </c>
      <c r="F1481" t="s">
        <v>6773</v>
      </c>
      <c r="G1481" t="s">
        <v>7127</v>
      </c>
      <c r="H1481" t="s">
        <v>7127</v>
      </c>
      <c r="I1481" t="s">
        <v>6773</v>
      </c>
      <c r="J1481">
        <v>6.7600000000000003E-5</v>
      </c>
      <c r="K1481">
        <v>1.27E-5</v>
      </c>
      <c r="L1481">
        <v>6.2399999999999999E-5</v>
      </c>
      <c r="M1481">
        <v>2.6759804596718049E-6</v>
      </c>
      <c r="N1481" s="14">
        <v>3.17166040308E-5</v>
      </c>
      <c r="O1481" s="14">
        <v>1.8054022693E-6</v>
      </c>
      <c r="P1481" s="14">
        <v>6.5542972435804966E-7</v>
      </c>
      <c r="Q1481" s="14">
        <v>2.3025599999999999E-5</v>
      </c>
      <c r="R1481" s="14" t="s">
        <v>7050</v>
      </c>
    </row>
    <row r="1482" spans="1:18" x14ac:dyDescent="0.2">
      <c r="A1482" t="s">
        <v>8299</v>
      </c>
      <c r="B1482">
        <v>6.1400000000000002E-5</v>
      </c>
      <c r="C1482" t="s">
        <v>8295</v>
      </c>
      <c r="D1482" t="s">
        <v>8300</v>
      </c>
      <c r="E1482" t="s">
        <v>8301</v>
      </c>
      <c r="F1482" t="s">
        <v>6773</v>
      </c>
      <c r="G1482" t="s">
        <v>7127</v>
      </c>
      <c r="H1482" t="s">
        <v>7127</v>
      </c>
      <c r="I1482" t="s">
        <v>6773</v>
      </c>
      <c r="J1482">
        <v>6.1400000000000002E-5</v>
      </c>
      <c r="K1482">
        <v>5.0399999999999999E-5</v>
      </c>
      <c r="L1482">
        <v>5.2500000000000002E-5</v>
      </c>
      <c r="M1482">
        <v>1.490903398960006E-5</v>
      </c>
      <c r="N1482" s="14">
        <v>2.8807684726199999E-5</v>
      </c>
      <c r="O1482" s="14">
        <v>7.1647460135999993E-6</v>
      </c>
      <c r="P1482" s="14">
        <v>3.6516798928519919E-6</v>
      </c>
      <c r="Q1482" s="14">
        <v>1.9372500000000001E-5</v>
      </c>
      <c r="R1482" s="14" t="s">
        <v>7050</v>
      </c>
    </row>
    <row r="1483" spans="1:18" x14ac:dyDescent="0.2">
      <c r="A1483" t="s">
        <v>8302</v>
      </c>
      <c r="B1483">
        <v>5.8300000000000001E-6</v>
      </c>
      <c r="C1483" t="s">
        <v>8295</v>
      </c>
      <c r="D1483" t="s">
        <v>8303</v>
      </c>
      <c r="E1483">
        <v>14767</v>
      </c>
      <c r="F1483" t="s">
        <v>6773</v>
      </c>
      <c r="G1483" t="s">
        <v>7127</v>
      </c>
      <c r="H1483" t="s">
        <v>7127</v>
      </c>
      <c r="I1483" t="s">
        <v>6773</v>
      </c>
      <c r="J1483">
        <v>5.8300000000000001E-6</v>
      </c>
      <c r="K1483">
        <v>7.9500000000000001E-6</v>
      </c>
      <c r="L1483">
        <v>1.03E-5</v>
      </c>
      <c r="M1483">
        <v>5.8998997753716473E-6</v>
      </c>
      <c r="N1483" s="14">
        <v>2.7353225073900001E-6</v>
      </c>
      <c r="O1483" s="14">
        <v>1.1301533890499999E-6</v>
      </c>
      <c r="P1483" s="14">
        <v>1.4450664875132241E-6</v>
      </c>
      <c r="Q1483" s="14">
        <v>3.8006999999999999E-6</v>
      </c>
      <c r="R1483" s="14" t="s">
        <v>7050</v>
      </c>
    </row>
    <row r="1484" spans="1:18" x14ac:dyDescent="0.2">
      <c r="A1484" t="s">
        <v>8304</v>
      </c>
      <c r="B1484">
        <v>4.6600000000000003E-6</v>
      </c>
      <c r="C1484" t="s">
        <v>8295</v>
      </c>
      <c r="D1484" t="s">
        <v>8305</v>
      </c>
      <c r="E1484" t="s">
        <v>8306</v>
      </c>
      <c r="F1484" t="s">
        <v>6773</v>
      </c>
      <c r="G1484" t="s">
        <v>7127</v>
      </c>
      <c r="H1484" t="s">
        <v>7127</v>
      </c>
      <c r="I1484" t="s">
        <v>6773</v>
      </c>
      <c r="J1484">
        <v>4.6600000000000003E-6</v>
      </c>
      <c r="K1484">
        <v>1.56E-5</v>
      </c>
      <c r="L1484">
        <v>4.2599999999999999E-5</v>
      </c>
      <c r="M1484">
        <v>9.6335296548184993E-6</v>
      </c>
      <c r="N1484" s="14">
        <v>2.1863812837799999E-6</v>
      </c>
      <c r="O1484" s="14">
        <v>2.2176594803999998E-6</v>
      </c>
      <c r="P1484" s="14">
        <v>2.3595470076889791E-6</v>
      </c>
      <c r="Q1484" s="14">
        <v>1.5719400000000001E-5</v>
      </c>
      <c r="R1484" s="14" t="s">
        <v>7050</v>
      </c>
    </row>
    <row r="1485" spans="1:18" x14ac:dyDescent="0.2">
      <c r="A1485" t="s">
        <v>8307</v>
      </c>
      <c r="B1485">
        <v>2.05E-7</v>
      </c>
      <c r="C1485" t="s">
        <v>8295</v>
      </c>
      <c r="D1485" t="s">
        <v>8308</v>
      </c>
      <c r="E1485">
        <v>9967</v>
      </c>
      <c r="F1485" t="s">
        <v>6773</v>
      </c>
      <c r="G1485" t="s">
        <v>7127</v>
      </c>
      <c r="H1485" t="s">
        <v>7127</v>
      </c>
      <c r="I1485" t="s">
        <v>6773</v>
      </c>
      <c r="J1485">
        <v>2.05E-7</v>
      </c>
      <c r="K1485">
        <v>1.6299999999999999E-7</v>
      </c>
      <c r="L1485">
        <v>2.1799999999999999E-7</v>
      </c>
      <c r="M1485">
        <v>2.0260994908943671E-7</v>
      </c>
      <c r="N1485" s="14">
        <v>9.6182009265000002E-8</v>
      </c>
      <c r="O1485" s="14">
        <v>2.3171698417000001E-8</v>
      </c>
      <c r="P1485" s="14">
        <v>4.9625393415680908E-8</v>
      </c>
      <c r="Q1485" s="14">
        <v>8.0442E-8</v>
      </c>
      <c r="R1485" s="14" t="s">
        <v>7050</v>
      </c>
    </row>
    <row r="1486" spans="1:18" x14ac:dyDescent="0.2">
      <c r="A1486" t="s">
        <v>8309</v>
      </c>
      <c r="B1486">
        <v>2.9399999999999999E-4</v>
      </c>
      <c r="C1486" t="s">
        <v>8310</v>
      </c>
      <c r="D1486" t="s">
        <v>8311</v>
      </c>
      <c r="E1486">
        <v>8837</v>
      </c>
      <c r="F1486" t="s">
        <v>6773</v>
      </c>
      <c r="G1486" t="s">
        <v>6528</v>
      </c>
      <c r="H1486" t="s">
        <v>6528</v>
      </c>
      <c r="I1486" t="s">
        <v>6773</v>
      </c>
      <c r="J1486">
        <v>2.9399999999999999E-4</v>
      </c>
      <c r="K1486">
        <v>8.8900000000000003E-4</v>
      </c>
      <c r="L1486">
        <v>4.9100000000000001E-4</v>
      </c>
      <c r="M1486">
        <v>5.7597293703412196E-4</v>
      </c>
      <c r="N1486" s="14">
        <v>1.3793907670200001E-4</v>
      </c>
      <c r="O1486" s="14">
        <v>1.26378158851E-4</v>
      </c>
      <c r="P1486" s="14">
        <v>1.4107344543325641E-4</v>
      </c>
      <c r="Q1486" s="14">
        <v>1.8117900000000001E-4</v>
      </c>
      <c r="R1486" s="14" t="s">
        <v>7050</v>
      </c>
    </row>
    <row r="1487" spans="1:18" x14ac:dyDescent="0.2">
      <c r="A1487" t="s">
        <v>8312</v>
      </c>
      <c r="B1487">
        <v>2.8499999999999998E-6</v>
      </c>
      <c r="C1487" t="s">
        <v>8310</v>
      </c>
      <c r="D1487" t="s">
        <v>8313</v>
      </c>
      <c r="E1487">
        <v>9158</v>
      </c>
      <c r="F1487" t="s">
        <v>6773</v>
      </c>
      <c r="G1487" t="s">
        <v>6773</v>
      </c>
      <c r="H1487" t="s">
        <v>7054</v>
      </c>
      <c r="I1487" t="s">
        <v>6773</v>
      </c>
      <c r="J1487">
        <v>2.8499999999999998E-6</v>
      </c>
      <c r="K1487">
        <v>1.79E-6</v>
      </c>
      <c r="L1487">
        <v>2.6699999999999998E-6</v>
      </c>
      <c r="M1487">
        <v>2.3574113573299241E-6</v>
      </c>
      <c r="N1487" s="14">
        <v>1.33716451905E-6</v>
      </c>
      <c r="O1487" s="14">
        <v>2.5446220961000002E-7</v>
      </c>
      <c r="P1487" s="14">
        <v>5.7740237622018676E-7</v>
      </c>
      <c r="Q1487" s="14">
        <v>9.8522999999999988E-7</v>
      </c>
      <c r="R1487" s="14" t="s">
        <v>6107</v>
      </c>
    </row>
    <row r="1488" spans="1:18" x14ac:dyDescent="0.2">
      <c r="A1488" t="s">
        <v>8314</v>
      </c>
      <c r="B1488">
        <v>1.56E-4</v>
      </c>
      <c r="C1488" t="s">
        <v>8315</v>
      </c>
      <c r="D1488" t="s">
        <v>8314</v>
      </c>
      <c r="E1488">
        <v>15568</v>
      </c>
      <c r="F1488" t="s">
        <v>6773</v>
      </c>
      <c r="G1488" t="s">
        <v>7106</v>
      </c>
      <c r="H1488" t="s">
        <v>7106</v>
      </c>
      <c r="I1488" t="s">
        <v>6773</v>
      </c>
      <c r="J1488">
        <v>1.56E-4</v>
      </c>
      <c r="K1488">
        <v>4.0099999999999999E-5</v>
      </c>
      <c r="L1488">
        <v>6.8200000000000004E-5</v>
      </c>
      <c r="M1488">
        <v>7.4672597588937054E-5</v>
      </c>
      <c r="N1488" s="14">
        <v>7.3192163148000006E-5</v>
      </c>
      <c r="O1488" s="14">
        <v>5.7005221258999992E-6</v>
      </c>
      <c r="P1488" s="14">
        <v>1.8289610403515101E-5</v>
      </c>
      <c r="Q1488" s="14">
        <v>2.5165799999999999E-5</v>
      </c>
      <c r="R1488" s="14" t="s">
        <v>7050</v>
      </c>
    </row>
    <row r="1489" spans="1:18" x14ac:dyDescent="0.2">
      <c r="A1489" t="s">
        <v>8316</v>
      </c>
      <c r="B1489">
        <v>2.16E-5</v>
      </c>
      <c r="C1489" t="s">
        <v>8317</v>
      </c>
      <c r="D1489" t="s">
        <v>8318</v>
      </c>
      <c r="E1489">
        <v>10856</v>
      </c>
      <c r="F1489" t="s">
        <v>6773</v>
      </c>
      <c r="G1489" t="s">
        <v>7049</v>
      </c>
      <c r="H1489" t="s">
        <v>7049</v>
      </c>
      <c r="I1489" t="s">
        <v>6773</v>
      </c>
      <c r="J1489">
        <v>2.16E-5</v>
      </c>
      <c r="K1489">
        <v>1.24E-5</v>
      </c>
      <c r="L1489">
        <v>8.4100000000000008E-6</v>
      </c>
      <c r="M1489">
        <v>1.363475758023253E-5</v>
      </c>
      <c r="N1489" s="14">
        <v>1.01342995128E-5</v>
      </c>
      <c r="O1489" s="14">
        <v>1.7627549715999999E-6</v>
      </c>
      <c r="P1489" s="14">
        <v>3.339570500300539E-6</v>
      </c>
      <c r="Q1489" s="14">
        <v>3.1032900000000001E-6</v>
      </c>
      <c r="R1489" s="14" t="s">
        <v>7050</v>
      </c>
    </row>
    <row r="1490" spans="1:18" x14ac:dyDescent="0.2">
      <c r="A1490" t="s">
        <v>8319</v>
      </c>
      <c r="B1490">
        <v>1.5299999999999999E-5</v>
      </c>
      <c r="C1490" t="s">
        <v>8317</v>
      </c>
      <c r="D1490" t="s">
        <v>8319</v>
      </c>
      <c r="E1490">
        <v>13372</v>
      </c>
      <c r="F1490" t="s">
        <v>6773</v>
      </c>
      <c r="G1490" t="s">
        <v>7127</v>
      </c>
      <c r="H1490" t="s">
        <v>7127</v>
      </c>
      <c r="I1490" t="s">
        <v>6773</v>
      </c>
      <c r="J1490">
        <v>1.5299999999999999E-5</v>
      </c>
      <c r="K1490">
        <v>1.8099999999999999E-5</v>
      </c>
      <c r="L1490">
        <v>2.27E-5</v>
      </c>
      <c r="M1490">
        <v>1.388961286210604E-5</v>
      </c>
      <c r="N1490" s="14">
        <v>7.1784621549000001E-6</v>
      </c>
      <c r="O1490" s="14">
        <v>2.5730536279E-6</v>
      </c>
      <c r="P1490" s="14">
        <v>3.4019923788108298E-6</v>
      </c>
      <c r="Q1490" s="14">
        <v>8.3762999999999997E-6</v>
      </c>
      <c r="R1490" s="14" t="s">
        <v>7050</v>
      </c>
    </row>
    <row r="1491" spans="1:18" x14ac:dyDescent="0.2">
      <c r="A1491" t="s">
        <v>8320</v>
      </c>
      <c r="B1491">
        <v>1.22E-5</v>
      </c>
      <c r="C1491" t="s">
        <v>8317</v>
      </c>
      <c r="D1491" t="s">
        <v>8321</v>
      </c>
      <c r="E1491">
        <v>9266</v>
      </c>
      <c r="F1491" t="s">
        <v>6773</v>
      </c>
      <c r="G1491" t="s">
        <v>6773</v>
      </c>
      <c r="H1491" t="s">
        <v>7054</v>
      </c>
      <c r="I1491" t="s">
        <v>6773</v>
      </c>
      <c r="J1491">
        <v>1.22E-5</v>
      </c>
      <c r="K1491">
        <v>5.0900000000000004E-6</v>
      </c>
      <c r="L1491">
        <v>7.6799999999999993E-6</v>
      </c>
      <c r="M1491">
        <v>3.2876331361682182E-6</v>
      </c>
      <c r="N1491" s="14">
        <v>5.7240025026000006E-6</v>
      </c>
      <c r="O1491" s="14">
        <v>7.2358248431000001E-7</v>
      </c>
      <c r="P1491" s="14">
        <v>8.0524223278274688E-7</v>
      </c>
      <c r="Q1491" s="14">
        <v>2.8339199999999998E-6</v>
      </c>
      <c r="R1491" s="14" t="s">
        <v>6107</v>
      </c>
    </row>
    <row r="1492" spans="1:18" x14ac:dyDescent="0.2">
      <c r="A1492" t="s">
        <v>8322</v>
      </c>
      <c r="B1492">
        <v>3.9500000000000003E-6</v>
      </c>
      <c r="C1492" t="s">
        <v>8317</v>
      </c>
      <c r="D1492" t="s">
        <v>8323</v>
      </c>
      <c r="E1492">
        <v>11045</v>
      </c>
      <c r="F1492" t="s">
        <v>6773</v>
      </c>
      <c r="G1492" t="s">
        <v>6773</v>
      </c>
      <c r="H1492" t="s">
        <v>7054</v>
      </c>
      <c r="I1492" t="s">
        <v>6773</v>
      </c>
      <c r="J1492">
        <v>3.9500000000000003E-6</v>
      </c>
      <c r="K1492">
        <v>1.1800000000000001E-5</v>
      </c>
      <c r="L1492">
        <v>4.7700000000000001E-6</v>
      </c>
      <c r="M1492">
        <v>7.9897130867343913E-6</v>
      </c>
      <c r="N1492" s="14">
        <v>1.8532631053499999E-6</v>
      </c>
      <c r="O1492" s="14">
        <v>1.6774603762E-6</v>
      </c>
      <c r="P1492" s="14">
        <v>1.9569258912976061E-6</v>
      </c>
      <c r="Q1492" s="14">
        <v>1.7601300000000001E-6</v>
      </c>
      <c r="R1492" s="14" t="s">
        <v>6107</v>
      </c>
    </row>
    <row r="1493" spans="1:18" x14ac:dyDescent="0.2">
      <c r="A1493" t="s">
        <v>8324</v>
      </c>
      <c r="B1493">
        <v>6.4800000000000003E-5</v>
      </c>
      <c r="C1493" t="s">
        <v>8325</v>
      </c>
      <c r="D1493" t="s">
        <v>8324</v>
      </c>
      <c r="E1493">
        <v>16110</v>
      </c>
      <c r="F1493" t="s">
        <v>6773</v>
      </c>
      <c r="G1493" t="s">
        <v>6773</v>
      </c>
      <c r="H1493" t="s">
        <v>7054</v>
      </c>
      <c r="I1493" t="s">
        <v>6773</v>
      </c>
      <c r="J1493">
        <v>6.4800000000000003E-5</v>
      </c>
      <c r="K1493">
        <v>5.5699999999999999E-5</v>
      </c>
      <c r="L1493">
        <v>6.05E-5</v>
      </c>
      <c r="M1493">
        <v>6.6007518005237873E-5</v>
      </c>
      <c r="N1493" s="14">
        <v>3.0402898538400001E-5</v>
      </c>
      <c r="O1493" s="14">
        <v>7.9181816062999998E-6</v>
      </c>
      <c r="P1493" s="14">
        <v>1.6167266534165228E-5</v>
      </c>
      <c r="Q1493" s="14">
        <v>2.2324499999999999E-5</v>
      </c>
      <c r="R1493" s="14" t="s">
        <v>6107</v>
      </c>
    </row>
    <row r="1494" spans="1:18" x14ac:dyDescent="0.2">
      <c r="A1494" t="s">
        <v>8326</v>
      </c>
      <c r="B1494">
        <v>1.5800000000000001E-5</v>
      </c>
      <c r="C1494" t="s">
        <v>8325</v>
      </c>
      <c r="D1494" t="s">
        <v>8327</v>
      </c>
      <c r="E1494">
        <v>12392</v>
      </c>
      <c r="F1494" t="s">
        <v>6773</v>
      </c>
      <c r="G1494" t="s">
        <v>6773</v>
      </c>
      <c r="H1494" t="s">
        <v>7054</v>
      </c>
      <c r="I1494" t="s">
        <v>6773</v>
      </c>
      <c r="J1494">
        <v>1.5800000000000001E-5</v>
      </c>
      <c r="K1494">
        <v>1.33E-5</v>
      </c>
      <c r="L1494">
        <v>1.5800000000000001E-5</v>
      </c>
      <c r="M1494">
        <v>1.478160634866331E-5</v>
      </c>
      <c r="N1494" s="14">
        <v>7.4130524214000006E-6</v>
      </c>
      <c r="O1494" s="14">
        <v>1.8906968646999999E-6</v>
      </c>
      <c r="P1494" s="14">
        <v>3.6204689535968472E-6</v>
      </c>
      <c r="Q1494" s="14">
        <v>5.8302000000000014E-6</v>
      </c>
      <c r="R1494" s="14" t="s">
        <v>6107</v>
      </c>
    </row>
    <row r="1495" spans="1:18" x14ac:dyDescent="0.2">
      <c r="A1495" t="s">
        <v>8328</v>
      </c>
      <c r="B1495">
        <v>1.67E-7</v>
      </c>
      <c r="C1495" t="s">
        <v>8325</v>
      </c>
      <c r="D1495" t="s">
        <v>8329</v>
      </c>
      <c r="E1495" t="s">
        <v>8330</v>
      </c>
      <c r="F1495" t="s">
        <v>6773</v>
      </c>
      <c r="G1495" t="s">
        <v>6773</v>
      </c>
      <c r="H1495" t="s">
        <v>7054</v>
      </c>
      <c r="I1495" t="s">
        <v>6773</v>
      </c>
      <c r="J1495">
        <v>1.67E-7</v>
      </c>
      <c r="K1495">
        <v>1.1000000000000001E-6</v>
      </c>
      <c r="L1495">
        <v>6.7999999999999995E-7</v>
      </c>
      <c r="M1495">
        <v>2.370154121423599E-7</v>
      </c>
      <c r="N1495" s="14">
        <v>7.8353149011000005E-8</v>
      </c>
      <c r="O1495" s="14">
        <v>1.563734249E-7</v>
      </c>
      <c r="P1495" s="14">
        <v>5.8052347014570122E-8</v>
      </c>
      <c r="Q1495" s="14">
        <v>2.5092000000000003E-7</v>
      </c>
      <c r="R1495" s="14" t="s">
        <v>6107</v>
      </c>
    </row>
    <row r="1496" spans="1:18" x14ac:dyDescent="0.2">
      <c r="A1496" t="s">
        <v>8331</v>
      </c>
      <c r="B1496">
        <v>4.2299999999999998E-5</v>
      </c>
      <c r="C1496" t="s">
        <v>8332</v>
      </c>
      <c r="D1496" t="s">
        <v>8333</v>
      </c>
      <c r="E1496" t="s">
        <v>8334</v>
      </c>
      <c r="F1496" t="s">
        <v>6773</v>
      </c>
      <c r="G1496" t="s">
        <v>7049</v>
      </c>
      <c r="H1496" t="s">
        <v>7049</v>
      </c>
      <c r="I1496" t="s">
        <v>6773</v>
      </c>
      <c r="J1496">
        <v>4.2299999999999998E-5</v>
      </c>
      <c r="K1496">
        <v>9.5699999999999995E-5</v>
      </c>
      <c r="L1496">
        <v>1.22E-4</v>
      </c>
      <c r="M1496">
        <v>7.6966295125798604E-5</v>
      </c>
      <c r="N1496" s="14">
        <v>1.98463365459E-5</v>
      </c>
      <c r="O1496" s="14">
        <v>1.36044879663E-5</v>
      </c>
      <c r="P1496" s="14">
        <v>1.885140731010772E-5</v>
      </c>
      <c r="Q1496" s="14">
        <v>4.5018000000000002E-5</v>
      </c>
      <c r="R1496" s="14" t="s">
        <v>7050</v>
      </c>
    </row>
    <row r="1497" spans="1:18" x14ac:dyDescent="0.2">
      <c r="A1497" t="s">
        <v>8335</v>
      </c>
      <c r="B1497">
        <v>1.8899999999999999E-5</v>
      </c>
      <c r="C1497" t="s">
        <v>8336</v>
      </c>
      <c r="D1497" t="s">
        <v>8337</v>
      </c>
      <c r="E1497">
        <v>9923</v>
      </c>
      <c r="F1497" t="s">
        <v>6773</v>
      </c>
      <c r="G1497" t="s">
        <v>7049</v>
      </c>
      <c r="H1497" t="s">
        <v>7049</v>
      </c>
      <c r="I1497" t="s">
        <v>6773</v>
      </c>
      <c r="J1497">
        <v>1.8899999999999999E-5</v>
      </c>
      <c r="K1497">
        <v>2.1399999999999998E-5</v>
      </c>
      <c r="L1497">
        <v>4.1300000000000001E-5</v>
      </c>
      <c r="M1497">
        <v>1.7967297372082121E-5</v>
      </c>
      <c r="N1497" s="14">
        <v>8.8675120737000002E-6</v>
      </c>
      <c r="O1497" s="14">
        <v>3.042173902599999E-6</v>
      </c>
      <c r="P1497" s="14">
        <v>4.4007424349754766E-6</v>
      </c>
      <c r="Q1497" s="14">
        <v>1.5239700000000001E-5</v>
      </c>
      <c r="R1497" s="14" t="s">
        <v>7050</v>
      </c>
    </row>
    <row r="1498" spans="1:18" x14ac:dyDescent="0.2">
      <c r="A1498" t="s">
        <v>8338</v>
      </c>
      <c r="B1498">
        <v>1.1399999999999999E-5</v>
      </c>
      <c r="C1498" t="s">
        <v>8339</v>
      </c>
      <c r="D1498" t="s">
        <v>8338</v>
      </c>
      <c r="E1498">
        <v>11406</v>
      </c>
      <c r="F1498" t="s">
        <v>6773</v>
      </c>
      <c r="G1498" t="s">
        <v>7295</v>
      </c>
      <c r="H1498" t="s">
        <v>7295</v>
      </c>
      <c r="I1498" t="s">
        <v>6773</v>
      </c>
      <c r="J1498">
        <v>1.1399999999999999E-5</v>
      </c>
      <c r="K1498">
        <v>1.17E-4</v>
      </c>
      <c r="L1498">
        <v>3.2299999999999999E-5</v>
      </c>
      <c r="M1498">
        <v>1.1736085730274921E-4</v>
      </c>
      <c r="N1498" s="14">
        <v>5.3486580761999998E-6</v>
      </c>
      <c r="O1498" s="14">
        <v>1.6632446102999999E-5</v>
      </c>
      <c r="P1498" s="14">
        <v>2.8745275053988761E-5</v>
      </c>
      <c r="Q1498" s="14">
        <v>1.19187E-5</v>
      </c>
      <c r="R1498" s="14" t="s">
        <v>7050</v>
      </c>
    </row>
    <row r="1499" spans="1:18" x14ac:dyDescent="0.2">
      <c r="A1499" t="s">
        <v>8340</v>
      </c>
      <c r="B1499">
        <v>9.4300000000000002E-5</v>
      </c>
      <c r="C1499" t="s">
        <v>8341</v>
      </c>
      <c r="D1499" t="s">
        <v>8342</v>
      </c>
      <c r="E1499">
        <v>10489</v>
      </c>
      <c r="F1499" t="s">
        <v>6773</v>
      </c>
      <c r="G1499" t="s">
        <v>6773</v>
      </c>
      <c r="H1499" t="s">
        <v>7054</v>
      </c>
      <c r="I1499" t="s">
        <v>6773</v>
      </c>
      <c r="J1499">
        <v>9.4300000000000002E-5</v>
      </c>
      <c r="K1499">
        <v>9.5699999999999995E-5</v>
      </c>
      <c r="L1499">
        <v>8.5099999999999995E-5</v>
      </c>
      <c r="M1499">
        <v>8.7033078759802071E-5</v>
      </c>
      <c r="N1499" s="14">
        <v>4.4243724261900002E-5</v>
      </c>
      <c r="O1499" s="14">
        <v>1.36044879663E-5</v>
      </c>
      <c r="P1499" s="14">
        <v>2.1317071511264191E-5</v>
      </c>
      <c r="Q1499" s="14">
        <v>3.1401899999999988E-5</v>
      </c>
      <c r="R1499" s="14" t="s">
        <v>6107</v>
      </c>
    </row>
    <row r="1500" spans="1:18" x14ac:dyDescent="0.2">
      <c r="A1500" t="s">
        <v>8343</v>
      </c>
      <c r="B1500">
        <v>4.57E-4</v>
      </c>
      <c r="C1500" t="s">
        <v>8344</v>
      </c>
      <c r="D1500" t="s">
        <v>8345</v>
      </c>
      <c r="E1500">
        <v>9557</v>
      </c>
      <c r="F1500" t="s">
        <v>6773</v>
      </c>
      <c r="G1500" t="s">
        <v>6773</v>
      </c>
      <c r="H1500" t="s">
        <v>7054</v>
      </c>
      <c r="I1500" t="s">
        <v>6773</v>
      </c>
      <c r="J1500">
        <v>4.57E-4</v>
      </c>
      <c r="K1500">
        <v>5.9500000000000004E-4</v>
      </c>
      <c r="L1500">
        <v>7.9100000000000004E-4</v>
      </c>
      <c r="M1500">
        <v>3.6699160589784762E-4</v>
      </c>
      <c r="N1500" s="14">
        <v>2.1441550358100001E-4</v>
      </c>
      <c r="O1500" s="14">
        <v>8.4583807105000007E-5</v>
      </c>
      <c r="P1500" s="14">
        <v>8.9887505054818254E-5</v>
      </c>
      <c r="Q1500" s="14">
        <v>2.9187899999999999E-4</v>
      </c>
      <c r="R1500" s="14" t="s">
        <v>6107</v>
      </c>
    </row>
    <row r="1501" spans="1:18" x14ac:dyDescent="0.2">
      <c r="A1501" t="s">
        <v>8346</v>
      </c>
      <c r="B1501">
        <v>1.28E-6</v>
      </c>
      <c r="C1501" t="s">
        <v>8347</v>
      </c>
      <c r="D1501" t="s">
        <v>8348</v>
      </c>
      <c r="E1501">
        <v>12355</v>
      </c>
      <c r="F1501" t="s">
        <v>6773</v>
      </c>
      <c r="G1501" t="s">
        <v>7049</v>
      </c>
      <c r="H1501" t="s">
        <v>7049</v>
      </c>
      <c r="I1501" t="s">
        <v>6773</v>
      </c>
      <c r="J1501">
        <v>1.28E-6</v>
      </c>
      <c r="K1501">
        <v>2.1900000000000002E-6</v>
      </c>
      <c r="L1501">
        <v>2.2900000000000001E-6</v>
      </c>
      <c r="M1501">
        <v>1.873186321770264E-6</v>
      </c>
      <c r="N1501" s="14">
        <v>6.0055108224000003E-7</v>
      </c>
      <c r="O1501" s="14">
        <v>3.1132527320999998E-7</v>
      </c>
      <c r="P1501" s="14">
        <v>4.5880080705063491E-7</v>
      </c>
      <c r="Q1501" s="14">
        <v>8.4501000000000002E-7</v>
      </c>
      <c r="R1501" s="14" t="s">
        <v>7050</v>
      </c>
    </row>
    <row r="1502" spans="1:18" x14ac:dyDescent="0.2">
      <c r="A1502" t="s">
        <v>8349</v>
      </c>
      <c r="B1502">
        <v>1.92E-4</v>
      </c>
      <c r="C1502" t="s">
        <v>8350</v>
      </c>
      <c r="D1502" t="s">
        <v>8351</v>
      </c>
      <c r="E1502">
        <v>12617</v>
      </c>
      <c r="F1502" t="s">
        <v>6773</v>
      </c>
      <c r="G1502" t="s">
        <v>6773</v>
      </c>
      <c r="H1502" t="s">
        <v>7054</v>
      </c>
      <c r="I1502" t="s">
        <v>6773</v>
      </c>
      <c r="J1502">
        <v>1.92E-4</v>
      </c>
      <c r="K1502">
        <v>1.9799999999999999E-4</v>
      </c>
      <c r="L1502">
        <v>1.63E-4</v>
      </c>
      <c r="M1502">
        <v>2.038842254988043E-4</v>
      </c>
      <c r="N1502" s="14">
        <v>9.0082662336000006E-5</v>
      </c>
      <c r="O1502" s="14">
        <v>2.8147216482E-5</v>
      </c>
      <c r="P1502" s="14">
        <v>4.993750280823238E-5</v>
      </c>
      <c r="Q1502" s="14">
        <v>6.0146999999999999E-5</v>
      </c>
      <c r="R1502" s="14" t="s">
        <v>6107</v>
      </c>
    </row>
    <row r="1503" spans="1:18" x14ac:dyDescent="0.2">
      <c r="A1503" t="s">
        <v>8352</v>
      </c>
      <c r="B1503">
        <v>9.7E-5</v>
      </c>
      <c r="C1503" t="s">
        <v>8353</v>
      </c>
      <c r="D1503" t="s">
        <v>8354</v>
      </c>
      <c r="E1503" t="s">
        <v>8355</v>
      </c>
      <c r="F1503" t="s">
        <v>6773</v>
      </c>
      <c r="G1503" t="s">
        <v>6889</v>
      </c>
      <c r="H1503" t="s">
        <v>6889</v>
      </c>
      <c r="I1503" t="s">
        <v>6773</v>
      </c>
      <c r="J1503">
        <v>9.7E-5</v>
      </c>
      <c r="K1503">
        <v>1.02E-4</v>
      </c>
      <c r="L1503">
        <v>1.4200000000000001E-4</v>
      </c>
      <c r="M1503">
        <v>1.167237190980654E-4</v>
      </c>
      <c r="N1503" s="14">
        <v>4.5510511701000002E-5</v>
      </c>
      <c r="O1503" s="14">
        <v>1.4500081218000001E-5</v>
      </c>
      <c r="P1503" s="14">
        <v>2.858922035771302E-5</v>
      </c>
      <c r="Q1503" s="14">
        <v>5.2398000000000002E-5</v>
      </c>
      <c r="R1503" s="14" t="s">
        <v>7050</v>
      </c>
    </row>
    <row r="1504" spans="1:18" x14ac:dyDescent="0.2">
      <c r="A1504" t="s">
        <v>8356</v>
      </c>
      <c r="B1504">
        <v>6.6500000000000004E-5</v>
      </c>
      <c r="C1504" t="s">
        <v>8357</v>
      </c>
      <c r="D1504" t="s">
        <v>8358</v>
      </c>
      <c r="E1504">
        <v>10371</v>
      </c>
      <c r="F1504" t="s">
        <v>6773</v>
      </c>
      <c r="G1504" t="s">
        <v>7049</v>
      </c>
      <c r="H1504" t="s">
        <v>7049</v>
      </c>
      <c r="I1504" t="s">
        <v>6773</v>
      </c>
      <c r="J1504">
        <v>6.6500000000000004E-5</v>
      </c>
      <c r="K1504">
        <v>8.0199999999999998E-5</v>
      </c>
      <c r="L1504">
        <v>6.3999999999999997E-5</v>
      </c>
      <c r="M1504">
        <v>6.6134945646174634E-5</v>
      </c>
      <c r="N1504" s="14">
        <v>3.1200505444500001E-5</v>
      </c>
      <c r="O1504" s="14">
        <v>1.14010442518E-5</v>
      </c>
      <c r="P1504" s="14">
        <v>1.619847747342038E-5</v>
      </c>
      <c r="Q1504" s="14">
        <v>2.3615999999999999E-5</v>
      </c>
      <c r="R1504" s="14" t="s">
        <v>7050</v>
      </c>
    </row>
    <row r="1505" spans="1:18" x14ac:dyDescent="0.2">
      <c r="A1505" t="s">
        <v>8359</v>
      </c>
      <c r="B1505">
        <v>8.5199999999999995E-7</v>
      </c>
      <c r="C1505" t="s">
        <v>8357</v>
      </c>
      <c r="D1505" t="s">
        <v>8359</v>
      </c>
      <c r="E1505">
        <v>10011</v>
      </c>
      <c r="F1505" t="s">
        <v>6773</v>
      </c>
      <c r="G1505" t="s">
        <v>7049</v>
      </c>
      <c r="H1505" t="s">
        <v>7049</v>
      </c>
      <c r="I1505" t="s">
        <v>6773</v>
      </c>
      <c r="J1505">
        <v>8.5199999999999995E-7</v>
      </c>
      <c r="K1505">
        <v>9.7300000000000004E-7</v>
      </c>
      <c r="L1505">
        <v>4.9200000000000001E-7</v>
      </c>
      <c r="M1505">
        <v>4.7020799505661728E-7</v>
      </c>
      <c r="N1505" s="14">
        <v>3.9974181411600002E-7</v>
      </c>
      <c r="O1505" s="14">
        <v>1.3831940220699999E-7</v>
      </c>
      <c r="P1505" s="14">
        <v>1.151683658514859E-7</v>
      </c>
      <c r="Q1505" s="14">
        <v>1.8154800000000001E-7</v>
      </c>
      <c r="R1505" s="14" t="s">
        <v>7050</v>
      </c>
    </row>
    <row r="1506" spans="1:18" x14ac:dyDescent="0.2">
      <c r="A1506" t="s">
        <v>8360</v>
      </c>
      <c r="B1506">
        <v>5.5000000000000002E-5</v>
      </c>
      <c r="C1506" t="s">
        <v>8361</v>
      </c>
      <c r="D1506" t="s">
        <v>8362</v>
      </c>
      <c r="E1506" t="s">
        <v>8363</v>
      </c>
      <c r="F1506" t="s">
        <v>6773</v>
      </c>
      <c r="G1506" t="s">
        <v>7049</v>
      </c>
      <c r="H1506" t="s">
        <v>7049</v>
      </c>
      <c r="I1506" t="s">
        <v>6773</v>
      </c>
      <c r="J1506">
        <v>5.5000000000000002E-5</v>
      </c>
      <c r="K1506">
        <v>5.4199999999999998E-6</v>
      </c>
      <c r="L1506">
        <v>1.1600000000000001E-5</v>
      </c>
      <c r="M1506">
        <v>1.079312118734295E-5</v>
      </c>
      <c r="N1506" s="14">
        <v>2.5804929315E-5</v>
      </c>
      <c r="O1506" s="14">
        <v>7.7049451177999989E-7</v>
      </c>
      <c r="P1506" s="14">
        <v>2.643566554910801E-6</v>
      </c>
      <c r="Q1506" s="14">
        <v>4.2804000000000014E-6</v>
      </c>
      <c r="R1506" s="14" t="s">
        <v>7050</v>
      </c>
    </row>
    <row r="1507" spans="1:18" x14ac:dyDescent="0.2">
      <c r="A1507" t="s">
        <v>8364</v>
      </c>
      <c r="B1507">
        <v>3.0699999999999998E-6</v>
      </c>
      <c r="C1507" t="s">
        <v>8365</v>
      </c>
      <c r="D1507" t="s">
        <v>8364</v>
      </c>
      <c r="E1507">
        <v>9852</v>
      </c>
      <c r="F1507" t="s">
        <v>6773</v>
      </c>
      <c r="G1507" t="s">
        <v>7295</v>
      </c>
      <c r="H1507" t="s">
        <v>7295</v>
      </c>
      <c r="I1507" t="s">
        <v>6773</v>
      </c>
      <c r="J1507">
        <v>3.0699999999999998E-6</v>
      </c>
      <c r="K1507">
        <v>4.1699999999999999E-6</v>
      </c>
      <c r="L1507">
        <v>3.9899999999999999E-6</v>
      </c>
      <c r="M1507">
        <v>5.5431023807487399E-6</v>
      </c>
      <c r="N1507" s="14">
        <v>1.4403842363100001E-6</v>
      </c>
      <c r="O1507" s="14">
        <v>5.9279743802999999E-7</v>
      </c>
      <c r="P1507" s="14">
        <v>1.3576758575988171E-6</v>
      </c>
      <c r="Q1507" s="14">
        <v>1.4723099999999999E-6</v>
      </c>
      <c r="R1507" s="14" t="s">
        <v>7050</v>
      </c>
    </row>
    <row r="1508" spans="1:18" x14ac:dyDescent="0.2">
      <c r="A1508" t="s">
        <v>8366</v>
      </c>
      <c r="B1508">
        <v>6.1600000000000007E-5</v>
      </c>
      <c r="C1508" t="s">
        <v>8367</v>
      </c>
      <c r="D1508" t="s">
        <v>8368</v>
      </c>
      <c r="E1508">
        <v>10692</v>
      </c>
      <c r="F1508" t="s">
        <v>6773</v>
      </c>
      <c r="G1508" t="s">
        <v>7295</v>
      </c>
      <c r="H1508" t="s">
        <v>7295</v>
      </c>
      <c r="I1508" t="s">
        <v>6773</v>
      </c>
      <c r="J1508">
        <v>6.1600000000000007E-5</v>
      </c>
      <c r="K1508">
        <v>1E-4</v>
      </c>
      <c r="L1508">
        <v>7.8200000000000003E-5</v>
      </c>
      <c r="M1508">
        <v>1.3507329939295781E-4</v>
      </c>
      <c r="N1508" s="14">
        <v>2.8901520832800001E-5</v>
      </c>
      <c r="O1508" s="14">
        <v>1.4215765900000001E-5</v>
      </c>
      <c r="P1508" s="14">
        <v>3.3083595610453937E-5</v>
      </c>
      <c r="Q1508" s="14">
        <v>2.8855799999999999E-5</v>
      </c>
      <c r="R1508" s="14" t="s">
        <v>7050</v>
      </c>
    </row>
    <row r="1509" spans="1:18" x14ac:dyDescent="0.2">
      <c r="A1509" t="s">
        <v>8369</v>
      </c>
      <c r="B1509">
        <v>5.4E-6</v>
      </c>
      <c r="C1509" t="s">
        <v>8370</v>
      </c>
      <c r="D1509" t="s">
        <v>8371</v>
      </c>
      <c r="E1509">
        <v>15318</v>
      </c>
      <c r="F1509" t="s">
        <v>6773</v>
      </c>
      <c r="G1509" t="s">
        <v>7295</v>
      </c>
      <c r="H1509" t="s">
        <v>7295</v>
      </c>
      <c r="I1509" t="s">
        <v>6773</v>
      </c>
      <c r="J1509">
        <v>5.4E-6</v>
      </c>
      <c r="K1509">
        <v>9.6299999999999993E-6</v>
      </c>
      <c r="L1509">
        <v>3.7799999999999998E-6</v>
      </c>
      <c r="M1509">
        <v>8.1808545481395205E-6</v>
      </c>
      <c r="N1509" s="14">
        <v>2.5335748782000001E-6</v>
      </c>
      <c r="O1509" s="14">
        <v>1.36897825617E-6</v>
      </c>
      <c r="P1509" s="14">
        <v>2.0037423001803241E-6</v>
      </c>
      <c r="Q1509" s="14">
        <v>1.3948200000000001E-6</v>
      </c>
      <c r="R1509" s="14" t="s">
        <v>7050</v>
      </c>
    </row>
    <row r="1510" spans="1:18" x14ac:dyDescent="0.2">
      <c r="A1510" t="s">
        <v>8372</v>
      </c>
      <c r="B1510">
        <v>1.7100000000000001E-4</v>
      </c>
      <c r="C1510" t="s">
        <v>8373</v>
      </c>
      <c r="D1510" t="s">
        <v>8374</v>
      </c>
      <c r="E1510">
        <v>12600</v>
      </c>
      <c r="F1510" t="s">
        <v>6773</v>
      </c>
      <c r="G1510" t="s">
        <v>6773</v>
      </c>
      <c r="H1510" t="s">
        <v>7054</v>
      </c>
      <c r="I1510" t="s">
        <v>6773</v>
      </c>
      <c r="J1510">
        <v>1.7100000000000001E-4</v>
      </c>
      <c r="K1510">
        <v>1.2400000000000001E-4</v>
      </c>
      <c r="L1510">
        <v>1.21E-4</v>
      </c>
      <c r="M1510">
        <v>1.3762185221169291E-4</v>
      </c>
      <c r="N1510" s="14">
        <v>8.0229871143000002E-5</v>
      </c>
      <c r="O1510" s="14">
        <v>1.7627549716000001E-5</v>
      </c>
      <c r="P1510" s="14">
        <v>3.3707814395556859E-5</v>
      </c>
      <c r="Q1510" s="14">
        <v>4.4648999999999999E-5</v>
      </c>
      <c r="R1510" s="14" t="s">
        <v>6107</v>
      </c>
    </row>
    <row r="1511" spans="1:18" x14ac:dyDescent="0.2">
      <c r="A1511" t="s">
        <v>8375</v>
      </c>
      <c r="B1511">
        <v>6.3200000000000005E-5</v>
      </c>
      <c r="C1511" t="s">
        <v>8376</v>
      </c>
      <c r="D1511" t="s">
        <v>8377</v>
      </c>
      <c r="E1511" t="s">
        <v>8378</v>
      </c>
      <c r="F1511" t="s">
        <v>6773</v>
      </c>
      <c r="G1511" t="s">
        <v>7106</v>
      </c>
      <c r="H1511" t="s">
        <v>7106</v>
      </c>
      <c r="I1511" t="s">
        <v>6773</v>
      </c>
      <c r="J1511">
        <v>6.3200000000000005E-5</v>
      </c>
      <c r="K1511">
        <v>5.5300000000000002E-5</v>
      </c>
      <c r="L1511">
        <v>4.8000000000000001E-5</v>
      </c>
      <c r="M1511">
        <v>5.9636135958400242E-5</v>
      </c>
      <c r="N1511" s="14">
        <v>2.9652209685599999E-5</v>
      </c>
      <c r="O1511" s="14">
        <v>7.8613185426999992E-6</v>
      </c>
      <c r="P1511" s="14">
        <v>1.4606719571407969E-5</v>
      </c>
      <c r="Q1511" s="14">
        <v>1.7711999999999999E-5</v>
      </c>
      <c r="R1511" s="14" t="s">
        <v>7050</v>
      </c>
    </row>
    <row r="1512" spans="1:18" x14ac:dyDescent="0.2">
      <c r="A1512" t="s">
        <v>8379</v>
      </c>
      <c r="B1512">
        <v>5.8200000000000005E-4</v>
      </c>
      <c r="C1512" t="s">
        <v>8380</v>
      </c>
      <c r="D1512" t="s">
        <v>8381</v>
      </c>
      <c r="E1512">
        <v>13623</v>
      </c>
      <c r="F1512" t="s">
        <v>6773</v>
      </c>
      <c r="G1512" t="s">
        <v>7106</v>
      </c>
      <c r="H1512" t="s">
        <v>7106</v>
      </c>
      <c r="I1512" t="s">
        <v>6773</v>
      </c>
      <c r="J1512">
        <v>5.8200000000000005E-4</v>
      </c>
      <c r="K1512">
        <v>7.6300000000000001E-4</v>
      </c>
      <c r="L1512">
        <v>6.5200000000000002E-4</v>
      </c>
      <c r="M1512">
        <v>6.027327416308401E-4</v>
      </c>
      <c r="N1512" s="14">
        <v>2.7306307020600001E-4</v>
      </c>
      <c r="O1512" s="14">
        <v>1.08466293817E-4</v>
      </c>
      <c r="P1512" s="14">
        <v>1.4762774267683689E-4</v>
      </c>
      <c r="Q1512" s="14">
        <v>2.4058799999999999E-4</v>
      </c>
      <c r="R1512" s="14" t="s">
        <v>7050</v>
      </c>
    </row>
    <row r="1513" spans="1:18" x14ac:dyDescent="0.2">
      <c r="A1513" t="s">
        <v>8382</v>
      </c>
      <c r="B1513">
        <v>6.2600000000000004E-4</v>
      </c>
      <c r="C1513" t="s">
        <v>8383</v>
      </c>
      <c r="D1513" t="s">
        <v>8382</v>
      </c>
      <c r="E1513">
        <v>15254</v>
      </c>
      <c r="F1513" t="s">
        <v>6773</v>
      </c>
      <c r="G1513" t="s">
        <v>7049</v>
      </c>
      <c r="H1513" t="s">
        <v>7049</v>
      </c>
      <c r="I1513" t="s">
        <v>6773</v>
      </c>
      <c r="J1513">
        <v>6.2600000000000004E-4</v>
      </c>
      <c r="K1513">
        <v>2.8600000000000001E-4</v>
      </c>
      <c r="L1513">
        <v>3.3E-4</v>
      </c>
      <c r="M1513">
        <v>3.3768324848239452E-4</v>
      </c>
      <c r="N1513" s="14">
        <v>2.9370701365800001E-4</v>
      </c>
      <c r="O1513" s="14">
        <v>4.0657090474000003E-5</v>
      </c>
      <c r="P1513" s="14">
        <v>8.2708989026134856E-5</v>
      </c>
      <c r="Q1513" s="14">
        <v>1.2176999999999999E-4</v>
      </c>
      <c r="R1513" s="14" t="s">
        <v>7050</v>
      </c>
    </row>
    <row r="1514" spans="1:18" x14ac:dyDescent="0.2">
      <c r="A1514" t="s">
        <v>8384</v>
      </c>
      <c r="B1514">
        <v>4.9700000000000005E-4</v>
      </c>
      <c r="C1514" t="s">
        <v>8385</v>
      </c>
      <c r="D1514" t="s">
        <v>8386</v>
      </c>
      <c r="E1514">
        <v>8410</v>
      </c>
      <c r="F1514" t="s">
        <v>6773</v>
      </c>
      <c r="G1514" t="s">
        <v>7049</v>
      </c>
      <c r="H1514" t="s">
        <v>7049</v>
      </c>
      <c r="I1514" t="s">
        <v>6773</v>
      </c>
      <c r="J1514">
        <v>4.9700000000000005E-4</v>
      </c>
      <c r="K1514">
        <v>2.2000000000000001E-4</v>
      </c>
      <c r="L1514">
        <v>3.2000000000000003E-4</v>
      </c>
      <c r="M1514">
        <v>2.3701541214235991E-4</v>
      </c>
      <c r="N1514" s="14">
        <v>2.33182724901E-4</v>
      </c>
      <c r="O1514" s="14">
        <v>3.127468498E-5</v>
      </c>
      <c r="P1514" s="14">
        <v>5.805234701457012E-5</v>
      </c>
      <c r="Q1514" s="14">
        <v>1.1807999999999999E-4</v>
      </c>
      <c r="R1514" s="14" t="s">
        <v>7050</v>
      </c>
    </row>
    <row r="1515" spans="1:18" x14ac:dyDescent="0.2">
      <c r="A1515" t="s">
        <v>8387</v>
      </c>
      <c r="B1515">
        <v>4.8099999999999998E-4</v>
      </c>
      <c r="C1515" t="s">
        <v>8388</v>
      </c>
      <c r="D1515" t="s">
        <v>8387</v>
      </c>
      <c r="E1515">
        <v>11541</v>
      </c>
      <c r="F1515" t="s">
        <v>6773</v>
      </c>
      <c r="G1515" t="s">
        <v>7049</v>
      </c>
      <c r="H1515" t="s">
        <v>7049</v>
      </c>
      <c r="I1515" t="s">
        <v>6773</v>
      </c>
      <c r="J1515">
        <v>4.8099999999999998E-4</v>
      </c>
      <c r="K1515">
        <v>2.5399999999999999E-4</v>
      </c>
      <c r="L1515">
        <v>3.2600000000000001E-4</v>
      </c>
      <c r="M1515">
        <v>2.9690640338263371E-4</v>
      </c>
      <c r="N1515" s="14">
        <v>2.2567583637299999E-4</v>
      </c>
      <c r="O1515" s="14">
        <v>3.6108045385999999E-5</v>
      </c>
      <c r="P1515" s="14">
        <v>7.2721488464488391E-5</v>
      </c>
      <c r="Q1515" s="14">
        <v>1.20294E-4</v>
      </c>
      <c r="R1515" s="14" t="s">
        <v>7050</v>
      </c>
    </row>
    <row r="1516" spans="1:18" x14ac:dyDescent="0.2">
      <c r="A1516" t="s">
        <v>8389</v>
      </c>
      <c r="B1516">
        <v>1.186E-3</v>
      </c>
      <c r="C1516" t="s">
        <v>8390</v>
      </c>
      <c r="D1516" t="s">
        <v>8391</v>
      </c>
      <c r="E1516">
        <v>12386</v>
      </c>
      <c r="F1516" t="s">
        <v>6773</v>
      </c>
      <c r="G1516" t="s">
        <v>7049</v>
      </c>
      <c r="H1516" t="s">
        <v>7049</v>
      </c>
      <c r="I1516" t="s">
        <v>6773</v>
      </c>
      <c r="J1516">
        <v>1.186E-3</v>
      </c>
      <c r="K1516">
        <v>6.1300000000000005E-4</v>
      </c>
      <c r="L1516">
        <v>7.8899999999999999E-4</v>
      </c>
      <c r="M1516">
        <v>7.964227558547041E-4</v>
      </c>
      <c r="N1516" s="14">
        <v>5.5644811213800003E-4</v>
      </c>
      <c r="O1516" s="14">
        <v>8.7142644967000001E-5</v>
      </c>
      <c r="P1516" s="14">
        <v>1.950683703446577E-4</v>
      </c>
      <c r="Q1516" s="14">
        <v>2.9114100000000002E-4</v>
      </c>
      <c r="R1516" s="14" t="s">
        <v>7050</v>
      </c>
    </row>
    <row r="1517" spans="1:18" x14ac:dyDescent="0.2">
      <c r="A1517" t="s">
        <v>8392</v>
      </c>
      <c r="B1517">
        <v>1.9000000000000001E-5</v>
      </c>
      <c r="C1517" t="s">
        <v>8393</v>
      </c>
      <c r="D1517" t="s">
        <v>8394</v>
      </c>
      <c r="E1517">
        <v>12131</v>
      </c>
      <c r="F1517" t="s">
        <v>6773</v>
      </c>
      <c r="G1517" t="s">
        <v>6773</v>
      </c>
      <c r="H1517" t="s">
        <v>7054</v>
      </c>
      <c r="I1517" t="s">
        <v>6773</v>
      </c>
      <c r="J1517">
        <v>1.9000000000000001E-5</v>
      </c>
      <c r="K1517">
        <v>4.07E-5</v>
      </c>
      <c r="L1517">
        <v>3.0199999999999999E-5</v>
      </c>
      <c r="M1517">
        <v>3.0710061465757393E-5</v>
      </c>
      <c r="N1517" s="14">
        <v>8.9144301270000011E-6</v>
      </c>
      <c r="O1517" s="14">
        <v>5.7858167212999993E-6</v>
      </c>
      <c r="P1517" s="14">
        <v>7.5218363604900013E-6</v>
      </c>
      <c r="Q1517" s="14">
        <v>1.11438E-5</v>
      </c>
      <c r="R1517" s="14" t="s">
        <v>6107</v>
      </c>
    </row>
    <row r="1518" spans="1:18" x14ac:dyDescent="0.2">
      <c r="A1518" t="s">
        <v>8395</v>
      </c>
      <c r="B1518">
        <v>1.0200000000000001E-5</v>
      </c>
      <c r="C1518" t="s">
        <v>8393</v>
      </c>
      <c r="D1518" t="s">
        <v>8396</v>
      </c>
      <c r="E1518">
        <v>15075</v>
      </c>
      <c r="F1518" t="s">
        <v>6773</v>
      </c>
      <c r="G1518" t="s">
        <v>7127</v>
      </c>
      <c r="H1518" t="s">
        <v>7127</v>
      </c>
      <c r="I1518" t="s">
        <v>6773</v>
      </c>
      <c r="J1518">
        <v>1.0200000000000001E-5</v>
      </c>
      <c r="K1518">
        <v>1.26E-5</v>
      </c>
      <c r="L1518">
        <v>1.3699999999999999E-5</v>
      </c>
      <c r="M1518">
        <v>1.028341062359594E-5</v>
      </c>
      <c r="N1518" s="14">
        <v>4.7856414366000004E-6</v>
      </c>
      <c r="O1518" s="14">
        <v>1.7911865034E-6</v>
      </c>
      <c r="P1518" s="14">
        <v>2.5187227978902199E-6</v>
      </c>
      <c r="Q1518" s="14">
        <v>5.0552999999999997E-6</v>
      </c>
      <c r="R1518" s="14" t="s">
        <v>7050</v>
      </c>
    </row>
    <row r="1519" spans="1:18" x14ac:dyDescent="0.2">
      <c r="A1519" t="s">
        <v>8397</v>
      </c>
      <c r="B1519">
        <v>5.4299999999999997E-6</v>
      </c>
      <c r="C1519" t="s">
        <v>8393</v>
      </c>
      <c r="D1519" t="s">
        <v>8396</v>
      </c>
      <c r="E1519">
        <v>15075</v>
      </c>
      <c r="F1519" t="s">
        <v>6773</v>
      </c>
      <c r="G1519" t="s">
        <v>6528</v>
      </c>
      <c r="H1519" t="s">
        <v>6528</v>
      </c>
      <c r="I1519" t="s">
        <v>6773</v>
      </c>
      <c r="J1519">
        <v>5.4299999999999997E-6</v>
      </c>
      <c r="K1519">
        <v>4.8600000000000001E-6</v>
      </c>
      <c r="L1519">
        <v>4.5900000000000001E-6</v>
      </c>
      <c r="M1519">
        <v>7.3525748820506279E-6</v>
      </c>
      <c r="N1519" s="14">
        <v>2.5476502941900002E-6</v>
      </c>
      <c r="O1519" s="14">
        <v>6.9088622273999998E-7</v>
      </c>
      <c r="P1519" s="14">
        <v>1.8008711950218799E-6</v>
      </c>
      <c r="Q1519" s="14">
        <v>1.69371E-6</v>
      </c>
      <c r="R1519" s="14" t="s">
        <v>7050</v>
      </c>
    </row>
    <row r="1520" spans="1:18" x14ac:dyDescent="0.2">
      <c r="A1520" t="s">
        <v>8398</v>
      </c>
      <c r="B1520">
        <v>7.9300000000000003E-6</v>
      </c>
      <c r="C1520" t="s">
        <v>8399</v>
      </c>
      <c r="D1520" t="s">
        <v>8400</v>
      </c>
      <c r="E1520">
        <v>10562</v>
      </c>
      <c r="F1520" t="s">
        <v>6773</v>
      </c>
      <c r="G1520" t="s">
        <v>6773</v>
      </c>
      <c r="H1520" t="s">
        <v>7054</v>
      </c>
      <c r="I1520" t="s">
        <v>6773</v>
      </c>
      <c r="J1520">
        <v>7.9300000000000003E-6</v>
      </c>
      <c r="K1520">
        <v>9.5999999999999996E-6</v>
      </c>
      <c r="L1520">
        <v>7.8199999999999997E-6</v>
      </c>
      <c r="M1520">
        <v>9.9011277007856816E-6</v>
      </c>
      <c r="N1520" s="14">
        <v>3.72060162669E-6</v>
      </c>
      <c r="O1520" s="14">
        <v>1.3647135264000001E-6</v>
      </c>
      <c r="P1520" s="14">
        <v>2.425089980124784E-6</v>
      </c>
      <c r="Q1520" s="14">
        <v>2.8855799999999998E-6</v>
      </c>
      <c r="R1520" s="14" t="s">
        <v>6107</v>
      </c>
    </row>
    <row r="1521" spans="1:18" x14ac:dyDescent="0.2">
      <c r="A1521" t="s">
        <v>8401</v>
      </c>
      <c r="B1521">
        <v>3.725E-3</v>
      </c>
      <c r="C1521" t="s">
        <v>8402</v>
      </c>
      <c r="D1521" t="s">
        <v>8403</v>
      </c>
      <c r="E1521">
        <v>10153</v>
      </c>
      <c r="F1521" t="s">
        <v>6773</v>
      </c>
      <c r="G1521" t="s">
        <v>6773</v>
      </c>
      <c r="H1521" t="s">
        <v>7054</v>
      </c>
      <c r="I1521" t="s">
        <v>6773</v>
      </c>
      <c r="J1521">
        <v>3.725E-3</v>
      </c>
      <c r="K1521">
        <v>1.944E-3</v>
      </c>
      <c r="L1521">
        <v>2.3570000000000002E-3</v>
      </c>
      <c r="M1521">
        <v>2.344668593236249E-3</v>
      </c>
      <c r="N1521" s="14">
        <v>1.747697485425E-3</v>
      </c>
      <c r="O1521" s="14">
        <v>2.7635448909600001E-4</v>
      </c>
      <c r="P1521" s="14">
        <v>5.7428128229467228E-4</v>
      </c>
      <c r="Q1521" s="14">
        <v>8.6973300000000003E-4</v>
      </c>
      <c r="R1521" s="14" t="s">
        <v>6107</v>
      </c>
    </row>
    <row r="1522" spans="1:18" x14ac:dyDescent="0.2">
      <c r="A1522" t="s">
        <v>8404</v>
      </c>
      <c r="B1522">
        <v>5.8299999999999997E-4</v>
      </c>
      <c r="C1522" t="s">
        <v>8402</v>
      </c>
      <c r="D1522" t="s">
        <v>8405</v>
      </c>
      <c r="E1522">
        <v>10046</v>
      </c>
      <c r="F1522" t="s">
        <v>6773</v>
      </c>
      <c r="G1522" t="s">
        <v>7049</v>
      </c>
      <c r="H1522" t="s">
        <v>7049</v>
      </c>
      <c r="I1522" t="s">
        <v>6773</v>
      </c>
      <c r="J1522">
        <v>5.8299999999999997E-4</v>
      </c>
      <c r="K1522">
        <v>2.1100000000000001E-4</v>
      </c>
      <c r="L1522">
        <v>3.0899999999999998E-4</v>
      </c>
      <c r="M1522">
        <v>2.6887232237654811E-4</v>
      </c>
      <c r="N1522" s="14">
        <v>2.7353225073899998E-4</v>
      </c>
      <c r="O1522" s="14">
        <v>2.9995266049E-5</v>
      </c>
      <c r="P1522" s="14">
        <v>6.585508182835644E-5</v>
      </c>
      <c r="Q1522" s="14">
        <v>1.14021E-4</v>
      </c>
      <c r="R1522" s="14" t="s">
        <v>7050</v>
      </c>
    </row>
    <row r="1523" spans="1:18" x14ac:dyDescent="0.2">
      <c r="A1523" t="s">
        <v>8406</v>
      </c>
      <c r="B1523">
        <v>1.02E-6</v>
      </c>
      <c r="C1523" t="s">
        <v>8407</v>
      </c>
      <c r="D1523" t="s">
        <v>8408</v>
      </c>
      <c r="E1523">
        <v>9282</v>
      </c>
      <c r="F1523" t="s">
        <v>6773</v>
      </c>
      <c r="G1523" t="s">
        <v>6773</v>
      </c>
      <c r="H1523" t="s">
        <v>7054</v>
      </c>
      <c r="I1523" t="s">
        <v>6773</v>
      </c>
      <c r="J1523">
        <v>1.02E-6</v>
      </c>
      <c r="K1523">
        <v>1.3200000000000001E-6</v>
      </c>
      <c r="L1523">
        <v>1.2899999999999999E-6</v>
      </c>
      <c r="M1523">
        <v>1.2870191734612019E-6</v>
      </c>
      <c r="N1523" s="14">
        <v>4.7856414366000004E-7</v>
      </c>
      <c r="O1523" s="14">
        <v>1.8764810988000001E-7</v>
      </c>
      <c r="P1523" s="14">
        <v>3.1523048647696691E-7</v>
      </c>
      <c r="Q1523" s="14">
        <v>4.7600999999999999E-7</v>
      </c>
      <c r="R1523" s="14" t="s">
        <v>6107</v>
      </c>
    </row>
    <row r="1524" spans="1:18" x14ac:dyDescent="0.2">
      <c r="A1524" t="s">
        <v>8409</v>
      </c>
      <c r="B1524">
        <v>3.9299999999999996E-6</v>
      </c>
      <c r="C1524" t="s">
        <v>8410</v>
      </c>
      <c r="D1524" t="s">
        <v>8411</v>
      </c>
      <c r="E1524">
        <v>16556</v>
      </c>
      <c r="F1524" t="s">
        <v>6773</v>
      </c>
      <c r="G1524" t="s">
        <v>7295</v>
      </c>
      <c r="H1524" t="s">
        <v>7295</v>
      </c>
      <c r="I1524" t="s">
        <v>6773</v>
      </c>
      <c r="J1524">
        <v>3.9299999999999996E-6</v>
      </c>
      <c r="K1524">
        <v>1.2500000000000001E-5</v>
      </c>
      <c r="L1524">
        <v>9.9499999999999996E-6</v>
      </c>
      <c r="M1524">
        <v>6.0400701804020762E-6</v>
      </c>
      <c r="N1524" s="14">
        <v>1.84387949469E-6</v>
      </c>
      <c r="O1524" s="14">
        <v>1.7769707375000001E-6</v>
      </c>
      <c r="P1524" s="14">
        <v>1.479398520693884E-6</v>
      </c>
      <c r="Q1524" s="14">
        <v>3.67155E-6</v>
      </c>
      <c r="R1524" s="14" t="s">
        <v>7050</v>
      </c>
    </row>
    <row r="1525" spans="1:18" x14ac:dyDescent="0.2">
      <c r="A1525" t="s">
        <v>8412</v>
      </c>
      <c r="B1525">
        <v>2.1600000000000001E-6</v>
      </c>
      <c r="C1525" t="s">
        <v>8413</v>
      </c>
      <c r="D1525" t="s">
        <v>8412</v>
      </c>
      <c r="E1525">
        <v>8746</v>
      </c>
      <c r="F1525" t="s">
        <v>6773</v>
      </c>
      <c r="G1525" t="s">
        <v>7295</v>
      </c>
      <c r="H1525" t="s">
        <v>7295</v>
      </c>
      <c r="I1525" t="s">
        <v>6773</v>
      </c>
      <c r="J1525">
        <v>2.1600000000000001E-6</v>
      </c>
      <c r="K1525">
        <v>3.9299999999999996E-6</v>
      </c>
      <c r="L1525">
        <v>2.8899999999999999E-6</v>
      </c>
      <c r="M1525">
        <v>2.8161508647022338E-6</v>
      </c>
      <c r="N1525" s="14">
        <v>1.0134299512800001E-6</v>
      </c>
      <c r="O1525" s="14">
        <v>5.5867959986999987E-7</v>
      </c>
      <c r="P1525" s="14">
        <v>6.8976175753870959E-7</v>
      </c>
      <c r="Q1525" s="14">
        <v>1.0664099999999999E-6</v>
      </c>
      <c r="R1525" s="14" t="s">
        <v>7050</v>
      </c>
    </row>
    <row r="1526" spans="1:18" x14ac:dyDescent="0.2">
      <c r="A1526" t="s">
        <v>8414</v>
      </c>
      <c r="B1526">
        <v>3.2600000000000001E-6</v>
      </c>
      <c r="C1526" t="s">
        <v>8415</v>
      </c>
      <c r="D1526" t="s">
        <v>8414</v>
      </c>
      <c r="E1526">
        <v>15147</v>
      </c>
      <c r="F1526" t="s">
        <v>6773</v>
      </c>
      <c r="G1526" t="s">
        <v>6773</v>
      </c>
      <c r="H1526" t="s">
        <v>7054</v>
      </c>
      <c r="I1526" t="s">
        <v>6773</v>
      </c>
      <c r="J1526">
        <v>3.2600000000000001E-6</v>
      </c>
      <c r="K1526">
        <v>4.1500000000000001E-6</v>
      </c>
      <c r="L1526">
        <v>6.8000000000000001E-6</v>
      </c>
      <c r="M1526">
        <v>4.408996376411642E-6</v>
      </c>
      <c r="N1526" s="14">
        <v>1.5295285375800001E-6</v>
      </c>
      <c r="O1526" s="14">
        <v>5.8995428484999993E-7</v>
      </c>
      <c r="P1526" s="14">
        <v>1.079898498228025E-6</v>
      </c>
      <c r="Q1526" s="14">
        <v>2.5092E-6</v>
      </c>
      <c r="R1526" s="14" t="s">
        <v>6107</v>
      </c>
    </row>
    <row r="1527" spans="1:18" x14ac:dyDescent="0.2">
      <c r="A1527" t="s">
        <v>8416</v>
      </c>
      <c r="B1527">
        <v>5.6499999999999998E-5</v>
      </c>
      <c r="C1527" t="s">
        <v>8417</v>
      </c>
      <c r="D1527" t="s">
        <v>8418</v>
      </c>
      <c r="E1527">
        <v>16370</v>
      </c>
      <c r="F1527" t="s">
        <v>6773</v>
      </c>
      <c r="G1527" t="s">
        <v>6773</v>
      </c>
      <c r="H1527" t="s">
        <v>7054</v>
      </c>
      <c r="I1527" t="s">
        <v>6773</v>
      </c>
      <c r="J1527">
        <v>5.6499999999999998E-5</v>
      </c>
      <c r="K1527">
        <v>4.4199999999999997E-5</v>
      </c>
      <c r="L1527">
        <v>5.3000000000000001E-5</v>
      </c>
      <c r="M1527">
        <v>3.4150607771049711E-5</v>
      </c>
      <c r="N1527" s="14">
        <v>2.6508700114499999E-5</v>
      </c>
      <c r="O1527" s="14">
        <v>6.2833685277999986E-6</v>
      </c>
      <c r="P1527" s="14">
        <v>8.3645317203789219E-6</v>
      </c>
      <c r="Q1527" s="14">
        <v>1.9556999999999999E-5</v>
      </c>
      <c r="R1527" s="14" t="s">
        <v>6107</v>
      </c>
    </row>
    <row r="1528" spans="1:18" x14ac:dyDescent="0.2">
      <c r="A1528" t="s">
        <v>8419</v>
      </c>
      <c r="B1528">
        <v>8.8799999999999997E-6</v>
      </c>
      <c r="C1528" t="s">
        <v>8417</v>
      </c>
      <c r="D1528" t="s">
        <v>8420</v>
      </c>
      <c r="E1528">
        <v>16246</v>
      </c>
      <c r="F1528" t="s">
        <v>6773</v>
      </c>
      <c r="G1528" t="s">
        <v>7127</v>
      </c>
      <c r="H1528" t="s">
        <v>7127</v>
      </c>
      <c r="I1528" t="s">
        <v>6773</v>
      </c>
      <c r="J1528">
        <v>8.8799999999999997E-6</v>
      </c>
      <c r="K1528">
        <v>1.1399999999999999E-5</v>
      </c>
      <c r="L1528">
        <v>1.1800000000000001E-5</v>
      </c>
      <c r="M1528">
        <v>8.5631374709497789E-6</v>
      </c>
      <c r="N1528" s="14">
        <v>4.1663231330399996E-6</v>
      </c>
      <c r="O1528" s="14">
        <v>1.6205973126E-6</v>
      </c>
      <c r="P1528" s="14">
        <v>2.09737511794576E-6</v>
      </c>
      <c r="Q1528" s="14">
        <v>4.3541999999999997E-6</v>
      </c>
      <c r="R1528" s="14" t="s">
        <v>7050</v>
      </c>
    </row>
    <row r="1529" spans="1:18" x14ac:dyDescent="0.2">
      <c r="A1529" t="s">
        <v>8421</v>
      </c>
      <c r="B1529">
        <v>1.7999999999999999E-6</v>
      </c>
      <c r="C1529" t="s">
        <v>8422</v>
      </c>
      <c r="D1529" t="s">
        <v>8423</v>
      </c>
      <c r="E1529" t="s">
        <v>8424</v>
      </c>
      <c r="F1529" t="s">
        <v>6773</v>
      </c>
      <c r="G1529" t="s">
        <v>6773</v>
      </c>
      <c r="H1529" t="s">
        <v>7054</v>
      </c>
      <c r="I1529" t="s">
        <v>6773</v>
      </c>
      <c r="J1529">
        <v>1.7999999999999999E-6</v>
      </c>
      <c r="K1529">
        <v>1.5400000000000001E-6</v>
      </c>
      <c r="L1529">
        <v>1.9199999999999998E-6</v>
      </c>
      <c r="M1529">
        <v>1.257710816045749E-6</v>
      </c>
      <c r="N1529" s="14">
        <v>8.4452495940000002E-7</v>
      </c>
      <c r="O1529" s="14">
        <v>2.1892279485999999E-7</v>
      </c>
      <c r="P1529" s="14">
        <v>3.0805197044828351E-7</v>
      </c>
      <c r="Q1529" s="14">
        <v>7.0847999999999995E-7</v>
      </c>
      <c r="R1529" s="14" t="s">
        <v>6107</v>
      </c>
    </row>
    <row r="1530" spans="1:18" x14ac:dyDescent="0.2">
      <c r="A1530" t="s">
        <v>8425</v>
      </c>
      <c r="B1530">
        <v>5.1900000000000001E-5</v>
      </c>
      <c r="C1530" t="s">
        <v>8426</v>
      </c>
      <c r="D1530" t="s">
        <v>8427</v>
      </c>
      <c r="E1530">
        <v>9272</v>
      </c>
      <c r="F1530" t="s">
        <v>6773</v>
      </c>
      <c r="G1530" t="s">
        <v>7095</v>
      </c>
      <c r="H1530" t="s">
        <v>7095</v>
      </c>
      <c r="I1530" t="s">
        <v>6773</v>
      </c>
      <c r="J1530">
        <v>5.1900000000000001E-5</v>
      </c>
      <c r="K1530">
        <v>8.7000000000000001E-5</v>
      </c>
      <c r="L1530">
        <v>1.25E-4</v>
      </c>
      <c r="M1530">
        <v>5.5558451448424161E-5</v>
      </c>
      <c r="N1530" s="14">
        <v>2.4350469662699999E-5</v>
      </c>
      <c r="O1530" s="14">
        <v>1.2367716332999999E-5</v>
      </c>
      <c r="P1530" s="14">
        <v>1.3607969515243319E-5</v>
      </c>
      <c r="Q1530" s="14">
        <v>4.6125000000000003E-5</v>
      </c>
      <c r="R1530" s="14" t="s">
        <v>7050</v>
      </c>
    </row>
    <row r="1531" spans="1:18" x14ac:dyDescent="0.2">
      <c r="A1531" t="s">
        <v>8428</v>
      </c>
      <c r="B1531">
        <v>1.7650000000000001E-3</v>
      </c>
      <c r="C1531" t="s">
        <v>8429</v>
      </c>
      <c r="D1531" t="s">
        <v>8428</v>
      </c>
      <c r="E1531">
        <v>13956</v>
      </c>
      <c r="F1531" t="s">
        <v>6773</v>
      </c>
      <c r="G1531" t="s">
        <v>7095</v>
      </c>
      <c r="H1531" t="s">
        <v>7095</v>
      </c>
      <c r="I1531" t="s">
        <v>6773</v>
      </c>
      <c r="J1531">
        <v>1.7650000000000001E-3</v>
      </c>
      <c r="K1531">
        <v>2.6150000000000001E-3</v>
      </c>
      <c r="L1531">
        <v>2.2729999999999998E-3</v>
      </c>
      <c r="M1531">
        <v>2.2631149030367271E-3</v>
      </c>
      <c r="N1531" s="14">
        <v>8.2810364074500009E-4</v>
      </c>
      <c r="O1531" s="14">
        <v>3.7174227828500002E-4</v>
      </c>
      <c r="P1531" s="14">
        <v>5.5430628117137922E-4</v>
      </c>
      <c r="Q1531" s="14">
        <v>8.3873699999999988E-4</v>
      </c>
      <c r="R1531" s="14" t="s">
        <v>7050</v>
      </c>
    </row>
    <row r="1532" spans="1:18" x14ac:dyDescent="0.2">
      <c r="A1532" t="s">
        <v>8430</v>
      </c>
      <c r="B1532">
        <v>1.3799999999999999E-4</v>
      </c>
      <c r="C1532" t="s">
        <v>8431</v>
      </c>
      <c r="D1532" t="s">
        <v>8430</v>
      </c>
      <c r="E1532">
        <v>8464</v>
      </c>
      <c r="F1532" t="s">
        <v>6773</v>
      </c>
      <c r="G1532" t="s">
        <v>7095</v>
      </c>
      <c r="H1532" t="s">
        <v>7095</v>
      </c>
      <c r="I1532" t="s">
        <v>6773</v>
      </c>
      <c r="J1532">
        <v>1.3799999999999999E-4</v>
      </c>
      <c r="K1532">
        <v>1.7000000000000001E-4</v>
      </c>
      <c r="L1532">
        <v>2.0900000000000001E-4</v>
      </c>
      <c r="M1532">
        <v>1.5546172194283819E-4</v>
      </c>
      <c r="N1532" s="14">
        <v>6.4746913553999992E-5</v>
      </c>
      <c r="O1532" s="14">
        <v>2.4166802029999999E-5</v>
      </c>
      <c r="P1532" s="14">
        <v>3.807734589127717E-5</v>
      </c>
      <c r="Q1532" s="14">
        <v>7.7121000000000009E-5</v>
      </c>
      <c r="R1532" s="14" t="s">
        <v>7050</v>
      </c>
    </row>
    <row r="1533" spans="1:18" x14ac:dyDescent="0.2">
      <c r="A1533" t="s">
        <v>8432</v>
      </c>
      <c r="B1533">
        <v>5.5600000000000003E-5</v>
      </c>
      <c r="C1533" t="s">
        <v>8433</v>
      </c>
      <c r="D1533" t="s">
        <v>8432</v>
      </c>
      <c r="E1533">
        <v>9915</v>
      </c>
      <c r="F1533" t="s">
        <v>6773</v>
      </c>
      <c r="G1533" t="s">
        <v>7127</v>
      </c>
      <c r="H1533" t="s">
        <v>7127</v>
      </c>
      <c r="I1533" t="s">
        <v>6773</v>
      </c>
      <c r="J1533">
        <v>5.5600000000000003E-5</v>
      </c>
      <c r="K1533">
        <v>6.69E-5</v>
      </c>
      <c r="L1533">
        <v>5.9799999999999997E-5</v>
      </c>
      <c r="M1533">
        <v>5.0588773451890809E-5</v>
      </c>
      <c r="N1533" s="14">
        <v>2.6086437634799999E-5</v>
      </c>
      <c r="O1533" s="14">
        <v>9.5103473870999993E-6</v>
      </c>
      <c r="P1533" s="14">
        <v>1.2390742884292661E-5</v>
      </c>
      <c r="Q1533" s="14">
        <v>2.2066199999999999E-5</v>
      </c>
      <c r="R1533" s="14" t="s">
        <v>6107</v>
      </c>
    </row>
    <row r="1534" spans="1:18" x14ac:dyDescent="0.2">
      <c r="A1534" t="s">
        <v>8434</v>
      </c>
      <c r="B1534">
        <v>6.81E-6</v>
      </c>
      <c r="C1534" t="s">
        <v>8435</v>
      </c>
      <c r="D1534" t="s">
        <v>8436</v>
      </c>
      <c r="E1534">
        <v>16639</v>
      </c>
      <c r="F1534" t="s">
        <v>6773</v>
      </c>
      <c r="G1534" t="s">
        <v>7127</v>
      </c>
      <c r="H1534" t="s">
        <v>7127</v>
      </c>
      <c r="I1534" t="s">
        <v>6773</v>
      </c>
      <c r="J1534">
        <v>6.81E-6</v>
      </c>
      <c r="K1534">
        <v>1.15E-5</v>
      </c>
      <c r="L1534">
        <v>1.0900000000000001E-5</v>
      </c>
      <c r="M1534">
        <v>8.7033078759802061E-6</v>
      </c>
      <c r="N1534" s="14">
        <v>3.1951194297299999E-6</v>
      </c>
      <c r="O1534" s="14">
        <v>1.6348130785E-6</v>
      </c>
      <c r="P1534" s="14">
        <v>2.1317071511264189E-6</v>
      </c>
      <c r="Q1534" s="14">
        <v>4.0221E-6</v>
      </c>
      <c r="R1534" s="14" t="s">
        <v>6107</v>
      </c>
    </row>
    <row r="1535" spans="1:18" x14ac:dyDescent="0.2">
      <c r="A1535" t="s">
        <v>8437</v>
      </c>
      <c r="B1535">
        <v>1.95E-5</v>
      </c>
      <c r="C1535" t="s">
        <v>8438</v>
      </c>
      <c r="D1535" t="s">
        <v>8439</v>
      </c>
      <c r="E1535" t="s">
        <v>8440</v>
      </c>
      <c r="F1535" t="s">
        <v>6773</v>
      </c>
      <c r="G1535" t="s">
        <v>7049</v>
      </c>
      <c r="H1535" t="s">
        <v>7049</v>
      </c>
      <c r="I1535" t="s">
        <v>6773</v>
      </c>
      <c r="J1535">
        <v>1.95E-5</v>
      </c>
      <c r="K1535">
        <v>1.5999999999999999E-5</v>
      </c>
      <c r="L1535">
        <v>2.41E-5</v>
      </c>
      <c r="M1535">
        <v>1.8859290858639389E-5</v>
      </c>
      <c r="N1535" s="14">
        <v>9.1490203935000007E-6</v>
      </c>
      <c r="O1535" s="14">
        <v>2.274522544E-6</v>
      </c>
      <c r="P1535" s="14">
        <v>4.6192190097614932E-6</v>
      </c>
      <c r="Q1535" s="14">
        <v>8.8928999999999992E-6</v>
      </c>
      <c r="R1535" s="14" t="s">
        <v>7050</v>
      </c>
    </row>
    <row r="1536" spans="1:18" x14ac:dyDescent="0.2">
      <c r="A1536" t="s">
        <v>8441</v>
      </c>
      <c r="B1536">
        <v>3.7699999999999999E-6</v>
      </c>
      <c r="C1536" t="s">
        <v>8442</v>
      </c>
      <c r="D1536" t="s">
        <v>8443</v>
      </c>
      <c r="E1536">
        <v>16698</v>
      </c>
      <c r="F1536" t="s">
        <v>6773</v>
      </c>
      <c r="G1536" t="s">
        <v>6773</v>
      </c>
      <c r="H1536" t="s">
        <v>7054</v>
      </c>
      <c r="I1536" t="s">
        <v>6773</v>
      </c>
      <c r="J1536">
        <v>3.7699999999999999E-6</v>
      </c>
      <c r="K1536">
        <v>9.5100000000000004E-6</v>
      </c>
      <c r="L1536">
        <v>1.56E-5</v>
      </c>
      <c r="M1536">
        <v>4.6765944223788216E-6</v>
      </c>
      <c r="N1536" s="14">
        <v>1.7688106094099999E-6</v>
      </c>
      <c r="O1536" s="14">
        <v>1.3519193370900001E-6</v>
      </c>
      <c r="P1536" s="14">
        <v>1.14544147066383E-6</v>
      </c>
      <c r="Q1536" s="14">
        <v>5.7563999999999996E-6</v>
      </c>
      <c r="R1536" s="14" t="s">
        <v>6107</v>
      </c>
    </row>
    <row r="1537" spans="1:18" x14ac:dyDescent="0.2">
      <c r="A1537" t="s">
        <v>8444</v>
      </c>
      <c r="B1537">
        <v>4.3800000000000001E-5</v>
      </c>
      <c r="C1537" t="s">
        <v>8445</v>
      </c>
      <c r="D1537" t="s">
        <v>8446</v>
      </c>
      <c r="E1537">
        <v>13028</v>
      </c>
      <c r="F1537" t="s">
        <v>6773</v>
      </c>
      <c r="G1537" t="s">
        <v>7127</v>
      </c>
      <c r="H1537" t="s">
        <v>7127</v>
      </c>
      <c r="I1537" t="s">
        <v>6773</v>
      </c>
      <c r="J1537">
        <v>4.3800000000000001E-5</v>
      </c>
      <c r="K1537">
        <v>6.3E-5</v>
      </c>
      <c r="L1537">
        <v>4.6999999999999997E-5</v>
      </c>
      <c r="M1537">
        <v>3.5807167103227493E-5</v>
      </c>
      <c r="N1537" s="14">
        <v>2.0550107345399999E-5</v>
      </c>
      <c r="O1537" s="14">
        <v>8.9559325169999994E-6</v>
      </c>
      <c r="P1537" s="14">
        <v>8.7702739306958086E-6</v>
      </c>
      <c r="Q1537" s="14">
        <v>1.7343E-5</v>
      </c>
      <c r="R1537" s="14" t="s">
        <v>7050</v>
      </c>
    </row>
    <row r="1538" spans="1:18" x14ac:dyDescent="0.2">
      <c r="A1538" t="s">
        <v>8447</v>
      </c>
      <c r="B1538">
        <v>1.08E-5</v>
      </c>
      <c r="C1538" t="s">
        <v>8448</v>
      </c>
      <c r="D1538" t="s">
        <v>8449</v>
      </c>
      <c r="E1538">
        <v>8664</v>
      </c>
      <c r="F1538" t="s">
        <v>6773</v>
      </c>
      <c r="G1538" t="s">
        <v>6773</v>
      </c>
      <c r="H1538" t="s">
        <v>7054</v>
      </c>
      <c r="I1538" t="s">
        <v>6773</v>
      </c>
      <c r="J1538">
        <v>1.08E-5</v>
      </c>
      <c r="K1538">
        <v>2.76E-5</v>
      </c>
      <c r="L1538">
        <v>2.5700000000000001E-5</v>
      </c>
      <c r="M1538">
        <v>2.0388422549880419E-5</v>
      </c>
      <c r="N1538" s="14">
        <v>5.0671497564000001E-6</v>
      </c>
      <c r="O1538" s="14">
        <v>3.9235513883999997E-6</v>
      </c>
      <c r="P1538" s="14">
        <v>4.9937502808232351E-6</v>
      </c>
      <c r="Q1538" s="14">
        <v>9.4833000000000012E-6</v>
      </c>
      <c r="R1538" s="14" t="s">
        <v>6107</v>
      </c>
    </row>
    <row r="1539" spans="1:18" x14ac:dyDescent="0.2">
      <c r="A1539" t="s">
        <v>8450</v>
      </c>
      <c r="B1539">
        <v>1.03E-5</v>
      </c>
      <c r="C1539" t="s">
        <v>8448</v>
      </c>
      <c r="D1539" t="s">
        <v>8451</v>
      </c>
      <c r="E1539" t="s">
        <v>8452</v>
      </c>
      <c r="F1539" t="s">
        <v>6773</v>
      </c>
      <c r="G1539" t="s">
        <v>6773</v>
      </c>
      <c r="H1539" t="s">
        <v>7054</v>
      </c>
      <c r="I1539" t="s">
        <v>6773</v>
      </c>
      <c r="J1539">
        <v>1.03E-5</v>
      </c>
      <c r="K1539">
        <v>2.44E-5</v>
      </c>
      <c r="L1539">
        <v>2.4199999999999999E-5</v>
      </c>
      <c r="M1539">
        <v>1.6947876244588101E-5</v>
      </c>
      <c r="N1539" s="14">
        <v>4.8325594898999996E-6</v>
      </c>
      <c r="O1539" s="14">
        <v>3.4686468796000001E-6</v>
      </c>
      <c r="P1539" s="14">
        <v>4.1510549209343154E-6</v>
      </c>
      <c r="Q1539" s="14">
        <v>8.9297999999999988E-6</v>
      </c>
      <c r="R1539" s="14" t="s">
        <v>6107</v>
      </c>
    </row>
    <row r="1540" spans="1:18" x14ac:dyDescent="0.2">
      <c r="A1540" t="s">
        <v>8453</v>
      </c>
      <c r="B1540">
        <v>8.7299999999999994E-5</v>
      </c>
      <c r="C1540" t="s">
        <v>8454</v>
      </c>
      <c r="D1540" t="s">
        <v>8455</v>
      </c>
      <c r="E1540">
        <v>12571</v>
      </c>
      <c r="F1540" t="s">
        <v>6773</v>
      </c>
      <c r="G1540" t="s">
        <v>6773</v>
      </c>
      <c r="H1540" t="s">
        <v>7054</v>
      </c>
      <c r="I1540" t="s">
        <v>6773</v>
      </c>
      <c r="J1540">
        <v>8.7299999999999994E-5</v>
      </c>
      <c r="K1540">
        <v>1.8200000000000001E-4</v>
      </c>
      <c r="L1540">
        <v>1.4999999999999999E-4</v>
      </c>
      <c r="M1540">
        <v>1.363475758023253E-4</v>
      </c>
      <c r="N1540" s="14">
        <v>4.0959460530900001E-5</v>
      </c>
      <c r="O1540" s="14">
        <v>2.5872693938000001E-5</v>
      </c>
      <c r="P1540" s="14">
        <v>3.3395705003005378E-5</v>
      </c>
      <c r="Q1540" s="14">
        <v>5.5349999999999997E-5</v>
      </c>
      <c r="R1540" s="14" t="s">
        <v>6107</v>
      </c>
    </row>
    <row r="1541" spans="1:18" x14ac:dyDescent="0.2">
      <c r="A1541" t="s">
        <v>8456</v>
      </c>
      <c r="B1541">
        <v>2.12E-4</v>
      </c>
      <c r="C1541" t="s">
        <v>8457</v>
      </c>
      <c r="D1541" t="s">
        <v>8458</v>
      </c>
      <c r="E1541">
        <v>11443</v>
      </c>
      <c r="F1541" t="s">
        <v>6773</v>
      </c>
      <c r="G1541" t="s">
        <v>7049</v>
      </c>
      <c r="H1541" t="s">
        <v>7049</v>
      </c>
      <c r="I1541" t="s">
        <v>6773</v>
      </c>
      <c r="J1541">
        <v>2.12E-4</v>
      </c>
      <c r="K1541">
        <v>3.0499999999999999E-4</v>
      </c>
      <c r="L1541">
        <v>2.43E-4</v>
      </c>
      <c r="M1541">
        <v>2.497581762360352E-4</v>
      </c>
      <c r="N1541" s="14">
        <v>9.9466272996000005E-5</v>
      </c>
      <c r="O1541" s="14">
        <v>4.3358085994999987E-5</v>
      </c>
      <c r="P1541" s="14">
        <v>6.1173440940084648E-5</v>
      </c>
      <c r="Q1541" s="14">
        <v>8.9666999999999994E-5</v>
      </c>
      <c r="R1541" s="14" t="s">
        <v>7050</v>
      </c>
    </row>
    <row r="1542" spans="1:18" x14ac:dyDescent="0.2">
      <c r="A1542" t="s">
        <v>8459</v>
      </c>
      <c r="B1542">
        <v>6.97E-5</v>
      </c>
      <c r="C1542" t="s">
        <v>8460</v>
      </c>
      <c r="D1542" t="s">
        <v>8461</v>
      </c>
      <c r="E1542" t="s">
        <v>8462</v>
      </c>
      <c r="F1542" t="s">
        <v>6773</v>
      </c>
      <c r="G1542" t="s">
        <v>6773</v>
      </c>
      <c r="H1542" t="s">
        <v>7054</v>
      </c>
      <c r="I1542" t="s">
        <v>6773</v>
      </c>
      <c r="J1542">
        <v>6.97E-5</v>
      </c>
      <c r="K1542">
        <v>9.9500000000000006E-5</v>
      </c>
      <c r="L1542">
        <v>5.3199999999999999E-5</v>
      </c>
      <c r="M1542">
        <v>5.8616714830906222E-5</v>
      </c>
      <c r="N1542" s="14">
        <v>3.2701883150099998E-5</v>
      </c>
      <c r="O1542" s="14">
        <v>1.41446870705E-5</v>
      </c>
      <c r="P1542" s="14">
        <v>1.435703205736681E-5</v>
      </c>
      <c r="Q1542" s="14">
        <v>1.9630799999999998E-5</v>
      </c>
      <c r="R1542" s="14" t="s">
        <v>6107</v>
      </c>
    </row>
    <row r="1543" spans="1:18" x14ac:dyDescent="0.2">
      <c r="A1543" t="s">
        <v>8463</v>
      </c>
      <c r="B1543">
        <v>1.25E-4</v>
      </c>
      <c r="C1543" t="s">
        <v>8464</v>
      </c>
      <c r="D1543" t="s">
        <v>8465</v>
      </c>
      <c r="E1543">
        <v>13971</v>
      </c>
      <c r="F1543" t="s">
        <v>6773</v>
      </c>
      <c r="G1543" t="s">
        <v>6773</v>
      </c>
      <c r="H1543" t="s">
        <v>7054</v>
      </c>
      <c r="I1543" t="s">
        <v>6773</v>
      </c>
      <c r="J1543">
        <v>1.25E-4</v>
      </c>
      <c r="K1543">
        <v>9.0600000000000007E-5</v>
      </c>
      <c r="L1543">
        <v>9.3900000000000006E-5</v>
      </c>
      <c r="M1543">
        <v>9.0983335628841389E-5</v>
      </c>
      <c r="N1543" s="14">
        <v>5.8647566625000002E-5</v>
      </c>
      <c r="O1543" s="14">
        <v>1.28794839054E-5</v>
      </c>
      <c r="P1543" s="14">
        <v>2.2284610628173688E-5</v>
      </c>
      <c r="Q1543" s="14">
        <v>3.46491E-5</v>
      </c>
      <c r="R1543" s="14" t="s">
        <v>6107</v>
      </c>
    </row>
    <row r="1544" spans="1:18" x14ac:dyDescent="0.2">
      <c r="A1544" t="s">
        <v>8466</v>
      </c>
      <c r="B1544">
        <v>5.5199999999999997E-4</v>
      </c>
      <c r="C1544" t="s">
        <v>8467</v>
      </c>
      <c r="D1544" t="s">
        <v>8466</v>
      </c>
      <c r="E1544">
        <v>11544</v>
      </c>
      <c r="F1544" t="s">
        <v>6773</v>
      </c>
      <c r="G1544" t="s">
        <v>7095</v>
      </c>
      <c r="H1544" t="s">
        <v>7095</v>
      </c>
      <c r="I1544" t="s">
        <v>6773</v>
      </c>
      <c r="J1544">
        <v>5.5199999999999997E-4</v>
      </c>
      <c r="K1544">
        <v>7.1199999999999996E-4</v>
      </c>
      <c r="L1544">
        <v>6.8999999999999997E-4</v>
      </c>
      <c r="M1544">
        <v>6.9193209028656688E-4</v>
      </c>
      <c r="N1544" s="14">
        <v>2.5898765421600002E-4</v>
      </c>
      <c r="O1544" s="14">
        <v>1.0121625320800001E-4</v>
      </c>
      <c r="P1544" s="14">
        <v>1.6947540015543861E-4</v>
      </c>
      <c r="Q1544" s="14">
        <v>2.5461E-4</v>
      </c>
      <c r="R1544" s="14" t="s">
        <v>7050</v>
      </c>
    </row>
    <row r="1545" spans="1:18" x14ac:dyDescent="0.2">
      <c r="A1545" t="s">
        <v>8468</v>
      </c>
      <c r="B1545">
        <v>9.0700000000000004E-4</v>
      </c>
      <c r="C1545" t="s">
        <v>8469</v>
      </c>
      <c r="D1545" t="s">
        <v>8470</v>
      </c>
      <c r="E1545">
        <v>8847</v>
      </c>
      <c r="F1545" t="s">
        <v>6773</v>
      </c>
      <c r="G1545" t="s">
        <v>7095</v>
      </c>
      <c r="H1545" t="s">
        <v>7095</v>
      </c>
      <c r="I1545" t="s">
        <v>6773</v>
      </c>
      <c r="J1545">
        <v>9.0700000000000004E-4</v>
      </c>
      <c r="K1545">
        <v>1.0679999999999999E-3</v>
      </c>
      <c r="L1545">
        <v>8.1499999999999997E-4</v>
      </c>
      <c r="M1545">
        <v>1.0640208018218851E-3</v>
      </c>
      <c r="N1545" s="14">
        <v>4.2554674343099998E-4</v>
      </c>
      <c r="O1545" s="14">
        <v>1.51824379812E-4</v>
      </c>
      <c r="P1545" s="14">
        <v>2.6061134278046282E-4</v>
      </c>
      <c r="Q1545" s="14">
        <v>3.00735E-4</v>
      </c>
      <c r="R1545" s="14" t="s">
        <v>7050</v>
      </c>
    </row>
    <row r="1546" spans="1:18" x14ac:dyDescent="0.2">
      <c r="A1546" t="s">
        <v>8471</v>
      </c>
      <c r="B1546">
        <v>3.9599999999999998E-4</v>
      </c>
      <c r="C1546" t="s">
        <v>8472</v>
      </c>
      <c r="D1546" t="s">
        <v>8473</v>
      </c>
      <c r="E1546">
        <v>10732</v>
      </c>
      <c r="F1546" t="s">
        <v>6773</v>
      </c>
      <c r="G1546" t="s">
        <v>7095</v>
      </c>
      <c r="H1546" t="s">
        <v>7095</v>
      </c>
      <c r="I1546" t="s">
        <v>6773</v>
      </c>
      <c r="J1546">
        <v>3.9599999999999998E-4</v>
      </c>
      <c r="K1546">
        <v>5.4299999999999997E-4</v>
      </c>
      <c r="L1546">
        <v>6.3599999999999996E-4</v>
      </c>
      <c r="M1546">
        <v>5.1353339297511322E-4</v>
      </c>
      <c r="N1546" s="14">
        <v>1.85795491068E-4</v>
      </c>
      <c r="O1546" s="14">
        <v>7.7191608836999994E-5</v>
      </c>
      <c r="P1546" s="14">
        <v>1.257800851982353E-4</v>
      </c>
      <c r="Q1546" s="14">
        <v>2.34684E-4</v>
      </c>
      <c r="R1546" s="14" t="s">
        <v>7050</v>
      </c>
    </row>
    <row r="1547" spans="1:18" x14ac:dyDescent="0.2">
      <c r="A1547" t="s">
        <v>8474</v>
      </c>
      <c r="B1547">
        <v>5.4199999999999995E-4</v>
      </c>
      <c r="C1547" t="s">
        <v>8475</v>
      </c>
      <c r="D1547" t="s">
        <v>8474</v>
      </c>
      <c r="E1547">
        <v>14121</v>
      </c>
      <c r="F1547" t="s">
        <v>6773</v>
      </c>
      <c r="G1547" t="s">
        <v>7095</v>
      </c>
      <c r="H1547" t="s">
        <v>7095</v>
      </c>
      <c r="I1547" t="s">
        <v>6773</v>
      </c>
      <c r="J1547">
        <v>5.4199999999999995E-4</v>
      </c>
      <c r="K1547">
        <v>6.29E-4</v>
      </c>
      <c r="L1547">
        <v>6.5200000000000002E-4</v>
      </c>
      <c r="M1547">
        <v>6.2184688777135297E-4</v>
      </c>
      <c r="N1547" s="14">
        <v>2.5429584888599999E-4</v>
      </c>
      <c r="O1547" s="14">
        <v>8.9417167511E-5</v>
      </c>
      <c r="P1547" s="14">
        <v>1.5230938356510871E-4</v>
      </c>
      <c r="Q1547" s="14">
        <v>2.4058799999999999E-4</v>
      </c>
      <c r="R1547" s="14" t="s">
        <v>7050</v>
      </c>
    </row>
    <row r="1548" spans="1:18" x14ac:dyDescent="0.2">
      <c r="A1548" t="s">
        <v>8476</v>
      </c>
      <c r="B1548">
        <v>4.8300000000000002E-5</v>
      </c>
      <c r="C1548" t="s">
        <v>8477</v>
      </c>
      <c r="D1548" t="s">
        <v>8476</v>
      </c>
      <c r="E1548">
        <v>14941</v>
      </c>
      <c r="F1548" t="s">
        <v>6773</v>
      </c>
      <c r="G1548" t="s">
        <v>6773</v>
      </c>
      <c r="H1548" t="s">
        <v>7054</v>
      </c>
      <c r="I1548" t="s">
        <v>6773</v>
      </c>
      <c r="J1548">
        <v>4.8300000000000002E-5</v>
      </c>
      <c r="K1548">
        <v>4.6699999999999997E-5</v>
      </c>
      <c r="L1548">
        <v>5.1199999999999998E-5</v>
      </c>
      <c r="M1548">
        <v>4.3580253200369403E-5</v>
      </c>
      <c r="N1548" s="14">
        <v>2.2661419743899999E-5</v>
      </c>
      <c r="O1548" s="14">
        <v>6.6387626752999988E-6</v>
      </c>
      <c r="P1548" s="14">
        <v>1.067414122525967E-5</v>
      </c>
      <c r="Q1548" s="14">
        <v>1.88928E-5</v>
      </c>
      <c r="R1548" s="14" t="s">
        <v>6107</v>
      </c>
    </row>
    <row r="1549" spans="1:18" x14ac:dyDescent="0.2">
      <c r="A1549" t="s">
        <v>8478</v>
      </c>
      <c r="B1549">
        <v>7.7100000000000004E-5</v>
      </c>
      <c r="C1549" t="s">
        <v>8479</v>
      </c>
      <c r="D1549" t="s">
        <v>8480</v>
      </c>
      <c r="E1549">
        <v>9437</v>
      </c>
      <c r="F1549" t="s">
        <v>6773</v>
      </c>
      <c r="G1549" t="s">
        <v>6773</v>
      </c>
      <c r="H1549" t="s">
        <v>7054</v>
      </c>
      <c r="I1549" t="s">
        <v>6773</v>
      </c>
      <c r="J1549">
        <v>7.7100000000000004E-5</v>
      </c>
      <c r="K1549">
        <v>1.25E-4</v>
      </c>
      <c r="L1549">
        <v>1.1E-4</v>
      </c>
      <c r="M1549">
        <v>1.0194211274940209E-4</v>
      </c>
      <c r="N1549" s="14">
        <v>3.6173819094300003E-5</v>
      </c>
      <c r="O1549" s="14">
        <v>1.7769707375000001E-5</v>
      </c>
      <c r="P1549" s="14">
        <v>2.496875140411618E-5</v>
      </c>
      <c r="Q1549" s="14">
        <v>4.0590000000000003E-5</v>
      </c>
      <c r="R1549" s="14" t="s">
        <v>6107</v>
      </c>
    </row>
    <row r="1550" spans="1:18" x14ac:dyDescent="0.2">
      <c r="A1550" t="s">
        <v>8481</v>
      </c>
      <c r="B1550">
        <v>1.49E-5</v>
      </c>
      <c r="C1550" t="s">
        <v>8482</v>
      </c>
      <c r="D1550" t="s">
        <v>8481</v>
      </c>
      <c r="E1550">
        <v>13349</v>
      </c>
      <c r="F1550" t="s">
        <v>6773</v>
      </c>
      <c r="G1550" t="s">
        <v>7127</v>
      </c>
      <c r="H1550" t="s">
        <v>7127</v>
      </c>
      <c r="I1550" t="s">
        <v>6773</v>
      </c>
      <c r="J1550">
        <v>1.49E-5</v>
      </c>
      <c r="K1550">
        <v>1.2999999999999999E-5</v>
      </c>
      <c r="L1550">
        <v>1.38E-5</v>
      </c>
      <c r="M1550">
        <v>1.325247465742228E-5</v>
      </c>
      <c r="N1550" s="14">
        <v>6.9907899416999998E-6</v>
      </c>
      <c r="O1550" s="14">
        <v>1.8480495670000001E-6</v>
      </c>
      <c r="P1550" s="14">
        <v>3.2459376825351048E-6</v>
      </c>
      <c r="Q1550" s="14">
        <v>5.0922000000000001E-6</v>
      </c>
      <c r="R1550" s="14" t="s">
        <v>7050</v>
      </c>
    </row>
    <row r="1551" spans="1:18" x14ac:dyDescent="0.2">
      <c r="A1551" t="s">
        <v>8483</v>
      </c>
      <c r="B1551">
        <v>1.56E-4</v>
      </c>
      <c r="C1551" t="s">
        <v>8484</v>
      </c>
      <c r="D1551" t="s">
        <v>8483</v>
      </c>
      <c r="E1551">
        <v>11411</v>
      </c>
      <c r="F1551" t="s">
        <v>6773</v>
      </c>
      <c r="G1551" t="s">
        <v>6773</v>
      </c>
      <c r="H1551" t="s">
        <v>7054</v>
      </c>
      <c r="I1551" t="s">
        <v>6773</v>
      </c>
      <c r="J1551">
        <v>1.56E-4</v>
      </c>
      <c r="K1551">
        <v>2.2000000000000001E-4</v>
      </c>
      <c r="L1551">
        <v>2.05E-4</v>
      </c>
      <c r="M1551">
        <v>1.6693020962714599E-4</v>
      </c>
      <c r="N1551" s="14">
        <v>7.3192163148000006E-5</v>
      </c>
      <c r="O1551" s="14">
        <v>3.127468498E-5</v>
      </c>
      <c r="P1551" s="14">
        <v>4.0886330424240257E-5</v>
      </c>
      <c r="Q1551" s="14">
        <v>7.5644999999999998E-5</v>
      </c>
      <c r="R1551" s="14" t="s">
        <v>6107</v>
      </c>
    </row>
    <row r="1552" spans="1:18" x14ac:dyDescent="0.2">
      <c r="A1552" t="s">
        <v>8485</v>
      </c>
      <c r="B1552">
        <v>8.6100000000000006E-5</v>
      </c>
      <c r="C1552" t="s">
        <v>8486</v>
      </c>
      <c r="D1552" t="s">
        <v>8487</v>
      </c>
      <c r="E1552">
        <v>15903</v>
      </c>
      <c r="F1552" t="s">
        <v>6773</v>
      </c>
      <c r="G1552" t="s">
        <v>6773</v>
      </c>
      <c r="H1552" t="s">
        <v>7054</v>
      </c>
      <c r="I1552" t="s">
        <v>6773</v>
      </c>
      <c r="J1552">
        <v>8.6100000000000006E-5</v>
      </c>
      <c r="K1552">
        <v>9.2299999999999994E-5</v>
      </c>
      <c r="L1552">
        <v>8.7499999999999999E-5</v>
      </c>
      <c r="M1552">
        <v>5.670530021685493E-5</v>
      </c>
      <c r="N1552" s="14">
        <v>4.0396443891300003E-5</v>
      </c>
      <c r="O1552" s="14">
        <v>1.3121151925700001E-5</v>
      </c>
      <c r="P1552" s="14">
        <v>1.388886796853963E-5</v>
      </c>
      <c r="Q1552" s="14">
        <v>3.2287499999999999E-5</v>
      </c>
      <c r="R1552" s="14" t="s">
        <v>6107</v>
      </c>
    </row>
    <row r="1553" spans="1:18" x14ac:dyDescent="0.2">
      <c r="A1553" t="s">
        <v>8488</v>
      </c>
      <c r="B1553">
        <v>1.9300000000000002E-5</v>
      </c>
      <c r="C1553" t="s">
        <v>8486</v>
      </c>
      <c r="D1553" t="s">
        <v>8489</v>
      </c>
      <c r="E1553">
        <v>14053</v>
      </c>
      <c r="F1553" t="s">
        <v>6773</v>
      </c>
      <c r="G1553" t="s">
        <v>6773</v>
      </c>
      <c r="H1553" t="s">
        <v>7054</v>
      </c>
      <c r="I1553" t="s">
        <v>6773</v>
      </c>
      <c r="J1553">
        <v>1.9300000000000002E-5</v>
      </c>
      <c r="K1553">
        <v>1.0499999999999999E-5</v>
      </c>
      <c r="L1553">
        <v>1.0000000000000001E-5</v>
      </c>
      <c r="M1553">
        <v>6.4223531032123337E-6</v>
      </c>
      <c r="N1553" s="14">
        <v>9.0551842869000006E-6</v>
      </c>
      <c r="O1553" s="14">
        <v>1.4926554195E-6</v>
      </c>
      <c r="P1553" s="14">
        <v>1.5730313384593191E-6</v>
      </c>
      <c r="Q1553" s="14">
        <v>3.6899999999999998E-6</v>
      </c>
      <c r="R1553" s="14" t="s">
        <v>6107</v>
      </c>
    </row>
    <row r="1554" spans="1:18" x14ac:dyDescent="0.2">
      <c r="A1554" t="s">
        <v>8490</v>
      </c>
      <c r="B1554">
        <v>5.3199999999999999E-6</v>
      </c>
      <c r="C1554" t="s">
        <v>8486</v>
      </c>
      <c r="D1554" t="s">
        <v>8490</v>
      </c>
      <c r="E1554">
        <v>10953</v>
      </c>
      <c r="F1554" t="s">
        <v>6773</v>
      </c>
      <c r="G1554" t="s">
        <v>6889</v>
      </c>
      <c r="H1554" t="s">
        <v>6889</v>
      </c>
      <c r="I1554" t="s">
        <v>6773</v>
      </c>
      <c r="J1554">
        <v>5.3199999999999999E-6</v>
      </c>
      <c r="K1554">
        <v>1.1199999999999999E-5</v>
      </c>
      <c r="L1554">
        <v>9.0699999999999996E-6</v>
      </c>
      <c r="M1554">
        <v>6.2821826981819057E-6</v>
      </c>
      <c r="N1554" s="14">
        <v>2.4960404355599999E-6</v>
      </c>
      <c r="O1554" s="14">
        <v>1.5921657807999999E-6</v>
      </c>
      <c r="P1554" s="14">
        <v>1.53869930527866E-6</v>
      </c>
      <c r="Q1554" s="14">
        <v>3.3468299999999999E-6</v>
      </c>
      <c r="R1554" s="14" t="s">
        <v>7050</v>
      </c>
    </row>
    <row r="1555" spans="1:18" x14ac:dyDescent="0.2">
      <c r="A1555" t="s">
        <v>8491</v>
      </c>
      <c r="B1555">
        <v>2.5600000000000001E-6</v>
      </c>
      <c r="C1555" t="s">
        <v>8486</v>
      </c>
      <c r="D1555" t="s">
        <v>8491</v>
      </c>
      <c r="E1555">
        <v>13769</v>
      </c>
      <c r="F1555" t="s">
        <v>6773</v>
      </c>
      <c r="G1555" t="s">
        <v>6773</v>
      </c>
      <c r="H1555" t="s">
        <v>7054</v>
      </c>
      <c r="I1555" t="s">
        <v>6773</v>
      </c>
      <c r="J1555">
        <v>2.5600000000000001E-6</v>
      </c>
      <c r="K1555">
        <v>3.1300000000000001E-6</v>
      </c>
      <c r="L1555">
        <v>5.7200000000000003E-6</v>
      </c>
      <c r="M1555">
        <v>2.5867811110160789E-6</v>
      </c>
      <c r="N1555" s="14">
        <v>1.2011021644800001E-6</v>
      </c>
      <c r="O1555" s="14">
        <v>4.4495347267000001E-7</v>
      </c>
      <c r="P1555" s="14">
        <v>6.3358206687944817E-7</v>
      </c>
      <c r="Q1555" s="14">
        <v>2.1106799999999998E-6</v>
      </c>
      <c r="R1555" s="14" t="s">
        <v>6107</v>
      </c>
    </row>
    <row r="1556" spans="1:18" x14ac:dyDescent="0.2">
      <c r="A1556" t="s">
        <v>8492</v>
      </c>
      <c r="B1556">
        <v>9.6600000000000003E-5</v>
      </c>
      <c r="C1556" t="s">
        <v>8493</v>
      </c>
      <c r="D1556" t="s">
        <v>8494</v>
      </c>
      <c r="E1556">
        <v>12586</v>
      </c>
      <c r="F1556" t="s">
        <v>6773</v>
      </c>
      <c r="G1556" t="s">
        <v>6773</v>
      </c>
      <c r="H1556" t="s">
        <v>7054</v>
      </c>
      <c r="I1556" t="s">
        <v>6773</v>
      </c>
      <c r="J1556">
        <v>9.6600000000000003E-5</v>
      </c>
      <c r="K1556">
        <v>1.4300000000000001E-4</v>
      </c>
      <c r="L1556">
        <v>1.26E-4</v>
      </c>
      <c r="M1556">
        <v>7.2506327693012265E-5</v>
      </c>
      <c r="N1556" s="14">
        <v>4.5322839487800012E-5</v>
      </c>
      <c r="O1556" s="14">
        <v>2.0328545237000002E-5</v>
      </c>
      <c r="P1556" s="14">
        <v>1.775902443617764E-5</v>
      </c>
      <c r="Q1556" s="14">
        <v>4.6493999999999999E-5</v>
      </c>
      <c r="R1556" s="14" t="s">
        <v>6107</v>
      </c>
    </row>
    <row r="1557" spans="1:18" x14ac:dyDescent="0.2">
      <c r="A1557" t="s">
        <v>8495</v>
      </c>
      <c r="B1557">
        <v>1.9700000000000001E-5</v>
      </c>
      <c r="C1557" t="s">
        <v>8496</v>
      </c>
      <c r="D1557" t="s">
        <v>8495</v>
      </c>
      <c r="E1557">
        <v>11363</v>
      </c>
      <c r="F1557" t="s">
        <v>6773</v>
      </c>
      <c r="G1557" t="s">
        <v>6773</v>
      </c>
      <c r="H1557" t="s">
        <v>7054</v>
      </c>
      <c r="I1557" t="s">
        <v>6773</v>
      </c>
      <c r="J1557">
        <v>1.9700000000000001E-5</v>
      </c>
      <c r="K1557">
        <v>2.7399999999999999E-5</v>
      </c>
      <c r="L1557">
        <v>2.6400000000000001E-5</v>
      </c>
      <c r="M1557">
        <v>2.268212008674197E-5</v>
      </c>
      <c r="N1557" s="14">
        <v>9.2428565001000009E-6</v>
      </c>
      <c r="O1557" s="14">
        <v>3.8951198565999994E-6</v>
      </c>
      <c r="P1557" s="14">
        <v>5.5555471874158506E-6</v>
      </c>
      <c r="Q1557" s="14">
        <v>9.7416E-6</v>
      </c>
      <c r="R1557" s="14" t="s">
        <v>6107</v>
      </c>
    </row>
    <row r="1558" spans="1:18" x14ac:dyDescent="0.2">
      <c r="A1558" t="s">
        <v>8497</v>
      </c>
      <c r="B1558">
        <v>3.3599999999999997E-5</v>
      </c>
      <c r="C1558" t="s">
        <v>8498</v>
      </c>
      <c r="D1558" t="s">
        <v>8499</v>
      </c>
      <c r="E1558">
        <v>10538</v>
      </c>
      <c r="F1558" t="s">
        <v>6773</v>
      </c>
      <c r="G1558" t="s">
        <v>6773</v>
      </c>
      <c r="H1558" t="s">
        <v>7054</v>
      </c>
      <c r="I1558" t="s">
        <v>6773</v>
      </c>
      <c r="J1558">
        <v>3.3599999999999997E-5</v>
      </c>
      <c r="K1558">
        <v>5.4599999999999999E-5</v>
      </c>
      <c r="L1558">
        <v>5.2200000000000002E-5</v>
      </c>
      <c r="M1558">
        <v>3.6954015871658269E-5</v>
      </c>
      <c r="N1558" s="14">
        <v>1.5764465908800001E-5</v>
      </c>
      <c r="O1558" s="14">
        <v>7.7618081813999993E-6</v>
      </c>
      <c r="P1558" s="14">
        <v>9.0511723839921163E-6</v>
      </c>
      <c r="Q1558" s="14">
        <v>1.9261799999999999E-5</v>
      </c>
      <c r="R1558" s="14" t="s">
        <v>6107</v>
      </c>
    </row>
    <row r="1559" spans="1:18" x14ac:dyDescent="0.2">
      <c r="A1559" t="s">
        <v>8500</v>
      </c>
      <c r="B1559">
        <v>1.95E-5</v>
      </c>
      <c r="C1559" t="s">
        <v>8501</v>
      </c>
      <c r="D1559" t="s">
        <v>8500</v>
      </c>
      <c r="E1559">
        <v>11653</v>
      </c>
      <c r="F1559" t="s">
        <v>6773</v>
      </c>
      <c r="G1559" t="s">
        <v>6773</v>
      </c>
      <c r="H1559" t="s">
        <v>7054</v>
      </c>
      <c r="I1559" t="s">
        <v>6773</v>
      </c>
      <c r="J1559">
        <v>1.95E-5</v>
      </c>
      <c r="K1559">
        <v>3.0599999999999998E-5</v>
      </c>
      <c r="L1559">
        <v>3.3500000000000001E-5</v>
      </c>
      <c r="M1559">
        <v>2.9308357415453111E-5</v>
      </c>
      <c r="N1559" s="14">
        <v>9.1490203935000007E-6</v>
      </c>
      <c r="O1559" s="14">
        <v>4.3500243653999986E-6</v>
      </c>
      <c r="P1559" s="14">
        <v>7.1785160286834032E-6</v>
      </c>
      <c r="Q1559" s="14">
        <v>1.23615E-5</v>
      </c>
      <c r="R1559" s="14" t="s">
        <v>6107</v>
      </c>
    </row>
    <row r="1560" spans="1:18" x14ac:dyDescent="0.2">
      <c r="A1560" t="s">
        <v>8502</v>
      </c>
      <c r="B1560">
        <v>1.5100000000000001E-4</v>
      </c>
      <c r="C1560" t="s">
        <v>8503</v>
      </c>
      <c r="D1560" t="s">
        <v>8504</v>
      </c>
      <c r="E1560">
        <v>11885</v>
      </c>
      <c r="F1560" t="s">
        <v>6773</v>
      </c>
      <c r="G1560" t="s">
        <v>6773</v>
      </c>
      <c r="H1560" t="s">
        <v>7054</v>
      </c>
      <c r="I1560" t="s">
        <v>6773</v>
      </c>
      <c r="J1560">
        <v>1.5100000000000001E-4</v>
      </c>
      <c r="K1560">
        <v>1.27E-4</v>
      </c>
      <c r="L1560">
        <v>1.4300000000000001E-4</v>
      </c>
      <c r="M1560">
        <v>1.5036461630536809E-4</v>
      </c>
      <c r="N1560" s="14">
        <v>7.0846260483000003E-5</v>
      </c>
      <c r="O1560" s="14">
        <v>1.8054022692999999E-5</v>
      </c>
      <c r="P1560" s="14">
        <v>3.682890832107136E-5</v>
      </c>
      <c r="Q1560" s="14">
        <v>5.2766999999999998E-5</v>
      </c>
      <c r="R1560" s="14" t="s">
        <v>6107</v>
      </c>
    </row>
    <row r="1561" spans="1:18" x14ac:dyDescent="0.2">
      <c r="A1561" t="s">
        <v>8505</v>
      </c>
      <c r="B1561">
        <v>1.05E-4</v>
      </c>
      <c r="C1561" t="s">
        <v>8506</v>
      </c>
      <c r="D1561" t="s">
        <v>8505</v>
      </c>
      <c r="E1561">
        <v>11299</v>
      </c>
      <c r="F1561" t="s">
        <v>6773</v>
      </c>
      <c r="G1561" t="s">
        <v>6773</v>
      </c>
      <c r="H1561" t="s">
        <v>7054</v>
      </c>
      <c r="I1561" t="s">
        <v>6773</v>
      </c>
      <c r="J1561">
        <v>1.05E-4</v>
      </c>
      <c r="K1561">
        <v>6.3200000000000005E-5</v>
      </c>
      <c r="L1561">
        <v>1.1E-4</v>
      </c>
      <c r="M1561">
        <v>8.7287934041675567E-5</v>
      </c>
      <c r="N1561" s="14">
        <v>4.9263955965000003E-5</v>
      </c>
      <c r="O1561" s="14">
        <v>8.9843640488000005E-6</v>
      </c>
      <c r="P1561" s="14">
        <v>2.1379493389774481E-5</v>
      </c>
      <c r="Q1561" s="14">
        <v>4.0590000000000003E-5</v>
      </c>
      <c r="R1561" s="14" t="s">
        <v>6107</v>
      </c>
    </row>
    <row r="1562" spans="1:18" x14ac:dyDescent="0.2">
      <c r="A1562" t="s">
        <v>8507</v>
      </c>
      <c r="B1562">
        <v>8.0900000000000001E-5</v>
      </c>
      <c r="C1562" t="s">
        <v>8508</v>
      </c>
      <c r="D1562" t="s">
        <v>8507</v>
      </c>
      <c r="E1562">
        <v>15413</v>
      </c>
      <c r="F1562" t="s">
        <v>6773</v>
      </c>
      <c r="G1562" t="s">
        <v>6773</v>
      </c>
      <c r="H1562" t="s">
        <v>7054</v>
      </c>
      <c r="I1562" t="s">
        <v>6773</v>
      </c>
      <c r="J1562">
        <v>8.0900000000000001E-5</v>
      </c>
      <c r="K1562">
        <v>1.3300000000000001E-4</v>
      </c>
      <c r="L1562">
        <v>1.3899999999999999E-4</v>
      </c>
      <c r="M1562">
        <v>1.118814687424688E-4</v>
      </c>
      <c r="N1562" s="14">
        <v>3.7956705119700002E-5</v>
      </c>
      <c r="O1562" s="14">
        <v>1.8906968647000001E-5</v>
      </c>
      <c r="P1562" s="14">
        <v>2.74032046660175E-5</v>
      </c>
      <c r="Q1562" s="14">
        <v>5.1290999999999987E-5</v>
      </c>
      <c r="R1562" s="14" t="s">
        <v>6107</v>
      </c>
    </row>
    <row r="1563" spans="1:18" x14ac:dyDescent="0.2">
      <c r="A1563" t="s">
        <v>8509</v>
      </c>
      <c r="B1563">
        <v>3.9199999999999997E-5</v>
      </c>
      <c r="C1563" t="s">
        <v>8510</v>
      </c>
      <c r="D1563" t="s">
        <v>8509</v>
      </c>
      <c r="E1563">
        <v>10060</v>
      </c>
      <c r="F1563" t="s">
        <v>6773</v>
      </c>
      <c r="G1563" t="s">
        <v>6773</v>
      </c>
      <c r="H1563" t="s">
        <v>7054</v>
      </c>
      <c r="I1563" t="s">
        <v>6773</v>
      </c>
      <c r="J1563">
        <v>3.9199999999999997E-5</v>
      </c>
      <c r="K1563">
        <v>5.7099999999999999E-5</v>
      </c>
      <c r="L1563">
        <v>6.0300000000000002E-5</v>
      </c>
      <c r="M1563">
        <v>3.9375141049456567E-5</v>
      </c>
      <c r="N1563" s="14">
        <v>1.83918768936E-5</v>
      </c>
      <c r="O1563" s="14">
        <v>8.1172023288999996E-6</v>
      </c>
      <c r="P1563" s="14">
        <v>9.6441802298398748E-6</v>
      </c>
      <c r="Q1563" s="14">
        <v>2.22507E-5</v>
      </c>
      <c r="R1563" s="14" t="s">
        <v>6107</v>
      </c>
    </row>
    <row r="1564" spans="1:18" x14ac:dyDescent="0.2">
      <c r="A1564" t="s">
        <v>8511</v>
      </c>
      <c r="B1564">
        <v>2.83E-5</v>
      </c>
      <c r="C1564" t="s">
        <v>8512</v>
      </c>
      <c r="D1564" t="s">
        <v>8513</v>
      </c>
      <c r="E1564">
        <v>10846</v>
      </c>
      <c r="F1564" t="s">
        <v>6773</v>
      </c>
      <c r="G1564" t="s">
        <v>7095</v>
      </c>
      <c r="H1564" t="s">
        <v>7095</v>
      </c>
      <c r="I1564" t="s">
        <v>6773</v>
      </c>
      <c r="J1564">
        <v>2.83E-5</v>
      </c>
      <c r="K1564">
        <v>3.8699999999999999E-5</v>
      </c>
      <c r="L1564">
        <v>3.7499999999999997E-5</v>
      </c>
      <c r="M1564">
        <v>3.1602054952314658E-5</v>
      </c>
      <c r="N1564" s="14">
        <v>1.3277809083900001E-5</v>
      </c>
      <c r="O1564" s="14">
        <v>5.5015014032999986E-6</v>
      </c>
      <c r="P1564" s="14">
        <v>7.740312935276017E-6</v>
      </c>
      <c r="Q1564" s="14">
        <v>1.3837499999999999E-5</v>
      </c>
      <c r="R1564" s="14" t="s">
        <v>7050</v>
      </c>
    </row>
    <row r="1565" spans="1:18" x14ac:dyDescent="0.2">
      <c r="A1565" t="s">
        <v>8514</v>
      </c>
      <c r="B1565">
        <v>1.08E-4</v>
      </c>
      <c r="C1565" t="s">
        <v>8515</v>
      </c>
      <c r="D1565" t="s">
        <v>8514</v>
      </c>
      <c r="E1565">
        <v>8449</v>
      </c>
      <c r="F1565" t="s">
        <v>6773</v>
      </c>
      <c r="G1565" t="s">
        <v>6773</v>
      </c>
      <c r="H1565" t="s">
        <v>7054</v>
      </c>
      <c r="I1565" t="s">
        <v>6773</v>
      </c>
      <c r="J1565">
        <v>1.08E-4</v>
      </c>
      <c r="K1565">
        <v>1.4100000000000001E-4</v>
      </c>
      <c r="L1565">
        <v>1.7200000000000001E-4</v>
      </c>
      <c r="M1565">
        <v>1.243693775542706E-4</v>
      </c>
      <c r="N1565" s="14">
        <v>5.0671497564000001E-5</v>
      </c>
      <c r="O1565" s="14">
        <v>2.0044229919E-5</v>
      </c>
      <c r="P1565" s="14">
        <v>3.0461876713021749E-5</v>
      </c>
      <c r="Q1565" s="14">
        <v>6.3467999999999996E-5</v>
      </c>
      <c r="R1565" s="14" t="s">
        <v>6107</v>
      </c>
    </row>
    <row r="1566" spans="1:18" x14ac:dyDescent="0.2">
      <c r="A1566" t="s">
        <v>8516</v>
      </c>
      <c r="B1566">
        <v>8.4900000000000004E-5</v>
      </c>
      <c r="C1566" t="s">
        <v>8517</v>
      </c>
      <c r="D1566" t="s">
        <v>8516</v>
      </c>
      <c r="E1566">
        <v>9600</v>
      </c>
      <c r="F1566" t="s">
        <v>6773</v>
      </c>
      <c r="G1566" t="s">
        <v>6773</v>
      </c>
      <c r="H1566" t="s">
        <v>7054</v>
      </c>
      <c r="I1566" t="s">
        <v>6773</v>
      </c>
      <c r="J1566">
        <v>8.4900000000000004E-5</v>
      </c>
      <c r="K1566">
        <v>8.8499999999999996E-5</v>
      </c>
      <c r="L1566">
        <v>1.01E-4</v>
      </c>
      <c r="M1566">
        <v>8.652336819605505E-5</v>
      </c>
      <c r="N1566" s="14">
        <v>3.9833427251700012E-5</v>
      </c>
      <c r="O1566" s="14">
        <v>1.25809528215E-5</v>
      </c>
      <c r="P1566" s="14">
        <v>2.1192227754243609E-5</v>
      </c>
      <c r="Q1566" s="14">
        <v>3.7268999999999998E-5</v>
      </c>
      <c r="R1566" s="14" t="s">
        <v>6107</v>
      </c>
    </row>
    <row r="1567" spans="1:18" x14ac:dyDescent="0.2">
      <c r="A1567" t="s">
        <v>8518</v>
      </c>
      <c r="B1567">
        <v>1.6100000000000001E-4</v>
      </c>
      <c r="C1567" t="s">
        <v>8519</v>
      </c>
      <c r="D1567" t="s">
        <v>8520</v>
      </c>
      <c r="E1567" t="s">
        <v>8521</v>
      </c>
      <c r="F1567" t="s">
        <v>6773</v>
      </c>
      <c r="G1567" t="s">
        <v>6773</v>
      </c>
      <c r="H1567" t="s">
        <v>7054</v>
      </c>
      <c r="I1567" t="s">
        <v>6773</v>
      </c>
      <c r="J1567">
        <v>1.6100000000000001E-4</v>
      </c>
      <c r="K1567">
        <v>2.22E-4</v>
      </c>
      <c r="L1567">
        <v>2.61E-4</v>
      </c>
      <c r="M1567">
        <v>1.822215265395563E-4</v>
      </c>
      <c r="N1567" s="14">
        <v>7.5538065813000009E-5</v>
      </c>
      <c r="O1567" s="14">
        <v>3.1559000298000001E-5</v>
      </c>
      <c r="P1567" s="14">
        <v>4.463164313485768E-5</v>
      </c>
      <c r="Q1567" s="14">
        <v>9.6309000000000002E-5</v>
      </c>
      <c r="R1567" s="14" t="s">
        <v>6107</v>
      </c>
    </row>
    <row r="1568" spans="1:18" x14ac:dyDescent="0.2">
      <c r="A1568" t="s">
        <v>8522</v>
      </c>
      <c r="B1568">
        <v>1.05E-4</v>
      </c>
      <c r="C1568" t="s">
        <v>8523</v>
      </c>
      <c r="D1568" t="s">
        <v>8524</v>
      </c>
      <c r="E1568">
        <v>9492</v>
      </c>
      <c r="F1568" t="s">
        <v>6773</v>
      </c>
      <c r="G1568" t="s">
        <v>7049</v>
      </c>
      <c r="H1568" t="s">
        <v>7049</v>
      </c>
      <c r="I1568" t="s">
        <v>6773</v>
      </c>
      <c r="J1568">
        <v>1.05E-4</v>
      </c>
      <c r="K1568">
        <v>1.0900000000000001E-4</v>
      </c>
      <c r="L1568">
        <v>1.3100000000000001E-4</v>
      </c>
      <c r="M1568">
        <v>9.5570730702564477E-5</v>
      </c>
      <c r="N1568" s="14">
        <v>4.9263955965000003E-5</v>
      </c>
      <c r="O1568" s="14">
        <v>1.5495184830999999E-5</v>
      </c>
      <c r="P1568" s="14">
        <v>2.3408204441358919E-5</v>
      </c>
      <c r="Q1568" s="14">
        <v>4.8339000000000013E-5</v>
      </c>
      <c r="R1568" s="14" t="s">
        <v>7050</v>
      </c>
    </row>
    <row r="1569" spans="1:18" x14ac:dyDescent="0.2">
      <c r="A1569" t="s">
        <v>8525</v>
      </c>
      <c r="B1569">
        <v>2.8200000000000001E-5</v>
      </c>
      <c r="C1569" t="s">
        <v>8526</v>
      </c>
      <c r="D1569" t="s">
        <v>8527</v>
      </c>
      <c r="E1569">
        <v>8538</v>
      </c>
      <c r="F1569" t="s">
        <v>6773</v>
      </c>
      <c r="G1569" t="s">
        <v>7049</v>
      </c>
      <c r="H1569" t="s">
        <v>7049</v>
      </c>
      <c r="I1569" t="s">
        <v>6773</v>
      </c>
      <c r="J1569">
        <v>2.8200000000000001E-5</v>
      </c>
      <c r="K1569">
        <v>3.4799999999999999E-5</v>
      </c>
      <c r="L1569">
        <v>3.01E-5</v>
      </c>
      <c r="M1569">
        <v>2.5867811110160789E-5</v>
      </c>
      <c r="N1569" s="14">
        <v>1.32308910306E-5</v>
      </c>
      <c r="O1569" s="14">
        <v>4.9470865332000004E-6</v>
      </c>
      <c r="P1569" s="14">
        <v>6.3358206687944817E-6</v>
      </c>
      <c r="Q1569" s="14">
        <v>1.11069E-5</v>
      </c>
      <c r="R1569" s="14" t="s">
        <v>7050</v>
      </c>
    </row>
    <row r="1570" spans="1:18" x14ac:dyDescent="0.2">
      <c r="A1570" t="s">
        <v>8528</v>
      </c>
      <c r="B1570">
        <v>3.6600000000000002E-5</v>
      </c>
      <c r="C1570" t="s">
        <v>8529</v>
      </c>
      <c r="D1570" t="s">
        <v>8528</v>
      </c>
      <c r="E1570">
        <v>13258</v>
      </c>
      <c r="F1570" t="s">
        <v>6773</v>
      </c>
      <c r="G1570" t="s">
        <v>6773</v>
      </c>
      <c r="H1570" t="s">
        <v>7054</v>
      </c>
      <c r="I1570" t="s">
        <v>6773</v>
      </c>
      <c r="J1570">
        <v>3.6600000000000002E-5</v>
      </c>
      <c r="K1570">
        <v>4.0399999999999999E-5</v>
      </c>
      <c r="L1570">
        <v>2.7500000000000001E-5</v>
      </c>
      <c r="M1570">
        <v>3.6062022385100997E-5</v>
      </c>
      <c r="N1570" s="14">
        <v>1.7172007507799999E-5</v>
      </c>
      <c r="O1570" s="14">
        <v>5.7431694235999992E-6</v>
      </c>
      <c r="P1570" s="14">
        <v>8.832695809206098E-6</v>
      </c>
      <c r="Q1570" s="14">
        <v>1.0147500000000001E-5</v>
      </c>
      <c r="R1570" s="14" t="s">
        <v>6107</v>
      </c>
    </row>
    <row r="1571" spans="1:18" x14ac:dyDescent="0.2">
      <c r="A1571" t="s">
        <v>8530</v>
      </c>
      <c r="B1571">
        <v>6.1400000000000002E-5</v>
      </c>
      <c r="C1571" t="s">
        <v>8531</v>
      </c>
      <c r="D1571" t="s">
        <v>8530</v>
      </c>
      <c r="E1571">
        <v>9718</v>
      </c>
      <c r="F1571" t="s">
        <v>6773</v>
      </c>
      <c r="G1571" t="s">
        <v>6773</v>
      </c>
      <c r="H1571" t="s">
        <v>7054</v>
      </c>
      <c r="I1571" t="s">
        <v>6773</v>
      </c>
      <c r="J1571">
        <v>6.1400000000000002E-5</v>
      </c>
      <c r="K1571">
        <v>5.38E-5</v>
      </c>
      <c r="L1571">
        <v>2.72E-5</v>
      </c>
      <c r="M1571">
        <v>7.5692018716431081E-5</v>
      </c>
      <c r="N1571" s="14">
        <v>2.8807684726199999E-5</v>
      </c>
      <c r="O1571" s="14">
        <v>7.6480820541999997E-6</v>
      </c>
      <c r="P1571" s="14">
        <v>1.8539297917556269E-5</v>
      </c>
      <c r="Q1571" s="14">
        <v>1.00368E-5</v>
      </c>
      <c r="R1571" s="14" t="s">
        <v>6107</v>
      </c>
    </row>
    <row r="1572" spans="1:18" x14ac:dyDescent="0.2">
      <c r="A1572" t="s">
        <v>8532</v>
      </c>
      <c r="B1572">
        <v>6.8200000000000004E-5</v>
      </c>
      <c r="C1572" t="s">
        <v>8533</v>
      </c>
      <c r="D1572" t="s">
        <v>8534</v>
      </c>
      <c r="E1572">
        <v>14363</v>
      </c>
      <c r="F1572" t="s">
        <v>6773</v>
      </c>
      <c r="G1572" t="s">
        <v>7049</v>
      </c>
      <c r="H1572" t="s">
        <v>7049</v>
      </c>
      <c r="I1572" t="s">
        <v>6773</v>
      </c>
      <c r="J1572">
        <v>6.8200000000000004E-5</v>
      </c>
      <c r="K1572">
        <v>3.9400000000000002E-5</v>
      </c>
      <c r="L1572">
        <v>5.49E-5</v>
      </c>
      <c r="M1572">
        <v>3.5170028898543732E-5</v>
      </c>
      <c r="N1572" s="14">
        <v>3.1998112350600002E-5</v>
      </c>
      <c r="O1572" s="14">
        <v>5.6010117646000002E-6</v>
      </c>
      <c r="P1572" s="14">
        <v>8.6142192344200832E-6</v>
      </c>
      <c r="Q1572" s="14">
        <v>2.0258099999999998E-5</v>
      </c>
      <c r="R1572" s="14" t="s">
        <v>7050</v>
      </c>
    </row>
    <row r="1573" spans="1:18" x14ac:dyDescent="0.2">
      <c r="A1573" t="s">
        <v>8535</v>
      </c>
      <c r="B1573">
        <v>1.83E-4</v>
      </c>
      <c r="C1573" t="s">
        <v>8536</v>
      </c>
      <c r="D1573" t="s">
        <v>8535</v>
      </c>
      <c r="E1573">
        <v>14475</v>
      </c>
      <c r="F1573" t="s">
        <v>6773</v>
      </c>
      <c r="G1573" t="s">
        <v>6773</v>
      </c>
      <c r="H1573" t="s">
        <v>7054</v>
      </c>
      <c r="I1573" t="s">
        <v>6773</v>
      </c>
      <c r="J1573">
        <v>1.83E-4</v>
      </c>
      <c r="K1573">
        <v>2.7599999999999999E-4</v>
      </c>
      <c r="L1573">
        <v>2.4499999999999999E-4</v>
      </c>
      <c r="M1573">
        <v>1.9878711986133409E-4</v>
      </c>
      <c r="N1573" s="14">
        <v>8.5860037539000006E-5</v>
      </c>
      <c r="O1573" s="14">
        <v>3.9235513884000002E-5</v>
      </c>
      <c r="P1573" s="14">
        <v>4.868906523802655E-5</v>
      </c>
      <c r="Q1573" s="14">
        <v>9.0404999999999999E-5</v>
      </c>
      <c r="R1573" s="14" t="s">
        <v>6107</v>
      </c>
    </row>
    <row r="1574" spans="1:18" x14ac:dyDescent="0.2">
      <c r="A1574" t="s">
        <v>8537</v>
      </c>
      <c r="B1574">
        <v>3.6100000000000002E-6</v>
      </c>
      <c r="C1574" t="s">
        <v>8538</v>
      </c>
      <c r="D1574" t="s">
        <v>8539</v>
      </c>
      <c r="E1574">
        <v>10254</v>
      </c>
      <c r="F1574" t="s">
        <v>6773</v>
      </c>
      <c r="G1574" t="s">
        <v>6773</v>
      </c>
      <c r="H1574" t="s">
        <v>7054</v>
      </c>
      <c r="I1574" t="s">
        <v>6773</v>
      </c>
      <c r="J1574">
        <v>3.6100000000000002E-6</v>
      </c>
      <c r="K1574">
        <v>5.4999999999999999E-6</v>
      </c>
      <c r="L1574">
        <v>1.4399999999999999E-5</v>
      </c>
      <c r="M1574">
        <v>5.6577872575918178E-6</v>
      </c>
      <c r="N1574" s="14">
        <v>1.69374172413E-6</v>
      </c>
      <c r="O1574" s="14">
        <v>7.8186712449999989E-7</v>
      </c>
      <c r="P1574" s="14">
        <v>1.3857657029284481E-6</v>
      </c>
      <c r="Q1574" s="14">
        <v>5.3135999999999994E-6</v>
      </c>
      <c r="R1574" s="14" t="s">
        <v>6107</v>
      </c>
    </row>
    <row r="1575" spans="1:18" x14ac:dyDescent="0.2">
      <c r="A1575" t="s">
        <v>8540</v>
      </c>
      <c r="B1575">
        <v>1.0900000000000001E-5</v>
      </c>
      <c r="C1575" t="s">
        <v>8541</v>
      </c>
      <c r="D1575" t="s">
        <v>8542</v>
      </c>
      <c r="E1575">
        <v>9877</v>
      </c>
      <c r="F1575" t="s">
        <v>6773</v>
      </c>
      <c r="G1575" t="s">
        <v>6773</v>
      </c>
      <c r="H1575" t="s">
        <v>7054</v>
      </c>
      <c r="I1575" t="s">
        <v>6773</v>
      </c>
      <c r="J1575">
        <v>1.0900000000000001E-5</v>
      </c>
      <c r="K1575">
        <v>1.42E-5</v>
      </c>
      <c r="L1575">
        <v>9.2399999999999996E-6</v>
      </c>
      <c r="M1575">
        <v>1.148123044840141E-5</v>
      </c>
      <c r="N1575" s="14">
        <v>5.1140678097000002E-6</v>
      </c>
      <c r="O1575" s="14">
        <v>2.0186387578000001E-6</v>
      </c>
      <c r="P1575" s="14">
        <v>2.8121056268885842E-6</v>
      </c>
      <c r="Q1575" s="14">
        <v>3.4095600000000001E-6</v>
      </c>
      <c r="R1575" s="14" t="s">
        <v>6107</v>
      </c>
    </row>
    <row r="1576" spans="1:18" x14ac:dyDescent="0.2">
      <c r="A1576" t="s">
        <v>8543</v>
      </c>
      <c r="B1576">
        <v>2.6800000000000001E-4</v>
      </c>
      <c r="C1576" t="s">
        <v>8544</v>
      </c>
      <c r="D1576" t="s">
        <v>8545</v>
      </c>
      <c r="E1576">
        <v>13557</v>
      </c>
      <c r="F1576" t="s">
        <v>6773</v>
      </c>
      <c r="G1576" t="s">
        <v>7049</v>
      </c>
      <c r="H1576" t="s">
        <v>7049</v>
      </c>
      <c r="I1576" t="s">
        <v>6773</v>
      </c>
      <c r="J1576">
        <v>2.6800000000000001E-4</v>
      </c>
      <c r="K1576">
        <v>3.4099999999999999E-4</v>
      </c>
      <c r="L1576">
        <v>3.2299999999999999E-4</v>
      </c>
      <c r="M1576">
        <v>3.4023180130112959E-4</v>
      </c>
      <c r="N1576" s="14">
        <v>1.2574038284399999E-4</v>
      </c>
      <c r="O1576" s="14">
        <v>4.8475761718999988E-5</v>
      </c>
      <c r="P1576" s="14">
        <v>8.3333207811237765E-5</v>
      </c>
      <c r="Q1576" s="14">
        <v>1.19187E-4</v>
      </c>
      <c r="R1576" s="14" t="s">
        <v>7050</v>
      </c>
    </row>
    <row r="1577" spans="1:18" x14ac:dyDescent="0.2">
      <c r="A1577" t="s">
        <v>8546</v>
      </c>
      <c r="B1577">
        <v>3.6100000000000003E-5</v>
      </c>
      <c r="C1577" t="s">
        <v>8547</v>
      </c>
      <c r="D1577" t="s">
        <v>8548</v>
      </c>
      <c r="E1577">
        <v>12512</v>
      </c>
      <c r="F1577" t="s">
        <v>6773</v>
      </c>
      <c r="G1577" t="s">
        <v>7049</v>
      </c>
      <c r="H1577" t="s">
        <v>7049</v>
      </c>
      <c r="I1577" t="s">
        <v>6773</v>
      </c>
      <c r="J1577">
        <v>3.6100000000000003E-5</v>
      </c>
      <c r="K1577">
        <v>3.01E-5</v>
      </c>
      <c r="L1577">
        <v>5.0599999999999997E-5</v>
      </c>
      <c r="M1577">
        <v>2.1790126600184701E-5</v>
      </c>
      <c r="N1577" s="14">
        <v>1.69374172413E-5</v>
      </c>
      <c r="O1577" s="14">
        <v>4.2789455359E-6</v>
      </c>
      <c r="P1577" s="14">
        <v>5.337070612629834E-6</v>
      </c>
      <c r="Q1577" s="14">
        <v>1.8671399999999999E-5</v>
      </c>
      <c r="R1577" s="14" t="s">
        <v>7050</v>
      </c>
    </row>
    <row r="1578" spans="1:18" x14ac:dyDescent="0.2">
      <c r="A1578" t="s">
        <v>8549</v>
      </c>
      <c r="B1578">
        <v>9.6600000000000003E-5</v>
      </c>
      <c r="C1578" t="s">
        <v>8550</v>
      </c>
      <c r="D1578" t="s">
        <v>8551</v>
      </c>
      <c r="E1578">
        <v>15743</v>
      </c>
      <c r="F1578" t="s">
        <v>6773</v>
      </c>
      <c r="G1578" t="s">
        <v>6773</v>
      </c>
      <c r="H1578" t="s">
        <v>7054</v>
      </c>
      <c r="I1578" t="s">
        <v>6773</v>
      </c>
      <c r="J1578">
        <v>9.6600000000000003E-5</v>
      </c>
      <c r="K1578">
        <v>6.1500000000000004E-5</v>
      </c>
      <c r="L1578">
        <v>8.2100000000000003E-5</v>
      </c>
      <c r="M1578">
        <v>8.42296706591935E-5</v>
      </c>
      <c r="N1578" s="14">
        <v>4.5322839487800012E-5</v>
      </c>
      <c r="O1578" s="14">
        <v>8.7426960284999999E-6</v>
      </c>
      <c r="P1578" s="14">
        <v>2.0630430847651E-5</v>
      </c>
      <c r="Q1578" s="14">
        <v>3.02949E-5</v>
      </c>
      <c r="R1578" s="14" t="s">
        <v>6107</v>
      </c>
    </row>
    <row r="1579" spans="1:18" x14ac:dyDescent="0.2">
      <c r="A1579" t="s">
        <v>8552</v>
      </c>
      <c r="B1579">
        <v>1.31E-5</v>
      </c>
      <c r="C1579" t="s">
        <v>8553</v>
      </c>
      <c r="D1579" t="s">
        <v>8554</v>
      </c>
      <c r="E1579" t="s">
        <v>8555</v>
      </c>
      <c r="F1579" t="s">
        <v>6773</v>
      </c>
      <c r="G1579" t="s">
        <v>7049</v>
      </c>
      <c r="H1579" t="s">
        <v>7049</v>
      </c>
      <c r="I1579" t="s">
        <v>6773</v>
      </c>
      <c r="J1579">
        <v>1.31E-5</v>
      </c>
      <c r="K1579">
        <v>2.4600000000000002E-5</v>
      </c>
      <c r="L1579">
        <v>2.2399999999999999E-5</v>
      </c>
      <c r="M1579">
        <v>2.166269895924795E-5</v>
      </c>
      <c r="N1579" s="14">
        <v>6.1462649822999997E-6</v>
      </c>
      <c r="O1579" s="14">
        <v>3.4970784114E-6</v>
      </c>
      <c r="P1579" s="14">
        <v>5.3058596733746876E-6</v>
      </c>
      <c r="Q1579" s="14">
        <v>8.2655999999999993E-6</v>
      </c>
      <c r="R1579" s="14" t="s">
        <v>7050</v>
      </c>
    </row>
    <row r="1580" spans="1:18" x14ac:dyDescent="0.2">
      <c r="A1580" t="s">
        <v>8556</v>
      </c>
      <c r="B1580">
        <v>1.27E-4</v>
      </c>
      <c r="C1580" t="s">
        <v>8557</v>
      </c>
      <c r="D1580" t="s">
        <v>8556</v>
      </c>
      <c r="E1580">
        <v>15367</v>
      </c>
      <c r="F1580" t="s">
        <v>6773</v>
      </c>
      <c r="G1580" t="s">
        <v>6773</v>
      </c>
      <c r="H1580" t="s">
        <v>7054</v>
      </c>
      <c r="I1580" t="s">
        <v>6773</v>
      </c>
      <c r="J1580">
        <v>1.27E-4</v>
      </c>
      <c r="K1580">
        <v>1.65E-4</v>
      </c>
      <c r="L1580">
        <v>1.8599999999999999E-4</v>
      </c>
      <c r="M1580">
        <v>2.280954772767872E-4</v>
      </c>
      <c r="N1580" s="14">
        <v>5.9585927691E-5</v>
      </c>
      <c r="O1580" s="14">
        <v>2.3456013735000002E-5</v>
      </c>
      <c r="P1580" s="14">
        <v>5.5867581266709948E-5</v>
      </c>
      <c r="Q1580" s="14">
        <v>6.8633999999999994E-5</v>
      </c>
      <c r="R1580" s="14" t="s">
        <v>6107</v>
      </c>
    </row>
    <row r="1581" spans="1:18" x14ac:dyDescent="0.2">
      <c r="A1581" t="s">
        <v>8558</v>
      </c>
      <c r="B1581">
        <v>1.27E-5</v>
      </c>
      <c r="C1581" t="s">
        <v>8557</v>
      </c>
      <c r="D1581" t="s">
        <v>8559</v>
      </c>
      <c r="E1581">
        <v>10329</v>
      </c>
      <c r="F1581" t="s">
        <v>6773</v>
      </c>
      <c r="G1581" t="s">
        <v>6773</v>
      </c>
      <c r="H1581" t="s">
        <v>7054</v>
      </c>
      <c r="I1581" t="s">
        <v>6773</v>
      </c>
      <c r="J1581">
        <v>1.27E-5</v>
      </c>
      <c r="K1581">
        <v>1.9700000000000001E-5</v>
      </c>
      <c r="L1581">
        <v>2.51E-5</v>
      </c>
      <c r="M1581">
        <v>1.8859290858639389E-5</v>
      </c>
      <c r="N1581" s="14">
        <v>5.9585927691000002E-6</v>
      </c>
      <c r="O1581" s="14">
        <v>2.8005058823000001E-6</v>
      </c>
      <c r="P1581" s="14">
        <v>4.6192190097614932E-6</v>
      </c>
      <c r="Q1581" s="14">
        <v>9.2619000000000002E-6</v>
      </c>
      <c r="R1581" s="14" t="s">
        <v>6107</v>
      </c>
    </row>
    <row r="1582" spans="1:18" x14ac:dyDescent="0.2">
      <c r="A1582" t="s">
        <v>8560</v>
      </c>
      <c r="B1582">
        <v>7.0199999999999997E-6</v>
      </c>
      <c r="C1582" t="s">
        <v>8557</v>
      </c>
      <c r="D1582" t="s">
        <v>8560</v>
      </c>
      <c r="E1582">
        <v>16540</v>
      </c>
      <c r="F1582" t="s">
        <v>6773</v>
      </c>
      <c r="G1582" t="s">
        <v>6773</v>
      </c>
      <c r="H1582" t="s">
        <v>7054</v>
      </c>
      <c r="I1582" t="s">
        <v>6773</v>
      </c>
      <c r="J1582">
        <v>7.0199999999999997E-6</v>
      </c>
      <c r="K1582">
        <v>1.22E-5</v>
      </c>
      <c r="L1582">
        <v>1.19E-5</v>
      </c>
      <c r="M1582">
        <v>8.9963914501347376E-6</v>
      </c>
      <c r="N1582" s="14">
        <v>3.2936473416599998E-6</v>
      </c>
      <c r="O1582" s="14">
        <v>1.7343234398E-6</v>
      </c>
      <c r="P1582" s="14">
        <v>2.2034923114132529E-6</v>
      </c>
      <c r="Q1582" s="14">
        <v>4.3911000000000002E-6</v>
      </c>
      <c r="R1582" s="14" t="s">
        <v>6107</v>
      </c>
    </row>
    <row r="1583" spans="1:18" x14ac:dyDescent="0.2">
      <c r="A1583" t="s">
        <v>8561</v>
      </c>
      <c r="B1583">
        <v>2.9999999999999997E-4</v>
      </c>
      <c r="C1583" t="s">
        <v>8562</v>
      </c>
      <c r="D1583" t="s">
        <v>8563</v>
      </c>
      <c r="E1583">
        <v>10797</v>
      </c>
      <c r="F1583" t="s">
        <v>6773</v>
      </c>
      <c r="G1583" t="s">
        <v>7049</v>
      </c>
      <c r="H1583" t="s">
        <v>7049</v>
      </c>
      <c r="I1583" t="s">
        <v>6773</v>
      </c>
      <c r="J1583">
        <v>2.9999999999999997E-4</v>
      </c>
      <c r="K1583">
        <v>2.8899999999999998E-4</v>
      </c>
      <c r="L1583">
        <v>3.2299999999999999E-4</v>
      </c>
      <c r="M1583">
        <v>2.9945495620136868E-4</v>
      </c>
      <c r="N1583" s="14">
        <v>1.4075415989999999E-4</v>
      </c>
      <c r="O1583" s="14">
        <v>4.1083563451000002E-5</v>
      </c>
      <c r="P1583" s="14">
        <v>7.3345707249591272E-5</v>
      </c>
      <c r="Q1583" s="14">
        <v>1.19187E-4</v>
      </c>
      <c r="R1583" s="14" t="s">
        <v>7050</v>
      </c>
    </row>
    <row r="1584" spans="1:18" x14ac:dyDescent="0.2">
      <c r="A1584" t="s">
        <v>8564</v>
      </c>
      <c r="B1584">
        <v>1.9400000000000001E-5</v>
      </c>
      <c r="C1584" t="s">
        <v>8565</v>
      </c>
      <c r="D1584" t="s">
        <v>8566</v>
      </c>
      <c r="E1584">
        <v>14683</v>
      </c>
      <c r="F1584" t="s">
        <v>6773</v>
      </c>
      <c r="G1584" t="s">
        <v>7049</v>
      </c>
      <c r="H1584" t="s">
        <v>7049</v>
      </c>
      <c r="I1584" t="s">
        <v>6773</v>
      </c>
      <c r="J1584">
        <v>1.9400000000000001E-5</v>
      </c>
      <c r="K1584">
        <v>3.5099999999999999E-5</v>
      </c>
      <c r="L1584">
        <v>3.3000000000000003E-5</v>
      </c>
      <c r="M1584">
        <v>3.1984337875124923E-5</v>
      </c>
      <c r="N1584" s="14">
        <v>9.1021023401999998E-6</v>
      </c>
      <c r="O1584" s="14">
        <v>4.9897338309000004E-6</v>
      </c>
      <c r="P1584" s="14">
        <v>7.8339457530414546E-6</v>
      </c>
      <c r="Q1584" s="14">
        <v>1.2177E-5</v>
      </c>
      <c r="R1584" s="14" t="s">
        <v>7050</v>
      </c>
    </row>
    <row r="1585" spans="1:18" x14ac:dyDescent="0.2">
      <c r="A1585" t="s">
        <v>8567</v>
      </c>
      <c r="B1585">
        <v>6.9199999999999998E-6</v>
      </c>
      <c r="C1585" t="s">
        <v>8568</v>
      </c>
      <c r="D1585" t="s">
        <v>8569</v>
      </c>
      <c r="E1585">
        <v>11428</v>
      </c>
      <c r="F1585" t="s">
        <v>6773</v>
      </c>
      <c r="G1585" t="s">
        <v>7127</v>
      </c>
      <c r="H1585" t="s">
        <v>7127</v>
      </c>
      <c r="I1585" t="s">
        <v>6773</v>
      </c>
      <c r="J1585">
        <v>6.9199999999999998E-6</v>
      </c>
      <c r="K1585">
        <v>8.1000000000000004E-6</v>
      </c>
      <c r="L1585">
        <v>7.2899999999999997E-6</v>
      </c>
      <c r="M1585">
        <v>6.6389800928048131E-6</v>
      </c>
      <c r="N1585" s="14">
        <v>3.2467292883600001E-6</v>
      </c>
      <c r="O1585" s="14">
        <v>1.1514770379E-6</v>
      </c>
      <c r="P1585" s="14">
        <v>1.6260899351930659E-6</v>
      </c>
      <c r="Q1585" s="14">
        <v>2.6900099999999999E-6</v>
      </c>
      <c r="R1585" s="14" t="s">
        <v>7050</v>
      </c>
    </row>
    <row r="1586" spans="1:18" x14ac:dyDescent="0.2">
      <c r="A1586" t="s">
        <v>8570</v>
      </c>
      <c r="B1586">
        <v>5.04E-6</v>
      </c>
      <c r="C1586" t="s">
        <v>8571</v>
      </c>
      <c r="D1586" t="s">
        <v>8570</v>
      </c>
      <c r="E1586">
        <v>15592</v>
      </c>
      <c r="F1586" t="s">
        <v>6773</v>
      </c>
      <c r="G1586" t="s">
        <v>7127</v>
      </c>
      <c r="H1586" t="s">
        <v>7127</v>
      </c>
      <c r="I1586" t="s">
        <v>6773</v>
      </c>
      <c r="J1586">
        <v>5.04E-6</v>
      </c>
      <c r="K1586">
        <v>6.7399999999999998E-6</v>
      </c>
      <c r="L1586">
        <v>7.5499999999999997E-6</v>
      </c>
      <c r="M1586">
        <v>5.1735622220321579E-6</v>
      </c>
      <c r="N1586" s="14">
        <v>2.36466988632E-6</v>
      </c>
      <c r="O1586" s="14">
        <v>9.5814262165999993E-7</v>
      </c>
      <c r="P1586" s="14">
        <v>1.2671641337588959E-6</v>
      </c>
      <c r="Q1586" s="14">
        <v>2.78595E-6</v>
      </c>
      <c r="R1586" s="14" t="s">
        <v>7050</v>
      </c>
    </row>
    <row r="1587" spans="1:18" x14ac:dyDescent="0.2">
      <c r="A1587" t="s">
        <v>8572</v>
      </c>
      <c r="B1587">
        <v>3.7300000000000002E-7</v>
      </c>
      <c r="C1587" t="s">
        <v>8573</v>
      </c>
      <c r="D1587" t="s">
        <v>8574</v>
      </c>
      <c r="E1587">
        <v>12452</v>
      </c>
      <c r="F1587" t="s">
        <v>6773</v>
      </c>
      <c r="G1587" t="s">
        <v>7049</v>
      </c>
      <c r="H1587" t="s">
        <v>7049</v>
      </c>
      <c r="I1587" t="s">
        <v>6773</v>
      </c>
      <c r="J1587">
        <v>3.7300000000000002E-7</v>
      </c>
      <c r="K1587">
        <v>4.6800000000000001E-7</v>
      </c>
      <c r="L1587">
        <v>8.0999999999999997E-7</v>
      </c>
      <c r="M1587">
        <v>3.7463726435405278E-7</v>
      </c>
      <c r="N1587" s="14">
        <v>1.7500433880900001E-7</v>
      </c>
      <c r="O1587" s="14">
        <v>6.6529784412E-8</v>
      </c>
      <c r="P1587" s="14">
        <v>9.1760161410126971E-8</v>
      </c>
      <c r="Q1587" s="14">
        <v>2.9889E-7</v>
      </c>
      <c r="R1587" s="14" t="s">
        <v>7050</v>
      </c>
    </row>
    <row r="1588" spans="1:18" x14ac:dyDescent="0.2">
      <c r="A1588" t="s">
        <v>8575</v>
      </c>
      <c r="B1588">
        <v>5.4E-6</v>
      </c>
      <c r="C1588" t="s">
        <v>8576</v>
      </c>
      <c r="D1588" t="s">
        <v>8577</v>
      </c>
      <c r="E1588">
        <v>9770</v>
      </c>
      <c r="F1588" t="s">
        <v>6773</v>
      </c>
      <c r="G1588" t="s">
        <v>7049</v>
      </c>
      <c r="H1588" t="s">
        <v>7049</v>
      </c>
      <c r="I1588" t="s">
        <v>6773</v>
      </c>
      <c r="J1588">
        <v>5.4E-6</v>
      </c>
      <c r="K1588">
        <v>6.2899999999999999E-6</v>
      </c>
      <c r="L1588">
        <v>4.7999999999999998E-6</v>
      </c>
      <c r="M1588">
        <v>4.5746523096294201E-6</v>
      </c>
      <c r="N1588" s="14">
        <v>2.5335748782000001E-6</v>
      </c>
      <c r="O1588" s="14">
        <v>8.9417167510999994E-7</v>
      </c>
      <c r="P1588" s="14">
        <v>1.120472719259714E-6</v>
      </c>
      <c r="Q1588" s="14">
        <v>1.7712000000000001E-6</v>
      </c>
      <c r="R1588" s="14" t="s">
        <v>7050</v>
      </c>
    </row>
    <row r="1589" spans="1:18" x14ac:dyDescent="0.2">
      <c r="A1589" t="s">
        <v>8578</v>
      </c>
      <c r="B1589">
        <v>1.9599999999999999E-5</v>
      </c>
      <c r="C1589" t="s">
        <v>8579</v>
      </c>
      <c r="D1589" t="s">
        <v>8580</v>
      </c>
      <c r="E1589">
        <v>13720</v>
      </c>
      <c r="F1589" t="s">
        <v>6773</v>
      </c>
      <c r="G1589" t="s">
        <v>7049</v>
      </c>
      <c r="H1589" t="s">
        <v>7049</v>
      </c>
      <c r="I1589" t="s">
        <v>6773</v>
      </c>
      <c r="J1589">
        <v>1.9599999999999999E-5</v>
      </c>
      <c r="K1589">
        <v>2.9799999999999999E-5</v>
      </c>
      <c r="L1589">
        <v>2.26E-5</v>
      </c>
      <c r="M1589">
        <v>2.2682120086741969E-4</v>
      </c>
      <c r="N1589" s="14">
        <v>9.1959384468E-6</v>
      </c>
      <c r="O1589" s="14">
        <v>4.2362982381999999E-6</v>
      </c>
      <c r="P1589" s="14">
        <v>5.5555471874158501E-5</v>
      </c>
      <c r="Q1589" s="14">
        <v>8.3394000000000001E-6</v>
      </c>
      <c r="R1589" s="14" t="s">
        <v>7050</v>
      </c>
    </row>
    <row r="1590" spans="1:18" x14ac:dyDescent="0.2">
      <c r="A1590" t="s">
        <v>8581</v>
      </c>
      <c r="B1590">
        <v>6.9300000000000004E-5</v>
      </c>
      <c r="C1590" t="s">
        <v>8582</v>
      </c>
      <c r="D1590" t="s">
        <v>8583</v>
      </c>
      <c r="E1590">
        <v>10838</v>
      </c>
      <c r="F1590" t="s">
        <v>6773</v>
      </c>
      <c r="G1590" t="s">
        <v>7049</v>
      </c>
      <c r="H1590" t="s">
        <v>7049</v>
      </c>
      <c r="I1590" t="s">
        <v>6773</v>
      </c>
      <c r="J1590">
        <v>6.9300000000000004E-5</v>
      </c>
      <c r="K1590">
        <v>3.6900000000000002E-5</v>
      </c>
      <c r="L1590">
        <v>3.3099999999999998E-5</v>
      </c>
      <c r="M1590">
        <v>5.0079062888143802E-5</v>
      </c>
      <c r="N1590" s="14">
        <v>3.2514210936900001E-5</v>
      </c>
      <c r="O1590" s="14">
        <v>5.2456176170999999E-6</v>
      </c>
      <c r="P1590" s="14">
        <v>1.226589912727208E-5</v>
      </c>
      <c r="Q1590" s="14">
        <v>1.22139E-5</v>
      </c>
      <c r="R1590" s="14" t="s">
        <v>7050</v>
      </c>
    </row>
    <row r="1591" spans="1:18" x14ac:dyDescent="0.2">
      <c r="A1591" t="s">
        <v>8584</v>
      </c>
      <c r="B1591">
        <v>1.4E-5</v>
      </c>
      <c r="C1591" t="s">
        <v>8582</v>
      </c>
      <c r="D1591" t="s">
        <v>8585</v>
      </c>
      <c r="E1591">
        <v>15627</v>
      </c>
      <c r="F1591" t="s">
        <v>6773</v>
      </c>
      <c r="G1591" t="s">
        <v>7127</v>
      </c>
      <c r="H1591" t="s">
        <v>7127</v>
      </c>
      <c r="I1591" t="s">
        <v>6773</v>
      </c>
      <c r="J1591">
        <v>1.4E-5</v>
      </c>
      <c r="K1591">
        <v>1.77E-5</v>
      </c>
      <c r="L1591">
        <v>1.7799999999999999E-5</v>
      </c>
      <c r="M1591">
        <v>1.388961286210604E-5</v>
      </c>
      <c r="N1591" s="14">
        <v>6.5685274619999998E-6</v>
      </c>
      <c r="O1591" s="14">
        <v>2.5161905642999998E-6</v>
      </c>
      <c r="P1591" s="14">
        <v>3.4019923788108298E-6</v>
      </c>
      <c r="Q1591" s="14">
        <v>6.5681999999999992E-6</v>
      </c>
      <c r="R1591" s="14" t="s">
        <v>7050</v>
      </c>
    </row>
    <row r="1592" spans="1:18" x14ac:dyDescent="0.2">
      <c r="A1592" t="s">
        <v>8586</v>
      </c>
      <c r="B1592">
        <v>4.5499999999999996E-6</v>
      </c>
      <c r="C1592" t="s">
        <v>8582</v>
      </c>
      <c r="D1592" t="s">
        <v>8586</v>
      </c>
      <c r="E1592">
        <v>13235</v>
      </c>
      <c r="F1592" t="s">
        <v>6773</v>
      </c>
      <c r="G1592" t="s">
        <v>7127</v>
      </c>
      <c r="H1592" t="s">
        <v>7127</v>
      </c>
      <c r="I1592" t="s">
        <v>6773</v>
      </c>
      <c r="J1592">
        <v>4.5499999999999996E-6</v>
      </c>
      <c r="K1592">
        <v>5.4199999999999998E-6</v>
      </c>
      <c r="L1592">
        <v>6.5300000000000002E-6</v>
      </c>
      <c r="M1592">
        <v>5.0716201092827564E-6</v>
      </c>
      <c r="N1592" s="14">
        <v>2.1347714251500001E-6</v>
      </c>
      <c r="O1592" s="14">
        <v>7.7049451177999989E-7</v>
      </c>
      <c r="P1592" s="14">
        <v>1.2421953823547801E-6</v>
      </c>
      <c r="Q1592" s="14">
        <v>2.4095700000000002E-6</v>
      </c>
      <c r="R1592" s="14" t="s">
        <v>7050</v>
      </c>
    </row>
    <row r="1593" spans="1:18" x14ac:dyDescent="0.2">
      <c r="A1593" t="s">
        <v>8587</v>
      </c>
      <c r="B1593">
        <v>2.94E-5</v>
      </c>
      <c r="C1593" t="s">
        <v>8588</v>
      </c>
      <c r="D1593" t="s">
        <v>8589</v>
      </c>
      <c r="E1593">
        <v>15952</v>
      </c>
      <c r="F1593" t="s">
        <v>6773</v>
      </c>
      <c r="G1593" t="s">
        <v>7049</v>
      </c>
      <c r="H1593" t="s">
        <v>7049</v>
      </c>
      <c r="I1593" t="s">
        <v>6773</v>
      </c>
      <c r="J1593">
        <v>2.94E-5</v>
      </c>
      <c r="K1593">
        <v>2.3499999999999999E-5</v>
      </c>
      <c r="L1593">
        <v>2.5199999999999999E-5</v>
      </c>
      <c r="M1593">
        <v>1.9878711986133409E-5</v>
      </c>
      <c r="N1593" s="14">
        <v>1.3793907670200001E-5</v>
      </c>
      <c r="O1593" s="14">
        <v>3.340704986499999E-6</v>
      </c>
      <c r="P1593" s="14">
        <v>4.8689065238026536E-6</v>
      </c>
      <c r="Q1593" s="14">
        <v>9.2987999999999998E-6</v>
      </c>
      <c r="R1593" s="14" t="s">
        <v>7050</v>
      </c>
    </row>
    <row r="1594" spans="1:18" x14ac:dyDescent="0.2">
      <c r="A1594" t="s">
        <v>8590</v>
      </c>
      <c r="B1594">
        <v>7.8599999999999993E-6</v>
      </c>
      <c r="C1594" t="s">
        <v>8591</v>
      </c>
      <c r="D1594" t="s">
        <v>8590</v>
      </c>
      <c r="E1594">
        <v>14538</v>
      </c>
      <c r="F1594" t="s">
        <v>6773</v>
      </c>
      <c r="G1594" t="s">
        <v>6773</v>
      </c>
      <c r="H1594" t="s">
        <v>7054</v>
      </c>
      <c r="I1594" t="s">
        <v>6773</v>
      </c>
      <c r="J1594">
        <v>7.8599999999999993E-6</v>
      </c>
      <c r="K1594">
        <v>1.29E-5</v>
      </c>
      <c r="L1594">
        <v>8.0900000000000005E-6</v>
      </c>
      <c r="M1594">
        <v>9.3659316088513205E-6</v>
      </c>
      <c r="N1594" s="14">
        <v>3.68775898938E-6</v>
      </c>
      <c r="O1594" s="14">
        <v>1.8338338011000001E-6</v>
      </c>
      <c r="P1594" s="14">
        <v>2.2940040352531751E-6</v>
      </c>
      <c r="Q1594" s="14">
        <v>2.9852100000000001E-6</v>
      </c>
      <c r="R1594" s="14" t="s">
        <v>6107</v>
      </c>
    </row>
    <row r="1595" spans="1:18" x14ac:dyDescent="0.2">
      <c r="A1595" t="s">
        <v>8592</v>
      </c>
      <c r="B1595">
        <v>1.0699999999999999E-5</v>
      </c>
      <c r="C1595" t="s">
        <v>6932</v>
      </c>
      <c r="D1595" t="s">
        <v>8593</v>
      </c>
      <c r="E1595">
        <v>12020</v>
      </c>
      <c r="F1595" t="s">
        <v>6773</v>
      </c>
      <c r="G1595" t="s">
        <v>6773</v>
      </c>
      <c r="H1595" t="s">
        <v>7054</v>
      </c>
      <c r="I1595" t="s">
        <v>6773</v>
      </c>
      <c r="J1595">
        <v>1.0699999999999999E-5</v>
      </c>
      <c r="K1595">
        <v>1.5699999999999999E-5</v>
      </c>
      <c r="L1595">
        <v>2.9799999999999999E-5</v>
      </c>
      <c r="M1595">
        <v>2.1535271318311201E-5</v>
      </c>
      <c r="N1595" s="14">
        <v>5.0202317031E-6</v>
      </c>
      <c r="O1595" s="14">
        <v>2.2318752463E-6</v>
      </c>
      <c r="P1595" s="14">
        <v>5.2746487341195454E-6</v>
      </c>
      <c r="Q1595" s="14">
        <v>1.09962E-5</v>
      </c>
      <c r="R1595" s="14" t="s">
        <v>6107</v>
      </c>
    </row>
    <row r="1596" spans="1:18" x14ac:dyDescent="0.2">
      <c r="A1596" t="s">
        <v>8594</v>
      </c>
      <c r="B1596">
        <v>3.4000000000000002E-4</v>
      </c>
      <c r="C1596" t="s">
        <v>8595</v>
      </c>
      <c r="D1596" t="s">
        <v>8596</v>
      </c>
      <c r="E1596">
        <v>16097</v>
      </c>
      <c r="F1596" t="s">
        <v>6773</v>
      </c>
      <c r="G1596" t="s">
        <v>6773</v>
      </c>
      <c r="H1596" t="s">
        <v>7054</v>
      </c>
      <c r="I1596" t="s">
        <v>6773</v>
      </c>
      <c r="J1596">
        <v>3.4000000000000002E-4</v>
      </c>
      <c r="K1596">
        <v>1.7000000000000001E-4</v>
      </c>
      <c r="L1596">
        <v>1.02E-4</v>
      </c>
      <c r="M1596">
        <v>2.9180929774516362E-4</v>
      </c>
      <c r="N1596" s="14">
        <v>1.5952138121999999E-4</v>
      </c>
      <c r="O1596" s="14">
        <v>2.4166802029999999E-5</v>
      </c>
      <c r="P1596" s="14">
        <v>7.1473050894282588E-5</v>
      </c>
      <c r="Q1596" s="14">
        <v>3.7638000000000001E-5</v>
      </c>
      <c r="R1596" s="14" t="s">
        <v>6107</v>
      </c>
    </row>
    <row r="1597" spans="1:18" x14ac:dyDescent="0.2">
      <c r="A1597" t="s">
        <v>8597</v>
      </c>
      <c r="B1597">
        <v>1.3499999999999999E-5</v>
      </c>
      <c r="C1597" t="s">
        <v>8595</v>
      </c>
      <c r="D1597" t="s">
        <v>8598</v>
      </c>
      <c r="E1597">
        <v>10123</v>
      </c>
      <c r="F1597" t="s">
        <v>6773</v>
      </c>
      <c r="G1597" t="s">
        <v>6773</v>
      </c>
      <c r="H1597" t="s">
        <v>7054</v>
      </c>
      <c r="I1597" t="s">
        <v>6773</v>
      </c>
      <c r="J1597">
        <v>1.3499999999999999E-5</v>
      </c>
      <c r="K1597">
        <v>1.0499999999999999E-5</v>
      </c>
      <c r="L1597">
        <v>1.2999999999999999E-5</v>
      </c>
      <c r="M1597">
        <v>1.090780606418603E-5</v>
      </c>
      <c r="N1597" s="14">
        <v>6.3339371955000001E-6</v>
      </c>
      <c r="O1597" s="14">
        <v>1.4926554195E-6</v>
      </c>
      <c r="P1597" s="14">
        <v>2.671656400240432E-6</v>
      </c>
      <c r="Q1597" s="14">
        <v>4.797E-6</v>
      </c>
      <c r="R1597" s="14" t="s">
        <v>6107</v>
      </c>
    </row>
    <row r="1598" spans="1:18" x14ac:dyDescent="0.2">
      <c r="A1598" t="s">
        <v>8599</v>
      </c>
      <c r="B1598">
        <v>1.59E-6</v>
      </c>
      <c r="C1598" t="s">
        <v>8595</v>
      </c>
      <c r="D1598" t="s">
        <v>8600</v>
      </c>
      <c r="E1598">
        <v>15808</v>
      </c>
      <c r="F1598" t="s">
        <v>6773</v>
      </c>
      <c r="G1598" t="s">
        <v>6773</v>
      </c>
      <c r="H1598" t="s">
        <v>7054</v>
      </c>
      <c r="I1598" t="s">
        <v>6773</v>
      </c>
      <c r="J1598">
        <v>1.59E-6</v>
      </c>
      <c r="K1598">
        <v>4.3100000000000002E-6</v>
      </c>
      <c r="L1598">
        <v>1.2699999999999999E-6</v>
      </c>
      <c r="M1598">
        <v>6.8173787901162668E-6</v>
      </c>
      <c r="N1598" s="14">
        <v>7.4599704747000007E-7</v>
      </c>
      <c r="O1598" s="14">
        <v>6.1269951029000004E-7</v>
      </c>
      <c r="P1598" s="14">
        <v>1.6697852501502699E-6</v>
      </c>
      <c r="Q1598" s="14">
        <v>4.6862999999999998E-7</v>
      </c>
      <c r="R1598" s="14" t="s">
        <v>6107</v>
      </c>
    </row>
    <row r="1599" spans="1:18" x14ac:dyDescent="0.2">
      <c r="A1599" t="s">
        <v>8601</v>
      </c>
      <c r="B1599">
        <v>2.87E-5</v>
      </c>
      <c r="C1599" t="s">
        <v>8602</v>
      </c>
      <c r="D1599" t="s">
        <v>8603</v>
      </c>
      <c r="E1599">
        <v>15861</v>
      </c>
      <c r="F1599" t="s">
        <v>6773</v>
      </c>
      <c r="G1599" t="s">
        <v>7049</v>
      </c>
      <c r="H1599" t="s">
        <v>7049</v>
      </c>
      <c r="I1599" t="s">
        <v>6773</v>
      </c>
      <c r="J1599">
        <v>2.87E-5</v>
      </c>
      <c r="K1599">
        <v>4.3300000000000002E-5</v>
      </c>
      <c r="L1599">
        <v>3.1099999999999997E-5</v>
      </c>
      <c r="M1599">
        <v>4.7148227146598483E-5</v>
      </c>
      <c r="N1599" s="14">
        <v>1.3465481297099999E-5</v>
      </c>
      <c r="O1599" s="14">
        <v>6.1554266347000001E-6</v>
      </c>
      <c r="P1599" s="14">
        <v>1.1548047524403739E-5</v>
      </c>
      <c r="Q1599" s="14">
        <v>1.14759E-5</v>
      </c>
      <c r="R1599" s="14" t="s">
        <v>7050</v>
      </c>
    </row>
    <row r="1600" spans="1:18" x14ac:dyDescent="0.2">
      <c r="A1600" t="s">
        <v>8604</v>
      </c>
      <c r="B1600">
        <v>4.1300000000000001E-4</v>
      </c>
      <c r="C1600" t="s">
        <v>8605</v>
      </c>
      <c r="D1600" t="s">
        <v>8606</v>
      </c>
      <c r="E1600">
        <v>11861</v>
      </c>
      <c r="F1600" t="s">
        <v>6773</v>
      </c>
      <c r="G1600" t="s">
        <v>7049</v>
      </c>
      <c r="H1600" t="s">
        <v>7049</v>
      </c>
      <c r="I1600" t="s">
        <v>6773</v>
      </c>
      <c r="J1600">
        <v>4.1300000000000001E-4</v>
      </c>
      <c r="K1600">
        <v>2.2000000000000001E-4</v>
      </c>
      <c r="L1600">
        <v>3.0899999999999998E-4</v>
      </c>
      <c r="M1600">
        <v>1.541874455334707E-4</v>
      </c>
      <c r="N1600" s="14">
        <v>1.9377156012900001E-4</v>
      </c>
      <c r="O1600" s="14">
        <v>3.127468498E-5</v>
      </c>
      <c r="P1600" s="14">
        <v>3.7765236498725729E-5</v>
      </c>
      <c r="Q1600" s="14">
        <v>1.14021E-4</v>
      </c>
      <c r="R1600" s="14" t="s">
        <v>7050</v>
      </c>
    </row>
    <row r="1601" spans="1:18" x14ac:dyDescent="0.2">
      <c r="A1601" t="s">
        <v>8607</v>
      </c>
      <c r="B1601">
        <v>5.5899999999999997E-5</v>
      </c>
      <c r="C1601" t="s">
        <v>8608</v>
      </c>
      <c r="D1601" t="s">
        <v>8609</v>
      </c>
      <c r="E1601">
        <v>8749</v>
      </c>
      <c r="F1601" t="s">
        <v>6773</v>
      </c>
      <c r="G1601" t="s">
        <v>6773</v>
      </c>
      <c r="H1601" t="s">
        <v>7054</v>
      </c>
      <c r="I1601" t="s">
        <v>6773</v>
      </c>
      <c r="J1601">
        <v>5.5899999999999997E-5</v>
      </c>
      <c r="K1601">
        <v>7.5900000000000002E-5</v>
      </c>
      <c r="L1601">
        <v>8.2000000000000001E-5</v>
      </c>
      <c r="M1601">
        <v>6.7664077337415668E-5</v>
      </c>
      <c r="N1601" s="14">
        <v>2.62271917947E-5</v>
      </c>
      <c r="O1601" s="14">
        <v>1.0789766318099999E-5</v>
      </c>
      <c r="P1601" s="14">
        <v>1.657300874448212E-5</v>
      </c>
      <c r="Q1601" s="14">
        <v>3.0258000000000001E-5</v>
      </c>
      <c r="R1601" s="14" t="s">
        <v>6107</v>
      </c>
    </row>
    <row r="1602" spans="1:18" x14ac:dyDescent="0.2">
      <c r="A1602" t="s">
        <v>8610</v>
      </c>
      <c r="B1602">
        <v>7.5299999999999998E-4</v>
      </c>
      <c r="C1602" t="s">
        <v>8611</v>
      </c>
      <c r="D1602" t="s">
        <v>8612</v>
      </c>
      <c r="E1602">
        <v>16726</v>
      </c>
      <c r="F1602" t="s">
        <v>6773</v>
      </c>
      <c r="G1602" t="s">
        <v>6773</v>
      </c>
      <c r="H1602" t="s">
        <v>7054</v>
      </c>
      <c r="I1602" t="s">
        <v>6773</v>
      </c>
      <c r="J1602">
        <v>7.5299999999999998E-4</v>
      </c>
      <c r="K1602">
        <v>9.4399999999999996E-4</v>
      </c>
      <c r="L1602">
        <v>1.224E-3</v>
      </c>
      <c r="M1602">
        <v>9.7099862393805524E-4</v>
      </c>
      <c r="N1602" s="14">
        <v>3.53292941349E-4</v>
      </c>
      <c r="O1602" s="14">
        <v>1.3419683009599999E-4</v>
      </c>
      <c r="P1602" s="14">
        <v>2.3782735712420659E-4</v>
      </c>
      <c r="Q1602" s="14">
        <v>4.5165599999999999E-4</v>
      </c>
      <c r="R1602" s="14" t="s">
        <v>6107</v>
      </c>
    </row>
    <row r="1603" spans="1:18" x14ac:dyDescent="0.2">
      <c r="A1603" t="s">
        <v>8613</v>
      </c>
      <c r="B1603">
        <v>5.6599999999999996E-7</v>
      </c>
      <c r="C1603" t="s">
        <v>8611</v>
      </c>
      <c r="D1603" t="s">
        <v>8612</v>
      </c>
      <c r="E1603">
        <v>16726</v>
      </c>
      <c r="F1603" t="s">
        <v>6773</v>
      </c>
      <c r="G1603" t="s">
        <v>7127</v>
      </c>
      <c r="H1603" t="s">
        <v>7127</v>
      </c>
      <c r="I1603" t="s">
        <v>6773</v>
      </c>
      <c r="J1603">
        <v>5.6599999999999996E-7</v>
      </c>
      <c r="K1603">
        <v>1.6300000000000001E-6</v>
      </c>
      <c r="L1603">
        <v>1.7799999999999999E-6</v>
      </c>
      <c r="M1603">
        <v>1.1710600202087569E-6</v>
      </c>
      <c r="N1603" s="14">
        <v>2.6555618167800003E-7</v>
      </c>
      <c r="O1603" s="14">
        <v>2.3171698416999999E-7</v>
      </c>
      <c r="P1603" s="14">
        <v>2.8682853175478471E-7</v>
      </c>
      <c r="Q1603" s="14">
        <v>6.5681999999999992E-7</v>
      </c>
      <c r="R1603" s="14" t="s">
        <v>7050</v>
      </c>
    </row>
    <row r="1604" spans="1:18" x14ac:dyDescent="0.2">
      <c r="A1604" t="s">
        <v>8614</v>
      </c>
      <c r="B1604">
        <v>7.7400000000000004E-6</v>
      </c>
      <c r="C1604" t="s">
        <v>8615</v>
      </c>
      <c r="D1604" t="s">
        <v>8616</v>
      </c>
      <c r="E1604" t="s">
        <v>8617</v>
      </c>
      <c r="F1604" t="s">
        <v>6773</v>
      </c>
      <c r="G1604" t="s">
        <v>6889</v>
      </c>
      <c r="H1604" t="s">
        <v>6889</v>
      </c>
      <c r="I1604" t="s">
        <v>6773</v>
      </c>
      <c r="J1604">
        <v>7.7400000000000004E-6</v>
      </c>
      <c r="K1604">
        <v>7.9200000000000004E-6</v>
      </c>
      <c r="L1604">
        <v>7.3000000000000004E-6</v>
      </c>
      <c r="M1604">
        <v>7.7730860971419111E-6</v>
      </c>
      <c r="N1604" s="14">
        <v>3.63145732542E-6</v>
      </c>
      <c r="O1604" s="14">
        <v>1.12588865928E-6</v>
      </c>
      <c r="P1604" s="14">
        <v>1.9038672945638591E-6</v>
      </c>
      <c r="Q1604" s="14">
        <v>2.6937000000000001E-6</v>
      </c>
      <c r="R1604" s="14" t="s">
        <v>7050</v>
      </c>
    </row>
    <row r="1605" spans="1:18" x14ac:dyDescent="0.2">
      <c r="A1605" t="s">
        <v>8618</v>
      </c>
      <c r="B1605">
        <v>9.5599999999999999E-6</v>
      </c>
      <c r="C1605" t="s">
        <v>8619</v>
      </c>
      <c r="D1605" t="s">
        <v>8618</v>
      </c>
      <c r="E1605">
        <v>15269</v>
      </c>
      <c r="F1605" t="s">
        <v>6773</v>
      </c>
      <c r="G1605" t="s">
        <v>6773</v>
      </c>
      <c r="H1605" t="s">
        <v>7054</v>
      </c>
      <c r="I1605" t="s">
        <v>6773</v>
      </c>
      <c r="J1605">
        <v>9.5599999999999999E-6</v>
      </c>
      <c r="K1605">
        <v>1.7399999999999999E-5</v>
      </c>
      <c r="L1605">
        <v>1.7099999999999999E-5</v>
      </c>
      <c r="M1605">
        <v>1.299761937554877E-5</v>
      </c>
      <c r="N1605" s="14">
        <v>4.4853658954799999E-6</v>
      </c>
      <c r="O1605" s="14">
        <v>2.4735432666000002E-6</v>
      </c>
      <c r="P1605" s="14">
        <v>3.1835158040248128E-6</v>
      </c>
      <c r="Q1605" s="14">
        <v>6.3099000000000004E-6</v>
      </c>
      <c r="R1605" s="14" t="s">
        <v>6107</v>
      </c>
    </row>
    <row r="1606" spans="1:18" x14ac:dyDescent="0.2">
      <c r="A1606" t="s">
        <v>8620</v>
      </c>
      <c r="B1606">
        <v>1.5099999999999999E-5</v>
      </c>
      <c r="C1606" t="s">
        <v>8621</v>
      </c>
      <c r="D1606" t="s">
        <v>8622</v>
      </c>
      <c r="E1606">
        <v>9760</v>
      </c>
      <c r="F1606" t="s">
        <v>6773</v>
      </c>
      <c r="G1606" t="s">
        <v>6773</v>
      </c>
      <c r="H1606" t="s">
        <v>7054</v>
      </c>
      <c r="I1606" t="s">
        <v>6773</v>
      </c>
      <c r="J1606">
        <v>1.5099999999999999E-5</v>
      </c>
      <c r="K1606">
        <v>2.83E-5</v>
      </c>
      <c r="L1606">
        <v>2.2799999999999999E-5</v>
      </c>
      <c r="M1606">
        <v>2.140784367737444E-5</v>
      </c>
      <c r="N1606" s="14">
        <v>7.0846260483E-6</v>
      </c>
      <c r="O1606" s="14">
        <v>4.0230617496999996E-6</v>
      </c>
      <c r="P1606" s="14">
        <v>5.2434377948643973E-6</v>
      </c>
      <c r="Q1606" s="14">
        <v>8.4131999999999993E-6</v>
      </c>
      <c r="R1606" s="14" t="s">
        <v>6107</v>
      </c>
    </row>
    <row r="1607" spans="1:18" x14ac:dyDescent="0.2">
      <c r="A1607" t="s">
        <v>8623</v>
      </c>
      <c r="B1607">
        <v>2.0999999999999999E-5</v>
      </c>
      <c r="C1607" t="s">
        <v>8624</v>
      </c>
      <c r="D1607" t="s">
        <v>8623</v>
      </c>
      <c r="E1607">
        <v>10747</v>
      </c>
      <c r="F1607" t="s">
        <v>6773</v>
      </c>
      <c r="G1607" t="s">
        <v>6773</v>
      </c>
      <c r="H1607" t="s">
        <v>7054</v>
      </c>
      <c r="I1607" t="s">
        <v>6773</v>
      </c>
      <c r="J1607">
        <v>2.0999999999999999E-5</v>
      </c>
      <c r="K1607">
        <v>4.4499999999999997E-5</v>
      </c>
      <c r="L1607">
        <v>3.4E-5</v>
      </c>
      <c r="M1607">
        <v>3.8228292281025799E-5</v>
      </c>
      <c r="N1607" s="14">
        <v>9.8527911929999996E-6</v>
      </c>
      <c r="O1607" s="14">
        <v>6.3260158255000004E-6</v>
      </c>
      <c r="P1607" s="14">
        <v>9.3632817765435687E-6</v>
      </c>
      <c r="Q1607" s="14">
        <v>1.2546E-5</v>
      </c>
      <c r="R1607" s="14" t="s">
        <v>6107</v>
      </c>
    </row>
    <row r="1608" spans="1:18" x14ac:dyDescent="0.2">
      <c r="A1608" t="s">
        <v>8625</v>
      </c>
      <c r="B1608">
        <v>1.4E-5</v>
      </c>
      <c r="C1608" t="s">
        <v>8626</v>
      </c>
      <c r="D1608" t="s">
        <v>8625</v>
      </c>
      <c r="E1608">
        <v>12147</v>
      </c>
      <c r="F1608" t="s">
        <v>6773</v>
      </c>
      <c r="G1608" t="s">
        <v>6773</v>
      </c>
      <c r="H1608" t="s">
        <v>7054</v>
      </c>
      <c r="I1608" t="s">
        <v>6773</v>
      </c>
      <c r="J1608">
        <v>1.4E-5</v>
      </c>
      <c r="K1608">
        <v>2.7800000000000001E-5</v>
      </c>
      <c r="L1608">
        <v>2.69E-5</v>
      </c>
      <c r="M1608">
        <v>1.7839869731145369E-5</v>
      </c>
      <c r="N1608" s="14">
        <v>6.5685274619999998E-6</v>
      </c>
      <c r="O1608" s="14">
        <v>3.9519829202E-6</v>
      </c>
      <c r="P1608" s="14">
        <v>4.3695314957203319E-6</v>
      </c>
      <c r="Q1608" s="14">
        <v>9.9260999999999997E-6</v>
      </c>
      <c r="R1608" s="14" t="s">
        <v>6107</v>
      </c>
    </row>
    <row r="1609" spans="1:18" x14ac:dyDescent="0.2">
      <c r="A1609" t="s">
        <v>8627</v>
      </c>
      <c r="B1609">
        <v>1.3799999999999999E-4</v>
      </c>
      <c r="C1609" t="s">
        <v>8628</v>
      </c>
      <c r="D1609" t="s">
        <v>8629</v>
      </c>
      <c r="E1609" t="s">
        <v>8630</v>
      </c>
      <c r="F1609" t="s">
        <v>6773</v>
      </c>
      <c r="G1609" t="s">
        <v>7106</v>
      </c>
      <c r="H1609" t="s">
        <v>7106</v>
      </c>
      <c r="I1609" t="s">
        <v>6773</v>
      </c>
      <c r="J1609">
        <v>1.3799999999999999E-4</v>
      </c>
      <c r="K1609">
        <v>8.9699999999999998E-5</v>
      </c>
      <c r="L1609">
        <v>1.02E-4</v>
      </c>
      <c r="M1609">
        <v>8.3465104813572997E-5</v>
      </c>
      <c r="N1609" s="14">
        <v>6.4746913553999992E-5</v>
      </c>
      <c r="O1609" s="14">
        <v>1.2751542012300001E-5</v>
      </c>
      <c r="P1609" s="14">
        <v>2.0443165212120129E-5</v>
      </c>
      <c r="Q1609" s="14">
        <v>3.7638000000000001E-5</v>
      </c>
      <c r="R1609" s="14" t="s">
        <v>7050</v>
      </c>
    </row>
    <row r="1610" spans="1:18" x14ac:dyDescent="0.2">
      <c r="A1610" t="s">
        <v>8631</v>
      </c>
      <c r="B1610">
        <v>3.2400000000000001E-5</v>
      </c>
      <c r="C1610" t="s">
        <v>8632</v>
      </c>
      <c r="D1610" t="s">
        <v>8631</v>
      </c>
      <c r="E1610">
        <v>11265</v>
      </c>
      <c r="F1610" t="s">
        <v>6773</v>
      </c>
      <c r="G1610" t="s">
        <v>7127</v>
      </c>
      <c r="H1610" t="s">
        <v>7127</v>
      </c>
      <c r="I1610" t="s">
        <v>6773</v>
      </c>
      <c r="J1610">
        <v>3.2400000000000001E-5</v>
      </c>
      <c r="K1610">
        <v>3.6100000000000003E-5</v>
      </c>
      <c r="L1610">
        <v>5.0899999999999997E-5</v>
      </c>
      <c r="M1610">
        <v>3.0455206183883889E-5</v>
      </c>
      <c r="N1610" s="14">
        <v>1.52014492692E-5</v>
      </c>
      <c r="O1610" s="14">
        <v>5.1318914899000003E-6</v>
      </c>
      <c r="P1610" s="14">
        <v>7.4594144819797109E-6</v>
      </c>
      <c r="Q1610" s="14">
        <v>1.8782100000000001E-5</v>
      </c>
      <c r="R1610" s="14" t="s">
        <v>7050</v>
      </c>
    </row>
    <row r="1611" spans="1:18" x14ac:dyDescent="0.2">
      <c r="A1611" t="s">
        <v>8633</v>
      </c>
      <c r="B1611">
        <v>5.5600000000000003E-5</v>
      </c>
      <c r="C1611" t="s">
        <v>8634</v>
      </c>
      <c r="D1611" t="s">
        <v>8635</v>
      </c>
      <c r="E1611">
        <v>14887</v>
      </c>
      <c r="F1611" t="s">
        <v>6773</v>
      </c>
      <c r="G1611" t="s">
        <v>8636</v>
      </c>
      <c r="H1611" t="s">
        <v>7088</v>
      </c>
      <c r="I1611" t="s">
        <v>6773</v>
      </c>
      <c r="J1611">
        <v>5.5600000000000003E-5</v>
      </c>
      <c r="K1611">
        <v>2.48E-5</v>
      </c>
      <c r="L1611">
        <v>3.04E-5</v>
      </c>
      <c r="M1611">
        <v>2.1535271318311201E-5</v>
      </c>
      <c r="N1611" s="14">
        <v>2.6086437634799999E-5</v>
      </c>
      <c r="O1611" s="14">
        <v>3.5255099431999999E-6</v>
      </c>
      <c r="P1611" s="14">
        <v>5.2746487341195454E-6</v>
      </c>
      <c r="Q1611" s="14">
        <v>1.1217600000000001E-5</v>
      </c>
      <c r="R1611" s="14" t="s">
        <v>7050</v>
      </c>
    </row>
    <row r="1612" spans="1:18" x14ac:dyDescent="0.2">
      <c r="A1612" t="s">
        <v>8637</v>
      </c>
      <c r="B1612">
        <v>3.8699999999999999E-5</v>
      </c>
      <c r="C1612" t="s">
        <v>8638</v>
      </c>
      <c r="D1612" t="s">
        <v>8637</v>
      </c>
      <c r="E1612">
        <v>10622</v>
      </c>
      <c r="F1612" t="s">
        <v>6773</v>
      </c>
      <c r="G1612" t="s">
        <v>6773</v>
      </c>
      <c r="H1612" t="s">
        <v>7054</v>
      </c>
      <c r="I1612" t="s">
        <v>6773</v>
      </c>
      <c r="J1612">
        <v>3.8699999999999999E-5</v>
      </c>
      <c r="K1612">
        <v>4.0899999999999998E-5</v>
      </c>
      <c r="L1612">
        <v>5.5399999999999998E-5</v>
      </c>
      <c r="M1612">
        <v>2.9690640338263369E-5</v>
      </c>
      <c r="N1612" s="14">
        <v>1.81572866271E-5</v>
      </c>
      <c r="O1612" s="14">
        <v>5.8142482530999996E-6</v>
      </c>
      <c r="P1612" s="14">
        <v>7.2721488464488383E-6</v>
      </c>
      <c r="Q1612" s="14">
        <v>2.04426E-5</v>
      </c>
      <c r="R1612" s="14" t="s">
        <v>6107</v>
      </c>
    </row>
    <row r="1613" spans="1:18" x14ac:dyDescent="0.2">
      <c r="A1613" t="s">
        <v>8639</v>
      </c>
      <c r="B1613">
        <v>1.6200000000000001E-5</v>
      </c>
      <c r="C1613" t="s">
        <v>8640</v>
      </c>
      <c r="D1613" t="s">
        <v>8641</v>
      </c>
      <c r="E1613">
        <v>8809</v>
      </c>
      <c r="F1613" t="s">
        <v>6773</v>
      </c>
      <c r="G1613" t="s">
        <v>7095</v>
      </c>
      <c r="H1613" t="s">
        <v>7095</v>
      </c>
      <c r="I1613" t="s">
        <v>6773</v>
      </c>
      <c r="J1613">
        <v>1.6200000000000001E-5</v>
      </c>
      <c r="K1613">
        <v>2.02E-5</v>
      </c>
      <c r="L1613">
        <v>1.3499999999999999E-5</v>
      </c>
      <c r="M1613">
        <v>1.274276409367527E-5</v>
      </c>
      <c r="N1613" s="14">
        <v>7.6007246346000002E-6</v>
      </c>
      <c r="O1613" s="14">
        <v>2.8715847118E-6</v>
      </c>
      <c r="P1613" s="14">
        <v>3.1210939255145242E-6</v>
      </c>
      <c r="Q1613" s="14">
        <v>4.9814999999999997E-6</v>
      </c>
      <c r="R1613" s="14" t="s">
        <v>7050</v>
      </c>
    </row>
    <row r="1614" spans="1:18" x14ac:dyDescent="0.2">
      <c r="A1614" t="s">
        <v>8642</v>
      </c>
      <c r="B1614">
        <v>6.5899999999999996E-6</v>
      </c>
      <c r="C1614" t="s">
        <v>8643</v>
      </c>
      <c r="D1614" t="s">
        <v>8644</v>
      </c>
      <c r="E1614">
        <v>13686</v>
      </c>
      <c r="F1614" t="s">
        <v>6773</v>
      </c>
      <c r="G1614" t="s">
        <v>7127</v>
      </c>
      <c r="H1614" t="s">
        <v>7127</v>
      </c>
      <c r="I1614" t="s">
        <v>6773</v>
      </c>
      <c r="J1614">
        <v>6.5899999999999996E-6</v>
      </c>
      <c r="K1614">
        <v>7.8800000000000008E-6</v>
      </c>
      <c r="L1614">
        <v>7.7700000000000001E-6</v>
      </c>
      <c r="M1614">
        <v>6.3331537545566069E-6</v>
      </c>
      <c r="N1614" s="14">
        <v>3.0918997124700002E-6</v>
      </c>
      <c r="O1614" s="14">
        <v>1.1202023529199999E-6</v>
      </c>
      <c r="P1614" s="14">
        <v>1.551183680980718E-6</v>
      </c>
      <c r="Q1614" s="14">
        <v>2.86713E-6</v>
      </c>
      <c r="R1614" s="14" t="s">
        <v>7050</v>
      </c>
    </row>
    <row r="1615" spans="1:18" x14ac:dyDescent="0.2">
      <c r="A1615" t="s">
        <v>8645</v>
      </c>
      <c r="B1615">
        <v>1.9100000000000001E-4</v>
      </c>
      <c r="C1615" t="s">
        <v>8646</v>
      </c>
      <c r="D1615" t="s">
        <v>8647</v>
      </c>
      <c r="E1615" t="s">
        <v>8648</v>
      </c>
      <c r="F1615" t="s">
        <v>6773</v>
      </c>
      <c r="G1615" t="s">
        <v>7049</v>
      </c>
      <c r="H1615" t="s">
        <v>7049</v>
      </c>
      <c r="I1615" t="s">
        <v>6773</v>
      </c>
      <c r="J1615">
        <v>1.9100000000000001E-4</v>
      </c>
      <c r="K1615">
        <v>2.6800000000000001E-4</v>
      </c>
      <c r="L1615">
        <v>6.8099999999999996E-4</v>
      </c>
      <c r="M1615">
        <v>3.1984337875124911E-4</v>
      </c>
      <c r="N1615" s="14">
        <v>8.9613481803E-5</v>
      </c>
      <c r="O1615" s="14">
        <v>3.8098252612000003E-5</v>
      </c>
      <c r="P1615" s="14">
        <v>7.8339457530414512E-5</v>
      </c>
      <c r="Q1615" s="14">
        <v>2.5128900000000003E-4</v>
      </c>
      <c r="R1615" s="14" t="s">
        <v>7050</v>
      </c>
    </row>
    <row r="1616" spans="1:18" x14ac:dyDescent="0.2">
      <c r="A1616" t="s">
        <v>8649</v>
      </c>
      <c r="B1616">
        <v>1.91E-5</v>
      </c>
      <c r="C1616" t="s">
        <v>5902</v>
      </c>
      <c r="D1616" t="s">
        <v>8649</v>
      </c>
      <c r="E1616">
        <v>13429</v>
      </c>
      <c r="F1616" t="s">
        <v>6773</v>
      </c>
      <c r="G1616" t="s">
        <v>7049</v>
      </c>
      <c r="H1616" t="s">
        <v>7049</v>
      </c>
      <c r="I1616" t="s">
        <v>6773</v>
      </c>
      <c r="J1616">
        <v>1.91E-5</v>
      </c>
      <c r="K1616">
        <v>1.7200000000000001E-5</v>
      </c>
      <c r="L1616">
        <v>1.84E-5</v>
      </c>
      <c r="M1616">
        <v>1.5928455117094081E-5</v>
      </c>
      <c r="N1616" s="14">
        <v>8.9613481803000004E-6</v>
      </c>
      <c r="O1616" s="14">
        <v>2.4451117347999999E-6</v>
      </c>
      <c r="P1616" s="14">
        <v>3.9013674068931532E-6</v>
      </c>
      <c r="Q1616" s="14">
        <v>6.7896000000000002E-6</v>
      </c>
      <c r="R1616" s="14" t="s">
        <v>7050</v>
      </c>
    </row>
    <row r="1617" spans="1:18" x14ac:dyDescent="0.2">
      <c r="A1617" t="s">
        <v>8650</v>
      </c>
      <c r="B1617">
        <v>3.5999999999999998E-6</v>
      </c>
      <c r="C1617" t="s">
        <v>8651</v>
      </c>
      <c r="D1617" t="s">
        <v>8652</v>
      </c>
      <c r="E1617">
        <v>13806</v>
      </c>
      <c r="F1617" t="s">
        <v>6773</v>
      </c>
      <c r="G1617" t="s">
        <v>6773</v>
      </c>
      <c r="H1617" t="s">
        <v>7054</v>
      </c>
      <c r="I1617" t="s">
        <v>6773</v>
      </c>
      <c r="J1617">
        <v>3.5999999999999998E-6</v>
      </c>
      <c r="K1617">
        <v>4.8999999999999997E-6</v>
      </c>
      <c r="L1617">
        <v>4.4299999999999999E-6</v>
      </c>
      <c r="M1617">
        <v>4.5873950737230956E-6</v>
      </c>
      <c r="N1617" s="14">
        <v>1.6890499188E-6</v>
      </c>
      <c r="O1617" s="14">
        <v>6.9657252909999987E-7</v>
      </c>
      <c r="P1617" s="14">
        <v>1.1235938131852279E-6</v>
      </c>
      <c r="Q1617" s="14">
        <v>1.63467E-6</v>
      </c>
      <c r="R1617" s="14" t="s">
        <v>6107</v>
      </c>
    </row>
    <row r="1618" spans="1:18" x14ac:dyDescent="0.2">
      <c r="A1618" t="s">
        <v>8653</v>
      </c>
      <c r="B1618">
        <v>2.55E-5</v>
      </c>
      <c r="C1618" t="s">
        <v>8654</v>
      </c>
      <c r="D1618" t="s">
        <v>8655</v>
      </c>
      <c r="E1618" t="s">
        <v>8656</v>
      </c>
      <c r="F1618" t="s">
        <v>6773</v>
      </c>
      <c r="G1618" t="s">
        <v>6773</v>
      </c>
      <c r="H1618" t="s">
        <v>7054</v>
      </c>
      <c r="I1618" t="s">
        <v>6773</v>
      </c>
      <c r="J1618">
        <v>2.55E-5</v>
      </c>
      <c r="K1618">
        <v>2.69E-5</v>
      </c>
      <c r="L1618">
        <v>2.4199999999999999E-5</v>
      </c>
      <c r="M1618">
        <v>2.7779225724212081E-5</v>
      </c>
      <c r="N1618" s="14">
        <v>1.19641035915E-5</v>
      </c>
      <c r="O1618" s="14">
        <v>3.8240410270999999E-6</v>
      </c>
      <c r="P1618" s="14">
        <v>6.8039847576216596E-6</v>
      </c>
      <c r="Q1618" s="14">
        <v>8.9297999999999988E-6</v>
      </c>
      <c r="R1618" s="14" t="s">
        <v>6107</v>
      </c>
    </row>
    <row r="1619" spans="1:18" x14ac:dyDescent="0.2">
      <c r="A1619" t="s">
        <v>8657</v>
      </c>
      <c r="B1619">
        <v>3.6799999999999999E-6</v>
      </c>
      <c r="C1619" t="s">
        <v>8658</v>
      </c>
      <c r="D1619" t="s">
        <v>8657</v>
      </c>
      <c r="E1619">
        <v>16379</v>
      </c>
      <c r="F1619" t="s">
        <v>6773</v>
      </c>
      <c r="G1619" t="s">
        <v>6773</v>
      </c>
      <c r="H1619" t="s">
        <v>7054</v>
      </c>
      <c r="I1619" t="s">
        <v>6773</v>
      </c>
      <c r="J1619">
        <v>3.6799999999999999E-6</v>
      </c>
      <c r="K1619">
        <v>3.9999999999999998E-6</v>
      </c>
      <c r="L1619">
        <v>4.42E-6</v>
      </c>
      <c r="M1619">
        <v>4.1413983304444614E-6</v>
      </c>
      <c r="N1619" s="14">
        <v>1.72658436144E-6</v>
      </c>
      <c r="O1619" s="14">
        <v>5.686306359999999E-7</v>
      </c>
      <c r="P1619" s="14">
        <v>1.0143555257922201E-6</v>
      </c>
      <c r="Q1619" s="14">
        <v>1.63098E-6</v>
      </c>
      <c r="R1619" s="14" t="s">
        <v>6107</v>
      </c>
    </row>
    <row r="1620" spans="1:18" x14ac:dyDescent="0.2">
      <c r="A1620" t="s">
        <v>8659</v>
      </c>
      <c r="B1620">
        <v>8.1499999999999997E-4</v>
      </c>
      <c r="C1620" t="s">
        <v>8660</v>
      </c>
      <c r="D1620" t="s">
        <v>8661</v>
      </c>
      <c r="E1620">
        <v>11450</v>
      </c>
      <c r="F1620" t="s">
        <v>6773</v>
      </c>
      <c r="G1620" t="s">
        <v>6773</v>
      </c>
      <c r="H1620" t="s">
        <v>7054</v>
      </c>
      <c r="I1620" t="s">
        <v>6773</v>
      </c>
      <c r="J1620">
        <v>8.1499999999999997E-4</v>
      </c>
      <c r="K1620">
        <v>7.0699999999999995E-4</v>
      </c>
      <c r="L1620">
        <v>9.0799999999999995E-4</v>
      </c>
      <c r="M1620">
        <v>7.390803174331654E-4</v>
      </c>
      <c r="N1620" s="14">
        <v>3.8238213439500002E-4</v>
      </c>
      <c r="O1620" s="14">
        <v>1.00505464913E-4</v>
      </c>
      <c r="P1620" s="14">
        <v>1.810234476798423E-4</v>
      </c>
      <c r="Q1620" s="14">
        <v>3.3505200000000002E-4</v>
      </c>
      <c r="R1620" s="14" t="s">
        <v>6107</v>
      </c>
    </row>
    <row r="1621" spans="1:18" x14ac:dyDescent="0.2">
      <c r="A1621" t="s">
        <v>8662</v>
      </c>
      <c r="B1621">
        <v>1.1199999999999999E-5</v>
      </c>
      <c r="C1621" t="s">
        <v>8663</v>
      </c>
      <c r="D1621" t="s">
        <v>8664</v>
      </c>
      <c r="E1621">
        <v>9235</v>
      </c>
      <c r="F1621" t="s">
        <v>6773</v>
      </c>
      <c r="G1621" t="s">
        <v>6773</v>
      </c>
      <c r="H1621" t="s">
        <v>7054</v>
      </c>
      <c r="I1621" t="s">
        <v>6773</v>
      </c>
      <c r="J1621">
        <v>1.1199999999999999E-5</v>
      </c>
      <c r="K1621">
        <v>3.0599999999999999E-6</v>
      </c>
      <c r="L1621">
        <v>4.0600000000000001E-6</v>
      </c>
      <c r="M1621">
        <v>5.1990477502195081E-6</v>
      </c>
      <c r="N1621" s="14">
        <v>5.2548219695999996E-6</v>
      </c>
      <c r="O1621" s="14">
        <v>4.3500243653999998E-7</v>
      </c>
      <c r="P1621" s="14">
        <v>1.273406321609925E-6</v>
      </c>
      <c r="Q1621" s="14">
        <v>1.4981399999999999E-6</v>
      </c>
      <c r="R1621" s="14" t="s">
        <v>6107</v>
      </c>
    </row>
    <row r="1622" spans="1:18" x14ac:dyDescent="0.2">
      <c r="A1622" t="s">
        <v>8665</v>
      </c>
      <c r="B1622">
        <v>5.4699999999999996E-4</v>
      </c>
      <c r="C1622" t="s">
        <v>8666</v>
      </c>
      <c r="D1622" t="s">
        <v>8665</v>
      </c>
      <c r="E1622">
        <v>13634</v>
      </c>
      <c r="F1622" t="s">
        <v>6773</v>
      </c>
      <c r="G1622" t="s">
        <v>7106</v>
      </c>
      <c r="H1622" t="s">
        <v>7106</v>
      </c>
      <c r="I1622" t="s">
        <v>6773</v>
      </c>
      <c r="J1622">
        <v>5.4699999999999996E-4</v>
      </c>
      <c r="K1622">
        <v>3.9100000000000002E-4</v>
      </c>
      <c r="L1622">
        <v>4.3899999999999999E-4</v>
      </c>
      <c r="M1622">
        <v>5.453903032093014E-4</v>
      </c>
      <c r="N1622" s="14">
        <v>2.5664175155099998E-4</v>
      </c>
      <c r="O1622" s="14">
        <v>5.5583644668999999E-5</v>
      </c>
      <c r="P1622" s="14">
        <v>1.3358282001202159E-4</v>
      </c>
      <c r="Q1622" s="14">
        <v>1.61991E-4</v>
      </c>
      <c r="R1622" s="14" t="s">
        <v>7050</v>
      </c>
    </row>
    <row r="1623" spans="1:18" x14ac:dyDescent="0.2">
      <c r="A1623" t="s">
        <v>8667</v>
      </c>
      <c r="B1623">
        <v>1.2400000000000001E-4</v>
      </c>
      <c r="C1623" t="s">
        <v>8668</v>
      </c>
      <c r="D1623" t="s">
        <v>8667</v>
      </c>
      <c r="E1623">
        <v>12184</v>
      </c>
      <c r="F1623" t="s">
        <v>6773</v>
      </c>
      <c r="G1623" t="s">
        <v>6773</v>
      </c>
      <c r="H1623" t="s">
        <v>7054</v>
      </c>
      <c r="I1623" t="s">
        <v>6773</v>
      </c>
      <c r="J1623">
        <v>1.2400000000000001E-4</v>
      </c>
      <c r="K1623">
        <v>1.64E-4</v>
      </c>
      <c r="L1623">
        <v>1.7000000000000001E-4</v>
      </c>
      <c r="M1623">
        <v>1.6438165680841089E-4</v>
      </c>
      <c r="N1623" s="14">
        <v>5.8178386092000003E-5</v>
      </c>
      <c r="O1623" s="14">
        <v>2.3313856076000001E-5</v>
      </c>
      <c r="P1623" s="14">
        <v>4.0262111639137342E-5</v>
      </c>
      <c r="Q1623" s="14">
        <v>6.2730000000000004E-5</v>
      </c>
      <c r="R1623" s="14" t="s">
        <v>6107</v>
      </c>
    </row>
    <row r="1624" spans="1:18" x14ac:dyDescent="0.2">
      <c r="A1624" t="s">
        <v>8669</v>
      </c>
      <c r="B1624">
        <v>2.97E-5</v>
      </c>
      <c r="C1624" t="s">
        <v>8670</v>
      </c>
      <c r="D1624" t="s">
        <v>8669</v>
      </c>
      <c r="E1624">
        <v>16186</v>
      </c>
      <c r="F1624" t="s">
        <v>6773</v>
      </c>
      <c r="G1624" t="s">
        <v>7049</v>
      </c>
      <c r="H1624" t="s">
        <v>7049</v>
      </c>
      <c r="I1624" t="s">
        <v>6773</v>
      </c>
      <c r="J1624">
        <v>2.97E-5</v>
      </c>
      <c r="K1624">
        <v>3.0499999999999999E-5</v>
      </c>
      <c r="L1624">
        <v>3.1999999999999999E-5</v>
      </c>
      <c r="M1624">
        <v>2.0770705472690681E-5</v>
      </c>
      <c r="N1624" s="14">
        <v>1.39346618301E-5</v>
      </c>
      <c r="O1624" s="14">
        <v>4.3358085994999998E-6</v>
      </c>
      <c r="P1624" s="14">
        <v>5.0873830985886719E-6</v>
      </c>
      <c r="Q1624" s="14">
        <v>1.1807999999999999E-5</v>
      </c>
      <c r="R1624" s="14" t="s">
        <v>7050</v>
      </c>
    </row>
    <row r="1625" spans="1:18" x14ac:dyDescent="0.2">
      <c r="A1625" t="s">
        <v>8671</v>
      </c>
      <c r="B1625">
        <v>1.06E-6</v>
      </c>
      <c r="C1625" t="s">
        <v>8672</v>
      </c>
      <c r="D1625" t="s">
        <v>8673</v>
      </c>
      <c r="E1625">
        <v>9426</v>
      </c>
      <c r="F1625" t="s">
        <v>6773</v>
      </c>
      <c r="G1625" t="s">
        <v>6773</v>
      </c>
      <c r="H1625" t="s">
        <v>7054</v>
      </c>
      <c r="I1625" t="s">
        <v>6773</v>
      </c>
      <c r="J1625">
        <v>1.06E-6</v>
      </c>
      <c r="K1625">
        <v>1.73E-6</v>
      </c>
      <c r="L1625">
        <v>1.77E-6</v>
      </c>
      <c r="M1625">
        <v>8.0151986149217423E-7</v>
      </c>
      <c r="N1625" s="14">
        <v>4.9733136498000001E-7</v>
      </c>
      <c r="O1625" s="14">
        <v>2.4593275007000002E-7</v>
      </c>
      <c r="P1625" s="14">
        <v>1.9631680791486349E-7</v>
      </c>
      <c r="Q1625" s="14">
        <v>6.5313000000000003E-7</v>
      </c>
      <c r="R1625" s="14" t="s">
        <v>6107</v>
      </c>
    </row>
    <row r="1626" spans="1:18" x14ac:dyDescent="0.2">
      <c r="A1626" t="s">
        <v>8674</v>
      </c>
      <c r="B1626">
        <v>2.3600000000000001E-5</v>
      </c>
      <c r="C1626" t="s">
        <v>8675</v>
      </c>
      <c r="D1626" t="s">
        <v>8676</v>
      </c>
      <c r="E1626">
        <v>13208</v>
      </c>
      <c r="F1626" t="s">
        <v>6773</v>
      </c>
      <c r="G1626" t="s">
        <v>6773</v>
      </c>
      <c r="H1626" t="s">
        <v>7054</v>
      </c>
      <c r="I1626" t="s">
        <v>6773</v>
      </c>
      <c r="J1626">
        <v>2.3600000000000001E-5</v>
      </c>
      <c r="K1626">
        <v>1.17E-5</v>
      </c>
      <c r="L1626">
        <v>1.13E-5</v>
      </c>
      <c r="M1626">
        <v>1.257710816045749E-5</v>
      </c>
      <c r="N1626" s="14">
        <v>1.10726605788E-5</v>
      </c>
      <c r="O1626" s="14">
        <v>1.6632446103000001E-6</v>
      </c>
      <c r="P1626" s="14">
        <v>3.0805197044828349E-6</v>
      </c>
      <c r="Q1626" s="14">
        <v>4.1697000000000001E-6</v>
      </c>
      <c r="R1626" s="14" t="s">
        <v>6107</v>
      </c>
    </row>
    <row r="1627" spans="1:18" x14ac:dyDescent="0.2">
      <c r="A1627" t="s">
        <v>8677</v>
      </c>
      <c r="B1627">
        <v>3.0300000000000001E-5</v>
      </c>
      <c r="C1627" t="s">
        <v>8678</v>
      </c>
      <c r="D1627" t="s">
        <v>8679</v>
      </c>
      <c r="E1627">
        <v>11023</v>
      </c>
      <c r="F1627" t="s">
        <v>6773</v>
      </c>
      <c r="G1627" t="s">
        <v>6773</v>
      </c>
      <c r="H1627" t="s">
        <v>7054</v>
      </c>
      <c r="I1627" t="s">
        <v>6773</v>
      </c>
      <c r="J1627">
        <v>3.0300000000000001E-5</v>
      </c>
      <c r="K1627">
        <v>6.1400000000000002E-5</v>
      </c>
      <c r="L1627">
        <v>4.8899999999999996E-4</v>
      </c>
      <c r="M1627">
        <v>5.9381280676526738E-5</v>
      </c>
      <c r="N1627" s="14">
        <v>1.4216170149899999E-5</v>
      </c>
      <c r="O1627" s="14">
        <v>8.7284802626000002E-6</v>
      </c>
      <c r="P1627" s="14">
        <v>1.454429769289768E-5</v>
      </c>
      <c r="Q1627" s="14">
        <v>1.8044099999999999E-4</v>
      </c>
      <c r="R1627" s="14" t="s">
        <v>6107</v>
      </c>
    </row>
    <row r="1628" spans="1:18" x14ac:dyDescent="0.2">
      <c r="A1628" t="s">
        <v>8680</v>
      </c>
      <c r="B1628">
        <v>4.4400000000000002E-5</v>
      </c>
      <c r="C1628" t="s">
        <v>8681</v>
      </c>
      <c r="D1628" t="s">
        <v>8682</v>
      </c>
      <c r="E1628" t="s">
        <v>8683</v>
      </c>
      <c r="F1628" t="s">
        <v>6773</v>
      </c>
      <c r="G1628" t="s">
        <v>6773</v>
      </c>
      <c r="H1628" t="s">
        <v>7054</v>
      </c>
      <c r="I1628" t="s">
        <v>6773</v>
      </c>
      <c r="J1628">
        <v>4.4400000000000002E-5</v>
      </c>
      <c r="K1628">
        <v>7.8700000000000002E-5</v>
      </c>
      <c r="L1628">
        <v>7.8300000000000006E-5</v>
      </c>
      <c r="M1628">
        <v>8.7160506400738805E-5</v>
      </c>
      <c r="N1628" s="14">
        <v>2.0831615665200002E-5</v>
      </c>
      <c r="O1628" s="14">
        <v>1.1187807763300001E-5</v>
      </c>
      <c r="P1628" s="14">
        <v>2.1348282450519339E-5</v>
      </c>
      <c r="Q1628" s="14">
        <v>2.8892699999999999E-5</v>
      </c>
      <c r="R1628" s="14" t="s">
        <v>6107</v>
      </c>
    </row>
    <row r="1629" spans="1:18" x14ac:dyDescent="0.2">
      <c r="A1629" t="s">
        <v>8684</v>
      </c>
      <c r="B1629">
        <v>4.9200000000000003E-6</v>
      </c>
      <c r="C1629" t="s">
        <v>8685</v>
      </c>
      <c r="D1629" t="s">
        <v>8684</v>
      </c>
      <c r="E1629">
        <v>12786</v>
      </c>
      <c r="F1629" t="s">
        <v>6773</v>
      </c>
      <c r="G1629" t="s">
        <v>6773</v>
      </c>
      <c r="H1629" t="s">
        <v>7054</v>
      </c>
      <c r="I1629" t="s">
        <v>6773</v>
      </c>
      <c r="J1629">
        <v>4.9200000000000003E-6</v>
      </c>
      <c r="K1629">
        <v>3.9500000000000003E-6</v>
      </c>
      <c r="L1629">
        <v>7.6299999999999998E-6</v>
      </c>
      <c r="M1629">
        <v>3.5679739462290738E-6</v>
      </c>
      <c r="N1629" s="14">
        <v>2.3083682223599999E-6</v>
      </c>
      <c r="O1629" s="14">
        <v>5.6152275305000003E-7</v>
      </c>
      <c r="P1629" s="14">
        <v>8.7390629914406632E-7</v>
      </c>
      <c r="Q1629" s="14">
        <v>2.81547E-6</v>
      </c>
      <c r="R1629" s="14" t="s">
        <v>6107</v>
      </c>
    </row>
    <row r="1630" spans="1:18" x14ac:dyDescent="0.2">
      <c r="A1630" t="s">
        <v>8686</v>
      </c>
      <c r="B1630">
        <v>4.1E-5</v>
      </c>
      <c r="C1630" t="s">
        <v>8687</v>
      </c>
      <c r="D1630" t="s">
        <v>8686</v>
      </c>
      <c r="E1630">
        <v>15270</v>
      </c>
      <c r="F1630" t="s">
        <v>6773</v>
      </c>
      <c r="G1630" t="s">
        <v>6773</v>
      </c>
      <c r="H1630" t="s">
        <v>7054</v>
      </c>
      <c r="I1630" t="s">
        <v>6773</v>
      </c>
      <c r="J1630">
        <v>4.1E-5</v>
      </c>
      <c r="K1630">
        <v>5.8699999999999997E-5</v>
      </c>
      <c r="L1630">
        <v>1.17E-4</v>
      </c>
      <c r="M1630">
        <v>1.2156596945366201E-4</v>
      </c>
      <c r="N1630" s="14">
        <v>1.9236401853E-5</v>
      </c>
      <c r="O1630" s="14">
        <v>8.3446545832999988E-6</v>
      </c>
      <c r="P1630" s="14">
        <v>2.9775236049408541E-5</v>
      </c>
      <c r="Q1630" s="14">
        <v>4.3173000000000002E-5</v>
      </c>
      <c r="R1630" s="14" t="s">
        <v>6107</v>
      </c>
    </row>
    <row r="1631" spans="1:18" x14ac:dyDescent="0.2">
      <c r="A1631" t="s">
        <v>8688</v>
      </c>
      <c r="B1631">
        <v>1.11E-5</v>
      </c>
      <c r="C1631" t="s">
        <v>8689</v>
      </c>
      <c r="D1631" t="s">
        <v>8690</v>
      </c>
      <c r="E1631">
        <v>16063</v>
      </c>
      <c r="F1631" t="s">
        <v>6773</v>
      </c>
      <c r="G1631" t="s">
        <v>6773</v>
      </c>
      <c r="H1631" t="s">
        <v>7054</v>
      </c>
      <c r="I1631" t="s">
        <v>6773</v>
      </c>
      <c r="J1631">
        <v>1.11E-5</v>
      </c>
      <c r="K1631">
        <v>1.0699999999999999E-5</v>
      </c>
      <c r="L1631">
        <v>9.7000000000000003E-6</v>
      </c>
      <c r="M1631">
        <v>1.004129810581611E-5</v>
      </c>
      <c r="N1631" s="14">
        <v>5.2079039163000004E-6</v>
      </c>
      <c r="O1631" s="14">
        <v>1.5210869512999999E-6</v>
      </c>
      <c r="P1631" s="14">
        <v>2.459422013305445E-6</v>
      </c>
      <c r="Q1631" s="14">
        <v>3.5793000000000002E-6</v>
      </c>
      <c r="R1631" s="14" t="s">
        <v>6107</v>
      </c>
    </row>
    <row r="1632" spans="1:18" x14ac:dyDescent="0.2">
      <c r="A1632" t="s">
        <v>8691</v>
      </c>
      <c r="B1632">
        <v>2.8200000000000002E-4</v>
      </c>
      <c r="C1632" t="s">
        <v>8692</v>
      </c>
      <c r="D1632" t="s">
        <v>8693</v>
      </c>
      <c r="E1632">
        <v>13027</v>
      </c>
      <c r="F1632" t="s">
        <v>6773</v>
      </c>
      <c r="G1632" t="s">
        <v>7295</v>
      </c>
      <c r="H1632" t="s">
        <v>7295</v>
      </c>
      <c r="I1632" t="s">
        <v>6773</v>
      </c>
      <c r="J1632">
        <v>2.8200000000000002E-4</v>
      </c>
      <c r="K1632">
        <v>1.2409999999999999E-3</v>
      </c>
      <c r="L1632">
        <v>2.99E-4</v>
      </c>
      <c r="M1632">
        <v>6.7281794414605401E-4</v>
      </c>
      <c r="N1632" s="14">
        <v>1.3230891030599999E-4</v>
      </c>
      <c r="O1632" s="14">
        <v>1.76417654819E-4</v>
      </c>
      <c r="P1632" s="14">
        <v>1.6479375926716679E-4</v>
      </c>
      <c r="Q1632" s="14">
        <v>1.10331E-4</v>
      </c>
      <c r="R1632" s="14" t="s">
        <v>7050</v>
      </c>
    </row>
    <row r="1633" spans="1:18" x14ac:dyDescent="0.2">
      <c r="A1633" t="s">
        <v>8694</v>
      </c>
      <c r="B1633">
        <v>1.34E-5</v>
      </c>
      <c r="C1633" t="s">
        <v>8695</v>
      </c>
      <c r="D1633" t="s">
        <v>8696</v>
      </c>
      <c r="E1633" t="s">
        <v>8697</v>
      </c>
      <c r="F1633" t="s">
        <v>6773</v>
      </c>
      <c r="G1633" t="s">
        <v>7295</v>
      </c>
      <c r="H1633" t="s">
        <v>7295</v>
      </c>
      <c r="I1633" t="s">
        <v>6773</v>
      </c>
      <c r="J1633">
        <v>1.34E-5</v>
      </c>
      <c r="K1633">
        <v>3.1900000000000003E-5</v>
      </c>
      <c r="L1633">
        <v>3.9499999999999998E-5</v>
      </c>
      <c r="M1633">
        <v>4.3197970277559138E-5</v>
      </c>
      <c r="N1633" s="14">
        <v>6.2870191422E-6</v>
      </c>
      <c r="O1633" s="14">
        <v>4.5348293221000003E-6</v>
      </c>
      <c r="P1633" s="14">
        <v>1.058050840749423E-5</v>
      </c>
      <c r="Q1633" s="14">
        <v>1.45755E-5</v>
      </c>
      <c r="R1633" s="14" t="s">
        <v>7050</v>
      </c>
    </row>
    <row r="1634" spans="1:18" x14ac:dyDescent="0.2">
      <c r="A1634" t="s">
        <v>8698</v>
      </c>
      <c r="B1634">
        <v>9.8200000000000008E-7</v>
      </c>
      <c r="C1634" t="s">
        <v>8699</v>
      </c>
      <c r="D1634" t="s">
        <v>8700</v>
      </c>
      <c r="E1634">
        <v>15205</v>
      </c>
      <c r="F1634" t="s">
        <v>6773</v>
      </c>
      <c r="G1634" t="s">
        <v>7049</v>
      </c>
      <c r="H1634" t="s">
        <v>7049</v>
      </c>
      <c r="I1634" t="s">
        <v>6773</v>
      </c>
      <c r="J1634">
        <v>9.8200000000000008E-7</v>
      </c>
      <c r="K1634">
        <v>1.9E-6</v>
      </c>
      <c r="L1634">
        <v>9.8299999999999995E-7</v>
      </c>
      <c r="M1634">
        <v>1.465417870772655E-6</v>
      </c>
      <c r="N1634" s="14">
        <v>4.6073528340600012E-7</v>
      </c>
      <c r="O1634" s="14">
        <v>2.700995521E-7</v>
      </c>
      <c r="P1634" s="14">
        <v>3.5892580143416999E-7</v>
      </c>
      <c r="Q1634" s="14">
        <v>3.6272699999999999E-7</v>
      </c>
      <c r="R1634" s="14" t="s">
        <v>7050</v>
      </c>
    </row>
    <row r="1635" spans="1:18" x14ac:dyDescent="0.2">
      <c r="A1635" t="s">
        <v>8701</v>
      </c>
      <c r="B1635">
        <v>1.3200000000000001E-5</v>
      </c>
      <c r="C1635" t="s">
        <v>8702</v>
      </c>
      <c r="D1635" t="s">
        <v>8703</v>
      </c>
      <c r="E1635">
        <v>11916</v>
      </c>
      <c r="F1635" t="s">
        <v>6773</v>
      </c>
      <c r="G1635" t="s">
        <v>7106</v>
      </c>
      <c r="H1635" t="s">
        <v>7106</v>
      </c>
      <c r="I1635" t="s">
        <v>6773</v>
      </c>
      <c r="J1635">
        <v>1.3200000000000001E-5</v>
      </c>
      <c r="K1635">
        <v>8.0099999999999995E-6</v>
      </c>
      <c r="L1635">
        <v>9.2900000000000008E-6</v>
      </c>
      <c r="M1635">
        <v>5.848928718996947E-6</v>
      </c>
      <c r="N1635" s="14">
        <v>6.1931830356000007E-6</v>
      </c>
      <c r="O1635" s="14">
        <v>1.13868284859E-6</v>
      </c>
      <c r="P1635" s="14">
        <v>1.432582111811166E-6</v>
      </c>
      <c r="Q1635" s="14">
        <v>3.4280099999999999E-6</v>
      </c>
      <c r="R1635" s="14" t="s">
        <v>7050</v>
      </c>
    </row>
    <row r="1636" spans="1:18" x14ac:dyDescent="0.2">
      <c r="A1636" t="s">
        <v>8704</v>
      </c>
      <c r="B1636">
        <v>1.98E-5</v>
      </c>
      <c r="C1636" t="s">
        <v>8705</v>
      </c>
      <c r="D1636" t="s">
        <v>8706</v>
      </c>
      <c r="E1636">
        <v>15772</v>
      </c>
      <c r="F1636" t="s">
        <v>6773</v>
      </c>
      <c r="G1636" t="s">
        <v>6773</v>
      </c>
      <c r="H1636" t="s">
        <v>7054</v>
      </c>
      <c r="I1636" t="s">
        <v>6773</v>
      </c>
      <c r="J1636">
        <v>1.98E-5</v>
      </c>
      <c r="K1636">
        <v>2.9300000000000001E-5</v>
      </c>
      <c r="L1636">
        <v>3.0300000000000001E-5</v>
      </c>
      <c r="M1636">
        <v>3.3768324848239453E-5</v>
      </c>
      <c r="N1636" s="14">
        <v>9.2897745534000002E-6</v>
      </c>
      <c r="O1636" s="14">
        <v>4.1652194087000004E-6</v>
      </c>
      <c r="P1636" s="14">
        <v>8.270898902613486E-6</v>
      </c>
      <c r="Q1636" s="14">
        <v>1.11807E-5</v>
      </c>
      <c r="R1636" s="14" t="s">
        <v>6107</v>
      </c>
    </row>
    <row r="1637" spans="1:18" x14ac:dyDescent="0.2">
      <c r="A1637" t="s">
        <v>8707</v>
      </c>
      <c r="B1637">
        <v>5.8200000000000002E-6</v>
      </c>
      <c r="C1637" t="s">
        <v>8708</v>
      </c>
      <c r="D1637" t="s">
        <v>8709</v>
      </c>
      <c r="E1637">
        <v>10111</v>
      </c>
      <c r="F1637" t="s">
        <v>6773</v>
      </c>
      <c r="G1637" t="s">
        <v>6773</v>
      </c>
      <c r="H1637" t="s">
        <v>7054</v>
      </c>
      <c r="I1637" t="s">
        <v>6773</v>
      </c>
      <c r="J1637">
        <v>5.8200000000000002E-6</v>
      </c>
      <c r="K1637">
        <v>8.7600000000000008E-6</v>
      </c>
      <c r="L1637">
        <v>7.7000000000000008E-6</v>
      </c>
      <c r="M1637">
        <v>6.9193209028656683E-6</v>
      </c>
      <c r="N1637" s="14">
        <v>2.7306307020599999E-6</v>
      </c>
      <c r="O1637" s="14">
        <v>1.2453010928399999E-6</v>
      </c>
      <c r="P1637" s="14">
        <v>1.694754001554386E-6</v>
      </c>
      <c r="Q1637" s="14">
        <v>2.8412999999999998E-6</v>
      </c>
      <c r="R1637" s="14" t="s">
        <v>6107</v>
      </c>
    </row>
    <row r="1638" spans="1:18" x14ac:dyDescent="0.2">
      <c r="A1638" t="s">
        <v>8710</v>
      </c>
      <c r="B1638">
        <v>3.8700000000000002E-6</v>
      </c>
      <c r="C1638" t="s">
        <v>8708</v>
      </c>
      <c r="D1638" t="s">
        <v>8709</v>
      </c>
      <c r="E1638">
        <v>10111</v>
      </c>
      <c r="F1638" t="s">
        <v>6773</v>
      </c>
      <c r="G1638" t="s">
        <v>6773</v>
      </c>
      <c r="H1638" t="s">
        <v>7054</v>
      </c>
      <c r="I1638" t="s">
        <v>6773</v>
      </c>
      <c r="J1638">
        <v>3.8700000000000002E-6</v>
      </c>
      <c r="K1638">
        <v>6.37E-6</v>
      </c>
      <c r="L1638">
        <v>4.9300000000000002E-6</v>
      </c>
      <c r="M1638">
        <v>4.9951635247207034E-6</v>
      </c>
      <c r="N1638" s="14">
        <v>1.81572866271E-6</v>
      </c>
      <c r="O1638" s="14">
        <v>9.0554428782999994E-7</v>
      </c>
      <c r="P1638" s="14">
        <v>1.223468818801693E-6</v>
      </c>
      <c r="Q1638" s="14">
        <v>1.8191699999999999E-6</v>
      </c>
      <c r="R1638" s="14" t="s">
        <v>6107</v>
      </c>
    </row>
    <row r="1639" spans="1:18" x14ac:dyDescent="0.2">
      <c r="A1639" t="s">
        <v>8711</v>
      </c>
      <c r="B1639">
        <v>2.5799999999999999E-6</v>
      </c>
      <c r="C1639" t="s">
        <v>8712</v>
      </c>
      <c r="D1639" t="s">
        <v>8713</v>
      </c>
      <c r="E1639">
        <v>9124</v>
      </c>
      <c r="F1639" t="s">
        <v>6773</v>
      </c>
      <c r="G1639" t="s">
        <v>6773</v>
      </c>
      <c r="H1639" t="s">
        <v>7054</v>
      </c>
      <c r="I1639" t="s">
        <v>6773</v>
      </c>
      <c r="J1639">
        <v>2.5799999999999999E-6</v>
      </c>
      <c r="K1639">
        <v>9.5400000000000001E-6</v>
      </c>
      <c r="L1639">
        <v>1.7200000000000001E-5</v>
      </c>
      <c r="M1639">
        <v>5.1480766938448077E-6</v>
      </c>
      <c r="N1639" s="14">
        <v>1.21048577514E-6</v>
      </c>
      <c r="O1639" s="14">
        <v>1.35618406686E-6</v>
      </c>
      <c r="P1639" s="14">
        <v>1.260921945907867E-6</v>
      </c>
      <c r="Q1639" s="14">
        <v>6.3468000000000008E-6</v>
      </c>
      <c r="R1639" s="14" t="s">
        <v>6107</v>
      </c>
    </row>
    <row r="1640" spans="1:18" x14ac:dyDescent="0.2">
      <c r="A1640" t="s">
        <v>8714</v>
      </c>
      <c r="B1640">
        <v>1.5799999999999999E-6</v>
      </c>
      <c r="C1640" t="s">
        <v>8712</v>
      </c>
      <c r="D1640" t="s">
        <v>8714</v>
      </c>
      <c r="E1640">
        <v>9087</v>
      </c>
      <c r="F1640" t="s">
        <v>6773</v>
      </c>
      <c r="G1640" t="s">
        <v>6773</v>
      </c>
      <c r="H1640" t="s">
        <v>7054</v>
      </c>
      <c r="I1640" t="s">
        <v>6773</v>
      </c>
      <c r="J1640">
        <v>1.5799999999999999E-6</v>
      </c>
      <c r="K1640">
        <v>1.46E-6</v>
      </c>
      <c r="L1640">
        <v>2.2500000000000001E-6</v>
      </c>
      <c r="M1640">
        <v>1.3379902298359029E-6</v>
      </c>
      <c r="N1640" s="14">
        <v>7.4130524214E-7</v>
      </c>
      <c r="O1640" s="14">
        <v>2.0755018213999999E-7</v>
      </c>
      <c r="P1640" s="14">
        <v>3.2771486217902488E-7</v>
      </c>
      <c r="Q1640" s="14">
        <v>8.3025000000000001E-7</v>
      </c>
      <c r="R1640" s="14" t="s">
        <v>6107</v>
      </c>
    </row>
    <row r="1641" spans="1:18" x14ac:dyDescent="0.2">
      <c r="A1641" t="s">
        <v>8715</v>
      </c>
      <c r="B1641">
        <v>1.1199999999999999E-5</v>
      </c>
      <c r="C1641" t="s">
        <v>8716</v>
      </c>
      <c r="D1641" t="s">
        <v>8715</v>
      </c>
      <c r="E1641">
        <v>14619</v>
      </c>
      <c r="F1641" t="s">
        <v>6773</v>
      </c>
      <c r="G1641" t="s">
        <v>6773</v>
      </c>
      <c r="H1641" t="s">
        <v>7054</v>
      </c>
      <c r="I1641" t="s">
        <v>6773</v>
      </c>
      <c r="J1641">
        <v>1.1199999999999999E-5</v>
      </c>
      <c r="K1641">
        <v>1.9300000000000002E-5</v>
      </c>
      <c r="L1641">
        <v>1.7200000000000001E-5</v>
      </c>
      <c r="M1641">
        <v>1.9751284345196661E-5</v>
      </c>
      <c r="N1641" s="14">
        <v>5.2548219695999996E-6</v>
      </c>
      <c r="O1641" s="14">
        <v>2.7436428186999999E-6</v>
      </c>
      <c r="P1641" s="14">
        <v>4.8376955845475106E-6</v>
      </c>
      <c r="Q1641" s="14">
        <v>6.3468000000000008E-6</v>
      </c>
      <c r="R1641" s="14" t="s">
        <v>6107</v>
      </c>
    </row>
    <row r="1642" spans="1:18" x14ac:dyDescent="0.2">
      <c r="A1642" t="s">
        <v>8717</v>
      </c>
      <c r="B1642">
        <v>1.3899999999999999E-4</v>
      </c>
      <c r="C1642" t="s">
        <v>8718</v>
      </c>
      <c r="D1642" t="s">
        <v>8717</v>
      </c>
      <c r="E1642">
        <v>11914</v>
      </c>
      <c r="F1642" t="s">
        <v>6773</v>
      </c>
      <c r="G1642" t="s">
        <v>6773</v>
      </c>
      <c r="H1642" t="s">
        <v>7054</v>
      </c>
      <c r="I1642" t="s">
        <v>6773</v>
      </c>
      <c r="J1642">
        <v>1.3899999999999999E-4</v>
      </c>
      <c r="K1642">
        <v>1.21E-4</v>
      </c>
      <c r="L1642">
        <v>1.6899999999999999E-4</v>
      </c>
      <c r="M1642">
        <v>1.2424194991333379E-4</v>
      </c>
      <c r="N1642" s="14">
        <v>6.5216094086999998E-5</v>
      </c>
      <c r="O1642" s="14">
        <v>1.7201076739000002E-5</v>
      </c>
      <c r="P1642" s="14">
        <v>3.043066577376659E-5</v>
      </c>
      <c r="Q1642" s="14">
        <v>6.2360999999999995E-5</v>
      </c>
      <c r="R1642" s="14" t="s">
        <v>6107</v>
      </c>
    </row>
    <row r="1643" spans="1:18" x14ac:dyDescent="0.2">
      <c r="A1643" t="s">
        <v>8719</v>
      </c>
      <c r="B1643">
        <v>1.04E-6</v>
      </c>
      <c r="C1643" t="s">
        <v>8720</v>
      </c>
      <c r="D1643" t="s">
        <v>8721</v>
      </c>
      <c r="E1643">
        <v>12135</v>
      </c>
      <c r="F1643" t="s">
        <v>6773</v>
      </c>
      <c r="G1643" t="s">
        <v>6773</v>
      </c>
      <c r="H1643" t="s">
        <v>7054</v>
      </c>
      <c r="I1643" t="s">
        <v>6773</v>
      </c>
      <c r="J1643">
        <v>1.04E-6</v>
      </c>
      <c r="K1643">
        <v>6.3300000000000002E-7</v>
      </c>
      <c r="L1643">
        <v>6.7000000000000004E-7</v>
      </c>
      <c r="M1643">
        <v>5.4666457961866888E-7</v>
      </c>
      <c r="N1643" s="14">
        <v>4.8794775431999997E-7</v>
      </c>
      <c r="O1643" s="14">
        <v>8.9985798146999992E-8</v>
      </c>
      <c r="P1643" s="14">
        <v>1.3389492940457301E-7</v>
      </c>
      <c r="Q1643" s="14">
        <v>2.4723000000000002E-7</v>
      </c>
      <c r="R1643" s="14" t="s">
        <v>6107</v>
      </c>
    </row>
    <row r="1644" spans="1:18" x14ac:dyDescent="0.2">
      <c r="A1644" t="s">
        <v>8722</v>
      </c>
      <c r="B1644">
        <v>8.6500000000000002E-5</v>
      </c>
      <c r="C1644" t="s">
        <v>8723</v>
      </c>
      <c r="D1644" t="s">
        <v>8724</v>
      </c>
      <c r="E1644">
        <v>11499</v>
      </c>
      <c r="F1644" t="s">
        <v>6773</v>
      </c>
      <c r="G1644" t="s">
        <v>6773</v>
      </c>
      <c r="H1644" t="s">
        <v>7054</v>
      </c>
      <c r="I1644" t="s">
        <v>6773</v>
      </c>
      <c r="J1644">
        <v>8.6500000000000002E-5</v>
      </c>
      <c r="K1644">
        <v>5.5399999999999998E-5</v>
      </c>
      <c r="L1644">
        <v>8.8399999999999994E-5</v>
      </c>
      <c r="M1644">
        <v>4.5236812532547198E-5</v>
      </c>
      <c r="N1644" s="14">
        <v>4.05841161045E-5</v>
      </c>
      <c r="O1644" s="14">
        <v>7.8755343085999989E-6</v>
      </c>
      <c r="P1644" s="14">
        <v>1.107988343557656E-5</v>
      </c>
      <c r="Q1644" s="14">
        <v>3.2619600000000002E-5</v>
      </c>
      <c r="R1644" s="14" t="s">
        <v>6107</v>
      </c>
    </row>
    <row r="1645" spans="1:18" x14ac:dyDescent="0.2">
      <c r="A1645" t="s">
        <v>8725</v>
      </c>
      <c r="B1645">
        <v>1.1400000000000001E-6</v>
      </c>
      <c r="C1645" t="s">
        <v>8726</v>
      </c>
      <c r="D1645" t="s">
        <v>8725</v>
      </c>
      <c r="E1645">
        <v>8547</v>
      </c>
      <c r="F1645" t="s">
        <v>6773</v>
      </c>
      <c r="G1645" t="s">
        <v>6773</v>
      </c>
      <c r="H1645" t="s">
        <v>7054</v>
      </c>
      <c r="I1645" t="s">
        <v>6773</v>
      </c>
      <c r="J1645">
        <v>1.1400000000000001E-6</v>
      </c>
      <c r="K1645">
        <v>6.4400000000000002E-6</v>
      </c>
      <c r="L1645">
        <v>5.1800000000000004E-6</v>
      </c>
      <c r="M1645">
        <v>7.1996617129265252E-6</v>
      </c>
      <c r="N1645" s="14">
        <v>5.3486580762000007E-7</v>
      </c>
      <c r="O1645" s="14">
        <v>9.1549532395999997E-7</v>
      </c>
      <c r="P1645" s="14">
        <v>1.763418067915705E-6</v>
      </c>
      <c r="Q1645" s="14">
        <v>1.9114200000000002E-6</v>
      </c>
      <c r="R1645" s="14" t="s">
        <v>6107</v>
      </c>
    </row>
    <row r="1646" spans="1:18" x14ac:dyDescent="0.2">
      <c r="A1646" t="s">
        <v>8727</v>
      </c>
      <c r="B1646">
        <v>1.33E-6</v>
      </c>
      <c r="C1646" t="s">
        <v>8728</v>
      </c>
      <c r="D1646" t="s">
        <v>8729</v>
      </c>
      <c r="E1646">
        <v>10151</v>
      </c>
      <c r="F1646" t="s">
        <v>6773</v>
      </c>
      <c r="G1646" t="s">
        <v>6773</v>
      </c>
      <c r="H1646" t="s">
        <v>7054</v>
      </c>
      <c r="I1646" t="s">
        <v>6773</v>
      </c>
      <c r="J1646">
        <v>1.33E-6</v>
      </c>
      <c r="K1646">
        <v>4.9899999999999997E-6</v>
      </c>
      <c r="L1646">
        <v>4.69E-6</v>
      </c>
      <c r="M1646">
        <v>2.1662698959247949E-6</v>
      </c>
      <c r="N1646" s="14">
        <v>6.2401010888999997E-7</v>
      </c>
      <c r="O1646" s="14">
        <v>7.0936671840999996E-7</v>
      </c>
      <c r="P1646" s="14">
        <v>5.305859673374688E-7</v>
      </c>
      <c r="Q1646" s="14">
        <v>1.7306100000000001E-6</v>
      </c>
      <c r="R1646" s="14" t="s">
        <v>6107</v>
      </c>
    </row>
    <row r="1647" spans="1:18" x14ac:dyDescent="0.2">
      <c r="A1647" t="s">
        <v>8730</v>
      </c>
      <c r="B1647">
        <v>1.3999999999999999E-4</v>
      </c>
      <c r="C1647" t="s">
        <v>8731</v>
      </c>
      <c r="D1647" t="s">
        <v>8732</v>
      </c>
      <c r="E1647">
        <v>10178</v>
      </c>
      <c r="F1647" t="s">
        <v>6773</v>
      </c>
      <c r="G1647" t="s">
        <v>7049</v>
      </c>
      <c r="H1647" t="s">
        <v>7049</v>
      </c>
      <c r="I1647" t="s">
        <v>6773</v>
      </c>
      <c r="J1647">
        <v>1.3999999999999999E-4</v>
      </c>
      <c r="K1647">
        <v>1.12E-4</v>
      </c>
      <c r="L1647">
        <v>1.11E-4</v>
      </c>
      <c r="M1647">
        <v>2.5358100546413778E-4</v>
      </c>
      <c r="N1647" s="14">
        <v>6.5685274619999991E-5</v>
      </c>
      <c r="O1647" s="14">
        <v>1.5921657808000001E-5</v>
      </c>
      <c r="P1647" s="14">
        <v>6.2109769117739004E-5</v>
      </c>
      <c r="Q1647" s="14">
        <v>4.0958999999999999E-5</v>
      </c>
      <c r="R1647" s="14" t="s">
        <v>7050</v>
      </c>
    </row>
    <row r="1648" spans="1:18" x14ac:dyDescent="0.2">
      <c r="A1648" t="s">
        <v>8733</v>
      </c>
      <c r="B1648">
        <v>7.7300000000000005E-6</v>
      </c>
      <c r="C1648" t="s">
        <v>8734</v>
      </c>
      <c r="D1648" t="s">
        <v>8733</v>
      </c>
      <c r="E1648">
        <v>8459</v>
      </c>
      <c r="F1648" t="s">
        <v>6773</v>
      </c>
      <c r="G1648" t="s">
        <v>6773</v>
      </c>
      <c r="H1648" t="s">
        <v>7054</v>
      </c>
      <c r="I1648" t="s">
        <v>6773</v>
      </c>
      <c r="J1648">
        <v>7.7300000000000005E-6</v>
      </c>
      <c r="K1648">
        <v>9.1500000000000005E-6</v>
      </c>
      <c r="L1648">
        <v>8.32E-6</v>
      </c>
      <c r="M1648">
        <v>8.9709059219473866E-6</v>
      </c>
      <c r="N1648" s="14">
        <v>3.6267655200899998E-6</v>
      </c>
      <c r="O1648" s="14">
        <v>1.30074257985E-6</v>
      </c>
      <c r="P1648" s="14">
        <v>2.1972501235622242E-6</v>
      </c>
      <c r="Q1648" s="14">
        <v>3.0700799999999999E-6</v>
      </c>
      <c r="R1648" s="14" t="s">
        <v>6107</v>
      </c>
    </row>
    <row r="1649" spans="1:18" x14ac:dyDescent="0.2">
      <c r="A1649" t="s">
        <v>8735</v>
      </c>
      <c r="B1649">
        <v>4.0800000000000002E-5</v>
      </c>
      <c r="C1649" t="s">
        <v>8736</v>
      </c>
      <c r="D1649" t="s">
        <v>8737</v>
      </c>
      <c r="E1649">
        <v>11708</v>
      </c>
      <c r="F1649" t="s">
        <v>6773</v>
      </c>
      <c r="G1649" t="s">
        <v>6773</v>
      </c>
      <c r="H1649" t="s">
        <v>7054</v>
      </c>
      <c r="I1649" t="s">
        <v>6773</v>
      </c>
      <c r="J1649">
        <v>4.0800000000000002E-5</v>
      </c>
      <c r="K1649">
        <v>7.75E-5</v>
      </c>
      <c r="L1649">
        <v>7.4300000000000004E-5</v>
      </c>
      <c r="M1649">
        <v>4.7403082428471987E-5</v>
      </c>
      <c r="N1649" s="14">
        <v>1.9142565746400002E-5</v>
      </c>
      <c r="O1649" s="14">
        <v>1.10172185725E-5</v>
      </c>
      <c r="P1649" s="14">
        <v>1.1610469402914031E-5</v>
      </c>
      <c r="Q1649" s="14">
        <v>2.7416700000000001E-5</v>
      </c>
      <c r="R1649" s="14" t="s">
        <v>6107</v>
      </c>
    </row>
    <row r="1650" spans="1:18" x14ac:dyDescent="0.2">
      <c r="A1650" t="s">
        <v>8738</v>
      </c>
      <c r="B1650">
        <v>9.2499999999999995E-6</v>
      </c>
      <c r="C1650" t="s">
        <v>8736</v>
      </c>
      <c r="D1650" t="s">
        <v>8739</v>
      </c>
      <c r="E1650">
        <v>11825</v>
      </c>
      <c r="F1650" t="s">
        <v>6773</v>
      </c>
      <c r="G1650" t="s">
        <v>6773</v>
      </c>
      <c r="H1650" t="s">
        <v>7054</v>
      </c>
      <c r="I1650" t="s">
        <v>6773</v>
      </c>
      <c r="J1650">
        <v>9.2499999999999995E-6</v>
      </c>
      <c r="K1650">
        <v>1.4100000000000001E-5</v>
      </c>
      <c r="L1650">
        <v>8.4400000000000005E-6</v>
      </c>
      <c r="M1650">
        <v>1.2628079216832191E-5</v>
      </c>
      <c r="N1650" s="14">
        <v>4.3399199302499999E-6</v>
      </c>
      <c r="O1650" s="14">
        <v>2.0044229918999999E-6</v>
      </c>
      <c r="P1650" s="14">
        <v>3.0930040801848932E-6</v>
      </c>
      <c r="Q1650" s="14">
        <v>3.1143599999999999E-6</v>
      </c>
      <c r="R1650" s="14" t="s">
        <v>6107</v>
      </c>
    </row>
    <row r="1651" spans="1:18" x14ac:dyDescent="0.2">
      <c r="A1651" t="s">
        <v>8740</v>
      </c>
      <c r="B1651">
        <v>2.59E-8</v>
      </c>
      <c r="C1651" t="s">
        <v>8741</v>
      </c>
      <c r="D1651" t="s">
        <v>8740</v>
      </c>
      <c r="E1651">
        <v>11246</v>
      </c>
      <c r="F1651" t="s">
        <v>6773</v>
      </c>
      <c r="G1651" t="s">
        <v>6773</v>
      </c>
      <c r="H1651" t="s">
        <v>7054</v>
      </c>
      <c r="I1651" t="s">
        <v>6773</v>
      </c>
      <c r="J1651">
        <v>2.59E-8</v>
      </c>
      <c r="K1651">
        <v>6.8099999999999994E-8</v>
      </c>
      <c r="L1651">
        <v>1.3E-7</v>
      </c>
      <c r="M1651">
        <v>1.039809550043902E-7</v>
      </c>
      <c r="N1651" s="14">
        <v>1.21517758047E-8</v>
      </c>
      <c r="O1651" s="14">
        <v>9.6809365778999993E-9</v>
      </c>
      <c r="P1651" s="14">
        <v>2.5468126432198519E-8</v>
      </c>
      <c r="Q1651" s="14">
        <v>4.7969999999999999E-8</v>
      </c>
      <c r="R1651" s="14" t="s">
        <v>6107</v>
      </c>
    </row>
    <row r="1652" spans="1:18" x14ac:dyDescent="0.2">
      <c r="A1652" t="s">
        <v>8742</v>
      </c>
      <c r="B1652">
        <v>1.3200000000000001E-4</v>
      </c>
      <c r="C1652" t="s">
        <v>8743</v>
      </c>
      <c r="D1652" t="s">
        <v>8744</v>
      </c>
      <c r="E1652" t="s">
        <v>8745</v>
      </c>
      <c r="F1652" t="s">
        <v>6773</v>
      </c>
      <c r="G1652" t="s">
        <v>6773</v>
      </c>
      <c r="H1652" t="s">
        <v>7054</v>
      </c>
      <c r="I1652" t="s">
        <v>6773</v>
      </c>
      <c r="J1652">
        <v>1.3200000000000001E-4</v>
      </c>
      <c r="K1652">
        <v>1.2300000000000001E-4</v>
      </c>
      <c r="L1652">
        <v>1.2300000000000001E-4</v>
      </c>
      <c r="M1652">
        <v>1.1914484427586369E-4</v>
      </c>
      <c r="N1652" s="14">
        <v>6.193183035600001E-5</v>
      </c>
      <c r="O1652" s="14">
        <v>1.7485392057E-5</v>
      </c>
      <c r="P1652" s="14">
        <v>2.9182228203560781E-5</v>
      </c>
      <c r="Q1652" s="14">
        <v>4.5386999999999998E-5</v>
      </c>
      <c r="R1652" s="14" t="s">
        <v>6107</v>
      </c>
    </row>
    <row r="1653" spans="1:18" x14ac:dyDescent="0.2">
      <c r="A1653" t="s">
        <v>8746</v>
      </c>
      <c r="B1653">
        <v>5.3499999999999996E-6</v>
      </c>
      <c r="C1653" t="s">
        <v>8747</v>
      </c>
      <c r="D1653" t="s">
        <v>8748</v>
      </c>
      <c r="E1653" t="s">
        <v>8749</v>
      </c>
      <c r="F1653" t="s">
        <v>6773</v>
      </c>
      <c r="G1653" t="s">
        <v>7049</v>
      </c>
      <c r="H1653" t="s">
        <v>7049</v>
      </c>
      <c r="I1653" t="s">
        <v>6773</v>
      </c>
      <c r="J1653">
        <v>5.3499999999999996E-6</v>
      </c>
      <c r="K1653">
        <v>8.2600000000000005E-6</v>
      </c>
      <c r="L1653">
        <v>1.27E-5</v>
      </c>
      <c r="M1653">
        <v>6.7026939132731889E-6</v>
      </c>
      <c r="N1653" s="14">
        <v>2.51011585155E-6</v>
      </c>
      <c r="O1653" s="14">
        <v>1.17422226334E-6</v>
      </c>
      <c r="P1653" s="14">
        <v>1.6416954048206389E-6</v>
      </c>
      <c r="Q1653" s="14">
        <v>4.6863000000000003E-6</v>
      </c>
      <c r="R1653" s="14" t="s">
        <v>7050</v>
      </c>
    </row>
    <row r="1654" spans="1:18" x14ac:dyDescent="0.2">
      <c r="A1654" t="s">
        <v>8750</v>
      </c>
      <c r="B1654">
        <v>3.9100000000000002E-5</v>
      </c>
      <c r="C1654" t="s">
        <v>8751</v>
      </c>
      <c r="D1654" t="s">
        <v>8752</v>
      </c>
      <c r="E1654">
        <v>10342</v>
      </c>
      <c r="F1654" t="s">
        <v>6773</v>
      </c>
      <c r="G1654" t="s">
        <v>6773</v>
      </c>
      <c r="H1654" t="s">
        <v>7054</v>
      </c>
      <c r="I1654" t="s">
        <v>6773</v>
      </c>
      <c r="J1654">
        <v>3.9100000000000002E-5</v>
      </c>
      <c r="K1654">
        <v>5.2800000000000003E-5</v>
      </c>
      <c r="L1654">
        <v>5.63E-5</v>
      </c>
      <c r="M1654">
        <v>7.2506327693012265E-5</v>
      </c>
      <c r="N1654" s="14">
        <v>1.8344958840300001E-5</v>
      </c>
      <c r="O1654" s="14">
        <v>7.5059243951999998E-6</v>
      </c>
      <c r="P1654" s="14">
        <v>1.775902443617764E-5</v>
      </c>
      <c r="Q1654" s="14">
        <v>2.0774699999999999E-5</v>
      </c>
      <c r="R1654" s="14" t="s">
        <v>6107</v>
      </c>
    </row>
    <row r="1655" spans="1:18" x14ac:dyDescent="0.2">
      <c r="A1655" t="s">
        <v>8753</v>
      </c>
      <c r="B1655">
        <v>4.7199999999999997E-6</v>
      </c>
      <c r="C1655" t="s">
        <v>8754</v>
      </c>
      <c r="D1655" t="s">
        <v>8755</v>
      </c>
      <c r="E1655">
        <v>16768</v>
      </c>
      <c r="F1655" t="s">
        <v>6773</v>
      </c>
      <c r="G1655" t="s">
        <v>6773</v>
      </c>
      <c r="H1655" t="s">
        <v>7054</v>
      </c>
      <c r="I1655" t="s">
        <v>6773</v>
      </c>
      <c r="J1655">
        <v>4.7199999999999997E-6</v>
      </c>
      <c r="K1655">
        <v>5.49E-6</v>
      </c>
      <c r="L1655">
        <v>8.1300000000000001E-6</v>
      </c>
      <c r="M1655">
        <v>5.2627615706878847E-6</v>
      </c>
      <c r="N1655" s="14">
        <v>2.2145321157600002E-6</v>
      </c>
      <c r="O1655" s="14">
        <v>7.8044554790999992E-7</v>
      </c>
      <c r="P1655" s="14">
        <v>1.289011791237498E-6</v>
      </c>
      <c r="Q1655" s="14">
        <v>2.9999700000000001E-6</v>
      </c>
      <c r="R1655" s="14" t="s">
        <v>6107</v>
      </c>
    </row>
    <row r="1656" spans="1:18" x14ac:dyDescent="0.2">
      <c r="A1656" t="s">
        <v>8756</v>
      </c>
      <c r="B1656">
        <v>5.2800000000000003E-5</v>
      </c>
      <c r="C1656" t="s">
        <v>8757</v>
      </c>
      <c r="D1656" t="s">
        <v>8758</v>
      </c>
      <c r="E1656">
        <v>15893</v>
      </c>
      <c r="F1656" t="s">
        <v>6773</v>
      </c>
      <c r="G1656" t="s">
        <v>7049</v>
      </c>
      <c r="H1656" t="s">
        <v>7049</v>
      </c>
      <c r="I1656" t="s">
        <v>6773</v>
      </c>
      <c r="J1656">
        <v>5.2800000000000003E-5</v>
      </c>
      <c r="K1656">
        <v>1.45E-4</v>
      </c>
      <c r="L1656">
        <v>1.56E-4</v>
      </c>
      <c r="M1656">
        <v>1.312504701648552E-4</v>
      </c>
      <c r="N1656" s="14">
        <v>2.4772732142399999E-5</v>
      </c>
      <c r="O1656" s="14">
        <v>2.0612860555E-5</v>
      </c>
      <c r="P1656" s="14">
        <v>3.2147267432799581E-5</v>
      </c>
      <c r="Q1656" s="14">
        <v>5.7564E-5</v>
      </c>
      <c r="R1656" s="14" t="s">
        <v>7050</v>
      </c>
    </row>
    <row r="1657" spans="1:18" x14ac:dyDescent="0.2">
      <c r="A1657" t="s">
        <v>8759</v>
      </c>
      <c r="B1657">
        <v>1.4600000000000001E-5</v>
      </c>
      <c r="C1657" t="s">
        <v>8760</v>
      </c>
      <c r="D1657" t="s">
        <v>8761</v>
      </c>
      <c r="E1657">
        <v>10706</v>
      </c>
      <c r="F1657" t="s">
        <v>6773</v>
      </c>
      <c r="G1657" t="s">
        <v>7106</v>
      </c>
      <c r="H1657" t="s">
        <v>7106</v>
      </c>
      <c r="I1657" t="s">
        <v>6773</v>
      </c>
      <c r="J1657">
        <v>1.4600000000000001E-5</v>
      </c>
      <c r="K1657">
        <v>1.5400000000000002E-5</v>
      </c>
      <c r="L1657">
        <v>2.1399999999999998E-5</v>
      </c>
      <c r="M1657">
        <v>1.503646163053681E-5</v>
      </c>
      <c r="N1657" s="14">
        <v>6.8500357818000003E-6</v>
      </c>
      <c r="O1657" s="14">
        <v>2.1892279485999999E-6</v>
      </c>
      <c r="P1657" s="14">
        <v>3.6828908321071358E-6</v>
      </c>
      <c r="Q1657" s="14">
        <v>7.8965999999999999E-6</v>
      </c>
      <c r="R1657" s="14" t="s">
        <v>7050</v>
      </c>
    </row>
    <row r="1658" spans="1:18" x14ac:dyDescent="0.2">
      <c r="A1658" t="s">
        <v>8762</v>
      </c>
      <c r="B1658">
        <v>6.6800000000000004E-6</v>
      </c>
      <c r="C1658" t="s">
        <v>8763</v>
      </c>
      <c r="D1658" t="s">
        <v>8764</v>
      </c>
      <c r="E1658">
        <v>13045</v>
      </c>
      <c r="F1658" t="s">
        <v>6773</v>
      </c>
      <c r="G1658" t="s">
        <v>6773</v>
      </c>
      <c r="H1658" t="s">
        <v>7054</v>
      </c>
      <c r="I1658" t="s">
        <v>6773</v>
      </c>
      <c r="J1658">
        <v>6.6800000000000004E-6</v>
      </c>
      <c r="K1658">
        <v>6.3899999999999998E-6</v>
      </c>
      <c r="L1658">
        <v>9.7000000000000003E-6</v>
      </c>
      <c r="M1658">
        <v>7.2251472411138753E-6</v>
      </c>
      <c r="N1658" s="14">
        <v>3.1341259604400001E-6</v>
      </c>
      <c r="O1658" s="14">
        <v>9.0838744100999989E-7</v>
      </c>
      <c r="P1658" s="14">
        <v>1.769660255766735E-6</v>
      </c>
      <c r="Q1658" s="14">
        <v>3.5793000000000002E-6</v>
      </c>
      <c r="R1658" s="14" t="s">
        <v>6107</v>
      </c>
    </row>
    <row r="1659" spans="1:18" x14ac:dyDescent="0.2">
      <c r="A1659" t="s">
        <v>8765</v>
      </c>
      <c r="B1659">
        <v>1.8500000000000001E-6</v>
      </c>
      <c r="C1659" t="s">
        <v>8766</v>
      </c>
      <c r="D1659" t="s">
        <v>8765</v>
      </c>
      <c r="E1659">
        <v>12066</v>
      </c>
      <c r="F1659" t="s">
        <v>6773</v>
      </c>
      <c r="G1659" t="s">
        <v>6773</v>
      </c>
      <c r="H1659" t="s">
        <v>7054</v>
      </c>
      <c r="I1659" t="s">
        <v>6773</v>
      </c>
      <c r="J1659">
        <v>1.8500000000000001E-6</v>
      </c>
      <c r="K1659">
        <v>2.3E-6</v>
      </c>
      <c r="L1659">
        <v>2.1600000000000001E-6</v>
      </c>
      <c r="M1659">
        <v>1.873186321770264E-6</v>
      </c>
      <c r="N1659" s="14">
        <v>8.6798398605000006E-7</v>
      </c>
      <c r="O1659" s="14">
        <v>3.2696261570000001E-7</v>
      </c>
      <c r="P1659" s="14">
        <v>4.5880080705063491E-7</v>
      </c>
      <c r="Q1659" s="14">
        <v>7.9704E-7</v>
      </c>
      <c r="R1659" s="14" t="s">
        <v>6107</v>
      </c>
    </row>
    <row r="1660" spans="1:18" x14ac:dyDescent="0.2">
      <c r="A1660" t="s">
        <v>8767</v>
      </c>
      <c r="B1660">
        <v>1.7600000000000001E-5</v>
      </c>
      <c r="C1660" t="s">
        <v>8768</v>
      </c>
      <c r="D1660" t="s">
        <v>8769</v>
      </c>
      <c r="E1660">
        <v>8487</v>
      </c>
      <c r="F1660" t="s">
        <v>6773</v>
      </c>
      <c r="G1660" t="s">
        <v>7049</v>
      </c>
      <c r="H1660" t="s">
        <v>7049</v>
      </c>
      <c r="I1660" t="s">
        <v>6773</v>
      </c>
      <c r="J1660">
        <v>1.7600000000000001E-5</v>
      </c>
      <c r="K1660">
        <v>2.2200000000000001E-5</v>
      </c>
      <c r="L1660">
        <v>2.0299999999999999E-5</v>
      </c>
      <c r="M1660">
        <v>2.268212008674197E-5</v>
      </c>
      <c r="N1660" s="14">
        <v>8.2575773807999998E-6</v>
      </c>
      <c r="O1660" s="14">
        <v>3.1559000297999999E-6</v>
      </c>
      <c r="P1660" s="14">
        <v>5.5555471874158506E-6</v>
      </c>
      <c r="Q1660" s="14">
        <v>7.4906999999999993E-6</v>
      </c>
      <c r="R1660" s="14" t="s">
        <v>7050</v>
      </c>
    </row>
    <row r="1661" spans="1:18" x14ac:dyDescent="0.2">
      <c r="A1661" t="s">
        <v>8770</v>
      </c>
      <c r="B1661">
        <v>1.4999999999999999E-4</v>
      </c>
      <c r="C1661" t="s">
        <v>8771</v>
      </c>
      <c r="D1661" t="s">
        <v>8770</v>
      </c>
      <c r="E1661">
        <v>8488</v>
      </c>
      <c r="F1661" t="s">
        <v>6773</v>
      </c>
      <c r="G1661" t="s">
        <v>7049</v>
      </c>
      <c r="H1661" t="s">
        <v>7049</v>
      </c>
      <c r="I1661" t="s">
        <v>6773</v>
      </c>
      <c r="J1661">
        <v>1.4999999999999999E-4</v>
      </c>
      <c r="K1661">
        <v>2.0000000000000001E-4</v>
      </c>
      <c r="L1661">
        <v>1.9699999999999999E-4</v>
      </c>
      <c r="M1661">
        <v>1.9496429063323159E-4</v>
      </c>
      <c r="N1661" s="14">
        <v>7.0377079949999997E-5</v>
      </c>
      <c r="O1661" s="14">
        <v>2.8431531800000001E-5</v>
      </c>
      <c r="P1661" s="14">
        <v>4.7752737060372208E-5</v>
      </c>
      <c r="Q1661" s="14">
        <v>7.269299999999999E-5</v>
      </c>
      <c r="R1661" s="14" t="s">
        <v>7050</v>
      </c>
    </row>
    <row r="1662" spans="1:18" x14ac:dyDescent="0.2">
      <c r="A1662" t="s">
        <v>8772</v>
      </c>
      <c r="B1662">
        <v>6.9300000000000004E-5</v>
      </c>
      <c r="C1662" t="s">
        <v>8773</v>
      </c>
      <c r="D1662" t="s">
        <v>8772</v>
      </c>
      <c r="E1662">
        <v>9168</v>
      </c>
      <c r="F1662" t="s">
        <v>6773</v>
      </c>
      <c r="G1662" t="s">
        <v>7095</v>
      </c>
      <c r="H1662" t="s">
        <v>7095</v>
      </c>
      <c r="I1662" t="s">
        <v>6773</v>
      </c>
      <c r="J1662">
        <v>6.9300000000000004E-5</v>
      </c>
      <c r="K1662">
        <v>6.3700000000000003E-5</v>
      </c>
      <c r="L1662">
        <v>8.8900000000000006E-5</v>
      </c>
      <c r="M1662">
        <v>7.9769703226407161E-5</v>
      </c>
      <c r="N1662" s="14">
        <v>3.2514210936900001E-5</v>
      </c>
      <c r="O1662" s="14">
        <v>9.0554428782999992E-6</v>
      </c>
      <c r="P1662" s="14">
        <v>1.9538047973720911E-5</v>
      </c>
      <c r="Q1662" s="14">
        <v>3.28041E-5</v>
      </c>
      <c r="R1662" s="14" t="s">
        <v>7050</v>
      </c>
    </row>
    <row r="1663" spans="1:18" x14ac:dyDescent="0.2">
      <c r="A1663" t="s">
        <v>8774</v>
      </c>
      <c r="B1663">
        <v>4.8099999999999997E-6</v>
      </c>
      <c r="C1663" t="s">
        <v>8775</v>
      </c>
      <c r="D1663" t="s">
        <v>8774</v>
      </c>
      <c r="E1663">
        <v>9702</v>
      </c>
      <c r="F1663" t="s">
        <v>6773</v>
      </c>
      <c r="G1663" t="s">
        <v>6773</v>
      </c>
      <c r="H1663" t="s">
        <v>7054</v>
      </c>
      <c r="I1663" t="s">
        <v>6773</v>
      </c>
      <c r="J1663">
        <v>4.8099999999999997E-6</v>
      </c>
      <c r="K1663">
        <v>8.8000000000000004E-6</v>
      </c>
      <c r="L1663">
        <v>1.11E-5</v>
      </c>
      <c r="M1663">
        <v>7.4162887025190054E-6</v>
      </c>
      <c r="N1663" s="14">
        <v>2.2567583637300001E-6</v>
      </c>
      <c r="O1663" s="14">
        <v>1.2509873992E-6</v>
      </c>
      <c r="P1663" s="14">
        <v>1.8164766646494521E-6</v>
      </c>
      <c r="Q1663" s="14">
        <v>4.0959E-6</v>
      </c>
      <c r="R1663" s="14" t="s">
        <v>6107</v>
      </c>
    </row>
    <row r="1664" spans="1:18" x14ac:dyDescent="0.2">
      <c r="A1664" t="s">
        <v>8776</v>
      </c>
      <c r="B1664">
        <v>1.6699999999999999E-5</v>
      </c>
      <c r="C1664" t="s">
        <v>8777</v>
      </c>
      <c r="D1664" t="s">
        <v>8778</v>
      </c>
      <c r="E1664">
        <v>8380</v>
      </c>
      <c r="F1664" t="s">
        <v>6773</v>
      </c>
      <c r="G1664" t="s">
        <v>6773</v>
      </c>
      <c r="H1664" t="s">
        <v>7054</v>
      </c>
      <c r="I1664" t="s">
        <v>6773</v>
      </c>
      <c r="J1664">
        <v>1.6699999999999999E-5</v>
      </c>
      <c r="K1664">
        <v>1.24E-5</v>
      </c>
      <c r="L1664">
        <v>1.7499999999999998E-5</v>
      </c>
      <c r="M1664">
        <v>1.239870946314603E-5</v>
      </c>
      <c r="N1664" s="14">
        <v>7.8353149010999998E-6</v>
      </c>
      <c r="O1664" s="14">
        <v>1.7627549715999999E-6</v>
      </c>
      <c r="P1664" s="14">
        <v>3.0368243895256298E-6</v>
      </c>
      <c r="Q1664" s="14">
        <v>6.4574999999999996E-6</v>
      </c>
      <c r="R1664" s="14" t="s">
        <v>6107</v>
      </c>
    </row>
    <row r="1665" spans="1:18" x14ac:dyDescent="0.2">
      <c r="A1665" t="s">
        <v>8779</v>
      </c>
      <c r="B1665">
        <v>5.8400000000000003E-5</v>
      </c>
      <c r="C1665" t="s">
        <v>8780</v>
      </c>
      <c r="D1665" t="s">
        <v>8781</v>
      </c>
      <c r="E1665">
        <v>15595</v>
      </c>
      <c r="F1665" t="s">
        <v>6773</v>
      </c>
      <c r="G1665" t="s">
        <v>7106</v>
      </c>
      <c r="H1665" t="s">
        <v>7106</v>
      </c>
      <c r="I1665" t="s">
        <v>6773</v>
      </c>
      <c r="J1665">
        <v>5.8400000000000003E-5</v>
      </c>
      <c r="K1665">
        <v>4.0599999999999998E-5</v>
      </c>
      <c r="L1665">
        <v>4.9499999999999997E-5</v>
      </c>
      <c r="M1665">
        <v>4.6638516582851477E-5</v>
      </c>
      <c r="N1665" s="14">
        <v>2.7400143127200001E-5</v>
      </c>
      <c r="O1665" s="14">
        <v>5.7716009554000004E-6</v>
      </c>
      <c r="P1665" s="14">
        <v>1.142320376738316E-5</v>
      </c>
      <c r="Q1665" s="14">
        <v>1.82655E-5</v>
      </c>
      <c r="R1665" s="14" t="s">
        <v>7050</v>
      </c>
    </row>
    <row r="1666" spans="1:18" x14ac:dyDescent="0.2">
      <c r="A1666" t="s">
        <v>8782</v>
      </c>
      <c r="B1666">
        <v>8.1700000000000002E-4</v>
      </c>
      <c r="C1666" t="s">
        <v>8783</v>
      </c>
      <c r="D1666" t="s">
        <v>8784</v>
      </c>
      <c r="E1666">
        <v>8801</v>
      </c>
      <c r="F1666" t="s">
        <v>6773</v>
      </c>
      <c r="G1666" t="s">
        <v>7569</v>
      </c>
      <c r="H1666" t="s">
        <v>7569</v>
      </c>
      <c r="I1666" t="s">
        <v>6773</v>
      </c>
      <c r="J1666">
        <v>8.1700000000000002E-4</v>
      </c>
      <c r="K1666">
        <v>5.4000000000000001E-4</v>
      </c>
      <c r="L1666">
        <v>7.6099999999999996E-4</v>
      </c>
      <c r="M1666">
        <v>5.8234431908095962E-4</v>
      </c>
      <c r="N1666" s="14">
        <v>3.8332049546100001E-4</v>
      </c>
      <c r="O1666" s="14">
        <v>7.6765135859999995E-5</v>
      </c>
      <c r="P1666" s="14">
        <v>1.426339923960137E-4</v>
      </c>
      <c r="Q1666" s="14">
        <v>2.8080899999999997E-4</v>
      </c>
      <c r="R1666" s="14" t="s">
        <v>6107</v>
      </c>
    </row>
    <row r="1667" spans="1:18" x14ac:dyDescent="0.2">
      <c r="A1667" t="s">
        <v>8785</v>
      </c>
      <c r="B1667">
        <v>1.8900000000000001E-4</v>
      </c>
      <c r="C1667" t="s">
        <v>8786</v>
      </c>
      <c r="D1667" t="s">
        <v>8787</v>
      </c>
      <c r="E1667">
        <v>9057</v>
      </c>
      <c r="F1667" t="s">
        <v>6773</v>
      </c>
      <c r="G1667" t="s">
        <v>6773</v>
      </c>
      <c r="H1667" t="s">
        <v>7054</v>
      </c>
      <c r="I1667" t="s">
        <v>6773</v>
      </c>
      <c r="J1667">
        <v>1.8900000000000001E-4</v>
      </c>
      <c r="K1667">
        <v>3.9199999999999999E-4</v>
      </c>
      <c r="L1667">
        <v>3.57E-4</v>
      </c>
      <c r="M1667">
        <v>2.9180929774516362E-4</v>
      </c>
      <c r="N1667" s="14">
        <v>8.8675120737000002E-5</v>
      </c>
      <c r="O1667" s="14">
        <v>5.5725802327999997E-5</v>
      </c>
      <c r="P1667" s="14">
        <v>7.1473050894282588E-5</v>
      </c>
      <c r="Q1667" s="14">
        <v>1.3173300000000001E-4</v>
      </c>
      <c r="R1667" s="14" t="s">
        <v>6107</v>
      </c>
    </row>
    <row r="1668" spans="1:18" x14ac:dyDescent="0.2">
      <c r="A1668" t="s">
        <v>8788</v>
      </c>
      <c r="B1668">
        <v>3.7100000000000001E-6</v>
      </c>
      <c r="C1668" t="s">
        <v>8789</v>
      </c>
      <c r="D1668" t="s">
        <v>8790</v>
      </c>
      <c r="E1668">
        <v>9199</v>
      </c>
      <c r="F1668" t="s">
        <v>6773</v>
      </c>
      <c r="G1668" t="s">
        <v>6773</v>
      </c>
      <c r="H1668" t="s">
        <v>7054</v>
      </c>
      <c r="I1668" t="s">
        <v>6773</v>
      </c>
      <c r="J1668">
        <v>3.7100000000000001E-6</v>
      </c>
      <c r="K1668">
        <v>1.22E-5</v>
      </c>
      <c r="L1668">
        <v>1.1E-5</v>
      </c>
      <c r="M1668">
        <v>7.6201729280178092E-6</v>
      </c>
      <c r="N1668" s="14">
        <v>1.7406597774300001E-6</v>
      </c>
      <c r="O1668" s="14">
        <v>1.7343234398E-6</v>
      </c>
      <c r="P1668" s="14">
        <v>1.866414167457685E-6</v>
      </c>
      <c r="Q1668" s="14">
        <v>4.0589999999999996E-6</v>
      </c>
      <c r="R1668" s="14" t="s">
        <v>6107</v>
      </c>
    </row>
    <row r="1669" spans="1:18" x14ac:dyDescent="0.2">
      <c r="A1669" t="s">
        <v>8791</v>
      </c>
      <c r="B1669">
        <v>5.8499999999999999E-5</v>
      </c>
      <c r="C1669" t="s">
        <v>8792</v>
      </c>
      <c r="D1669" t="s">
        <v>8793</v>
      </c>
      <c r="E1669">
        <v>15189</v>
      </c>
      <c r="F1669" t="s">
        <v>6773</v>
      </c>
      <c r="G1669" t="s">
        <v>7569</v>
      </c>
      <c r="H1669" t="s">
        <v>7569</v>
      </c>
      <c r="I1669" t="s">
        <v>6773</v>
      </c>
      <c r="J1669">
        <v>5.8499999999999999E-5</v>
      </c>
      <c r="K1669">
        <v>6.1099999999999994E-5</v>
      </c>
      <c r="L1669">
        <v>4.8999999999999998E-5</v>
      </c>
      <c r="M1669">
        <v>5.8489287189969473E-5</v>
      </c>
      <c r="N1669" s="14">
        <v>2.7447061180500001E-5</v>
      </c>
      <c r="O1669" s="14">
        <v>8.6858329648999992E-6</v>
      </c>
      <c r="P1669" s="14">
        <v>1.432582111811166E-5</v>
      </c>
      <c r="Q1669" s="14">
        <v>1.8080999999999998E-5</v>
      </c>
      <c r="R1669" s="14" t="s">
        <v>6107</v>
      </c>
    </row>
    <row r="1670" spans="1:18" x14ac:dyDescent="0.2">
      <c r="A1670" t="s">
        <v>8794</v>
      </c>
      <c r="B1670">
        <v>1.08E-5</v>
      </c>
      <c r="C1670" t="s">
        <v>8795</v>
      </c>
      <c r="D1670" t="s">
        <v>8794</v>
      </c>
      <c r="E1670">
        <v>9658</v>
      </c>
      <c r="F1670" t="s">
        <v>6773</v>
      </c>
      <c r="G1670" t="s">
        <v>7106</v>
      </c>
      <c r="H1670" t="s">
        <v>7106</v>
      </c>
      <c r="I1670" t="s">
        <v>6773</v>
      </c>
      <c r="J1670">
        <v>1.08E-5</v>
      </c>
      <c r="K1670">
        <v>1.52E-5</v>
      </c>
      <c r="L1670">
        <v>2.16E-5</v>
      </c>
      <c r="M1670">
        <v>1.414446814397955E-5</v>
      </c>
      <c r="N1670" s="14">
        <v>5.0671497564000001E-6</v>
      </c>
      <c r="O1670" s="14">
        <v>2.1607964168E-6</v>
      </c>
      <c r="P1670" s="14">
        <v>3.4644142573211218E-6</v>
      </c>
      <c r="Q1670" s="14">
        <v>7.9703999999999991E-6</v>
      </c>
      <c r="R1670" s="14" t="s">
        <v>7050</v>
      </c>
    </row>
    <row r="1671" spans="1:18" x14ac:dyDescent="0.2">
      <c r="A1671" t="s">
        <v>8796</v>
      </c>
      <c r="B1671">
        <v>1.8899999999999999E-5</v>
      </c>
      <c r="C1671" t="s">
        <v>8797</v>
      </c>
      <c r="D1671" t="s">
        <v>8796</v>
      </c>
      <c r="E1671">
        <v>16731</v>
      </c>
      <c r="F1671" t="s">
        <v>6773</v>
      </c>
      <c r="G1671" t="s">
        <v>6773</v>
      </c>
      <c r="H1671" t="s">
        <v>7054</v>
      </c>
      <c r="I1671" t="s">
        <v>6773</v>
      </c>
      <c r="J1671">
        <v>1.8899999999999999E-5</v>
      </c>
      <c r="K1671">
        <v>1.9000000000000001E-5</v>
      </c>
      <c r="L1671">
        <v>2.34E-5</v>
      </c>
      <c r="M1671">
        <v>2.089813311362743E-5</v>
      </c>
      <c r="N1671" s="14">
        <v>8.8675120737000002E-6</v>
      </c>
      <c r="O1671" s="14">
        <v>2.7009955209999998E-6</v>
      </c>
      <c r="P1671" s="14">
        <v>5.1185940378438166E-6</v>
      </c>
      <c r="Q1671" s="14">
        <v>8.6346000000000003E-6</v>
      </c>
      <c r="R1671" s="14" t="s">
        <v>6107</v>
      </c>
    </row>
    <row r="1672" spans="1:18" x14ac:dyDescent="0.2">
      <c r="A1672" t="s">
        <v>8798</v>
      </c>
      <c r="B1672">
        <v>4.9100000000000001E-5</v>
      </c>
      <c r="C1672" t="s">
        <v>8799</v>
      </c>
      <c r="D1672" t="s">
        <v>8798</v>
      </c>
      <c r="E1672">
        <v>12075</v>
      </c>
      <c r="F1672" t="s">
        <v>6773</v>
      </c>
      <c r="G1672" t="s">
        <v>6773</v>
      </c>
      <c r="H1672" t="s">
        <v>7054</v>
      </c>
      <c r="I1672" t="s">
        <v>6773</v>
      </c>
      <c r="J1672">
        <v>4.9100000000000001E-5</v>
      </c>
      <c r="K1672">
        <v>6.5699999999999998E-5</v>
      </c>
      <c r="L1672">
        <v>6.7199999999999994E-5</v>
      </c>
      <c r="M1672">
        <v>4.2943114995685641E-5</v>
      </c>
      <c r="N1672" s="14">
        <v>2.30367641703E-5</v>
      </c>
      <c r="O1672" s="14">
        <v>9.3397581962999991E-6</v>
      </c>
      <c r="P1672" s="14">
        <v>1.0518086528983939E-5</v>
      </c>
      <c r="Q1672" s="14">
        <v>2.4796799999999999E-5</v>
      </c>
      <c r="R1672" s="14" t="s">
        <v>6107</v>
      </c>
    </row>
    <row r="1673" spans="1:18" x14ac:dyDescent="0.2">
      <c r="A1673" t="s">
        <v>8800</v>
      </c>
      <c r="B1673">
        <v>2.7999999999999999E-6</v>
      </c>
      <c r="C1673" t="s">
        <v>8801</v>
      </c>
      <c r="D1673" t="s">
        <v>8802</v>
      </c>
      <c r="E1673">
        <v>10542</v>
      </c>
      <c r="F1673" t="s">
        <v>6773</v>
      </c>
      <c r="G1673" t="s">
        <v>7095</v>
      </c>
      <c r="H1673" t="s">
        <v>7095</v>
      </c>
      <c r="I1673" t="s">
        <v>6773</v>
      </c>
      <c r="J1673">
        <v>2.7999999999999999E-6</v>
      </c>
      <c r="K1673">
        <v>6.2099999999999998E-6</v>
      </c>
      <c r="L1673">
        <v>3.5499999999999999E-6</v>
      </c>
      <c r="M1673">
        <v>3.899285812664631E-6</v>
      </c>
      <c r="N1673" s="14">
        <v>1.3137054923999999E-6</v>
      </c>
      <c r="O1673" s="14">
        <v>8.8279906238999994E-7</v>
      </c>
      <c r="P1673" s="14">
        <v>9.5505474120744389E-7</v>
      </c>
      <c r="Q1673" s="14">
        <v>1.3099500000000001E-6</v>
      </c>
      <c r="R1673" s="14" t="s">
        <v>7050</v>
      </c>
    </row>
    <row r="1674" spans="1:18" x14ac:dyDescent="0.2">
      <c r="A1674" t="s">
        <v>8803</v>
      </c>
      <c r="B1674">
        <v>4.7200000000000002E-5</v>
      </c>
      <c r="C1674" t="s">
        <v>8804</v>
      </c>
      <c r="D1674" t="s">
        <v>8803</v>
      </c>
      <c r="E1674">
        <v>16164</v>
      </c>
      <c r="F1674" t="s">
        <v>6773</v>
      </c>
      <c r="G1674" t="s">
        <v>7127</v>
      </c>
      <c r="H1674" t="s">
        <v>7127</v>
      </c>
      <c r="I1674" t="s">
        <v>6773</v>
      </c>
      <c r="J1674">
        <v>4.7200000000000002E-5</v>
      </c>
      <c r="K1674">
        <v>7.3899999999999994E-5</v>
      </c>
      <c r="L1674">
        <v>7.4400000000000006E-5</v>
      </c>
      <c r="M1674">
        <v>5.6450444934981433E-5</v>
      </c>
      <c r="N1674" s="14">
        <v>2.2145321157600001E-5</v>
      </c>
      <c r="O1674" s="14">
        <v>1.05054510001E-5</v>
      </c>
      <c r="P1674" s="14">
        <v>1.3826446090029341E-5</v>
      </c>
      <c r="Q1674" s="14">
        <v>2.7453600000000001E-5</v>
      </c>
      <c r="R1674" s="14" t="s">
        <v>7050</v>
      </c>
    </row>
    <row r="1675" spans="1:18" x14ac:dyDescent="0.2">
      <c r="A1675" t="s">
        <v>8805</v>
      </c>
      <c r="B1675">
        <v>3.2299999999999999E-4</v>
      </c>
      <c r="C1675" t="s">
        <v>8806</v>
      </c>
      <c r="D1675" t="s">
        <v>8807</v>
      </c>
      <c r="E1675">
        <v>9903</v>
      </c>
      <c r="F1675" t="s">
        <v>6773</v>
      </c>
      <c r="G1675" t="s">
        <v>6773</v>
      </c>
      <c r="H1675" t="s">
        <v>7054</v>
      </c>
      <c r="I1675" t="s">
        <v>6773</v>
      </c>
      <c r="J1675">
        <v>3.2299999999999999E-4</v>
      </c>
      <c r="K1675">
        <v>4.2299999999999998E-4</v>
      </c>
      <c r="L1675">
        <v>3.9300000000000001E-4</v>
      </c>
      <c r="M1675">
        <v>3.5807167103227489E-4</v>
      </c>
      <c r="N1675" s="14">
        <v>1.5154531215900001E-4</v>
      </c>
      <c r="O1675" s="14">
        <v>6.0132689756999997E-5</v>
      </c>
      <c r="P1675" s="14">
        <v>8.7702739306958082E-5</v>
      </c>
      <c r="Q1675" s="14">
        <v>1.45017E-4</v>
      </c>
      <c r="R1675" s="14" t="s">
        <v>6107</v>
      </c>
    </row>
    <row r="1676" spans="1:18" x14ac:dyDescent="0.2">
      <c r="A1676" t="s">
        <v>8808</v>
      </c>
      <c r="B1676">
        <v>7.3999999999999996E-5</v>
      </c>
      <c r="C1676" t="s">
        <v>8806</v>
      </c>
      <c r="D1676" t="s">
        <v>8809</v>
      </c>
      <c r="E1676">
        <v>12270</v>
      </c>
      <c r="F1676" t="s">
        <v>6773</v>
      </c>
      <c r="G1676" t="s">
        <v>6528</v>
      </c>
      <c r="H1676" t="s">
        <v>6528</v>
      </c>
      <c r="I1676" t="s">
        <v>6773</v>
      </c>
      <c r="J1676">
        <v>7.3999999999999996E-5</v>
      </c>
      <c r="K1676">
        <v>1.36E-4</v>
      </c>
      <c r="L1676">
        <v>1.26E-4</v>
      </c>
      <c r="M1676">
        <v>9.8374138803173061E-5</v>
      </c>
      <c r="N1676" s="14">
        <v>3.4719359441999999E-5</v>
      </c>
      <c r="O1676" s="14">
        <v>1.9333441624E-5</v>
      </c>
      <c r="P1676" s="14">
        <v>2.409484510497212E-5</v>
      </c>
      <c r="Q1676" s="14">
        <v>4.6493999999999999E-5</v>
      </c>
      <c r="R1676" s="14" t="s">
        <v>7050</v>
      </c>
    </row>
    <row r="1677" spans="1:18" x14ac:dyDescent="0.2">
      <c r="A1677" t="s">
        <v>8810</v>
      </c>
      <c r="B1677">
        <v>1.74E-7</v>
      </c>
      <c r="C1677" t="s">
        <v>8811</v>
      </c>
      <c r="D1677" t="s">
        <v>8810</v>
      </c>
      <c r="E1677">
        <v>12925</v>
      </c>
      <c r="F1677" t="s">
        <v>6773</v>
      </c>
      <c r="G1677" t="s">
        <v>6773</v>
      </c>
      <c r="H1677" t="s">
        <v>7054</v>
      </c>
      <c r="I1677" t="s">
        <v>6773</v>
      </c>
      <c r="J1677">
        <v>1.74E-7</v>
      </c>
      <c r="K1677">
        <v>1.1300000000000001E-7</v>
      </c>
      <c r="L1677">
        <v>1.7700000000000001E-7</v>
      </c>
      <c r="M1677">
        <v>1.834958029489238E-7</v>
      </c>
      <c r="N1677" s="14">
        <v>8.1637412742000006E-8</v>
      </c>
      <c r="O1677" s="14">
        <v>1.6063815467E-8</v>
      </c>
      <c r="P1677" s="14">
        <v>4.4943752527409117E-8</v>
      </c>
      <c r="Q1677" s="14">
        <v>6.5312999999999997E-8</v>
      </c>
      <c r="R1677" s="14" t="s">
        <v>6107</v>
      </c>
    </row>
    <row r="1678" spans="1:18" x14ac:dyDescent="0.2">
      <c r="A1678" t="s">
        <v>8812</v>
      </c>
      <c r="B1678">
        <v>4.6900000000000002E-5</v>
      </c>
      <c r="C1678" t="s">
        <v>8813</v>
      </c>
      <c r="D1678" t="s">
        <v>8814</v>
      </c>
      <c r="E1678">
        <v>12343</v>
      </c>
      <c r="F1678" t="s">
        <v>6773</v>
      </c>
      <c r="G1678" t="s">
        <v>6773</v>
      </c>
      <c r="H1678" t="s">
        <v>7054</v>
      </c>
      <c r="I1678" t="s">
        <v>6773</v>
      </c>
      <c r="J1678">
        <v>4.6900000000000002E-5</v>
      </c>
      <c r="K1678">
        <v>7.3999999999999996E-5</v>
      </c>
      <c r="L1678">
        <v>7.5900000000000002E-5</v>
      </c>
      <c r="M1678">
        <v>6.231211641807205E-5</v>
      </c>
      <c r="N1678" s="14">
        <v>2.20045669977E-5</v>
      </c>
      <c r="O1678" s="14">
        <v>1.0519666765999999E-5</v>
      </c>
      <c r="P1678" s="14">
        <v>1.5262149295766021E-5</v>
      </c>
      <c r="Q1678" s="14">
        <v>2.8007100000000002E-5</v>
      </c>
      <c r="R1678" s="14" t="s">
        <v>6107</v>
      </c>
    </row>
    <row r="1679" spans="1:18" x14ac:dyDescent="0.2">
      <c r="A1679" t="s">
        <v>8815</v>
      </c>
      <c r="B1679">
        <v>7.4599999999999997E-6</v>
      </c>
      <c r="C1679" t="s">
        <v>8816</v>
      </c>
      <c r="D1679" t="s">
        <v>8815</v>
      </c>
      <c r="E1679">
        <v>9660</v>
      </c>
      <c r="F1679" t="s">
        <v>6773</v>
      </c>
      <c r="G1679" t="s">
        <v>7049</v>
      </c>
      <c r="H1679" t="s">
        <v>7049</v>
      </c>
      <c r="I1679" t="s">
        <v>6773</v>
      </c>
      <c r="J1679">
        <v>7.4599999999999997E-6</v>
      </c>
      <c r="K1679">
        <v>1.5E-5</v>
      </c>
      <c r="L1679">
        <v>1.5E-5</v>
      </c>
      <c r="M1679">
        <v>1.2385966699052359E-5</v>
      </c>
      <c r="N1679" s="14">
        <v>3.5000867761800001E-6</v>
      </c>
      <c r="O1679" s="14">
        <v>2.1323648850000001E-6</v>
      </c>
      <c r="P1679" s="14">
        <v>3.033703295600117E-6</v>
      </c>
      <c r="Q1679" s="14">
        <v>5.5350000000000004E-6</v>
      </c>
      <c r="R1679" s="14" t="s">
        <v>7050</v>
      </c>
    </row>
    <row r="1680" spans="1:18" x14ac:dyDescent="0.2">
      <c r="A1680" t="s">
        <v>8817</v>
      </c>
      <c r="B1680">
        <v>7.8899999999999999E-4</v>
      </c>
      <c r="C1680" t="s">
        <v>8818</v>
      </c>
      <c r="D1680" t="s">
        <v>8819</v>
      </c>
      <c r="E1680">
        <v>14707</v>
      </c>
      <c r="F1680" t="s">
        <v>6773</v>
      </c>
      <c r="G1680" t="s">
        <v>7106</v>
      </c>
      <c r="H1680" t="s">
        <v>7106</v>
      </c>
      <c r="I1680" t="s">
        <v>6773</v>
      </c>
      <c r="J1680">
        <v>7.8899999999999999E-4</v>
      </c>
      <c r="K1680">
        <v>3.8499999999999998E-4</v>
      </c>
      <c r="L1680">
        <v>5.1400000000000003E-4</v>
      </c>
      <c r="M1680">
        <v>4.2943114995685642E-4</v>
      </c>
      <c r="N1680" s="14">
        <v>3.70183440537E-4</v>
      </c>
      <c r="O1680" s="14">
        <v>5.4730698714999988E-5</v>
      </c>
      <c r="P1680" s="14">
        <v>1.0518086528983941E-4</v>
      </c>
      <c r="Q1680" s="14">
        <v>1.8966600000000001E-4</v>
      </c>
      <c r="R1680" s="14" t="s">
        <v>7050</v>
      </c>
    </row>
    <row r="1681" spans="1:18" x14ac:dyDescent="0.2">
      <c r="A1681" t="s">
        <v>8820</v>
      </c>
      <c r="B1681">
        <v>2.4200000000000002E-7</v>
      </c>
      <c r="C1681" t="s">
        <v>8821</v>
      </c>
      <c r="D1681" t="s">
        <v>8822</v>
      </c>
      <c r="E1681">
        <v>9217</v>
      </c>
      <c r="F1681" t="s">
        <v>6773</v>
      </c>
      <c r="G1681" t="s">
        <v>6773</v>
      </c>
      <c r="H1681" t="s">
        <v>7054</v>
      </c>
      <c r="I1681" t="s">
        <v>6773</v>
      </c>
      <c r="J1681">
        <v>2.4200000000000002E-7</v>
      </c>
      <c r="K1681">
        <v>4.66E-8</v>
      </c>
      <c r="L1681">
        <v>3.1699999999999999E-8</v>
      </c>
      <c r="M1681">
        <v>3.9247713408519808E-8</v>
      </c>
      <c r="N1681" s="14">
        <v>1.13541688986E-7</v>
      </c>
      <c r="O1681" s="14">
        <v>6.6245469094000003E-9</v>
      </c>
      <c r="P1681" s="14">
        <v>9.6129692905847291E-9</v>
      </c>
      <c r="Q1681" s="14">
        <v>1.16973E-8</v>
      </c>
      <c r="R1681" s="14" t="s">
        <v>6107</v>
      </c>
    </row>
    <row r="1682" spans="1:18" x14ac:dyDescent="0.2">
      <c r="A1682" t="s">
        <v>8823</v>
      </c>
      <c r="B1682">
        <v>3.2000000000000003E-4</v>
      </c>
      <c r="C1682" t="s">
        <v>8824</v>
      </c>
      <c r="D1682" t="s">
        <v>8823</v>
      </c>
      <c r="E1682">
        <v>12497</v>
      </c>
      <c r="F1682" t="s">
        <v>6773</v>
      </c>
      <c r="G1682" t="s">
        <v>6562</v>
      </c>
      <c r="H1682" t="s">
        <v>6562</v>
      </c>
      <c r="I1682" t="s">
        <v>6773</v>
      </c>
      <c r="J1682">
        <v>3.2000000000000003E-4</v>
      </c>
      <c r="K1682">
        <v>3.8099999999999999E-4</v>
      </c>
      <c r="L1682">
        <v>3.1599999999999998E-4</v>
      </c>
      <c r="M1682">
        <v>3.3386041925429199E-4</v>
      </c>
      <c r="N1682" s="14">
        <v>1.5013777056000001E-4</v>
      </c>
      <c r="O1682" s="14">
        <v>5.4162068078999998E-5</v>
      </c>
      <c r="P1682" s="14">
        <v>8.1772660848480514E-5</v>
      </c>
      <c r="Q1682" s="14">
        <v>1.16604E-4</v>
      </c>
      <c r="R1682" s="14" t="s">
        <v>6107</v>
      </c>
    </row>
    <row r="1683" spans="1:18" x14ac:dyDescent="0.2">
      <c r="A1683" t="s">
        <v>8825</v>
      </c>
      <c r="B1683">
        <v>1.03E-4</v>
      </c>
      <c r="C1683" t="s">
        <v>8826</v>
      </c>
      <c r="D1683" t="s">
        <v>8825</v>
      </c>
      <c r="E1683">
        <v>15362</v>
      </c>
      <c r="F1683" t="s">
        <v>6773</v>
      </c>
      <c r="G1683" t="s">
        <v>6773</v>
      </c>
      <c r="H1683" t="s">
        <v>7054</v>
      </c>
      <c r="I1683" t="s">
        <v>6773</v>
      </c>
      <c r="J1683">
        <v>1.03E-4</v>
      </c>
      <c r="K1683">
        <v>1.92E-4</v>
      </c>
      <c r="L1683">
        <v>1.03E-4</v>
      </c>
      <c r="M1683">
        <v>1.6310738039904341E-4</v>
      </c>
      <c r="N1683" s="14">
        <v>4.8325594898999998E-5</v>
      </c>
      <c r="O1683" s="14">
        <v>2.7294270527999999E-5</v>
      </c>
      <c r="P1683" s="14">
        <v>3.9950002246585888E-5</v>
      </c>
      <c r="Q1683" s="14">
        <v>3.8006999999999997E-5</v>
      </c>
      <c r="R1683" s="14" t="s">
        <v>6107</v>
      </c>
    </row>
    <row r="1684" spans="1:18" x14ac:dyDescent="0.2">
      <c r="A1684" t="s">
        <v>8827</v>
      </c>
      <c r="B1684">
        <v>2.1299999999999999E-7</v>
      </c>
      <c r="C1684" t="s">
        <v>8828</v>
      </c>
      <c r="D1684" t="s">
        <v>8829</v>
      </c>
      <c r="E1684">
        <v>10516</v>
      </c>
      <c r="F1684" t="s">
        <v>6773</v>
      </c>
      <c r="G1684" t="s">
        <v>6773</v>
      </c>
      <c r="H1684" t="s">
        <v>7054</v>
      </c>
      <c r="I1684" t="s">
        <v>6773</v>
      </c>
      <c r="J1684">
        <v>2.1299999999999999E-7</v>
      </c>
      <c r="K1684">
        <v>5.13E-7</v>
      </c>
      <c r="L1684">
        <v>2.34E-7</v>
      </c>
      <c r="M1684">
        <v>3.427803541198646E-7</v>
      </c>
      <c r="N1684" s="14">
        <v>9.9935453528999991E-8</v>
      </c>
      <c r="O1684" s="14">
        <v>7.2926879067000001E-8</v>
      </c>
      <c r="P1684" s="14">
        <v>8.3957426596340655E-8</v>
      </c>
      <c r="Q1684" s="14">
        <v>8.6345999999999998E-8</v>
      </c>
      <c r="R1684" s="14" t="s">
        <v>6107</v>
      </c>
    </row>
    <row r="1685" spans="1:18" x14ac:dyDescent="0.2">
      <c r="A1685" t="s">
        <v>8830</v>
      </c>
      <c r="B1685">
        <v>2.0599999999999999E-5</v>
      </c>
      <c r="C1685" t="s">
        <v>8831</v>
      </c>
      <c r="D1685" t="s">
        <v>8832</v>
      </c>
      <c r="E1685">
        <v>13923</v>
      </c>
      <c r="F1685" t="s">
        <v>6773</v>
      </c>
      <c r="G1685" t="s">
        <v>6773</v>
      </c>
      <c r="H1685" t="s">
        <v>7054</v>
      </c>
      <c r="I1685" t="s">
        <v>6773</v>
      </c>
      <c r="J1685">
        <v>2.0599999999999999E-5</v>
      </c>
      <c r="K1685">
        <v>3.4999999999999997E-5</v>
      </c>
      <c r="L1685">
        <v>3.04E-5</v>
      </c>
      <c r="M1685">
        <v>2.268212008674197E-5</v>
      </c>
      <c r="N1685" s="14">
        <v>9.6651189797999993E-6</v>
      </c>
      <c r="O1685" s="14">
        <v>4.975518064999999E-6</v>
      </c>
      <c r="P1685" s="14">
        <v>5.5555471874158506E-6</v>
      </c>
      <c r="Q1685" s="14">
        <v>1.1217600000000001E-5</v>
      </c>
      <c r="R1685" s="14" t="s">
        <v>6107</v>
      </c>
    </row>
    <row r="1686" spans="1:18" x14ac:dyDescent="0.2">
      <c r="A1686" t="s">
        <v>8833</v>
      </c>
      <c r="B1686">
        <v>1.95E-5</v>
      </c>
      <c r="C1686" t="s">
        <v>8834</v>
      </c>
      <c r="D1686" t="s">
        <v>8833</v>
      </c>
      <c r="E1686">
        <v>12578</v>
      </c>
      <c r="F1686" t="s">
        <v>6773</v>
      </c>
      <c r="G1686" t="s">
        <v>7095</v>
      </c>
      <c r="H1686" t="s">
        <v>7095</v>
      </c>
      <c r="I1686" t="s">
        <v>6773</v>
      </c>
      <c r="J1686">
        <v>1.95E-5</v>
      </c>
      <c r="K1686">
        <v>3.0300000000000001E-5</v>
      </c>
      <c r="L1686">
        <v>3.1999999999999999E-5</v>
      </c>
      <c r="M1686">
        <v>2.6887232237654809E-5</v>
      </c>
      <c r="N1686" s="14">
        <v>9.1490203935000007E-6</v>
      </c>
      <c r="O1686" s="14">
        <v>4.3073770677000003E-6</v>
      </c>
      <c r="P1686" s="14">
        <v>6.585508182835643E-6</v>
      </c>
      <c r="Q1686" s="14">
        <v>1.1807999999999999E-5</v>
      </c>
      <c r="R1686" s="14" t="s">
        <v>7050</v>
      </c>
    </row>
    <row r="1687" spans="1:18" x14ac:dyDescent="0.2">
      <c r="A1687" t="s">
        <v>8835</v>
      </c>
      <c r="B1687">
        <v>4.0299999999999997E-5</v>
      </c>
      <c r="C1687" t="s">
        <v>8836</v>
      </c>
      <c r="D1687" t="s">
        <v>8837</v>
      </c>
      <c r="E1687">
        <v>16476</v>
      </c>
      <c r="F1687" t="s">
        <v>6773</v>
      </c>
      <c r="G1687" t="s">
        <v>7095</v>
      </c>
      <c r="H1687" t="s">
        <v>7095</v>
      </c>
      <c r="I1687" t="s">
        <v>6773</v>
      </c>
      <c r="J1687">
        <v>4.0299999999999997E-5</v>
      </c>
      <c r="K1687">
        <v>8.0000000000000007E-5</v>
      </c>
      <c r="L1687">
        <v>8.4900000000000004E-5</v>
      </c>
      <c r="M1687">
        <v>6.4605813954933587E-5</v>
      </c>
      <c r="N1687" s="14">
        <v>1.8907975479899998E-5</v>
      </c>
      <c r="O1687" s="14">
        <v>1.1372612720000001E-5</v>
      </c>
      <c r="P1687" s="14">
        <v>1.5823946202358629E-5</v>
      </c>
      <c r="Q1687" s="14">
        <v>3.1328100000000002E-5</v>
      </c>
      <c r="R1687" s="14" t="s">
        <v>7050</v>
      </c>
    </row>
    <row r="1688" spans="1:18" x14ac:dyDescent="0.2">
      <c r="A1688" t="s">
        <v>8838</v>
      </c>
      <c r="B1688">
        <v>2.8099999999999999E-5</v>
      </c>
      <c r="C1688" t="s">
        <v>8839</v>
      </c>
      <c r="D1688" t="s">
        <v>8840</v>
      </c>
      <c r="E1688">
        <v>9290</v>
      </c>
      <c r="F1688" t="s">
        <v>6773</v>
      </c>
      <c r="G1688" t="s">
        <v>6773</v>
      </c>
      <c r="H1688" t="s">
        <v>7054</v>
      </c>
      <c r="I1688" t="s">
        <v>6773</v>
      </c>
      <c r="J1688">
        <v>2.8099999999999999E-5</v>
      </c>
      <c r="K1688">
        <v>5.9799999999999997E-5</v>
      </c>
      <c r="L1688">
        <v>5.5899999999999997E-5</v>
      </c>
      <c r="M1688">
        <v>4.8295075915029252E-5</v>
      </c>
      <c r="N1688" s="14">
        <v>1.31839729773E-5</v>
      </c>
      <c r="O1688" s="14">
        <v>8.5010280081999993E-6</v>
      </c>
      <c r="P1688" s="14">
        <v>1.182894597770004E-5</v>
      </c>
      <c r="Q1688" s="14">
        <v>2.0627100000000001E-5</v>
      </c>
      <c r="R1688" s="14" t="s">
        <v>6107</v>
      </c>
    </row>
    <row r="1689" spans="1:18" x14ac:dyDescent="0.2">
      <c r="A1689" t="s">
        <v>8841</v>
      </c>
      <c r="B1689">
        <v>5.8900000000000002E-5</v>
      </c>
      <c r="C1689" t="s">
        <v>8842</v>
      </c>
      <c r="D1689" t="s">
        <v>8843</v>
      </c>
      <c r="E1689">
        <v>14356</v>
      </c>
      <c r="F1689" t="s">
        <v>6773</v>
      </c>
      <c r="G1689" t="s">
        <v>7095</v>
      </c>
      <c r="H1689" t="s">
        <v>7095</v>
      </c>
      <c r="I1689" t="s">
        <v>6773</v>
      </c>
      <c r="J1689">
        <v>5.8900000000000002E-5</v>
      </c>
      <c r="K1689">
        <v>1.0399999999999999E-4</v>
      </c>
      <c r="L1689">
        <v>9.6100000000000005E-5</v>
      </c>
      <c r="M1689">
        <v>7.6966295125798604E-5</v>
      </c>
      <c r="N1689" s="14">
        <v>2.7634733393700001E-5</v>
      </c>
      <c r="O1689" s="14">
        <v>1.4784396536E-5</v>
      </c>
      <c r="P1689" s="14">
        <v>1.885140731010772E-5</v>
      </c>
      <c r="Q1689" s="14">
        <v>3.5460899999999998E-5</v>
      </c>
      <c r="R1689" s="14" t="s">
        <v>7050</v>
      </c>
    </row>
    <row r="1690" spans="1:18" x14ac:dyDescent="0.2">
      <c r="A1690" t="s">
        <v>8844</v>
      </c>
      <c r="B1690">
        <v>2.4600000000000002E-5</v>
      </c>
      <c r="C1690" t="s">
        <v>8845</v>
      </c>
      <c r="D1690" t="s">
        <v>8844</v>
      </c>
      <c r="E1690">
        <v>13377</v>
      </c>
      <c r="F1690" t="s">
        <v>6773</v>
      </c>
      <c r="G1690" t="s">
        <v>7095</v>
      </c>
      <c r="H1690" t="s">
        <v>7095</v>
      </c>
      <c r="I1690" t="s">
        <v>6773</v>
      </c>
      <c r="J1690">
        <v>2.4600000000000002E-5</v>
      </c>
      <c r="K1690">
        <v>4.1100000000000003E-5</v>
      </c>
      <c r="L1690">
        <v>5.5500000000000001E-5</v>
      </c>
      <c r="M1690">
        <v>3.5679739462290752E-5</v>
      </c>
      <c r="N1690" s="14">
        <v>1.15418411118E-5</v>
      </c>
      <c r="O1690" s="14">
        <v>5.8426797849E-6</v>
      </c>
      <c r="P1690" s="14">
        <v>8.7390629914406672E-6</v>
      </c>
      <c r="Q1690" s="14">
        <v>2.0479499999999999E-5</v>
      </c>
      <c r="R1690" s="14" t="s">
        <v>7050</v>
      </c>
    </row>
    <row r="1691" spans="1:18" x14ac:dyDescent="0.2">
      <c r="A1691" t="s">
        <v>8846</v>
      </c>
      <c r="B1691">
        <v>1.4800000000000001E-5</v>
      </c>
      <c r="C1691" t="s">
        <v>8847</v>
      </c>
      <c r="D1691" t="s">
        <v>8848</v>
      </c>
      <c r="E1691">
        <v>14348</v>
      </c>
      <c r="F1691" t="s">
        <v>6773</v>
      </c>
      <c r="G1691" t="s">
        <v>7569</v>
      </c>
      <c r="H1691" t="s">
        <v>7569</v>
      </c>
      <c r="I1691" t="s">
        <v>6773</v>
      </c>
      <c r="J1691">
        <v>1.4800000000000001E-5</v>
      </c>
      <c r="K1691">
        <v>1.17E-5</v>
      </c>
      <c r="L1691">
        <v>1.88E-5</v>
      </c>
      <c r="M1691">
        <v>1.139203109974569E-5</v>
      </c>
      <c r="N1691" s="14">
        <v>6.9438718884000014E-6</v>
      </c>
      <c r="O1691" s="14">
        <v>1.6632446103000001E-6</v>
      </c>
      <c r="P1691" s="14">
        <v>2.7902579694099839E-6</v>
      </c>
      <c r="Q1691" s="14">
        <v>6.9371999999999994E-6</v>
      </c>
      <c r="R1691" s="14" t="s">
        <v>6107</v>
      </c>
    </row>
    <row r="1692" spans="1:18" x14ac:dyDescent="0.2">
      <c r="A1692" t="s">
        <v>8849</v>
      </c>
      <c r="B1692">
        <v>1.5799999999999999E-6</v>
      </c>
      <c r="C1692" t="s">
        <v>8850</v>
      </c>
      <c r="D1692" t="s">
        <v>8849</v>
      </c>
      <c r="E1692">
        <v>10101</v>
      </c>
      <c r="F1692" t="s">
        <v>6773</v>
      </c>
      <c r="G1692" t="s">
        <v>7049</v>
      </c>
      <c r="H1692" t="s">
        <v>7049</v>
      </c>
      <c r="I1692" t="s">
        <v>6773</v>
      </c>
      <c r="J1692">
        <v>1.5799999999999999E-6</v>
      </c>
      <c r="K1692">
        <v>3.7299999999999999E-6</v>
      </c>
      <c r="L1692">
        <v>3.5200000000000002E-6</v>
      </c>
      <c r="M1692">
        <v>2.7651798083275331E-6</v>
      </c>
      <c r="N1692" s="14">
        <v>7.4130524214E-7</v>
      </c>
      <c r="O1692" s="14">
        <v>5.3024806806999997E-7</v>
      </c>
      <c r="P1692" s="14">
        <v>6.7727738183665157E-7</v>
      </c>
      <c r="Q1692" s="14">
        <v>1.29888E-6</v>
      </c>
      <c r="R1692" s="14" t="s">
        <v>7050</v>
      </c>
    </row>
    <row r="1693" spans="1:18" x14ac:dyDescent="0.2">
      <c r="A1693" t="s">
        <v>8851</v>
      </c>
      <c r="B1693">
        <v>8.6499999999999998E-7</v>
      </c>
      <c r="C1693" t="s">
        <v>8850</v>
      </c>
      <c r="D1693" t="s">
        <v>8852</v>
      </c>
      <c r="E1693">
        <v>10105</v>
      </c>
      <c r="F1693" t="s">
        <v>6773</v>
      </c>
      <c r="G1693" t="s">
        <v>7049</v>
      </c>
      <c r="H1693" t="s">
        <v>7049</v>
      </c>
      <c r="I1693" t="s">
        <v>6773</v>
      </c>
      <c r="J1693">
        <v>8.6499999999999998E-7</v>
      </c>
      <c r="K1693">
        <v>1.57E-6</v>
      </c>
      <c r="L1693">
        <v>1.73E-6</v>
      </c>
      <c r="M1693">
        <v>1.325247465742228E-6</v>
      </c>
      <c r="N1693" s="14">
        <v>4.0584116104500002E-7</v>
      </c>
      <c r="O1693" s="14">
        <v>2.2318752462999999E-7</v>
      </c>
      <c r="P1693" s="14">
        <v>3.2459376825351048E-7</v>
      </c>
      <c r="Q1693" s="14">
        <v>6.3837000000000002E-7</v>
      </c>
      <c r="R1693" s="14" t="s">
        <v>7050</v>
      </c>
    </row>
    <row r="1694" spans="1:18" x14ac:dyDescent="0.2">
      <c r="A1694" t="s">
        <v>8853</v>
      </c>
      <c r="B1694">
        <v>1.0900000000000001E-5</v>
      </c>
      <c r="C1694" t="s">
        <v>8854</v>
      </c>
      <c r="D1694" t="s">
        <v>8855</v>
      </c>
      <c r="E1694">
        <v>16854</v>
      </c>
      <c r="F1694" t="s">
        <v>6773</v>
      </c>
      <c r="G1694" t="s">
        <v>6773</v>
      </c>
      <c r="H1694" t="s">
        <v>7054</v>
      </c>
      <c r="I1694" t="s">
        <v>6773</v>
      </c>
      <c r="J1694">
        <v>1.0900000000000001E-5</v>
      </c>
      <c r="K1694">
        <v>1.4100000000000001E-5</v>
      </c>
      <c r="L1694">
        <v>4.2200000000000003E-6</v>
      </c>
      <c r="M1694">
        <v>1.401704050304279E-5</v>
      </c>
      <c r="N1694" s="14">
        <v>5.1140678097000002E-6</v>
      </c>
      <c r="O1694" s="14">
        <v>2.0044229918999999E-6</v>
      </c>
      <c r="P1694" s="14">
        <v>3.4332033180659749E-6</v>
      </c>
      <c r="Q1694" s="14">
        <v>1.55718E-6</v>
      </c>
      <c r="R1694" s="14" t="s">
        <v>6107</v>
      </c>
    </row>
    <row r="1695" spans="1:18" x14ac:dyDescent="0.2">
      <c r="A1695" t="s">
        <v>8856</v>
      </c>
      <c r="B1695">
        <v>1.4200000000000001E-4</v>
      </c>
      <c r="C1695" t="s">
        <v>8857</v>
      </c>
      <c r="D1695" t="s">
        <v>8858</v>
      </c>
      <c r="E1695">
        <v>10760</v>
      </c>
      <c r="F1695" t="s">
        <v>6773</v>
      </c>
      <c r="G1695" t="s">
        <v>6773</v>
      </c>
      <c r="H1695" t="s">
        <v>7054</v>
      </c>
      <c r="I1695" t="s">
        <v>6773</v>
      </c>
      <c r="J1695">
        <v>1.4200000000000001E-4</v>
      </c>
      <c r="K1695">
        <v>2.63E-4</v>
      </c>
      <c r="L1695">
        <v>3.2899999999999997E-4</v>
      </c>
      <c r="M1695">
        <v>2.0006139627070171E-4</v>
      </c>
      <c r="N1695" s="14">
        <v>6.6623635686000003E-5</v>
      </c>
      <c r="O1695" s="14">
        <v>3.7387464317000003E-5</v>
      </c>
      <c r="P1695" s="14">
        <v>4.9001174630578018E-5</v>
      </c>
      <c r="Q1695" s="14">
        <v>1.21401E-4</v>
      </c>
      <c r="R1695" s="14" t="s">
        <v>6107</v>
      </c>
    </row>
    <row r="1696" spans="1:18" x14ac:dyDescent="0.2">
      <c r="A1696" t="s">
        <v>8859</v>
      </c>
      <c r="B1696">
        <v>1.15E-4</v>
      </c>
      <c r="C1696" t="s">
        <v>8860</v>
      </c>
      <c r="D1696" t="s">
        <v>8859</v>
      </c>
      <c r="E1696">
        <v>9304</v>
      </c>
      <c r="F1696" t="s">
        <v>6773</v>
      </c>
      <c r="G1696" t="s">
        <v>6773</v>
      </c>
      <c r="H1696" t="s">
        <v>7054</v>
      </c>
      <c r="I1696" t="s">
        <v>6773</v>
      </c>
      <c r="J1696">
        <v>1.15E-4</v>
      </c>
      <c r="K1696">
        <v>1.8100000000000001E-4</v>
      </c>
      <c r="L1696">
        <v>2.23E-4</v>
      </c>
      <c r="M1696">
        <v>1.4399323425853049E-4</v>
      </c>
      <c r="N1696" s="14">
        <v>5.3955761295000003E-5</v>
      </c>
      <c r="O1696" s="14">
        <v>2.5730536279E-5</v>
      </c>
      <c r="P1696" s="14">
        <v>3.5268361358314109E-5</v>
      </c>
      <c r="Q1696" s="14">
        <v>8.2286999999999993E-5</v>
      </c>
      <c r="R1696" s="14" t="s">
        <v>6107</v>
      </c>
    </row>
    <row r="1697" spans="1:18" x14ac:dyDescent="0.2">
      <c r="A1697" t="s">
        <v>8861</v>
      </c>
      <c r="B1697">
        <v>1.93E-4</v>
      </c>
      <c r="C1697" t="s">
        <v>8862</v>
      </c>
      <c r="D1697" t="s">
        <v>8863</v>
      </c>
      <c r="E1697" t="s">
        <v>8864</v>
      </c>
      <c r="F1697" t="s">
        <v>6773</v>
      </c>
      <c r="G1697" t="s">
        <v>6773</v>
      </c>
      <c r="H1697" t="s">
        <v>7054</v>
      </c>
      <c r="I1697" t="s">
        <v>6773</v>
      </c>
      <c r="J1697">
        <v>1.93E-4</v>
      </c>
      <c r="K1697">
        <v>4.6299999999999998E-4</v>
      </c>
      <c r="L1697">
        <v>3.6600000000000001E-4</v>
      </c>
      <c r="M1697">
        <v>3.351346956636595E-4</v>
      </c>
      <c r="N1697" s="14">
        <v>9.0551842868999999E-5</v>
      </c>
      <c r="O1697" s="14">
        <v>6.5818996116999987E-5</v>
      </c>
      <c r="P1697" s="14">
        <v>8.2084770241031962E-5</v>
      </c>
      <c r="Q1697" s="14">
        <v>1.3505400000000001E-4</v>
      </c>
      <c r="R1697" s="14" t="s">
        <v>6107</v>
      </c>
    </row>
    <row r="1698" spans="1:18" x14ac:dyDescent="0.2">
      <c r="A1698" t="s">
        <v>8865</v>
      </c>
      <c r="B1698">
        <v>3.54E-5</v>
      </c>
      <c r="C1698" t="s">
        <v>8862</v>
      </c>
      <c r="D1698" t="s">
        <v>8866</v>
      </c>
      <c r="E1698" t="s">
        <v>8867</v>
      </c>
      <c r="F1698" t="s">
        <v>6773</v>
      </c>
      <c r="G1698" t="s">
        <v>6773</v>
      </c>
      <c r="H1698" t="s">
        <v>7054</v>
      </c>
      <c r="I1698" t="s">
        <v>6773</v>
      </c>
      <c r="J1698">
        <v>3.54E-5</v>
      </c>
      <c r="K1698">
        <v>2.8099999999999999E-5</v>
      </c>
      <c r="L1698">
        <v>3.26E-5</v>
      </c>
      <c r="M1698">
        <v>2.599523875109754E-5</v>
      </c>
      <c r="N1698" s="14">
        <v>1.6608990868200001E-5</v>
      </c>
      <c r="O1698" s="14">
        <v>3.9946302178999993E-6</v>
      </c>
      <c r="P1698" s="14">
        <v>6.3670316080496256E-6</v>
      </c>
      <c r="Q1698" s="14">
        <v>1.20294E-5</v>
      </c>
      <c r="R1698" s="14" t="s">
        <v>6107</v>
      </c>
    </row>
    <row r="1699" spans="1:18" x14ac:dyDescent="0.2">
      <c r="A1699" t="s">
        <v>8868</v>
      </c>
      <c r="B1699">
        <v>1.45E-5</v>
      </c>
      <c r="C1699" t="s">
        <v>8862</v>
      </c>
      <c r="D1699" t="s">
        <v>8868</v>
      </c>
      <c r="E1699">
        <v>12595</v>
      </c>
      <c r="F1699" t="s">
        <v>6773</v>
      </c>
      <c r="G1699" t="s">
        <v>7106</v>
      </c>
      <c r="H1699" t="s">
        <v>7106</v>
      </c>
      <c r="I1699" t="s">
        <v>6773</v>
      </c>
      <c r="J1699">
        <v>1.45E-5</v>
      </c>
      <c r="K1699">
        <v>2.34E-5</v>
      </c>
      <c r="L1699">
        <v>2.73E-5</v>
      </c>
      <c r="M1699">
        <v>1.363475758023253E-5</v>
      </c>
      <c r="N1699" s="14">
        <v>6.8031177285000002E-6</v>
      </c>
      <c r="O1699" s="14">
        <v>3.3264892206000001E-6</v>
      </c>
      <c r="P1699" s="14">
        <v>3.339570500300539E-6</v>
      </c>
      <c r="Q1699" s="14">
        <v>1.00737E-5</v>
      </c>
      <c r="R1699" s="14" t="s">
        <v>7050</v>
      </c>
    </row>
    <row r="1700" spans="1:18" x14ac:dyDescent="0.2">
      <c r="A1700" t="s">
        <v>8869</v>
      </c>
      <c r="B1700">
        <v>1.43E-5</v>
      </c>
      <c r="C1700" t="s">
        <v>8862</v>
      </c>
      <c r="D1700" t="s">
        <v>8870</v>
      </c>
      <c r="E1700">
        <v>10444</v>
      </c>
      <c r="F1700" t="s">
        <v>6773</v>
      </c>
      <c r="G1700" t="s">
        <v>7049</v>
      </c>
      <c r="H1700" t="s">
        <v>7049</v>
      </c>
      <c r="I1700" t="s">
        <v>6773</v>
      </c>
      <c r="J1700">
        <v>1.43E-5</v>
      </c>
      <c r="K1700">
        <v>2.1699999999999999E-5</v>
      </c>
      <c r="L1700">
        <v>2.5299999999999998E-5</v>
      </c>
      <c r="M1700">
        <v>6.1037840008704513E-5</v>
      </c>
      <c r="N1700" s="14">
        <v>6.7092816219E-6</v>
      </c>
      <c r="O1700" s="14">
        <v>3.0848212002999999E-6</v>
      </c>
      <c r="P1700" s="14">
        <v>1.495003990321456E-5</v>
      </c>
      <c r="Q1700" s="14">
        <v>9.3356999999999994E-6</v>
      </c>
      <c r="R1700" s="14" t="s">
        <v>7050</v>
      </c>
    </row>
    <row r="1701" spans="1:18" x14ac:dyDescent="0.2">
      <c r="A1701" t="s">
        <v>8871</v>
      </c>
      <c r="B1701">
        <v>2.0700000000000001E-6</v>
      </c>
      <c r="C1701" t="s">
        <v>8862</v>
      </c>
      <c r="D1701" t="s">
        <v>8872</v>
      </c>
      <c r="E1701" t="s">
        <v>8873</v>
      </c>
      <c r="F1701" t="s">
        <v>6773</v>
      </c>
      <c r="G1701" t="s">
        <v>6773</v>
      </c>
      <c r="H1701" t="s">
        <v>7054</v>
      </c>
      <c r="I1701" t="s">
        <v>6773</v>
      </c>
      <c r="J1701">
        <v>2.0700000000000001E-6</v>
      </c>
      <c r="K1701">
        <v>4.87E-6</v>
      </c>
      <c r="L1701">
        <v>6.1299999999999998E-6</v>
      </c>
      <c r="M1701">
        <v>5.708758313966519E-6</v>
      </c>
      <c r="N1701" s="14">
        <v>9.7120370330999998E-7</v>
      </c>
      <c r="O1701" s="14">
        <v>6.9230779932999995E-7</v>
      </c>
      <c r="P1701" s="14">
        <v>1.3982500786305059E-6</v>
      </c>
      <c r="Q1701" s="14">
        <v>2.2619700000000001E-6</v>
      </c>
      <c r="R1701" s="14" t="s">
        <v>6107</v>
      </c>
    </row>
    <row r="1702" spans="1:18" x14ac:dyDescent="0.2">
      <c r="A1702" t="s">
        <v>8874</v>
      </c>
      <c r="B1702">
        <v>1.02E-6</v>
      </c>
      <c r="C1702" t="s">
        <v>8862</v>
      </c>
      <c r="D1702" t="s">
        <v>8875</v>
      </c>
      <c r="E1702">
        <v>12492</v>
      </c>
      <c r="F1702" t="s">
        <v>6773</v>
      </c>
      <c r="G1702" t="s">
        <v>6773</v>
      </c>
      <c r="H1702" t="s">
        <v>7054</v>
      </c>
      <c r="I1702" t="s">
        <v>6773</v>
      </c>
      <c r="J1702">
        <v>1.02E-6</v>
      </c>
      <c r="K1702">
        <v>6.9999999999999997E-7</v>
      </c>
      <c r="L1702">
        <v>6.4300000000000003E-7</v>
      </c>
      <c r="M1702">
        <v>9.824671116223629E-7</v>
      </c>
      <c r="N1702" s="14">
        <v>4.7856414366000004E-7</v>
      </c>
      <c r="O1702" s="14">
        <v>9.9510361299999993E-8</v>
      </c>
      <c r="P1702" s="14">
        <v>2.406363416571697E-7</v>
      </c>
      <c r="Q1702" s="14">
        <v>2.37267E-7</v>
      </c>
      <c r="R1702" s="14" t="s">
        <v>6107</v>
      </c>
    </row>
    <row r="1703" spans="1:18" x14ac:dyDescent="0.2">
      <c r="A1703" t="s">
        <v>8876</v>
      </c>
      <c r="B1703">
        <v>7.3600000000000003E-7</v>
      </c>
      <c r="C1703" t="s">
        <v>8862</v>
      </c>
      <c r="D1703" t="s">
        <v>8876</v>
      </c>
      <c r="E1703">
        <v>14923</v>
      </c>
      <c r="F1703" t="s">
        <v>6773</v>
      </c>
      <c r="G1703" t="s">
        <v>6773</v>
      </c>
      <c r="H1703" t="s">
        <v>7054</v>
      </c>
      <c r="I1703" t="s">
        <v>6773</v>
      </c>
      <c r="J1703">
        <v>7.3600000000000003E-7</v>
      </c>
      <c r="K1703">
        <v>1.9599999999999999E-6</v>
      </c>
      <c r="L1703">
        <v>1.6300000000000001E-6</v>
      </c>
      <c r="M1703">
        <v>1.1736085730274921E-6</v>
      </c>
      <c r="N1703" s="14">
        <v>3.45316872288E-7</v>
      </c>
      <c r="O1703" s="14">
        <v>2.786290116399999E-7</v>
      </c>
      <c r="P1703" s="14">
        <v>2.874527505398876E-7</v>
      </c>
      <c r="Q1703" s="14">
        <v>6.0147E-7</v>
      </c>
      <c r="R1703" s="14" t="s">
        <v>6107</v>
      </c>
    </row>
    <row r="1704" spans="1:18" x14ac:dyDescent="0.2">
      <c r="A1704" t="s">
        <v>8877</v>
      </c>
      <c r="B1704">
        <v>3.15E-7</v>
      </c>
      <c r="C1704" t="s">
        <v>8862</v>
      </c>
      <c r="D1704" t="s">
        <v>8878</v>
      </c>
      <c r="E1704">
        <v>12696</v>
      </c>
      <c r="F1704" t="s">
        <v>6773</v>
      </c>
      <c r="G1704" t="s">
        <v>6773</v>
      </c>
      <c r="H1704" t="s">
        <v>7054</v>
      </c>
      <c r="I1704" t="s">
        <v>6773</v>
      </c>
      <c r="J1704">
        <v>3.15E-7</v>
      </c>
      <c r="K1704">
        <v>1.0899999999999999E-6</v>
      </c>
      <c r="L1704">
        <v>8.85E-7</v>
      </c>
      <c r="M1704">
        <v>3.0964916747630888E-7</v>
      </c>
      <c r="N1704" s="14">
        <v>1.47791867895E-7</v>
      </c>
      <c r="O1704" s="14">
        <v>1.5495184831E-7</v>
      </c>
      <c r="P1704" s="14">
        <v>7.5842582390002892E-8</v>
      </c>
      <c r="Q1704" s="14">
        <v>3.2656500000000001E-7</v>
      </c>
      <c r="R1704" s="14" t="s">
        <v>6107</v>
      </c>
    </row>
    <row r="1705" spans="1:18" x14ac:dyDescent="0.2">
      <c r="A1705" t="s">
        <v>8879</v>
      </c>
      <c r="B1705">
        <v>5.0300000000000003E-5</v>
      </c>
      <c r="C1705" t="s">
        <v>8880</v>
      </c>
      <c r="D1705" t="s">
        <v>8881</v>
      </c>
      <c r="E1705">
        <v>14020</v>
      </c>
      <c r="F1705" t="s">
        <v>6773</v>
      </c>
      <c r="G1705" t="s">
        <v>6773</v>
      </c>
      <c r="H1705" t="s">
        <v>7054</v>
      </c>
      <c r="I1705" t="s">
        <v>6773</v>
      </c>
      <c r="J1705">
        <v>5.0300000000000003E-5</v>
      </c>
      <c r="K1705">
        <v>1.07E-4</v>
      </c>
      <c r="L1705">
        <v>9.3499999999999996E-5</v>
      </c>
      <c r="M1705">
        <v>7.8495426817039638E-5</v>
      </c>
      <c r="N1705" s="14">
        <v>2.3599780809900001E-5</v>
      </c>
      <c r="O1705" s="14">
        <v>1.5210869512999999E-5</v>
      </c>
      <c r="P1705" s="14">
        <v>1.922593858116946E-5</v>
      </c>
      <c r="Q1705" s="14">
        <v>3.4501499999999988E-5</v>
      </c>
      <c r="R1705" s="14" t="s">
        <v>6107</v>
      </c>
    </row>
    <row r="1706" spans="1:18" x14ac:dyDescent="0.2">
      <c r="A1706" t="s">
        <v>8882</v>
      </c>
      <c r="B1706">
        <v>3.0200000000000002E-4</v>
      </c>
      <c r="C1706" t="s">
        <v>8883</v>
      </c>
      <c r="D1706" t="s">
        <v>8884</v>
      </c>
      <c r="E1706">
        <v>13541</v>
      </c>
      <c r="F1706" t="s">
        <v>6773</v>
      </c>
      <c r="G1706" t="s">
        <v>6773</v>
      </c>
      <c r="H1706" t="s">
        <v>7054</v>
      </c>
      <c r="I1706" t="s">
        <v>6773</v>
      </c>
      <c r="J1706">
        <v>3.0200000000000002E-4</v>
      </c>
      <c r="K1706">
        <v>2.7999999999999998E-4</v>
      </c>
      <c r="L1706">
        <v>2.31E-4</v>
      </c>
      <c r="M1706">
        <v>2.3191830650488981E-4</v>
      </c>
      <c r="N1706" s="14">
        <v>1.4169252096600001E-4</v>
      </c>
      <c r="O1706" s="14">
        <v>3.9804144519999992E-5</v>
      </c>
      <c r="P1706" s="14">
        <v>5.6803909444364311E-5</v>
      </c>
      <c r="Q1706" s="14">
        <v>8.5239000000000002E-5</v>
      </c>
      <c r="R1706" s="14" t="s">
        <v>6107</v>
      </c>
    </row>
    <row r="1707" spans="1:18" x14ac:dyDescent="0.2">
      <c r="A1707" t="s">
        <v>8885</v>
      </c>
      <c r="B1707">
        <v>1.8900000000000001E-4</v>
      </c>
      <c r="C1707" t="s">
        <v>8883</v>
      </c>
      <c r="D1707" t="s">
        <v>8886</v>
      </c>
      <c r="E1707" t="s">
        <v>8887</v>
      </c>
      <c r="F1707" t="s">
        <v>6773</v>
      </c>
      <c r="G1707" t="s">
        <v>6773</v>
      </c>
      <c r="H1707" t="s">
        <v>7054</v>
      </c>
      <c r="I1707" t="s">
        <v>6773</v>
      </c>
      <c r="J1707">
        <v>1.8900000000000001E-4</v>
      </c>
      <c r="K1707">
        <v>2.33E-4</v>
      </c>
      <c r="L1707">
        <v>2.34E-4</v>
      </c>
      <c r="M1707">
        <v>2.1407843677374451E-4</v>
      </c>
      <c r="N1707" s="14">
        <v>8.8675120737000002E-5</v>
      </c>
      <c r="O1707" s="14">
        <v>3.3122734547E-5</v>
      </c>
      <c r="P1707" s="14">
        <v>5.2434377948644E-5</v>
      </c>
      <c r="Q1707" s="14">
        <v>8.6346000000000003E-5</v>
      </c>
      <c r="R1707" s="14" t="s">
        <v>6107</v>
      </c>
    </row>
    <row r="1708" spans="1:18" x14ac:dyDescent="0.2">
      <c r="A1708" t="s">
        <v>8888</v>
      </c>
      <c r="B1708">
        <v>3.4699999999999998E-4</v>
      </c>
      <c r="C1708" t="s">
        <v>8889</v>
      </c>
      <c r="D1708" t="s">
        <v>8888</v>
      </c>
      <c r="E1708">
        <v>10878</v>
      </c>
      <c r="F1708" t="s">
        <v>6773</v>
      </c>
      <c r="G1708" t="s">
        <v>6773</v>
      </c>
      <c r="H1708" t="s">
        <v>7054</v>
      </c>
      <c r="I1708" t="s">
        <v>6773</v>
      </c>
      <c r="J1708">
        <v>3.4699999999999998E-4</v>
      </c>
      <c r="K1708">
        <v>3.8200000000000002E-4</v>
      </c>
      <c r="L1708">
        <v>3.6999999999999999E-4</v>
      </c>
      <c r="M1708">
        <v>3.300375900261894E-4</v>
      </c>
      <c r="N1708" s="14">
        <v>1.6280564495099999E-4</v>
      </c>
      <c r="O1708" s="14">
        <v>5.4304225738000003E-5</v>
      </c>
      <c r="P1708" s="14">
        <v>8.0836332670826145E-5</v>
      </c>
      <c r="Q1708" s="14">
        <v>1.3653E-4</v>
      </c>
      <c r="R1708" s="14" t="s">
        <v>6107</v>
      </c>
    </row>
    <row r="1709" spans="1:18" x14ac:dyDescent="0.2">
      <c r="A1709" t="s">
        <v>8890</v>
      </c>
      <c r="B1709">
        <v>3.6999999999999998E-5</v>
      </c>
      <c r="C1709" t="s">
        <v>8891</v>
      </c>
      <c r="D1709" t="s">
        <v>8892</v>
      </c>
      <c r="E1709">
        <v>12471</v>
      </c>
      <c r="F1709" t="s">
        <v>6773</v>
      </c>
      <c r="G1709" t="s">
        <v>7049</v>
      </c>
      <c r="H1709" t="s">
        <v>7049</v>
      </c>
      <c r="I1709" t="s">
        <v>6773</v>
      </c>
      <c r="J1709">
        <v>3.6999999999999998E-5</v>
      </c>
      <c r="K1709">
        <v>3.4700000000000003E-5</v>
      </c>
      <c r="L1709">
        <v>3.7799999999999997E-5</v>
      </c>
      <c r="M1709">
        <v>3.1474627311377909E-5</v>
      </c>
      <c r="N1709" s="14">
        <v>1.7359679721E-5</v>
      </c>
      <c r="O1709" s="14">
        <v>4.9328707672999998E-6</v>
      </c>
      <c r="P1709" s="14">
        <v>7.7091019960208722E-6</v>
      </c>
      <c r="Q1709" s="14">
        <v>1.39482E-5</v>
      </c>
      <c r="R1709" s="14" t="s">
        <v>7050</v>
      </c>
    </row>
    <row r="1710" spans="1:18" x14ac:dyDescent="0.2">
      <c r="A1710" t="s">
        <v>8893</v>
      </c>
      <c r="B1710">
        <v>1.2979999999999999E-3</v>
      </c>
      <c r="C1710" t="s">
        <v>8894</v>
      </c>
      <c r="D1710" t="s">
        <v>8895</v>
      </c>
      <c r="E1710">
        <v>13564</v>
      </c>
      <c r="F1710" t="s">
        <v>6773</v>
      </c>
      <c r="G1710" t="s">
        <v>7049</v>
      </c>
      <c r="H1710" t="s">
        <v>7049</v>
      </c>
      <c r="I1710" t="s">
        <v>6773</v>
      </c>
      <c r="J1710">
        <v>1.2979999999999999E-3</v>
      </c>
      <c r="K1710">
        <v>8.9800000000000004E-4</v>
      </c>
      <c r="L1710">
        <v>5.6899999999999995E-4</v>
      </c>
      <c r="M1710">
        <v>9.0346197424157634E-4</v>
      </c>
      <c r="N1710" s="14">
        <v>6.0899633183399994E-4</v>
      </c>
      <c r="O1710" s="14">
        <v>1.2765757778199999E-4</v>
      </c>
      <c r="P1710" s="14">
        <v>2.2128555931897969E-4</v>
      </c>
      <c r="Q1710" s="14">
        <v>2.0996099999999999E-4</v>
      </c>
      <c r="R1710" s="14" t="s">
        <v>7050</v>
      </c>
    </row>
    <row r="1711" spans="1:18" x14ac:dyDescent="0.2">
      <c r="A1711" t="s">
        <v>8896</v>
      </c>
      <c r="B1711">
        <v>4.1099999999999996E-6</v>
      </c>
      <c r="C1711" t="s">
        <v>8894</v>
      </c>
      <c r="D1711" t="s">
        <v>8897</v>
      </c>
      <c r="E1711">
        <v>10420</v>
      </c>
      <c r="F1711" t="s">
        <v>6773</v>
      </c>
      <c r="G1711" t="s">
        <v>7049</v>
      </c>
      <c r="H1711" t="s">
        <v>7049</v>
      </c>
      <c r="I1711" t="s">
        <v>6773</v>
      </c>
      <c r="J1711">
        <v>4.1099999999999996E-6</v>
      </c>
      <c r="K1711">
        <v>4.3699999999999997E-6</v>
      </c>
      <c r="L1711">
        <v>6.99E-6</v>
      </c>
      <c r="M1711">
        <v>9.7737000598489282E-6</v>
      </c>
      <c r="N1711" s="14">
        <v>1.9283319906299998E-6</v>
      </c>
      <c r="O1711" s="14">
        <v>6.2122896982999989E-7</v>
      </c>
      <c r="P1711" s="14">
        <v>2.3938790408696388E-6</v>
      </c>
      <c r="Q1711" s="14">
        <v>2.5793099999999999E-6</v>
      </c>
      <c r="R1711" s="14" t="s">
        <v>7050</v>
      </c>
    </row>
    <row r="1712" spans="1:18" x14ac:dyDescent="0.2">
      <c r="A1712" t="s">
        <v>8898</v>
      </c>
      <c r="B1712">
        <v>4.51E-6</v>
      </c>
      <c r="C1712" t="s">
        <v>8899</v>
      </c>
      <c r="D1712" t="s">
        <v>8900</v>
      </c>
      <c r="E1712" t="s">
        <v>8901</v>
      </c>
      <c r="F1712" t="s">
        <v>6773</v>
      </c>
      <c r="G1712" t="s">
        <v>7049</v>
      </c>
      <c r="H1712" t="s">
        <v>7049</v>
      </c>
      <c r="I1712" t="s">
        <v>6773</v>
      </c>
      <c r="J1712">
        <v>4.51E-6</v>
      </c>
      <c r="K1712">
        <v>2.9900000000000002E-6</v>
      </c>
      <c r="L1712">
        <v>4.1799999999999998E-6</v>
      </c>
      <c r="M1712">
        <v>3.784600935821554E-7</v>
      </c>
      <c r="N1712" s="14">
        <v>2.1160042038299998E-6</v>
      </c>
      <c r="O1712" s="14">
        <v>4.2505140041000001E-7</v>
      </c>
      <c r="P1712" s="14">
        <v>9.2696489587781334E-8</v>
      </c>
      <c r="Q1712" s="14">
        <v>1.54242E-6</v>
      </c>
      <c r="R1712" s="14" t="s">
        <v>7050</v>
      </c>
    </row>
    <row r="1713" spans="1:18" x14ac:dyDescent="0.2">
      <c r="A1713" t="s">
        <v>8902</v>
      </c>
      <c r="B1713">
        <v>8.4600000000000003E-6</v>
      </c>
      <c r="C1713" t="s">
        <v>8903</v>
      </c>
      <c r="D1713" t="s">
        <v>8902</v>
      </c>
      <c r="E1713">
        <v>10240</v>
      </c>
      <c r="F1713" t="s">
        <v>6773</v>
      </c>
      <c r="G1713" t="s">
        <v>7106</v>
      </c>
      <c r="H1713" t="s">
        <v>7106</v>
      </c>
      <c r="I1713" t="s">
        <v>6773</v>
      </c>
      <c r="J1713">
        <v>8.4600000000000003E-6</v>
      </c>
      <c r="K1713">
        <v>4.5199999999999999E-6</v>
      </c>
      <c r="L1713">
        <v>5.66E-6</v>
      </c>
      <c r="M1713">
        <v>3.2111765516061669E-6</v>
      </c>
      <c r="N1713" s="14">
        <v>3.9692673091800006E-6</v>
      </c>
      <c r="O1713" s="14">
        <v>6.4255261867999992E-7</v>
      </c>
      <c r="P1713" s="14">
        <v>7.8651566922965974E-7</v>
      </c>
      <c r="Q1713" s="14">
        <v>2.0885399999999998E-6</v>
      </c>
      <c r="R1713" s="14" t="s">
        <v>7050</v>
      </c>
    </row>
    <row r="1714" spans="1:18" x14ac:dyDescent="0.2">
      <c r="A1714" t="s">
        <v>8904</v>
      </c>
      <c r="B1714">
        <v>1.21E-4</v>
      </c>
      <c r="C1714" t="s">
        <v>8905</v>
      </c>
      <c r="D1714" t="s">
        <v>8906</v>
      </c>
      <c r="E1714">
        <v>12287</v>
      </c>
      <c r="F1714" t="s">
        <v>6773</v>
      </c>
      <c r="G1714" t="s">
        <v>6889</v>
      </c>
      <c r="H1714" t="s">
        <v>6889</v>
      </c>
      <c r="I1714" t="s">
        <v>6773</v>
      </c>
      <c r="J1714">
        <v>1.21E-4</v>
      </c>
      <c r="K1714">
        <v>1.2999999999999999E-4</v>
      </c>
      <c r="L1714">
        <v>6.4599999999999998E-5</v>
      </c>
      <c r="M1714">
        <v>1.070392183868722E-4</v>
      </c>
      <c r="N1714" s="14">
        <v>5.6770844492999998E-5</v>
      </c>
      <c r="O1714" s="14">
        <v>1.8480495669999998E-5</v>
      </c>
      <c r="P1714" s="14">
        <v>2.621718897432199E-5</v>
      </c>
      <c r="Q1714" s="14">
        <v>2.38374E-5</v>
      </c>
      <c r="R1714" s="14" t="s">
        <v>7050</v>
      </c>
    </row>
    <row r="1715" spans="1:18" x14ac:dyDescent="0.2">
      <c r="A1715" t="s">
        <v>8907</v>
      </c>
      <c r="B1715">
        <v>9.2199999999999998E-6</v>
      </c>
      <c r="C1715" t="s">
        <v>8908</v>
      </c>
      <c r="D1715" t="s">
        <v>8907</v>
      </c>
      <c r="E1715">
        <v>9919</v>
      </c>
      <c r="F1715" t="s">
        <v>6773</v>
      </c>
      <c r="G1715" t="s">
        <v>6773</v>
      </c>
      <c r="H1715" t="s">
        <v>7054</v>
      </c>
      <c r="I1715" t="s">
        <v>6773</v>
      </c>
      <c r="J1715">
        <v>9.2199999999999998E-6</v>
      </c>
      <c r="K1715">
        <v>5.1000000000000003E-6</v>
      </c>
      <c r="L1715">
        <v>3.1E-4</v>
      </c>
      <c r="M1715">
        <v>7.6966295125798597E-6</v>
      </c>
      <c r="N1715" s="14">
        <v>4.3258445142599998E-6</v>
      </c>
      <c r="O1715" s="14">
        <v>7.2500406089999999E-7</v>
      </c>
      <c r="P1715" s="14">
        <v>1.8851407310107719E-6</v>
      </c>
      <c r="Q1715" s="14">
        <v>1.1438999999999999E-4</v>
      </c>
      <c r="R1715" s="14" t="s">
        <v>6107</v>
      </c>
    </row>
    <row r="1716" spans="1:18" x14ac:dyDescent="0.2">
      <c r="A1716" t="s">
        <v>8909</v>
      </c>
      <c r="B1716">
        <v>7.4200000000000001E-5</v>
      </c>
      <c r="C1716" t="s">
        <v>8910</v>
      </c>
      <c r="D1716" t="s">
        <v>8909</v>
      </c>
      <c r="E1716">
        <v>8509</v>
      </c>
      <c r="F1716" t="s">
        <v>6773</v>
      </c>
      <c r="G1716" t="s">
        <v>6773</v>
      </c>
      <c r="H1716" t="s">
        <v>7054</v>
      </c>
      <c r="I1716" t="s">
        <v>6773</v>
      </c>
      <c r="J1716">
        <v>7.4200000000000001E-5</v>
      </c>
      <c r="K1716">
        <v>4.2200000000000001E-4</v>
      </c>
      <c r="L1716">
        <v>2.7E-4</v>
      </c>
      <c r="M1716">
        <v>2.2682120086741969E-4</v>
      </c>
      <c r="N1716" s="14">
        <v>3.4813195548599998E-5</v>
      </c>
      <c r="O1716" s="14">
        <v>5.9990532098E-5</v>
      </c>
      <c r="P1716" s="14">
        <v>5.5555471874158501E-5</v>
      </c>
      <c r="Q1716" s="14">
        <v>9.9629999999999993E-5</v>
      </c>
      <c r="R1716" s="14" t="s">
        <v>6107</v>
      </c>
    </row>
    <row r="1717" spans="1:18" x14ac:dyDescent="0.2">
      <c r="A1717" t="s">
        <v>8911</v>
      </c>
      <c r="B1717">
        <v>1.21E-4</v>
      </c>
      <c r="C1717" t="s">
        <v>8912</v>
      </c>
      <c r="D1717" t="s">
        <v>8911</v>
      </c>
      <c r="E1717">
        <v>8782</v>
      </c>
      <c r="F1717" t="s">
        <v>6773</v>
      </c>
      <c r="G1717" t="s">
        <v>6773</v>
      </c>
      <c r="H1717" t="s">
        <v>7054</v>
      </c>
      <c r="I1717" t="s">
        <v>6773</v>
      </c>
      <c r="J1717">
        <v>1.21E-4</v>
      </c>
      <c r="K1717">
        <v>1.74E-4</v>
      </c>
      <c r="L1717">
        <v>2.7799999999999998E-4</v>
      </c>
      <c r="M1717">
        <v>5.4793885602803638E-5</v>
      </c>
      <c r="N1717" s="14">
        <v>5.6770844492999998E-5</v>
      </c>
      <c r="O1717" s="14">
        <v>2.4735432665999998E-5</v>
      </c>
      <c r="P1717" s="14">
        <v>1.3420703879712451E-5</v>
      </c>
      <c r="Q1717" s="14">
        <v>1.02582E-4</v>
      </c>
      <c r="R1717" s="14" t="s">
        <v>6107</v>
      </c>
    </row>
    <row r="1718" spans="1:18" x14ac:dyDescent="0.2">
      <c r="A1718" t="s">
        <v>8913</v>
      </c>
      <c r="B1718">
        <v>6.5700000000000002E-7</v>
      </c>
      <c r="C1718" t="s">
        <v>8914</v>
      </c>
      <c r="D1718" t="s">
        <v>8913</v>
      </c>
      <c r="E1718">
        <v>8838</v>
      </c>
      <c r="F1718" t="s">
        <v>6773</v>
      </c>
      <c r="G1718" t="s">
        <v>6773</v>
      </c>
      <c r="H1718" t="s">
        <v>7054</v>
      </c>
      <c r="I1718" t="s">
        <v>6773</v>
      </c>
      <c r="J1718">
        <v>6.5700000000000002E-7</v>
      </c>
      <c r="K1718">
        <v>3.3799999999999998E-6</v>
      </c>
      <c r="L1718">
        <v>1.04E-6</v>
      </c>
      <c r="M1718">
        <v>3.899285812664631E-6</v>
      </c>
      <c r="N1718" s="14">
        <v>3.0825161018100002E-7</v>
      </c>
      <c r="O1718" s="14">
        <v>4.8049288741999994E-7</v>
      </c>
      <c r="P1718" s="14">
        <v>9.5505474120744389E-7</v>
      </c>
      <c r="Q1718" s="14">
        <v>3.8375999999999999E-7</v>
      </c>
      <c r="R1718" s="14" t="s">
        <v>6107</v>
      </c>
    </row>
    <row r="1719" spans="1:18" x14ac:dyDescent="0.2">
      <c r="A1719" t="s">
        <v>8915</v>
      </c>
      <c r="B1719">
        <v>4.4400000000000002E-5</v>
      </c>
      <c r="C1719" t="s">
        <v>8916</v>
      </c>
      <c r="D1719" t="s">
        <v>8915</v>
      </c>
      <c r="E1719">
        <v>8876</v>
      </c>
      <c r="F1719" t="s">
        <v>6773</v>
      </c>
      <c r="G1719" t="s">
        <v>6773</v>
      </c>
      <c r="H1719" t="s">
        <v>7054</v>
      </c>
      <c r="I1719" t="s">
        <v>6773</v>
      </c>
      <c r="J1719">
        <v>4.4400000000000002E-5</v>
      </c>
      <c r="K1719">
        <v>5.3100000000000003E-5</v>
      </c>
      <c r="L1719">
        <v>1.02E-4</v>
      </c>
      <c r="M1719">
        <v>4.9824207606270292E-5</v>
      </c>
      <c r="N1719" s="14">
        <v>2.0831615665200002E-5</v>
      </c>
      <c r="O1719" s="14">
        <v>7.5485716928999999E-6</v>
      </c>
      <c r="P1719" s="14">
        <v>1.2203477248761791E-5</v>
      </c>
      <c r="Q1719" s="14">
        <v>3.7638000000000001E-5</v>
      </c>
      <c r="R1719" s="14" t="s">
        <v>6107</v>
      </c>
    </row>
    <row r="1720" spans="1:18" x14ac:dyDescent="0.2">
      <c r="A1720" t="s">
        <v>8917</v>
      </c>
      <c r="B1720">
        <v>6.2099999999999998E-6</v>
      </c>
      <c r="C1720" t="s">
        <v>8918</v>
      </c>
      <c r="D1720" t="s">
        <v>8917</v>
      </c>
      <c r="E1720">
        <v>9194</v>
      </c>
      <c r="F1720" t="s">
        <v>6773</v>
      </c>
      <c r="G1720" t="s">
        <v>6773</v>
      </c>
      <c r="H1720" t="s">
        <v>7054</v>
      </c>
      <c r="I1720" t="s">
        <v>6773</v>
      </c>
      <c r="J1720">
        <v>6.2099999999999998E-6</v>
      </c>
      <c r="K1720">
        <v>9.9299999999999998E-6</v>
      </c>
      <c r="L1720">
        <v>9.6900000000000004E-6</v>
      </c>
      <c r="M1720">
        <v>7.6966295125798597E-6</v>
      </c>
      <c r="N1720" s="14">
        <v>2.9136111099300001E-6</v>
      </c>
      <c r="O1720" s="14">
        <v>1.41162555387E-6</v>
      </c>
      <c r="P1720" s="14">
        <v>1.8851407310107719E-6</v>
      </c>
      <c r="Q1720" s="14">
        <v>3.57561E-6</v>
      </c>
      <c r="R1720" s="14" t="s">
        <v>6107</v>
      </c>
    </row>
    <row r="1721" spans="1:18" x14ac:dyDescent="0.2">
      <c r="A1721" t="s">
        <v>8919</v>
      </c>
      <c r="B1721">
        <v>3.5800000000000003E-5</v>
      </c>
      <c r="C1721" t="s">
        <v>8920</v>
      </c>
      <c r="D1721" t="s">
        <v>8919</v>
      </c>
      <c r="E1721">
        <v>9496</v>
      </c>
      <c r="F1721" t="s">
        <v>6773</v>
      </c>
      <c r="G1721" t="s">
        <v>6773</v>
      </c>
      <c r="H1721" t="s">
        <v>7054</v>
      </c>
      <c r="I1721" t="s">
        <v>6773</v>
      </c>
      <c r="J1721">
        <v>3.5800000000000003E-5</v>
      </c>
      <c r="K1721">
        <v>1.7399999999999999E-5</v>
      </c>
      <c r="L1721">
        <v>1.11E-5</v>
      </c>
      <c r="M1721">
        <v>2.1535271318311201E-5</v>
      </c>
      <c r="N1721" s="14">
        <v>1.6796663081399998E-5</v>
      </c>
      <c r="O1721" s="14">
        <v>2.4735432666000002E-6</v>
      </c>
      <c r="P1721" s="14">
        <v>5.2746487341195454E-6</v>
      </c>
      <c r="Q1721" s="14">
        <v>4.0959E-6</v>
      </c>
      <c r="R1721" s="14" t="s">
        <v>6107</v>
      </c>
    </row>
    <row r="1722" spans="1:18" x14ac:dyDescent="0.2">
      <c r="A1722" t="s">
        <v>8921</v>
      </c>
      <c r="B1722">
        <v>2.4199999999999999E-5</v>
      </c>
      <c r="C1722" t="s">
        <v>8922</v>
      </c>
      <c r="D1722" t="s">
        <v>8921</v>
      </c>
      <c r="E1722">
        <v>9391</v>
      </c>
      <c r="F1722" t="s">
        <v>6773</v>
      </c>
      <c r="G1722" t="s">
        <v>6773</v>
      </c>
      <c r="H1722" t="s">
        <v>7054</v>
      </c>
      <c r="I1722" t="s">
        <v>6773</v>
      </c>
      <c r="J1722">
        <v>2.4199999999999999E-5</v>
      </c>
      <c r="K1722">
        <v>2.9899999999999998E-5</v>
      </c>
      <c r="L1722">
        <v>4.2799999999999997E-5</v>
      </c>
      <c r="M1722">
        <v>4.0139706895077077E-5</v>
      </c>
      <c r="N1722" s="14">
        <v>1.1354168898599999E-5</v>
      </c>
      <c r="O1722" s="14">
        <v>4.2505140040999996E-6</v>
      </c>
      <c r="P1722" s="14">
        <v>9.8314458653707449E-6</v>
      </c>
      <c r="Q1722" s="14">
        <v>1.57932E-5</v>
      </c>
      <c r="R1722" s="14" t="s">
        <v>6107</v>
      </c>
    </row>
    <row r="1723" spans="1:18" x14ac:dyDescent="0.2">
      <c r="A1723" t="s">
        <v>8923</v>
      </c>
      <c r="B1723">
        <v>4.7200000000000002E-5</v>
      </c>
      <c r="C1723" t="s">
        <v>8924</v>
      </c>
      <c r="D1723" t="s">
        <v>8923</v>
      </c>
      <c r="E1723">
        <v>9721</v>
      </c>
      <c r="F1723" t="s">
        <v>6773</v>
      </c>
      <c r="G1723" t="s">
        <v>6773</v>
      </c>
      <c r="H1723" t="s">
        <v>7054</v>
      </c>
      <c r="I1723" t="s">
        <v>6773</v>
      </c>
      <c r="J1723">
        <v>4.7200000000000002E-5</v>
      </c>
      <c r="K1723">
        <v>9.3200000000000002E-5</v>
      </c>
      <c r="L1723">
        <v>8.7499999999999999E-5</v>
      </c>
      <c r="M1723">
        <v>1.4271895784916301E-4</v>
      </c>
      <c r="N1723" s="14">
        <v>2.2145321157600001E-5</v>
      </c>
      <c r="O1723" s="14">
        <v>1.32490938188E-5</v>
      </c>
      <c r="P1723" s="14">
        <v>3.4956251965762669E-5</v>
      </c>
      <c r="Q1723" s="14">
        <v>3.2287499999999999E-5</v>
      </c>
      <c r="R1723" s="14" t="s">
        <v>6107</v>
      </c>
    </row>
    <row r="1724" spans="1:18" x14ac:dyDescent="0.2">
      <c r="A1724" t="s">
        <v>8925</v>
      </c>
      <c r="B1724">
        <v>1.1199999999999999E-5</v>
      </c>
      <c r="C1724" t="s">
        <v>8926</v>
      </c>
      <c r="D1724" t="s">
        <v>8925</v>
      </c>
      <c r="E1724">
        <v>9793</v>
      </c>
      <c r="F1724" t="s">
        <v>6773</v>
      </c>
      <c r="G1724" t="s">
        <v>6528</v>
      </c>
      <c r="H1724" t="s">
        <v>6528</v>
      </c>
      <c r="I1724" t="s">
        <v>6773</v>
      </c>
      <c r="J1724">
        <v>1.1199999999999999E-5</v>
      </c>
      <c r="K1724">
        <v>1.1399999999999999E-5</v>
      </c>
      <c r="L1724">
        <v>2.8E-5</v>
      </c>
      <c r="M1724">
        <v>9.7227290034742279E-6</v>
      </c>
      <c r="N1724" s="14">
        <v>5.2548219695999996E-6</v>
      </c>
      <c r="O1724" s="14">
        <v>1.6205973126E-6</v>
      </c>
      <c r="P1724" s="14">
        <v>2.381394665167581E-6</v>
      </c>
      <c r="Q1724" s="14">
        <v>1.0332E-5</v>
      </c>
      <c r="R1724" s="14" t="s">
        <v>7050</v>
      </c>
    </row>
    <row r="1725" spans="1:18" x14ac:dyDescent="0.2">
      <c r="A1725" t="s">
        <v>8927</v>
      </c>
      <c r="B1725">
        <v>2.48E-6</v>
      </c>
      <c r="C1725" t="s">
        <v>8928</v>
      </c>
      <c r="D1725" t="s">
        <v>8929</v>
      </c>
      <c r="E1725" t="s">
        <v>8930</v>
      </c>
      <c r="F1725" t="s">
        <v>6773</v>
      </c>
      <c r="G1725" t="s">
        <v>6773</v>
      </c>
      <c r="H1725" t="s">
        <v>7054</v>
      </c>
      <c r="I1725" t="s">
        <v>6773</v>
      </c>
      <c r="J1725">
        <v>2.48E-6</v>
      </c>
      <c r="K1725">
        <v>3.6200000000000001E-6</v>
      </c>
      <c r="L1725">
        <v>4.16E-6</v>
      </c>
      <c r="M1725">
        <v>3.2748903720745431E-6</v>
      </c>
      <c r="N1725" s="14">
        <v>1.1635677218399999E-6</v>
      </c>
      <c r="O1725" s="14">
        <v>5.1461072557999994E-7</v>
      </c>
      <c r="P1725" s="14">
        <v>8.0212113885723243E-7</v>
      </c>
      <c r="Q1725" s="14">
        <v>1.53504E-6</v>
      </c>
      <c r="R1725" s="14" t="s">
        <v>6107</v>
      </c>
    </row>
    <row r="1726" spans="1:18" x14ac:dyDescent="0.2">
      <c r="A1726" t="s">
        <v>8931</v>
      </c>
      <c r="B1726">
        <v>5.7299999999999997E-5</v>
      </c>
      <c r="C1726" t="s">
        <v>8932</v>
      </c>
      <c r="D1726" t="s">
        <v>8931</v>
      </c>
      <c r="E1726">
        <v>11163</v>
      </c>
      <c r="F1726" t="s">
        <v>6773</v>
      </c>
      <c r="G1726" t="s">
        <v>6773</v>
      </c>
      <c r="H1726" t="s">
        <v>7054</v>
      </c>
      <c r="I1726" t="s">
        <v>6773</v>
      </c>
      <c r="J1726">
        <v>5.7299999999999997E-5</v>
      </c>
      <c r="K1726">
        <v>8.3100000000000001E-5</v>
      </c>
      <c r="L1726">
        <v>9.1399999999999999E-5</v>
      </c>
      <c r="M1726">
        <v>9.8501566444109795E-5</v>
      </c>
      <c r="N1726" s="14">
        <v>2.6884044540899999E-5</v>
      </c>
      <c r="O1726" s="14">
        <v>1.1813301462899999E-5</v>
      </c>
      <c r="P1726" s="14">
        <v>2.4126056044227258E-5</v>
      </c>
      <c r="Q1726" s="14">
        <v>3.3726600000000003E-5</v>
      </c>
      <c r="R1726" s="14" t="s">
        <v>6107</v>
      </c>
    </row>
    <row r="1727" spans="1:18" x14ac:dyDescent="0.2">
      <c r="A1727" t="s">
        <v>8933</v>
      </c>
      <c r="B1727">
        <v>1.8199999999999999E-5</v>
      </c>
      <c r="C1727" t="s">
        <v>8934</v>
      </c>
      <c r="D1727" t="s">
        <v>8933</v>
      </c>
      <c r="E1727">
        <v>11683</v>
      </c>
      <c r="F1727" t="s">
        <v>6773</v>
      </c>
      <c r="G1727" t="s">
        <v>6773</v>
      </c>
      <c r="H1727" t="s">
        <v>7054</v>
      </c>
      <c r="I1727" t="s">
        <v>6773</v>
      </c>
      <c r="J1727">
        <v>1.8199999999999999E-5</v>
      </c>
      <c r="K1727">
        <v>1.73E-5</v>
      </c>
      <c r="L1727">
        <v>2.2200000000000001E-5</v>
      </c>
      <c r="M1727">
        <v>1.6565593321777839E-5</v>
      </c>
      <c r="N1727" s="14">
        <v>8.5390857005999987E-6</v>
      </c>
      <c r="O1727" s="14">
        <v>2.4593275007E-6</v>
      </c>
      <c r="P1727" s="14">
        <v>4.0574221031688786E-6</v>
      </c>
      <c r="Q1727" s="14">
        <v>8.1918000000000001E-6</v>
      </c>
      <c r="R1727" s="14" t="s">
        <v>6107</v>
      </c>
    </row>
    <row r="1728" spans="1:18" x14ac:dyDescent="0.2">
      <c r="A1728" t="s">
        <v>8935</v>
      </c>
      <c r="B1728">
        <v>1.3799999999999999E-4</v>
      </c>
      <c r="C1728" t="s">
        <v>8936</v>
      </c>
      <c r="D1728" t="s">
        <v>8935</v>
      </c>
      <c r="E1728">
        <v>11791</v>
      </c>
      <c r="F1728" t="s">
        <v>6773</v>
      </c>
      <c r="G1728" t="s">
        <v>6773</v>
      </c>
      <c r="H1728" t="s">
        <v>7054</v>
      </c>
      <c r="I1728" t="s">
        <v>6773</v>
      </c>
      <c r="J1728">
        <v>1.3799999999999999E-4</v>
      </c>
      <c r="K1728">
        <v>2.12E-4</v>
      </c>
      <c r="L1728">
        <v>2.8299999999999999E-4</v>
      </c>
      <c r="M1728">
        <v>2.0006139627070171E-4</v>
      </c>
      <c r="N1728" s="14">
        <v>6.4746913553999992E-5</v>
      </c>
      <c r="O1728" s="14">
        <v>3.0137423708000001E-5</v>
      </c>
      <c r="P1728" s="14">
        <v>4.9001174630578018E-5</v>
      </c>
      <c r="Q1728" s="14">
        <v>1.0442699999999999E-4</v>
      </c>
      <c r="R1728" s="14" t="s">
        <v>6107</v>
      </c>
    </row>
    <row r="1729" spans="1:18" x14ac:dyDescent="0.2">
      <c r="A1729" t="s">
        <v>8937</v>
      </c>
      <c r="B1729">
        <v>1.7099999999999999E-6</v>
      </c>
      <c r="C1729" t="s">
        <v>8938</v>
      </c>
      <c r="D1729" t="s">
        <v>8937</v>
      </c>
      <c r="E1729">
        <v>12061</v>
      </c>
      <c r="F1729" t="s">
        <v>6773</v>
      </c>
      <c r="G1729" t="s">
        <v>7049</v>
      </c>
      <c r="H1729" t="s">
        <v>7049</v>
      </c>
      <c r="I1729" t="s">
        <v>6773</v>
      </c>
      <c r="J1729">
        <v>1.7099999999999999E-6</v>
      </c>
      <c r="K1729">
        <v>6.4899999999999997E-6</v>
      </c>
      <c r="L1729">
        <v>3.96E-5</v>
      </c>
      <c r="M1729">
        <v>7.1614334206455004E-6</v>
      </c>
      <c r="N1729" s="14">
        <v>8.0229871143E-7</v>
      </c>
      <c r="O1729" s="14">
        <v>9.2260320690999995E-7</v>
      </c>
      <c r="P1729" s="14">
        <v>1.754054786139162E-6</v>
      </c>
      <c r="Q1729" s="14">
        <v>1.4612399999999999E-5</v>
      </c>
      <c r="R1729" s="14" t="s">
        <v>7050</v>
      </c>
    </row>
    <row r="1730" spans="1:18" x14ac:dyDescent="0.2">
      <c r="A1730" t="s">
        <v>8939</v>
      </c>
      <c r="B1730">
        <v>1.64E-6</v>
      </c>
      <c r="C1730" t="s">
        <v>8940</v>
      </c>
      <c r="D1730" t="s">
        <v>8939</v>
      </c>
      <c r="E1730">
        <v>11957</v>
      </c>
      <c r="F1730" t="s">
        <v>6773</v>
      </c>
      <c r="G1730" t="s">
        <v>6773</v>
      </c>
      <c r="H1730" t="s">
        <v>7054</v>
      </c>
      <c r="I1730" t="s">
        <v>6773</v>
      </c>
      <c r="J1730">
        <v>1.64E-6</v>
      </c>
      <c r="K1730">
        <v>1.68E-6</v>
      </c>
      <c r="L1730">
        <v>1.9599999999999999E-6</v>
      </c>
      <c r="M1730">
        <v>1.186351337121167E-6</v>
      </c>
      <c r="N1730" s="14">
        <v>7.6945607412000001E-7</v>
      </c>
      <c r="O1730" s="14">
        <v>2.3882486711999999E-7</v>
      </c>
      <c r="P1730" s="14">
        <v>2.90573844465402E-7</v>
      </c>
      <c r="Q1730" s="14">
        <v>7.2323999999999996E-7</v>
      </c>
      <c r="R1730" s="14" t="s">
        <v>6107</v>
      </c>
    </row>
    <row r="1731" spans="1:18" x14ac:dyDescent="0.2">
      <c r="A1731" t="s">
        <v>8941</v>
      </c>
      <c r="B1731">
        <v>2.6499999999999999E-4</v>
      </c>
      <c r="C1731" t="s">
        <v>8942</v>
      </c>
      <c r="D1731" t="s">
        <v>8941</v>
      </c>
      <c r="E1731">
        <v>12585</v>
      </c>
      <c r="F1731" t="s">
        <v>6773</v>
      </c>
      <c r="G1731" t="s">
        <v>6773</v>
      </c>
      <c r="H1731" t="s">
        <v>7054</v>
      </c>
      <c r="I1731" t="s">
        <v>6773</v>
      </c>
      <c r="J1731">
        <v>2.6499999999999999E-4</v>
      </c>
      <c r="K1731">
        <v>1.01E-4</v>
      </c>
      <c r="L1731">
        <v>1.11E-4</v>
      </c>
      <c r="M1731">
        <v>1.1710600202087569E-4</v>
      </c>
      <c r="N1731" s="14">
        <v>1.2433284124500001E-4</v>
      </c>
      <c r="O1731" s="14">
        <v>1.4357923559E-5</v>
      </c>
      <c r="P1731" s="14">
        <v>2.8682853175478471E-5</v>
      </c>
      <c r="Q1731" s="14">
        <v>4.0958999999999999E-5</v>
      </c>
      <c r="R1731" s="14" t="s">
        <v>6107</v>
      </c>
    </row>
    <row r="1732" spans="1:18" x14ac:dyDescent="0.2">
      <c r="A1732" t="s">
        <v>8943</v>
      </c>
      <c r="B1732">
        <v>6.1199999999999997E-5</v>
      </c>
      <c r="C1732" t="s">
        <v>8944</v>
      </c>
      <c r="D1732" t="s">
        <v>8943</v>
      </c>
      <c r="E1732">
        <v>12964</v>
      </c>
      <c r="F1732" t="s">
        <v>6773</v>
      </c>
      <c r="G1732" t="s">
        <v>6889</v>
      </c>
      <c r="H1732" t="s">
        <v>6889</v>
      </c>
      <c r="I1732" t="s">
        <v>6773</v>
      </c>
      <c r="J1732">
        <v>6.1199999999999997E-5</v>
      </c>
      <c r="K1732">
        <v>4.9400000000000001E-5</v>
      </c>
      <c r="L1732">
        <v>6.02E-5</v>
      </c>
      <c r="M1732">
        <v>5.3392181552499373E-5</v>
      </c>
      <c r="N1732" s="14">
        <v>2.8713848619600001E-5</v>
      </c>
      <c r="O1732" s="14">
        <v>7.0225883545999994E-6</v>
      </c>
      <c r="P1732" s="14">
        <v>1.307738354790585E-5</v>
      </c>
      <c r="Q1732" s="14">
        <v>2.2213800000000001E-5</v>
      </c>
      <c r="R1732" s="14" t="s">
        <v>7050</v>
      </c>
    </row>
    <row r="1733" spans="1:18" x14ac:dyDescent="0.2">
      <c r="A1733" t="s">
        <v>8945</v>
      </c>
      <c r="B1733">
        <v>6.3600000000000001E-6</v>
      </c>
      <c r="C1733" t="s">
        <v>8946</v>
      </c>
      <c r="D1733" t="s">
        <v>8945</v>
      </c>
      <c r="E1733">
        <v>13247</v>
      </c>
      <c r="F1733" t="s">
        <v>6773</v>
      </c>
      <c r="G1733" t="s">
        <v>6773</v>
      </c>
      <c r="H1733" t="s">
        <v>7054</v>
      </c>
      <c r="I1733" t="s">
        <v>6773</v>
      </c>
      <c r="J1733">
        <v>6.3600000000000001E-6</v>
      </c>
      <c r="K1733">
        <v>1.11E-5</v>
      </c>
      <c r="L1733">
        <v>9.3600000000000002E-6</v>
      </c>
      <c r="M1733">
        <v>7.964227558547042E-6</v>
      </c>
      <c r="N1733" s="14">
        <v>2.9839881898799999E-6</v>
      </c>
      <c r="O1733" s="14">
        <v>1.5779500148999999E-6</v>
      </c>
      <c r="P1733" s="14">
        <v>1.950683703446577E-6</v>
      </c>
      <c r="Q1733" s="14">
        <v>3.4538400000000001E-6</v>
      </c>
      <c r="R1733" s="14" t="s">
        <v>6107</v>
      </c>
    </row>
    <row r="1734" spans="1:18" x14ac:dyDescent="0.2">
      <c r="A1734" t="s">
        <v>8947</v>
      </c>
      <c r="B1734">
        <v>1.2E-5</v>
      </c>
      <c r="C1734" t="s">
        <v>8948</v>
      </c>
      <c r="D1734" t="s">
        <v>8947</v>
      </c>
      <c r="E1734">
        <v>13266</v>
      </c>
      <c r="F1734" t="s">
        <v>6773</v>
      </c>
      <c r="G1734" t="s">
        <v>6773</v>
      </c>
      <c r="H1734" t="s">
        <v>7054</v>
      </c>
      <c r="I1734" t="s">
        <v>6773</v>
      </c>
      <c r="J1734">
        <v>1.2E-5</v>
      </c>
      <c r="K1734">
        <v>4.4299999999999999E-5</v>
      </c>
      <c r="L1734">
        <v>3.0800000000000003E-5</v>
      </c>
      <c r="M1734">
        <v>3.0837489106694141E-5</v>
      </c>
      <c r="N1734" s="14">
        <v>5.6301663960000004E-6</v>
      </c>
      <c r="O1734" s="14">
        <v>6.2975842936999992E-6</v>
      </c>
      <c r="P1734" s="14">
        <v>7.5530472997451451E-6</v>
      </c>
      <c r="Q1734" s="14">
        <v>1.1365199999999999E-5</v>
      </c>
      <c r="R1734" s="14" t="s">
        <v>6107</v>
      </c>
    </row>
    <row r="1735" spans="1:18" x14ac:dyDescent="0.2">
      <c r="A1735" t="s">
        <v>8949</v>
      </c>
      <c r="B1735">
        <v>4.3999999999999999E-5</v>
      </c>
      <c r="C1735" t="s">
        <v>8950</v>
      </c>
      <c r="D1735" t="s">
        <v>8949</v>
      </c>
      <c r="E1735">
        <v>13368</v>
      </c>
      <c r="F1735" t="s">
        <v>6773</v>
      </c>
      <c r="G1735" t="s">
        <v>6773</v>
      </c>
      <c r="H1735" t="s">
        <v>7054</v>
      </c>
      <c r="I1735" t="s">
        <v>6773</v>
      </c>
      <c r="J1735">
        <v>4.3999999999999999E-5</v>
      </c>
      <c r="K1735">
        <v>6.1199999999999997E-5</v>
      </c>
      <c r="L1735">
        <v>6.3499999999999999E-5</v>
      </c>
      <c r="M1735">
        <v>2.3828968855172739E-4</v>
      </c>
      <c r="N1735" s="14">
        <v>2.0643943452000001E-5</v>
      </c>
      <c r="O1735" s="14">
        <v>8.700048730799999E-6</v>
      </c>
      <c r="P1735" s="14">
        <v>5.8364456407121561E-5</v>
      </c>
      <c r="Q1735" s="14">
        <v>2.3431500000000001E-5</v>
      </c>
      <c r="R1735" s="14" t="s">
        <v>6107</v>
      </c>
    </row>
    <row r="1736" spans="1:18" x14ac:dyDescent="0.2">
      <c r="A1736" t="s">
        <v>8951</v>
      </c>
      <c r="B1736">
        <v>2.12E-5</v>
      </c>
      <c r="C1736" t="s">
        <v>8952</v>
      </c>
      <c r="D1736" t="s">
        <v>8951</v>
      </c>
      <c r="E1736">
        <v>13433</v>
      </c>
      <c r="F1736" t="s">
        <v>6773</v>
      </c>
      <c r="G1736" t="s">
        <v>6773</v>
      </c>
      <c r="H1736" t="s">
        <v>7054</v>
      </c>
      <c r="I1736" t="s">
        <v>6773</v>
      </c>
      <c r="J1736">
        <v>2.12E-5</v>
      </c>
      <c r="K1736">
        <v>3.1999999999999999E-5</v>
      </c>
      <c r="L1736">
        <v>1.31E-5</v>
      </c>
      <c r="M1736">
        <v>2.6377521673907799E-5</v>
      </c>
      <c r="N1736" s="14">
        <v>9.9466272995999998E-6</v>
      </c>
      <c r="O1736" s="14">
        <v>4.5490450879999992E-6</v>
      </c>
      <c r="P1736" s="14">
        <v>6.4606644258150624E-6</v>
      </c>
      <c r="Q1736" s="14">
        <v>4.8338999999999996E-6</v>
      </c>
      <c r="R1736" s="14" t="s">
        <v>6107</v>
      </c>
    </row>
    <row r="1737" spans="1:18" x14ac:dyDescent="0.2">
      <c r="A1737" t="s">
        <v>8953</v>
      </c>
      <c r="B1737">
        <v>6.9099999999999999E-5</v>
      </c>
      <c r="C1737" t="s">
        <v>8954</v>
      </c>
      <c r="D1737" t="s">
        <v>8953</v>
      </c>
      <c r="E1737">
        <v>13520</v>
      </c>
      <c r="F1737" t="s">
        <v>6773</v>
      </c>
      <c r="G1737" t="s">
        <v>6773</v>
      </c>
      <c r="H1737" t="s">
        <v>7054</v>
      </c>
      <c r="I1737" t="s">
        <v>6773</v>
      </c>
      <c r="J1737">
        <v>6.9099999999999999E-5</v>
      </c>
      <c r="K1737">
        <v>2.4699999999999999E-4</v>
      </c>
      <c r="L1737">
        <v>9.2899999999999995E-5</v>
      </c>
      <c r="M1737">
        <v>1.8604435576765891E-4</v>
      </c>
      <c r="N1737" s="14">
        <v>3.2420374830300002E-5</v>
      </c>
      <c r="O1737" s="14">
        <v>3.5112941772999997E-5</v>
      </c>
      <c r="P1737" s="14">
        <v>4.5567971312512042E-5</v>
      </c>
      <c r="Q1737" s="14">
        <v>3.4280099999999997E-5</v>
      </c>
      <c r="R1737" s="14" t="s">
        <v>6107</v>
      </c>
    </row>
    <row r="1738" spans="1:18" x14ac:dyDescent="0.2">
      <c r="A1738" t="s">
        <v>8955</v>
      </c>
      <c r="B1738">
        <v>3.3799999999999998E-7</v>
      </c>
      <c r="C1738" t="s">
        <v>8956</v>
      </c>
      <c r="D1738" t="s">
        <v>8955</v>
      </c>
      <c r="E1738">
        <v>13854</v>
      </c>
      <c r="F1738" t="s">
        <v>6773</v>
      </c>
      <c r="G1738" t="s">
        <v>7049</v>
      </c>
      <c r="H1738" t="s">
        <v>7049</v>
      </c>
      <c r="I1738" t="s">
        <v>6773</v>
      </c>
      <c r="J1738">
        <v>3.3799999999999998E-7</v>
      </c>
      <c r="K1738">
        <v>7.4199999999999995E-7</v>
      </c>
      <c r="L1738">
        <v>7.2399999999999997E-7</v>
      </c>
      <c r="M1738">
        <v>8.6141085273244792E-7</v>
      </c>
      <c r="N1738" s="14">
        <v>1.5858302015399999E-7</v>
      </c>
      <c r="O1738" s="14">
        <v>1.0548098297799999E-7</v>
      </c>
      <c r="P1738" s="14">
        <v>2.1098594936478171E-7</v>
      </c>
      <c r="Q1738" s="14">
        <v>2.6715600000000001E-7</v>
      </c>
      <c r="R1738" s="14" t="s">
        <v>7050</v>
      </c>
    </row>
    <row r="1739" spans="1:18" x14ac:dyDescent="0.2">
      <c r="A1739" t="s">
        <v>8957</v>
      </c>
      <c r="B1739">
        <v>1.34E-5</v>
      </c>
      <c r="C1739" t="s">
        <v>8958</v>
      </c>
      <c r="D1739" t="s">
        <v>8957</v>
      </c>
      <c r="E1739">
        <v>14717</v>
      </c>
      <c r="F1739" t="s">
        <v>6773</v>
      </c>
      <c r="G1739" t="s">
        <v>6889</v>
      </c>
      <c r="H1739" t="s">
        <v>6889</v>
      </c>
      <c r="I1739" t="s">
        <v>6773</v>
      </c>
      <c r="J1739">
        <v>1.34E-5</v>
      </c>
      <c r="K1739">
        <v>2.6699999999999998E-5</v>
      </c>
      <c r="L1739">
        <v>1.42E-5</v>
      </c>
      <c r="M1739">
        <v>1.490903398960006E-5</v>
      </c>
      <c r="N1739" s="14">
        <v>6.2870191422E-6</v>
      </c>
      <c r="O1739" s="14">
        <v>3.7956094953E-6</v>
      </c>
      <c r="P1739" s="14">
        <v>3.6516798928519919E-6</v>
      </c>
      <c r="Q1739" s="14">
        <v>5.2397999999999994E-6</v>
      </c>
      <c r="R1739" s="14" t="s">
        <v>7050</v>
      </c>
    </row>
    <row r="1740" spans="1:18" x14ac:dyDescent="0.2">
      <c r="A1740" t="s">
        <v>8959</v>
      </c>
      <c r="B1740">
        <v>1.17E-4</v>
      </c>
      <c r="C1740" t="s">
        <v>8960</v>
      </c>
      <c r="D1740" t="s">
        <v>8959</v>
      </c>
      <c r="E1740">
        <v>14725</v>
      </c>
      <c r="F1740" t="s">
        <v>6773</v>
      </c>
      <c r="G1740" t="s">
        <v>7106</v>
      </c>
      <c r="H1740" t="s">
        <v>7106</v>
      </c>
      <c r="I1740" t="s">
        <v>6773</v>
      </c>
      <c r="J1740">
        <v>1.17E-4</v>
      </c>
      <c r="K1740">
        <v>5.3699999999999997E-5</v>
      </c>
      <c r="L1740">
        <v>7.2100000000000004E-5</v>
      </c>
      <c r="M1740">
        <v>4.4089963764116423E-5</v>
      </c>
      <c r="N1740" s="14">
        <v>5.4894122361000001E-5</v>
      </c>
      <c r="O1740" s="14">
        <v>7.6338662883E-6</v>
      </c>
      <c r="P1740" s="14">
        <v>1.079898498228025E-5</v>
      </c>
      <c r="Q1740" s="14">
        <v>2.66049E-5</v>
      </c>
      <c r="R1740" s="14" t="s">
        <v>7050</v>
      </c>
    </row>
    <row r="1741" spans="1:18" x14ac:dyDescent="0.2">
      <c r="A1741" t="s">
        <v>8961</v>
      </c>
      <c r="B1741">
        <v>6.6799999999999997E-4</v>
      </c>
      <c r="C1741" t="s">
        <v>8962</v>
      </c>
      <c r="D1741" t="s">
        <v>8961</v>
      </c>
      <c r="E1741">
        <v>14550</v>
      </c>
      <c r="F1741" t="s">
        <v>6773</v>
      </c>
      <c r="G1741" t="s">
        <v>6773</v>
      </c>
      <c r="H1741" t="s">
        <v>7054</v>
      </c>
      <c r="I1741" t="s">
        <v>6773</v>
      </c>
      <c r="J1741">
        <v>6.6799999999999997E-4</v>
      </c>
      <c r="K1741">
        <v>1.196E-3</v>
      </c>
      <c r="L1741">
        <v>8.9800000000000004E-4</v>
      </c>
      <c r="M1741">
        <v>6.2694399340882312E-4</v>
      </c>
      <c r="N1741" s="14">
        <v>3.1341259604400002E-4</v>
      </c>
      <c r="O1741" s="14">
        <v>1.7002056016400001E-4</v>
      </c>
      <c r="P1741" s="14">
        <v>1.535578211353145E-4</v>
      </c>
      <c r="Q1741" s="14">
        <v>3.3136199999999998E-4</v>
      </c>
      <c r="R1741" s="14" t="s">
        <v>6107</v>
      </c>
    </row>
    <row r="1742" spans="1:18" x14ac:dyDescent="0.2">
      <c r="A1742" t="s">
        <v>8963</v>
      </c>
      <c r="B1742">
        <v>3.6100000000000003E-5</v>
      </c>
      <c r="C1742" t="s">
        <v>8964</v>
      </c>
      <c r="D1742" t="s">
        <v>8963</v>
      </c>
      <c r="E1742">
        <v>15223</v>
      </c>
      <c r="F1742" t="s">
        <v>6773</v>
      </c>
      <c r="G1742" t="s">
        <v>7127</v>
      </c>
      <c r="H1742" t="s">
        <v>7127</v>
      </c>
      <c r="I1742" t="s">
        <v>6773</v>
      </c>
      <c r="J1742">
        <v>3.6100000000000003E-5</v>
      </c>
      <c r="K1742">
        <v>3.6699999999999998E-5</v>
      </c>
      <c r="L1742">
        <v>4.5899999999999998E-5</v>
      </c>
      <c r="M1742">
        <v>3.7463726435405282E-5</v>
      </c>
      <c r="N1742" s="14">
        <v>1.69374172413E-5</v>
      </c>
      <c r="O1742" s="14">
        <v>5.2171860852999996E-6</v>
      </c>
      <c r="P1742" s="14">
        <v>9.1760161410126986E-6</v>
      </c>
      <c r="Q1742" s="14">
        <v>1.6937100000000001E-5</v>
      </c>
      <c r="R1742" s="14" t="s">
        <v>7050</v>
      </c>
    </row>
    <row r="1743" spans="1:18" x14ac:dyDescent="0.2">
      <c r="A1743" t="s">
        <v>8965</v>
      </c>
      <c r="B1743">
        <v>1.04E-5</v>
      </c>
      <c r="C1743" t="s">
        <v>8966</v>
      </c>
      <c r="D1743" t="s">
        <v>8965</v>
      </c>
      <c r="E1743">
        <v>15486</v>
      </c>
      <c r="F1743" t="s">
        <v>6773</v>
      </c>
      <c r="G1743" t="s">
        <v>7127</v>
      </c>
      <c r="H1743" t="s">
        <v>7127</v>
      </c>
      <c r="I1743" t="s">
        <v>6773</v>
      </c>
      <c r="J1743">
        <v>1.04E-5</v>
      </c>
      <c r="K1743">
        <v>1.77E-5</v>
      </c>
      <c r="L1743">
        <v>1.8E-5</v>
      </c>
      <c r="M1743">
        <v>1.9114146140512899E-5</v>
      </c>
      <c r="N1743" s="14">
        <v>4.8794775432000014E-6</v>
      </c>
      <c r="O1743" s="14">
        <v>2.5161905642999998E-6</v>
      </c>
      <c r="P1743" s="14">
        <v>4.6816408882717844E-6</v>
      </c>
      <c r="Q1743" s="14">
        <v>6.6420000000000001E-6</v>
      </c>
      <c r="R1743" s="14" t="s">
        <v>7050</v>
      </c>
    </row>
    <row r="1744" spans="1:18" x14ac:dyDescent="0.2">
      <c r="A1744" t="s">
        <v>8967</v>
      </c>
      <c r="B1744">
        <v>4.3900000000000003E-5</v>
      </c>
      <c r="C1744" t="s">
        <v>8968</v>
      </c>
      <c r="D1744" t="s">
        <v>8967</v>
      </c>
      <c r="E1744">
        <v>15972</v>
      </c>
      <c r="F1744" t="s">
        <v>6773</v>
      </c>
      <c r="G1744" t="s">
        <v>6773</v>
      </c>
      <c r="H1744" t="s">
        <v>7054</v>
      </c>
      <c r="I1744" t="s">
        <v>6773</v>
      </c>
      <c r="J1744">
        <v>4.3900000000000003E-5</v>
      </c>
      <c r="K1744">
        <v>4.1699999999999997E-5</v>
      </c>
      <c r="L1744">
        <v>4.21E-5</v>
      </c>
      <c r="M1744">
        <v>3.9247713408519819E-5</v>
      </c>
      <c r="N1744" s="14">
        <v>2.0597025398699999E-5</v>
      </c>
      <c r="O1744" s="14">
        <v>5.9279743802999992E-6</v>
      </c>
      <c r="P1744" s="14">
        <v>9.6129692905847317E-6</v>
      </c>
      <c r="Q1744" s="14">
        <v>1.5534899999999999E-5</v>
      </c>
      <c r="R1744" s="14" t="s">
        <v>6107</v>
      </c>
    </row>
    <row r="1745" spans="1:18" x14ac:dyDescent="0.2">
      <c r="A1745" t="s">
        <v>8969</v>
      </c>
      <c r="B1745">
        <v>6.1800000000000001E-6</v>
      </c>
      <c r="C1745" t="s">
        <v>8970</v>
      </c>
      <c r="D1745" t="s">
        <v>8969</v>
      </c>
      <c r="E1745">
        <v>16163</v>
      </c>
      <c r="F1745" t="s">
        <v>6773</v>
      </c>
      <c r="G1745" t="s">
        <v>6773</v>
      </c>
      <c r="H1745" t="s">
        <v>7054</v>
      </c>
      <c r="I1745" t="s">
        <v>6773</v>
      </c>
      <c r="J1745">
        <v>6.1800000000000001E-6</v>
      </c>
      <c r="K1745">
        <v>5.49E-6</v>
      </c>
      <c r="L1745">
        <v>6.72E-6</v>
      </c>
      <c r="M1745">
        <v>4.8677358837839508E-6</v>
      </c>
      <c r="N1745" s="14">
        <v>2.89953569394E-6</v>
      </c>
      <c r="O1745" s="14">
        <v>7.8044554790999992E-7</v>
      </c>
      <c r="P1745" s="14">
        <v>1.192257879546548E-6</v>
      </c>
      <c r="Q1745" s="14">
        <v>2.47968E-6</v>
      </c>
      <c r="R1745" s="14" t="s">
        <v>6107</v>
      </c>
    </row>
    <row r="1746" spans="1:18" x14ac:dyDescent="0.2">
      <c r="A1746" t="s">
        <v>8971</v>
      </c>
      <c r="B1746">
        <v>1.7099999999999999E-6</v>
      </c>
      <c r="C1746" t="s">
        <v>8972</v>
      </c>
      <c r="D1746" t="s">
        <v>8971</v>
      </c>
      <c r="E1746">
        <v>16483</v>
      </c>
      <c r="F1746" t="s">
        <v>6773</v>
      </c>
      <c r="G1746" t="s">
        <v>8636</v>
      </c>
      <c r="H1746" t="s">
        <v>7088</v>
      </c>
      <c r="I1746" t="s">
        <v>6773</v>
      </c>
      <c r="J1746">
        <v>1.7099999999999999E-6</v>
      </c>
      <c r="K1746">
        <v>3.1E-6</v>
      </c>
      <c r="L1746">
        <v>3.19E-6</v>
      </c>
      <c r="M1746">
        <v>2.6759804596718049E-6</v>
      </c>
      <c r="N1746" s="14">
        <v>8.0229871143E-7</v>
      </c>
      <c r="O1746" s="14">
        <v>4.4068874289999998E-7</v>
      </c>
      <c r="P1746" s="14">
        <v>6.5542972435804966E-7</v>
      </c>
      <c r="Q1746" s="14">
        <v>1.17711E-6</v>
      </c>
      <c r="R1746" s="14" t="s">
        <v>7050</v>
      </c>
    </row>
    <row r="1747" spans="1:18" x14ac:dyDescent="0.2">
      <c r="A1747" t="s">
        <v>8973</v>
      </c>
      <c r="B1747">
        <v>9.3999999999999994E-5</v>
      </c>
      <c r="C1747" t="s">
        <v>8974</v>
      </c>
      <c r="D1747" t="s">
        <v>8973</v>
      </c>
      <c r="E1747">
        <v>16310</v>
      </c>
      <c r="F1747" t="s">
        <v>6773</v>
      </c>
      <c r="G1747" t="s">
        <v>7127</v>
      </c>
      <c r="H1747" t="s">
        <v>7127</v>
      </c>
      <c r="I1747" t="s">
        <v>6773</v>
      </c>
      <c r="J1747">
        <v>9.3999999999999994E-5</v>
      </c>
      <c r="K1747">
        <v>1.01E-4</v>
      </c>
      <c r="L1747">
        <v>9.7E-5</v>
      </c>
      <c r="M1747">
        <v>7.5946873998304577E-5</v>
      </c>
      <c r="N1747" s="14">
        <v>4.4102970101999998E-5</v>
      </c>
      <c r="O1747" s="14">
        <v>1.4357923559E-5</v>
      </c>
      <c r="P1747" s="14">
        <v>1.8601719796066559E-5</v>
      </c>
      <c r="Q1747" s="14">
        <v>3.5793000000000001E-5</v>
      </c>
      <c r="R1747" s="14" t="s">
        <v>7050</v>
      </c>
    </row>
    <row r="1748" spans="1:18" x14ac:dyDescent="0.2">
      <c r="A1748" t="s">
        <v>8975</v>
      </c>
      <c r="B1748">
        <v>1.9599999999999999E-4</v>
      </c>
      <c r="C1748" t="s">
        <v>8976</v>
      </c>
      <c r="D1748" t="s">
        <v>8975</v>
      </c>
      <c r="E1748">
        <v>16820</v>
      </c>
      <c r="F1748" t="s">
        <v>6773</v>
      </c>
      <c r="G1748" t="s">
        <v>6773</v>
      </c>
      <c r="H1748" t="s">
        <v>7054</v>
      </c>
      <c r="I1748" t="s">
        <v>6773</v>
      </c>
      <c r="J1748">
        <v>1.9599999999999999E-4</v>
      </c>
      <c r="K1748">
        <v>1.1100000000000001E-3</v>
      </c>
      <c r="L1748">
        <v>4.7100000000000001E-4</v>
      </c>
      <c r="M1748">
        <v>6.4350958673060096E-4</v>
      </c>
      <c r="N1748" s="14">
        <v>9.1959384468000003E-5</v>
      </c>
      <c r="O1748" s="14">
        <v>1.5779500149000001E-4</v>
      </c>
      <c r="P1748" s="14">
        <v>1.5761524323848339E-4</v>
      </c>
      <c r="Q1748" s="14">
        <v>1.7379900000000001E-4</v>
      </c>
      <c r="R1748" s="14" t="s">
        <v>6107</v>
      </c>
    </row>
    <row r="1749" spans="1:18" x14ac:dyDescent="0.2">
      <c r="A1749" t="s">
        <v>8977</v>
      </c>
      <c r="B1749">
        <v>4.46E-5</v>
      </c>
      <c r="C1749" t="s">
        <v>8978</v>
      </c>
      <c r="D1749" t="s">
        <v>8977</v>
      </c>
      <c r="E1749">
        <v>16840</v>
      </c>
      <c r="F1749" t="s">
        <v>6773</v>
      </c>
      <c r="G1749" t="s">
        <v>6773</v>
      </c>
      <c r="H1749" t="s">
        <v>7054</v>
      </c>
      <c r="I1749" t="s">
        <v>6773</v>
      </c>
      <c r="J1749">
        <v>4.46E-5</v>
      </c>
      <c r="K1749">
        <v>5.1199999999999998E-5</v>
      </c>
      <c r="L1749">
        <v>5.7299999999999997E-5</v>
      </c>
      <c r="M1749">
        <v>5.7469866062475453E-5</v>
      </c>
      <c r="N1749" s="14">
        <v>2.09254517718E-5</v>
      </c>
      <c r="O1749" s="14">
        <v>7.2784721407999989E-6</v>
      </c>
      <c r="P1749" s="14">
        <v>1.40761336040705E-5</v>
      </c>
      <c r="Q1749" s="14">
        <v>2.1143699999999999E-5</v>
      </c>
      <c r="R1749" s="14" t="s">
        <v>6107</v>
      </c>
    </row>
    <row r="1750" spans="1:18" x14ac:dyDescent="0.2">
      <c r="A1750" t="s">
        <v>8979</v>
      </c>
      <c r="B1750">
        <v>1.07E-4</v>
      </c>
      <c r="C1750" t="s">
        <v>8980</v>
      </c>
      <c r="D1750" t="s">
        <v>8979</v>
      </c>
      <c r="E1750">
        <v>10687</v>
      </c>
      <c r="F1750" t="s">
        <v>6773</v>
      </c>
      <c r="G1750" t="s">
        <v>6773</v>
      </c>
      <c r="H1750" t="s">
        <v>7054</v>
      </c>
      <c r="I1750" t="s">
        <v>6773</v>
      </c>
      <c r="J1750">
        <v>1.07E-4</v>
      </c>
      <c r="K1750">
        <v>1.4999999999999999E-4</v>
      </c>
      <c r="L1750">
        <v>1.65E-4</v>
      </c>
      <c r="M1750">
        <v>1.164688638161919E-4</v>
      </c>
      <c r="N1750" s="14">
        <v>5.0202317031000002E-5</v>
      </c>
      <c r="O1750" s="14">
        <v>2.132364885E-5</v>
      </c>
      <c r="P1750" s="14">
        <v>2.8526798479202731E-5</v>
      </c>
      <c r="Q1750" s="14">
        <v>6.0884999999999997E-5</v>
      </c>
      <c r="R1750" s="14" t="s">
        <v>6107</v>
      </c>
    </row>
    <row r="1751" spans="1:18" x14ac:dyDescent="0.2">
      <c r="A1751" t="s">
        <v>8981</v>
      </c>
      <c r="B1751">
        <v>4.8300000000000003E-6</v>
      </c>
      <c r="C1751" t="s">
        <v>8980</v>
      </c>
      <c r="D1751" t="s">
        <v>8982</v>
      </c>
      <c r="E1751">
        <v>10781</v>
      </c>
      <c r="F1751" t="s">
        <v>6773</v>
      </c>
      <c r="G1751" t="s">
        <v>6773</v>
      </c>
      <c r="H1751" t="s">
        <v>7054</v>
      </c>
      <c r="I1751" t="s">
        <v>6773</v>
      </c>
      <c r="J1751">
        <v>4.8300000000000003E-6</v>
      </c>
      <c r="K1751">
        <v>4.7999999999999998E-6</v>
      </c>
      <c r="L1751">
        <v>5.13E-6</v>
      </c>
      <c r="M1751">
        <v>3.351346956636594E-6</v>
      </c>
      <c r="N1751" s="14">
        <v>2.26614197439E-6</v>
      </c>
      <c r="O1751" s="14">
        <v>6.8235676319999992E-7</v>
      </c>
      <c r="P1751" s="14">
        <v>8.2084770241031935E-7</v>
      </c>
      <c r="Q1751" s="14">
        <v>1.8929699999999999E-6</v>
      </c>
      <c r="R1751" s="14" t="s">
        <v>6107</v>
      </c>
    </row>
    <row r="1752" spans="1:18" x14ac:dyDescent="0.2">
      <c r="A1752" t="s">
        <v>8983</v>
      </c>
      <c r="B1752">
        <v>1.99E-6</v>
      </c>
      <c r="C1752" t="s">
        <v>8980</v>
      </c>
      <c r="D1752" t="s">
        <v>8984</v>
      </c>
      <c r="E1752" t="s">
        <v>8985</v>
      </c>
      <c r="F1752" t="s">
        <v>6773</v>
      </c>
      <c r="G1752" t="s">
        <v>6773</v>
      </c>
      <c r="H1752" t="s">
        <v>7054</v>
      </c>
      <c r="I1752" t="s">
        <v>6773</v>
      </c>
      <c r="J1752">
        <v>1.99E-6</v>
      </c>
      <c r="K1752">
        <v>2.4200000000000001E-6</v>
      </c>
      <c r="L1752">
        <v>2.52E-6</v>
      </c>
      <c r="M1752">
        <v>2.867121921076935E-6</v>
      </c>
      <c r="N1752" s="14">
        <v>9.3366926067000003E-7</v>
      </c>
      <c r="O1752" s="14">
        <v>3.4402153478000002E-7</v>
      </c>
      <c r="P1752" s="14">
        <v>7.0224613324076772E-7</v>
      </c>
      <c r="Q1752" s="14">
        <v>9.2987999999999996E-7</v>
      </c>
      <c r="R1752" s="14" t="s">
        <v>6107</v>
      </c>
    </row>
    <row r="1753" spans="1:18" x14ac:dyDescent="0.2">
      <c r="A1753" t="s">
        <v>8986</v>
      </c>
      <c r="B1753">
        <v>5.1199999999999998E-5</v>
      </c>
      <c r="C1753" t="s">
        <v>8987</v>
      </c>
      <c r="D1753" t="s">
        <v>8988</v>
      </c>
      <c r="E1753">
        <v>8989</v>
      </c>
      <c r="F1753" t="s">
        <v>6773</v>
      </c>
      <c r="G1753" t="s">
        <v>6773</v>
      </c>
      <c r="H1753" t="s">
        <v>7054</v>
      </c>
      <c r="I1753" t="s">
        <v>6773</v>
      </c>
      <c r="J1753">
        <v>5.1199999999999998E-5</v>
      </c>
      <c r="K1753">
        <v>5.5099999999999998E-5</v>
      </c>
      <c r="L1753">
        <v>5.1900000000000001E-5</v>
      </c>
      <c r="M1753">
        <v>4.7148227146598483E-5</v>
      </c>
      <c r="N1753" s="14">
        <v>2.4022043289600001E-5</v>
      </c>
      <c r="O1753" s="14">
        <v>7.8328870108999997E-6</v>
      </c>
      <c r="P1753" s="14">
        <v>1.1548047524403739E-5</v>
      </c>
      <c r="Q1753" s="14">
        <v>1.91511E-5</v>
      </c>
      <c r="R1753" s="14" t="s">
        <v>6107</v>
      </c>
    </row>
    <row r="1754" spans="1:18" x14ac:dyDescent="0.2">
      <c r="A1754" t="s">
        <v>8989</v>
      </c>
      <c r="B1754">
        <v>8.7900000000000001E-4</v>
      </c>
      <c r="C1754" t="s">
        <v>8990</v>
      </c>
      <c r="D1754" t="s">
        <v>8989</v>
      </c>
      <c r="E1754">
        <v>13491</v>
      </c>
      <c r="F1754" t="s">
        <v>6773</v>
      </c>
      <c r="G1754" t="s">
        <v>7049</v>
      </c>
      <c r="H1754" t="s">
        <v>7049</v>
      </c>
      <c r="I1754" t="s">
        <v>6773</v>
      </c>
      <c r="J1754">
        <v>8.7900000000000001E-4</v>
      </c>
      <c r="K1754">
        <v>3.59E-4</v>
      </c>
      <c r="L1754">
        <v>4.7100000000000001E-4</v>
      </c>
      <c r="M1754">
        <v>4.893221411971302E-4</v>
      </c>
      <c r="N1754" s="14">
        <v>4.1240968850699998E-4</v>
      </c>
      <c r="O1754" s="14">
        <v>5.1034599581000002E-5</v>
      </c>
      <c r="P1754" s="14">
        <v>1.198500067397577E-4</v>
      </c>
      <c r="Q1754" s="14">
        <v>1.7379900000000001E-4</v>
      </c>
      <c r="R1754" s="14" t="s">
        <v>7050</v>
      </c>
    </row>
    <row r="1755" spans="1:18" x14ac:dyDescent="0.2">
      <c r="A1755" t="s">
        <v>8991</v>
      </c>
      <c r="B1755">
        <v>2.24E-4</v>
      </c>
      <c r="C1755" t="s">
        <v>8992</v>
      </c>
      <c r="D1755" t="s">
        <v>4439</v>
      </c>
      <c r="E1755">
        <v>12341</v>
      </c>
      <c r="F1755" t="s">
        <v>6773</v>
      </c>
      <c r="G1755" t="s">
        <v>7049</v>
      </c>
      <c r="H1755" t="s">
        <v>7049</v>
      </c>
      <c r="I1755" t="s">
        <v>6773</v>
      </c>
      <c r="J1755">
        <v>2.24E-4</v>
      </c>
      <c r="K1755">
        <v>2.6499999999999999E-4</v>
      </c>
      <c r="L1755">
        <v>3.1700000000000001E-4</v>
      </c>
      <c r="M1755">
        <v>2.191755424112146E-4</v>
      </c>
      <c r="N1755" s="14">
        <v>1.05096439392E-4</v>
      </c>
      <c r="O1755" s="14">
        <v>3.7671779634999997E-5</v>
      </c>
      <c r="P1755" s="14">
        <v>5.3682815518849803E-5</v>
      </c>
      <c r="Q1755" s="14">
        <v>1.1697300000000001E-4</v>
      </c>
      <c r="R1755" s="14" t="s">
        <v>7050</v>
      </c>
    </row>
    <row r="1756" spans="1:18" x14ac:dyDescent="0.2">
      <c r="A1756" t="s">
        <v>8993</v>
      </c>
      <c r="B1756">
        <v>1.01E-5</v>
      </c>
      <c r="C1756" t="s">
        <v>8994</v>
      </c>
      <c r="D1756" t="s">
        <v>8995</v>
      </c>
      <c r="E1756">
        <v>11228</v>
      </c>
      <c r="F1756" t="s">
        <v>6773</v>
      </c>
      <c r="G1756" t="s">
        <v>7049</v>
      </c>
      <c r="H1756" t="s">
        <v>7049</v>
      </c>
      <c r="I1756" t="s">
        <v>6773</v>
      </c>
      <c r="J1756">
        <v>1.01E-5</v>
      </c>
      <c r="K1756">
        <v>6.6900000000000003E-6</v>
      </c>
      <c r="L1756">
        <v>7.4699999999999996E-6</v>
      </c>
      <c r="M1756">
        <v>2.2554692445805222E-6</v>
      </c>
      <c r="N1756" s="14">
        <v>4.7387233833000003E-6</v>
      </c>
      <c r="O1756" s="14">
        <v>9.5103473870999995E-7</v>
      </c>
      <c r="P1756" s="14">
        <v>5.5243362481607061E-7</v>
      </c>
      <c r="Q1756" s="14">
        <v>2.75643E-6</v>
      </c>
      <c r="R1756" s="14" t="s">
        <v>7050</v>
      </c>
    </row>
    <row r="1757" spans="1:18" x14ac:dyDescent="0.2">
      <c r="A1757" t="s">
        <v>8996</v>
      </c>
      <c r="B1757">
        <v>1.17E-5</v>
      </c>
      <c r="C1757" t="s">
        <v>8997</v>
      </c>
      <c r="D1757" t="s">
        <v>8996</v>
      </c>
      <c r="E1757">
        <v>15904</v>
      </c>
      <c r="F1757" t="s">
        <v>6773</v>
      </c>
      <c r="G1757" t="s">
        <v>6773</v>
      </c>
      <c r="H1757" t="s">
        <v>7054</v>
      </c>
      <c r="I1757" t="s">
        <v>6773</v>
      </c>
      <c r="J1757">
        <v>1.17E-5</v>
      </c>
      <c r="K1757">
        <v>1.3900000000000001E-5</v>
      </c>
      <c r="L1757">
        <v>1.4100000000000001E-5</v>
      </c>
      <c r="M1757">
        <v>1.039809550043902E-5</v>
      </c>
      <c r="N1757" s="14">
        <v>5.4894122361000001E-6</v>
      </c>
      <c r="O1757" s="14">
        <v>1.9759914601E-6</v>
      </c>
      <c r="P1757" s="14">
        <v>2.5468126432198509E-6</v>
      </c>
      <c r="Q1757" s="14">
        <v>5.2028999999999998E-6</v>
      </c>
      <c r="R1757" s="14" t="s">
        <v>6107</v>
      </c>
    </row>
    <row r="1758" spans="1:18" x14ac:dyDescent="0.2">
      <c r="A1758" t="s">
        <v>8998</v>
      </c>
      <c r="B1758">
        <v>2.81E-8</v>
      </c>
      <c r="C1758" t="s">
        <v>8999</v>
      </c>
      <c r="D1758" t="s">
        <v>9000</v>
      </c>
      <c r="E1758">
        <v>8445</v>
      </c>
      <c r="F1758" t="s">
        <v>6773</v>
      </c>
      <c r="G1758" t="s">
        <v>6773</v>
      </c>
      <c r="H1758" t="s">
        <v>7054</v>
      </c>
      <c r="I1758" t="s">
        <v>6773</v>
      </c>
      <c r="J1758">
        <v>2.81E-8</v>
      </c>
      <c r="K1758">
        <v>1.1899999999999999E-7</v>
      </c>
      <c r="L1758">
        <v>3.7599999999999999E-8</v>
      </c>
      <c r="M1758">
        <v>6.1037840008704517E-8</v>
      </c>
      <c r="N1758" s="14">
        <v>1.3183972977300001E-8</v>
      </c>
      <c r="O1758" s="14">
        <v>1.6916761421E-8</v>
      </c>
      <c r="P1758" s="14">
        <v>1.4950039903214559E-8</v>
      </c>
      <c r="Q1758" s="14">
        <v>1.3874400000000001E-8</v>
      </c>
      <c r="R1758" s="14" t="s">
        <v>6107</v>
      </c>
    </row>
    <row r="1759" spans="1:18" x14ac:dyDescent="0.2">
      <c r="A1759" t="s">
        <v>9001</v>
      </c>
      <c r="B1759">
        <v>1.7799999999999999E-5</v>
      </c>
      <c r="C1759" t="s">
        <v>9002</v>
      </c>
      <c r="D1759" t="s">
        <v>9003</v>
      </c>
      <c r="E1759">
        <v>12449</v>
      </c>
      <c r="F1759" t="s">
        <v>6773</v>
      </c>
      <c r="G1759" t="s">
        <v>7127</v>
      </c>
      <c r="H1759" t="s">
        <v>7127</v>
      </c>
      <c r="I1759" t="s">
        <v>6773</v>
      </c>
      <c r="J1759">
        <v>1.7799999999999999E-5</v>
      </c>
      <c r="K1759">
        <v>3.8300000000000003E-5</v>
      </c>
      <c r="L1759">
        <v>3.4999999999999997E-5</v>
      </c>
      <c r="M1759">
        <v>2.5867811110160789E-5</v>
      </c>
      <c r="N1759" s="14">
        <v>8.3514134874E-6</v>
      </c>
      <c r="O1759" s="14">
        <v>5.4446383396999997E-6</v>
      </c>
      <c r="P1759" s="14">
        <v>6.3358206687944817E-6</v>
      </c>
      <c r="Q1759" s="14">
        <v>1.2914999999999999E-5</v>
      </c>
      <c r="R1759" s="14" t="s">
        <v>7050</v>
      </c>
    </row>
    <row r="1760" spans="1:18" x14ac:dyDescent="0.2">
      <c r="A1760" t="s">
        <v>9004</v>
      </c>
      <c r="B1760">
        <v>3.6999999999999998E-5</v>
      </c>
      <c r="C1760" t="s">
        <v>9005</v>
      </c>
      <c r="D1760" t="s">
        <v>9006</v>
      </c>
      <c r="E1760">
        <v>12816</v>
      </c>
      <c r="F1760" t="s">
        <v>6773</v>
      </c>
      <c r="G1760" t="s">
        <v>6773</v>
      </c>
      <c r="H1760" t="s">
        <v>7054</v>
      </c>
      <c r="I1760" t="s">
        <v>6773</v>
      </c>
      <c r="J1760">
        <v>3.6999999999999998E-5</v>
      </c>
      <c r="K1760">
        <v>5.9200000000000002E-5</v>
      </c>
      <c r="L1760">
        <v>6.4599999999999998E-5</v>
      </c>
      <c r="M1760">
        <v>5.670530021685493E-5</v>
      </c>
      <c r="N1760" s="14">
        <v>1.7359679721E-5</v>
      </c>
      <c r="O1760" s="14">
        <v>8.4157334127999991E-6</v>
      </c>
      <c r="P1760" s="14">
        <v>1.388886796853963E-5</v>
      </c>
      <c r="Q1760" s="14">
        <v>2.38374E-5</v>
      </c>
      <c r="R1760" s="14" t="s">
        <v>6107</v>
      </c>
    </row>
    <row r="1761" spans="1:18" x14ac:dyDescent="0.2">
      <c r="A1761" t="s">
        <v>9007</v>
      </c>
      <c r="B1761">
        <v>5.44E-4</v>
      </c>
      <c r="C1761" t="s">
        <v>9008</v>
      </c>
      <c r="D1761" t="s">
        <v>9009</v>
      </c>
      <c r="E1761" t="s">
        <v>9010</v>
      </c>
      <c r="F1761" t="s">
        <v>6773</v>
      </c>
      <c r="G1761" t="s">
        <v>7127</v>
      </c>
      <c r="H1761" t="s">
        <v>7127</v>
      </c>
      <c r="I1761" t="s">
        <v>6773</v>
      </c>
      <c r="J1761">
        <v>5.44E-4</v>
      </c>
      <c r="K1761">
        <v>8.7699999999999996E-4</v>
      </c>
      <c r="L1761">
        <v>8.6300000000000005E-4</v>
      </c>
      <c r="M1761">
        <v>6.2439544059008799E-4</v>
      </c>
      <c r="N1761" s="14">
        <v>2.5523420995199998E-4</v>
      </c>
      <c r="O1761" s="14">
        <v>1.24672266943E-4</v>
      </c>
      <c r="P1761" s="14">
        <v>1.529336023502116E-4</v>
      </c>
      <c r="Q1761" s="14">
        <v>3.1844700000000002E-4</v>
      </c>
      <c r="R1761" s="14" t="s">
        <v>7050</v>
      </c>
    </row>
    <row r="1762" spans="1:18" x14ac:dyDescent="0.2">
      <c r="A1762" t="s">
        <v>9011</v>
      </c>
      <c r="B1762">
        <v>1.43E-5</v>
      </c>
      <c r="C1762" t="s">
        <v>9008</v>
      </c>
      <c r="D1762" t="s">
        <v>9012</v>
      </c>
      <c r="E1762" t="s">
        <v>9013</v>
      </c>
      <c r="F1762" t="s">
        <v>6773</v>
      </c>
      <c r="G1762" t="s">
        <v>7127</v>
      </c>
      <c r="H1762" t="s">
        <v>7127</v>
      </c>
      <c r="I1762" t="s">
        <v>6773</v>
      </c>
      <c r="J1762">
        <v>1.43E-5</v>
      </c>
      <c r="K1762">
        <v>2.44E-5</v>
      </c>
      <c r="L1762">
        <v>2.1299999999999999E-5</v>
      </c>
      <c r="M1762">
        <v>1.8477007935829131E-5</v>
      </c>
      <c r="N1762" s="14">
        <v>6.7092816219E-6</v>
      </c>
      <c r="O1762" s="14">
        <v>3.4686468796000001E-6</v>
      </c>
      <c r="P1762" s="14">
        <v>4.5255861919960573E-6</v>
      </c>
      <c r="Q1762" s="14">
        <v>7.8597000000000003E-6</v>
      </c>
      <c r="R1762" s="14" t="s">
        <v>7050</v>
      </c>
    </row>
    <row r="1763" spans="1:18" x14ac:dyDescent="0.2">
      <c r="A1763" t="s">
        <v>9014</v>
      </c>
      <c r="B1763">
        <v>1.03E-5</v>
      </c>
      <c r="C1763" t="s">
        <v>9015</v>
      </c>
      <c r="D1763" t="s">
        <v>9016</v>
      </c>
      <c r="E1763">
        <v>15448</v>
      </c>
      <c r="F1763" t="s">
        <v>6773</v>
      </c>
      <c r="G1763" t="s">
        <v>6773</v>
      </c>
      <c r="H1763" t="s">
        <v>7054</v>
      </c>
      <c r="I1763" t="s">
        <v>6773</v>
      </c>
      <c r="J1763">
        <v>1.03E-5</v>
      </c>
      <c r="K1763">
        <v>2.41E-5</v>
      </c>
      <c r="L1763">
        <v>1.9599999999999999E-5</v>
      </c>
      <c r="M1763">
        <v>1.6947876244588101E-5</v>
      </c>
      <c r="N1763" s="14">
        <v>4.8325594898999996E-6</v>
      </c>
      <c r="O1763" s="14">
        <v>3.4259995819E-6</v>
      </c>
      <c r="P1763" s="14">
        <v>4.1510549209343154E-6</v>
      </c>
      <c r="Q1763" s="14">
        <v>7.2324000000000004E-6</v>
      </c>
      <c r="R1763" s="14" t="s">
        <v>6107</v>
      </c>
    </row>
    <row r="1764" spans="1:18" x14ac:dyDescent="0.2">
      <c r="A1764" t="s">
        <v>9017</v>
      </c>
      <c r="B1764">
        <v>5.4599999999999999E-5</v>
      </c>
      <c r="C1764" t="s">
        <v>9018</v>
      </c>
      <c r="D1764" t="s">
        <v>9017</v>
      </c>
      <c r="E1764">
        <v>9118</v>
      </c>
      <c r="F1764" t="s">
        <v>6773</v>
      </c>
      <c r="G1764" t="s">
        <v>7127</v>
      </c>
      <c r="H1764" t="s">
        <v>7127</v>
      </c>
      <c r="I1764" t="s">
        <v>6773</v>
      </c>
      <c r="J1764">
        <v>5.4599999999999999E-5</v>
      </c>
      <c r="K1764">
        <v>7.9499999999999994E-5</v>
      </c>
      <c r="L1764">
        <v>9.3700000000000001E-5</v>
      </c>
      <c r="M1764">
        <v>6.4733241595870349E-5</v>
      </c>
      <c r="N1764" s="14">
        <v>2.5617257101799999E-5</v>
      </c>
      <c r="O1764" s="14">
        <v>1.13015338905E-5</v>
      </c>
      <c r="P1764" s="14">
        <v>1.5855157141613781E-5</v>
      </c>
      <c r="Q1764" s="14">
        <v>3.4575300000000001E-5</v>
      </c>
      <c r="R1764" s="14" t="s">
        <v>7050</v>
      </c>
    </row>
    <row r="1765" spans="1:18" x14ac:dyDescent="0.2">
      <c r="A1765" t="s">
        <v>9019</v>
      </c>
      <c r="B1765">
        <v>6.9600000000000003E-6</v>
      </c>
      <c r="C1765" t="s">
        <v>9018</v>
      </c>
      <c r="D1765" t="s">
        <v>9019</v>
      </c>
      <c r="E1765">
        <v>10422</v>
      </c>
      <c r="F1765" t="s">
        <v>6773</v>
      </c>
      <c r="G1765" t="s">
        <v>6773</v>
      </c>
      <c r="H1765" t="s">
        <v>7054</v>
      </c>
      <c r="I1765" t="s">
        <v>6773</v>
      </c>
      <c r="J1765">
        <v>6.9600000000000003E-6</v>
      </c>
      <c r="K1765">
        <v>9.7499999999999998E-6</v>
      </c>
      <c r="L1765">
        <v>5.1900000000000003E-6</v>
      </c>
      <c r="M1765">
        <v>7.964227558547042E-6</v>
      </c>
      <c r="N1765" s="14">
        <v>3.26549650968E-6</v>
      </c>
      <c r="O1765" s="14">
        <v>1.3860371752500001E-6</v>
      </c>
      <c r="P1765" s="14">
        <v>1.950683703446577E-6</v>
      </c>
      <c r="Q1765" s="14">
        <v>1.9151099999999999E-6</v>
      </c>
      <c r="R1765" s="14" t="s">
        <v>6107</v>
      </c>
    </row>
    <row r="1766" spans="1:18" x14ac:dyDescent="0.2">
      <c r="A1766" t="s">
        <v>9020</v>
      </c>
      <c r="B1766">
        <v>5.5799999999999999E-7</v>
      </c>
      <c r="C1766" t="s">
        <v>9018</v>
      </c>
      <c r="D1766" t="s">
        <v>9021</v>
      </c>
      <c r="E1766" t="s">
        <v>9022</v>
      </c>
      <c r="F1766" t="s">
        <v>6773</v>
      </c>
      <c r="G1766" t="s">
        <v>7295</v>
      </c>
      <c r="H1766" t="s">
        <v>7295</v>
      </c>
      <c r="I1766" t="s">
        <v>6773</v>
      </c>
      <c r="J1766">
        <v>5.5799999999999999E-7</v>
      </c>
      <c r="K1766">
        <v>1.1000000000000001E-6</v>
      </c>
      <c r="L1766">
        <v>1.68E-6</v>
      </c>
      <c r="M1766">
        <v>5.3647036834372867E-7</v>
      </c>
      <c r="N1766" s="14">
        <v>2.6180273741400001E-7</v>
      </c>
      <c r="O1766" s="14">
        <v>1.563734249E-7</v>
      </c>
      <c r="P1766" s="14">
        <v>1.3139805426416139E-7</v>
      </c>
      <c r="Q1766" s="14">
        <v>6.1992000000000001E-7</v>
      </c>
      <c r="R1766" s="14" t="s">
        <v>7050</v>
      </c>
    </row>
    <row r="1767" spans="1:18" x14ac:dyDescent="0.2">
      <c r="A1767" t="s">
        <v>9023</v>
      </c>
      <c r="B1767">
        <v>2.12E-4</v>
      </c>
      <c r="C1767" t="s">
        <v>9024</v>
      </c>
      <c r="D1767" t="s">
        <v>9025</v>
      </c>
      <c r="E1767">
        <v>16215</v>
      </c>
      <c r="F1767" t="s">
        <v>6773</v>
      </c>
      <c r="G1767" t="s">
        <v>7049</v>
      </c>
      <c r="H1767" t="s">
        <v>7049</v>
      </c>
      <c r="I1767" t="s">
        <v>6773</v>
      </c>
      <c r="J1767">
        <v>2.12E-4</v>
      </c>
      <c r="K1767">
        <v>5.3399999999999997E-4</v>
      </c>
      <c r="L1767">
        <v>5.1699999999999999E-4</v>
      </c>
      <c r="M1767">
        <v>2.9818067979200122E-4</v>
      </c>
      <c r="N1767" s="14">
        <v>9.9466272996000005E-5</v>
      </c>
      <c r="O1767" s="14">
        <v>7.5912189905999998E-5</v>
      </c>
      <c r="P1767" s="14">
        <v>7.3033597857039839E-5</v>
      </c>
      <c r="Q1767" s="14">
        <v>1.9077300000000001E-4</v>
      </c>
      <c r="R1767" s="14" t="s">
        <v>7050</v>
      </c>
    </row>
    <row r="1768" spans="1:18" x14ac:dyDescent="0.2">
      <c r="A1768" t="s">
        <v>9026</v>
      </c>
      <c r="B1768">
        <v>2.6699999999999998E-5</v>
      </c>
      <c r="C1768" t="s">
        <v>9027</v>
      </c>
      <c r="D1768" t="s">
        <v>9028</v>
      </c>
      <c r="E1768">
        <v>9372</v>
      </c>
      <c r="F1768" t="s">
        <v>6773</v>
      </c>
      <c r="G1768" t="s">
        <v>6773</v>
      </c>
      <c r="H1768" t="s">
        <v>7054</v>
      </c>
      <c r="I1768" t="s">
        <v>6773</v>
      </c>
      <c r="J1768">
        <v>2.6699999999999998E-5</v>
      </c>
      <c r="K1768">
        <v>2.0000000000000002E-5</v>
      </c>
      <c r="L1768">
        <v>1.8099999999999999E-5</v>
      </c>
      <c r="M1768">
        <v>2.2554692445805222E-5</v>
      </c>
      <c r="N1768" s="14">
        <v>1.2527120231100001E-5</v>
      </c>
      <c r="O1768" s="14">
        <v>2.8431531800000001E-6</v>
      </c>
      <c r="P1768" s="14">
        <v>5.5243362481607058E-6</v>
      </c>
      <c r="Q1768" s="14">
        <v>6.6788999999999997E-6</v>
      </c>
      <c r="R1768" s="14" t="s">
        <v>6107</v>
      </c>
    </row>
    <row r="1769" spans="1:18" x14ac:dyDescent="0.2">
      <c r="A1769" t="s">
        <v>9029</v>
      </c>
      <c r="B1769">
        <v>2.4600000000000002E-4</v>
      </c>
      <c r="C1769" t="s">
        <v>9030</v>
      </c>
      <c r="D1769" t="s">
        <v>9029</v>
      </c>
      <c r="E1769">
        <v>12559</v>
      </c>
      <c r="F1769" t="s">
        <v>6773</v>
      </c>
      <c r="G1769" t="s">
        <v>6773</v>
      </c>
      <c r="H1769" t="s">
        <v>7054</v>
      </c>
      <c r="I1769" t="s">
        <v>6773</v>
      </c>
      <c r="J1769">
        <v>2.4600000000000002E-4</v>
      </c>
      <c r="K1769">
        <v>2.42E-4</v>
      </c>
      <c r="L1769">
        <v>2.5700000000000001E-4</v>
      </c>
      <c r="M1769">
        <v>1.8859290858639391E-4</v>
      </c>
      <c r="N1769" s="14">
        <v>1.1541841111799999E-4</v>
      </c>
      <c r="O1769" s="14">
        <v>3.4402153478000003E-5</v>
      </c>
      <c r="P1769" s="14">
        <v>4.6192190097614937E-5</v>
      </c>
      <c r="Q1769" s="14">
        <v>9.4833000000000005E-5</v>
      </c>
      <c r="R1769" s="14" t="s">
        <v>6107</v>
      </c>
    </row>
    <row r="1770" spans="1:18" x14ac:dyDescent="0.2">
      <c r="A1770" t="s">
        <v>9031</v>
      </c>
      <c r="B1770">
        <v>1.6500000000000001E-5</v>
      </c>
      <c r="C1770" t="s">
        <v>9032</v>
      </c>
      <c r="D1770" t="s">
        <v>9033</v>
      </c>
      <c r="E1770">
        <v>11241</v>
      </c>
      <c r="F1770" t="s">
        <v>6773</v>
      </c>
      <c r="G1770" t="s">
        <v>6773</v>
      </c>
      <c r="H1770" t="s">
        <v>7054</v>
      </c>
      <c r="I1770" t="s">
        <v>6773</v>
      </c>
      <c r="J1770">
        <v>1.6500000000000001E-5</v>
      </c>
      <c r="K1770">
        <v>1.9199999999999999E-5</v>
      </c>
      <c r="L1770">
        <v>2.27E-5</v>
      </c>
      <c r="M1770">
        <v>1.503646163053681E-5</v>
      </c>
      <c r="N1770" s="14">
        <v>7.7414787945000013E-6</v>
      </c>
      <c r="O1770" s="14">
        <v>2.7294270528000001E-6</v>
      </c>
      <c r="P1770" s="14">
        <v>3.6828908321071358E-6</v>
      </c>
      <c r="Q1770" s="14">
        <v>8.3762999999999997E-6</v>
      </c>
      <c r="R1770" s="14" t="s">
        <v>6107</v>
      </c>
    </row>
    <row r="1771" spans="1:18" x14ac:dyDescent="0.2">
      <c r="A1771" t="s">
        <v>9034</v>
      </c>
      <c r="B1771">
        <v>1.15E-4</v>
      </c>
      <c r="C1771" t="s">
        <v>9035</v>
      </c>
      <c r="D1771" t="s">
        <v>9036</v>
      </c>
      <c r="E1771">
        <v>16657</v>
      </c>
      <c r="F1771" t="s">
        <v>6773</v>
      </c>
      <c r="G1771" t="s">
        <v>7127</v>
      </c>
      <c r="H1771" t="s">
        <v>7127</v>
      </c>
      <c r="I1771" t="s">
        <v>6773</v>
      </c>
      <c r="J1771">
        <v>1.15E-4</v>
      </c>
      <c r="K1771">
        <v>1.8799999999999999E-4</v>
      </c>
      <c r="L1771">
        <v>1.3300000000000001E-4</v>
      </c>
      <c r="M1771">
        <v>2.1025560754564191E-5</v>
      </c>
      <c r="N1771" s="14">
        <v>5.3955761295000003E-5</v>
      </c>
      <c r="O1771" s="14">
        <v>2.6725639891999999E-5</v>
      </c>
      <c r="P1771" s="14">
        <v>5.1498049770989639E-6</v>
      </c>
      <c r="Q1771" s="14">
        <v>4.9076999999999998E-5</v>
      </c>
      <c r="R1771" s="14" t="s">
        <v>7050</v>
      </c>
    </row>
    <row r="1772" spans="1:18" x14ac:dyDescent="0.2">
      <c r="A1772" t="s">
        <v>9037</v>
      </c>
      <c r="B1772">
        <v>5.1999999999999997E-5</v>
      </c>
      <c r="C1772" t="s">
        <v>9035</v>
      </c>
      <c r="D1772" t="s">
        <v>9038</v>
      </c>
      <c r="E1772">
        <v>12931</v>
      </c>
      <c r="F1772" t="s">
        <v>6773</v>
      </c>
      <c r="G1772" t="s">
        <v>7127</v>
      </c>
      <c r="H1772" t="s">
        <v>7127</v>
      </c>
      <c r="I1772" t="s">
        <v>6773</v>
      </c>
      <c r="J1772">
        <v>5.1999999999999997E-5</v>
      </c>
      <c r="K1772">
        <v>1.3999999999999999E-4</v>
      </c>
      <c r="L1772">
        <v>1.1400000000000001E-4</v>
      </c>
      <c r="M1772">
        <v>8.9071921014790111E-5</v>
      </c>
      <c r="N1772" s="14">
        <v>2.4397387715999999E-5</v>
      </c>
      <c r="O1772" s="14">
        <v>1.9902072259999999E-5</v>
      </c>
      <c r="P1772" s="14">
        <v>2.1816446539346521E-5</v>
      </c>
      <c r="Q1772" s="14">
        <v>4.2066E-5</v>
      </c>
      <c r="R1772" s="14" t="s">
        <v>7050</v>
      </c>
    </row>
    <row r="1773" spans="1:18" x14ac:dyDescent="0.2">
      <c r="A1773" t="s">
        <v>9039</v>
      </c>
      <c r="B1773">
        <v>2.4600000000000002E-5</v>
      </c>
      <c r="C1773" t="s">
        <v>9040</v>
      </c>
      <c r="D1773" t="s">
        <v>9041</v>
      </c>
      <c r="E1773">
        <v>13234</v>
      </c>
      <c r="F1773" t="s">
        <v>6773</v>
      </c>
      <c r="G1773" t="s">
        <v>6773</v>
      </c>
      <c r="H1773" t="s">
        <v>7054</v>
      </c>
      <c r="I1773" t="s">
        <v>6773</v>
      </c>
      <c r="J1773">
        <v>2.4600000000000002E-5</v>
      </c>
      <c r="K1773">
        <v>2.2900000000000001E-5</v>
      </c>
      <c r="L1773">
        <v>1.47E-5</v>
      </c>
      <c r="M1773">
        <v>3.7463726435405282E-5</v>
      </c>
      <c r="N1773" s="14">
        <v>1.15418411118E-5</v>
      </c>
      <c r="O1773" s="14">
        <v>3.2554103911000002E-6</v>
      </c>
      <c r="P1773" s="14">
        <v>9.1760161410126986E-6</v>
      </c>
      <c r="Q1773" s="14">
        <v>5.4242999999999999E-6</v>
      </c>
      <c r="R1773" s="14" t="s">
        <v>6107</v>
      </c>
    </row>
    <row r="1774" spans="1:18" x14ac:dyDescent="0.2">
      <c r="A1774" t="s">
        <v>9042</v>
      </c>
      <c r="B1774">
        <v>1.56E-5</v>
      </c>
      <c r="C1774" t="s">
        <v>9043</v>
      </c>
      <c r="D1774" t="s">
        <v>9044</v>
      </c>
      <c r="E1774">
        <v>15968</v>
      </c>
      <c r="F1774" t="s">
        <v>6773</v>
      </c>
      <c r="G1774" t="s">
        <v>6773</v>
      </c>
      <c r="H1774" t="s">
        <v>7054</v>
      </c>
      <c r="I1774" t="s">
        <v>6773</v>
      </c>
      <c r="J1774">
        <v>1.56E-5</v>
      </c>
      <c r="K1774">
        <v>2.58E-5</v>
      </c>
      <c r="L1774">
        <v>4.71E-5</v>
      </c>
      <c r="M1774">
        <v>2.752437044233857E-5</v>
      </c>
      <c r="N1774" s="14">
        <v>7.3192163147999996E-6</v>
      </c>
      <c r="O1774" s="14">
        <v>3.6676676022000002E-6</v>
      </c>
      <c r="P1774" s="14">
        <v>6.7415628791113693E-6</v>
      </c>
      <c r="Q1774" s="14">
        <v>1.7379899999999999E-5</v>
      </c>
      <c r="R1774" s="14" t="s">
        <v>6107</v>
      </c>
    </row>
    <row r="1775" spans="1:18" x14ac:dyDescent="0.2">
      <c r="A1775" t="s">
        <v>9045</v>
      </c>
      <c r="B1775">
        <v>1.36E-5</v>
      </c>
      <c r="C1775" t="s">
        <v>9046</v>
      </c>
      <c r="D1775" t="s">
        <v>9047</v>
      </c>
      <c r="E1775">
        <v>15645</v>
      </c>
      <c r="F1775" t="s">
        <v>6773</v>
      </c>
      <c r="G1775" t="s">
        <v>7049</v>
      </c>
      <c r="H1775" t="s">
        <v>7049</v>
      </c>
      <c r="I1775" t="s">
        <v>6773</v>
      </c>
      <c r="J1775">
        <v>1.36E-5</v>
      </c>
      <c r="K1775">
        <v>2.8099999999999999E-5</v>
      </c>
      <c r="L1775">
        <v>2.0100000000000001E-5</v>
      </c>
      <c r="M1775">
        <v>1.465417870772656E-5</v>
      </c>
      <c r="N1775" s="14">
        <v>6.3808552488000002E-6</v>
      </c>
      <c r="O1775" s="14">
        <v>3.9946302178999993E-6</v>
      </c>
      <c r="P1775" s="14">
        <v>3.5892580143417029E-6</v>
      </c>
      <c r="Q1775" s="14">
        <v>7.4169000000000001E-6</v>
      </c>
      <c r="R1775" s="14" t="s">
        <v>7050</v>
      </c>
    </row>
    <row r="1776" spans="1:18" x14ac:dyDescent="0.2">
      <c r="A1776" t="s">
        <v>9048</v>
      </c>
      <c r="B1776">
        <v>8.5499999999999995E-6</v>
      </c>
      <c r="C1776" t="s">
        <v>9049</v>
      </c>
      <c r="D1776" t="s">
        <v>4420</v>
      </c>
      <c r="E1776">
        <v>15038</v>
      </c>
      <c r="F1776" t="s">
        <v>6773</v>
      </c>
      <c r="G1776" t="s">
        <v>7049</v>
      </c>
      <c r="H1776" t="s">
        <v>7049</v>
      </c>
      <c r="I1776" t="s">
        <v>6773</v>
      </c>
      <c r="J1776">
        <v>8.5499999999999995E-6</v>
      </c>
      <c r="K1776">
        <v>2.1299999999999999E-5</v>
      </c>
      <c r="L1776">
        <v>1.33E-5</v>
      </c>
      <c r="M1776">
        <v>1.5673599835220581E-5</v>
      </c>
      <c r="N1776" s="14">
        <v>4.0114935571500001E-6</v>
      </c>
      <c r="O1776" s="14">
        <v>3.0279581367000001E-6</v>
      </c>
      <c r="P1776" s="14">
        <v>3.8389455283828646E-6</v>
      </c>
      <c r="Q1776" s="14">
        <v>4.9076999999999996E-6</v>
      </c>
      <c r="R1776" s="14" t="s">
        <v>7050</v>
      </c>
    </row>
    <row r="1777" spans="1:18" x14ac:dyDescent="0.2">
      <c r="A1777" t="s">
        <v>9050</v>
      </c>
      <c r="B1777">
        <v>4.0099999999999999E-4</v>
      </c>
      <c r="C1777" t="s">
        <v>9051</v>
      </c>
      <c r="D1777" t="s">
        <v>9052</v>
      </c>
      <c r="E1777">
        <v>9835</v>
      </c>
      <c r="F1777" t="s">
        <v>6773</v>
      </c>
      <c r="G1777" t="s">
        <v>7049</v>
      </c>
      <c r="H1777" t="s">
        <v>7049</v>
      </c>
      <c r="I1777" t="s">
        <v>6773</v>
      </c>
      <c r="J1777">
        <v>4.0099999999999999E-4</v>
      </c>
      <c r="K1777">
        <v>1.237E-3</v>
      </c>
      <c r="L1777">
        <v>6.3900000000000003E-4</v>
      </c>
      <c r="M1777">
        <v>8.5758802350434534E-4</v>
      </c>
      <c r="N1777" s="14">
        <v>1.8814139373299999E-4</v>
      </c>
      <c r="O1777" s="14">
        <v>1.7584902418300001E-4</v>
      </c>
      <c r="P1777" s="14">
        <v>2.1004962118712739E-4</v>
      </c>
      <c r="Q1777" s="14">
        <v>2.3579100000000001E-4</v>
      </c>
      <c r="R1777" s="14" t="s">
        <v>7050</v>
      </c>
    </row>
    <row r="1778" spans="1:18" x14ac:dyDescent="0.2">
      <c r="A1778" t="s">
        <v>9053</v>
      </c>
      <c r="B1778">
        <v>5.0100000000000003E-4</v>
      </c>
      <c r="C1778" t="s">
        <v>9054</v>
      </c>
      <c r="D1778" t="s">
        <v>9055</v>
      </c>
      <c r="E1778">
        <v>13578</v>
      </c>
      <c r="F1778" t="s">
        <v>6773</v>
      </c>
      <c r="G1778" t="s">
        <v>6528</v>
      </c>
      <c r="H1778" t="s">
        <v>6528</v>
      </c>
      <c r="I1778" t="s">
        <v>6773</v>
      </c>
      <c r="J1778">
        <v>5.0100000000000003E-4</v>
      </c>
      <c r="K1778">
        <v>3.9199999999999999E-4</v>
      </c>
      <c r="L1778">
        <v>5.2700000000000002E-4</v>
      </c>
      <c r="M1778">
        <v>3.1856910234188171E-4</v>
      </c>
      <c r="N1778" s="14">
        <v>2.35059447033E-4</v>
      </c>
      <c r="O1778" s="14">
        <v>5.5725802327999997E-5</v>
      </c>
      <c r="P1778" s="14">
        <v>7.8027348137863091E-5</v>
      </c>
      <c r="Q1778" s="14">
        <v>1.94463E-4</v>
      </c>
      <c r="R1778" s="14" t="s">
        <v>7050</v>
      </c>
    </row>
    <row r="1779" spans="1:18" x14ac:dyDescent="0.2">
      <c r="A1779" t="s">
        <v>9056</v>
      </c>
      <c r="B1779">
        <v>3.68E-5</v>
      </c>
      <c r="C1779" t="s">
        <v>9057</v>
      </c>
      <c r="D1779" t="s">
        <v>9056</v>
      </c>
      <c r="E1779">
        <v>9876</v>
      </c>
      <c r="F1779" t="s">
        <v>6773</v>
      </c>
      <c r="G1779" t="s">
        <v>7095</v>
      </c>
      <c r="H1779" t="s">
        <v>7095</v>
      </c>
      <c r="I1779" t="s">
        <v>6773</v>
      </c>
      <c r="J1779">
        <v>3.68E-5</v>
      </c>
      <c r="K1779">
        <v>2.8E-5</v>
      </c>
      <c r="L1779">
        <v>1.8499999999999999E-5</v>
      </c>
      <c r="M1779">
        <v>2.2554692445805222E-5</v>
      </c>
      <c r="N1779" s="14">
        <v>1.7265843614400001E-5</v>
      </c>
      <c r="O1779" s="14">
        <v>3.9804144520000004E-6</v>
      </c>
      <c r="P1779" s="14">
        <v>5.5243362481607058E-6</v>
      </c>
      <c r="Q1779" s="14">
        <v>6.8264999999999998E-6</v>
      </c>
      <c r="R1779" s="14" t="s">
        <v>7050</v>
      </c>
    </row>
    <row r="1780" spans="1:18" x14ac:dyDescent="0.2">
      <c r="A1780" t="s">
        <v>9058</v>
      </c>
      <c r="B1780">
        <v>1.5500000000000001E-5</v>
      </c>
      <c r="C1780" t="s">
        <v>9057</v>
      </c>
      <c r="D1780" t="s">
        <v>9058</v>
      </c>
      <c r="E1780">
        <v>13259</v>
      </c>
      <c r="F1780" t="s">
        <v>6773</v>
      </c>
      <c r="G1780" t="s">
        <v>7095</v>
      </c>
      <c r="H1780" t="s">
        <v>7095</v>
      </c>
      <c r="I1780" t="s">
        <v>6773</v>
      </c>
      <c r="J1780">
        <v>1.5500000000000001E-5</v>
      </c>
      <c r="K1780">
        <v>3.4499999999999998E-5</v>
      </c>
      <c r="L1780">
        <v>1.7099999999999999E-5</v>
      </c>
      <c r="M1780">
        <v>2.8671219210769349E-5</v>
      </c>
      <c r="N1780" s="14">
        <v>7.2722982615000003E-6</v>
      </c>
      <c r="O1780" s="14">
        <v>4.9044392354999986E-6</v>
      </c>
      <c r="P1780" s="14">
        <v>7.022461332407677E-6</v>
      </c>
      <c r="Q1780" s="14">
        <v>6.3099000000000004E-6</v>
      </c>
      <c r="R1780" s="14" t="s">
        <v>7050</v>
      </c>
    </row>
    <row r="1781" spans="1:18" x14ac:dyDescent="0.2">
      <c r="A1781" t="s">
        <v>9059</v>
      </c>
      <c r="B1781">
        <v>8.1300000000000001E-6</v>
      </c>
      <c r="C1781" t="s">
        <v>9057</v>
      </c>
      <c r="D1781" t="s">
        <v>9059</v>
      </c>
      <c r="E1781">
        <v>16590</v>
      </c>
      <c r="F1781" t="s">
        <v>6773</v>
      </c>
      <c r="G1781" t="s">
        <v>7095</v>
      </c>
      <c r="H1781" t="s">
        <v>7095</v>
      </c>
      <c r="I1781" t="s">
        <v>6773</v>
      </c>
      <c r="J1781">
        <v>8.1300000000000001E-6</v>
      </c>
      <c r="K1781">
        <v>7.5700000000000004E-6</v>
      </c>
      <c r="L1781">
        <v>7.6599999999999995E-6</v>
      </c>
      <c r="M1781">
        <v>5.4666457961866886E-6</v>
      </c>
      <c r="N1781" s="14">
        <v>3.8144377332900002E-6</v>
      </c>
      <c r="O1781" s="14">
        <v>1.0761334786300001E-6</v>
      </c>
      <c r="P1781" s="14">
        <v>1.3389492940457299E-6</v>
      </c>
      <c r="Q1781" s="14">
        <v>2.8265399999999998E-6</v>
      </c>
      <c r="R1781" s="14" t="s">
        <v>7050</v>
      </c>
    </row>
    <row r="1782" spans="1:18" x14ac:dyDescent="0.2">
      <c r="A1782" t="s">
        <v>9060</v>
      </c>
      <c r="B1782">
        <v>7.0900000000000002E-5</v>
      </c>
      <c r="C1782" t="s">
        <v>9061</v>
      </c>
      <c r="D1782" t="s">
        <v>9062</v>
      </c>
      <c r="E1782">
        <v>10045</v>
      </c>
      <c r="F1782" t="s">
        <v>6773</v>
      </c>
      <c r="G1782" t="s">
        <v>6773</v>
      </c>
      <c r="H1782" t="s">
        <v>7054</v>
      </c>
      <c r="I1782" t="s">
        <v>6773</v>
      </c>
      <c r="J1782">
        <v>7.0900000000000002E-5</v>
      </c>
      <c r="K1782">
        <v>8.2700000000000004E-5</v>
      </c>
      <c r="L1782">
        <v>7.6000000000000004E-5</v>
      </c>
      <c r="M1782">
        <v>7.4417742307063557E-5</v>
      </c>
      <c r="N1782" s="14">
        <v>3.3264899789700002E-5</v>
      </c>
      <c r="O1782" s="14">
        <v>1.17564383993E-5</v>
      </c>
      <c r="P1782" s="14">
        <v>1.8227188525004812E-5</v>
      </c>
      <c r="Q1782" s="14">
        <v>2.8044000000000001E-5</v>
      </c>
      <c r="R1782" s="14" t="s">
        <v>6107</v>
      </c>
    </row>
    <row r="1783" spans="1:18" x14ac:dyDescent="0.2">
      <c r="A1783" t="s">
        <v>9063</v>
      </c>
      <c r="B1783">
        <v>1.66E-5</v>
      </c>
      <c r="C1783" t="s">
        <v>9064</v>
      </c>
      <c r="D1783" t="s">
        <v>9063</v>
      </c>
      <c r="E1783">
        <v>11632</v>
      </c>
      <c r="F1783" t="s">
        <v>6773</v>
      </c>
      <c r="G1783" t="s">
        <v>7095</v>
      </c>
      <c r="H1783" t="s">
        <v>7095</v>
      </c>
      <c r="I1783" t="s">
        <v>6773</v>
      </c>
      <c r="J1783">
        <v>1.66E-5</v>
      </c>
      <c r="K1783">
        <v>3.15E-5</v>
      </c>
      <c r="L1783">
        <v>3.04E-5</v>
      </c>
      <c r="M1783">
        <v>2.752437044233857E-5</v>
      </c>
      <c r="N1783" s="14">
        <v>7.7883968478000005E-6</v>
      </c>
      <c r="O1783" s="14">
        <v>4.4779662584999997E-6</v>
      </c>
      <c r="P1783" s="14">
        <v>6.7415628791113693E-6</v>
      </c>
      <c r="Q1783" s="14">
        <v>1.1217600000000001E-5</v>
      </c>
      <c r="R1783" s="14" t="s">
        <v>7050</v>
      </c>
    </row>
    <row r="1784" spans="1:18" x14ac:dyDescent="0.2">
      <c r="A1784" t="s">
        <v>9065</v>
      </c>
      <c r="B1784">
        <v>4.3699999999999998E-5</v>
      </c>
      <c r="C1784" t="s">
        <v>9066</v>
      </c>
      <c r="D1784" t="s">
        <v>9065</v>
      </c>
      <c r="E1784">
        <v>10773</v>
      </c>
      <c r="F1784" t="s">
        <v>6773</v>
      </c>
      <c r="G1784" t="s">
        <v>6773</v>
      </c>
      <c r="H1784" t="s">
        <v>7054</v>
      </c>
      <c r="I1784" t="s">
        <v>6773</v>
      </c>
      <c r="J1784">
        <v>4.3699999999999998E-5</v>
      </c>
      <c r="K1784">
        <v>1.26E-4</v>
      </c>
      <c r="L1784">
        <v>8.0400000000000003E-5</v>
      </c>
      <c r="M1784">
        <v>7.8367999176102889E-5</v>
      </c>
      <c r="N1784" s="14">
        <v>2.05031892921E-5</v>
      </c>
      <c r="O1784" s="14">
        <v>1.7911865033999999E-5</v>
      </c>
      <c r="P1784" s="14">
        <v>1.9194727641914319E-5</v>
      </c>
      <c r="Q1784" s="14">
        <v>2.96676E-5</v>
      </c>
      <c r="R1784" s="14" t="s">
        <v>6107</v>
      </c>
    </row>
    <row r="1785" spans="1:18" x14ac:dyDescent="0.2">
      <c r="A1785" t="s">
        <v>9067</v>
      </c>
      <c r="B1785">
        <v>7.1500000000000003E-5</v>
      </c>
      <c r="C1785" t="s">
        <v>9068</v>
      </c>
      <c r="D1785" t="s">
        <v>9067</v>
      </c>
      <c r="E1785">
        <v>16329</v>
      </c>
      <c r="F1785" t="s">
        <v>6773</v>
      </c>
      <c r="G1785" t="s">
        <v>7049</v>
      </c>
      <c r="H1785" t="s">
        <v>7049</v>
      </c>
      <c r="I1785" t="s">
        <v>6773</v>
      </c>
      <c r="J1785">
        <v>7.1500000000000003E-5</v>
      </c>
      <c r="K1785">
        <v>2.9499999999999999E-5</v>
      </c>
      <c r="L1785">
        <v>3.9499999999999998E-5</v>
      </c>
      <c r="M1785">
        <v>3.5042601257606983E-5</v>
      </c>
      <c r="N1785" s="14">
        <v>3.3546408109499998E-5</v>
      </c>
      <c r="O1785" s="14">
        <v>4.1936509404999998E-6</v>
      </c>
      <c r="P1785" s="14">
        <v>8.5830082951649384E-6</v>
      </c>
      <c r="Q1785" s="14">
        <v>1.45755E-5</v>
      </c>
      <c r="R1785" s="14" t="s">
        <v>7050</v>
      </c>
    </row>
    <row r="1786" spans="1:18" x14ac:dyDescent="0.2">
      <c r="A1786" t="s">
        <v>9069</v>
      </c>
      <c r="B1786">
        <v>1.73E-5</v>
      </c>
      <c r="C1786" t="s">
        <v>9070</v>
      </c>
      <c r="D1786" t="s">
        <v>9071</v>
      </c>
      <c r="E1786">
        <v>11161</v>
      </c>
      <c r="F1786" t="s">
        <v>6773</v>
      </c>
      <c r="G1786" t="s">
        <v>6773</v>
      </c>
      <c r="H1786" t="s">
        <v>7054</v>
      </c>
      <c r="I1786" t="s">
        <v>6773</v>
      </c>
      <c r="J1786">
        <v>1.73E-5</v>
      </c>
      <c r="K1786">
        <v>3.0700000000000001E-5</v>
      </c>
      <c r="L1786">
        <v>3.1600000000000002E-5</v>
      </c>
      <c r="M1786">
        <v>2.0133567268006919E-5</v>
      </c>
      <c r="N1786" s="14">
        <v>8.1168232209000004E-6</v>
      </c>
      <c r="O1786" s="14">
        <v>4.3642401313000001E-6</v>
      </c>
      <c r="P1786" s="14">
        <v>4.9313284023129474E-6</v>
      </c>
      <c r="Q1786" s="14">
        <v>1.1660399999999999E-5</v>
      </c>
      <c r="R1786" s="14" t="s">
        <v>6107</v>
      </c>
    </row>
    <row r="1787" spans="1:18" x14ac:dyDescent="0.2">
      <c r="A1787" t="s">
        <v>9072</v>
      </c>
      <c r="B1787">
        <v>3.3200000000000001E-7</v>
      </c>
      <c r="C1787" t="s">
        <v>9073</v>
      </c>
      <c r="D1787" t="s">
        <v>9074</v>
      </c>
      <c r="E1787">
        <v>13988</v>
      </c>
      <c r="F1787" t="s">
        <v>6773</v>
      </c>
      <c r="G1787" t="s">
        <v>6773</v>
      </c>
      <c r="H1787" t="s">
        <v>7054</v>
      </c>
      <c r="I1787" t="s">
        <v>6773</v>
      </c>
      <c r="J1787">
        <v>3.3200000000000001E-7</v>
      </c>
      <c r="K1787">
        <v>5.4499999999999997E-7</v>
      </c>
      <c r="L1787">
        <v>5.9100000000000004E-7</v>
      </c>
      <c r="M1787">
        <v>4.9187069401586524E-7</v>
      </c>
      <c r="N1787" s="14">
        <v>1.5576793695600001E-7</v>
      </c>
      <c r="O1787" s="14">
        <v>7.7475924154999989E-8</v>
      </c>
      <c r="P1787" s="14">
        <v>1.204742255248606E-7</v>
      </c>
      <c r="Q1787" s="14">
        <v>2.18079E-7</v>
      </c>
      <c r="R1787" s="14" t="s">
        <v>6107</v>
      </c>
    </row>
    <row r="1788" spans="1:18" x14ac:dyDescent="0.2">
      <c r="A1788" t="s">
        <v>9075</v>
      </c>
      <c r="B1788">
        <v>1.0399999999999999E-4</v>
      </c>
      <c r="C1788" t="s">
        <v>6081</v>
      </c>
      <c r="D1788" t="s">
        <v>9076</v>
      </c>
      <c r="E1788">
        <v>12433</v>
      </c>
      <c r="F1788" t="s">
        <v>6773</v>
      </c>
      <c r="G1788" t="s">
        <v>7049</v>
      </c>
      <c r="H1788" t="s">
        <v>7049</v>
      </c>
      <c r="I1788" t="s">
        <v>6773</v>
      </c>
      <c r="J1788">
        <v>1.0399999999999999E-4</v>
      </c>
      <c r="K1788">
        <v>1.35E-4</v>
      </c>
      <c r="L1788">
        <v>1.5699999999999999E-4</v>
      </c>
      <c r="M1788">
        <v>1.216933970945988E-4</v>
      </c>
      <c r="N1788" s="14">
        <v>4.8794775431999997E-5</v>
      </c>
      <c r="O1788" s="14">
        <v>1.9191283964999999E-5</v>
      </c>
      <c r="P1788" s="14">
        <v>2.9806446988663699E-5</v>
      </c>
      <c r="Q1788" s="14">
        <v>5.7933000000000003E-5</v>
      </c>
      <c r="R1788" s="14" t="s">
        <v>7050</v>
      </c>
    </row>
    <row r="1789" spans="1:18" x14ac:dyDescent="0.2">
      <c r="A1789" t="s">
        <v>9077</v>
      </c>
      <c r="B1789">
        <v>1.0699999999999999E-6</v>
      </c>
      <c r="C1789" t="s">
        <v>6081</v>
      </c>
      <c r="D1789" t="s">
        <v>9078</v>
      </c>
      <c r="E1789">
        <v>12286</v>
      </c>
      <c r="F1789" t="s">
        <v>6773</v>
      </c>
      <c r="G1789" t="s">
        <v>7049</v>
      </c>
      <c r="H1789" t="s">
        <v>7049</v>
      </c>
      <c r="I1789" t="s">
        <v>6773</v>
      </c>
      <c r="J1789">
        <v>1.0699999999999999E-6</v>
      </c>
      <c r="K1789">
        <v>6.5400000000000001E-7</v>
      </c>
      <c r="L1789">
        <v>2.6900000000000001E-6</v>
      </c>
      <c r="M1789">
        <v>1.067843631049987E-6</v>
      </c>
      <c r="N1789" s="14">
        <v>5.0202317030999998E-7</v>
      </c>
      <c r="O1789" s="14">
        <v>9.2971108985999992E-8</v>
      </c>
      <c r="P1789" s="14">
        <v>2.61547670958117E-7</v>
      </c>
      <c r="Q1789" s="14">
        <v>9.926100000000001E-7</v>
      </c>
      <c r="R1789" s="14" t="s">
        <v>7050</v>
      </c>
    </row>
    <row r="1790" spans="1:18" x14ac:dyDescent="0.2">
      <c r="A1790" t="s">
        <v>9079</v>
      </c>
      <c r="B1790">
        <v>3.1999999999999999E-6</v>
      </c>
      <c r="C1790" t="s">
        <v>9080</v>
      </c>
      <c r="D1790" t="s">
        <v>9081</v>
      </c>
      <c r="E1790">
        <v>12875</v>
      </c>
      <c r="F1790" t="s">
        <v>6773</v>
      </c>
      <c r="G1790" t="s">
        <v>7049</v>
      </c>
      <c r="H1790" t="s">
        <v>7049</v>
      </c>
      <c r="I1790" t="s">
        <v>6773</v>
      </c>
      <c r="J1790">
        <v>3.1999999999999999E-6</v>
      </c>
      <c r="K1790">
        <v>1.0000000000000001E-5</v>
      </c>
      <c r="L1790">
        <v>1.01E-5</v>
      </c>
      <c r="M1790">
        <v>8.9199348655726846E-5</v>
      </c>
      <c r="N1790" s="14">
        <v>1.5013777056000001E-6</v>
      </c>
      <c r="O1790" s="14">
        <v>1.4215765900000001E-6</v>
      </c>
      <c r="P1790" s="14">
        <v>2.1847657478601659E-5</v>
      </c>
      <c r="Q1790" s="14">
        <v>3.7268999999999998E-6</v>
      </c>
      <c r="R1790" s="14" t="s">
        <v>7050</v>
      </c>
    </row>
    <row r="1791" spans="1:18" x14ac:dyDescent="0.2">
      <c r="A1791" t="s">
        <v>9082</v>
      </c>
      <c r="B1791">
        <v>1.64E-4</v>
      </c>
      <c r="C1791" t="s">
        <v>9083</v>
      </c>
      <c r="D1791" t="s">
        <v>9084</v>
      </c>
      <c r="E1791">
        <v>14586</v>
      </c>
      <c r="F1791" t="s">
        <v>6773</v>
      </c>
      <c r="G1791" t="s">
        <v>6889</v>
      </c>
      <c r="H1791" t="s">
        <v>6889</v>
      </c>
      <c r="I1791" t="s">
        <v>6773</v>
      </c>
      <c r="J1791">
        <v>1.64E-4</v>
      </c>
      <c r="K1791">
        <v>7.6899999999999999E-5</v>
      </c>
      <c r="L1791">
        <v>1.16E-4</v>
      </c>
      <c r="M1791">
        <v>6.5115524518680608E-5</v>
      </c>
      <c r="N1791" s="14">
        <v>7.6945607412E-5</v>
      </c>
      <c r="O1791" s="14">
        <v>1.09319239771E-5</v>
      </c>
      <c r="P1791" s="14">
        <v>1.5948789959379208E-5</v>
      </c>
      <c r="Q1791" s="14">
        <v>4.2803999999999999E-5</v>
      </c>
      <c r="R1791" s="14" t="s">
        <v>7050</v>
      </c>
    </row>
    <row r="1792" spans="1:18" x14ac:dyDescent="0.2">
      <c r="A1792" t="s">
        <v>9085</v>
      </c>
      <c r="B1792">
        <v>4.0200000000000001E-5</v>
      </c>
      <c r="C1792" t="s">
        <v>9086</v>
      </c>
      <c r="D1792" t="s">
        <v>9087</v>
      </c>
      <c r="E1792">
        <v>10209</v>
      </c>
      <c r="F1792" t="s">
        <v>6773</v>
      </c>
      <c r="G1792" t="s">
        <v>6773</v>
      </c>
      <c r="H1792" t="s">
        <v>7054</v>
      </c>
      <c r="I1792" t="s">
        <v>6773</v>
      </c>
      <c r="J1792">
        <v>4.0200000000000001E-5</v>
      </c>
      <c r="K1792">
        <v>1.9700000000000001E-5</v>
      </c>
      <c r="L1792">
        <v>6.7500000000000001E-5</v>
      </c>
      <c r="M1792">
        <v>2.5103245264540279E-5</v>
      </c>
      <c r="N1792" s="14">
        <v>1.8861057426599999E-5</v>
      </c>
      <c r="O1792" s="14">
        <v>2.8005058823000001E-6</v>
      </c>
      <c r="P1792" s="14">
        <v>6.1485550332636116E-6</v>
      </c>
      <c r="Q1792" s="14">
        <v>2.4907500000000002E-5</v>
      </c>
      <c r="R1792" s="14" t="s">
        <v>6107</v>
      </c>
    </row>
    <row r="1793" spans="1:18" x14ac:dyDescent="0.2">
      <c r="A1793" t="s">
        <v>9088</v>
      </c>
      <c r="B1793">
        <v>1.44E-4</v>
      </c>
      <c r="C1793" t="s">
        <v>9089</v>
      </c>
      <c r="D1793" t="s">
        <v>9090</v>
      </c>
      <c r="E1793">
        <v>14601</v>
      </c>
      <c r="F1793" t="s">
        <v>6773</v>
      </c>
      <c r="G1793" t="s">
        <v>6773</v>
      </c>
      <c r="H1793" t="s">
        <v>7054</v>
      </c>
      <c r="I1793" t="s">
        <v>6773</v>
      </c>
      <c r="J1793">
        <v>1.44E-4</v>
      </c>
      <c r="K1793">
        <v>2.5000000000000001E-4</v>
      </c>
      <c r="L1793">
        <v>2.5500000000000002E-4</v>
      </c>
      <c r="M1793">
        <v>2.306440300955223E-4</v>
      </c>
      <c r="N1793" s="14">
        <v>6.7561996752000001E-5</v>
      </c>
      <c r="O1793" s="14">
        <v>3.5539414750000003E-5</v>
      </c>
      <c r="P1793" s="14">
        <v>5.6491800051812863E-5</v>
      </c>
      <c r="Q1793" s="14">
        <v>9.4094999999999999E-5</v>
      </c>
      <c r="R1793" s="14" t="s">
        <v>6107</v>
      </c>
    </row>
    <row r="1794" spans="1:18" x14ac:dyDescent="0.2">
      <c r="A1794" t="s">
        <v>9091</v>
      </c>
      <c r="B1794">
        <v>8.0099999999999995E-5</v>
      </c>
      <c r="C1794" t="s">
        <v>9089</v>
      </c>
      <c r="D1794" t="s">
        <v>9092</v>
      </c>
      <c r="E1794">
        <v>16709</v>
      </c>
      <c r="F1794" t="s">
        <v>6773</v>
      </c>
      <c r="G1794" t="s">
        <v>7106</v>
      </c>
      <c r="H1794" t="s">
        <v>7106</v>
      </c>
      <c r="I1794" t="s">
        <v>6773</v>
      </c>
      <c r="J1794">
        <v>8.0099999999999995E-5</v>
      </c>
      <c r="K1794">
        <v>6.0300000000000002E-5</v>
      </c>
      <c r="L1794">
        <v>5.9899999999999999E-5</v>
      </c>
      <c r="M1794">
        <v>4.6638516582851477E-5</v>
      </c>
      <c r="N1794" s="14">
        <v>3.7581360693300001E-5</v>
      </c>
      <c r="O1794" s="14">
        <v>8.5721068376999996E-6</v>
      </c>
      <c r="P1794" s="14">
        <v>1.142320376738316E-5</v>
      </c>
      <c r="Q1794" s="14">
        <v>2.2103099999999998E-5</v>
      </c>
      <c r="R1794" s="14" t="s">
        <v>7050</v>
      </c>
    </row>
    <row r="1795" spans="1:18" x14ac:dyDescent="0.2">
      <c r="A1795" t="s">
        <v>9093</v>
      </c>
      <c r="B1795">
        <v>3.8600000000000003E-5</v>
      </c>
      <c r="C1795" t="s">
        <v>9089</v>
      </c>
      <c r="D1795" t="s">
        <v>9090</v>
      </c>
      <c r="E1795">
        <v>14601</v>
      </c>
      <c r="F1795" t="s">
        <v>6773</v>
      </c>
      <c r="G1795" t="s">
        <v>6773</v>
      </c>
      <c r="H1795" t="s">
        <v>7054</v>
      </c>
      <c r="I1795" t="s">
        <v>6773</v>
      </c>
      <c r="J1795">
        <v>3.8600000000000003E-5</v>
      </c>
      <c r="K1795">
        <v>6.41E-5</v>
      </c>
      <c r="L1795">
        <v>6.5400000000000004E-5</v>
      </c>
      <c r="M1795">
        <v>6.0273274163083997E-5</v>
      </c>
      <c r="N1795" s="14">
        <v>1.8110368573800001E-5</v>
      </c>
      <c r="O1795" s="14">
        <v>9.1123059418999999E-6</v>
      </c>
      <c r="P1795" s="14">
        <v>1.476277426768369E-5</v>
      </c>
      <c r="Q1795" s="14">
        <v>2.41326E-5</v>
      </c>
      <c r="R1795" s="14" t="s">
        <v>6107</v>
      </c>
    </row>
    <row r="1796" spans="1:18" x14ac:dyDescent="0.2">
      <c r="A1796" t="s">
        <v>9094</v>
      </c>
      <c r="B1796">
        <v>8.0599999999999997E-4</v>
      </c>
      <c r="C1796" t="s">
        <v>9095</v>
      </c>
      <c r="D1796" t="s">
        <v>9096</v>
      </c>
      <c r="E1796">
        <v>8534</v>
      </c>
      <c r="F1796" t="s">
        <v>6773</v>
      </c>
      <c r="G1796" t="s">
        <v>7049</v>
      </c>
      <c r="H1796" t="s">
        <v>7049</v>
      </c>
      <c r="I1796" t="s">
        <v>6773</v>
      </c>
      <c r="J1796">
        <v>8.0599999999999997E-4</v>
      </c>
      <c r="K1796">
        <v>5.8399999999999999E-4</v>
      </c>
      <c r="L1796">
        <v>6.8099999999999996E-4</v>
      </c>
      <c r="M1796">
        <v>6.027327416308401E-4</v>
      </c>
      <c r="N1796" s="14">
        <v>3.7815950959800001E-4</v>
      </c>
      <c r="O1796" s="14">
        <v>8.3020072855999989E-5</v>
      </c>
      <c r="P1796" s="14">
        <v>1.4762774267683689E-4</v>
      </c>
      <c r="Q1796" s="14">
        <v>2.5128900000000003E-4</v>
      </c>
      <c r="R1796" s="14" t="s">
        <v>7050</v>
      </c>
    </row>
    <row r="1797" spans="1:18" x14ac:dyDescent="0.2">
      <c r="A1797" t="s">
        <v>9097</v>
      </c>
      <c r="B1797">
        <v>8.1699999999999997E-6</v>
      </c>
      <c r="C1797" t="s">
        <v>9098</v>
      </c>
      <c r="D1797" t="s">
        <v>9099</v>
      </c>
      <c r="E1797">
        <v>10118</v>
      </c>
      <c r="F1797" t="s">
        <v>6773</v>
      </c>
      <c r="G1797" t="s">
        <v>7049</v>
      </c>
      <c r="H1797" t="s">
        <v>7049</v>
      </c>
      <c r="I1797" t="s">
        <v>6773</v>
      </c>
      <c r="J1797">
        <v>8.1699999999999997E-6</v>
      </c>
      <c r="K1797">
        <v>1.8700000000000001E-5</v>
      </c>
      <c r="L1797">
        <v>1.34E-5</v>
      </c>
      <c r="M1797">
        <v>9.2385039679145671E-6</v>
      </c>
      <c r="N1797" s="14">
        <v>3.8332049546100001E-6</v>
      </c>
      <c r="O1797" s="14">
        <v>2.6583482233000002E-6</v>
      </c>
      <c r="P1797" s="14">
        <v>2.2627930959980291E-6</v>
      </c>
      <c r="Q1797" s="14">
        <v>4.9446000000000001E-6</v>
      </c>
      <c r="R1797" s="14" t="s">
        <v>7050</v>
      </c>
    </row>
    <row r="1798" spans="1:18" x14ac:dyDescent="0.2">
      <c r="A1798" t="s">
        <v>9100</v>
      </c>
      <c r="B1798">
        <v>5.02E-5</v>
      </c>
      <c r="C1798" t="s">
        <v>9101</v>
      </c>
      <c r="D1798" t="s">
        <v>9100</v>
      </c>
      <c r="E1798">
        <v>15475</v>
      </c>
      <c r="F1798" t="s">
        <v>6773</v>
      </c>
      <c r="G1798" t="s">
        <v>6773</v>
      </c>
      <c r="H1798" t="s">
        <v>7054</v>
      </c>
      <c r="I1798" t="s">
        <v>6773</v>
      </c>
      <c r="J1798">
        <v>5.02E-5</v>
      </c>
      <c r="K1798">
        <v>6.6699999999999995E-5</v>
      </c>
      <c r="L1798">
        <v>6.0099999999999997E-5</v>
      </c>
      <c r="M1798">
        <v>5.3264753911562611E-5</v>
      </c>
      <c r="N1798" s="14">
        <v>2.3552862756599999E-5</v>
      </c>
      <c r="O1798" s="14">
        <v>9.4819158552999981E-6</v>
      </c>
      <c r="P1798" s="14">
        <v>1.304617260865071E-5</v>
      </c>
      <c r="Q1798" s="14">
        <v>2.2176900000000001E-5</v>
      </c>
      <c r="R1798" s="14" t="s">
        <v>6107</v>
      </c>
    </row>
    <row r="1799" spans="1:18" x14ac:dyDescent="0.2">
      <c r="A1799" t="s">
        <v>9102</v>
      </c>
      <c r="B1799">
        <v>9.0099999999999995E-5</v>
      </c>
      <c r="C1799" t="s">
        <v>9103</v>
      </c>
      <c r="D1799" t="s">
        <v>9104</v>
      </c>
      <c r="E1799">
        <v>15752</v>
      </c>
      <c r="F1799" t="s">
        <v>6773</v>
      </c>
      <c r="G1799" t="s">
        <v>7569</v>
      </c>
      <c r="H1799" t="s">
        <v>7569</v>
      </c>
      <c r="I1799" t="s">
        <v>6773</v>
      </c>
      <c r="J1799">
        <v>9.0099999999999995E-5</v>
      </c>
      <c r="K1799">
        <v>4.85E-5</v>
      </c>
      <c r="L1799">
        <v>5.6499999999999998E-5</v>
      </c>
      <c r="M1799">
        <v>4.4089963764116423E-5</v>
      </c>
      <c r="N1799" s="14">
        <v>4.22731660233E-5</v>
      </c>
      <c r="O1799" s="14">
        <v>6.8946464614999992E-6</v>
      </c>
      <c r="P1799" s="14">
        <v>1.079898498228025E-5</v>
      </c>
      <c r="Q1799" s="14">
        <v>2.0848499999999999E-5</v>
      </c>
      <c r="R1799" s="14" t="s">
        <v>6107</v>
      </c>
    </row>
    <row r="1800" spans="1:18" x14ac:dyDescent="0.2">
      <c r="A1800" t="s">
        <v>9105</v>
      </c>
      <c r="B1800">
        <v>3.3800000000000002E-5</v>
      </c>
      <c r="C1800" t="s">
        <v>9103</v>
      </c>
      <c r="D1800" t="s">
        <v>9106</v>
      </c>
      <c r="E1800">
        <v>11634</v>
      </c>
      <c r="F1800" t="s">
        <v>6773</v>
      </c>
      <c r="G1800" t="s">
        <v>7569</v>
      </c>
      <c r="H1800" t="s">
        <v>7569</v>
      </c>
      <c r="I1800" t="s">
        <v>6773</v>
      </c>
      <c r="J1800">
        <v>3.3800000000000002E-5</v>
      </c>
      <c r="K1800">
        <v>2.1399999999999998E-5</v>
      </c>
      <c r="L1800">
        <v>3.1199999999999999E-5</v>
      </c>
      <c r="M1800">
        <v>2.319183065048898E-5</v>
      </c>
      <c r="N1800" s="14">
        <v>1.58583020154E-5</v>
      </c>
      <c r="O1800" s="14">
        <v>3.042173902599999E-6</v>
      </c>
      <c r="P1800" s="14">
        <v>5.6803909444364312E-6</v>
      </c>
      <c r="Q1800" s="14">
        <v>1.1512799999999999E-5</v>
      </c>
      <c r="R1800" s="14" t="s">
        <v>6107</v>
      </c>
    </row>
    <row r="1801" spans="1:18" x14ac:dyDescent="0.2">
      <c r="A1801" t="s">
        <v>9107</v>
      </c>
      <c r="B1801">
        <v>3.9500000000000001E-4</v>
      </c>
      <c r="C1801" t="s">
        <v>9108</v>
      </c>
      <c r="D1801" t="s">
        <v>9107</v>
      </c>
      <c r="E1801">
        <v>15542</v>
      </c>
      <c r="F1801" t="s">
        <v>6773</v>
      </c>
      <c r="G1801" t="s">
        <v>7569</v>
      </c>
      <c r="H1801" t="s">
        <v>7569</v>
      </c>
      <c r="I1801" t="s">
        <v>6773</v>
      </c>
      <c r="J1801">
        <v>3.9500000000000001E-4</v>
      </c>
      <c r="K1801">
        <v>2.32E-4</v>
      </c>
      <c r="L1801">
        <v>1.9000000000000001E-4</v>
      </c>
      <c r="M1801">
        <v>1.9878711986133409E-4</v>
      </c>
      <c r="N1801" s="14">
        <v>1.8532631053500001E-4</v>
      </c>
      <c r="O1801" s="14">
        <v>3.2980576888000002E-5</v>
      </c>
      <c r="P1801" s="14">
        <v>4.868906523802655E-5</v>
      </c>
      <c r="Q1801" s="14">
        <v>7.0110000000000005E-5</v>
      </c>
      <c r="R1801" s="14" t="s">
        <v>6107</v>
      </c>
    </row>
    <row r="1802" spans="1:18" x14ac:dyDescent="0.2">
      <c r="A1802" t="s">
        <v>9109</v>
      </c>
      <c r="B1802">
        <v>3.8999999999999999E-5</v>
      </c>
      <c r="C1802" t="s">
        <v>9110</v>
      </c>
      <c r="D1802" t="s">
        <v>9111</v>
      </c>
      <c r="E1802">
        <v>15920</v>
      </c>
      <c r="F1802" t="s">
        <v>6773</v>
      </c>
      <c r="G1802" t="s">
        <v>7569</v>
      </c>
      <c r="H1802" t="s">
        <v>7569</v>
      </c>
      <c r="I1802" t="s">
        <v>6773</v>
      </c>
      <c r="J1802">
        <v>3.8999999999999999E-5</v>
      </c>
      <c r="K1802">
        <v>3.2400000000000001E-5</v>
      </c>
      <c r="L1802">
        <v>3.9799999999999998E-5</v>
      </c>
      <c r="M1802">
        <v>2.446610705985651E-5</v>
      </c>
      <c r="N1802" s="14">
        <v>1.8298040787000001E-5</v>
      </c>
      <c r="O1802" s="14">
        <v>4.6059081515999999E-6</v>
      </c>
      <c r="P1802" s="14">
        <v>5.9925003369878854E-6</v>
      </c>
      <c r="Q1802" s="14">
        <v>1.46862E-5</v>
      </c>
      <c r="R1802" s="14" t="s">
        <v>6107</v>
      </c>
    </row>
    <row r="1803" spans="1:18" x14ac:dyDescent="0.2">
      <c r="A1803" t="s">
        <v>9112</v>
      </c>
      <c r="B1803">
        <v>4.4900000000000002E-4</v>
      </c>
      <c r="C1803" t="s">
        <v>9113</v>
      </c>
      <c r="D1803" t="s">
        <v>9112</v>
      </c>
      <c r="E1803">
        <v>11455</v>
      </c>
      <c r="F1803" t="s">
        <v>6773</v>
      </c>
      <c r="G1803" t="s">
        <v>7049</v>
      </c>
      <c r="H1803" t="s">
        <v>7049</v>
      </c>
      <c r="I1803" t="s">
        <v>6773</v>
      </c>
      <c r="J1803">
        <v>4.4900000000000002E-4</v>
      </c>
      <c r="K1803">
        <v>3.2699999999999998E-4</v>
      </c>
      <c r="L1803">
        <v>5.0799999999999999E-4</v>
      </c>
      <c r="M1803">
        <v>5.5685879089360909E-4</v>
      </c>
      <c r="N1803" s="14">
        <v>2.1066205931700001E-4</v>
      </c>
      <c r="O1803" s="14">
        <v>4.6485554492999998E-5</v>
      </c>
      <c r="P1803" s="14">
        <v>1.3639180454498459E-4</v>
      </c>
      <c r="Q1803" s="14">
        <v>1.8745200000000001E-4</v>
      </c>
      <c r="R1803" s="14" t="s">
        <v>7050</v>
      </c>
    </row>
    <row r="1804" spans="1:18" x14ac:dyDescent="0.2">
      <c r="A1804" t="s">
        <v>9114</v>
      </c>
      <c r="B1804">
        <v>1.0900000000000001E-4</v>
      </c>
      <c r="C1804" t="s">
        <v>9113</v>
      </c>
      <c r="D1804" t="s">
        <v>9115</v>
      </c>
      <c r="E1804">
        <v>14782</v>
      </c>
      <c r="F1804" t="s">
        <v>6773</v>
      </c>
      <c r="G1804" t="s">
        <v>7049</v>
      </c>
      <c r="H1804" t="s">
        <v>7049</v>
      </c>
      <c r="I1804" t="s">
        <v>6773</v>
      </c>
      <c r="J1804">
        <v>1.0900000000000001E-4</v>
      </c>
      <c r="K1804">
        <v>2.34E-4</v>
      </c>
      <c r="L1804">
        <v>2.05E-4</v>
      </c>
      <c r="M1804">
        <v>1.7967297372082131E-4</v>
      </c>
      <c r="N1804" s="14">
        <v>5.1140678097000007E-5</v>
      </c>
      <c r="O1804" s="14">
        <v>3.3264892205999997E-5</v>
      </c>
      <c r="P1804" s="14">
        <v>4.4007424349754792E-5</v>
      </c>
      <c r="Q1804" s="14">
        <v>7.5644999999999998E-5</v>
      </c>
      <c r="R1804" s="14" t="s">
        <v>7050</v>
      </c>
    </row>
    <row r="1805" spans="1:18" x14ac:dyDescent="0.2">
      <c r="A1805" t="s">
        <v>9116</v>
      </c>
      <c r="B1805">
        <v>4.9599999999999999E-5</v>
      </c>
      <c r="C1805" t="s">
        <v>9113</v>
      </c>
      <c r="D1805" t="s">
        <v>9117</v>
      </c>
      <c r="E1805">
        <v>14572</v>
      </c>
      <c r="F1805" t="s">
        <v>6773</v>
      </c>
      <c r="G1805" t="s">
        <v>6773</v>
      </c>
      <c r="H1805" t="s">
        <v>7054</v>
      </c>
      <c r="I1805" t="s">
        <v>6773</v>
      </c>
      <c r="J1805">
        <v>4.9599999999999999E-5</v>
      </c>
      <c r="K1805">
        <v>6.4300000000000004E-5</v>
      </c>
      <c r="L1805">
        <v>4.9799999999999998E-5</v>
      </c>
      <c r="M1805">
        <v>4.5746523096294198E-5</v>
      </c>
      <c r="N1805" s="14">
        <v>2.32713544368E-5</v>
      </c>
      <c r="O1805" s="14">
        <v>9.1407374736999993E-6</v>
      </c>
      <c r="P1805" s="14">
        <v>1.120472719259714E-5</v>
      </c>
      <c r="Q1805" s="14">
        <v>1.8376199999999999E-5</v>
      </c>
      <c r="R1805" s="14" t="s">
        <v>6107</v>
      </c>
    </row>
    <row r="1806" spans="1:18" x14ac:dyDescent="0.2">
      <c r="A1806" t="s">
        <v>9118</v>
      </c>
      <c r="B1806">
        <v>2.83E-5</v>
      </c>
      <c r="C1806" t="s">
        <v>9113</v>
      </c>
      <c r="D1806" t="s">
        <v>9119</v>
      </c>
      <c r="E1806">
        <v>16577</v>
      </c>
      <c r="F1806" t="s">
        <v>6773</v>
      </c>
      <c r="G1806" t="s">
        <v>7049</v>
      </c>
      <c r="H1806" t="s">
        <v>7049</v>
      </c>
      <c r="I1806" t="s">
        <v>6773</v>
      </c>
      <c r="J1806">
        <v>2.83E-5</v>
      </c>
      <c r="K1806">
        <v>3.1199999999999999E-5</v>
      </c>
      <c r="L1806">
        <v>3.4E-5</v>
      </c>
      <c r="M1806">
        <v>3.7208871153531779E-5</v>
      </c>
      <c r="N1806" s="14">
        <v>1.3277809083900001E-5</v>
      </c>
      <c r="O1806" s="14">
        <v>4.4353189607999996E-6</v>
      </c>
      <c r="P1806" s="14">
        <v>9.1135942625024074E-6</v>
      </c>
      <c r="Q1806" s="14">
        <v>1.2546E-5</v>
      </c>
      <c r="R1806" s="14" t="s">
        <v>7050</v>
      </c>
    </row>
    <row r="1807" spans="1:18" x14ac:dyDescent="0.2">
      <c r="A1807" t="s">
        <v>9120</v>
      </c>
      <c r="B1807">
        <v>1.3400000000000001E-6</v>
      </c>
      <c r="C1807" t="s">
        <v>9113</v>
      </c>
      <c r="D1807" t="s">
        <v>9121</v>
      </c>
      <c r="E1807">
        <v>14915</v>
      </c>
      <c r="F1807" t="s">
        <v>6773</v>
      </c>
      <c r="G1807" t="s">
        <v>7049</v>
      </c>
      <c r="H1807" t="s">
        <v>7049</v>
      </c>
      <c r="I1807" t="s">
        <v>6773</v>
      </c>
      <c r="J1807">
        <v>1.3400000000000001E-6</v>
      </c>
      <c r="K1807">
        <v>5.9499999999999998E-6</v>
      </c>
      <c r="L1807">
        <v>1.7099999999999999E-6</v>
      </c>
      <c r="M1807">
        <v>3.6571732948848011E-6</v>
      </c>
      <c r="N1807" s="14">
        <v>6.2870191422000005E-7</v>
      </c>
      <c r="O1807" s="14">
        <v>8.4583807104999988E-7</v>
      </c>
      <c r="P1807" s="14">
        <v>8.9575395662266812E-7</v>
      </c>
      <c r="Q1807" s="14">
        <v>6.3099000000000001E-7</v>
      </c>
      <c r="R1807" s="14" t="s">
        <v>7050</v>
      </c>
    </row>
    <row r="1808" spans="1:18" x14ac:dyDescent="0.2">
      <c r="A1808" t="s">
        <v>9122</v>
      </c>
      <c r="B1808">
        <v>1.9300000000000002E-5</v>
      </c>
      <c r="C1808" t="s">
        <v>9123</v>
      </c>
      <c r="D1808" t="s">
        <v>9122</v>
      </c>
      <c r="E1808">
        <v>13714</v>
      </c>
      <c r="F1808" t="s">
        <v>6773</v>
      </c>
      <c r="G1808" t="s">
        <v>6773</v>
      </c>
      <c r="H1808" t="s">
        <v>7054</v>
      </c>
      <c r="I1808" t="s">
        <v>6773</v>
      </c>
      <c r="J1808">
        <v>1.9300000000000002E-5</v>
      </c>
      <c r="K1808">
        <v>2.9499999999999999E-5</v>
      </c>
      <c r="L1808">
        <v>2.0699999999999998E-5</v>
      </c>
      <c r="M1808">
        <v>1.7202731526461611E-5</v>
      </c>
      <c r="N1808" s="14">
        <v>9.0551842869000006E-6</v>
      </c>
      <c r="O1808" s="14">
        <v>4.1936509404999998E-6</v>
      </c>
      <c r="P1808" s="14">
        <v>4.2134767994446074E-6</v>
      </c>
      <c r="Q1808" s="14">
        <v>7.6382999999999994E-6</v>
      </c>
      <c r="R1808" s="14" t="s">
        <v>6107</v>
      </c>
    </row>
    <row r="1809" spans="1:18" x14ac:dyDescent="0.2">
      <c r="A1809" t="s">
        <v>9124</v>
      </c>
      <c r="B1809">
        <v>4.5800000000000002E-6</v>
      </c>
      <c r="C1809" t="s">
        <v>9125</v>
      </c>
      <c r="D1809" t="s">
        <v>9126</v>
      </c>
      <c r="E1809">
        <v>14571</v>
      </c>
      <c r="F1809" t="s">
        <v>6773</v>
      </c>
      <c r="G1809" t="s">
        <v>6773</v>
      </c>
      <c r="H1809" t="s">
        <v>7054</v>
      </c>
      <c r="I1809" t="s">
        <v>6773</v>
      </c>
      <c r="J1809">
        <v>4.5800000000000002E-6</v>
      </c>
      <c r="K1809">
        <v>7.2400000000000001E-6</v>
      </c>
      <c r="L1809">
        <v>5.7599999999999999E-6</v>
      </c>
      <c r="M1809">
        <v>5.1225911656574559E-6</v>
      </c>
      <c r="N1809" s="14">
        <v>2.1488468411400002E-6</v>
      </c>
      <c r="O1809" s="14">
        <v>1.0292214511600001E-6</v>
      </c>
      <c r="P1809" s="14">
        <v>1.2546797580568379E-6</v>
      </c>
      <c r="Q1809" s="14">
        <v>2.1254399999999998E-6</v>
      </c>
      <c r="R1809" s="14" t="s">
        <v>6107</v>
      </c>
    </row>
    <row r="1810" spans="1:18" x14ac:dyDescent="0.2">
      <c r="A1810" t="s">
        <v>9127</v>
      </c>
      <c r="B1810">
        <v>5.6099999999999997E-6</v>
      </c>
      <c r="C1810" t="s">
        <v>9128</v>
      </c>
      <c r="D1810" t="s">
        <v>9129</v>
      </c>
      <c r="E1810">
        <v>11821</v>
      </c>
      <c r="F1810" t="s">
        <v>6773</v>
      </c>
      <c r="G1810" t="s">
        <v>7127</v>
      </c>
      <c r="H1810" t="s">
        <v>7127</v>
      </c>
      <c r="I1810" t="s">
        <v>6773</v>
      </c>
      <c r="J1810">
        <v>5.6099999999999997E-6</v>
      </c>
      <c r="K1810">
        <v>5.7799999999999997E-6</v>
      </c>
      <c r="L1810">
        <v>6.7100000000000001E-6</v>
      </c>
      <c r="M1810">
        <v>5.3009898629689104E-6</v>
      </c>
      <c r="N1810" s="14">
        <v>2.63210279013E-6</v>
      </c>
      <c r="O1810" s="14">
        <v>8.216712690199999E-7</v>
      </c>
      <c r="P1810" s="14">
        <v>1.2983750730140419E-6</v>
      </c>
      <c r="Q1810" s="14">
        <v>2.4759899999999998E-6</v>
      </c>
      <c r="R1810" s="14" t="s">
        <v>7050</v>
      </c>
    </row>
    <row r="1811" spans="1:18" x14ac:dyDescent="0.2">
      <c r="A1811" t="s">
        <v>9130</v>
      </c>
      <c r="B1811">
        <v>2.7900000000000001E-4</v>
      </c>
      <c r="C1811" t="s">
        <v>9131</v>
      </c>
      <c r="D1811" t="s">
        <v>9132</v>
      </c>
      <c r="E1811">
        <v>15878</v>
      </c>
      <c r="F1811" t="s">
        <v>6773</v>
      </c>
      <c r="G1811" t="s">
        <v>7127</v>
      </c>
      <c r="H1811" t="s">
        <v>7127</v>
      </c>
      <c r="I1811" t="s">
        <v>6773</v>
      </c>
      <c r="J1811">
        <v>2.7900000000000001E-4</v>
      </c>
      <c r="K1811">
        <v>4.4099999999999999E-4</v>
      </c>
      <c r="L1811">
        <v>4.4000000000000002E-4</v>
      </c>
      <c r="M1811">
        <v>3.3768324848239452E-4</v>
      </c>
      <c r="N1811" s="14">
        <v>1.3090136870699999E-4</v>
      </c>
      <c r="O1811" s="14">
        <v>6.269152761899999E-5</v>
      </c>
      <c r="P1811" s="14">
        <v>8.2708989026134856E-5</v>
      </c>
      <c r="Q1811" s="14">
        <v>1.6236000000000001E-4</v>
      </c>
      <c r="R1811" s="14" t="s">
        <v>7050</v>
      </c>
    </row>
    <row r="1812" spans="1:18" x14ac:dyDescent="0.2">
      <c r="A1812" t="s">
        <v>9133</v>
      </c>
      <c r="B1812">
        <v>1.08E-5</v>
      </c>
      <c r="C1812" t="s">
        <v>9134</v>
      </c>
      <c r="D1812" t="s">
        <v>9135</v>
      </c>
      <c r="E1812">
        <v>15567</v>
      </c>
      <c r="F1812" t="s">
        <v>6773</v>
      </c>
      <c r="G1812" t="s">
        <v>6773</v>
      </c>
      <c r="H1812" t="s">
        <v>7054</v>
      </c>
      <c r="I1812" t="s">
        <v>6773</v>
      </c>
      <c r="J1812">
        <v>1.08E-5</v>
      </c>
      <c r="K1812">
        <v>6.3199999999999996E-6</v>
      </c>
      <c r="L1812">
        <v>4.8600000000000001E-6</v>
      </c>
      <c r="M1812">
        <v>5.3901892116246373E-6</v>
      </c>
      <c r="N1812" s="14">
        <v>5.0671497564000001E-6</v>
      </c>
      <c r="O1812" s="14">
        <v>8.9843640487999986E-7</v>
      </c>
      <c r="P1812" s="14">
        <v>1.320222730492643E-6</v>
      </c>
      <c r="Q1812" s="14">
        <v>1.7933400000000001E-6</v>
      </c>
      <c r="R1812" s="14" t="s">
        <v>6107</v>
      </c>
    </row>
    <row r="1813" spans="1:18" x14ac:dyDescent="0.2">
      <c r="A1813" t="s">
        <v>9136</v>
      </c>
      <c r="B1813">
        <v>1.6699999999999999E-4</v>
      </c>
      <c r="C1813" t="s">
        <v>9137</v>
      </c>
      <c r="D1813" t="s">
        <v>9136</v>
      </c>
      <c r="E1813">
        <v>13440</v>
      </c>
      <c r="F1813" t="s">
        <v>6773</v>
      </c>
      <c r="G1813" t="s">
        <v>7049</v>
      </c>
      <c r="H1813" t="s">
        <v>7049</v>
      </c>
      <c r="I1813" t="s">
        <v>6773</v>
      </c>
      <c r="J1813">
        <v>1.6699999999999999E-4</v>
      </c>
      <c r="K1813">
        <v>4.1800000000000002E-4</v>
      </c>
      <c r="L1813">
        <v>3.7399999999999998E-4</v>
      </c>
      <c r="M1813">
        <v>1.9114146140512901E-4</v>
      </c>
      <c r="N1813" s="14">
        <v>7.8353149011000005E-5</v>
      </c>
      <c r="O1813" s="14">
        <v>5.9421901462000003E-5</v>
      </c>
      <c r="P1813" s="14">
        <v>4.6816408882717852E-5</v>
      </c>
      <c r="Q1813" s="14">
        <v>1.3800600000000001E-4</v>
      </c>
      <c r="R1813" s="14" t="s">
        <v>7050</v>
      </c>
    </row>
    <row r="1814" spans="1:18" x14ac:dyDescent="0.2">
      <c r="A1814" t="s">
        <v>9138</v>
      </c>
      <c r="B1814">
        <v>1.34E-4</v>
      </c>
      <c r="C1814" t="s">
        <v>9139</v>
      </c>
      <c r="D1814" t="s">
        <v>9140</v>
      </c>
      <c r="E1814">
        <v>14242</v>
      </c>
      <c r="F1814" t="s">
        <v>6773</v>
      </c>
      <c r="G1814" t="s">
        <v>6773</v>
      </c>
      <c r="H1814" t="s">
        <v>7054</v>
      </c>
      <c r="I1814" t="s">
        <v>6773</v>
      </c>
      <c r="J1814">
        <v>1.34E-4</v>
      </c>
      <c r="K1814">
        <v>2.4000000000000001E-4</v>
      </c>
      <c r="L1814">
        <v>2.5999999999999998E-4</v>
      </c>
      <c r="M1814">
        <v>1.618331039896759E-4</v>
      </c>
      <c r="N1814" s="14">
        <v>6.2870191422000009E-5</v>
      </c>
      <c r="O1814" s="14">
        <v>3.4117838160000002E-5</v>
      </c>
      <c r="P1814" s="14">
        <v>3.9637892854034447E-5</v>
      </c>
      <c r="Q1814" s="14">
        <v>9.5939999999999993E-5</v>
      </c>
      <c r="R1814" s="14" t="s">
        <v>6107</v>
      </c>
    </row>
    <row r="1815" spans="1:18" x14ac:dyDescent="0.2">
      <c r="A1815" t="s">
        <v>9141</v>
      </c>
      <c r="B1815">
        <v>3.21E-4</v>
      </c>
      <c r="C1815" t="s">
        <v>9142</v>
      </c>
      <c r="D1815" t="s">
        <v>9143</v>
      </c>
      <c r="E1815">
        <v>16496</v>
      </c>
      <c r="F1815" t="s">
        <v>6773</v>
      </c>
      <c r="G1815" t="s">
        <v>6773</v>
      </c>
      <c r="H1815" t="s">
        <v>7054</v>
      </c>
      <c r="I1815" t="s">
        <v>6773</v>
      </c>
      <c r="J1815">
        <v>3.21E-4</v>
      </c>
      <c r="K1815">
        <v>4.0000000000000002E-4</v>
      </c>
      <c r="L1815">
        <v>4.6700000000000002E-4</v>
      </c>
      <c r="M1815">
        <v>2.9308357415453107E-4</v>
      </c>
      <c r="N1815" s="14">
        <v>1.50606951093E-4</v>
      </c>
      <c r="O1815" s="14">
        <v>5.6863063600000003E-5</v>
      </c>
      <c r="P1815" s="14">
        <v>7.1785160286834022E-5</v>
      </c>
      <c r="Q1815" s="14">
        <v>1.72323E-4</v>
      </c>
      <c r="R1815" s="14" t="s">
        <v>6107</v>
      </c>
    </row>
    <row r="1816" spans="1:18" x14ac:dyDescent="0.2">
      <c r="A1816" t="s">
        <v>9144</v>
      </c>
      <c r="B1816">
        <v>6.9599999999999998E-5</v>
      </c>
      <c r="C1816" t="s">
        <v>9142</v>
      </c>
      <c r="D1816" t="s">
        <v>9145</v>
      </c>
      <c r="E1816">
        <v>10573</v>
      </c>
      <c r="F1816" t="s">
        <v>6773</v>
      </c>
      <c r="G1816" t="s">
        <v>6773</v>
      </c>
      <c r="H1816" t="s">
        <v>7054</v>
      </c>
      <c r="I1816" t="s">
        <v>6773</v>
      </c>
      <c r="J1816">
        <v>6.9599999999999998E-5</v>
      </c>
      <c r="K1816">
        <v>1.95E-4</v>
      </c>
      <c r="L1816">
        <v>2.6699999999999998E-4</v>
      </c>
      <c r="M1816">
        <v>1.168511467390022E-4</v>
      </c>
      <c r="N1816" s="14">
        <v>3.2654965096799998E-5</v>
      </c>
      <c r="O1816" s="14">
        <v>2.7720743505000001E-5</v>
      </c>
      <c r="P1816" s="14">
        <v>2.8620431296968179E-5</v>
      </c>
      <c r="Q1816" s="14">
        <v>9.8522999999999992E-5</v>
      </c>
      <c r="R1816" s="14" t="s">
        <v>6107</v>
      </c>
    </row>
    <row r="1817" spans="1:18" x14ac:dyDescent="0.2">
      <c r="A1817" t="s">
        <v>9146</v>
      </c>
      <c r="B1817">
        <v>7.4100000000000002E-6</v>
      </c>
      <c r="C1817" t="s">
        <v>9147</v>
      </c>
      <c r="D1817" t="s">
        <v>9146</v>
      </c>
      <c r="E1817">
        <v>13841</v>
      </c>
      <c r="F1817" t="s">
        <v>6773</v>
      </c>
      <c r="G1817" t="s">
        <v>6773</v>
      </c>
      <c r="H1817" t="s">
        <v>7054</v>
      </c>
      <c r="I1817" t="s">
        <v>6773</v>
      </c>
      <c r="J1817">
        <v>7.4100000000000002E-6</v>
      </c>
      <c r="K1817">
        <v>1.9300000000000002E-5</v>
      </c>
      <c r="L1817">
        <v>1.63E-5</v>
      </c>
      <c r="M1817">
        <v>1.363475758023253E-5</v>
      </c>
      <c r="N1817" s="14">
        <v>3.47662774953E-6</v>
      </c>
      <c r="O1817" s="14">
        <v>2.7436428186999999E-6</v>
      </c>
      <c r="P1817" s="14">
        <v>3.339570500300539E-6</v>
      </c>
      <c r="Q1817" s="14">
        <v>6.0147000000000002E-6</v>
      </c>
      <c r="R1817" s="14" t="s">
        <v>6107</v>
      </c>
    </row>
    <row r="1818" spans="1:18" x14ac:dyDescent="0.2">
      <c r="A1818" t="s">
        <v>9148</v>
      </c>
      <c r="B1818">
        <v>1.5500000000000001E-5</v>
      </c>
      <c r="C1818" t="s">
        <v>5326</v>
      </c>
      <c r="D1818" t="s">
        <v>9149</v>
      </c>
      <c r="E1818">
        <v>10224</v>
      </c>
      <c r="F1818" t="s">
        <v>6773</v>
      </c>
      <c r="G1818" t="s">
        <v>6773</v>
      </c>
      <c r="H1818" t="s">
        <v>7054</v>
      </c>
      <c r="I1818" t="s">
        <v>6773</v>
      </c>
      <c r="J1818">
        <v>1.5500000000000001E-5</v>
      </c>
      <c r="K1818">
        <v>2.5299999999999998E-5</v>
      </c>
      <c r="L1818">
        <v>2.4700000000000001E-5</v>
      </c>
      <c r="M1818">
        <v>2.0388422549880419E-5</v>
      </c>
      <c r="N1818" s="14">
        <v>7.2722982615000003E-6</v>
      </c>
      <c r="O1818" s="14">
        <v>3.596588772699999E-6</v>
      </c>
      <c r="P1818" s="14">
        <v>4.9937502808232351E-6</v>
      </c>
      <c r="Q1818" s="14">
        <v>9.1143000000000001E-6</v>
      </c>
      <c r="R1818" s="14" t="s">
        <v>6107</v>
      </c>
    </row>
    <row r="1819" spans="1:18" x14ac:dyDescent="0.2">
      <c r="A1819" t="s">
        <v>9150</v>
      </c>
      <c r="B1819">
        <v>4.16E-6</v>
      </c>
      <c r="C1819" t="s">
        <v>9151</v>
      </c>
      <c r="D1819" t="s">
        <v>9152</v>
      </c>
      <c r="E1819">
        <v>11292</v>
      </c>
      <c r="F1819" t="s">
        <v>6773</v>
      </c>
      <c r="G1819" t="s">
        <v>7127</v>
      </c>
      <c r="H1819" t="s">
        <v>7127</v>
      </c>
      <c r="I1819" t="s">
        <v>6773</v>
      </c>
      <c r="J1819">
        <v>4.16E-6</v>
      </c>
      <c r="K1819">
        <v>4.2100000000000003E-6</v>
      </c>
      <c r="L1819">
        <v>5.0200000000000002E-6</v>
      </c>
      <c r="M1819">
        <v>4.0521989817887354E-6</v>
      </c>
      <c r="N1819" s="14">
        <v>1.9517910172799999E-6</v>
      </c>
      <c r="O1819" s="14">
        <v>5.9848374438999999E-7</v>
      </c>
      <c r="P1819" s="14">
        <v>9.9250786831361859E-7</v>
      </c>
      <c r="Q1819" s="14">
        <v>1.8523799999999999E-6</v>
      </c>
      <c r="R1819" s="14" t="s">
        <v>7050</v>
      </c>
    </row>
    <row r="1820" spans="1:18" x14ac:dyDescent="0.2">
      <c r="A1820" t="s">
        <v>9153</v>
      </c>
      <c r="B1820">
        <v>1.98E-5</v>
      </c>
      <c r="C1820" t="s">
        <v>9154</v>
      </c>
      <c r="D1820" t="s">
        <v>9155</v>
      </c>
      <c r="E1820">
        <v>10351</v>
      </c>
      <c r="F1820" t="s">
        <v>6773</v>
      </c>
      <c r="G1820" t="s">
        <v>6773</v>
      </c>
      <c r="H1820" t="s">
        <v>7054</v>
      </c>
      <c r="I1820" t="s">
        <v>6773</v>
      </c>
      <c r="J1820">
        <v>1.98E-5</v>
      </c>
      <c r="K1820">
        <v>4.5000000000000003E-5</v>
      </c>
      <c r="L1820">
        <v>3.1900000000000003E-5</v>
      </c>
      <c r="M1820">
        <v>7.4290314666126795E-5</v>
      </c>
      <c r="N1820" s="14">
        <v>9.2897745534000002E-6</v>
      </c>
      <c r="O1820" s="14">
        <v>6.3970946549999999E-6</v>
      </c>
      <c r="P1820" s="14">
        <v>1.819597758574967E-5</v>
      </c>
      <c r="Q1820" s="14">
        <v>1.17711E-5</v>
      </c>
      <c r="R1820" s="14" t="s">
        <v>6107</v>
      </c>
    </row>
    <row r="1821" spans="1:18" x14ac:dyDescent="0.2">
      <c r="A1821" t="s">
        <v>9156</v>
      </c>
      <c r="B1821">
        <v>4.5700000000000003E-6</v>
      </c>
      <c r="C1821" t="s">
        <v>9157</v>
      </c>
      <c r="D1821" t="s">
        <v>9158</v>
      </c>
      <c r="E1821">
        <v>15565</v>
      </c>
      <c r="F1821" t="s">
        <v>6773</v>
      </c>
      <c r="G1821" t="s">
        <v>7127</v>
      </c>
      <c r="H1821" t="s">
        <v>7127</v>
      </c>
      <c r="I1821" t="s">
        <v>6773</v>
      </c>
      <c r="J1821">
        <v>4.5700000000000003E-6</v>
      </c>
      <c r="K1821">
        <v>4.5499999999999996E-6</v>
      </c>
      <c r="L1821">
        <v>4.3900000000000003E-6</v>
      </c>
      <c r="M1821">
        <v>4.4599674327863431E-6</v>
      </c>
      <c r="N1821" s="14">
        <v>2.14415503581E-6</v>
      </c>
      <c r="O1821" s="14">
        <v>6.4681734844999994E-7</v>
      </c>
      <c r="P1821" s="14">
        <v>1.092382873930083E-6</v>
      </c>
      <c r="Q1821" s="14">
        <v>1.61991E-6</v>
      </c>
      <c r="R1821" s="14" t="s">
        <v>7050</v>
      </c>
    </row>
    <row r="1822" spans="1:18" x14ac:dyDescent="0.2">
      <c r="A1822" t="s">
        <v>9159</v>
      </c>
      <c r="B1822">
        <v>1.5099999999999999E-5</v>
      </c>
      <c r="C1822" t="s">
        <v>9160</v>
      </c>
      <c r="D1822" t="s">
        <v>9161</v>
      </c>
      <c r="E1822">
        <v>13852</v>
      </c>
      <c r="F1822" t="s">
        <v>6773</v>
      </c>
      <c r="G1822" t="s">
        <v>6773</v>
      </c>
      <c r="H1822" t="s">
        <v>7054</v>
      </c>
      <c r="I1822" t="s">
        <v>6773</v>
      </c>
      <c r="J1822">
        <v>1.5099999999999999E-5</v>
      </c>
      <c r="K1822">
        <v>2.3600000000000001E-5</v>
      </c>
      <c r="L1822">
        <v>2.4300000000000001E-5</v>
      </c>
      <c r="M1822">
        <v>2.0388422549880419E-5</v>
      </c>
      <c r="N1822" s="14">
        <v>7.0846260483E-6</v>
      </c>
      <c r="O1822" s="14">
        <v>3.3549207524E-6</v>
      </c>
      <c r="P1822" s="14">
        <v>4.9937502808232351E-6</v>
      </c>
      <c r="Q1822" s="14">
        <v>8.9667000000000001E-6</v>
      </c>
      <c r="R1822" s="14" t="s">
        <v>6107</v>
      </c>
    </row>
    <row r="1823" spans="1:18" x14ac:dyDescent="0.2">
      <c r="A1823" t="s">
        <v>9162</v>
      </c>
      <c r="B1823">
        <v>2.12E-5</v>
      </c>
      <c r="C1823" t="s">
        <v>9163</v>
      </c>
      <c r="D1823" t="s">
        <v>9162</v>
      </c>
      <c r="E1823">
        <v>9630</v>
      </c>
      <c r="F1823" t="s">
        <v>6773</v>
      </c>
      <c r="G1823" t="s">
        <v>6773</v>
      </c>
      <c r="H1823" t="s">
        <v>7054</v>
      </c>
      <c r="I1823" t="s">
        <v>6773</v>
      </c>
      <c r="J1823">
        <v>2.12E-5</v>
      </c>
      <c r="K1823">
        <v>2.41E-5</v>
      </c>
      <c r="L1823">
        <v>2.1800000000000001E-5</v>
      </c>
      <c r="M1823">
        <v>2.2809547727678732E-5</v>
      </c>
      <c r="N1823" s="14">
        <v>9.9466272995999998E-6</v>
      </c>
      <c r="O1823" s="14">
        <v>3.4259995819E-6</v>
      </c>
      <c r="P1823" s="14">
        <v>5.5867581266709979E-6</v>
      </c>
      <c r="Q1823" s="14">
        <v>8.0442E-6</v>
      </c>
      <c r="R1823" s="14" t="s">
        <v>6107</v>
      </c>
    </row>
    <row r="1824" spans="1:18" x14ac:dyDescent="0.2">
      <c r="A1824" t="s">
        <v>9164</v>
      </c>
      <c r="B1824">
        <v>5.5600000000000003E-5</v>
      </c>
      <c r="C1824" t="s">
        <v>9165</v>
      </c>
      <c r="D1824" t="s">
        <v>9166</v>
      </c>
      <c r="E1824">
        <v>13864</v>
      </c>
      <c r="F1824" t="s">
        <v>6773</v>
      </c>
      <c r="G1824" t="s">
        <v>7127</v>
      </c>
      <c r="H1824" t="s">
        <v>7127</v>
      </c>
      <c r="I1824" t="s">
        <v>6773</v>
      </c>
      <c r="J1824">
        <v>5.5600000000000003E-5</v>
      </c>
      <c r="K1824">
        <v>1.0399999999999999E-4</v>
      </c>
      <c r="L1824">
        <v>7.0400000000000004E-5</v>
      </c>
      <c r="M1824">
        <v>6.6517228568984893E-5</v>
      </c>
      <c r="N1824" s="14">
        <v>2.6086437634799999E-5</v>
      </c>
      <c r="O1824" s="14">
        <v>1.4784396536E-5</v>
      </c>
      <c r="P1824" s="14">
        <v>1.6292110291185811E-5</v>
      </c>
      <c r="Q1824" s="14">
        <v>2.59776E-5</v>
      </c>
      <c r="R1824" s="14" t="s">
        <v>7050</v>
      </c>
    </row>
    <row r="1825" spans="1:18" x14ac:dyDescent="0.2">
      <c r="A1825" t="s">
        <v>9167</v>
      </c>
      <c r="B1825">
        <v>1.2700000000000001E-7</v>
      </c>
      <c r="C1825" t="s">
        <v>9165</v>
      </c>
      <c r="D1825" t="s">
        <v>9168</v>
      </c>
      <c r="E1825">
        <v>10884</v>
      </c>
      <c r="F1825" t="s">
        <v>6773</v>
      </c>
      <c r="G1825" t="s">
        <v>7127</v>
      </c>
      <c r="H1825" t="s">
        <v>7127</v>
      </c>
      <c r="I1825" t="s">
        <v>6773</v>
      </c>
      <c r="J1825">
        <v>1.2700000000000001E-7</v>
      </c>
      <c r="K1825">
        <v>2.3099999999999999E-6</v>
      </c>
      <c r="L1825">
        <v>7.7599999999999996E-7</v>
      </c>
      <c r="M1825">
        <v>1.0130497454471841E-6</v>
      </c>
      <c r="N1825" s="14">
        <v>5.958592769100001E-8</v>
      </c>
      <c r="O1825" s="14">
        <v>3.2838419228999999E-7</v>
      </c>
      <c r="P1825" s="14">
        <v>2.481269670784047E-7</v>
      </c>
      <c r="Q1825" s="14">
        <v>2.8634400000000001E-7</v>
      </c>
      <c r="R1825" s="14" t="s">
        <v>7050</v>
      </c>
    </row>
    <row r="1826" spans="1:18" x14ac:dyDescent="0.2">
      <c r="A1826" t="s">
        <v>9169</v>
      </c>
      <c r="B1826">
        <v>2.6599999999999999E-5</v>
      </c>
      <c r="C1826" t="s">
        <v>9170</v>
      </c>
      <c r="D1826" t="s">
        <v>9171</v>
      </c>
      <c r="E1826">
        <v>10365</v>
      </c>
      <c r="F1826" t="s">
        <v>6773</v>
      </c>
      <c r="G1826" t="s">
        <v>7127</v>
      </c>
      <c r="H1826" t="s">
        <v>7127</v>
      </c>
      <c r="I1826" t="s">
        <v>6773</v>
      </c>
      <c r="J1826">
        <v>2.6599999999999999E-5</v>
      </c>
      <c r="K1826">
        <v>3.04E-5</v>
      </c>
      <c r="L1826">
        <v>1.9599999999999999E-5</v>
      </c>
      <c r="M1826">
        <v>2.4083824137046248E-5</v>
      </c>
      <c r="N1826" s="14">
        <v>1.24802021778E-5</v>
      </c>
      <c r="O1826" s="14">
        <v>4.3215928336E-6</v>
      </c>
      <c r="P1826" s="14">
        <v>5.8988675192224478E-6</v>
      </c>
      <c r="Q1826" s="14">
        <v>7.2324000000000004E-6</v>
      </c>
      <c r="R1826" s="14" t="s">
        <v>7050</v>
      </c>
    </row>
    <row r="1827" spans="1:18" x14ac:dyDescent="0.2">
      <c r="A1827" t="s">
        <v>9172</v>
      </c>
      <c r="B1827">
        <v>7.1879999999999999E-3</v>
      </c>
      <c r="C1827" t="s">
        <v>9173</v>
      </c>
      <c r="D1827" t="s">
        <v>9174</v>
      </c>
      <c r="E1827">
        <v>11492</v>
      </c>
      <c r="F1827" t="s">
        <v>6773</v>
      </c>
      <c r="G1827" t="s">
        <v>7049</v>
      </c>
      <c r="H1827" t="s">
        <v>7049</v>
      </c>
      <c r="I1827" t="s">
        <v>6773</v>
      </c>
      <c r="J1827">
        <v>7.1879999999999999E-3</v>
      </c>
      <c r="K1827">
        <v>3.0119999999999999E-3</v>
      </c>
      <c r="L1827">
        <v>4.1120000000000002E-3</v>
      </c>
      <c r="M1827">
        <v>3.7705838953185108E-3</v>
      </c>
      <c r="N1827" s="14">
        <v>3.3724696712039998E-3</v>
      </c>
      <c r="O1827" s="14">
        <v>4.2817886890799989E-4</v>
      </c>
      <c r="P1827" s="14">
        <v>9.2353169255974729E-4</v>
      </c>
      <c r="Q1827" s="14">
        <v>1.5173280000000001E-3</v>
      </c>
      <c r="R1827" s="14" t="s">
        <v>7050</v>
      </c>
    </row>
    <row r="1828" spans="1:18" x14ac:dyDescent="0.2">
      <c r="A1828" t="s">
        <v>9175</v>
      </c>
      <c r="B1828">
        <v>3.7500000000000001E-4</v>
      </c>
      <c r="C1828" t="s">
        <v>9176</v>
      </c>
      <c r="D1828" t="s">
        <v>9177</v>
      </c>
      <c r="E1828">
        <v>12536</v>
      </c>
      <c r="F1828" t="s">
        <v>6773</v>
      </c>
      <c r="G1828" t="s">
        <v>7049</v>
      </c>
      <c r="H1828" t="s">
        <v>7049</v>
      </c>
      <c r="I1828" t="s">
        <v>6773</v>
      </c>
      <c r="J1828">
        <v>3.7500000000000001E-4</v>
      </c>
      <c r="K1828">
        <v>4.2700000000000002E-4</v>
      </c>
      <c r="L1828">
        <v>4.2099999999999999E-4</v>
      </c>
      <c r="M1828">
        <v>5.2117905143131838E-4</v>
      </c>
      <c r="N1828" s="14">
        <v>1.75942699875E-4</v>
      </c>
      <c r="O1828" s="14">
        <v>6.0701320393E-5</v>
      </c>
      <c r="P1828" s="14">
        <v>1.2765274155354401E-4</v>
      </c>
      <c r="Q1828" s="14">
        <v>1.5534899999999999E-4</v>
      </c>
      <c r="R1828" s="14" t="s">
        <v>7050</v>
      </c>
    </row>
    <row r="1829" spans="1:18" x14ac:dyDescent="0.2">
      <c r="A1829" t="s">
        <v>9178</v>
      </c>
      <c r="B1829">
        <v>1.4799999999999999E-4</v>
      </c>
      <c r="C1829" t="s">
        <v>9179</v>
      </c>
      <c r="D1829" t="s">
        <v>9180</v>
      </c>
      <c r="E1829">
        <v>16372</v>
      </c>
      <c r="F1829" t="s">
        <v>6773</v>
      </c>
      <c r="G1829" t="s">
        <v>7127</v>
      </c>
      <c r="H1829" t="s">
        <v>7127</v>
      </c>
      <c r="I1829" t="s">
        <v>6773</v>
      </c>
      <c r="J1829">
        <v>1.4799999999999999E-4</v>
      </c>
      <c r="K1829">
        <v>3.1799999999999998E-4</v>
      </c>
      <c r="L1829">
        <v>3.1399999999999999E-4</v>
      </c>
      <c r="M1829">
        <v>2.026099490894367E-4</v>
      </c>
      <c r="N1829" s="14">
        <v>6.9438718883999998E-5</v>
      </c>
      <c r="O1829" s="14">
        <v>4.5206135561999987E-5</v>
      </c>
      <c r="P1829" s="14">
        <v>4.9625393415680912E-5</v>
      </c>
      <c r="Q1829" s="14">
        <v>1.1586600000000001E-4</v>
      </c>
      <c r="R1829" s="14" t="s">
        <v>7050</v>
      </c>
    </row>
    <row r="1830" spans="1:18" x14ac:dyDescent="0.2">
      <c r="A1830" t="s">
        <v>9181</v>
      </c>
      <c r="B1830">
        <v>8.2900000000000002E-6</v>
      </c>
      <c r="C1830" t="s">
        <v>9179</v>
      </c>
      <c r="D1830" t="s">
        <v>9182</v>
      </c>
      <c r="E1830">
        <v>15323</v>
      </c>
      <c r="F1830" t="s">
        <v>6773</v>
      </c>
      <c r="G1830" t="s">
        <v>6773</v>
      </c>
      <c r="H1830" t="s">
        <v>7054</v>
      </c>
      <c r="I1830" t="s">
        <v>6773</v>
      </c>
      <c r="J1830">
        <v>8.2900000000000002E-6</v>
      </c>
      <c r="K1830">
        <v>9.3500000000000003E-6</v>
      </c>
      <c r="L1830">
        <v>1.13E-5</v>
      </c>
      <c r="M1830">
        <v>1.033438167997064E-5</v>
      </c>
      <c r="N1830" s="14">
        <v>3.8895066185700014E-6</v>
      </c>
      <c r="O1830" s="14">
        <v>1.3291741116500001E-6</v>
      </c>
      <c r="P1830" s="14">
        <v>2.5312071735922781E-6</v>
      </c>
      <c r="Q1830" s="14">
        <v>4.1697000000000001E-6</v>
      </c>
      <c r="R1830" s="14" t="s">
        <v>6107</v>
      </c>
    </row>
    <row r="1831" spans="1:18" x14ac:dyDescent="0.2">
      <c r="A1831" t="s">
        <v>9183</v>
      </c>
      <c r="B1831">
        <v>2.94E-5</v>
      </c>
      <c r="C1831" t="s">
        <v>9184</v>
      </c>
      <c r="D1831" t="s">
        <v>9185</v>
      </c>
      <c r="E1831" t="s">
        <v>9186</v>
      </c>
      <c r="F1831" t="s">
        <v>6773</v>
      </c>
      <c r="G1831" t="s">
        <v>6773</v>
      </c>
      <c r="H1831" t="s">
        <v>7054</v>
      </c>
      <c r="I1831" t="s">
        <v>6773</v>
      </c>
      <c r="J1831">
        <v>2.94E-5</v>
      </c>
      <c r="K1831">
        <v>4.6699999999999997E-5</v>
      </c>
      <c r="L1831">
        <v>5.5099999999999998E-5</v>
      </c>
      <c r="M1831">
        <v>3.2366620797935168E-5</v>
      </c>
      <c r="N1831" s="14">
        <v>1.3793907670200001E-5</v>
      </c>
      <c r="O1831" s="14">
        <v>6.6387626752999988E-6</v>
      </c>
      <c r="P1831" s="14">
        <v>7.9275785708068871E-6</v>
      </c>
      <c r="Q1831" s="14">
        <v>2.0331900000000001E-5</v>
      </c>
      <c r="R1831" s="14" t="s">
        <v>6107</v>
      </c>
    </row>
    <row r="1832" spans="1:18" x14ac:dyDescent="0.2">
      <c r="A1832" t="s">
        <v>9187</v>
      </c>
      <c r="B1832">
        <v>1.64E-6</v>
      </c>
      <c r="C1832" t="s">
        <v>9188</v>
      </c>
      <c r="D1832" t="s">
        <v>9189</v>
      </c>
      <c r="E1832">
        <v>12276</v>
      </c>
      <c r="F1832" t="s">
        <v>6773</v>
      </c>
      <c r="G1832" t="s">
        <v>6773</v>
      </c>
      <c r="H1832" t="s">
        <v>7054</v>
      </c>
      <c r="I1832" t="s">
        <v>6773</v>
      </c>
      <c r="J1832">
        <v>1.64E-6</v>
      </c>
      <c r="K1832">
        <v>3.27E-6</v>
      </c>
      <c r="L1832">
        <v>4.1300000000000003E-6</v>
      </c>
      <c r="M1832">
        <v>1.2870191734612019E-6</v>
      </c>
      <c r="N1832" s="14">
        <v>7.6945607412000001E-7</v>
      </c>
      <c r="O1832" s="14">
        <v>4.6485554493000001E-7</v>
      </c>
      <c r="P1832" s="14">
        <v>3.1523048647696691E-7</v>
      </c>
      <c r="Q1832" s="14">
        <v>1.52397E-6</v>
      </c>
      <c r="R1832" s="14" t="s">
        <v>6107</v>
      </c>
    </row>
    <row r="1833" spans="1:18" x14ac:dyDescent="0.2">
      <c r="A1833" t="s">
        <v>9190</v>
      </c>
      <c r="B1833">
        <v>2.8700000000000001E-6</v>
      </c>
      <c r="C1833" t="s">
        <v>9191</v>
      </c>
      <c r="D1833" t="s">
        <v>9192</v>
      </c>
      <c r="E1833">
        <v>9059</v>
      </c>
      <c r="F1833" t="s">
        <v>6773</v>
      </c>
      <c r="G1833" t="s">
        <v>6773</v>
      </c>
      <c r="H1833" t="s">
        <v>7054</v>
      </c>
      <c r="I1833" t="s">
        <v>6773</v>
      </c>
      <c r="J1833">
        <v>2.8700000000000001E-6</v>
      </c>
      <c r="K1833">
        <v>2.1100000000000001E-6</v>
      </c>
      <c r="L1833">
        <v>2.6599999999999999E-6</v>
      </c>
      <c r="M1833">
        <v>3.4405463052923222E-6</v>
      </c>
      <c r="N1833" s="14">
        <v>1.3465481297100001E-6</v>
      </c>
      <c r="O1833" s="14">
        <v>2.9995266048999998E-7</v>
      </c>
      <c r="P1833" s="14">
        <v>8.4269535988892137E-7</v>
      </c>
      <c r="Q1833" s="14">
        <v>9.8153999999999988E-7</v>
      </c>
      <c r="R1833" s="14" t="s">
        <v>6107</v>
      </c>
    </row>
    <row r="1834" spans="1:18" x14ac:dyDescent="0.2">
      <c r="A1834" t="s">
        <v>9193</v>
      </c>
      <c r="B1834">
        <v>9.0500000000000004E-5</v>
      </c>
      <c r="C1834" t="s">
        <v>9194</v>
      </c>
      <c r="D1834" t="s">
        <v>9195</v>
      </c>
      <c r="E1834">
        <v>16427</v>
      </c>
      <c r="F1834" t="s">
        <v>6773</v>
      </c>
      <c r="G1834" t="s">
        <v>7106</v>
      </c>
      <c r="H1834" t="s">
        <v>7106</v>
      </c>
      <c r="I1834" t="s">
        <v>6773</v>
      </c>
      <c r="J1834">
        <v>9.0500000000000004E-5</v>
      </c>
      <c r="K1834">
        <v>1.0900000000000001E-4</v>
      </c>
      <c r="L1834">
        <v>1.0399999999999999E-4</v>
      </c>
      <c r="M1834">
        <v>8.8562210451043091E-5</v>
      </c>
      <c r="N1834" s="14">
        <v>4.2460838236499997E-5</v>
      </c>
      <c r="O1834" s="14">
        <v>1.5495184830999999E-5</v>
      </c>
      <c r="P1834" s="14">
        <v>2.1691602782325938E-5</v>
      </c>
      <c r="Q1834" s="14">
        <v>3.8376E-5</v>
      </c>
      <c r="R1834" s="14" t="s">
        <v>7050</v>
      </c>
    </row>
    <row r="1835" spans="1:18" x14ac:dyDescent="0.2">
      <c r="A1835" t="s">
        <v>9196</v>
      </c>
      <c r="B1835">
        <v>1.4999999999999999E-7</v>
      </c>
      <c r="C1835" t="s">
        <v>9197</v>
      </c>
      <c r="D1835" t="s">
        <v>9198</v>
      </c>
      <c r="E1835">
        <v>14151</v>
      </c>
      <c r="F1835" t="s">
        <v>6773</v>
      </c>
      <c r="G1835" t="s">
        <v>6773</v>
      </c>
      <c r="H1835" t="s">
        <v>7054</v>
      </c>
      <c r="I1835" t="s">
        <v>6773</v>
      </c>
      <c r="J1835">
        <v>1.4999999999999999E-7</v>
      </c>
      <c r="K1835">
        <v>3.7599999999999998E-7</v>
      </c>
      <c r="L1835">
        <v>2.0699999999999999E-7</v>
      </c>
      <c r="M1835">
        <v>3.5170028898543728E-7</v>
      </c>
      <c r="N1835" s="14">
        <v>7.0377079949999997E-8</v>
      </c>
      <c r="O1835" s="14">
        <v>5.3451279783999991E-8</v>
      </c>
      <c r="P1835" s="14">
        <v>8.6142192344200824E-8</v>
      </c>
      <c r="Q1835" s="14">
        <v>7.638299999999999E-8</v>
      </c>
      <c r="R1835" s="14" t="s">
        <v>6107</v>
      </c>
    </row>
    <row r="1836" spans="1:18" x14ac:dyDescent="0.2">
      <c r="A1836" t="s">
        <v>9199</v>
      </c>
      <c r="B1836">
        <v>2.63E-4</v>
      </c>
      <c r="C1836" t="s">
        <v>9200</v>
      </c>
      <c r="D1836" t="s">
        <v>9199</v>
      </c>
      <c r="E1836">
        <v>13760</v>
      </c>
      <c r="F1836" t="s">
        <v>6773</v>
      </c>
      <c r="G1836" t="s">
        <v>6773</v>
      </c>
      <c r="H1836" t="s">
        <v>7054</v>
      </c>
      <c r="I1836" t="s">
        <v>6773</v>
      </c>
      <c r="J1836">
        <v>2.63E-4</v>
      </c>
      <c r="K1836">
        <v>1.63E-4</v>
      </c>
      <c r="L1836">
        <v>2.0799999999999999E-4</v>
      </c>
      <c r="M1836">
        <v>1.6055882758030831E-4</v>
      </c>
      <c r="N1836" s="14">
        <v>1.23394480179E-4</v>
      </c>
      <c r="O1836" s="14">
        <v>2.3171698417E-5</v>
      </c>
      <c r="P1836" s="14">
        <v>3.932578346148298E-5</v>
      </c>
      <c r="Q1836" s="14">
        <v>7.6752E-5</v>
      </c>
      <c r="R1836" s="14" t="s">
        <v>6107</v>
      </c>
    </row>
    <row r="1837" spans="1:18" x14ac:dyDescent="0.2">
      <c r="A1837" t="s">
        <v>9201</v>
      </c>
      <c r="B1837">
        <v>1.8099999999999999E-5</v>
      </c>
      <c r="C1837" t="s">
        <v>9202</v>
      </c>
      <c r="D1837" t="s">
        <v>9203</v>
      </c>
      <c r="E1837">
        <v>12070</v>
      </c>
      <c r="F1837" t="s">
        <v>6773</v>
      </c>
      <c r="G1837" t="s">
        <v>6773</v>
      </c>
      <c r="H1837" t="s">
        <v>7054</v>
      </c>
      <c r="I1837" t="s">
        <v>6773</v>
      </c>
      <c r="J1837">
        <v>1.8099999999999999E-5</v>
      </c>
      <c r="K1837">
        <v>1.2999999999999999E-5</v>
      </c>
      <c r="L1837">
        <v>1.0200000000000001E-5</v>
      </c>
      <c r="M1837">
        <v>1.5546172194283819E-5</v>
      </c>
      <c r="N1837" s="14">
        <v>8.4921676472999994E-6</v>
      </c>
      <c r="O1837" s="14">
        <v>1.8480495670000001E-6</v>
      </c>
      <c r="P1837" s="14">
        <v>3.8077345891277169E-6</v>
      </c>
      <c r="Q1837" s="14">
        <v>3.7637999999999999E-6</v>
      </c>
      <c r="R1837" s="14" t="s">
        <v>6107</v>
      </c>
    </row>
    <row r="1838" spans="1:18" x14ac:dyDescent="0.2">
      <c r="A1838" t="s">
        <v>9204</v>
      </c>
      <c r="B1838">
        <v>1.1E-4</v>
      </c>
      <c r="C1838" t="s">
        <v>9205</v>
      </c>
      <c r="D1838" t="s">
        <v>9206</v>
      </c>
      <c r="E1838">
        <v>15840</v>
      </c>
      <c r="F1838" t="s">
        <v>6773</v>
      </c>
      <c r="G1838" t="s">
        <v>7106</v>
      </c>
      <c r="H1838" t="s">
        <v>7106</v>
      </c>
      <c r="I1838" t="s">
        <v>6773</v>
      </c>
      <c r="J1838">
        <v>1.1E-4</v>
      </c>
      <c r="K1838">
        <v>7.1899999999999999E-5</v>
      </c>
      <c r="L1838">
        <v>7.2299999999999996E-5</v>
      </c>
      <c r="M1838">
        <v>8.5376519427624275E-5</v>
      </c>
      <c r="N1838" s="14">
        <v>5.1609858630000013E-5</v>
      </c>
      <c r="O1838" s="14">
        <v>1.02211356821E-5</v>
      </c>
      <c r="P1838" s="14">
        <v>2.09113293009473E-5</v>
      </c>
      <c r="Q1838" s="14">
        <v>2.6678699999999999E-5</v>
      </c>
      <c r="R1838" s="14" t="s">
        <v>7050</v>
      </c>
    </row>
    <row r="1839" spans="1:18" x14ac:dyDescent="0.2">
      <c r="A1839" t="s">
        <v>9207</v>
      </c>
      <c r="B1839">
        <v>7.8200000000000003E-5</v>
      </c>
      <c r="C1839" t="s">
        <v>9208</v>
      </c>
      <c r="D1839" t="s">
        <v>9209</v>
      </c>
      <c r="E1839">
        <v>11376</v>
      </c>
      <c r="F1839" t="s">
        <v>6773</v>
      </c>
      <c r="G1839" t="s">
        <v>6773</v>
      </c>
      <c r="H1839" t="s">
        <v>7054</v>
      </c>
      <c r="I1839" t="s">
        <v>6773</v>
      </c>
      <c r="J1839">
        <v>7.8200000000000003E-5</v>
      </c>
      <c r="K1839">
        <v>1.47E-4</v>
      </c>
      <c r="L1839">
        <v>1.2799999999999999E-4</v>
      </c>
      <c r="M1839">
        <v>1.7585014449271859E-4</v>
      </c>
      <c r="N1839" s="14">
        <v>3.6689917680600001E-5</v>
      </c>
      <c r="O1839" s="14">
        <v>2.0897175873000001E-5</v>
      </c>
      <c r="P1839" s="14">
        <v>4.3071096172100402E-5</v>
      </c>
      <c r="Q1839" s="14">
        <v>4.7231999999999998E-5</v>
      </c>
      <c r="R1839" s="14" t="s">
        <v>6107</v>
      </c>
    </row>
    <row r="1840" spans="1:18" x14ac:dyDescent="0.2">
      <c r="A1840" t="s">
        <v>9210</v>
      </c>
      <c r="B1840">
        <v>5.4399999999999996E-6</v>
      </c>
      <c r="C1840" t="s">
        <v>9211</v>
      </c>
      <c r="D1840" t="s">
        <v>9212</v>
      </c>
      <c r="E1840">
        <v>11817</v>
      </c>
      <c r="F1840" t="s">
        <v>6773</v>
      </c>
      <c r="G1840" t="s">
        <v>6773</v>
      </c>
      <c r="H1840" t="s">
        <v>7054</v>
      </c>
      <c r="I1840" t="s">
        <v>6773</v>
      </c>
      <c r="J1840">
        <v>5.4399999999999996E-6</v>
      </c>
      <c r="K1840">
        <v>1.1399999999999999E-5</v>
      </c>
      <c r="L1840">
        <v>6.0700000000000003E-6</v>
      </c>
      <c r="M1840">
        <v>5.1353339297511322E-6</v>
      </c>
      <c r="N1840" s="14">
        <v>2.5523420995199999E-6</v>
      </c>
      <c r="O1840" s="14">
        <v>1.6205973126E-6</v>
      </c>
      <c r="P1840" s="14">
        <v>1.2578008519823531E-6</v>
      </c>
      <c r="Q1840" s="14">
        <v>2.2398300000000001E-6</v>
      </c>
      <c r="R1840" s="14" t="s">
        <v>6107</v>
      </c>
    </row>
    <row r="1841" spans="1:18" x14ac:dyDescent="0.2">
      <c r="A1841" t="s">
        <v>9213</v>
      </c>
      <c r="B1841">
        <v>1.4800000000000001E-5</v>
      </c>
      <c r="C1841" t="s">
        <v>9214</v>
      </c>
      <c r="D1841" t="s">
        <v>9213</v>
      </c>
      <c r="E1841">
        <v>9942</v>
      </c>
      <c r="F1841" t="s">
        <v>6773</v>
      </c>
      <c r="G1841" t="s">
        <v>6773</v>
      </c>
      <c r="H1841" t="s">
        <v>7054</v>
      </c>
      <c r="I1841" t="s">
        <v>6773</v>
      </c>
      <c r="J1841">
        <v>1.4800000000000001E-5</v>
      </c>
      <c r="K1841">
        <v>5.4700000000000001E-5</v>
      </c>
      <c r="L1841">
        <v>5.5000000000000002E-5</v>
      </c>
      <c r="M1841">
        <v>4.2688259713812138E-5</v>
      </c>
      <c r="N1841" s="14">
        <v>6.9438718884000014E-6</v>
      </c>
      <c r="O1841" s="14">
        <v>7.7760239472999991E-6</v>
      </c>
      <c r="P1841" s="14">
        <v>1.045566465047365E-5</v>
      </c>
      <c r="Q1841" s="14">
        <v>2.0295000000000001E-5</v>
      </c>
      <c r="R1841" s="14" t="s">
        <v>6107</v>
      </c>
    </row>
    <row r="1842" spans="1:18" x14ac:dyDescent="0.2">
      <c r="A1842" t="s">
        <v>9215</v>
      </c>
      <c r="B1842">
        <v>1.35E-4</v>
      </c>
      <c r="C1842" t="s">
        <v>9216</v>
      </c>
      <c r="D1842" t="s">
        <v>9215</v>
      </c>
      <c r="E1842">
        <v>10285</v>
      </c>
      <c r="F1842" t="s">
        <v>6773</v>
      </c>
      <c r="G1842" t="s">
        <v>6889</v>
      </c>
      <c r="H1842" t="s">
        <v>6889</v>
      </c>
      <c r="I1842" t="s">
        <v>6773</v>
      </c>
      <c r="J1842">
        <v>1.35E-4</v>
      </c>
      <c r="K1842">
        <v>1.3799999999999999E-4</v>
      </c>
      <c r="L1842">
        <v>1.56E-4</v>
      </c>
      <c r="M1842">
        <v>1.202916930442945E-4</v>
      </c>
      <c r="N1842" s="14">
        <v>6.3339371955000001E-5</v>
      </c>
      <c r="O1842" s="14">
        <v>1.9617756942000001E-5</v>
      </c>
      <c r="P1842" s="14">
        <v>2.946312665685709E-5</v>
      </c>
      <c r="Q1842" s="14">
        <v>5.7564E-5</v>
      </c>
      <c r="R1842" s="14" t="s">
        <v>7050</v>
      </c>
    </row>
    <row r="1843" spans="1:18" x14ac:dyDescent="0.2">
      <c r="A1843" t="s">
        <v>9217</v>
      </c>
      <c r="B1843">
        <v>8.92E-5</v>
      </c>
      <c r="C1843" t="s">
        <v>9218</v>
      </c>
      <c r="D1843" t="s">
        <v>9217</v>
      </c>
      <c r="E1843">
        <v>9538</v>
      </c>
      <c r="F1843" t="s">
        <v>6773</v>
      </c>
      <c r="G1843" t="s">
        <v>6773</v>
      </c>
      <c r="H1843" t="s">
        <v>7054</v>
      </c>
      <c r="I1843" t="s">
        <v>6773</v>
      </c>
      <c r="J1843">
        <v>8.92E-5</v>
      </c>
      <c r="K1843">
        <v>9.59E-5</v>
      </c>
      <c r="L1843">
        <v>7.25E-5</v>
      </c>
      <c r="M1843">
        <v>9.404159901132347E-5</v>
      </c>
      <c r="N1843" s="14">
        <v>4.18509035436E-5</v>
      </c>
      <c r="O1843" s="14">
        <v>1.36329194981E-5</v>
      </c>
      <c r="P1843" s="14">
        <v>2.3033673170297179E-5</v>
      </c>
      <c r="Q1843" s="14">
        <v>2.6752499999999998E-5</v>
      </c>
      <c r="R1843" s="14" t="s">
        <v>6107</v>
      </c>
    </row>
    <row r="1844" spans="1:18" x14ac:dyDescent="0.2">
      <c r="A1844" t="s">
        <v>9219</v>
      </c>
      <c r="B1844">
        <v>8.5500000000000005E-5</v>
      </c>
      <c r="C1844" t="s">
        <v>9218</v>
      </c>
      <c r="D1844" t="s">
        <v>9220</v>
      </c>
      <c r="E1844">
        <v>11981</v>
      </c>
      <c r="F1844" t="s">
        <v>6773</v>
      </c>
      <c r="G1844" t="s">
        <v>6773</v>
      </c>
      <c r="H1844" t="s">
        <v>7054</v>
      </c>
      <c r="I1844" t="s">
        <v>6773</v>
      </c>
      <c r="J1844">
        <v>8.5500000000000005E-5</v>
      </c>
      <c r="K1844">
        <v>8.5099999999999995E-5</v>
      </c>
      <c r="L1844">
        <v>8.7100000000000003E-5</v>
      </c>
      <c r="M1844">
        <v>1.197819824805475E-4</v>
      </c>
      <c r="N1844" s="14">
        <v>4.0114935571500001E-5</v>
      </c>
      <c r="O1844" s="14">
        <v>1.2097616780900001E-5</v>
      </c>
      <c r="P1844" s="14">
        <v>2.9338282899836521E-5</v>
      </c>
      <c r="Q1844" s="14">
        <v>3.21399E-5</v>
      </c>
      <c r="R1844" s="14" t="s">
        <v>6107</v>
      </c>
    </row>
    <row r="1845" spans="1:18" x14ac:dyDescent="0.2">
      <c r="A1845" t="s">
        <v>9221</v>
      </c>
      <c r="B1845">
        <v>3.8300000000000003E-5</v>
      </c>
      <c r="C1845" t="s">
        <v>9218</v>
      </c>
      <c r="D1845" t="s">
        <v>9222</v>
      </c>
      <c r="E1845" t="s">
        <v>9223</v>
      </c>
      <c r="F1845" t="s">
        <v>6773</v>
      </c>
      <c r="G1845" t="s">
        <v>7049</v>
      </c>
      <c r="H1845" t="s">
        <v>7049</v>
      </c>
      <c r="I1845" t="s">
        <v>6773</v>
      </c>
      <c r="J1845">
        <v>3.8300000000000003E-5</v>
      </c>
      <c r="K1845">
        <v>3.8600000000000003E-5</v>
      </c>
      <c r="L1845">
        <v>4.0000000000000003E-5</v>
      </c>
      <c r="M1845">
        <v>3.3640897207302698E-5</v>
      </c>
      <c r="N1845" s="14">
        <v>1.79696144139E-5</v>
      </c>
      <c r="O1845" s="14">
        <v>5.4872856373999997E-6</v>
      </c>
      <c r="P1845" s="14">
        <v>8.2396879633583395E-6</v>
      </c>
      <c r="Q1845" s="14">
        <v>1.4759999999999999E-5</v>
      </c>
      <c r="R1845" s="14" t="s">
        <v>7050</v>
      </c>
    </row>
    <row r="1846" spans="1:18" x14ac:dyDescent="0.2">
      <c r="A1846" t="s">
        <v>9224</v>
      </c>
      <c r="B1846">
        <v>3.3200000000000001E-5</v>
      </c>
      <c r="C1846" t="s">
        <v>9218</v>
      </c>
      <c r="D1846" t="s">
        <v>9225</v>
      </c>
      <c r="E1846">
        <v>15526</v>
      </c>
      <c r="F1846" t="s">
        <v>6773</v>
      </c>
      <c r="G1846" t="s">
        <v>6773</v>
      </c>
      <c r="H1846" t="s">
        <v>7054</v>
      </c>
      <c r="I1846" t="s">
        <v>6773</v>
      </c>
      <c r="J1846">
        <v>3.3200000000000001E-5</v>
      </c>
      <c r="K1846">
        <v>5.3600000000000002E-5</v>
      </c>
      <c r="L1846">
        <v>5.7899999999999998E-5</v>
      </c>
      <c r="M1846">
        <v>4.2943114995685641E-5</v>
      </c>
      <c r="N1846" s="14">
        <v>1.5576793695600001E-5</v>
      </c>
      <c r="O1846" s="14">
        <v>7.6196505223999994E-6</v>
      </c>
      <c r="P1846" s="14">
        <v>1.0518086528983939E-5</v>
      </c>
      <c r="Q1846" s="14">
        <v>2.13651E-5</v>
      </c>
      <c r="R1846" s="14" t="s">
        <v>6107</v>
      </c>
    </row>
    <row r="1847" spans="1:18" x14ac:dyDescent="0.2">
      <c r="A1847" t="s">
        <v>9226</v>
      </c>
      <c r="B1847">
        <v>9.9399999999999997E-6</v>
      </c>
      <c r="C1847" t="s">
        <v>9218</v>
      </c>
      <c r="D1847" t="s">
        <v>9227</v>
      </c>
      <c r="E1847" t="s">
        <v>9228</v>
      </c>
      <c r="F1847" t="s">
        <v>6773</v>
      </c>
      <c r="G1847" t="s">
        <v>6773</v>
      </c>
      <c r="H1847" t="s">
        <v>7054</v>
      </c>
      <c r="I1847" t="s">
        <v>6773</v>
      </c>
      <c r="J1847">
        <v>9.9399999999999997E-6</v>
      </c>
      <c r="K1847">
        <v>7.7300000000000005E-6</v>
      </c>
      <c r="L1847">
        <v>8.9900000000000003E-6</v>
      </c>
      <c r="M1847">
        <v>6.5242952159617361E-6</v>
      </c>
      <c r="N1847" s="14">
        <v>4.66365449802E-6</v>
      </c>
      <c r="O1847" s="14">
        <v>1.0988787040700001E-6</v>
      </c>
      <c r="P1847" s="14">
        <v>1.5980000898634359E-6</v>
      </c>
      <c r="Q1847" s="14">
        <v>3.3173099999999998E-6</v>
      </c>
      <c r="R1847" s="14" t="s">
        <v>6107</v>
      </c>
    </row>
    <row r="1848" spans="1:18" x14ac:dyDescent="0.2">
      <c r="A1848" t="s">
        <v>9229</v>
      </c>
      <c r="B1848">
        <v>9.6600000000000003E-5</v>
      </c>
      <c r="C1848" t="s">
        <v>9230</v>
      </c>
      <c r="D1848" t="s">
        <v>9231</v>
      </c>
      <c r="E1848" t="s">
        <v>9232</v>
      </c>
      <c r="F1848" t="s">
        <v>6773</v>
      </c>
      <c r="G1848" t="s">
        <v>6773</v>
      </c>
      <c r="H1848" t="s">
        <v>7054</v>
      </c>
      <c r="I1848" t="s">
        <v>6773</v>
      </c>
      <c r="J1848">
        <v>9.6600000000000003E-5</v>
      </c>
      <c r="K1848">
        <v>1.3200000000000001E-4</v>
      </c>
      <c r="L1848">
        <v>1.16E-4</v>
      </c>
      <c r="M1848">
        <v>9.4296454293196953E-5</v>
      </c>
      <c r="N1848" s="14">
        <v>4.5322839487800012E-5</v>
      </c>
      <c r="O1848" s="14">
        <v>1.8764810988E-5</v>
      </c>
      <c r="P1848" s="14">
        <v>2.3096095048807469E-5</v>
      </c>
      <c r="Q1848" s="14">
        <v>4.2803999999999999E-5</v>
      </c>
      <c r="R1848" s="14" t="s">
        <v>6107</v>
      </c>
    </row>
    <row r="1849" spans="1:18" x14ac:dyDescent="0.2">
      <c r="A1849" t="s">
        <v>9233</v>
      </c>
      <c r="B1849">
        <v>8.9099999999999997E-5</v>
      </c>
      <c r="C1849" t="s">
        <v>9230</v>
      </c>
      <c r="D1849" t="s">
        <v>9234</v>
      </c>
      <c r="E1849">
        <v>10904</v>
      </c>
      <c r="F1849" t="s">
        <v>6773</v>
      </c>
      <c r="G1849" t="s">
        <v>7127</v>
      </c>
      <c r="H1849" t="s">
        <v>7127</v>
      </c>
      <c r="I1849" t="s">
        <v>6773</v>
      </c>
      <c r="J1849">
        <v>8.9099999999999997E-5</v>
      </c>
      <c r="K1849">
        <v>1.55E-4</v>
      </c>
      <c r="L1849">
        <v>1.84E-4</v>
      </c>
      <c r="M1849">
        <v>1.1634143617525521E-4</v>
      </c>
      <c r="N1849" s="14">
        <v>4.1803985490300001E-5</v>
      </c>
      <c r="O1849" s="14">
        <v>2.2034437145000001E-5</v>
      </c>
      <c r="P1849" s="14">
        <v>2.84955875399476E-5</v>
      </c>
      <c r="Q1849" s="14">
        <v>6.7896000000000002E-5</v>
      </c>
      <c r="R1849" s="14" t="s">
        <v>7050</v>
      </c>
    </row>
    <row r="1850" spans="1:18" x14ac:dyDescent="0.2">
      <c r="A1850" t="s">
        <v>9235</v>
      </c>
      <c r="B1850">
        <v>1.36E-5</v>
      </c>
      <c r="C1850" t="s">
        <v>9230</v>
      </c>
      <c r="D1850" t="s">
        <v>9235</v>
      </c>
      <c r="E1850">
        <v>14318</v>
      </c>
      <c r="F1850" t="s">
        <v>6773</v>
      </c>
      <c r="G1850" t="s">
        <v>6773</v>
      </c>
      <c r="H1850" t="s">
        <v>7054</v>
      </c>
      <c r="I1850" t="s">
        <v>6773</v>
      </c>
      <c r="J1850">
        <v>1.36E-5</v>
      </c>
      <c r="K1850">
        <v>1.26E-5</v>
      </c>
      <c r="L1850">
        <v>1.6099999999999998E-5</v>
      </c>
      <c r="M1850">
        <v>1.350732993929578E-5</v>
      </c>
      <c r="N1850" s="14">
        <v>6.3808552488000002E-6</v>
      </c>
      <c r="O1850" s="14">
        <v>1.7911865034E-6</v>
      </c>
      <c r="P1850" s="14">
        <v>3.3083595610453939E-6</v>
      </c>
      <c r="Q1850" s="14">
        <v>5.9408999999999993E-6</v>
      </c>
      <c r="R1850" s="14" t="s">
        <v>6107</v>
      </c>
    </row>
    <row r="1851" spans="1:18" x14ac:dyDescent="0.2">
      <c r="A1851" t="s">
        <v>9236</v>
      </c>
      <c r="B1851">
        <v>2.5399999999999999E-4</v>
      </c>
      <c r="C1851" t="s">
        <v>9237</v>
      </c>
      <c r="D1851" t="s">
        <v>9238</v>
      </c>
      <c r="E1851">
        <v>10364</v>
      </c>
      <c r="F1851" t="s">
        <v>6773</v>
      </c>
      <c r="G1851" t="s">
        <v>6773</v>
      </c>
      <c r="H1851" t="s">
        <v>7054</v>
      </c>
      <c r="I1851" t="s">
        <v>6773</v>
      </c>
      <c r="J1851">
        <v>2.5399999999999999E-4</v>
      </c>
      <c r="K1851">
        <v>2.4899999999999998E-4</v>
      </c>
      <c r="L1851">
        <v>3.7100000000000002E-4</v>
      </c>
      <c r="M1851">
        <v>2.7651798083275317E-4</v>
      </c>
      <c r="N1851" s="14">
        <v>1.19171855382E-4</v>
      </c>
      <c r="O1851" s="14">
        <v>3.5397257090999999E-5</v>
      </c>
      <c r="P1851" s="14">
        <v>6.7727738183665125E-5</v>
      </c>
      <c r="Q1851" s="14">
        <v>1.3689900000000001E-4</v>
      </c>
      <c r="R1851" s="14" t="s">
        <v>6107</v>
      </c>
    </row>
    <row r="1852" spans="1:18" x14ac:dyDescent="0.2">
      <c r="A1852" t="s">
        <v>9239</v>
      </c>
      <c r="B1852">
        <v>1.63E-5</v>
      </c>
      <c r="C1852" t="s">
        <v>9240</v>
      </c>
      <c r="D1852" t="s">
        <v>9241</v>
      </c>
      <c r="E1852" t="s">
        <v>9242</v>
      </c>
      <c r="F1852" t="s">
        <v>6773</v>
      </c>
      <c r="G1852" t="s">
        <v>7049</v>
      </c>
      <c r="H1852" t="s">
        <v>7049</v>
      </c>
      <c r="I1852" t="s">
        <v>6773</v>
      </c>
      <c r="J1852">
        <v>1.63E-5</v>
      </c>
      <c r="K1852">
        <v>1.17E-5</v>
      </c>
      <c r="L1852">
        <v>9.9000000000000001E-6</v>
      </c>
      <c r="M1852">
        <v>1.0640208018218851E-5</v>
      </c>
      <c r="N1852" s="14">
        <v>7.6476426878999994E-6</v>
      </c>
      <c r="O1852" s="14">
        <v>1.6632446103000001E-6</v>
      </c>
      <c r="P1852" s="14">
        <v>2.606113427804628E-6</v>
      </c>
      <c r="Q1852" s="14">
        <v>3.6530999999999998E-6</v>
      </c>
      <c r="R1852" s="14" t="s">
        <v>7050</v>
      </c>
    </row>
    <row r="1853" spans="1:18" x14ac:dyDescent="0.2">
      <c r="A1853" t="s">
        <v>9243</v>
      </c>
      <c r="B1853">
        <v>1.56E-4</v>
      </c>
      <c r="C1853" t="s">
        <v>9244</v>
      </c>
      <c r="D1853" t="s">
        <v>9243</v>
      </c>
      <c r="E1853">
        <v>13449</v>
      </c>
      <c r="F1853" t="s">
        <v>6773</v>
      </c>
      <c r="G1853" t="s">
        <v>7049</v>
      </c>
      <c r="H1853" t="s">
        <v>7049</v>
      </c>
      <c r="I1853" t="s">
        <v>6773</v>
      </c>
      <c r="J1853">
        <v>1.56E-4</v>
      </c>
      <c r="K1853">
        <v>1.66E-4</v>
      </c>
      <c r="L1853">
        <v>1.3899999999999999E-4</v>
      </c>
      <c r="M1853">
        <v>1.6055882758030831E-4</v>
      </c>
      <c r="N1853" s="14">
        <v>7.3192163148000006E-5</v>
      </c>
      <c r="O1853" s="14">
        <v>2.3598171393999999E-5</v>
      </c>
      <c r="P1853" s="14">
        <v>3.932578346148298E-5</v>
      </c>
      <c r="Q1853" s="14">
        <v>5.1290999999999987E-5</v>
      </c>
      <c r="R1853" s="14" t="s">
        <v>7050</v>
      </c>
    </row>
    <row r="1854" spans="1:18" x14ac:dyDescent="0.2">
      <c r="A1854" t="s">
        <v>9245</v>
      </c>
      <c r="B1854">
        <v>3.2299999999999999E-5</v>
      </c>
      <c r="C1854" t="s">
        <v>9244</v>
      </c>
      <c r="D1854" t="s">
        <v>9246</v>
      </c>
      <c r="E1854">
        <v>11378</v>
      </c>
      <c r="F1854" t="s">
        <v>6773</v>
      </c>
      <c r="G1854" t="s">
        <v>7049</v>
      </c>
      <c r="H1854" t="s">
        <v>7049</v>
      </c>
      <c r="I1854" t="s">
        <v>6773</v>
      </c>
      <c r="J1854">
        <v>3.2299999999999999E-5</v>
      </c>
      <c r="K1854">
        <v>3.6300000000000001E-5</v>
      </c>
      <c r="L1854">
        <v>2.27E-5</v>
      </c>
      <c r="M1854">
        <v>4.2051121509128383E-5</v>
      </c>
      <c r="N1854" s="14">
        <v>1.5154531215899999E-5</v>
      </c>
      <c r="O1854" s="14">
        <v>5.1603230216999998E-6</v>
      </c>
      <c r="P1854" s="14">
        <v>1.029960995419793E-5</v>
      </c>
      <c r="Q1854" s="14">
        <v>8.3762999999999997E-6</v>
      </c>
      <c r="R1854" s="14" t="s">
        <v>7050</v>
      </c>
    </row>
    <row r="1855" spans="1:18" x14ac:dyDescent="0.2">
      <c r="A1855" t="s">
        <v>9247</v>
      </c>
      <c r="B1855">
        <v>9.9400000000000004E-5</v>
      </c>
      <c r="C1855" t="s">
        <v>9248</v>
      </c>
      <c r="D1855" t="s">
        <v>9247</v>
      </c>
      <c r="E1855">
        <v>13300</v>
      </c>
      <c r="F1855" t="s">
        <v>6773</v>
      </c>
      <c r="G1855" t="s">
        <v>6773</v>
      </c>
      <c r="H1855" t="s">
        <v>7054</v>
      </c>
      <c r="I1855" t="s">
        <v>6773</v>
      </c>
      <c r="J1855">
        <v>9.9400000000000004E-5</v>
      </c>
      <c r="K1855">
        <v>2.14E-4</v>
      </c>
      <c r="L1855">
        <v>2.04E-4</v>
      </c>
      <c r="M1855">
        <v>1.8604435576765891E-4</v>
      </c>
      <c r="N1855" s="14">
        <v>4.6636544980199998E-5</v>
      </c>
      <c r="O1855" s="14">
        <v>3.0421739025999999E-5</v>
      </c>
      <c r="P1855" s="14">
        <v>4.5567971312512042E-5</v>
      </c>
      <c r="Q1855" s="14">
        <v>7.5276000000000002E-5</v>
      </c>
      <c r="R1855" s="14" t="s">
        <v>6107</v>
      </c>
    </row>
    <row r="1856" spans="1:18" x14ac:dyDescent="0.2">
      <c r="A1856" t="s">
        <v>9249</v>
      </c>
      <c r="B1856">
        <v>2.5899999999999999E-5</v>
      </c>
      <c r="C1856" t="s">
        <v>9250</v>
      </c>
      <c r="D1856" t="s">
        <v>9249</v>
      </c>
      <c r="E1856">
        <v>15233</v>
      </c>
      <c r="F1856" t="s">
        <v>6773</v>
      </c>
      <c r="G1856" t="s">
        <v>6773</v>
      </c>
      <c r="H1856" t="s">
        <v>7054</v>
      </c>
      <c r="I1856" t="s">
        <v>6773</v>
      </c>
      <c r="J1856">
        <v>2.5899999999999999E-5</v>
      </c>
      <c r="K1856">
        <v>3.79E-5</v>
      </c>
      <c r="L1856">
        <v>4.8399999999999997E-5</v>
      </c>
      <c r="M1856">
        <v>3.1092344388567638E-5</v>
      </c>
      <c r="N1856" s="14">
        <v>1.21517758047E-5</v>
      </c>
      <c r="O1856" s="14">
        <v>5.3877752760999999E-6</v>
      </c>
      <c r="P1856" s="14">
        <v>7.6154691782554338E-6</v>
      </c>
      <c r="Q1856" s="14">
        <v>1.7859600000000001E-5</v>
      </c>
      <c r="R1856" s="14" t="s">
        <v>6107</v>
      </c>
    </row>
    <row r="1857" spans="1:18" x14ac:dyDescent="0.2">
      <c r="A1857" t="s">
        <v>9251</v>
      </c>
      <c r="B1857">
        <v>6.1500000000000004E-5</v>
      </c>
      <c r="C1857" t="s">
        <v>9252</v>
      </c>
      <c r="D1857" t="s">
        <v>9251</v>
      </c>
      <c r="E1857">
        <v>14759</v>
      </c>
      <c r="F1857" t="s">
        <v>6773</v>
      </c>
      <c r="G1857" t="s">
        <v>6773</v>
      </c>
      <c r="H1857" t="s">
        <v>7054</v>
      </c>
      <c r="I1857" t="s">
        <v>6773</v>
      </c>
      <c r="J1857">
        <v>6.1500000000000004E-5</v>
      </c>
      <c r="K1857">
        <v>1.01E-4</v>
      </c>
      <c r="L1857">
        <v>1.12E-4</v>
      </c>
      <c r="M1857">
        <v>8.4994236504814017E-5</v>
      </c>
      <c r="N1857" s="14">
        <v>2.8854602779499998E-5</v>
      </c>
      <c r="O1857" s="14">
        <v>1.4357923559E-5</v>
      </c>
      <c r="P1857" s="14">
        <v>2.0817696483181869E-5</v>
      </c>
      <c r="Q1857" s="14">
        <v>4.1328000000000001E-5</v>
      </c>
      <c r="R1857" s="14" t="s">
        <v>6107</v>
      </c>
    </row>
    <row r="1858" spans="1:18" x14ac:dyDescent="0.2">
      <c r="A1858" t="s">
        <v>9253</v>
      </c>
      <c r="B1858">
        <v>2.2399999999999999E-5</v>
      </c>
      <c r="C1858" t="s">
        <v>9254</v>
      </c>
      <c r="D1858" t="s">
        <v>9253</v>
      </c>
      <c r="E1858">
        <v>16612</v>
      </c>
      <c r="F1858" t="s">
        <v>6773</v>
      </c>
      <c r="G1858" t="s">
        <v>6773</v>
      </c>
      <c r="H1858" t="s">
        <v>7054</v>
      </c>
      <c r="I1858" t="s">
        <v>6773</v>
      </c>
      <c r="J1858">
        <v>2.2399999999999999E-5</v>
      </c>
      <c r="K1858">
        <v>1.5500000000000001E-5</v>
      </c>
      <c r="L1858">
        <v>1.8199999999999999E-5</v>
      </c>
      <c r="M1858">
        <v>1.439932342585305E-5</v>
      </c>
      <c r="N1858" s="14">
        <v>1.0509643939199999E-5</v>
      </c>
      <c r="O1858" s="14">
        <v>2.2034437145000001E-6</v>
      </c>
      <c r="P1858" s="14">
        <v>3.5268361358314109E-6</v>
      </c>
      <c r="Q1858" s="14">
        <v>6.7157999999999993E-6</v>
      </c>
      <c r="R1858" s="14" t="s">
        <v>6107</v>
      </c>
    </row>
    <row r="1859" spans="1:18" x14ac:dyDescent="0.2">
      <c r="A1859" t="s">
        <v>9255</v>
      </c>
      <c r="B1859">
        <v>5.7899999999999998E-5</v>
      </c>
      <c r="C1859" t="s">
        <v>9256</v>
      </c>
      <c r="D1859" t="s">
        <v>9255</v>
      </c>
      <c r="E1859">
        <v>8978</v>
      </c>
      <c r="F1859" t="s">
        <v>6773</v>
      </c>
      <c r="G1859" t="s">
        <v>7569</v>
      </c>
      <c r="H1859" t="s">
        <v>7569</v>
      </c>
      <c r="I1859" t="s">
        <v>6773</v>
      </c>
      <c r="J1859">
        <v>5.7899999999999998E-5</v>
      </c>
      <c r="K1859">
        <v>3.7100000000000001E-5</v>
      </c>
      <c r="L1859">
        <v>4.8900000000000003E-5</v>
      </c>
      <c r="M1859">
        <v>3.555231182135399E-5</v>
      </c>
      <c r="N1859" s="14">
        <v>2.7165552860700002E-5</v>
      </c>
      <c r="O1859" s="14">
        <v>5.2740491488999994E-6</v>
      </c>
      <c r="P1859" s="14">
        <v>8.7078520521855191E-6</v>
      </c>
      <c r="Q1859" s="14">
        <v>1.8044099999999999E-5</v>
      </c>
      <c r="R1859" s="14" t="s">
        <v>6107</v>
      </c>
    </row>
    <row r="1860" spans="1:18" x14ac:dyDescent="0.2">
      <c r="A1860" t="s">
        <v>9257</v>
      </c>
      <c r="B1860">
        <v>1.6399999999999999E-5</v>
      </c>
      <c r="C1860" t="s">
        <v>9258</v>
      </c>
      <c r="D1860" t="s">
        <v>9259</v>
      </c>
      <c r="E1860">
        <v>15443</v>
      </c>
      <c r="F1860" t="s">
        <v>6773</v>
      </c>
      <c r="G1860" t="s">
        <v>6773</v>
      </c>
      <c r="H1860" t="s">
        <v>7054</v>
      </c>
      <c r="I1860" t="s">
        <v>6773</v>
      </c>
      <c r="J1860">
        <v>1.6399999999999999E-5</v>
      </c>
      <c r="K1860">
        <v>2.02E-5</v>
      </c>
      <c r="L1860">
        <v>1.4100000000000001E-5</v>
      </c>
      <c r="M1860">
        <v>1.7967297372082121E-5</v>
      </c>
      <c r="N1860" s="14">
        <v>7.6945607412000003E-6</v>
      </c>
      <c r="O1860" s="14">
        <v>2.8715847118E-6</v>
      </c>
      <c r="P1860" s="14">
        <v>4.4007424349754766E-6</v>
      </c>
      <c r="Q1860" s="14">
        <v>5.2028999999999998E-6</v>
      </c>
      <c r="R1860" s="14" t="s">
        <v>6107</v>
      </c>
    </row>
    <row r="1861" spans="1:18" x14ac:dyDescent="0.2">
      <c r="A1861" t="s">
        <v>9260</v>
      </c>
      <c r="B1861">
        <v>7.4999999999999993E-5</v>
      </c>
      <c r="C1861" t="s">
        <v>9261</v>
      </c>
      <c r="D1861" t="s">
        <v>9262</v>
      </c>
      <c r="E1861">
        <v>16700</v>
      </c>
      <c r="F1861" t="s">
        <v>6773</v>
      </c>
      <c r="G1861" t="s">
        <v>6773</v>
      </c>
      <c r="H1861" t="s">
        <v>7054</v>
      </c>
      <c r="I1861" t="s">
        <v>6773</v>
      </c>
      <c r="J1861">
        <v>7.4999999999999993E-5</v>
      </c>
      <c r="K1861">
        <v>5.4299999999999998E-5</v>
      </c>
      <c r="L1861">
        <v>7.6299999999999998E-5</v>
      </c>
      <c r="M1861">
        <v>6.180240585432503E-5</v>
      </c>
      <c r="N1861" s="14">
        <v>3.5188539974999998E-5</v>
      </c>
      <c r="O1861" s="14">
        <v>7.7191608837000001E-6</v>
      </c>
      <c r="P1861" s="14">
        <v>1.513730553874544E-5</v>
      </c>
      <c r="Q1861" s="14">
        <v>2.81547E-5</v>
      </c>
      <c r="R1861" s="14" t="s">
        <v>6107</v>
      </c>
    </row>
    <row r="1862" spans="1:18" x14ac:dyDescent="0.2">
      <c r="A1862" t="s">
        <v>9263</v>
      </c>
      <c r="B1862">
        <v>2.1699999999999999E-5</v>
      </c>
      <c r="C1862" t="s">
        <v>9264</v>
      </c>
      <c r="D1862" t="s">
        <v>9265</v>
      </c>
      <c r="E1862">
        <v>15833</v>
      </c>
      <c r="F1862" t="s">
        <v>6773</v>
      </c>
      <c r="G1862" t="s">
        <v>6773</v>
      </c>
      <c r="H1862" t="s">
        <v>7054</v>
      </c>
      <c r="I1862" t="s">
        <v>6773</v>
      </c>
      <c r="J1862">
        <v>2.1699999999999999E-5</v>
      </c>
      <c r="K1862">
        <v>4.1E-5</v>
      </c>
      <c r="L1862">
        <v>3.8500000000000001E-5</v>
      </c>
      <c r="M1862">
        <v>3.249404843887193E-5</v>
      </c>
      <c r="N1862" s="14">
        <v>1.0181217566099999E-5</v>
      </c>
      <c r="O1862" s="14">
        <v>5.8284640189999994E-6</v>
      </c>
      <c r="P1862" s="14">
        <v>7.9587895100620335E-6</v>
      </c>
      <c r="Q1862" s="14">
        <v>1.42065E-5</v>
      </c>
      <c r="R1862" s="14" t="s">
        <v>6107</v>
      </c>
    </row>
    <row r="1863" spans="1:18" x14ac:dyDescent="0.2">
      <c r="A1863" t="s">
        <v>9266</v>
      </c>
      <c r="B1863">
        <v>2.0499999999999999E-6</v>
      </c>
      <c r="C1863" t="s">
        <v>9267</v>
      </c>
      <c r="D1863" t="s">
        <v>9268</v>
      </c>
      <c r="E1863">
        <v>10507</v>
      </c>
      <c r="F1863" t="s">
        <v>6773</v>
      </c>
      <c r="G1863" t="s">
        <v>6773</v>
      </c>
      <c r="H1863" t="s">
        <v>7054</v>
      </c>
      <c r="I1863" t="s">
        <v>6773</v>
      </c>
      <c r="J1863">
        <v>2.0499999999999999E-6</v>
      </c>
      <c r="K1863">
        <v>3.1599999999999998E-6</v>
      </c>
      <c r="L1863">
        <v>3.8700000000000002E-6</v>
      </c>
      <c r="M1863">
        <v>3.1092344388567649E-6</v>
      </c>
      <c r="N1863" s="14">
        <v>9.6182009265000004E-7</v>
      </c>
      <c r="O1863" s="14">
        <v>4.4921820243999988E-7</v>
      </c>
      <c r="P1863" s="14">
        <v>7.6154691782554369E-7</v>
      </c>
      <c r="Q1863" s="14">
        <v>1.4280299999999999E-6</v>
      </c>
      <c r="R1863" s="14" t="s">
        <v>6107</v>
      </c>
    </row>
    <row r="1864" spans="1:18" x14ac:dyDescent="0.2">
      <c r="A1864" t="s">
        <v>9269</v>
      </c>
      <c r="B1864">
        <v>8.5699999999999993E-6</v>
      </c>
      <c r="C1864" t="s">
        <v>9270</v>
      </c>
      <c r="D1864" t="s">
        <v>9269</v>
      </c>
      <c r="E1864">
        <v>15272</v>
      </c>
      <c r="F1864" t="s">
        <v>6773</v>
      </c>
      <c r="G1864" t="s">
        <v>6773</v>
      </c>
      <c r="H1864" t="s">
        <v>7054</v>
      </c>
      <c r="I1864" t="s">
        <v>6773</v>
      </c>
      <c r="J1864">
        <v>8.5699999999999993E-6</v>
      </c>
      <c r="K1864">
        <v>1.4399999999999999E-5</v>
      </c>
      <c r="L1864">
        <v>1.7600000000000001E-5</v>
      </c>
      <c r="M1864">
        <v>1.227128182220928E-5</v>
      </c>
      <c r="N1864" s="14">
        <v>4.0208771678099996E-6</v>
      </c>
      <c r="O1864" s="14">
        <v>2.0470702896E-6</v>
      </c>
      <c r="P1864" s="14">
        <v>3.0056134502704859E-6</v>
      </c>
      <c r="Q1864" s="14">
        <v>6.4944E-6</v>
      </c>
      <c r="R1864" s="14" t="s">
        <v>6107</v>
      </c>
    </row>
    <row r="1865" spans="1:18" x14ac:dyDescent="0.2">
      <c r="A1865" t="s">
        <v>9271</v>
      </c>
      <c r="B1865">
        <v>2.4499999999999998E-6</v>
      </c>
      <c r="C1865" t="s">
        <v>9270</v>
      </c>
      <c r="D1865" t="s">
        <v>9272</v>
      </c>
      <c r="E1865" t="s">
        <v>9273</v>
      </c>
      <c r="F1865" t="s">
        <v>6773</v>
      </c>
      <c r="G1865" t="s">
        <v>6773</v>
      </c>
      <c r="H1865" t="s">
        <v>7054</v>
      </c>
      <c r="I1865" t="s">
        <v>6773</v>
      </c>
      <c r="J1865">
        <v>2.4499999999999998E-6</v>
      </c>
      <c r="K1865">
        <v>3.9400000000000004E-6</v>
      </c>
      <c r="L1865">
        <v>3.8500000000000004E-6</v>
      </c>
      <c r="M1865">
        <v>2.7396942801401821E-6</v>
      </c>
      <c r="N1865" s="14">
        <v>1.14949230585E-6</v>
      </c>
      <c r="O1865" s="14">
        <v>5.6010117646000006E-7</v>
      </c>
      <c r="P1865" s="14">
        <v>6.7103519398562245E-7</v>
      </c>
      <c r="Q1865" s="14">
        <v>1.4206499999999999E-6</v>
      </c>
      <c r="R1865" s="14" t="s">
        <v>6107</v>
      </c>
    </row>
    <row r="1866" spans="1:18" x14ac:dyDescent="0.2">
      <c r="A1866" t="s">
        <v>9274</v>
      </c>
      <c r="B1866">
        <v>2.05E-5</v>
      </c>
      <c r="C1866" t="s">
        <v>9275</v>
      </c>
      <c r="D1866" t="s">
        <v>9276</v>
      </c>
      <c r="E1866">
        <v>11737</v>
      </c>
      <c r="F1866" t="s">
        <v>6773</v>
      </c>
      <c r="G1866" t="s">
        <v>6773</v>
      </c>
      <c r="H1866" t="s">
        <v>7054</v>
      </c>
      <c r="I1866" t="s">
        <v>6773</v>
      </c>
      <c r="J1866">
        <v>2.05E-5</v>
      </c>
      <c r="K1866">
        <v>6.3E-5</v>
      </c>
      <c r="L1866">
        <v>7.5900000000000002E-5</v>
      </c>
      <c r="M1866">
        <v>5.5303596166550651E-5</v>
      </c>
      <c r="N1866" s="14">
        <v>9.6182009265E-6</v>
      </c>
      <c r="O1866" s="14">
        <v>8.9559325169999994E-6</v>
      </c>
      <c r="P1866" s="14">
        <v>1.354554763673303E-5</v>
      </c>
      <c r="Q1866" s="14">
        <v>2.8007100000000002E-5</v>
      </c>
      <c r="R1866" s="14" t="s">
        <v>6107</v>
      </c>
    </row>
    <row r="1867" spans="1:18" x14ac:dyDescent="0.2">
      <c r="A1867" t="s">
        <v>9277</v>
      </c>
      <c r="B1867">
        <v>3.7800000000000003E-4</v>
      </c>
      <c r="C1867" t="s">
        <v>9278</v>
      </c>
      <c r="D1867" t="s">
        <v>9279</v>
      </c>
      <c r="E1867">
        <v>10210</v>
      </c>
      <c r="F1867" t="s">
        <v>6773</v>
      </c>
      <c r="G1867" t="s">
        <v>7049</v>
      </c>
      <c r="H1867" t="s">
        <v>7049</v>
      </c>
      <c r="I1867" t="s">
        <v>6773</v>
      </c>
      <c r="J1867">
        <v>3.7800000000000003E-4</v>
      </c>
      <c r="K1867">
        <v>6.3699999999999998E-4</v>
      </c>
      <c r="L1867">
        <v>5.6700000000000001E-4</v>
      </c>
      <c r="M1867">
        <v>4.0649417458824097E-4</v>
      </c>
      <c r="N1867" s="14">
        <v>1.77350241474E-4</v>
      </c>
      <c r="O1867" s="14">
        <v>9.0554428782999992E-5</v>
      </c>
      <c r="P1867" s="14">
        <v>9.9562896223913286E-5</v>
      </c>
      <c r="Q1867" s="14">
        <v>2.09223E-4</v>
      </c>
      <c r="R1867" s="14" t="s">
        <v>7050</v>
      </c>
    </row>
    <row r="1868" spans="1:18" x14ac:dyDescent="0.2">
      <c r="A1868" t="s">
        <v>9280</v>
      </c>
      <c r="B1868">
        <v>7.1699999999999995E-5</v>
      </c>
      <c r="C1868" t="s">
        <v>9278</v>
      </c>
      <c r="D1868" t="s">
        <v>9281</v>
      </c>
      <c r="E1868" t="s">
        <v>9282</v>
      </c>
      <c r="F1868" t="s">
        <v>6773</v>
      </c>
      <c r="G1868" t="s">
        <v>7049</v>
      </c>
      <c r="H1868" t="s">
        <v>7049</v>
      </c>
      <c r="I1868" t="s">
        <v>6773</v>
      </c>
      <c r="J1868">
        <v>7.1699999999999995E-5</v>
      </c>
      <c r="K1868">
        <v>6.4999999999999994E-5</v>
      </c>
      <c r="L1868">
        <v>5.6400000000000002E-5</v>
      </c>
      <c r="M1868">
        <v>5.5685879089360909E-5</v>
      </c>
      <c r="N1868" s="14">
        <v>3.3640244216100003E-5</v>
      </c>
      <c r="O1868" s="14">
        <v>9.2402478349999992E-6</v>
      </c>
      <c r="P1868" s="14">
        <v>1.3639180454498471E-5</v>
      </c>
      <c r="Q1868" s="14">
        <v>2.0811599999999999E-5</v>
      </c>
      <c r="R1868" s="14" t="s">
        <v>7050</v>
      </c>
    </row>
    <row r="1869" spans="1:18" x14ac:dyDescent="0.2">
      <c r="A1869" t="s">
        <v>9283</v>
      </c>
      <c r="B1869">
        <v>1.01E-5</v>
      </c>
      <c r="C1869" t="s">
        <v>9284</v>
      </c>
      <c r="D1869" t="s">
        <v>9285</v>
      </c>
      <c r="E1869">
        <v>10481</v>
      </c>
      <c r="F1869" t="s">
        <v>6773</v>
      </c>
      <c r="G1869" t="s">
        <v>7127</v>
      </c>
      <c r="H1869" t="s">
        <v>7127</v>
      </c>
      <c r="I1869" t="s">
        <v>6773</v>
      </c>
      <c r="J1869">
        <v>1.01E-5</v>
      </c>
      <c r="K1869">
        <v>1.42E-5</v>
      </c>
      <c r="L1869">
        <v>1.2300000000000001E-5</v>
      </c>
      <c r="M1869">
        <v>1.6183310398967591E-5</v>
      </c>
      <c r="N1869" s="14">
        <v>4.7387233833000003E-6</v>
      </c>
      <c r="O1869" s="14">
        <v>2.0186387578000001E-6</v>
      </c>
      <c r="P1869" s="14">
        <v>3.9637892854034452E-6</v>
      </c>
      <c r="Q1869" s="14">
        <v>4.5387000000000003E-6</v>
      </c>
      <c r="R1869" s="14" t="s">
        <v>7050</v>
      </c>
    </row>
    <row r="1870" spans="1:18" x14ac:dyDescent="0.2">
      <c r="A1870" t="s">
        <v>9286</v>
      </c>
      <c r="B1870">
        <v>7.3300000000000001E-6</v>
      </c>
      <c r="C1870" t="s">
        <v>9287</v>
      </c>
      <c r="D1870" t="s">
        <v>9288</v>
      </c>
      <c r="E1870">
        <v>9013</v>
      </c>
      <c r="F1870" t="s">
        <v>6773</v>
      </c>
      <c r="G1870" t="s">
        <v>7127</v>
      </c>
      <c r="H1870" t="s">
        <v>7127</v>
      </c>
      <c r="I1870" t="s">
        <v>6773</v>
      </c>
      <c r="J1870">
        <v>7.3300000000000001E-6</v>
      </c>
      <c r="K1870">
        <v>2.97E-5</v>
      </c>
      <c r="L1870">
        <v>2.97E-5</v>
      </c>
      <c r="M1870">
        <v>2.1025560754564191E-5</v>
      </c>
      <c r="N1870" s="14">
        <v>3.4390933068899999E-6</v>
      </c>
      <c r="O1870" s="14">
        <v>4.2220824723000002E-6</v>
      </c>
      <c r="P1870" s="14">
        <v>5.1498049770989639E-6</v>
      </c>
      <c r="Q1870" s="14">
        <v>1.09593E-5</v>
      </c>
      <c r="R1870" s="14" t="s">
        <v>7050</v>
      </c>
    </row>
    <row r="1871" spans="1:18" x14ac:dyDescent="0.2">
      <c r="A1871" t="s">
        <v>9289</v>
      </c>
      <c r="B1871">
        <v>1.9699999999999999E-4</v>
      </c>
      <c r="C1871" t="s">
        <v>9290</v>
      </c>
      <c r="D1871" t="s">
        <v>9291</v>
      </c>
      <c r="E1871">
        <v>14326</v>
      </c>
      <c r="F1871" t="s">
        <v>6773</v>
      </c>
      <c r="G1871" t="s">
        <v>6773</v>
      </c>
      <c r="H1871" t="s">
        <v>7054</v>
      </c>
      <c r="I1871" t="s">
        <v>6773</v>
      </c>
      <c r="J1871">
        <v>1.9699999999999999E-4</v>
      </c>
      <c r="K1871">
        <v>1.5100000000000001E-4</v>
      </c>
      <c r="L1871">
        <v>1.31E-5</v>
      </c>
      <c r="M1871">
        <v>1.4654178707726559E-4</v>
      </c>
      <c r="N1871" s="14">
        <v>9.2428565000999996E-5</v>
      </c>
      <c r="O1871" s="14">
        <v>2.1465806509000001E-5</v>
      </c>
      <c r="P1871" s="14">
        <v>3.5892580143417018E-5</v>
      </c>
      <c r="Q1871" s="14">
        <v>4.8338999999999996E-6</v>
      </c>
      <c r="R1871" s="14" t="s">
        <v>6107</v>
      </c>
    </row>
    <row r="1872" spans="1:18" x14ac:dyDescent="0.2">
      <c r="A1872" t="s">
        <v>9292</v>
      </c>
      <c r="B1872">
        <v>1.7899999999999999E-4</v>
      </c>
      <c r="C1872" t="s">
        <v>9290</v>
      </c>
      <c r="D1872" t="s">
        <v>9293</v>
      </c>
      <c r="E1872">
        <v>12690</v>
      </c>
      <c r="F1872" t="s">
        <v>6773</v>
      </c>
      <c r="G1872" t="s">
        <v>7295</v>
      </c>
      <c r="H1872" t="s">
        <v>7295</v>
      </c>
      <c r="I1872" t="s">
        <v>6773</v>
      </c>
      <c r="J1872">
        <v>1.7899999999999999E-4</v>
      </c>
      <c r="K1872">
        <v>9.7999999999999997E-5</v>
      </c>
      <c r="L1872">
        <v>3.1900000000000003E-5</v>
      </c>
      <c r="M1872">
        <v>1.4909033989600061E-4</v>
      </c>
      <c r="N1872" s="14">
        <v>8.3983315406999996E-5</v>
      </c>
      <c r="O1872" s="14">
        <v>1.3931450581999999E-5</v>
      </c>
      <c r="P1872" s="14">
        <v>3.6516798928519919E-5</v>
      </c>
      <c r="Q1872" s="14">
        <v>1.17711E-5</v>
      </c>
      <c r="R1872" s="14" t="s">
        <v>7050</v>
      </c>
    </row>
    <row r="1873" spans="1:18" x14ac:dyDescent="0.2">
      <c r="A1873" t="s">
        <v>9294</v>
      </c>
      <c r="B1873">
        <v>1.6100000000000001E-4</v>
      </c>
      <c r="C1873" t="s">
        <v>9290</v>
      </c>
      <c r="D1873" t="s">
        <v>9295</v>
      </c>
      <c r="E1873">
        <v>11249</v>
      </c>
      <c r="F1873" t="s">
        <v>6773</v>
      </c>
      <c r="G1873" t="s">
        <v>7295</v>
      </c>
      <c r="H1873" t="s">
        <v>7295</v>
      </c>
      <c r="I1873" t="s">
        <v>6773</v>
      </c>
      <c r="J1873">
        <v>1.6100000000000001E-4</v>
      </c>
      <c r="K1873">
        <v>1.16E-4</v>
      </c>
      <c r="L1873">
        <v>1.06E-4</v>
      </c>
      <c r="M1873">
        <v>1.758501444927187E-6</v>
      </c>
      <c r="N1873" s="14">
        <v>7.5538065813000009E-5</v>
      </c>
      <c r="O1873" s="14">
        <v>1.6490288444000001E-5</v>
      </c>
      <c r="P1873" s="14">
        <v>4.3071096172100431E-7</v>
      </c>
      <c r="Q1873" s="14">
        <v>3.9113999999999999E-5</v>
      </c>
      <c r="R1873" s="14" t="s">
        <v>7050</v>
      </c>
    </row>
    <row r="1874" spans="1:18" x14ac:dyDescent="0.2">
      <c r="A1874" t="s">
        <v>9296</v>
      </c>
      <c r="B1874">
        <v>8.2399999999999997E-5</v>
      </c>
      <c r="C1874" t="s">
        <v>9290</v>
      </c>
      <c r="D1874" t="s">
        <v>9297</v>
      </c>
      <c r="E1874">
        <v>9713</v>
      </c>
      <c r="F1874" t="s">
        <v>6773</v>
      </c>
      <c r="G1874" t="s">
        <v>7295</v>
      </c>
      <c r="H1874" t="s">
        <v>7295</v>
      </c>
      <c r="I1874" t="s">
        <v>6773</v>
      </c>
      <c r="J1874">
        <v>8.2399999999999997E-5</v>
      </c>
      <c r="K1874">
        <v>4.6100000000000002E-5</v>
      </c>
      <c r="L1874">
        <v>1.42E-5</v>
      </c>
      <c r="M1874">
        <v>2.6377521673907799E-5</v>
      </c>
      <c r="N1874" s="14">
        <v>3.8660475919199997E-5</v>
      </c>
      <c r="O1874" s="14">
        <v>6.5534680799000004E-6</v>
      </c>
      <c r="P1874" s="14">
        <v>6.4606644258150624E-6</v>
      </c>
      <c r="Q1874" s="14">
        <v>5.2397999999999994E-6</v>
      </c>
      <c r="R1874" s="14" t="s">
        <v>7050</v>
      </c>
    </row>
    <row r="1875" spans="1:18" x14ac:dyDescent="0.2">
      <c r="A1875" t="s">
        <v>9298</v>
      </c>
      <c r="B1875">
        <v>7.5400000000000003E-5</v>
      </c>
      <c r="C1875" t="s">
        <v>9290</v>
      </c>
      <c r="D1875" t="s">
        <v>9299</v>
      </c>
      <c r="E1875">
        <v>11669</v>
      </c>
      <c r="F1875" t="s">
        <v>6773</v>
      </c>
      <c r="G1875" t="s">
        <v>6773</v>
      </c>
      <c r="H1875" t="s">
        <v>7054</v>
      </c>
      <c r="I1875" t="s">
        <v>6773</v>
      </c>
      <c r="J1875">
        <v>7.5400000000000003E-5</v>
      </c>
      <c r="K1875">
        <v>2.5199999999999999E-5</v>
      </c>
      <c r="L1875">
        <v>1.75E-4</v>
      </c>
      <c r="M1875">
        <v>2.5740383469224039E-6</v>
      </c>
      <c r="N1875" s="14">
        <v>3.5376212188200002E-5</v>
      </c>
      <c r="O1875" s="14">
        <v>3.5823730068000001E-6</v>
      </c>
      <c r="P1875" s="14">
        <v>6.3046097295393372E-7</v>
      </c>
      <c r="Q1875" s="14">
        <v>6.4574999999999998E-5</v>
      </c>
      <c r="R1875" s="14" t="s">
        <v>6107</v>
      </c>
    </row>
    <row r="1876" spans="1:18" x14ac:dyDescent="0.2">
      <c r="A1876" t="s">
        <v>9300</v>
      </c>
      <c r="B1876">
        <v>4.3699999999999998E-5</v>
      </c>
      <c r="C1876" t="s">
        <v>9290</v>
      </c>
      <c r="D1876" t="s">
        <v>9301</v>
      </c>
      <c r="E1876">
        <v>16428</v>
      </c>
      <c r="F1876" t="s">
        <v>6773</v>
      </c>
      <c r="G1876" t="s">
        <v>7295</v>
      </c>
      <c r="H1876" t="s">
        <v>7295</v>
      </c>
      <c r="I1876" t="s">
        <v>6773</v>
      </c>
      <c r="J1876">
        <v>4.3699999999999998E-5</v>
      </c>
      <c r="K1876">
        <v>1.4E-5</v>
      </c>
      <c r="L1876">
        <v>4.7899999999999999E-6</v>
      </c>
      <c r="M1876">
        <v>8.7160506400738816E-6</v>
      </c>
      <c r="N1876" s="14">
        <v>2.05031892921E-5</v>
      </c>
      <c r="O1876" s="14">
        <v>1.9902072260000002E-6</v>
      </c>
      <c r="P1876" s="14">
        <v>2.1348282450519339E-6</v>
      </c>
      <c r="Q1876" s="14">
        <v>1.7675100000000001E-6</v>
      </c>
      <c r="R1876" s="14" t="s">
        <v>7050</v>
      </c>
    </row>
    <row r="1877" spans="1:18" x14ac:dyDescent="0.2">
      <c r="A1877" t="s">
        <v>9302</v>
      </c>
      <c r="B1877">
        <v>1.5500000000000001E-5</v>
      </c>
      <c r="C1877" t="s">
        <v>9290</v>
      </c>
      <c r="D1877" t="s">
        <v>9303</v>
      </c>
      <c r="E1877">
        <v>12462</v>
      </c>
      <c r="F1877" t="s">
        <v>6773</v>
      </c>
      <c r="G1877" t="s">
        <v>7295</v>
      </c>
      <c r="H1877" t="s">
        <v>7295</v>
      </c>
      <c r="I1877" t="s">
        <v>6773</v>
      </c>
      <c r="J1877">
        <v>1.5500000000000001E-5</v>
      </c>
      <c r="K1877">
        <v>1.06E-5</v>
      </c>
      <c r="L1877">
        <v>1.9E-6</v>
      </c>
      <c r="M1877">
        <v>2.8926074492642852E-6</v>
      </c>
      <c r="N1877" s="14">
        <v>7.2722982615000003E-6</v>
      </c>
      <c r="O1877" s="14">
        <v>1.5068711854E-6</v>
      </c>
      <c r="P1877" s="14">
        <v>7.0848832109179673E-7</v>
      </c>
      <c r="Q1877" s="14">
        <v>7.0109999999999995E-7</v>
      </c>
      <c r="R1877" s="14" t="s">
        <v>7050</v>
      </c>
    </row>
    <row r="1878" spans="1:18" x14ac:dyDescent="0.2">
      <c r="A1878" t="s">
        <v>9304</v>
      </c>
      <c r="B1878">
        <v>1.4600000000000001E-5</v>
      </c>
      <c r="C1878" t="s">
        <v>9290</v>
      </c>
      <c r="D1878" t="s">
        <v>9305</v>
      </c>
      <c r="E1878">
        <v>9560</v>
      </c>
      <c r="F1878" t="s">
        <v>6773</v>
      </c>
      <c r="G1878" t="s">
        <v>7295</v>
      </c>
      <c r="H1878" t="s">
        <v>7295</v>
      </c>
      <c r="I1878" t="s">
        <v>6773</v>
      </c>
      <c r="J1878">
        <v>1.4600000000000001E-5</v>
      </c>
      <c r="K1878">
        <v>4.6900000000000002E-5</v>
      </c>
      <c r="L1878">
        <v>1.2500000000000001E-5</v>
      </c>
      <c r="M1878">
        <v>9.9648415212540574E-6</v>
      </c>
      <c r="N1878" s="14">
        <v>6.8500357818000003E-6</v>
      </c>
      <c r="O1878" s="14">
        <v>6.6671942071E-6</v>
      </c>
      <c r="P1878" s="14">
        <v>2.4406954497523572E-6</v>
      </c>
      <c r="Q1878" s="14">
        <v>4.6125000000000003E-6</v>
      </c>
      <c r="R1878" s="14" t="s">
        <v>7050</v>
      </c>
    </row>
    <row r="1879" spans="1:18" x14ac:dyDescent="0.2">
      <c r="A1879" t="s">
        <v>9306</v>
      </c>
      <c r="B1879">
        <v>3.49E-6</v>
      </c>
      <c r="C1879" t="s">
        <v>9290</v>
      </c>
      <c r="D1879" t="s">
        <v>9307</v>
      </c>
      <c r="E1879">
        <v>13635</v>
      </c>
      <c r="F1879" t="s">
        <v>6773</v>
      </c>
      <c r="G1879" t="s">
        <v>7295</v>
      </c>
      <c r="H1879" t="s">
        <v>7295</v>
      </c>
      <c r="I1879" t="s">
        <v>6773</v>
      </c>
      <c r="J1879">
        <v>3.49E-6</v>
      </c>
      <c r="K1879">
        <v>8.9199999999999999E-7</v>
      </c>
      <c r="L1879">
        <v>8.5899999999999995E-7</v>
      </c>
      <c r="M1879">
        <v>1.8094725013018879E-6</v>
      </c>
      <c r="N1879" s="14">
        <v>1.63744006017E-6</v>
      </c>
      <c r="O1879" s="14">
        <v>1.26804631828E-7</v>
      </c>
      <c r="P1879" s="14">
        <v>4.4319533742306228E-7</v>
      </c>
      <c r="Q1879" s="14">
        <v>3.1697099999999999E-7</v>
      </c>
      <c r="R1879" s="14" t="s">
        <v>7050</v>
      </c>
    </row>
    <row r="1880" spans="1:18" x14ac:dyDescent="0.2">
      <c r="A1880" t="s">
        <v>9308</v>
      </c>
      <c r="B1880">
        <v>1.37E-6</v>
      </c>
      <c r="C1880" t="s">
        <v>9290</v>
      </c>
      <c r="D1880" t="s">
        <v>9309</v>
      </c>
      <c r="E1880">
        <v>12740</v>
      </c>
      <c r="F1880" t="s">
        <v>6773</v>
      </c>
      <c r="G1880" t="s">
        <v>7295</v>
      </c>
      <c r="H1880" t="s">
        <v>7295</v>
      </c>
      <c r="I1880" t="s">
        <v>6773</v>
      </c>
      <c r="J1880">
        <v>1.37E-6</v>
      </c>
      <c r="K1880">
        <v>1.8199999999999999E-6</v>
      </c>
      <c r="L1880">
        <v>6.5400000000000001E-7</v>
      </c>
      <c r="M1880">
        <v>1.159591532524449E-6</v>
      </c>
      <c r="N1880" s="14">
        <v>6.4277733021000005E-7</v>
      </c>
      <c r="O1880" s="14">
        <v>2.5872693938E-7</v>
      </c>
      <c r="P1880" s="14">
        <v>2.8401954722182149E-7</v>
      </c>
      <c r="Q1880" s="14">
        <v>2.41326E-7</v>
      </c>
      <c r="R1880" s="14" t="s">
        <v>7050</v>
      </c>
    </row>
    <row r="1881" spans="1:18" x14ac:dyDescent="0.2">
      <c r="A1881" t="s">
        <v>9310</v>
      </c>
      <c r="B1881">
        <v>2.5199999999999998E-7</v>
      </c>
      <c r="C1881" t="s">
        <v>9290</v>
      </c>
      <c r="D1881" t="s">
        <v>9311</v>
      </c>
      <c r="E1881">
        <v>9131</v>
      </c>
      <c r="F1881" t="s">
        <v>6773</v>
      </c>
      <c r="G1881" t="s">
        <v>7295</v>
      </c>
      <c r="H1881" t="s">
        <v>7295</v>
      </c>
      <c r="I1881" t="s">
        <v>6773</v>
      </c>
      <c r="J1881">
        <v>2.5199999999999998E-7</v>
      </c>
      <c r="K1881">
        <v>9.6500000000000008E-7</v>
      </c>
      <c r="L1881">
        <v>5.5700000000000002E-7</v>
      </c>
      <c r="M1881">
        <v>4.1796266227254872E-7</v>
      </c>
      <c r="N1881" s="14">
        <v>1.18233494316E-7</v>
      </c>
      <c r="O1881" s="14">
        <v>1.3718214093499999E-7</v>
      </c>
      <c r="P1881" s="14">
        <v>1.023718807568764E-7</v>
      </c>
      <c r="Q1881" s="14">
        <v>2.0553299999999999E-7</v>
      </c>
      <c r="R1881" s="14" t="s">
        <v>7050</v>
      </c>
    </row>
    <row r="1882" spans="1:18" x14ac:dyDescent="0.2">
      <c r="A1882" t="s">
        <v>9312</v>
      </c>
      <c r="B1882">
        <v>7.1499999999999998E-8</v>
      </c>
      <c r="C1882" t="s">
        <v>9290</v>
      </c>
      <c r="D1882" t="s">
        <v>9313</v>
      </c>
      <c r="E1882">
        <v>11276</v>
      </c>
      <c r="F1882" t="s">
        <v>6773</v>
      </c>
      <c r="G1882" t="s">
        <v>6773</v>
      </c>
      <c r="H1882" t="s">
        <v>7054</v>
      </c>
      <c r="I1882" t="s">
        <v>6773</v>
      </c>
      <c r="J1882">
        <v>7.1499999999999998E-8</v>
      </c>
      <c r="K1882">
        <v>1.99E-9</v>
      </c>
      <c r="L1882">
        <v>3.9300000000000003E-11</v>
      </c>
      <c r="M1882">
        <v>4.8040220633155752E-10</v>
      </c>
      <c r="N1882" s="14">
        <v>3.3546408109499998E-8</v>
      </c>
      <c r="O1882" s="14">
        <v>2.8289374140999998E-10</v>
      </c>
      <c r="P1882" s="14">
        <v>1.1766524099189751E-10</v>
      </c>
      <c r="Q1882" s="14">
        <v>1.4501700000000001E-11</v>
      </c>
      <c r="R1882" s="14" t="s">
        <v>6107</v>
      </c>
    </row>
    <row r="1883" spans="1:18" x14ac:dyDescent="0.2">
      <c r="A1883" t="s">
        <v>9314</v>
      </c>
      <c r="B1883">
        <v>8.9900000000000003E-5</v>
      </c>
      <c r="C1883" t="s">
        <v>9315</v>
      </c>
      <c r="D1883" t="s">
        <v>9314</v>
      </c>
      <c r="E1883">
        <v>15150</v>
      </c>
      <c r="F1883" t="s">
        <v>6773</v>
      </c>
      <c r="G1883" t="s">
        <v>7127</v>
      </c>
      <c r="H1883" t="s">
        <v>7127</v>
      </c>
      <c r="I1883" t="s">
        <v>6773</v>
      </c>
      <c r="J1883">
        <v>8.9900000000000003E-5</v>
      </c>
      <c r="K1883">
        <v>1.7200000000000001E-4</v>
      </c>
      <c r="L1883">
        <v>1.0399999999999999E-4</v>
      </c>
      <c r="M1883">
        <v>1.178705678664962E-4</v>
      </c>
      <c r="N1883" s="14">
        <v>4.2179329916700002E-5</v>
      </c>
      <c r="O1883" s="14">
        <v>2.4451117348E-5</v>
      </c>
      <c r="P1883" s="14">
        <v>2.887011881100934E-5</v>
      </c>
      <c r="Q1883" s="14">
        <v>3.8376E-5</v>
      </c>
      <c r="R1883" s="14" t="s">
        <v>7050</v>
      </c>
    </row>
    <row r="1884" spans="1:18" x14ac:dyDescent="0.2">
      <c r="A1884" t="s">
        <v>9316</v>
      </c>
      <c r="B1884">
        <v>2.34E-5</v>
      </c>
      <c r="C1884" t="s">
        <v>9317</v>
      </c>
      <c r="D1884" t="s">
        <v>9318</v>
      </c>
      <c r="E1884">
        <v>9470</v>
      </c>
      <c r="F1884" t="s">
        <v>6773</v>
      </c>
      <c r="G1884" t="s">
        <v>7295</v>
      </c>
      <c r="H1884" t="s">
        <v>7295</v>
      </c>
      <c r="I1884" t="s">
        <v>6773</v>
      </c>
      <c r="J1884">
        <v>2.34E-5</v>
      </c>
      <c r="K1884">
        <v>4.5200000000000001E-5</v>
      </c>
      <c r="L1884">
        <v>2.0000000000000002E-5</v>
      </c>
      <c r="M1884">
        <v>3.0072923261073631E-5</v>
      </c>
      <c r="N1884" s="14">
        <v>1.09788244722E-5</v>
      </c>
      <c r="O1884" s="14">
        <v>6.4255261867999994E-6</v>
      </c>
      <c r="P1884" s="14">
        <v>7.365781664214275E-6</v>
      </c>
      <c r="Q1884" s="14">
        <v>7.3799999999999996E-6</v>
      </c>
      <c r="R1884" s="14" t="s">
        <v>7050</v>
      </c>
    </row>
    <row r="1885" spans="1:18" x14ac:dyDescent="0.2">
      <c r="A1885" t="s">
        <v>9319</v>
      </c>
      <c r="B1885">
        <v>4.0399999999999999E-5</v>
      </c>
      <c r="C1885" t="s">
        <v>9320</v>
      </c>
      <c r="D1885" t="s">
        <v>9321</v>
      </c>
      <c r="E1885" t="s">
        <v>9322</v>
      </c>
      <c r="F1885" t="s">
        <v>6773</v>
      </c>
      <c r="G1885" t="s">
        <v>7049</v>
      </c>
      <c r="H1885" t="s">
        <v>7049</v>
      </c>
      <c r="I1885" t="s">
        <v>6773</v>
      </c>
      <c r="J1885">
        <v>4.0399999999999999E-5</v>
      </c>
      <c r="K1885">
        <v>4.1100000000000003E-5</v>
      </c>
      <c r="L1885">
        <v>3.15E-5</v>
      </c>
      <c r="M1885">
        <v>4.5109384891610443E-5</v>
      </c>
      <c r="N1885" s="14">
        <v>1.8954893533200001E-5</v>
      </c>
      <c r="O1885" s="14">
        <v>5.8426797849E-6</v>
      </c>
      <c r="P1885" s="14">
        <v>1.104867249632141E-5</v>
      </c>
      <c r="Q1885" s="14">
        <v>1.16235E-5</v>
      </c>
      <c r="R1885" s="14" t="s">
        <v>7050</v>
      </c>
    </row>
    <row r="1886" spans="1:18" x14ac:dyDescent="0.2">
      <c r="A1886" t="s">
        <v>9323</v>
      </c>
      <c r="B1886">
        <v>3.0599999999999999E-6</v>
      </c>
      <c r="C1886" t="s">
        <v>9324</v>
      </c>
      <c r="D1886" t="s">
        <v>9325</v>
      </c>
      <c r="E1886">
        <v>10336</v>
      </c>
      <c r="F1886" t="s">
        <v>6773</v>
      </c>
      <c r="G1886" t="s">
        <v>6528</v>
      </c>
      <c r="H1886" t="s">
        <v>6528</v>
      </c>
      <c r="I1886" t="s">
        <v>6773</v>
      </c>
      <c r="J1886">
        <v>3.0599999999999999E-6</v>
      </c>
      <c r="K1886">
        <v>3.3699999999999999E-6</v>
      </c>
      <c r="L1886">
        <v>1.75E-6</v>
      </c>
      <c r="M1886">
        <v>2.17901266001847E-6</v>
      </c>
      <c r="N1886" s="14">
        <v>1.4356924309799999E-6</v>
      </c>
      <c r="O1886" s="14">
        <v>4.7907131082999996E-7</v>
      </c>
      <c r="P1886" s="14">
        <v>5.3370706126298336E-7</v>
      </c>
      <c r="Q1886" s="14">
        <v>6.4575000000000002E-7</v>
      </c>
      <c r="R1886" s="14" t="s">
        <v>7050</v>
      </c>
    </row>
    <row r="1887" spans="1:18" x14ac:dyDescent="0.2">
      <c r="A1887" t="s">
        <v>9326</v>
      </c>
      <c r="B1887">
        <v>8.7700000000000004E-5</v>
      </c>
      <c r="C1887" t="s">
        <v>9327</v>
      </c>
      <c r="D1887" t="s">
        <v>9328</v>
      </c>
      <c r="E1887" t="s">
        <v>9329</v>
      </c>
      <c r="F1887" t="s">
        <v>6773</v>
      </c>
      <c r="G1887" t="s">
        <v>6773</v>
      </c>
      <c r="H1887" t="s">
        <v>7054</v>
      </c>
      <c r="I1887" t="s">
        <v>6773</v>
      </c>
      <c r="J1887">
        <v>8.7700000000000004E-5</v>
      </c>
      <c r="K1887">
        <v>7.7600000000000002E-5</v>
      </c>
      <c r="L1887">
        <v>8.5500000000000005E-5</v>
      </c>
      <c r="M1887">
        <v>6.5625235082427614E-5</v>
      </c>
      <c r="N1887" s="14">
        <v>4.1147132744099998E-5</v>
      </c>
      <c r="O1887" s="14">
        <v>1.10314343384E-5</v>
      </c>
      <c r="P1887" s="14">
        <v>1.6073633716399791E-5</v>
      </c>
      <c r="Q1887" s="14">
        <v>3.15495E-5</v>
      </c>
      <c r="R1887" s="14" t="s">
        <v>6107</v>
      </c>
    </row>
    <row r="1888" spans="1:18" x14ac:dyDescent="0.2">
      <c r="A1888" t="s">
        <v>9330</v>
      </c>
      <c r="B1888">
        <v>2.2599999999999999E-4</v>
      </c>
      <c r="C1888" t="s">
        <v>9331</v>
      </c>
      <c r="D1888" t="s">
        <v>9332</v>
      </c>
      <c r="E1888">
        <v>12805</v>
      </c>
      <c r="F1888" t="s">
        <v>6773</v>
      </c>
      <c r="G1888" t="s">
        <v>7295</v>
      </c>
      <c r="H1888" t="s">
        <v>7295</v>
      </c>
      <c r="I1888" t="s">
        <v>6773</v>
      </c>
      <c r="J1888">
        <v>2.2599999999999999E-4</v>
      </c>
      <c r="K1888">
        <v>1.63E-4</v>
      </c>
      <c r="L1888">
        <v>1E-4</v>
      </c>
      <c r="M1888">
        <v>1.5546172194283819E-4</v>
      </c>
      <c r="N1888" s="14">
        <v>1.0603480045799999E-4</v>
      </c>
      <c r="O1888" s="14">
        <v>2.3171698417E-5</v>
      </c>
      <c r="P1888" s="14">
        <v>3.807734589127717E-5</v>
      </c>
      <c r="Q1888" s="14">
        <v>3.6900000000000002E-5</v>
      </c>
      <c r="R1888" s="14" t="s">
        <v>7050</v>
      </c>
    </row>
    <row r="1889" spans="1:18" x14ac:dyDescent="0.2">
      <c r="A1889" t="s">
        <v>9333</v>
      </c>
      <c r="B1889">
        <v>1.9300000000000002E-5</v>
      </c>
      <c r="C1889" t="s">
        <v>9334</v>
      </c>
      <c r="D1889" t="s">
        <v>9335</v>
      </c>
      <c r="E1889">
        <v>12021</v>
      </c>
      <c r="F1889" t="s">
        <v>6773</v>
      </c>
      <c r="G1889" t="s">
        <v>6773</v>
      </c>
      <c r="H1889" t="s">
        <v>7054</v>
      </c>
      <c r="I1889" t="s">
        <v>6773</v>
      </c>
      <c r="J1889">
        <v>1.9300000000000002E-5</v>
      </c>
      <c r="K1889">
        <v>5.0800000000000002E-5</v>
      </c>
      <c r="L1889">
        <v>5.2200000000000002E-5</v>
      </c>
      <c r="M1889">
        <v>4.2943114995685641E-5</v>
      </c>
      <c r="N1889" s="14">
        <v>9.0551842869000006E-6</v>
      </c>
      <c r="O1889" s="14">
        <v>7.2216090772E-6</v>
      </c>
      <c r="P1889" s="14">
        <v>1.0518086528983939E-5</v>
      </c>
      <c r="Q1889" s="14">
        <v>1.9261799999999999E-5</v>
      </c>
      <c r="R1889" s="14" t="s">
        <v>6107</v>
      </c>
    </row>
    <row r="1890" spans="1:18" x14ac:dyDescent="0.2">
      <c r="A1890" t="s">
        <v>9336</v>
      </c>
      <c r="B1890">
        <v>8.5900000000000001E-5</v>
      </c>
      <c r="C1890" t="s">
        <v>9337</v>
      </c>
      <c r="D1890" t="s">
        <v>9338</v>
      </c>
      <c r="E1890">
        <v>16631</v>
      </c>
      <c r="F1890" t="s">
        <v>6773</v>
      </c>
      <c r="G1890" t="s">
        <v>7049</v>
      </c>
      <c r="H1890" t="s">
        <v>7049</v>
      </c>
      <c r="I1890" t="s">
        <v>6773</v>
      </c>
      <c r="J1890">
        <v>8.5900000000000001E-5</v>
      </c>
      <c r="K1890">
        <v>2.13E-4</v>
      </c>
      <c r="L1890">
        <v>1.02E-4</v>
      </c>
      <c r="M1890">
        <v>1.4399323425853049E-4</v>
      </c>
      <c r="N1890" s="14">
        <v>4.0302607784699998E-5</v>
      </c>
      <c r="O1890" s="14">
        <v>3.0279581367000001E-5</v>
      </c>
      <c r="P1890" s="14">
        <v>3.5268361358314109E-5</v>
      </c>
      <c r="Q1890" s="14">
        <v>3.7638000000000001E-5</v>
      </c>
      <c r="R1890" s="14" t="s">
        <v>7050</v>
      </c>
    </row>
    <row r="1891" spans="1:18" x14ac:dyDescent="0.2">
      <c r="A1891" t="s">
        <v>9339</v>
      </c>
      <c r="B1891">
        <v>3.4699999999999998E-6</v>
      </c>
      <c r="C1891" t="s">
        <v>9337</v>
      </c>
      <c r="D1891" t="s">
        <v>9340</v>
      </c>
      <c r="E1891">
        <v>11308</v>
      </c>
      <c r="F1891" t="s">
        <v>6773</v>
      </c>
      <c r="G1891" t="s">
        <v>7049</v>
      </c>
      <c r="H1891" t="s">
        <v>7049</v>
      </c>
      <c r="I1891" t="s">
        <v>6773</v>
      </c>
      <c r="J1891">
        <v>3.4699999999999998E-6</v>
      </c>
      <c r="K1891">
        <v>1.6399999999999999E-5</v>
      </c>
      <c r="L1891">
        <v>9.8600000000000005E-6</v>
      </c>
      <c r="M1891">
        <v>3.5679739462290738E-6</v>
      </c>
      <c r="N1891" s="14">
        <v>1.62805644951E-6</v>
      </c>
      <c r="O1891" s="14">
        <v>2.3313856075999998E-6</v>
      </c>
      <c r="P1891" s="14">
        <v>8.7390629914406632E-7</v>
      </c>
      <c r="Q1891" s="14">
        <v>3.6383399999999998E-6</v>
      </c>
      <c r="R1891" s="14" t="s">
        <v>7050</v>
      </c>
    </row>
    <row r="1892" spans="1:18" x14ac:dyDescent="0.2">
      <c r="A1892" t="s">
        <v>9341</v>
      </c>
      <c r="B1892">
        <v>2.44E-5</v>
      </c>
      <c r="C1892" t="s">
        <v>9342</v>
      </c>
      <c r="D1892" t="s">
        <v>9343</v>
      </c>
      <c r="E1892" t="s">
        <v>9344</v>
      </c>
      <c r="F1892" t="s">
        <v>6773</v>
      </c>
      <c r="G1892" t="s">
        <v>7127</v>
      </c>
      <c r="H1892" t="s">
        <v>7127</v>
      </c>
      <c r="I1892" t="s">
        <v>6773</v>
      </c>
      <c r="J1892">
        <v>2.44E-5</v>
      </c>
      <c r="K1892">
        <v>3.3599999999999997E-5</v>
      </c>
      <c r="L1892">
        <v>3.1900000000000003E-5</v>
      </c>
      <c r="M1892">
        <v>3.1347199670441148E-5</v>
      </c>
      <c r="N1892" s="14">
        <v>1.1448005005199999E-5</v>
      </c>
      <c r="O1892" s="14">
        <v>4.7764973423999993E-6</v>
      </c>
      <c r="P1892" s="14">
        <v>7.6778910567657258E-6</v>
      </c>
      <c r="Q1892" s="14">
        <v>1.17711E-5</v>
      </c>
      <c r="R1892" s="14" t="s">
        <v>7050</v>
      </c>
    </row>
    <row r="1893" spans="1:18" x14ac:dyDescent="0.2">
      <c r="A1893" t="s">
        <v>9345</v>
      </c>
      <c r="B1893">
        <v>5.2099999999999999E-5</v>
      </c>
      <c r="C1893" t="s">
        <v>9346</v>
      </c>
      <c r="D1893" t="s">
        <v>9347</v>
      </c>
      <c r="E1893">
        <v>8516</v>
      </c>
      <c r="F1893" t="s">
        <v>6773</v>
      </c>
      <c r="G1893" t="s">
        <v>7295</v>
      </c>
      <c r="H1893" t="s">
        <v>7295</v>
      </c>
      <c r="I1893" t="s">
        <v>6773</v>
      </c>
      <c r="J1893">
        <v>5.2099999999999999E-5</v>
      </c>
      <c r="K1893">
        <v>2.9000000000000002E-6</v>
      </c>
      <c r="L1893">
        <v>2.6100000000000001E-5</v>
      </c>
      <c r="M1893">
        <v>3.8100864640089038E-7</v>
      </c>
      <c r="N1893" s="14">
        <v>2.4444305769300001E-5</v>
      </c>
      <c r="O1893" s="14">
        <v>4.1225721109999998E-7</v>
      </c>
      <c r="P1893" s="14">
        <v>9.3320708372884224E-8</v>
      </c>
      <c r="Q1893" s="14">
        <v>9.6308999999999996E-6</v>
      </c>
      <c r="R1893" s="14" t="s">
        <v>7050</v>
      </c>
    </row>
    <row r="1894" spans="1:18" x14ac:dyDescent="0.2">
      <c r="A1894" t="s">
        <v>9348</v>
      </c>
      <c r="B1894">
        <v>1.03E-5</v>
      </c>
      <c r="C1894" t="s">
        <v>9346</v>
      </c>
      <c r="D1894" t="s">
        <v>9349</v>
      </c>
      <c r="E1894">
        <v>12219</v>
      </c>
      <c r="F1894" t="s">
        <v>6773</v>
      </c>
      <c r="G1894" t="s">
        <v>7295</v>
      </c>
      <c r="H1894" t="s">
        <v>7295</v>
      </c>
      <c r="I1894" t="s">
        <v>6773</v>
      </c>
      <c r="J1894">
        <v>1.03E-5</v>
      </c>
      <c r="K1894">
        <v>5.1800000000000004E-6</v>
      </c>
      <c r="L1894">
        <v>5.13E-6</v>
      </c>
      <c r="M1894">
        <v>5.3901892116246373E-6</v>
      </c>
      <c r="N1894" s="14">
        <v>4.8325594898999996E-6</v>
      </c>
      <c r="O1894" s="14">
        <v>7.3637667361999999E-7</v>
      </c>
      <c r="P1894" s="14">
        <v>1.320222730492643E-6</v>
      </c>
      <c r="Q1894" s="14">
        <v>1.8929699999999999E-6</v>
      </c>
      <c r="R1894" s="14" t="s">
        <v>7050</v>
      </c>
    </row>
    <row r="1895" spans="1:18" x14ac:dyDescent="0.2">
      <c r="A1895" t="s">
        <v>9350</v>
      </c>
      <c r="B1895">
        <v>1.6899999999999999E-6</v>
      </c>
      <c r="C1895" t="s">
        <v>9346</v>
      </c>
      <c r="D1895" t="s">
        <v>9351</v>
      </c>
      <c r="E1895">
        <v>15843</v>
      </c>
      <c r="F1895" t="s">
        <v>6773</v>
      </c>
      <c r="G1895" t="s">
        <v>7295</v>
      </c>
      <c r="H1895" t="s">
        <v>7295</v>
      </c>
      <c r="I1895" t="s">
        <v>6773</v>
      </c>
      <c r="J1895">
        <v>1.6899999999999999E-6</v>
      </c>
      <c r="K1895">
        <v>1.17E-6</v>
      </c>
      <c r="L1895">
        <v>6.1200000000000003E-7</v>
      </c>
      <c r="M1895">
        <v>2.2682120086741968E-6</v>
      </c>
      <c r="N1895" s="14">
        <v>7.9291510076999995E-7</v>
      </c>
      <c r="O1895" s="14">
        <v>1.6632446103000001E-7</v>
      </c>
      <c r="P1895" s="14">
        <v>5.5555471874158495E-7</v>
      </c>
      <c r="Q1895" s="14">
        <v>2.25828E-7</v>
      </c>
      <c r="R1895" s="14" t="s">
        <v>7050</v>
      </c>
    </row>
    <row r="1896" spans="1:18" x14ac:dyDescent="0.2">
      <c r="A1896" t="s">
        <v>9352</v>
      </c>
      <c r="B1896">
        <v>3.6299999999999999E-4</v>
      </c>
      <c r="C1896" t="s">
        <v>9353</v>
      </c>
      <c r="D1896" t="s">
        <v>9352</v>
      </c>
      <c r="E1896">
        <v>10618</v>
      </c>
      <c r="F1896" t="s">
        <v>6773</v>
      </c>
      <c r="G1896" t="s">
        <v>6889</v>
      </c>
      <c r="H1896" t="s">
        <v>6889</v>
      </c>
      <c r="I1896" t="s">
        <v>6773</v>
      </c>
      <c r="J1896">
        <v>3.6299999999999999E-4</v>
      </c>
      <c r="K1896">
        <v>3.4000000000000002E-4</v>
      </c>
      <c r="L1896">
        <v>4.0999999999999999E-4</v>
      </c>
      <c r="M1896">
        <v>2.217240952299496E-4</v>
      </c>
      <c r="N1896" s="14">
        <v>1.7031253347900001E-4</v>
      </c>
      <c r="O1896" s="14">
        <v>4.8333604059999997E-5</v>
      </c>
      <c r="P1896" s="14">
        <v>5.4307034303952698E-5</v>
      </c>
      <c r="Q1896" s="14">
        <v>1.5129E-4</v>
      </c>
      <c r="R1896" s="14" t="s">
        <v>7050</v>
      </c>
    </row>
    <row r="1897" spans="1:18" x14ac:dyDescent="0.2">
      <c r="A1897" t="s">
        <v>9354</v>
      </c>
      <c r="B1897">
        <v>1.12E-4</v>
      </c>
      <c r="C1897" t="s">
        <v>9355</v>
      </c>
      <c r="D1897" t="s">
        <v>9354</v>
      </c>
      <c r="E1897">
        <v>12844</v>
      </c>
      <c r="F1897" t="s">
        <v>6773</v>
      </c>
      <c r="G1897" t="s">
        <v>6889</v>
      </c>
      <c r="H1897" t="s">
        <v>6889</v>
      </c>
      <c r="I1897" t="s">
        <v>6773</v>
      </c>
      <c r="J1897">
        <v>1.12E-4</v>
      </c>
      <c r="K1897">
        <v>1.34E-4</v>
      </c>
      <c r="L1897">
        <v>1.35E-4</v>
      </c>
      <c r="M1897">
        <v>1.218208247355355E-4</v>
      </c>
      <c r="N1897" s="14">
        <v>5.2548219695999998E-5</v>
      </c>
      <c r="O1897" s="14">
        <v>1.9049126306000001E-5</v>
      </c>
      <c r="P1897" s="14">
        <v>2.983765792791883E-5</v>
      </c>
      <c r="Q1897" s="14">
        <v>4.9815000000000003E-5</v>
      </c>
      <c r="R1897" s="14" t="s">
        <v>7050</v>
      </c>
    </row>
    <row r="1898" spans="1:18" x14ac:dyDescent="0.2">
      <c r="A1898" t="s">
        <v>9356</v>
      </c>
      <c r="B1898">
        <v>5.8100000000000003E-4</v>
      </c>
      <c r="C1898" t="s">
        <v>9357</v>
      </c>
      <c r="D1898" t="s">
        <v>9358</v>
      </c>
      <c r="E1898">
        <v>8968</v>
      </c>
      <c r="F1898" t="s">
        <v>6773</v>
      </c>
      <c r="G1898" t="s">
        <v>6889</v>
      </c>
      <c r="H1898" t="s">
        <v>6889</v>
      </c>
      <c r="I1898" t="s">
        <v>6773</v>
      </c>
      <c r="J1898">
        <v>5.8100000000000003E-4</v>
      </c>
      <c r="K1898">
        <v>4.6500000000000003E-4</v>
      </c>
      <c r="L1898">
        <v>4.9600000000000002E-4</v>
      </c>
      <c r="M1898">
        <v>4.4854529609736929E-4</v>
      </c>
      <c r="N1898" s="14">
        <v>2.7259388967299999E-4</v>
      </c>
      <c r="O1898" s="14">
        <v>6.6103311434999995E-5</v>
      </c>
      <c r="P1898" s="14">
        <v>1.098625061781112E-4</v>
      </c>
      <c r="Q1898" s="14">
        <v>1.83024E-4</v>
      </c>
      <c r="R1898" s="14" t="s">
        <v>7050</v>
      </c>
    </row>
    <row r="1899" spans="1:18" x14ac:dyDescent="0.2">
      <c r="A1899" t="s">
        <v>9359</v>
      </c>
      <c r="B1899">
        <v>1.37E-4</v>
      </c>
      <c r="C1899" t="s">
        <v>9360</v>
      </c>
      <c r="D1899" t="s">
        <v>9361</v>
      </c>
      <c r="E1899">
        <v>15659</v>
      </c>
      <c r="F1899" t="s">
        <v>6773</v>
      </c>
      <c r="G1899" t="s">
        <v>7049</v>
      </c>
      <c r="H1899" t="s">
        <v>7049</v>
      </c>
      <c r="I1899" t="s">
        <v>6773</v>
      </c>
      <c r="J1899">
        <v>1.37E-4</v>
      </c>
      <c r="K1899">
        <v>1.9699999999999999E-4</v>
      </c>
      <c r="L1899">
        <v>1.94E-4</v>
      </c>
      <c r="M1899">
        <v>1.7202731526461609E-4</v>
      </c>
      <c r="N1899" s="14">
        <v>6.4277733021E-5</v>
      </c>
      <c r="O1899" s="14">
        <v>2.8005058822999999E-5</v>
      </c>
      <c r="P1899" s="14">
        <v>4.213476799444606E-5</v>
      </c>
      <c r="Q1899" s="14">
        <v>7.1586000000000002E-5</v>
      </c>
      <c r="R1899" s="14" t="s">
        <v>7050</v>
      </c>
    </row>
    <row r="1900" spans="1:18" x14ac:dyDescent="0.2">
      <c r="A1900" t="s">
        <v>9362</v>
      </c>
      <c r="B1900">
        <v>1.1600000000000001E-5</v>
      </c>
      <c r="C1900" t="s">
        <v>9363</v>
      </c>
      <c r="D1900" t="s">
        <v>9364</v>
      </c>
      <c r="E1900">
        <v>9411</v>
      </c>
      <c r="F1900" t="s">
        <v>6773</v>
      </c>
      <c r="G1900" t="s">
        <v>7049</v>
      </c>
      <c r="H1900" t="s">
        <v>7049</v>
      </c>
      <c r="I1900" t="s">
        <v>6773</v>
      </c>
      <c r="J1900">
        <v>1.1600000000000001E-5</v>
      </c>
      <c r="K1900">
        <v>1.1199999999999999E-5</v>
      </c>
      <c r="L1900">
        <v>1.06E-5</v>
      </c>
      <c r="M1900">
        <v>1.2424194991333379E-5</v>
      </c>
      <c r="N1900" s="14">
        <v>5.4424941828000009E-6</v>
      </c>
      <c r="O1900" s="14">
        <v>1.5921657807999999E-6</v>
      </c>
      <c r="P1900" s="14">
        <v>3.043066577376659E-6</v>
      </c>
      <c r="Q1900" s="14">
        <v>3.9114000000000004E-6</v>
      </c>
      <c r="R1900" s="14" t="s">
        <v>7050</v>
      </c>
    </row>
    <row r="1901" spans="1:18" x14ac:dyDescent="0.2">
      <c r="A1901" t="s">
        <v>9365</v>
      </c>
      <c r="B1901">
        <v>2.9999999999999997E-4</v>
      </c>
      <c r="C1901" t="s">
        <v>9366</v>
      </c>
      <c r="D1901" t="s">
        <v>9365</v>
      </c>
      <c r="E1901">
        <v>14975</v>
      </c>
      <c r="F1901" t="s">
        <v>6773</v>
      </c>
      <c r="G1901" t="s">
        <v>7569</v>
      </c>
      <c r="H1901" t="s">
        <v>7569</v>
      </c>
      <c r="I1901" t="s">
        <v>6773</v>
      </c>
      <c r="J1901">
        <v>2.9999999999999997E-4</v>
      </c>
      <c r="K1901">
        <v>1.9699999999999999E-4</v>
      </c>
      <c r="L1901">
        <v>1.8699999999999999E-4</v>
      </c>
      <c r="M1901">
        <v>1.6947876244588099E-4</v>
      </c>
      <c r="N1901" s="14">
        <v>1.4075415989999999E-4</v>
      </c>
      <c r="O1901" s="14">
        <v>2.8005058822999999E-5</v>
      </c>
      <c r="P1901" s="14">
        <v>4.1510549209343152E-5</v>
      </c>
      <c r="Q1901" s="14">
        <v>6.900299999999999E-5</v>
      </c>
      <c r="R1901" s="14" t="s">
        <v>6107</v>
      </c>
    </row>
    <row r="1902" spans="1:18" x14ac:dyDescent="0.2">
      <c r="A1902" t="s">
        <v>9367</v>
      </c>
      <c r="B1902">
        <v>2.2099999999999998E-5</v>
      </c>
      <c r="C1902" t="s">
        <v>9368</v>
      </c>
      <c r="D1902" t="s">
        <v>9369</v>
      </c>
      <c r="E1902">
        <v>15350</v>
      </c>
      <c r="F1902" t="s">
        <v>6773</v>
      </c>
      <c r="G1902" t="s">
        <v>6773</v>
      </c>
      <c r="H1902" t="s">
        <v>7054</v>
      </c>
      <c r="I1902" t="s">
        <v>6773</v>
      </c>
      <c r="J1902">
        <v>2.2099999999999998E-5</v>
      </c>
      <c r="K1902">
        <v>5.6799999999999998E-5</v>
      </c>
      <c r="L1902">
        <v>4.2799999999999997E-5</v>
      </c>
      <c r="M1902">
        <v>3.2621476079808678E-5</v>
      </c>
      <c r="N1902" s="14">
        <v>1.03688897793E-5</v>
      </c>
      <c r="O1902" s="14">
        <v>8.0745550311999987E-6</v>
      </c>
      <c r="P1902" s="14">
        <v>7.9900004493171782E-6</v>
      </c>
      <c r="Q1902" s="14">
        <v>1.57932E-5</v>
      </c>
      <c r="R1902" s="14" t="s">
        <v>6107</v>
      </c>
    </row>
    <row r="1903" spans="1:18" x14ac:dyDescent="0.2">
      <c r="A1903" t="s">
        <v>9370</v>
      </c>
      <c r="B1903">
        <v>6.3500000000000002E-6</v>
      </c>
      <c r="C1903" t="s">
        <v>9371</v>
      </c>
      <c r="D1903" t="s">
        <v>9372</v>
      </c>
      <c r="E1903" t="s">
        <v>9373</v>
      </c>
      <c r="F1903" t="s">
        <v>6773</v>
      </c>
      <c r="G1903" t="s">
        <v>7049</v>
      </c>
      <c r="H1903" t="s">
        <v>7049</v>
      </c>
      <c r="I1903" t="s">
        <v>6773</v>
      </c>
      <c r="J1903">
        <v>6.3500000000000002E-6</v>
      </c>
      <c r="K1903">
        <v>1.2099999999999999E-5</v>
      </c>
      <c r="L1903">
        <v>9.7499999999999998E-6</v>
      </c>
      <c r="M1903">
        <v>9.6462724189121765E-6</v>
      </c>
      <c r="N1903" s="14">
        <v>2.9792963845500001E-6</v>
      </c>
      <c r="O1903" s="14">
        <v>1.7201076739000001E-6</v>
      </c>
      <c r="P1903" s="14">
        <v>2.3626681016144941E-6</v>
      </c>
      <c r="Q1903" s="14">
        <v>3.59775E-6</v>
      </c>
      <c r="R1903" s="14" t="s">
        <v>7050</v>
      </c>
    </row>
    <row r="1904" spans="1:18" x14ac:dyDescent="0.2">
      <c r="A1904" t="s">
        <v>9374</v>
      </c>
      <c r="B1904">
        <v>1.2E-4</v>
      </c>
      <c r="C1904" t="s">
        <v>9375</v>
      </c>
      <c r="D1904" t="s">
        <v>9374</v>
      </c>
      <c r="E1904">
        <v>8609</v>
      </c>
      <c r="F1904" t="s">
        <v>6773</v>
      </c>
      <c r="G1904" t="s">
        <v>7106</v>
      </c>
      <c r="H1904" t="s">
        <v>7106</v>
      </c>
      <c r="I1904" t="s">
        <v>6773</v>
      </c>
      <c r="J1904">
        <v>1.2E-4</v>
      </c>
      <c r="K1904">
        <v>7.1000000000000005E-5</v>
      </c>
      <c r="L1904">
        <v>9.9400000000000004E-5</v>
      </c>
      <c r="M1904">
        <v>5.4411602679993393E-5</v>
      </c>
      <c r="N1904" s="14">
        <v>5.6301663960000012E-5</v>
      </c>
      <c r="O1904" s="14">
        <v>1.0093193789E-5</v>
      </c>
      <c r="P1904" s="14">
        <v>1.332707106194701E-5</v>
      </c>
      <c r="Q1904" s="14">
        <v>3.6678599999999998E-5</v>
      </c>
      <c r="R1904" s="14" t="s">
        <v>7050</v>
      </c>
    </row>
    <row r="1905" spans="1:18" x14ac:dyDescent="0.2">
      <c r="A1905" t="s">
        <v>9376</v>
      </c>
      <c r="B1905">
        <v>8.2299999999999995E-5</v>
      </c>
      <c r="C1905" t="s">
        <v>9377</v>
      </c>
      <c r="D1905" t="s">
        <v>9378</v>
      </c>
      <c r="E1905">
        <v>9182</v>
      </c>
      <c r="F1905" t="s">
        <v>6773</v>
      </c>
      <c r="G1905" t="s">
        <v>6773</v>
      </c>
      <c r="H1905" t="s">
        <v>7054</v>
      </c>
      <c r="I1905" t="s">
        <v>6773</v>
      </c>
      <c r="J1905">
        <v>8.2299999999999995E-5</v>
      </c>
      <c r="K1905">
        <v>9.4300000000000002E-5</v>
      </c>
      <c r="L1905">
        <v>1.06E-4</v>
      </c>
      <c r="M1905">
        <v>8.0661696712964426E-5</v>
      </c>
      <c r="N1905" s="14">
        <v>3.8613557865899998E-5</v>
      </c>
      <c r="O1905" s="14">
        <v>1.34054672437E-5</v>
      </c>
      <c r="P1905" s="14">
        <v>1.9756524548506931E-5</v>
      </c>
      <c r="Q1905" s="14">
        <v>3.9113999999999999E-5</v>
      </c>
      <c r="R1905" s="14" t="s">
        <v>6107</v>
      </c>
    </row>
    <row r="1906" spans="1:18" x14ac:dyDescent="0.2">
      <c r="A1906" t="s">
        <v>9379</v>
      </c>
      <c r="B1906">
        <v>4.7200000000000002E-5</v>
      </c>
      <c r="C1906" t="s">
        <v>9380</v>
      </c>
      <c r="D1906" t="s">
        <v>9379</v>
      </c>
      <c r="E1906">
        <v>16092</v>
      </c>
      <c r="F1906" t="s">
        <v>6773</v>
      </c>
      <c r="G1906" t="s">
        <v>6773</v>
      </c>
      <c r="H1906" t="s">
        <v>7054</v>
      </c>
      <c r="I1906" t="s">
        <v>6773</v>
      </c>
      <c r="J1906">
        <v>4.7200000000000002E-5</v>
      </c>
      <c r="K1906">
        <v>6.2100000000000005E-5</v>
      </c>
      <c r="L1906">
        <v>8.2600000000000002E-5</v>
      </c>
      <c r="M1906">
        <v>4.3962536123179661E-5</v>
      </c>
      <c r="N1906" s="14">
        <v>2.2145321157600001E-5</v>
      </c>
      <c r="O1906" s="14">
        <v>8.8279906239E-6</v>
      </c>
      <c r="P1906" s="14">
        <v>1.0767774043025101E-5</v>
      </c>
      <c r="Q1906" s="14">
        <v>3.0479400000000002E-5</v>
      </c>
      <c r="R1906" s="14" t="s">
        <v>6107</v>
      </c>
    </row>
    <row r="1907" spans="1:18" x14ac:dyDescent="0.2">
      <c r="A1907" t="s">
        <v>9381</v>
      </c>
      <c r="B1907">
        <v>4.6199999999999998E-5</v>
      </c>
      <c r="C1907" t="s">
        <v>9380</v>
      </c>
      <c r="D1907" t="s">
        <v>9382</v>
      </c>
      <c r="E1907">
        <v>9166</v>
      </c>
      <c r="F1907" t="s">
        <v>9383</v>
      </c>
      <c r="G1907" t="s">
        <v>9384</v>
      </c>
      <c r="H1907" t="s">
        <v>9385</v>
      </c>
      <c r="I1907" t="s">
        <v>6773</v>
      </c>
      <c r="J1907">
        <v>4.6199999999999998E-5</v>
      </c>
      <c r="K1907">
        <v>8.2299999999999995E-5</v>
      </c>
      <c r="L1907">
        <v>8.5400000000000002E-5</v>
      </c>
      <c r="M1907">
        <v>7.1232051283644728E-5</v>
      </c>
      <c r="N1907" s="14">
        <v>2.1676140624600002E-5</v>
      </c>
      <c r="O1907" s="14">
        <v>1.16995753357E-5</v>
      </c>
      <c r="P1907" s="14">
        <v>1.744691504362618E-5</v>
      </c>
      <c r="Q1907" s="14">
        <v>3.15126E-5</v>
      </c>
      <c r="R1907" s="14" t="s">
        <v>6107</v>
      </c>
    </row>
    <row r="1908" spans="1:18" x14ac:dyDescent="0.2">
      <c r="A1908" t="s">
        <v>9386</v>
      </c>
      <c r="B1908">
        <v>8.2300000000000008E-6</v>
      </c>
      <c r="C1908" t="s">
        <v>9387</v>
      </c>
      <c r="D1908" t="s">
        <v>9386</v>
      </c>
      <c r="E1908">
        <v>9193</v>
      </c>
      <c r="F1908" t="s">
        <v>6773</v>
      </c>
      <c r="G1908" t="s">
        <v>6773</v>
      </c>
      <c r="H1908" t="s">
        <v>7054</v>
      </c>
      <c r="I1908" t="s">
        <v>6773</v>
      </c>
      <c r="J1908">
        <v>8.2300000000000008E-6</v>
      </c>
      <c r="K1908">
        <v>1.77E-5</v>
      </c>
      <c r="L1908">
        <v>2.26E-5</v>
      </c>
      <c r="M1908">
        <v>1.1825285078930651E-5</v>
      </c>
      <c r="N1908" s="14">
        <v>3.8613557865900003E-6</v>
      </c>
      <c r="O1908" s="14">
        <v>2.5161905642999998E-6</v>
      </c>
      <c r="P1908" s="14">
        <v>2.8963751628774789E-6</v>
      </c>
      <c r="Q1908" s="14">
        <v>8.3394000000000001E-6</v>
      </c>
      <c r="R1908" s="14" t="s">
        <v>6107</v>
      </c>
    </row>
    <row r="1909" spans="1:18" x14ac:dyDescent="0.2">
      <c r="A1909" t="s">
        <v>9388</v>
      </c>
      <c r="B1909">
        <v>4.2599999999999999E-5</v>
      </c>
      <c r="C1909" t="s">
        <v>9389</v>
      </c>
      <c r="D1909" t="s">
        <v>9390</v>
      </c>
      <c r="E1909">
        <v>10347</v>
      </c>
      <c r="F1909" t="s">
        <v>6773</v>
      </c>
      <c r="G1909" t="s">
        <v>7049</v>
      </c>
      <c r="H1909" t="s">
        <v>7049</v>
      </c>
      <c r="I1909" t="s">
        <v>6773</v>
      </c>
      <c r="J1909">
        <v>4.2599999999999999E-5</v>
      </c>
      <c r="K1909">
        <v>8.0599999999999994E-5</v>
      </c>
      <c r="L1909">
        <v>6.7600000000000003E-5</v>
      </c>
      <c r="M1909">
        <v>6.5625235082427614E-5</v>
      </c>
      <c r="N1909" s="14">
        <v>1.9987090705800002E-5</v>
      </c>
      <c r="O1909" s="14">
        <v>1.1457907315400001E-5</v>
      </c>
      <c r="P1909" s="14">
        <v>1.6073633716399791E-5</v>
      </c>
      <c r="Q1909" s="14">
        <v>2.4944400000000001E-5</v>
      </c>
      <c r="R1909" s="14" t="s">
        <v>7050</v>
      </c>
    </row>
    <row r="1910" spans="1:18" x14ac:dyDescent="0.2">
      <c r="A1910" t="s">
        <v>9391</v>
      </c>
      <c r="B1910">
        <v>2.6599999999999999E-5</v>
      </c>
      <c r="C1910" t="s">
        <v>9392</v>
      </c>
      <c r="D1910" t="s">
        <v>9391</v>
      </c>
      <c r="E1910">
        <v>13507</v>
      </c>
      <c r="F1910" t="s">
        <v>6773</v>
      </c>
      <c r="G1910" t="s">
        <v>6773</v>
      </c>
      <c r="H1910" t="s">
        <v>7054</v>
      </c>
      <c r="I1910" t="s">
        <v>6773</v>
      </c>
      <c r="J1910">
        <v>2.6599999999999999E-5</v>
      </c>
      <c r="K1910">
        <v>7.0500000000000006E-5</v>
      </c>
      <c r="L1910">
        <v>5.5699999999999999E-5</v>
      </c>
      <c r="M1910">
        <v>4.8040220633155762E-5</v>
      </c>
      <c r="N1910" s="14">
        <v>1.24802021778E-5</v>
      </c>
      <c r="O1910" s="14">
        <v>1.00221149595E-5</v>
      </c>
      <c r="P1910" s="14">
        <v>1.1766524099189751E-5</v>
      </c>
      <c r="Q1910" s="14">
        <v>2.0553299999999999E-5</v>
      </c>
      <c r="R1910" s="14" t="s">
        <v>6107</v>
      </c>
    </row>
    <row r="1911" spans="1:18" x14ac:dyDescent="0.2">
      <c r="A1911" t="s">
        <v>9393</v>
      </c>
      <c r="B1911">
        <v>2.37E-5</v>
      </c>
      <c r="C1911" t="s">
        <v>9392</v>
      </c>
      <c r="D1911" t="s">
        <v>9394</v>
      </c>
      <c r="E1911">
        <v>12084</v>
      </c>
      <c r="F1911" t="s">
        <v>6773</v>
      </c>
      <c r="G1911" t="s">
        <v>6773</v>
      </c>
      <c r="H1911" t="s">
        <v>7054</v>
      </c>
      <c r="I1911" t="s">
        <v>6773</v>
      </c>
      <c r="J1911">
        <v>2.37E-5</v>
      </c>
      <c r="K1911">
        <v>6.6600000000000006E-5</v>
      </c>
      <c r="L1911">
        <v>4.8199999999999999E-5</v>
      </c>
      <c r="M1911">
        <v>3.8738002844772812E-5</v>
      </c>
      <c r="N1911" s="14">
        <v>1.11195786321E-5</v>
      </c>
      <c r="O1911" s="14">
        <v>9.4677000894000001E-6</v>
      </c>
      <c r="P1911" s="14">
        <v>9.4881255335641511E-6</v>
      </c>
      <c r="Q1911" s="14">
        <v>1.7785799999999998E-5</v>
      </c>
      <c r="R1911" s="14" t="s">
        <v>6107</v>
      </c>
    </row>
    <row r="1912" spans="1:18" x14ac:dyDescent="0.2">
      <c r="A1912" t="s">
        <v>9395</v>
      </c>
      <c r="B1912">
        <v>1.0499999999999999E-5</v>
      </c>
      <c r="C1912" t="s">
        <v>9396</v>
      </c>
      <c r="D1912" t="s">
        <v>9395</v>
      </c>
      <c r="E1912">
        <v>14982</v>
      </c>
      <c r="F1912" t="s">
        <v>6773</v>
      </c>
      <c r="G1912" t="s">
        <v>6773</v>
      </c>
      <c r="H1912" t="s">
        <v>7054</v>
      </c>
      <c r="I1912" t="s">
        <v>6773</v>
      </c>
      <c r="J1912">
        <v>1.0499999999999999E-5</v>
      </c>
      <c r="K1912">
        <v>1.2799999999999999E-5</v>
      </c>
      <c r="L1912">
        <v>1.47E-5</v>
      </c>
      <c r="M1912">
        <v>9.7609572957552527E-6</v>
      </c>
      <c r="N1912" s="14">
        <v>4.9263955964999998E-6</v>
      </c>
      <c r="O1912" s="14">
        <v>1.8196180351999999E-6</v>
      </c>
      <c r="P1912" s="14">
        <v>2.3907579469441238E-6</v>
      </c>
      <c r="Q1912" s="14">
        <v>5.4242999999999999E-6</v>
      </c>
      <c r="R1912" s="14" t="s">
        <v>6107</v>
      </c>
    </row>
    <row r="1913" spans="1:18" x14ac:dyDescent="0.2">
      <c r="A1913" t="s">
        <v>9397</v>
      </c>
      <c r="B1913">
        <v>1.9899999999999999E-5</v>
      </c>
      <c r="C1913" t="s">
        <v>9398</v>
      </c>
      <c r="D1913" t="s">
        <v>9399</v>
      </c>
      <c r="E1913" t="s">
        <v>9400</v>
      </c>
      <c r="F1913" t="s">
        <v>6773</v>
      </c>
      <c r="G1913" t="s">
        <v>7295</v>
      </c>
      <c r="H1913" t="s">
        <v>7295</v>
      </c>
      <c r="I1913" t="s">
        <v>6773</v>
      </c>
      <c r="J1913">
        <v>1.9899999999999999E-5</v>
      </c>
      <c r="K1913">
        <v>3.8300000000000003E-5</v>
      </c>
      <c r="L1913">
        <v>3.3599999999999997E-5</v>
      </c>
      <c r="M1913">
        <v>3.0710061465757393E-5</v>
      </c>
      <c r="N1913" s="14">
        <v>9.3366926066999994E-6</v>
      </c>
      <c r="O1913" s="14">
        <v>5.4446383396999997E-6</v>
      </c>
      <c r="P1913" s="14">
        <v>7.5218363604900013E-6</v>
      </c>
      <c r="Q1913" s="14">
        <v>1.23984E-5</v>
      </c>
      <c r="R1913" s="14" t="s">
        <v>7050</v>
      </c>
    </row>
    <row r="1914" spans="1:18" x14ac:dyDescent="0.2">
      <c r="A1914" t="s">
        <v>9401</v>
      </c>
      <c r="B1914">
        <v>6.28E-6</v>
      </c>
      <c r="C1914" t="s">
        <v>9398</v>
      </c>
      <c r="D1914" t="s">
        <v>9402</v>
      </c>
      <c r="E1914">
        <v>12773</v>
      </c>
      <c r="F1914" t="s">
        <v>6773</v>
      </c>
      <c r="G1914" t="s">
        <v>7049</v>
      </c>
      <c r="H1914" t="s">
        <v>7049</v>
      </c>
      <c r="I1914" t="s">
        <v>6773</v>
      </c>
      <c r="J1914">
        <v>6.28E-6</v>
      </c>
      <c r="K1914">
        <v>7.2699999999999999E-6</v>
      </c>
      <c r="L1914">
        <v>7.3499999999999999E-6</v>
      </c>
      <c r="M1914">
        <v>7.1486906565518232E-6</v>
      </c>
      <c r="N1914" s="14">
        <v>2.9464537472400001E-6</v>
      </c>
      <c r="O1914" s="14">
        <v>1.03348618093E-6</v>
      </c>
      <c r="P1914" s="14">
        <v>1.750933692213647E-6</v>
      </c>
      <c r="Q1914" s="14">
        <v>2.7121499999999999E-6</v>
      </c>
      <c r="R1914" s="14" t="s">
        <v>7050</v>
      </c>
    </row>
    <row r="1915" spans="1:18" x14ac:dyDescent="0.2">
      <c r="A1915" t="s">
        <v>9403</v>
      </c>
      <c r="B1915">
        <v>2.2900000000000001E-6</v>
      </c>
      <c r="C1915" t="s">
        <v>9404</v>
      </c>
      <c r="D1915" t="s">
        <v>9405</v>
      </c>
      <c r="E1915">
        <v>15441</v>
      </c>
      <c r="F1915" t="s">
        <v>6773</v>
      </c>
      <c r="G1915" t="s">
        <v>6773</v>
      </c>
      <c r="H1915" t="s">
        <v>7054</v>
      </c>
      <c r="I1915" t="s">
        <v>6773</v>
      </c>
      <c r="J1915">
        <v>2.2900000000000001E-6</v>
      </c>
      <c r="K1915">
        <v>3.1200000000000002E-6</v>
      </c>
      <c r="L1915">
        <v>3.0299999999999998E-6</v>
      </c>
      <c r="M1915">
        <v>3.644430530791126E-6</v>
      </c>
      <c r="N1915" s="14">
        <v>1.0744234205700001E-6</v>
      </c>
      <c r="O1915" s="14">
        <v>4.4353189607999998E-7</v>
      </c>
      <c r="P1915" s="14">
        <v>8.9263286269715356E-7</v>
      </c>
      <c r="Q1915" s="14">
        <v>1.11807E-6</v>
      </c>
      <c r="R1915" s="14" t="s">
        <v>6107</v>
      </c>
    </row>
    <row r="1916" spans="1:18" x14ac:dyDescent="0.2">
      <c r="A1916" t="s">
        <v>9406</v>
      </c>
      <c r="B1916">
        <v>1.8E-5</v>
      </c>
      <c r="C1916" t="s">
        <v>9407</v>
      </c>
      <c r="D1916" t="s">
        <v>9408</v>
      </c>
      <c r="E1916">
        <v>15403</v>
      </c>
      <c r="F1916" t="s">
        <v>6773</v>
      </c>
      <c r="G1916" t="s">
        <v>6773</v>
      </c>
      <c r="H1916" t="s">
        <v>7054</v>
      </c>
      <c r="I1916" t="s">
        <v>6773</v>
      </c>
      <c r="J1916">
        <v>1.8E-5</v>
      </c>
      <c r="K1916">
        <v>2.2500000000000001E-5</v>
      </c>
      <c r="L1916">
        <v>2.5999999999999998E-5</v>
      </c>
      <c r="M1916">
        <v>1.8094725013018879E-5</v>
      </c>
      <c r="N1916" s="14">
        <v>8.4452495940000002E-6</v>
      </c>
      <c r="O1916" s="14">
        <v>3.1985473275E-6</v>
      </c>
      <c r="P1916" s="14">
        <v>4.4319533742306231E-6</v>
      </c>
      <c r="Q1916" s="14">
        <v>9.594E-6</v>
      </c>
      <c r="R1916" s="14" t="s">
        <v>6107</v>
      </c>
    </row>
    <row r="1917" spans="1:18" x14ac:dyDescent="0.2">
      <c r="A1917" t="s">
        <v>9409</v>
      </c>
      <c r="B1917">
        <v>2.23E-4</v>
      </c>
      <c r="C1917" t="s">
        <v>9410</v>
      </c>
      <c r="D1917" t="s">
        <v>9411</v>
      </c>
      <c r="E1917">
        <v>10565</v>
      </c>
      <c r="F1917" t="s">
        <v>6773</v>
      </c>
      <c r="G1917" t="s">
        <v>6773</v>
      </c>
      <c r="H1917" t="s">
        <v>7054</v>
      </c>
      <c r="I1917" t="s">
        <v>6773</v>
      </c>
      <c r="J1917">
        <v>2.23E-4</v>
      </c>
      <c r="K1917">
        <v>4.7100000000000001E-4</v>
      </c>
      <c r="L1917">
        <v>5.8500000000000002E-4</v>
      </c>
      <c r="M1917">
        <v>3.3258614284492442E-4</v>
      </c>
      <c r="N1917" s="14">
        <v>1.04627258859E-4</v>
      </c>
      <c r="O1917" s="14">
        <v>6.6956257388999993E-5</v>
      </c>
      <c r="P1917" s="14">
        <v>8.1460551455929053E-5</v>
      </c>
      <c r="Q1917" s="14">
        <v>2.1586500000000001E-4</v>
      </c>
      <c r="R1917" s="14" t="s">
        <v>6107</v>
      </c>
    </row>
    <row r="1918" spans="1:18" x14ac:dyDescent="0.2">
      <c r="A1918" t="s">
        <v>9412</v>
      </c>
      <c r="B1918">
        <v>8.6799999999999999E-7</v>
      </c>
      <c r="C1918" t="s">
        <v>9413</v>
      </c>
      <c r="D1918" t="s">
        <v>9412</v>
      </c>
      <c r="E1918">
        <v>10543</v>
      </c>
      <c r="F1918" t="s">
        <v>6773</v>
      </c>
      <c r="G1918" t="s">
        <v>6773</v>
      </c>
      <c r="H1918" t="s">
        <v>7054</v>
      </c>
      <c r="I1918" t="s">
        <v>6773</v>
      </c>
      <c r="J1918">
        <v>8.6799999999999999E-7</v>
      </c>
      <c r="K1918">
        <v>9.4600000000000003E-7</v>
      </c>
      <c r="L1918">
        <v>1.13E-6</v>
      </c>
      <c r="M1918">
        <v>9.8883849366920044E-7</v>
      </c>
      <c r="N1918" s="14">
        <v>4.07248702644E-7</v>
      </c>
      <c r="O1918" s="14">
        <v>1.34481145414E-7</v>
      </c>
      <c r="P1918" s="14">
        <v>2.4219688861992692E-7</v>
      </c>
      <c r="Q1918" s="14">
        <v>4.1697000000000001E-7</v>
      </c>
      <c r="R1918" s="14" t="s">
        <v>6107</v>
      </c>
    </row>
    <row r="1919" spans="1:18" x14ac:dyDescent="0.2">
      <c r="A1919" t="s">
        <v>9414</v>
      </c>
      <c r="B1919">
        <v>7.4099999999999999E-5</v>
      </c>
      <c r="C1919" t="s">
        <v>9415</v>
      </c>
      <c r="D1919" t="s">
        <v>9416</v>
      </c>
      <c r="E1919">
        <v>12232</v>
      </c>
      <c r="F1919" t="s">
        <v>6773</v>
      </c>
      <c r="G1919" t="s">
        <v>6773</v>
      </c>
      <c r="H1919" t="s">
        <v>7054</v>
      </c>
      <c r="I1919" t="s">
        <v>6773</v>
      </c>
      <c r="J1919">
        <v>7.4099999999999999E-5</v>
      </c>
      <c r="K1919">
        <v>9.9099999999999996E-5</v>
      </c>
      <c r="L1919">
        <v>9.9300000000000001E-5</v>
      </c>
      <c r="M1919">
        <v>9.0728480346967879E-5</v>
      </c>
      <c r="N1919" s="14">
        <v>3.4766277495299998E-5</v>
      </c>
      <c r="O1919" s="14">
        <v>1.40878240069E-5</v>
      </c>
      <c r="P1919" s="14">
        <v>2.2222188749663399E-5</v>
      </c>
      <c r="Q1919" s="14">
        <v>3.6641699999999999E-5</v>
      </c>
      <c r="R1919" s="14" t="s">
        <v>6107</v>
      </c>
    </row>
    <row r="1920" spans="1:18" x14ac:dyDescent="0.2">
      <c r="A1920" t="s">
        <v>9417</v>
      </c>
      <c r="B1920">
        <v>4.2200000000000003E-5</v>
      </c>
      <c r="C1920" t="s">
        <v>9415</v>
      </c>
      <c r="D1920" t="s">
        <v>9418</v>
      </c>
      <c r="E1920">
        <v>14548</v>
      </c>
      <c r="F1920" t="s">
        <v>6773</v>
      </c>
      <c r="G1920" t="s">
        <v>6773</v>
      </c>
      <c r="H1920" t="s">
        <v>7054</v>
      </c>
      <c r="I1920" t="s">
        <v>6773</v>
      </c>
      <c r="J1920">
        <v>4.2200000000000003E-5</v>
      </c>
      <c r="K1920">
        <v>3.8500000000000001E-5</v>
      </c>
      <c r="L1920">
        <v>3.8600000000000003E-5</v>
      </c>
      <c r="M1920">
        <v>3.555231182135399E-5</v>
      </c>
      <c r="N1920" s="14">
        <v>1.9799418492600001E-5</v>
      </c>
      <c r="O1920" s="14">
        <v>5.4730698715E-6</v>
      </c>
      <c r="P1920" s="14">
        <v>8.7078520521855191E-6</v>
      </c>
      <c r="Q1920" s="14">
        <v>1.42434E-5</v>
      </c>
      <c r="R1920" s="14" t="s">
        <v>6107</v>
      </c>
    </row>
    <row r="1921" spans="1:18" x14ac:dyDescent="0.2">
      <c r="A1921" t="s">
        <v>9419</v>
      </c>
      <c r="B1921">
        <v>1.3900000000000001E-5</v>
      </c>
      <c r="C1921" t="s">
        <v>9420</v>
      </c>
      <c r="D1921" t="s">
        <v>9421</v>
      </c>
      <c r="E1921">
        <v>10266</v>
      </c>
      <c r="F1921" t="s">
        <v>6773</v>
      </c>
      <c r="G1921" t="s">
        <v>6773</v>
      </c>
      <c r="H1921" t="s">
        <v>7054</v>
      </c>
      <c r="I1921" t="s">
        <v>6773</v>
      </c>
      <c r="J1921">
        <v>1.3900000000000001E-5</v>
      </c>
      <c r="K1921">
        <v>2.2099999999999998E-5</v>
      </c>
      <c r="L1921">
        <v>1.5999999999999999E-5</v>
      </c>
      <c r="M1921">
        <v>1.6438165680841091E-5</v>
      </c>
      <c r="N1921" s="14">
        <v>6.5216094087000014E-6</v>
      </c>
      <c r="O1921" s="14">
        <v>3.1416842639000002E-6</v>
      </c>
      <c r="P1921" s="14">
        <v>4.0262111639137339E-6</v>
      </c>
      <c r="Q1921" s="14">
        <v>5.9039999999999997E-6</v>
      </c>
      <c r="R1921" s="14" t="s">
        <v>6107</v>
      </c>
    </row>
    <row r="1922" spans="1:18" x14ac:dyDescent="0.2">
      <c r="A1922" t="s">
        <v>9422</v>
      </c>
      <c r="B1922">
        <v>2.2199999999999999E-6</v>
      </c>
      <c r="C1922" t="s">
        <v>9423</v>
      </c>
      <c r="D1922" t="s">
        <v>9424</v>
      </c>
      <c r="E1922">
        <v>15964</v>
      </c>
      <c r="F1922" t="s">
        <v>6773</v>
      </c>
      <c r="G1922" t="s">
        <v>6773</v>
      </c>
      <c r="H1922" t="s">
        <v>7054</v>
      </c>
      <c r="I1922" t="s">
        <v>6773</v>
      </c>
      <c r="J1922">
        <v>2.2199999999999999E-6</v>
      </c>
      <c r="K1922">
        <v>3.9600000000000002E-6</v>
      </c>
      <c r="L1922">
        <v>5.3700000000000003E-6</v>
      </c>
      <c r="M1922">
        <v>2.9945495620136871E-6</v>
      </c>
      <c r="N1922" s="14">
        <v>1.0415807832599999E-6</v>
      </c>
      <c r="O1922" s="14">
        <v>5.6294432964000001E-7</v>
      </c>
      <c r="P1922" s="14">
        <v>7.3345707249591277E-7</v>
      </c>
      <c r="Q1922" s="14">
        <v>1.98153E-6</v>
      </c>
      <c r="R1922" s="14" t="s">
        <v>6107</v>
      </c>
    </row>
    <row r="1923" spans="1:18" x14ac:dyDescent="0.2">
      <c r="A1923" t="s">
        <v>9425</v>
      </c>
      <c r="B1923">
        <v>1.2699999999999999E-6</v>
      </c>
      <c r="C1923" t="s">
        <v>9423</v>
      </c>
      <c r="D1923" t="s">
        <v>9426</v>
      </c>
      <c r="E1923" t="s">
        <v>9427</v>
      </c>
      <c r="F1923" t="s">
        <v>6773</v>
      </c>
      <c r="G1923" t="s">
        <v>6773</v>
      </c>
      <c r="H1923" t="s">
        <v>7054</v>
      </c>
      <c r="I1923" t="s">
        <v>6773</v>
      </c>
      <c r="J1923">
        <v>1.2699999999999999E-6</v>
      </c>
      <c r="K1923">
        <v>1.22E-6</v>
      </c>
      <c r="L1923">
        <v>1.6500000000000001E-6</v>
      </c>
      <c r="M1923">
        <v>1.202916930442945E-6</v>
      </c>
      <c r="N1923" s="14">
        <v>5.9585927690999996E-7</v>
      </c>
      <c r="O1923" s="14">
        <v>1.7343234398000001E-7</v>
      </c>
      <c r="P1923" s="14">
        <v>2.9463126656857089E-7</v>
      </c>
      <c r="Q1923" s="14">
        <v>6.0885E-7</v>
      </c>
      <c r="R1923" s="14" t="s">
        <v>6107</v>
      </c>
    </row>
    <row r="1924" spans="1:18" x14ac:dyDescent="0.2">
      <c r="A1924" t="s">
        <v>9428</v>
      </c>
      <c r="B1924">
        <v>1.0000000000000001E-5</v>
      </c>
      <c r="C1924" t="s">
        <v>9429</v>
      </c>
      <c r="D1924" t="s">
        <v>9428</v>
      </c>
      <c r="E1924">
        <v>10827</v>
      </c>
      <c r="F1924" t="s">
        <v>6773</v>
      </c>
      <c r="G1924" t="s">
        <v>7127</v>
      </c>
      <c r="H1924" t="s">
        <v>7127</v>
      </c>
      <c r="I1924" t="s">
        <v>6773</v>
      </c>
      <c r="J1924">
        <v>1.0000000000000001E-5</v>
      </c>
      <c r="K1924">
        <v>1.0200000000000001E-5</v>
      </c>
      <c r="L1924">
        <v>1.5699999999999999E-5</v>
      </c>
      <c r="M1924">
        <v>9.1110763269778155E-6</v>
      </c>
      <c r="N1924" s="14">
        <v>4.6918053300000002E-6</v>
      </c>
      <c r="O1924" s="14">
        <v>1.4500081218E-6</v>
      </c>
      <c r="P1924" s="14">
        <v>2.2315821567428839E-6</v>
      </c>
      <c r="Q1924" s="14">
        <v>5.7932999999999992E-6</v>
      </c>
      <c r="R1924" s="14" t="s">
        <v>7050</v>
      </c>
    </row>
    <row r="1925" spans="1:18" x14ac:dyDescent="0.2">
      <c r="A1925" t="s">
        <v>9430</v>
      </c>
      <c r="B1925">
        <v>4.8599999999999998E-7</v>
      </c>
      <c r="C1925" t="s">
        <v>9431</v>
      </c>
      <c r="D1925" t="s">
        <v>9432</v>
      </c>
      <c r="E1925">
        <v>8398</v>
      </c>
      <c r="F1925" t="s">
        <v>6773</v>
      </c>
      <c r="G1925" t="s">
        <v>7049</v>
      </c>
      <c r="H1925" t="s">
        <v>7049</v>
      </c>
      <c r="I1925" t="s">
        <v>6773</v>
      </c>
      <c r="J1925">
        <v>4.8599999999999998E-7</v>
      </c>
      <c r="K1925">
        <v>5.8999999999999996E-7</v>
      </c>
      <c r="L1925">
        <v>7.3300000000000001E-7</v>
      </c>
      <c r="M1925">
        <v>5.8489287189969466E-7</v>
      </c>
      <c r="N1925" s="14">
        <v>2.28021739038E-7</v>
      </c>
      <c r="O1925" s="14">
        <v>8.387301880999999E-8</v>
      </c>
      <c r="P1925" s="14">
        <v>1.432582111811166E-7</v>
      </c>
      <c r="Q1925" s="14">
        <v>2.7047699999999999E-7</v>
      </c>
      <c r="R1925" s="14" t="s">
        <v>7050</v>
      </c>
    </row>
    <row r="1926" spans="1:18" x14ac:dyDescent="0.2">
      <c r="A1926" t="s">
        <v>9433</v>
      </c>
      <c r="B1926">
        <v>6.6099999999999994E-5</v>
      </c>
      <c r="C1926" t="s">
        <v>9434</v>
      </c>
      <c r="D1926" t="s">
        <v>9433</v>
      </c>
      <c r="E1926">
        <v>9491</v>
      </c>
      <c r="F1926" t="s">
        <v>6773</v>
      </c>
      <c r="G1926" t="s">
        <v>6773</v>
      </c>
      <c r="H1926" t="s">
        <v>7054</v>
      </c>
      <c r="I1926" t="s">
        <v>6773</v>
      </c>
      <c r="J1926">
        <v>6.6099999999999994E-5</v>
      </c>
      <c r="K1926">
        <v>7.8200000000000003E-5</v>
      </c>
      <c r="L1926">
        <v>1.8200000000000001E-4</v>
      </c>
      <c r="M1926">
        <v>7.9132565021723406E-5</v>
      </c>
      <c r="N1926" s="14">
        <v>3.1012833231299998E-5</v>
      </c>
      <c r="O1926" s="14">
        <v>1.11167289338E-5</v>
      </c>
      <c r="P1926" s="14">
        <v>1.9381993277445191E-5</v>
      </c>
      <c r="Q1926" s="14">
        <v>6.7157999999999996E-5</v>
      </c>
      <c r="R1926" s="14" t="s">
        <v>6107</v>
      </c>
    </row>
    <row r="1927" spans="1:18" x14ac:dyDescent="0.2">
      <c r="A1927" t="s">
        <v>9435</v>
      </c>
      <c r="B1927">
        <v>9.3200000000000003E-7</v>
      </c>
      <c r="C1927" t="s">
        <v>9434</v>
      </c>
      <c r="D1927" t="s">
        <v>9436</v>
      </c>
      <c r="E1927">
        <v>16852</v>
      </c>
      <c r="F1927" t="s">
        <v>6773</v>
      </c>
      <c r="G1927" t="s">
        <v>6773</v>
      </c>
      <c r="H1927" t="s">
        <v>7054</v>
      </c>
      <c r="I1927" t="s">
        <v>6773</v>
      </c>
      <c r="J1927">
        <v>9.3200000000000003E-7</v>
      </c>
      <c r="K1927">
        <v>4.5700000000000003E-6</v>
      </c>
      <c r="L1927">
        <v>2.0000000000000002E-5</v>
      </c>
      <c r="M1927">
        <v>4.5364240173483936E-6</v>
      </c>
      <c r="N1927" s="14">
        <v>4.3727625675600002E-7</v>
      </c>
      <c r="O1927" s="14">
        <v>6.4966050163E-7</v>
      </c>
      <c r="P1927" s="14">
        <v>1.1111094374831699E-6</v>
      </c>
      <c r="Q1927" s="14">
        <v>7.3799999999999996E-6</v>
      </c>
      <c r="R1927" s="14" t="s">
        <v>6107</v>
      </c>
    </row>
    <row r="1928" spans="1:18" x14ac:dyDescent="0.2">
      <c r="A1928" t="s">
        <v>9437</v>
      </c>
      <c r="B1928">
        <v>3.88E-4</v>
      </c>
      <c r="C1928" t="s">
        <v>9438</v>
      </c>
      <c r="D1928" t="s">
        <v>9439</v>
      </c>
      <c r="E1928">
        <v>15698</v>
      </c>
      <c r="F1928" t="s">
        <v>6773</v>
      </c>
      <c r="G1928" t="s">
        <v>7049</v>
      </c>
      <c r="H1928" t="s">
        <v>7049</v>
      </c>
      <c r="I1928" t="s">
        <v>6773</v>
      </c>
      <c r="J1928">
        <v>3.88E-4</v>
      </c>
      <c r="K1928">
        <v>5.6700000000000001E-4</v>
      </c>
      <c r="L1928">
        <v>4.9799999999999996E-4</v>
      </c>
      <c r="M1928">
        <v>4.778536535128225E-4</v>
      </c>
      <c r="N1928" s="14">
        <v>1.8204204680400001E-4</v>
      </c>
      <c r="O1928" s="14">
        <v>8.0603392652999999E-5</v>
      </c>
      <c r="P1928" s="14">
        <v>1.170410222067946E-4</v>
      </c>
      <c r="Q1928" s="14">
        <v>1.8376199999999999E-4</v>
      </c>
      <c r="R1928" s="14" t="s">
        <v>7050</v>
      </c>
    </row>
    <row r="1929" spans="1:18" x14ac:dyDescent="0.2">
      <c r="A1929" t="s">
        <v>9440</v>
      </c>
      <c r="B1929">
        <v>4.4000000000000002E-4</v>
      </c>
      <c r="C1929" t="s">
        <v>9441</v>
      </c>
      <c r="D1929" t="s">
        <v>9440</v>
      </c>
      <c r="E1929">
        <v>9388</v>
      </c>
      <c r="F1929" t="s">
        <v>6773</v>
      </c>
      <c r="G1929" t="s">
        <v>6773</v>
      </c>
      <c r="H1929" t="s">
        <v>7054</v>
      </c>
      <c r="I1929" t="s">
        <v>6773</v>
      </c>
      <c r="J1929">
        <v>4.4000000000000002E-4</v>
      </c>
      <c r="K1929">
        <v>1.54E-4</v>
      </c>
      <c r="L1929">
        <v>1.6200000000000001E-4</v>
      </c>
      <c r="M1929">
        <v>1.682044860365135E-4</v>
      </c>
      <c r="N1929" s="14">
        <v>2.0643943452E-4</v>
      </c>
      <c r="O1929" s="14">
        <v>2.1892279486E-5</v>
      </c>
      <c r="P1929" s="14">
        <v>4.1198439816791698E-5</v>
      </c>
      <c r="Q1929" s="14">
        <v>5.9778000000000003E-5</v>
      </c>
      <c r="R1929" s="14" t="s">
        <v>6107</v>
      </c>
    </row>
    <row r="1930" spans="1:18" x14ac:dyDescent="0.2">
      <c r="A1930" t="s">
        <v>9442</v>
      </c>
      <c r="B1930">
        <v>3.5500000000000002E-5</v>
      </c>
      <c r="C1930" t="s">
        <v>9443</v>
      </c>
      <c r="D1930" t="s">
        <v>9442</v>
      </c>
      <c r="E1930">
        <v>8947</v>
      </c>
      <c r="F1930" t="s">
        <v>6773</v>
      </c>
      <c r="G1930" t="s">
        <v>8636</v>
      </c>
      <c r="H1930" t="s">
        <v>7088</v>
      </c>
      <c r="I1930" t="s">
        <v>6773</v>
      </c>
      <c r="J1930">
        <v>3.5500000000000002E-5</v>
      </c>
      <c r="K1930">
        <v>3.68E-5</v>
      </c>
      <c r="L1930">
        <v>6.2299999999999996E-5</v>
      </c>
      <c r="M1930">
        <v>3.7208871153531779E-5</v>
      </c>
      <c r="N1930" s="14">
        <v>1.6655908921500001E-5</v>
      </c>
      <c r="O1930" s="14">
        <v>5.2314018511999994E-6</v>
      </c>
      <c r="P1930" s="14">
        <v>9.1135942625024074E-6</v>
      </c>
      <c r="Q1930" s="14">
        <v>2.2988699999999999E-5</v>
      </c>
      <c r="R1930" s="14" t="s">
        <v>7050</v>
      </c>
    </row>
    <row r="1931" spans="1:18" x14ac:dyDescent="0.2">
      <c r="A1931" t="s">
        <v>9444</v>
      </c>
      <c r="B1931">
        <v>1.03E-4</v>
      </c>
      <c r="C1931" t="s">
        <v>9445</v>
      </c>
      <c r="D1931" t="s">
        <v>9446</v>
      </c>
      <c r="E1931">
        <v>9503</v>
      </c>
      <c r="F1931" t="s">
        <v>6773</v>
      </c>
      <c r="G1931" t="s">
        <v>8636</v>
      </c>
      <c r="H1931" t="s">
        <v>7088</v>
      </c>
      <c r="I1931" t="s">
        <v>6773</v>
      </c>
      <c r="J1931">
        <v>1.03E-4</v>
      </c>
      <c r="K1931">
        <v>1.22E-4</v>
      </c>
      <c r="L1931">
        <v>1.44E-4</v>
      </c>
      <c r="M1931">
        <v>1.2309510114490309E-4</v>
      </c>
      <c r="N1931" s="14">
        <v>4.8325594898999998E-5</v>
      </c>
      <c r="O1931" s="14">
        <v>1.7343234397999999E-5</v>
      </c>
      <c r="P1931" s="14">
        <v>3.0149767320470301E-5</v>
      </c>
      <c r="Q1931" s="14">
        <v>5.3136000000000001E-5</v>
      </c>
      <c r="R1931" s="14" t="s">
        <v>7050</v>
      </c>
    </row>
    <row r="1932" spans="1:18" x14ac:dyDescent="0.2">
      <c r="A1932" t="s">
        <v>9447</v>
      </c>
      <c r="B1932">
        <v>3.4100000000000002E-5</v>
      </c>
      <c r="C1932" t="s">
        <v>9448</v>
      </c>
      <c r="D1932" t="s">
        <v>9447</v>
      </c>
      <c r="E1932">
        <v>9879</v>
      </c>
      <c r="F1932" t="s">
        <v>6773</v>
      </c>
      <c r="G1932" t="s">
        <v>7127</v>
      </c>
      <c r="H1932" t="s">
        <v>7127</v>
      </c>
      <c r="I1932" t="s">
        <v>6773</v>
      </c>
      <c r="J1932">
        <v>3.4100000000000002E-5</v>
      </c>
      <c r="K1932">
        <v>4.4499999999999997E-5</v>
      </c>
      <c r="L1932">
        <v>3.8600000000000003E-5</v>
      </c>
      <c r="M1932">
        <v>3.5042601257606983E-5</v>
      </c>
      <c r="N1932" s="14">
        <v>1.5999056175300001E-5</v>
      </c>
      <c r="O1932" s="14">
        <v>6.3260158255000004E-6</v>
      </c>
      <c r="P1932" s="14">
        <v>8.5830082951649384E-6</v>
      </c>
      <c r="Q1932" s="14">
        <v>1.42434E-5</v>
      </c>
      <c r="R1932" s="14" t="s">
        <v>7050</v>
      </c>
    </row>
    <row r="1933" spans="1:18" x14ac:dyDescent="0.2">
      <c r="A1933" t="s">
        <v>9449</v>
      </c>
      <c r="B1933">
        <v>5.1799999999999999E-5</v>
      </c>
      <c r="C1933" t="s">
        <v>9450</v>
      </c>
      <c r="D1933" t="s">
        <v>9451</v>
      </c>
      <c r="E1933">
        <v>15695</v>
      </c>
      <c r="F1933" t="s">
        <v>6773</v>
      </c>
      <c r="G1933" t="s">
        <v>6773</v>
      </c>
      <c r="H1933" t="s">
        <v>7054</v>
      </c>
      <c r="I1933" t="s">
        <v>6773</v>
      </c>
      <c r="J1933">
        <v>5.1799999999999999E-5</v>
      </c>
      <c r="K1933">
        <v>2.63E-4</v>
      </c>
      <c r="L1933">
        <v>7.0200000000000004E-4</v>
      </c>
      <c r="M1933">
        <v>3.5297456539480491E-4</v>
      </c>
      <c r="N1933" s="14">
        <v>2.43035516094E-5</v>
      </c>
      <c r="O1933" s="14">
        <v>3.7387464317000003E-5</v>
      </c>
      <c r="P1933" s="14">
        <v>8.6454301736752293E-5</v>
      </c>
      <c r="Q1933" s="14">
        <v>2.5903800000000001E-4</v>
      </c>
      <c r="R1933" s="14" t="s">
        <v>6107</v>
      </c>
    </row>
    <row r="1934" spans="1:18" x14ac:dyDescent="0.2">
      <c r="A1934" t="s">
        <v>9452</v>
      </c>
      <c r="B1934">
        <v>3.8200000000000001E-7</v>
      </c>
      <c r="C1934" t="s">
        <v>9453</v>
      </c>
      <c r="D1934" t="s">
        <v>9452</v>
      </c>
      <c r="E1934">
        <v>13021</v>
      </c>
      <c r="F1934" t="s">
        <v>6773</v>
      </c>
      <c r="G1934" t="s">
        <v>6773</v>
      </c>
      <c r="H1934" t="s">
        <v>7054</v>
      </c>
      <c r="I1934" t="s">
        <v>6773</v>
      </c>
      <c r="J1934">
        <v>3.8200000000000001E-7</v>
      </c>
      <c r="K1934">
        <v>8.1699999999999997E-7</v>
      </c>
      <c r="L1934">
        <v>4.9999999999999998E-7</v>
      </c>
      <c r="M1934">
        <v>7.2888610615822514E-7</v>
      </c>
      <c r="N1934" s="14">
        <v>1.79226963606E-7</v>
      </c>
      <c r="O1934" s="14">
        <v>1.16142807403E-7</v>
      </c>
      <c r="P1934" s="14">
        <v>1.7852657253943071E-7</v>
      </c>
      <c r="Q1934" s="14">
        <v>1.8449999999999999E-7</v>
      </c>
      <c r="R1934" s="14" t="s">
        <v>6107</v>
      </c>
    </row>
    <row r="1935" spans="1:18" x14ac:dyDescent="0.2">
      <c r="A1935" t="s">
        <v>9454</v>
      </c>
      <c r="B1935">
        <v>9.9599999999999995E-5</v>
      </c>
      <c r="C1935" t="s">
        <v>9455</v>
      </c>
      <c r="D1935" t="s">
        <v>9456</v>
      </c>
      <c r="E1935">
        <v>11243</v>
      </c>
      <c r="F1935" t="s">
        <v>6773</v>
      </c>
      <c r="G1935" t="s">
        <v>6773</v>
      </c>
      <c r="H1935" t="s">
        <v>7054</v>
      </c>
      <c r="I1935" t="s">
        <v>6773</v>
      </c>
      <c r="J1935">
        <v>9.9599999999999995E-5</v>
      </c>
      <c r="K1935">
        <v>9.5099999999999994E-5</v>
      </c>
      <c r="L1935">
        <v>1.16E-4</v>
      </c>
      <c r="M1935">
        <v>8.7925072246359322E-5</v>
      </c>
      <c r="N1935" s="14">
        <v>4.6730381086800003E-5</v>
      </c>
      <c r="O1935" s="14">
        <v>1.35191933709E-5</v>
      </c>
      <c r="P1935" s="14">
        <v>2.1535548086050201E-5</v>
      </c>
      <c r="Q1935" s="14">
        <v>4.2803999999999999E-5</v>
      </c>
      <c r="R1935" s="14" t="s">
        <v>6107</v>
      </c>
    </row>
    <row r="1936" spans="1:18" x14ac:dyDescent="0.2">
      <c r="A1936" t="s">
        <v>9457</v>
      </c>
      <c r="B1936">
        <v>1.45E-4</v>
      </c>
      <c r="C1936" t="s">
        <v>9458</v>
      </c>
      <c r="D1936" t="s">
        <v>9459</v>
      </c>
      <c r="E1936">
        <v>9384</v>
      </c>
      <c r="F1936" t="s">
        <v>6773</v>
      </c>
      <c r="G1936" t="s">
        <v>6773</v>
      </c>
      <c r="H1936" t="s">
        <v>7054</v>
      </c>
      <c r="I1936" t="s">
        <v>6773</v>
      </c>
      <c r="J1936">
        <v>1.45E-4</v>
      </c>
      <c r="K1936">
        <v>7.5900000000000002E-5</v>
      </c>
      <c r="L1936">
        <v>1.06E-4</v>
      </c>
      <c r="M1936">
        <v>7.8113143894229379E-5</v>
      </c>
      <c r="N1936" s="14">
        <v>6.8031177285000007E-5</v>
      </c>
      <c r="O1936" s="14">
        <v>1.0789766318099999E-5</v>
      </c>
      <c r="P1936" s="14">
        <v>1.9132305763404029E-5</v>
      </c>
      <c r="Q1936" s="14">
        <v>3.9113999999999999E-5</v>
      </c>
      <c r="R1936" s="14" t="s">
        <v>6107</v>
      </c>
    </row>
    <row r="1937" spans="1:18" x14ac:dyDescent="0.2">
      <c r="A1937" t="s">
        <v>9460</v>
      </c>
      <c r="B1937">
        <v>8.25E-5</v>
      </c>
      <c r="C1937" t="s">
        <v>9461</v>
      </c>
      <c r="D1937" t="s">
        <v>9462</v>
      </c>
      <c r="E1937">
        <v>10163</v>
      </c>
      <c r="F1937" t="s">
        <v>6773</v>
      </c>
      <c r="G1937" t="s">
        <v>7127</v>
      </c>
      <c r="H1937" t="s">
        <v>7127</v>
      </c>
      <c r="I1937" t="s">
        <v>6773</v>
      </c>
      <c r="J1937">
        <v>8.25E-5</v>
      </c>
      <c r="K1937">
        <v>9.1299999999999997E-5</v>
      </c>
      <c r="L1937">
        <v>7.9200000000000001E-5</v>
      </c>
      <c r="M1937">
        <v>8.3847387736383242E-5</v>
      </c>
      <c r="N1937" s="14">
        <v>3.8707393972500003E-5</v>
      </c>
      <c r="O1937" s="14">
        <v>1.29789942667E-5</v>
      </c>
      <c r="P1937" s="14">
        <v>2.0536798029885559E-5</v>
      </c>
      <c r="Q1937" s="14">
        <v>2.9224799999999998E-5</v>
      </c>
      <c r="R1937" s="14" t="s">
        <v>7050</v>
      </c>
    </row>
    <row r="1938" spans="1:18" x14ac:dyDescent="0.2">
      <c r="A1938" t="s">
        <v>9463</v>
      </c>
      <c r="B1938">
        <v>1.37E-4</v>
      </c>
      <c r="C1938" t="s">
        <v>9464</v>
      </c>
      <c r="D1938" t="s">
        <v>9465</v>
      </c>
      <c r="E1938">
        <v>15017</v>
      </c>
      <c r="F1938" t="s">
        <v>6773</v>
      </c>
      <c r="G1938" t="s">
        <v>7127</v>
      </c>
      <c r="H1938" t="s">
        <v>7127</v>
      </c>
      <c r="I1938" t="s">
        <v>6773</v>
      </c>
      <c r="J1938">
        <v>1.37E-4</v>
      </c>
      <c r="K1938">
        <v>1.44E-4</v>
      </c>
      <c r="L1938">
        <v>1.6899999999999999E-4</v>
      </c>
      <c r="M1938">
        <v>1.4144468143979539E-4</v>
      </c>
      <c r="N1938" s="14">
        <v>6.4277733021E-5</v>
      </c>
      <c r="O1938" s="14">
        <v>2.0470702895999999E-5</v>
      </c>
      <c r="P1938" s="14">
        <v>3.4644142573211188E-5</v>
      </c>
      <c r="Q1938" s="14">
        <v>6.2360999999999995E-5</v>
      </c>
      <c r="R1938" s="14" t="s">
        <v>6107</v>
      </c>
    </row>
    <row r="1939" spans="1:18" x14ac:dyDescent="0.2">
      <c r="A1939" t="s">
        <v>9466</v>
      </c>
      <c r="B1939">
        <v>1.3200000000000001E-4</v>
      </c>
      <c r="C1939" t="s">
        <v>9467</v>
      </c>
      <c r="D1939" t="s">
        <v>9466</v>
      </c>
      <c r="E1939">
        <v>12089</v>
      </c>
      <c r="F1939" t="s">
        <v>6773</v>
      </c>
      <c r="G1939" t="s">
        <v>6773</v>
      </c>
      <c r="H1939" t="s">
        <v>7054</v>
      </c>
      <c r="I1939" t="s">
        <v>6773</v>
      </c>
      <c r="J1939">
        <v>1.3200000000000001E-4</v>
      </c>
      <c r="K1939">
        <v>1.15E-4</v>
      </c>
      <c r="L1939">
        <v>9.5699999999999995E-5</v>
      </c>
      <c r="M1939">
        <v>9.2512467320082436E-5</v>
      </c>
      <c r="N1939" s="14">
        <v>6.193183035600001E-5</v>
      </c>
      <c r="O1939" s="14">
        <v>1.6348130785E-5</v>
      </c>
      <c r="P1939" s="14">
        <v>2.2659141899235439E-5</v>
      </c>
      <c r="Q1939" s="14">
        <v>3.53133E-5</v>
      </c>
      <c r="R1939" s="14" t="s">
        <v>6107</v>
      </c>
    </row>
    <row r="1940" spans="1:18" x14ac:dyDescent="0.2">
      <c r="A1940" t="s">
        <v>9468</v>
      </c>
      <c r="B1940">
        <v>9.850000000000001E-7</v>
      </c>
      <c r="C1940" t="s">
        <v>9469</v>
      </c>
      <c r="D1940" t="s">
        <v>9470</v>
      </c>
      <c r="E1940">
        <v>10790</v>
      </c>
      <c r="F1940" t="s">
        <v>6773</v>
      </c>
      <c r="G1940" t="s">
        <v>6773</v>
      </c>
      <c r="H1940" t="s">
        <v>7054</v>
      </c>
      <c r="I1940" t="s">
        <v>6773</v>
      </c>
      <c r="J1940">
        <v>9.850000000000001E-7</v>
      </c>
      <c r="K1940">
        <v>1.3999999999999999E-6</v>
      </c>
      <c r="L1940">
        <v>7.7899999999999997E-7</v>
      </c>
      <c r="M1940">
        <v>1.631073803990434E-6</v>
      </c>
      <c r="N1940" s="14">
        <v>4.6214282500499999E-7</v>
      </c>
      <c r="O1940" s="14">
        <v>1.9902072259999999E-7</v>
      </c>
      <c r="P1940" s="14">
        <v>3.9950002246585888E-7</v>
      </c>
      <c r="Q1940" s="14">
        <v>2.8745100000000002E-7</v>
      </c>
      <c r="R1940" s="14" t="s">
        <v>6107</v>
      </c>
    </row>
    <row r="1941" spans="1:18" x14ac:dyDescent="0.2">
      <c r="A1941" t="s">
        <v>9471</v>
      </c>
      <c r="B1941">
        <v>1.64E-4</v>
      </c>
      <c r="C1941" t="s">
        <v>9472</v>
      </c>
      <c r="D1941" t="s">
        <v>9473</v>
      </c>
      <c r="E1941">
        <v>8537</v>
      </c>
      <c r="F1941" t="s">
        <v>6773</v>
      </c>
      <c r="G1941" t="s">
        <v>6773</v>
      </c>
      <c r="H1941" t="s">
        <v>7054</v>
      </c>
      <c r="I1941" t="s">
        <v>6773</v>
      </c>
      <c r="J1941">
        <v>1.64E-4</v>
      </c>
      <c r="K1941">
        <v>1.8900000000000001E-4</v>
      </c>
      <c r="L1941">
        <v>1.9900000000000001E-4</v>
      </c>
      <c r="M1941">
        <v>1.656559332177784E-4</v>
      </c>
      <c r="N1941" s="14">
        <v>7.6945607412E-5</v>
      </c>
      <c r="O1941" s="14">
        <v>2.6867797551E-5</v>
      </c>
      <c r="P1941" s="14">
        <v>4.0574221031688789E-5</v>
      </c>
      <c r="Q1941" s="14">
        <v>7.3431000000000009E-5</v>
      </c>
      <c r="R1941" s="14" t="s">
        <v>6107</v>
      </c>
    </row>
    <row r="1942" spans="1:18" x14ac:dyDescent="0.2">
      <c r="A1942" t="s">
        <v>9474</v>
      </c>
      <c r="B1942">
        <v>1.5E-6</v>
      </c>
      <c r="C1942" t="s">
        <v>9475</v>
      </c>
      <c r="D1942" t="s">
        <v>9476</v>
      </c>
      <c r="E1942" t="s">
        <v>9477</v>
      </c>
      <c r="F1942" t="s">
        <v>6773</v>
      </c>
      <c r="G1942" t="s">
        <v>7049</v>
      </c>
      <c r="H1942" t="s">
        <v>7049</v>
      </c>
      <c r="I1942" t="s">
        <v>6773</v>
      </c>
      <c r="J1942">
        <v>1.5E-6</v>
      </c>
      <c r="K1942">
        <v>2.79E-6</v>
      </c>
      <c r="L1942">
        <v>3.2200000000000001E-6</v>
      </c>
      <c r="M1942">
        <v>2.7396942801401821E-6</v>
      </c>
      <c r="N1942" s="14">
        <v>7.0377079950000005E-7</v>
      </c>
      <c r="O1942" s="14">
        <v>3.9661986860999989E-7</v>
      </c>
      <c r="P1942" s="14">
        <v>6.7103519398562245E-7</v>
      </c>
      <c r="Q1942" s="14">
        <v>1.18818E-6</v>
      </c>
      <c r="R1942" s="14" t="s">
        <v>7050</v>
      </c>
    </row>
    <row r="1943" spans="1:18" x14ac:dyDescent="0.2">
      <c r="A1943" t="s">
        <v>9478</v>
      </c>
      <c r="B1943">
        <v>8.8999999999999995E-6</v>
      </c>
      <c r="C1943" t="s">
        <v>9479</v>
      </c>
      <c r="D1943" t="s">
        <v>9478</v>
      </c>
      <c r="E1943">
        <v>16091</v>
      </c>
      <c r="F1943" t="s">
        <v>6773</v>
      </c>
      <c r="G1943" t="s">
        <v>6773</v>
      </c>
      <c r="H1943" t="s">
        <v>7054</v>
      </c>
      <c r="I1943" t="s">
        <v>6773</v>
      </c>
      <c r="J1943">
        <v>8.8999999999999995E-6</v>
      </c>
      <c r="K1943">
        <v>3.5899999999999998E-5</v>
      </c>
      <c r="L1943">
        <v>5.52E-5</v>
      </c>
      <c r="M1943">
        <v>2.293697536861548E-5</v>
      </c>
      <c r="N1943" s="14">
        <v>4.1757067437E-6</v>
      </c>
      <c r="O1943" s="14">
        <v>5.1034599580999992E-6</v>
      </c>
      <c r="P1943" s="14">
        <v>5.6179690659261418E-6</v>
      </c>
      <c r="Q1943" s="14">
        <v>2.0368800000000001E-5</v>
      </c>
      <c r="R1943" s="14" t="s">
        <v>6107</v>
      </c>
    </row>
    <row r="1944" spans="1:18" x14ac:dyDescent="0.2">
      <c r="A1944" t="s">
        <v>9480</v>
      </c>
      <c r="B1944">
        <v>3.43E-5</v>
      </c>
      <c r="C1944" t="s">
        <v>9481</v>
      </c>
      <c r="D1944" t="s">
        <v>9482</v>
      </c>
      <c r="E1944">
        <v>14581</v>
      </c>
      <c r="F1944" t="s">
        <v>6773</v>
      </c>
      <c r="G1944" t="s">
        <v>7106</v>
      </c>
      <c r="H1944" t="s">
        <v>7106</v>
      </c>
      <c r="I1944" t="s">
        <v>6773</v>
      </c>
      <c r="J1944">
        <v>3.43E-5</v>
      </c>
      <c r="K1944">
        <v>2.0400000000000001E-5</v>
      </c>
      <c r="L1944">
        <v>2.5400000000000001E-5</v>
      </c>
      <c r="M1944">
        <v>1.8349580294892379E-5</v>
      </c>
      <c r="N1944" s="14">
        <v>1.60928922819E-5</v>
      </c>
      <c r="O1944" s="14">
        <v>2.9000162435999999E-6</v>
      </c>
      <c r="P1944" s="14">
        <v>4.4943752527409134E-6</v>
      </c>
      <c r="Q1944" s="14">
        <v>9.3726000000000007E-6</v>
      </c>
      <c r="R1944" s="14" t="s">
        <v>7050</v>
      </c>
    </row>
    <row r="1945" spans="1:18" x14ac:dyDescent="0.2">
      <c r="A1945" t="s">
        <v>9483</v>
      </c>
      <c r="B1945">
        <v>2.1999999999999999E-5</v>
      </c>
      <c r="C1945" t="s">
        <v>9484</v>
      </c>
      <c r="D1945" t="s">
        <v>9483</v>
      </c>
      <c r="E1945">
        <v>13346</v>
      </c>
      <c r="F1945" t="s">
        <v>6773</v>
      </c>
      <c r="G1945" t="s">
        <v>7127</v>
      </c>
      <c r="H1945" t="s">
        <v>7127</v>
      </c>
      <c r="I1945" t="s">
        <v>6773</v>
      </c>
      <c r="J1945">
        <v>2.1999999999999999E-5</v>
      </c>
      <c r="K1945">
        <v>2.9799999999999999E-5</v>
      </c>
      <c r="L1945">
        <v>3.2400000000000001E-5</v>
      </c>
      <c r="M1945">
        <v>2.1535271318311201E-5</v>
      </c>
      <c r="N1945" s="14">
        <v>1.0321971726000001E-5</v>
      </c>
      <c r="O1945" s="14">
        <v>4.2362982381999999E-6</v>
      </c>
      <c r="P1945" s="14">
        <v>5.2746487341195454E-6</v>
      </c>
      <c r="Q1945" s="14">
        <v>1.19556E-5</v>
      </c>
      <c r="R1945" s="14" t="s">
        <v>7050</v>
      </c>
    </row>
    <row r="1946" spans="1:18" x14ac:dyDescent="0.2">
      <c r="A1946" t="s">
        <v>9485</v>
      </c>
      <c r="B1946">
        <v>2.76E-5</v>
      </c>
      <c r="C1946" t="s">
        <v>9486</v>
      </c>
      <c r="D1946" t="s">
        <v>9485</v>
      </c>
      <c r="E1946">
        <v>15227</v>
      </c>
      <c r="F1946" t="s">
        <v>6773</v>
      </c>
      <c r="G1946" t="s">
        <v>7095</v>
      </c>
      <c r="H1946" t="s">
        <v>7095</v>
      </c>
      <c r="I1946" t="s">
        <v>6773</v>
      </c>
      <c r="J1946">
        <v>2.76E-5</v>
      </c>
      <c r="K1946">
        <v>2.8200000000000001E-5</v>
      </c>
      <c r="L1946">
        <v>2.87E-5</v>
      </c>
      <c r="M1946">
        <v>2.3064403009552232E-5</v>
      </c>
      <c r="N1946" s="14">
        <v>1.2949382710800001E-5</v>
      </c>
      <c r="O1946" s="14">
        <v>4.0088459837999998E-6</v>
      </c>
      <c r="P1946" s="14">
        <v>5.6491800051812856E-6</v>
      </c>
      <c r="Q1946" s="14">
        <v>1.0590299999999999E-5</v>
      </c>
      <c r="R1946" s="14" t="s">
        <v>7050</v>
      </c>
    </row>
    <row r="1947" spans="1:18" x14ac:dyDescent="0.2">
      <c r="A1947" t="s">
        <v>9487</v>
      </c>
      <c r="B1947">
        <v>1.03E-4</v>
      </c>
      <c r="C1947" t="s">
        <v>9488</v>
      </c>
      <c r="D1947" t="s">
        <v>9489</v>
      </c>
      <c r="E1947" t="s">
        <v>9490</v>
      </c>
      <c r="F1947" t="s">
        <v>6773</v>
      </c>
      <c r="G1947" t="s">
        <v>7127</v>
      </c>
      <c r="H1947" t="s">
        <v>7127</v>
      </c>
      <c r="I1947" t="s">
        <v>6773</v>
      </c>
      <c r="J1947">
        <v>1.03E-4</v>
      </c>
      <c r="K1947">
        <v>1.45E-4</v>
      </c>
      <c r="L1947">
        <v>1.3200000000000001E-4</v>
      </c>
      <c r="M1947">
        <v>1.1634143617525521E-4</v>
      </c>
      <c r="N1947" s="14">
        <v>4.8325594898999998E-5</v>
      </c>
      <c r="O1947" s="14">
        <v>2.0612860555E-5</v>
      </c>
      <c r="P1947" s="14">
        <v>2.84955875399476E-5</v>
      </c>
      <c r="Q1947" s="14">
        <v>4.8708000000000002E-5</v>
      </c>
      <c r="R1947" s="14" t="s">
        <v>7050</v>
      </c>
    </row>
    <row r="1948" spans="1:18" x14ac:dyDescent="0.2">
      <c r="A1948" t="s">
        <v>9491</v>
      </c>
      <c r="B1948">
        <v>4.8099999999999998E-4</v>
      </c>
      <c r="C1948" t="s">
        <v>9492</v>
      </c>
      <c r="D1948" t="s">
        <v>9493</v>
      </c>
      <c r="E1948" t="s">
        <v>9494</v>
      </c>
      <c r="F1948" t="s">
        <v>6773</v>
      </c>
      <c r="G1948" t="s">
        <v>7049</v>
      </c>
      <c r="H1948" t="s">
        <v>7049</v>
      </c>
      <c r="I1948" t="s">
        <v>6773</v>
      </c>
      <c r="J1948">
        <v>4.8099999999999998E-4</v>
      </c>
      <c r="K1948">
        <v>5.8500000000000002E-4</v>
      </c>
      <c r="L1948">
        <v>5.6499999999999996E-4</v>
      </c>
      <c r="M1948">
        <v>4.7657937710345489E-4</v>
      </c>
      <c r="N1948" s="14">
        <v>2.2567583637299999E-4</v>
      </c>
      <c r="O1948" s="14">
        <v>8.3162230514999993E-5</v>
      </c>
      <c r="P1948" s="14">
        <v>1.1672891281424309E-4</v>
      </c>
      <c r="Q1948" s="14">
        <v>2.0848500000000001E-4</v>
      </c>
      <c r="R1948" s="14" t="s">
        <v>7050</v>
      </c>
    </row>
    <row r="1949" spans="1:18" x14ac:dyDescent="0.2">
      <c r="A1949" t="s">
        <v>9495</v>
      </c>
      <c r="B1949">
        <v>1.3100000000000001E-4</v>
      </c>
      <c r="C1949" t="s">
        <v>9496</v>
      </c>
      <c r="D1949" t="s">
        <v>9495</v>
      </c>
      <c r="E1949">
        <v>14128</v>
      </c>
      <c r="F1949" t="s">
        <v>6773</v>
      </c>
      <c r="G1949" t="s">
        <v>6773</v>
      </c>
      <c r="H1949" t="s">
        <v>7054</v>
      </c>
      <c r="I1949" t="s">
        <v>6773</v>
      </c>
      <c r="J1949">
        <v>1.3100000000000001E-4</v>
      </c>
      <c r="K1949">
        <v>1.8100000000000001E-4</v>
      </c>
      <c r="L1949">
        <v>1.4799999999999999E-4</v>
      </c>
      <c r="M1949">
        <v>1.6438165680841089E-4</v>
      </c>
      <c r="N1949" s="14">
        <v>6.1462649823000004E-5</v>
      </c>
      <c r="O1949" s="14">
        <v>2.5730536279E-5</v>
      </c>
      <c r="P1949" s="14">
        <v>4.0262111639137342E-5</v>
      </c>
      <c r="Q1949" s="14">
        <v>5.4611999999999998E-5</v>
      </c>
      <c r="R1949" s="14" t="s">
        <v>6107</v>
      </c>
    </row>
    <row r="1950" spans="1:18" x14ac:dyDescent="0.2">
      <c r="A1950" t="s">
        <v>9497</v>
      </c>
      <c r="B1950">
        <v>4.7899999999999999E-4</v>
      </c>
      <c r="C1950" t="s">
        <v>9498</v>
      </c>
      <c r="D1950" t="s">
        <v>9499</v>
      </c>
      <c r="E1950" t="s">
        <v>9500</v>
      </c>
      <c r="F1950" t="s">
        <v>6773</v>
      </c>
      <c r="G1950" t="s">
        <v>7569</v>
      </c>
      <c r="H1950" t="s">
        <v>7569</v>
      </c>
      <c r="I1950" t="s">
        <v>6773</v>
      </c>
      <c r="J1950">
        <v>4.7899999999999999E-4</v>
      </c>
      <c r="K1950">
        <v>1.94E-4</v>
      </c>
      <c r="L1950">
        <v>2.3699999999999999E-4</v>
      </c>
      <c r="M1950">
        <v>1.8604435576765891E-4</v>
      </c>
      <c r="N1950" s="14">
        <v>2.24737475307E-4</v>
      </c>
      <c r="O1950" s="14">
        <v>2.7578585846E-5</v>
      </c>
      <c r="P1950" s="14">
        <v>4.5567971312512042E-5</v>
      </c>
      <c r="Q1950" s="14">
        <v>8.7452999999999991E-5</v>
      </c>
      <c r="R1950" s="14" t="s">
        <v>6107</v>
      </c>
    </row>
    <row r="1951" spans="1:18" x14ac:dyDescent="0.2">
      <c r="A1951" t="s">
        <v>9501</v>
      </c>
      <c r="B1951">
        <v>1.16E-4</v>
      </c>
      <c r="C1951" t="s">
        <v>9502</v>
      </c>
      <c r="D1951" t="s">
        <v>9503</v>
      </c>
      <c r="E1951">
        <v>13905</v>
      </c>
      <c r="F1951" t="s">
        <v>6773</v>
      </c>
      <c r="G1951" t="s">
        <v>7569</v>
      </c>
      <c r="H1951" t="s">
        <v>7569</v>
      </c>
      <c r="I1951" t="s">
        <v>6773</v>
      </c>
      <c r="J1951">
        <v>1.16E-4</v>
      </c>
      <c r="K1951">
        <v>5.7899999999999998E-5</v>
      </c>
      <c r="L1951">
        <v>7.8499999999999997E-5</v>
      </c>
      <c r="M1951">
        <v>6.0910412367767772E-5</v>
      </c>
      <c r="N1951" s="14">
        <v>5.4424941828000002E-5</v>
      </c>
      <c r="O1951" s="14">
        <v>8.2309284560999992E-6</v>
      </c>
      <c r="P1951" s="14">
        <v>1.491882896395942E-5</v>
      </c>
      <c r="Q1951" s="14">
        <v>2.8966500000000001E-5</v>
      </c>
      <c r="R1951" s="14" t="s">
        <v>6107</v>
      </c>
    </row>
    <row r="1952" spans="1:18" x14ac:dyDescent="0.2">
      <c r="A1952" t="s">
        <v>9504</v>
      </c>
      <c r="B1952">
        <v>7.86E-5</v>
      </c>
      <c r="C1952" t="s">
        <v>9505</v>
      </c>
      <c r="D1952" t="s">
        <v>9504</v>
      </c>
      <c r="E1952">
        <v>13707</v>
      </c>
      <c r="F1952" t="s">
        <v>6773</v>
      </c>
      <c r="G1952" t="s">
        <v>7569</v>
      </c>
      <c r="H1952" t="s">
        <v>7569</v>
      </c>
      <c r="I1952" t="s">
        <v>6773</v>
      </c>
      <c r="J1952">
        <v>7.86E-5</v>
      </c>
      <c r="K1952">
        <v>2.3499999999999999E-5</v>
      </c>
      <c r="L1952">
        <v>3.7799999999999997E-5</v>
      </c>
      <c r="M1952">
        <v>2.217240952299496E-5</v>
      </c>
      <c r="N1952" s="14">
        <v>3.6877589893799998E-5</v>
      </c>
      <c r="O1952" s="14">
        <v>3.340704986499999E-6</v>
      </c>
      <c r="P1952" s="14">
        <v>5.4307034303952691E-6</v>
      </c>
      <c r="Q1952" s="14">
        <v>1.39482E-5</v>
      </c>
      <c r="R1952" s="14" t="s">
        <v>9506</v>
      </c>
    </row>
    <row r="1953" spans="1:18" x14ac:dyDescent="0.2">
      <c r="A1953" t="s">
        <v>9507</v>
      </c>
      <c r="B1953">
        <v>5.7200000000000003E-4</v>
      </c>
      <c r="C1953" t="s">
        <v>9508</v>
      </c>
      <c r="D1953" t="s">
        <v>9509</v>
      </c>
      <c r="E1953">
        <v>9225</v>
      </c>
      <c r="F1953" t="s">
        <v>6773</v>
      </c>
      <c r="G1953" t="s">
        <v>7569</v>
      </c>
      <c r="H1953" t="s">
        <v>7569</v>
      </c>
      <c r="I1953" t="s">
        <v>6773</v>
      </c>
      <c r="J1953">
        <v>5.7200000000000003E-4</v>
      </c>
      <c r="K1953">
        <v>4.2099999999999999E-4</v>
      </c>
      <c r="L1953">
        <v>4.7699999999999999E-4</v>
      </c>
      <c r="M1953">
        <v>3.415060777104971E-4</v>
      </c>
      <c r="N1953" s="14">
        <v>2.6837126487599998E-4</v>
      </c>
      <c r="O1953" s="14">
        <v>5.9848374439000002E-5</v>
      </c>
      <c r="P1953" s="14">
        <v>8.3645317203789212E-5</v>
      </c>
      <c r="Q1953" s="14">
        <v>1.7601300000000001E-4</v>
      </c>
      <c r="R1953" s="14" t="s">
        <v>6107</v>
      </c>
    </row>
    <row r="1954" spans="1:18" x14ac:dyDescent="0.2">
      <c r="A1954" t="s">
        <v>9510</v>
      </c>
      <c r="B1954">
        <v>5.1199999999999998E-5</v>
      </c>
      <c r="C1954" t="s">
        <v>9511</v>
      </c>
      <c r="D1954" t="s">
        <v>9510</v>
      </c>
      <c r="E1954">
        <v>12779</v>
      </c>
      <c r="F1954" t="s">
        <v>6773</v>
      </c>
      <c r="G1954" t="s">
        <v>7569</v>
      </c>
      <c r="H1954" t="s">
        <v>7569</v>
      </c>
      <c r="I1954" t="s">
        <v>6773</v>
      </c>
      <c r="J1954">
        <v>5.1199999999999998E-5</v>
      </c>
      <c r="K1954">
        <v>3.3300000000000003E-5</v>
      </c>
      <c r="L1954">
        <v>2.7500000000000001E-5</v>
      </c>
      <c r="M1954">
        <v>2.217240952299496E-5</v>
      </c>
      <c r="N1954" s="14">
        <v>2.4022043289600001E-5</v>
      </c>
      <c r="O1954" s="14">
        <v>4.7338500447E-6</v>
      </c>
      <c r="P1954" s="14">
        <v>5.4307034303952691E-6</v>
      </c>
      <c r="Q1954" s="14">
        <v>1.0147500000000001E-5</v>
      </c>
      <c r="R1954" s="14" t="s">
        <v>6107</v>
      </c>
    </row>
    <row r="1955" spans="1:18" x14ac:dyDescent="0.2">
      <c r="A1955" t="s">
        <v>9512</v>
      </c>
      <c r="B1955">
        <v>1.03E-4</v>
      </c>
      <c r="C1955" t="s">
        <v>9513</v>
      </c>
      <c r="D1955" t="s">
        <v>9514</v>
      </c>
      <c r="E1955">
        <v>11645</v>
      </c>
      <c r="F1955" t="s">
        <v>6773</v>
      </c>
      <c r="G1955" t="s">
        <v>7569</v>
      </c>
      <c r="H1955" t="s">
        <v>7569</v>
      </c>
      <c r="I1955" t="s">
        <v>6773</v>
      </c>
      <c r="J1955">
        <v>1.03E-4</v>
      </c>
      <c r="K1955">
        <v>5.7299999999999997E-5</v>
      </c>
      <c r="L1955">
        <v>9.8900000000000005E-5</v>
      </c>
      <c r="M1955">
        <v>5.6068162012171168E-5</v>
      </c>
      <c r="N1955" s="14">
        <v>4.8325594898999998E-5</v>
      </c>
      <c r="O1955" s="14">
        <v>8.145633860699999E-6</v>
      </c>
      <c r="P1955" s="14">
        <v>1.37328132722639E-5</v>
      </c>
      <c r="Q1955" s="14">
        <v>3.64941E-5</v>
      </c>
      <c r="R1955" s="14" t="s">
        <v>6107</v>
      </c>
    </row>
    <row r="1956" spans="1:18" x14ac:dyDescent="0.2">
      <c r="A1956" t="s">
        <v>9515</v>
      </c>
      <c r="B1956">
        <v>2.41E-4</v>
      </c>
      <c r="C1956" t="s">
        <v>9516</v>
      </c>
      <c r="D1956" t="s">
        <v>9515</v>
      </c>
      <c r="E1956">
        <v>16719</v>
      </c>
      <c r="F1956" t="s">
        <v>6773</v>
      </c>
      <c r="G1956" t="s">
        <v>7049</v>
      </c>
      <c r="H1956" t="s">
        <v>7049</v>
      </c>
      <c r="I1956" t="s">
        <v>6773</v>
      </c>
      <c r="J1956">
        <v>2.41E-4</v>
      </c>
      <c r="K1956">
        <v>2.7E-4</v>
      </c>
      <c r="L1956">
        <v>2.6800000000000001E-4</v>
      </c>
      <c r="M1956">
        <v>2.3191830650488981E-4</v>
      </c>
      <c r="N1956" s="14">
        <v>1.13072508453E-4</v>
      </c>
      <c r="O1956" s="14">
        <v>3.8382567929999998E-5</v>
      </c>
      <c r="P1956" s="14">
        <v>5.6803909444364311E-5</v>
      </c>
      <c r="Q1956" s="14">
        <v>9.8892000000000001E-5</v>
      </c>
      <c r="R1956" s="14" t="s">
        <v>7050</v>
      </c>
    </row>
    <row r="1957" spans="1:18" x14ac:dyDescent="0.2">
      <c r="A1957" t="s">
        <v>9517</v>
      </c>
      <c r="B1957">
        <v>1.8900000000000001E-4</v>
      </c>
      <c r="C1957" t="s">
        <v>9518</v>
      </c>
      <c r="D1957" t="s">
        <v>9519</v>
      </c>
      <c r="E1957" t="s">
        <v>9520</v>
      </c>
      <c r="F1957" t="s">
        <v>6773</v>
      </c>
      <c r="G1957" t="s">
        <v>6773</v>
      </c>
      <c r="H1957" t="s">
        <v>7054</v>
      </c>
      <c r="I1957" t="s">
        <v>6773</v>
      </c>
      <c r="J1957">
        <v>1.8900000000000001E-4</v>
      </c>
      <c r="K1957">
        <v>2.7500000000000002E-4</v>
      </c>
      <c r="L1957">
        <v>2.9799999999999998E-4</v>
      </c>
      <c r="M1957">
        <v>2.1152988395500941E-4</v>
      </c>
      <c r="N1957" s="14">
        <v>8.8675120737000002E-5</v>
      </c>
      <c r="O1957" s="14">
        <v>3.9093356224999998E-5</v>
      </c>
      <c r="P1957" s="14">
        <v>5.1810159163541078E-5</v>
      </c>
      <c r="Q1957" s="14">
        <v>1.09962E-4</v>
      </c>
      <c r="R1957" s="14" t="s">
        <v>6107</v>
      </c>
    </row>
    <row r="1958" spans="1:18" x14ac:dyDescent="0.2">
      <c r="A1958" t="s">
        <v>9521</v>
      </c>
      <c r="B1958">
        <v>7.6100000000000007E-5</v>
      </c>
      <c r="C1958" t="s">
        <v>9522</v>
      </c>
      <c r="D1958" t="s">
        <v>9523</v>
      </c>
      <c r="E1958">
        <v>15277</v>
      </c>
      <c r="F1958" t="s">
        <v>6773</v>
      </c>
      <c r="G1958" t="s">
        <v>7127</v>
      </c>
      <c r="H1958" t="s">
        <v>7127</v>
      </c>
      <c r="I1958" t="s">
        <v>6773</v>
      </c>
      <c r="J1958">
        <v>7.6100000000000007E-5</v>
      </c>
      <c r="K1958">
        <v>7.2200000000000007E-5</v>
      </c>
      <c r="L1958">
        <v>4.2200000000000003E-5</v>
      </c>
      <c r="M1958">
        <v>6.0145846522147262E-5</v>
      </c>
      <c r="N1958" s="14">
        <v>3.5704638561299997E-5</v>
      </c>
      <c r="O1958" s="14">
        <v>1.0263782979800001E-5</v>
      </c>
      <c r="P1958" s="14">
        <v>1.473156332842855E-5</v>
      </c>
      <c r="Q1958" s="14">
        <v>1.5571799999999999E-5</v>
      </c>
      <c r="R1958" s="14" t="s">
        <v>7050</v>
      </c>
    </row>
    <row r="1959" spans="1:18" x14ac:dyDescent="0.2">
      <c r="A1959" t="s">
        <v>9524</v>
      </c>
      <c r="B1959">
        <v>8.6500000000000002E-5</v>
      </c>
      <c r="C1959" t="s">
        <v>9525</v>
      </c>
      <c r="D1959" t="s">
        <v>9526</v>
      </c>
      <c r="E1959">
        <v>10902</v>
      </c>
      <c r="F1959" t="s">
        <v>6773</v>
      </c>
      <c r="G1959" t="s">
        <v>7049</v>
      </c>
      <c r="H1959" t="s">
        <v>7049</v>
      </c>
      <c r="I1959" t="s">
        <v>6773</v>
      </c>
      <c r="J1959">
        <v>8.6500000000000002E-5</v>
      </c>
      <c r="K1959">
        <v>3.8800000000000001E-5</v>
      </c>
      <c r="L1959">
        <v>2.87E-5</v>
      </c>
      <c r="M1959">
        <v>6.5752662723364376E-5</v>
      </c>
      <c r="N1959" s="14">
        <v>4.05841161045E-5</v>
      </c>
      <c r="O1959" s="14">
        <v>5.5157171692E-6</v>
      </c>
      <c r="P1959" s="14">
        <v>1.6104844655654939E-5</v>
      </c>
      <c r="Q1959" s="14">
        <v>1.0590299999999999E-5</v>
      </c>
      <c r="R1959" s="14" t="s">
        <v>7050</v>
      </c>
    </row>
    <row r="1960" spans="1:18" x14ac:dyDescent="0.2">
      <c r="A1960" t="s">
        <v>9527</v>
      </c>
      <c r="B1960">
        <v>3.54E-5</v>
      </c>
      <c r="C1960" t="s">
        <v>9528</v>
      </c>
      <c r="D1960" t="s">
        <v>9527</v>
      </c>
      <c r="E1960">
        <v>14448</v>
      </c>
      <c r="F1960" t="s">
        <v>6773</v>
      </c>
      <c r="G1960" t="s">
        <v>6773</v>
      </c>
      <c r="H1960" t="s">
        <v>7054</v>
      </c>
      <c r="I1960" t="s">
        <v>6773</v>
      </c>
      <c r="J1960">
        <v>3.54E-5</v>
      </c>
      <c r="K1960">
        <v>6.3200000000000005E-5</v>
      </c>
      <c r="L1960">
        <v>5.1400000000000003E-5</v>
      </c>
      <c r="M1960">
        <v>5.797957662622246E-5</v>
      </c>
      <c r="N1960" s="14">
        <v>1.6608990868200001E-5</v>
      </c>
      <c r="O1960" s="14">
        <v>8.9843640488000005E-6</v>
      </c>
      <c r="P1960" s="14">
        <v>1.4200977361091079E-5</v>
      </c>
      <c r="Q1960" s="14">
        <v>1.8966599999999999E-5</v>
      </c>
      <c r="R1960" s="14" t="s">
        <v>6107</v>
      </c>
    </row>
    <row r="1961" spans="1:18" x14ac:dyDescent="0.2">
      <c r="A1961" t="s">
        <v>9529</v>
      </c>
      <c r="B1961">
        <v>1.4999999999999999E-4</v>
      </c>
      <c r="C1961" t="s">
        <v>9530</v>
      </c>
      <c r="D1961" t="s">
        <v>9531</v>
      </c>
      <c r="E1961">
        <v>9792</v>
      </c>
      <c r="F1961" t="s">
        <v>6773</v>
      </c>
      <c r="G1961" t="s">
        <v>7127</v>
      </c>
      <c r="H1961" t="s">
        <v>7127</v>
      </c>
      <c r="I1961" t="s">
        <v>6773</v>
      </c>
      <c r="J1961">
        <v>1.4999999999999999E-4</v>
      </c>
      <c r="K1961">
        <v>1.4799999999999999E-4</v>
      </c>
      <c r="L1961">
        <v>1.54E-4</v>
      </c>
      <c r="M1961">
        <v>1.2271281822209281E-4</v>
      </c>
      <c r="N1961" s="14">
        <v>7.0377079949999997E-5</v>
      </c>
      <c r="O1961" s="14">
        <v>2.1039333531999999E-5</v>
      </c>
      <c r="P1961" s="14">
        <v>3.005613450270486E-5</v>
      </c>
      <c r="Q1961" s="14">
        <v>5.6826000000000001E-5</v>
      </c>
      <c r="R1961" s="14" t="s">
        <v>7050</v>
      </c>
    </row>
    <row r="1962" spans="1:18" x14ac:dyDescent="0.2">
      <c r="A1962" t="s">
        <v>9532</v>
      </c>
      <c r="B1962">
        <v>6.1199999999999999E-6</v>
      </c>
      <c r="C1962" t="s">
        <v>9533</v>
      </c>
      <c r="D1962" t="s">
        <v>9534</v>
      </c>
      <c r="E1962">
        <v>15157</v>
      </c>
      <c r="F1962" t="s">
        <v>6773</v>
      </c>
      <c r="G1962" t="s">
        <v>6773</v>
      </c>
      <c r="H1962" t="s">
        <v>7054</v>
      </c>
      <c r="I1962" t="s">
        <v>6773</v>
      </c>
      <c r="J1962">
        <v>6.1199999999999999E-6</v>
      </c>
      <c r="K1962">
        <v>7.9899999999999997E-6</v>
      </c>
      <c r="L1962">
        <v>8.2300000000000008E-6</v>
      </c>
      <c r="M1962">
        <v>4.2560832072875393E-6</v>
      </c>
      <c r="N1962" s="14">
        <v>2.8713848619599998E-6</v>
      </c>
      <c r="O1962" s="14">
        <v>1.13583969541E-6</v>
      </c>
      <c r="P1962" s="14">
        <v>1.0424453711218511E-6</v>
      </c>
      <c r="Q1962" s="14">
        <v>3.0368700000000001E-6</v>
      </c>
      <c r="R1962" s="14" t="s">
        <v>6107</v>
      </c>
    </row>
    <row r="1963" spans="1:18" x14ac:dyDescent="0.2">
      <c r="A1963" t="s">
        <v>9535</v>
      </c>
      <c r="B1963">
        <v>5.94E-5</v>
      </c>
      <c r="C1963" t="s">
        <v>9536</v>
      </c>
      <c r="D1963" t="s">
        <v>9537</v>
      </c>
      <c r="E1963">
        <v>10978</v>
      </c>
      <c r="F1963" t="s">
        <v>6773</v>
      </c>
      <c r="G1963" t="s">
        <v>6773</v>
      </c>
      <c r="H1963" t="s">
        <v>7054</v>
      </c>
      <c r="I1963" t="s">
        <v>6773</v>
      </c>
      <c r="J1963">
        <v>5.94E-5</v>
      </c>
      <c r="K1963">
        <v>1.8000000000000001E-4</v>
      </c>
      <c r="L1963">
        <v>1.6100000000000001E-4</v>
      </c>
      <c r="M1963">
        <v>1.363475758023253E-4</v>
      </c>
      <c r="N1963" s="14">
        <v>2.7869323660200001E-5</v>
      </c>
      <c r="O1963" s="14">
        <v>2.558837862E-5</v>
      </c>
      <c r="P1963" s="14">
        <v>3.3395705003005378E-5</v>
      </c>
      <c r="Q1963" s="14">
        <v>5.9409E-5</v>
      </c>
      <c r="R1963" s="14" t="s">
        <v>6107</v>
      </c>
    </row>
    <row r="1964" spans="1:18" x14ac:dyDescent="0.2">
      <c r="A1964" t="s">
        <v>9538</v>
      </c>
      <c r="B1964">
        <v>6.9700000000000002E-6</v>
      </c>
      <c r="C1964" t="s">
        <v>9539</v>
      </c>
      <c r="D1964" t="s">
        <v>9538</v>
      </c>
      <c r="E1964">
        <v>15214</v>
      </c>
      <c r="F1964" t="s">
        <v>6773</v>
      </c>
      <c r="G1964" t="s">
        <v>7127</v>
      </c>
      <c r="H1964" t="s">
        <v>7127</v>
      </c>
      <c r="I1964" t="s">
        <v>6773</v>
      </c>
      <c r="J1964">
        <v>6.9700000000000002E-6</v>
      </c>
      <c r="K1964">
        <v>1.9000000000000001E-5</v>
      </c>
      <c r="L1964">
        <v>1.95E-5</v>
      </c>
      <c r="M1964">
        <v>1.5801027476157329E-5</v>
      </c>
      <c r="N1964" s="14">
        <v>3.2701883150100002E-6</v>
      </c>
      <c r="O1964" s="14">
        <v>2.7009955209999998E-6</v>
      </c>
      <c r="P1964" s="14">
        <v>3.8701564676380076E-6</v>
      </c>
      <c r="Q1964" s="14">
        <v>7.1955E-6</v>
      </c>
      <c r="R1964" s="14" t="s">
        <v>7050</v>
      </c>
    </row>
    <row r="1965" spans="1:18" x14ac:dyDescent="0.2">
      <c r="A1965" t="s">
        <v>9540</v>
      </c>
      <c r="B1965">
        <v>1.2E-5</v>
      </c>
      <c r="C1965" t="s">
        <v>9541</v>
      </c>
      <c r="D1965" t="s">
        <v>9542</v>
      </c>
      <c r="E1965">
        <v>10645</v>
      </c>
      <c r="F1965" t="s">
        <v>6773</v>
      </c>
      <c r="G1965" t="s">
        <v>6773</v>
      </c>
      <c r="H1965" t="s">
        <v>7054</v>
      </c>
      <c r="I1965" t="s">
        <v>6773</v>
      </c>
      <c r="J1965">
        <v>1.2E-5</v>
      </c>
      <c r="K1965">
        <v>1.36E-5</v>
      </c>
      <c r="L1965">
        <v>1.4600000000000001E-5</v>
      </c>
      <c r="M1965">
        <v>9.4933592497880722E-6</v>
      </c>
      <c r="N1965" s="14">
        <v>5.6301663960000004E-6</v>
      </c>
      <c r="O1965" s="14">
        <v>1.9333441624E-6</v>
      </c>
      <c r="P1965" s="14">
        <v>2.325214974508319E-6</v>
      </c>
      <c r="Q1965" s="14">
        <v>5.3874000000000003E-6</v>
      </c>
      <c r="R1965" s="14" t="s">
        <v>6107</v>
      </c>
    </row>
    <row r="1966" spans="1:18" x14ac:dyDescent="0.2">
      <c r="A1966" t="s">
        <v>9543</v>
      </c>
      <c r="B1966">
        <v>1.3200000000000001E-4</v>
      </c>
      <c r="C1966" t="s">
        <v>9544</v>
      </c>
      <c r="D1966" t="s">
        <v>9543</v>
      </c>
      <c r="E1966">
        <v>13358</v>
      </c>
      <c r="F1966" t="s">
        <v>6773</v>
      </c>
      <c r="G1966" t="s">
        <v>7049</v>
      </c>
      <c r="H1966" t="s">
        <v>7049</v>
      </c>
      <c r="I1966" t="s">
        <v>6773</v>
      </c>
      <c r="J1966">
        <v>1.3200000000000001E-4</v>
      </c>
      <c r="K1966">
        <v>1.3300000000000001E-4</v>
      </c>
      <c r="L1966">
        <v>7.9699999999999999E-5</v>
      </c>
      <c r="M1966">
        <v>9.9011277007856816E-5</v>
      </c>
      <c r="N1966" s="14">
        <v>6.193183035600001E-5</v>
      </c>
      <c r="O1966" s="14">
        <v>1.8906968647000001E-5</v>
      </c>
      <c r="P1966" s="14">
        <v>2.4250899801247841E-5</v>
      </c>
      <c r="Q1966" s="14">
        <v>2.94093E-5</v>
      </c>
      <c r="R1966" s="14" t="s">
        <v>7050</v>
      </c>
    </row>
    <row r="1967" spans="1:18" x14ac:dyDescent="0.2">
      <c r="A1967" t="s">
        <v>9545</v>
      </c>
      <c r="B1967">
        <v>1.0000000000000001E-5</v>
      </c>
      <c r="C1967" t="s">
        <v>9544</v>
      </c>
      <c r="D1967" t="s">
        <v>9545</v>
      </c>
      <c r="E1967">
        <v>13875</v>
      </c>
      <c r="F1967" t="s">
        <v>6773</v>
      </c>
      <c r="G1967" t="s">
        <v>7049</v>
      </c>
      <c r="H1967" t="s">
        <v>7049</v>
      </c>
      <c r="I1967" t="s">
        <v>6773</v>
      </c>
      <c r="J1967">
        <v>1.0000000000000001E-5</v>
      </c>
      <c r="K1967">
        <v>1.6500000000000001E-5</v>
      </c>
      <c r="L1967">
        <v>8.4100000000000008E-6</v>
      </c>
      <c r="M1967">
        <v>2.6122666392034299E-5</v>
      </c>
      <c r="N1967" s="14">
        <v>4.6918053300000002E-6</v>
      </c>
      <c r="O1967" s="14">
        <v>2.3456013735E-6</v>
      </c>
      <c r="P1967" s="14">
        <v>6.3982425473047729E-6</v>
      </c>
      <c r="Q1967" s="14">
        <v>3.1032900000000001E-6</v>
      </c>
      <c r="R1967" s="14" t="s">
        <v>7050</v>
      </c>
    </row>
    <row r="1968" spans="1:18" x14ac:dyDescent="0.2">
      <c r="A1968" t="s">
        <v>9546</v>
      </c>
      <c r="B1968">
        <v>6.1999999999999999E-6</v>
      </c>
      <c r="C1968" t="s">
        <v>9544</v>
      </c>
      <c r="D1968" t="s">
        <v>9547</v>
      </c>
      <c r="E1968" t="s">
        <v>9548</v>
      </c>
      <c r="F1968" t="s">
        <v>6773</v>
      </c>
      <c r="G1968" t="s">
        <v>7049</v>
      </c>
      <c r="H1968" t="s">
        <v>7049</v>
      </c>
      <c r="I1968" t="s">
        <v>6773</v>
      </c>
      <c r="J1968">
        <v>6.1999999999999999E-6</v>
      </c>
      <c r="K1968">
        <v>1.2799999999999999E-5</v>
      </c>
      <c r="L1968">
        <v>9.4399999999999994E-6</v>
      </c>
      <c r="M1968">
        <v>8.7160506400738816E-6</v>
      </c>
      <c r="N1968" s="14">
        <v>2.9089193046E-6</v>
      </c>
      <c r="O1968" s="14">
        <v>1.8196180351999999E-6</v>
      </c>
      <c r="P1968" s="14">
        <v>2.1348282450519339E-6</v>
      </c>
      <c r="Q1968" s="14">
        <v>3.4833600000000001E-6</v>
      </c>
      <c r="R1968" s="14" t="s">
        <v>7050</v>
      </c>
    </row>
    <row r="1969" spans="1:18" x14ac:dyDescent="0.2">
      <c r="A1969" t="s">
        <v>9549</v>
      </c>
      <c r="B1969">
        <v>3.3799999999999998E-4</v>
      </c>
      <c r="C1969" t="s">
        <v>9550</v>
      </c>
      <c r="D1969" t="s">
        <v>9549</v>
      </c>
      <c r="E1969">
        <v>10949</v>
      </c>
      <c r="F1969" t="s">
        <v>6773</v>
      </c>
      <c r="G1969" t="s">
        <v>6773</v>
      </c>
      <c r="H1969" t="s">
        <v>7054</v>
      </c>
      <c r="I1969" t="s">
        <v>6773</v>
      </c>
      <c r="J1969">
        <v>3.3799999999999998E-4</v>
      </c>
      <c r="K1969">
        <v>6.0099999999999997E-4</v>
      </c>
      <c r="L1969">
        <v>6.1200000000000002E-4</v>
      </c>
      <c r="M1969">
        <v>5.007906288814379E-4</v>
      </c>
      <c r="N1969" s="14">
        <v>1.5858302015400001E-4</v>
      </c>
      <c r="O1969" s="14">
        <v>8.5436753058999992E-5</v>
      </c>
      <c r="P1969" s="14">
        <v>1.2265899127272069E-4</v>
      </c>
      <c r="Q1969" s="14">
        <v>2.2582799999999999E-4</v>
      </c>
      <c r="R1969" s="14" t="s">
        <v>6107</v>
      </c>
    </row>
    <row r="1970" spans="1:18" x14ac:dyDescent="0.2">
      <c r="A1970" t="s">
        <v>9551</v>
      </c>
      <c r="B1970">
        <v>2.8399999999999999E-6</v>
      </c>
      <c r="C1970" t="s">
        <v>9552</v>
      </c>
      <c r="D1970" t="s">
        <v>9553</v>
      </c>
      <c r="E1970">
        <v>16651</v>
      </c>
      <c r="F1970" t="s">
        <v>6773</v>
      </c>
      <c r="G1970" t="s">
        <v>7127</v>
      </c>
      <c r="H1970" t="s">
        <v>7127</v>
      </c>
      <c r="I1970" t="s">
        <v>6773</v>
      </c>
      <c r="J1970">
        <v>2.8399999999999999E-6</v>
      </c>
      <c r="K1970">
        <v>6.5100000000000004E-6</v>
      </c>
      <c r="L1970">
        <v>4.6800000000000001E-6</v>
      </c>
      <c r="M1970">
        <v>5.8234431908095968E-6</v>
      </c>
      <c r="N1970" s="14">
        <v>1.33247271372E-6</v>
      </c>
      <c r="O1970" s="14">
        <v>9.2544636009E-7</v>
      </c>
      <c r="P1970" s="14">
        <v>1.4263399239601369E-6</v>
      </c>
      <c r="Q1970" s="14">
        <v>1.7269200000000001E-6</v>
      </c>
      <c r="R1970" s="14" t="s">
        <v>7050</v>
      </c>
    </row>
    <row r="1971" spans="1:18" x14ac:dyDescent="0.2">
      <c r="A1971" t="s">
        <v>9554</v>
      </c>
      <c r="B1971">
        <v>1.3699999999999999E-5</v>
      </c>
      <c r="C1971" t="s">
        <v>9555</v>
      </c>
      <c r="D1971" t="s">
        <v>9556</v>
      </c>
      <c r="E1971">
        <v>14280</v>
      </c>
      <c r="F1971" t="s">
        <v>6773</v>
      </c>
      <c r="G1971" t="s">
        <v>7106</v>
      </c>
      <c r="H1971" t="s">
        <v>7106</v>
      </c>
      <c r="I1971" t="s">
        <v>6773</v>
      </c>
      <c r="J1971">
        <v>1.3699999999999999E-5</v>
      </c>
      <c r="K1971">
        <v>1.3699999999999999E-5</v>
      </c>
      <c r="L1971">
        <v>1.45E-5</v>
      </c>
      <c r="M1971">
        <v>1.274276409367527E-5</v>
      </c>
      <c r="N1971" s="14">
        <v>6.4277733020999986E-6</v>
      </c>
      <c r="O1971" s="14">
        <v>1.9475599283000001E-6</v>
      </c>
      <c r="P1971" s="14">
        <v>3.1210939255145242E-6</v>
      </c>
      <c r="Q1971" s="14">
        <v>5.3504999999999998E-6</v>
      </c>
      <c r="R1971" s="14" t="s">
        <v>7050</v>
      </c>
    </row>
    <row r="1972" spans="1:18" x14ac:dyDescent="0.2">
      <c r="A1972" t="s">
        <v>9557</v>
      </c>
      <c r="B1972">
        <v>1.24E-6</v>
      </c>
      <c r="C1972" t="s">
        <v>9558</v>
      </c>
      <c r="D1972" t="s">
        <v>9559</v>
      </c>
      <c r="E1972">
        <v>14123</v>
      </c>
      <c r="F1972" t="s">
        <v>6773</v>
      </c>
      <c r="G1972" t="s">
        <v>6773</v>
      </c>
      <c r="H1972" t="s">
        <v>7054</v>
      </c>
      <c r="I1972" t="s">
        <v>6773</v>
      </c>
      <c r="J1972">
        <v>1.24E-6</v>
      </c>
      <c r="K1972">
        <v>2.5900000000000002E-6</v>
      </c>
      <c r="L1972">
        <v>1.8700000000000001E-6</v>
      </c>
      <c r="M1972">
        <v>4.9569352324396794E-6</v>
      </c>
      <c r="N1972" s="14">
        <v>5.8178386092000006E-7</v>
      </c>
      <c r="O1972" s="14">
        <v>3.6818833680999999E-7</v>
      </c>
      <c r="P1972" s="14">
        <v>1.2141055370251499E-6</v>
      </c>
      <c r="Q1972" s="14">
        <v>6.9003000000000005E-7</v>
      </c>
      <c r="R1972" s="14" t="s">
        <v>6107</v>
      </c>
    </row>
    <row r="1973" spans="1:18" x14ac:dyDescent="0.2">
      <c r="A1973" t="s">
        <v>9560</v>
      </c>
      <c r="B1973">
        <v>2.99E-4</v>
      </c>
      <c r="C1973" t="s">
        <v>9561</v>
      </c>
      <c r="D1973" t="s">
        <v>9562</v>
      </c>
      <c r="E1973">
        <v>10437</v>
      </c>
      <c r="F1973" t="s">
        <v>6773</v>
      </c>
      <c r="G1973" t="s">
        <v>6773</v>
      </c>
      <c r="H1973" t="s">
        <v>7054</v>
      </c>
      <c r="I1973" t="s">
        <v>6773</v>
      </c>
      <c r="J1973">
        <v>2.99E-4</v>
      </c>
      <c r="K1973">
        <v>3.2200000000000002E-4</v>
      </c>
      <c r="L1973">
        <v>3.5199999999999999E-4</v>
      </c>
      <c r="M1973">
        <v>2.8288936287959089E-4</v>
      </c>
      <c r="N1973" s="14">
        <v>1.40284979367E-4</v>
      </c>
      <c r="O1973" s="14">
        <v>4.5774766197999997E-5</v>
      </c>
      <c r="P1973" s="14">
        <v>6.9288285146422402E-5</v>
      </c>
      <c r="Q1973" s="14">
        <v>1.2988799999999999E-4</v>
      </c>
      <c r="R1973" s="14" t="s">
        <v>6107</v>
      </c>
    </row>
    <row r="1974" spans="1:18" x14ac:dyDescent="0.2">
      <c r="A1974" t="s">
        <v>9563</v>
      </c>
      <c r="B1974">
        <v>7.8300000000000006E-5</v>
      </c>
      <c r="C1974" t="s">
        <v>9561</v>
      </c>
      <c r="D1974" t="s">
        <v>9564</v>
      </c>
      <c r="E1974">
        <v>14801</v>
      </c>
      <c r="F1974" t="s">
        <v>6773</v>
      </c>
      <c r="G1974" t="s">
        <v>6773</v>
      </c>
      <c r="H1974" t="s">
        <v>7054</v>
      </c>
      <c r="I1974" t="s">
        <v>6773</v>
      </c>
      <c r="J1974">
        <v>7.8300000000000006E-5</v>
      </c>
      <c r="K1974">
        <v>7.2799999999999994E-5</v>
      </c>
      <c r="L1974">
        <v>1.01E-4</v>
      </c>
      <c r="M1974">
        <v>8.040684143109093E-5</v>
      </c>
      <c r="N1974" s="14">
        <v>3.6736835733900001E-5</v>
      </c>
      <c r="O1974" s="14">
        <v>1.0349077575200001E-5</v>
      </c>
      <c r="P1974" s="14">
        <v>1.9694102669996641E-5</v>
      </c>
      <c r="Q1974" s="14">
        <v>3.7268999999999998E-5</v>
      </c>
      <c r="R1974" s="14" t="s">
        <v>6107</v>
      </c>
    </row>
    <row r="1975" spans="1:18" x14ac:dyDescent="0.2">
      <c r="A1975" t="s">
        <v>9565</v>
      </c>
      <c r="B1975">
        <v>1.52E-5</v>
      </c>
      <c r="C1975" t="s">
        <v>9566</v>
      </c>
      <c r="D1975" t="s">
        <v>9567</v>
      </c>
      <c r="E1975">
        <v>13308</v>
      </c>
      <c r="F1975" t="s">
        <v>6773</v>
      </c>
      <c r="G1975" t="s">
        <v>6773</v>
      </c>
      <c r="H1975" t="s">
        <v>7054</v>
      </c>
      <c r="I1975" t="s">
        <v>6773</v>
      </c>
      <c r="J1975">
        <v>1.52E-5</v>
      </c>
      <c r="K1975">
        <v>9.2299999999999997E-6</v>
      </c>
      <c r="L1975">
        <v>1.22E-5</v>
      </c>
      <c r="M1975">
        <v>1.0933291592373381E-5</v>
      </c>
      <c r="N1975" s="14">
        <v>7.1315441016E-6</v>
      </c>
      <c r="O1975" s="14">
        <v>1.31211519257E-6</v>
      </c>
      <c r="P1975" s="14">
        <v>2.677898588091462E-6</v>
      </c>
      <c r="Q1975" s="14">
        <v>4.5017999999999998E-6</v>
      </c>
      <c r="R1975" s="14" t="s">
        <v>6107</v>
      </c>
    </row>
    <row r="1976" spans="1:18" x14ac:dyDescent="0.2">
      <c r="A1976" t="s">
        <v>9568</v>
      </c>
      <c r="B1976">
        <v>4.5500000000000001E-5</v>
      </c>
      <c r="C1976" t="s">
        <v>9569</v>
      </c>
      <c r="D1976" t="s">
        <v>9568</v>
      </c>
      <c r="E1976">
        <v>16464</v>
      </c>
      <c r="F1976" t="s">
        <v>6773</v>
      </c>
      <c r="G1976" t="s">
        <v>7049</v>
      </c>
      <c r="H1976" t="s">
        <v>7049</v>
      </c>
      <c r="I1976" t="s">
        <v>6773</v>
      </c>
      <c r="J1976">
        <v>4.5500000000000001E-5</v>
      </c>
      <c r="K1976">
        <v>4.6600000000000001E-5</v>
      </c>
      <c r="L1976">
        <v>6.5900000000000003E-5</v>
      </c>
      <c r="M1976">
        <v>5.0716201092827557E-5</v>
      </c>
      <c r="N1976" s="14">
        <v>2.13477142515E-5</v>
      </c>
      <c r="O1976" s="14">
        <v>6.6245469093999999E-6</v>
      </c>
      <c r="P1976" s="14">
        <v>1.24219538235478E-5</v>
      </c>
      <c r="Q1976" s="14">
        <v>2.4317100000000001E-5</v>
      </c>
      <c r="R1976" s="14" t="s">
        <v>7050</v>
      </c>
    </row>
    <row r="1977" spans="1:18" x14ac:dyDescent="0.2">
      <c r="A1977" t="s">
        <v>9570</v>
      </c>
      <c r="B1977">
        <v>1.59E-5</v>
      </c>
      <c r="C1977" t="s">
        <v>9571</v>
      </c>
      <c r="D1977" t="s">
        <v>9572</v>
      </c>
      <c r="E1977">
        <v>10039</v>
      </c>
      <c r="F1977" t="s">
        <v>6773</v>
      </c>
      <c r="G1977" t="s">
        <v>6773</v>
      </c>
      <c r="H1977" t="s">
        <v>7054</v>
      </c>
      <c r="I1977" t="s">
        <v>6773</v>
      </c>
      <c r="J1977">
        <v>1.59E-5</v>
      </c>
      <c r="K1977">
        <v>1.36E-5</v>
      </c>
      <c r="L1977">
        <v>1.0699999999999999E-5</v>
      </c>
      <c r="M1977">
        <v>1.050003761318842E-5</v>
      </c>
      <c r="N1977" s="14">
        <v>7.4599704746999999E-6</v>
      </c>
      <c r="O1977" s="14">
        <v>1.9333441624E-6</v>
      </c>
      <c r="P1977" s="14">
        <v>2.571781394623967E-6</v>
      </c>
      <c r="Q1977" s="14">
        <v>3.9483E-6</v>
      </c>
      <c r="R1977" s="14" t="s">
        <v>6107</v>
      </c>
    </row>
    <row r="1978" spans="1:18" x14ac:dyDescent="0.2">
      <c r="A1978" t="s">
        <v>9573</v>
      </c>
      <c r="B1978">
        <v>2.69E-5</v>
      </c>
      <c r="C1978" t="s">
        <v>9574</v>
      </c>
      <c r="D1978" t="s">
        <v>9573</v>
      </c>
      <c r="E1978">
        <v>9963</v>
      </c>
      <c r="F1978" t="s">
        <v>6773</v>
      </c>
      <c r="G1978" t="s">
        <v>6773</v>
      </c>
      <c r="H1978" t="s">
        <v>7054</v>
      </c>
      <c r="I1978" t="s">
        <v>6773</v>
      </c>
      <c r="J1978">
        <v>2.69E-5</v>
      </c>
      <c r="K1978">
        <v>3.3500000000000001E-5</v>
      </c>
      <c r="L1978">
        <v>4.46E-5</v>
      </c>
      <c r="M1978">
        <v>3.7208871153531779E-5</v>
      </c>
      <c r="N1978" s="14">
        <v>1.2620956337699999E-5</v>
      </c>
      <c r="O1978" s="14">
        <v>4.7622815765000004E-6</v>
      </c>
      <c r="P1978" s="14">
        <v>9.1135942625024074E-6</v>
      </c>
      <c r="Q1978" s="14">
        <v>1.6457399999999999E-5</v>
      </c>
      <c r="R1978" s="14" t="s">
        <v>6107</v>
      </c>
    </row>
    <row r="1979" spans="1:18" x14ac:dyDescent="0.2">
      <c r="A1979" t="s">
        <v>9575</v>
      </c>
      <c r="B1979">
        <v>4.7099999999999998E-6</v>
      </c>
      <c r="C1979" t="s">
        <v>9576</v>
      </c>
      <c r="D1979" t="s">
        <v>9575</v>
      </c>
      <c r="E1979">
        <v>16346</v>
      </c>
      <c r="F1979" t="s">
        <v>6773</v>
      </c>
      <c r="G1979" t="s">
        <v>6773</v>
      </c>
      <c r="H1979" t="s">
        <v>7054</v>
      </c>
      <c r="I1979" t="s">
        <v>6773</v>
      </c>
      <c r="J1979">
        <v>4.7099999999999998E-6</v>
      </c>
      <c r="K1979">
        <v>5.1699999999999996E-6</v>
      </c>
      <c r="L1979">
        <v>5.6799999999999998E-6</v>
      </c>
      <c r="M1979">
        <v>6.6007518005237883E-6</v>
      </c>
      <c r="N1979" s="14">
        <v>2.20984031043E-6</v>
      </c>
      <c r="O1979" s="14">
        <v>7.3495509702999991E-7</v>
      </c>
      <c r="P1979" s="14">
        <v>1.6167266534165231E-6</v>
      </c>
      <c r="Q1979" s="14">
        <v>2.0959199999999998E-6</v>
      </c>
      <c r="R1979" s="14" t="s">
        <v>6107</v>
      </c>
    </row>
    <row r="1980" spans="1:18" x14ac:dyDescent="0.2">
      <c r="A1980" t="s">
        <v>9577</v>
      </c>
      <c r="B1980">
        <v>7.0500000000000001E-4</v>
      </c>
      <c r="C1980" t="s">
        <v>9578</v>
      </c>
      <c r="D1980" t="s">
        <v>9577</v>
      </c>
      <c r="E1980">
        <v>12715</v>
      </c>
      <c r="F1980" t="s">
        <v>6773</v>
      </c>
      <c r="G1980" t="s">
        <v>6773</v>
      </c>
      <c r="H1980" t="s">
        <v>7054</v>
      </c>
      <c r="I1980" t="s">
        <v>6773</v>
      </c>
      <c r="J1980">
        <v>7.0500000000000001E-4</v>
      </c>
      <c r="K1980">
        <v>3.0800000000000001E-4</v>
      </c>
      <c r="L1980">
        <v>1.65E-4</v>
      </c>
      <c r="M1980">
        <v>3.0327778542947132E-4</v>
      </c>
      <c r="N1980" s="14">
        <v>3.3077227576499998E-4</v>
      </c>
      <c r="O1980" s="14">
        <v>4.3784558972E-5</v>
      </c>
      <c r="P1980" s="14">
        <v>7.4282035427245642E-5</v>
      </c>
      <c r="Q1980" s="14">
        <v>6.0884999999999997E-5</v>
      </c>
      <c r="R1980" s="14" t="s">
        <v>6107</v>
      </c>
    </row>
    <row r="1981" spans="1:18" x14ac:dyDescent="0.2">
      <c r="A1981" t="s">
        <v>9579</v>
      </c>
      <c r="B1981">
        <v>1.13E-5</v>
      </c>
      <c r="C1981" t="s">
        <v>9580</v>
      </c>
      <c r="D1981" t="s">
        <v>9579</v>
      </c>
      <c r="E1981">
        <v>8673</v>
      </c>
      <c r="F1981" t="s">
        <v>6773</v>
      </c>
      <c r="G1981" t="s">
        <v>6773</v>
      </c>
      <c r="H1981" t="s">
        <v>7054</v>
      </c>
      <c r="I1981" t="s">
        <v>6773</v>
      </c>
      <c r="J1981">
        <v>1.13E-5</v>
      </c>
      <c r="K1981">
        <v>2.05E-5</v>
      </c>
      <c r="L1981">
        <v>3.82E-5</v>
      </c>
      <c r="M1981">
        <v>2.9563212697326621E-5</v>
      </c>
      <c r="N1981" s="14">
        <v>5.3017400229000006E-6</v>
      </c>
      <c r="O1981" s="14">
        <v>2.9142320095000001E-6</v>
      </c>
      <c r="P1981" s="14">
        <v>7.2409379071936944E-6</v>
      </c>
      <c r="Q1981" s="14">
        <v>1.40958E-5</v>
      </c>
      <c r="R1981" s="14" t="s">
        <v>6107</v>
      </c>
    </row>
    <row r="1982" spans="1:18" x14ac:dyDescent="0.2">
      <c r="A1982" t="s">
        <v>9581</v>
      </c>
      <c r="B1982">
        <v>8.7900000000000005E-6</v>
      </c>
      <c r="C1982" t="s">
        <v>9582</v>
      </c>
      <c r="D1982" t="s">
        <v>9581</v>
      </c>
      <c r="E1982">
        <v>8800</v>
      </c>
      <c r="F1982" t="s">
        <v>6773</v>
      </c>
      <c r="G1982" t="s">
        <v>6773</v>
      </c>
      <c r="H1982" t="s">
        <v>7054</v>
      </c>
      <c r="I1982" t="s">
        <v>6773</v>
      </c>
      <c r="J1982">
        <v>8.7900000000000005E-6</v>
      </c>
      <c r="K1982">
        <v>1.24E-5</v>
      </c>
      <c r="L1982">
        <v>2.16E-5</v>
      </c>
      <c r="M1982">
        <v>7.6074301639241329E-6</v>
      </c>
      <c r="N1982" s="14">
        <v>4.1240968850700001E-6</v>
      </c>
      <c r="O1982" s="14">
        <v>1.7627549715999999E-6</v>
      </c>
      <c r="P1982" s="14">
        <v>1.86329307353217E-6</v>
      </c>
      <c r="Q1982" s="14">
        <v>7.9703999999999991E-6</v>
      </c>
      <c r="R1982" s="14" t="s">
        <v>6107</v>
      </c>
    </row>
    <row r="1983" spans="1:18" x14ac:dyDescent="0.2">
      <c r="A1983" t="s">
        <v>9583</v>
      </c>
      <c r="B1983">
        <v>4.4000000000000002E-4</v>
      </c>
      <c r="C1983" t="s">
        <v>9584</v>
      </c>
      <c r="D1983" t="s">
        <v>9583</v>
      </c>
      <c r="E1983">
        <v>16200</v>
      </c>
      <c r="F1983" t="s">
        <v>6773</v>
      </c>
      <c r="G1983" t="s">
        <v>7569</v>
      </c>
      <c r="H1983" t="s">
        <v>7569</v>
      </c>
      <c r="I1983" t="s">
        <v>6773</v>
      </c>
      <c r="J1983">
        <v>4.4000000000000002E-4</v>
      </c>
      <c r="K1983">
        <v>1.8599999999999999E-4</v>
      </c>
      <c r="L1983">
        <v>2.5300000000000002E-4</v>
      </c>
      <c r="M1983">
        <v>2.0643277831753929E-4</v>
      </c>
      <c r="N1983" s="14">
        <v>2.0643943452E-4</v>
      </c>
      <c r="O1983" s="14">
        <v>2.6441324574000001E-5</v>
      </c>
      <c r="P1983" s="14">
        <v>5.0561721593335268E-5</v>
      </c>
      <c r="Q1983" s="14">
        <v>9.3357000000000008E-5</v>
      </c>
      <c r="R1983" s="14" t="s">
        <v>7050</v>
      </c>
    </row>
    <row r="1984" spans="1:18" x14ac:dyDescent="0.2">
      <c r="A1984" t="s">
        <v>9585</v>
      </c>
      <c r="B1984">
        <v>2.39E-6</v>
      </c>
      <c r="C1984" t="s">
        <v>9586</v>
      </c>
      <c r="D1984" t="s">
        <v>9587</v>
      </c>
      <c r="E1984">
        <v>16017</v>
      </c>
      <c r="F1984" t="s">
        <v>6773</v>
      </c>
      <c r="G1984" t="s">
        <v>7049</v>
      </c>
      <c r="H1984" t="s">
        <v>7049</v>
      </c>
      <c r="I1984" t="s">
        <v>6773</v>
      </c>
      <c r="J1984">
        <v>2.39E-6</v>
      </c>
      <c r="K1984">
        <v>2.9900000000000002E-6</v>
      </c>
      <c r="L1984">
        <v>5.9599999999999997E-6</v>
      </c>
      <c r="M1984">
        <v>3.6062022385100999E-6</v>
      </c>
      <c r="N1984" s="14">
        <v>1.12134147387E-6</v>
      </c>
      <c r="O1984" s="14">
        <v>4.2505140041000001E-7</v>
      </c>
      <c r="P1984" s="14">
        <v>8.8326958092060999E-7</v>
      </c>
      <c r="Q1984" s="14">
        <v>2.1992399999999999E-6</v>
      </c>
      <c r="R1984" s="14" t="s">
        <v>7050</v>
      </c>
    </row>
    <row r="1985" spans="1:18" x14ac:dyDescent="0.2">
      <c r="A1985" t="s">
        <v>9588</v>
      </c>
      <c r="B1985">
        <v>1.56E-5</v>
      </c>
      <c r="C1985" t="s">
        <v>9589</v>
      </c>
      <c r="D1985" t="s">
        <v>9590</v>
      </c>
      <c r="E1985" t="s">
        <v>9591</v>
      </c>
      <c r="F1985" t="s">
        <v>6773</v>
      </c>
      <c r="G1985" t="s">
        <v>7127</v>
      </c>
      <c r="H1985" t="s">
        <v>7127</v>
      </c>
      <c r="I1985" t="s">
        <v>6773</v>
      </c>
      <c r="J1985">
        <v>1.56E-5</v>
      </c>
      <c r="K1985">
        <v>1.5400000000000002E-5</v>
      </c>
      <c r="L1985">
        <v>1.5500000000000001E-5</v>
      </c>
      <c r="M1985">
        <v>5.1353339297511322E-6</v>
      </c>
      <c r="N1985" s="14">
        <v>7.3192163147999996E-6</v>
      </c>
      <c r="O1985" s="14">
        <v>2.1892279485999999E-6</v>
      </c>
      <c r="P1985" s="14">
        <v>1.2578008519823531E-6</v>
      </c>
      <c r="Q1985" s="14">
        <v>5.7195E-6</v>
      </c>
      <c r="R1985" s="14" t="s">
        <v>7050</v>
      </c>
    </row>
    <row r="1986" spans="1:18" x14ac:dyDescent="0.2">
      <c r="A1986" t="s">
        <v>9592</v>
      </c>
      <c r="B1986">
        <v>8.0999999999999996E-4</v>
      </c>
      <c r="C1986" t="s">
        <v>9593</v>
      </c>
      <c r="D1986" t="s">
        <v>9592</v>
      </c>
      <c r="E1986">
        <v>11395</v>
      </c>
      <c r="F1986" t="s">
        <v>6773</v>
      </c>
      <c r="G1986" t="s">
        <v>6773</v>
      </c>
      <c r="H1986" t="s">
        <v>7054</v>
      </c>
      <c r="I1986" t="s">
        <v>6773</v>
      </c>
      <c r="J1986">
        <v>8.0999999999999996E-4</v>
      </c>
      <c r="K1986">
        <v>1.5089999999999999E-3</v>
      </c>
      <c r="L1986">
        <v>1.024E-3</v>
      </c>
      <c r="M1986">
        <v>9.3404460806639702E-4</v>
      </c>
      <c r="N1986" s="14">
        <v>3.8003623172999998E-4</v>
      </c>
      <c r="O1986" s="14">
        <v>2.14515907431E-4</v>
      </c>
      <c r="P1986" s="14">
        <v>2.2877618474021459E-4</v>
      </c>
      <c r="Q1986" s="14">
        <v>3.7785599999999998E-4</v>
      </c>
      <c r="R1986" s="14" t="s">
        <v>6107</v>
      </c>
    </row>
    <row r="1987" spans="1:18" x14ac:dyDescent="0.2">
      <c r="A1987" t="s">
        <v>9594</v>
      </c>
      <c r="B1987">
        <v>3.6000000000000002E-4</v>
      </c>
      <c r="C1987" t="s">
        <v>9593</v>
      </c>
      <c r="D1987" t="s">
        <v>9595</v>
      </c>
      <c r="E1987">
        <v>8956</v>
      </c>
      <c r="F1987" t="s">
        <v>6773</v>
      </c>
      <c r="G1987" t="s">
        <v>6773</v>
      </c>
      <c r="H1987" t="s">
        <v>7054</v>
      </c>
      <c r="I1987" t="s">
        <v>6773</v>
      </c>
      <c r="J1987">
        <v>3.6000000000000002E-4</v>
      </c>
      <c r="K1987">
        <v>7.3300000000000004E-4</v>
      </c>
      <c r="L1987">
        <v>6.0400000000000004E-4</v>
      </c>
      <c r="M1987">
        <v>5.7852148985285698E-4</v>
      </c>
      <c r="N1987" s="14">
        <v>1.6890499188E-4</v>
      </c>
      <c r="O1987" s="14">
        <v>1.04201564047E-4</v>
      </c>
      <c r="P1987" s="14">
        <v>1.4169766421835931E-4</v>
      </c>
      <c r="Q1987" s="14">
        <v>2.22876E-4</v>
      </c>
      <c r="R1987" s="14" t="s">
        <v>6107</v>
      </c>
    </row>
    <row r="1988" spans="1:18" x14ac:dyDescent="0.2">
      <c r="A1988" t="s">
        <v>9596</v>
      </c>
      <c r="B1988">
        <v>1.2400000000000001E-4</v>
      </c>
      <c r="C1988" t="s">
        <v>9593</v>
      </c>
      <c r="D1988" t="s">
        <v>9597</v>
      </c>
      <c r="E1988" t="s">
        <v>9598</v>
      </c>
      <c r="F1988" t="s">
        <v>6773</v>
      </c>
      <c r="G1988" t="s">
        <v>6528</v>
      </c>
      <c r="H1988" t="s">
        <v>6528</v>
      </c>
      <c r="I1988" t="s">
        <v>6773</v>
      </c>
      <c r="J1988">
        <v>1.2400000000000001E-4</v>
      </c>
      <c r="K1988">
        <v>1.03E-4</v>
      </c>
      <c r="L1988">
        <v>1.12E-4</v>
      </c>
      <c r="M1988">
        <v>1.000306981353508E-4</v>
      </c>
      <c r="N1988" s="14">
        <v>5.8178386092000003E-5</v>
      </c>
      <c r="O1988" s="14">
        <v>1.4642238877E-5</v>
      </c>
      <c r="P1988" s="14">
        <v>2.4500587315288999E-5</v>
      </c>
      <c r="Q1988" s="14">
        <v>4.1328000000000001E-5</v>
      </c>
      <c r="R1988" s="14" t="s">
        <v>7050</v>
      </c>
    </row>
    <row r="1989" spans="1:18" x14ac:dyDescent="0.2">
      <c r="A1989" t="s">
        <v>9599</v>
      </c>
      <c r="B1989">
        <v>9.9099999999999996E-5</v>
      </c>
      <c r="C1989" t="s">
        <v>9593</v>
      </c>
      <c r="D1989" t="s">
        <v>9600</v>
      </c>
      <c r="E1989">
        <v>10204</v>
      </c>
      <c r="F1989" t="s">
        <v>6773</v>
      </c>
      <c r="G1989" t="s">
        <v>6773</v>
      </c>
      <c r="H1989" t="s">
        <v>7054</v>
      </c>
      <c r="I1989" t="s">
        <v>6773</v>
      </c>
      <c r="J1989">
        <v>9.9099999999999996E-5</v>
      </c>
      <c r="K1989">
        <v>2.7300000000000002E-4</v>
      </c>
      <c r="L1989">
        <v>4.3399999999999998E-4</v>
      </c>
      <c r="M1989">
        <v>2.1407843677374451E-4</v>
      </c>
      <c r="N1989" s="14">
        <v>4.64957908203E-5</v>
      </c>
      <c r="O1989" s="14">
        <v>3.8809040906999997E-5</v>
      </c>
      <c r="P1989" s="14">
        <v>5.2434377948644E-5</v>
      </c>
      <c r="Q1989" s="14">
        <v>1.6014600000000001E-4</v>
      </c>
      <c r="R1989" s="14" t="s">
        <v>6107</v>
      </c>
    </row>
    <row r="1990" spans="1:18" x14ac:dyDescent="0.2">
      <c r="A1990" t="s">
        <v>9601</v>
      </c>
      <c r="B1990">
        <v>8.4099999999999998E-5</v>
      </c>
      <c r="C1990" t="s">
        <v>9593</v>
      </c>
      <c r="D1990" t="s">
        <v>9602</v>
      </c>
      <c r="E1990" t="s">
        <v>9603</v>
      </c>
      <c r="F1990" t="s">
        <v>6773</v>
      </c>
      <c r="G1990" t="s">
        <v>6773</v>
      </c>
      <c r="H1990" t="s">
        <v>7054</v>
      </c>
      <c r="I1990" t="s">
        <v>6773</v>
      </c>
      <c r="J1990">
        <v>8.4099999999999998E-5</v>
      </c>
      <c r="K1990">
        <v>8.2999999999999998E-5</v>
      </c>
      <c r="L1990">
        <v>8.9099999999999997E-5</v>
      </c>
      <c r="M1990">
        <v>7.7603433330482373E-5</v>
      </c>
      <c r="N1990" s="14">
        <v>3.9458082825299998E-5</v>
      </c>
      <c r="O1990" s="14">
        <v>1.1799085697E-5</v>
      </c>
      <c r="P1990" s="14">
        <v>1.900746200638345E-5</v>
      </c>
      <c r="Q1990" s="14">
        <v>3.2877899999999999E-5</v>
      </c>
      <c r="R1990" s="14" t="s">
        <v>6107</v>
      </c>
    </row>
    <row r="1991" spans="1:18" x14ac:dyDescent="0.2">
      <c r="A1991" t="s">
        <v>9604</v>
      </c>
      <c r="B1991">
        <v>4.0599999999999998E-5</v>
      </c>
      <c r="C1991" t="s">
        <v>9593</v>
      </c>
      <c r="D1991" t="s">
        <v>9605</v>
      </c>
      <c r="E1991" t="s">
        <v>9606</v>
      </c>
      <c r="F1991" t="s">
        <v>6773</v>
      </c>
      <c r="G1991" t="s">
        <v>7049</v>
      </c>
      <c r="H1991" t="s">
        <v>7049</v>
      </c>
      <c r="I1991" t="s">
        <v>6773</v>
      </c>
      <c r="J1991">
        <v>4.0599999999999998E-5</v>
      </c>
      <c r="K1991">
        <v>5.3300000000000001E-5</v>
      </c>
      <c r="L1991">
        <v>5.13E-5</v>
      </c>
      <c r="M1991">
        <v>3.9375141049456567E-5</v>
      </c>
      <c r="N1991" s="14">
        <v>1.90487296398E-5</v>
      </c>
      <c r="O1991" s="14">
        <v>7.5770032246999993E-6</v>
      </c>
      <c r="P1991" s="14">
        <v>9.6441802298398748E-6</v>
      </c>
      <c r="Q1991" s="14">
        <v>1.8929699999999999E-5</v>
      </c>
      <c r="R1991" s="14" t="s">
        <v>7050</v>
      </c>
    </row>
    <row r="1992" spans="1:18" x14ac:dyDescent="0.2">
      <c r="A1992" t="s">
        <v>9607</v>
      </c>
      <c r="B1992">
        <v>7.2799999999999998E-6</v>
      </c>
      <c r="C1992" t="s">
        <v>9608</v>
      </c>
      <c r="D1992" t="s">
        <v>9609</v>
      </c>
      <c r="E1992">
        <v>11813</v>
      </c>
      <c r="F1992" t="s">
        <v>6773</v>
      </c>
      <c r="G1992" t="s">
        <v>6773</v>
      </c>
      <c r="H1992" t="s">
        <v>7054</v>
      </c>
      <c r="I1992" t="s">
        <v>6773</v>
      </c>
      <c r="J1992">
        <v>7.2799999999999998E-6</v>
      </c>
      <c r="K1992">
        <v>1.1399999999999999E-5</v>
      </c>
      <c r="L1992">
        <v>9.6500000000000008E-6</v>
      </c>
      <c r="M1992">
        <v>1.100974817693543E-5</v>
      </c>
      <c r="N1992" s="14">
        <v>3.4156342802399998E-6</v>
      </c>
      <c r="O1992" s="14">
        <v>1.6205973126E-6</v>
      </c>
      <c r="P1992" s="14">
        <v>2.696625151644548E-6</v>
      </c>
      <c r="Q1992" s="14">
        <v>3.56085E-6</v>
      </c>
      <c r="R1992" s="14" t="s">
        <v>6107</v>
      </c>
    </row>
    <row r="1993" spans="1:18" x14ac:dyDescent="0.2">
      <c r="A1993" t="s">
        <v>9610</v>
      </c>
      <c r="B1993">
        <v>5.4999999999999999E-6</v>
      </c>
      <c r="C1993" t="s">
        <v>9611</v>
      </c>
      <c r="D1993" t="s">
        <v>9612</v>
      </c>
      <c r="E1993">
        <v>13157</v>
      </c>
      <c r="F1993" t="s">
        <v>6773</v>
      </c>
      <c r="G1993" t="s">
        <v>6773</v>
      </c>
      <c r="H1993" t="s">
        <v>7054</v>
      </c>
      <c r="I1993" t="s">
        <v>6773</v>
      </c>
      <c r="J1993">
        <v>5.4999999999999999E-6</v>
      </c>
      <c r="K1993">
        <v>6.8199999999999999E-6</v>
      </c>
      <c r="L1993">
        <v>9.4399999999999994E-6</v>
      </c>
      <c r="M1993">
        <v>7.8877709739849889E-6</v>
      </c>
      <c r="N1993" s="14">
        <v>2.5804929315000001E-6</v>
      </c>
      <c r="O1993" s="14">
        <v>9.6951523437999993E-7</v>
      </c>
      <c r="P1993" s="14">
        <v>1.9319571398934901E-6</v>
      </c>
      <c r="Q1993" s="14">
        <v>3.4833600000000001E-6</v>
      </c>
      <c r="R1993" s="14" t="s">
        <v>6107</v>
      </c>
    </row>
    <row r="1994" spans="1:18" x14ac:dyDescent="0.2">
      <c r="A1994" t="s">
        <v>9613</v>
      </c>
      <c r="B1994">
        <v>2.3300000000000001E-5</v>
      </c>
      <c r="C1994" t="s">
        <v>9614</v>
      </c>
      <c r="D1994" t="s">
        <v>9615</v>
      </c>
      <c r="E1994" t="s">
        <v>9616</v>
      </c>
      <c r="F1994" t="s">
        <v>6773</v>
      </c>
      <c r="G1994" t="s">
        <v>6773</v>
      </c>
      <c r="H1994" t="s">
        <v>7054</v>
      </c>
      <c r="I1994" t="s">
        <v>6773</v>
      </c>
      <c r="J1994">
        <v>2.3300000000000001E-5</v>
      </c>
      <c r="K1994">
        <v>5.5000000000000002E-5</v>
      </c>
      <c r="L1994">
        <v>4.3099999999999997E-5</v>
      </c>
      <c r="M1994">
        <v>3.3003759002618943E-5</v>
      </c>
      <c r="N1994" s="14">
        <v>1.0931906418899999E-5</v>
      </c>
      <c r="O1994" s="14">
        <v>7.818671245E-6</v>
      </c>
      <c r="P1994" s="14">
        <v>8.0836332670826159E-6</v>
      </c>
      <c r="Q1994" s="14">
        <v>1.5903899999999999E-5</v>
      </c>
      <c r="R1994" s="14" t="s">
        <v>6107</v>
      </c>
    </row>
    <row r="1995" spans="1:18" x14ac:dyDescent="0.2">
      <c r="A1995" t="s">
        <v>9617</v>
      </c>
      <c r="B1995">
        <v>4.3099999999999997E-5</v>
      </c>
      <c r="C1995" t="s">
        <v>9618</v>
      </c>
      <c r="D1995" t="s">
        <v>9617</v>
      </c>
      <c r="E1995">
        <v>13378</v>
      </c>
      <c r="F1995" t="s">
        <v>6773</v>
      </c>
      <c r="G1995" t="s">
        <v>6773</v>
      </c>
      <c r="H1995" t="s">
        <v>7054</v>
      </c>
      <c r="I1995" t="s">
        <v>6773</v>
      </c>
      <c r="J1995">
        <v>4.3099999999999997E-5</v>
      </c>
      <c r="K1995">
        <v>6.4599999999999998E-5</v>
      </c>
      <c r="L1995">
        <v>6.6500000000000004E-5</v>
      </c>
      <c r="M1995">
        <v>5.0843628733764312E-5</v>
      </c>
      <c r="N1995" s="14">
        <v>2.0221680972300001E-5</v>
      </c>
      <c r="O1995" s="14">
        <v>9.1833847713999986E-6</v>
      </c>
      <c r="P1995" s="14">
        <v>1.245316476280295E-5</v>
      </c>
      <c r="Q1995" s="14">
        <v>2.4538499999999999E-5</v>
      </c>
      <c r="R1995" s="14" t="s">
        <v>6107</v>
      </c>
    </row>
    <row r="1996" spans="1:18" x14ac:dyDescent="0.2">
      <c r="A1996" t="s">
        <v>9619</v>
      </c>
      <c r="B1996">
        <v>1.4200000000000001E-4</v>
      </c>
      <c r="C1996" t="s">
        <v>9620</v>
      </c>
      <c r="D1996" t="s">
        <v>9621</v>
      </c>
      <c r="E1996">
        <v>8718</v>
      </c>
      <c r="F1996" t="s">
        <v>6773</v>
      </c>
      <c r="G1996" t="s">
        <v>6773</v>
      </c>
      <c r="H1996" t="s">
        <v>7054</v>
      </c>
      <c r="I1996" t="s">
        <v>6773</v>
      </c>
      <c r="J1996">
        <v>1.4200000000000001E-4</v>
      </c>
      <c r="K1996">
        <v>6.6400000000000001E-5</v>
      </c>
      <c r="L1996">
        <v>9.7200000000000004E-5</v>
      </c>
      <c r="M1996">
        <v>5.8744142471842977E-5</v>
      </c>
      <c r="N1996" s="14">
        <v>6.6623635686000003E-5</v>
      </c>
      <c r="O1996" s="14">
        <v>9.4392685575999989E-6</v>
      </c>
      <c r="P1996" s="14">
        <v>1.4388242996621949E-5</v>
      </c>
      <c r="Q1996" s="14">
        <v>3.58668E-5</v>
      </c>
      <c r="R1996" s="14" t="s">
        <v>6107</v>
      </c>
    </row>
    <row r="1997" spans="1:18" x14ac:dyDescent="0.2">
      <c r="A1997" t="s">
        <v>9622</v>
      </c>
      <c r="B1997">
        <v>3.3800000000000002E-5</v>
      </c>
      <c r="C1997" t="s">
        <v>9623</v>
      </c>
      <c r="D1997" t="s">
        <v>9622</v>
      </c>
      <c r="E1997">
        <v>16195</v>
      </c>
      <c r="F1997" t="s">
        <v>6773</v>
      </c>
      <c r="G1997" t="s">
        <v>7095</v>
      </c>
      <c r="H1997" t="s">
        <v>7095</v>
      </c>
      <c r="I1997" t="s">
        <v>6773</v>
      </c>
      <c r="J1997">
        <v>3.3800000000000002E-5</v>
      </c>
      <c r="K1997">
        <v>8.7399999999999997E-5</v>
      </c>
      <c r="L1997">
        <v>1.44E-4</v>
      </c>
      <c r="M1997">
        <v>7.0467485438024225E-5</v>
      </c>
      <c r="N1997" s="14">
        <v>1.58583020154E-5</v>
      </c>
      <c r="O1997" s="14">
        <v>1.24245793966E-5</v>
      </c>
      <c r="P1997" s="14">
        <v>1.7259649408095311E-5</v>
      </c>
      <c r="Q1997" s="14">
        <v>5.3136000000000001E-5</v>
      </c>
      <c r="R1997" s="14" t="s">
        <v>7050</v>
      </c>
    </row>
    <row r="1998" spans="1:18" x14ac:dyDescent="0.2">
      <c r="A1998" t="s">
        <v>9624</v>
      </c>
      <c r="B1998">
        <v>3.4999999999999997E-5</v>
      </c>
      <c r="C1998" t="s">
        <v>9625</v>
      </c>
      <c r="D1998" t="s">
        <v>9624</v>
      </c>
      <c r="E1998">
        <v>13065</v>
      </c>
      <c r="F1998" t="s">
        <v>6773</v>
      </c>
      <c r="G1998" t="s">
        <v>7049</v>
      </c>
      <c r="H1998" t="s">
        <v>7049</v>
      </c>
      <c r="I1998" t="s">
        <v>6773</v>
      </c>
      <c r="J1998">
        <v>3.4999999999999997E-5</v>
      </c>
      <c r="K1998">
        <v>3.0599999999999998E-5</v>
      </c>
      <c r="L1998">
        <v>3.7700000000000002E-5</v>
      </c>
      <c r="M1998">
        <v>3.0200350902010379E-5</v>
      </c>
      <c r="N1998" s="14">
        <v>1.6421318655000001E-5</v>
      </c>
      <c r="O1998" s="14">
        <v>4.3500243653999986E-6</v>
      </c>
      <c r="P1998" s="14">
        <v>7.3969926034694198E-6</v>
      </c>
      <c r="Q1998" s="14">
        <v>1.39113E-5</v>
      </c>
      <c r="R1998" s="14" t="s">
        <v>7050</v>
      </c>
    </row>
    <row r="1999" spans="1:18" x14ac:dyDescent="0.2">
      <c r="A1999" t="s">
        <v>9626</v>
      </c>
      <c r="B1999">
        <v>1.5400000000000002E-5</v>
      </c>
      <c r="C1999" t="s">
        <v>9627</v>
      </c>
      <c r="D1999" t="s">
        <v>9628</v>
      </c>
      <c r="E1999">
        <v>11868</v>
      </c>
      <c r="F1999" t="s">
        <v>6773</v>
      </c>
      <c r="G1999" t="s">
        <v>7049</v>
      </c>
      <c r="H1999" t="s">
        <v>7049</v>
      </c>
      <c r="I1999" t="s">
        <v>6773</v>
      </c>
      <c r="J1999">
        <v>1.5400000000000002E-5</v>
      </c>
      <c r="K1999">
        <v>1.59E-5</v>
      </c>
      <c r="L1999">
        <v>1.7399999999999999E-5</v>
      </c>
      <c r="M1999">
        <v>1.6055882758030829E-5</v>
      </c>
      <c r="N1999" s="14">
        <v>7.2253802082000011E-6</v>
      </c>
      <c r="O1999" s="14">
        <v>2.2603067780999999E-6</v>
      </c>
      <c r="P1999" s="14">
        <v>3.932578346148298E-6</v>
      </c>
      <c r="Q1999" s="14">
        <v>6.4206E-6</v>
      </c>
      <c r="R1999" s="14" t="s">
        <v>7050</v>
      </c>
    </row>
    <row r="2000" spans="1:18" x14ac:dyDescent="0.2">
      <c r="A2000" t="s">
        <v>9629</v>
      </c>
      <c r="B2000">
        <v>1.36E-5</v>
      </c>
      <c r="C2000" t="s">
        <v>9630</v>
      </c>
      <c r="D2000" t="s">
        <v>9629</v>
      </c>
      <c r="E2000">
        <v>13392</v>
      </c>
      <c r="F2000" t="s">
        <v>6773</v>
      </c>
      <c r="G2000" t="s">
        <v>7049</v>
      </c>
      <c r="H2000" t="s">
        <v>7049</v>
      </c>
      <c r="I2000" t="s">
        <v>6773</v>
      </c>
      <c r="J2000">
        <v>1.36E-5</v>
      </c>
      <c r="K2000">
        <v>2.7500000000000001E-5</v>
      </c>
      <c r="L2000">
        <v>1.7099999999999999E-5</v>
      </c>
      <c r="M2000">
        <v>1.9878711986133409E-5</v>
      </c>
      <c r="N2000" s="14">
        <v>6.3808552488000002E-6</v>
      </c>
      <c r="O2000" s="14">
        <v>3.9093356225E-6</v>
      </c>
      <c r="P2000" s="14">
        <v>4.8689065238026536E-6</v>
      </c>
      <c r="Q2000" s="14">
        <v>6.3099000000000004E-6</v>
      </c>
      <c r="R2000" s="14" t="s">
        <v>7050</v>
      </c>
    </row>
    <row r="2001" spans="1:18" x14ac:dyDescent="0.2">
      <c r="A2001" t="s">
        <v>9631</v>
      </c>
      <c r="B2001">
        <v>6.7399999999999998E-5</v>
      </c>
      <c r="C2001" t="s">
        <v>9632</v>
      </c>
      <c r="D2001" t="s">
        <v>9633</v>
      </c>
      <c r="E2001">
        <v>12713</v>
      </c>
      <c r="F2001" t="s">
        <v>6773</v>
      </c>
      <c r="G2001" t="s">
        <v>8636</v>
      </c>
      <c r="H2001" t="s">
        <v>7088</v>
      </c>
      <c r="I2001" t="s">
        <v>6773</v>
      </c>
      <c r="J2001">
        <v>6.7399999999999998E-5</v>
      </c>
      <c r="K2001">
        <v>1.01E-4</v>
      </c>
      <c r="L2001">
        <v>1.1400000000000001E-4</v>
      </c>
      <c r="M2001">
        <v>8.6650795836991799E-5</v>
      </c>
      <c r="N2001" s="14">
        <v>3.1622767924200001E-5</v>
      </c>
      <c r="O2001" s="14">
        <v>1.4357923559E-5</v>
      </c>
      <c r="P2001" s="14">
        <v>2.122343869349875E-5</v>
      </c>
      <c r="Q2001" s="14">
        <v>4.2066E-5</v>
      </c>
      <c r="R2001" s="14" t="s">
        <v>7050</v>
      </c>
    </row>
    <row r="2002" spans="1:18" x14ac:dyDescent="0.2">
      <c r="A2002" t="s">
        <v>9634</v>
      </c>
      <c r="B2002">
        <v>1.3699999999999999E-5</v>
      </c>
      <c r="C2002" t="s">
        <v>9635</v>
      </c>
      <c r="D2002" t="s">
        <v>9636</v>
      </c>
      <c r="E2002" t="s">
        <v>9637</v>
      </c>
      <c r="F2002" t="s">
        <v>6773</v>
      </c>
      <c r="G2002" t="s">
        <v>7127</v>
      </c>
      <c r="H2002" t="s">
        <v>7127</v>
      </c>
      <c r="I2002" t="s">
        <v>6773</v>
      </c>
      <c r="J2002">
        <v>1.3699999999999999E-5</v>
      </c>
      <c r="K2002">
        <v>1.5800000000000001E-5</v>
      </c>
      <c r="L2002">
        <v>2.09E-5</v>
      </c>
      <c r="M2002">
        <v>9.2385039679145671E-6</v>
      </c>
      <c r="N2002" s="14">
        <v>6.4277733020999986E-6</v>
      </c>
      <c r="O2002" s="14">
        <v>2.2460910122000001E-6</v>
      </c>
      <c r="P2002" s="14">
        <v>2.2627930959980291E-6</v>
      </c>
      <c r="Q2002" s="14">
        <v>7.7121000000000002E-6</v>
      </c>
      <c r="R2002" s="14" t="s">
        <v>7050</v>
      </c>
    </row>
    <row r="2003" spans="1:18" x14ac:dyDescent="0.2">
      <c r="A2003" t="s">
        <v>9638</v>
      </c>
      <c r="B2003">
        <v>6.8100000000000002E-5</v>
      </c>
      <c r="C2003" t="s">
        <v>9639</v>
      </c>
      <c r="D2003" t="s">
        <v>9638</v>
      </c>
      <c r="E2003">
        <v>12063</v>
      </c>
      <c r="F2003" t="s">
        <v>6773</v>
      </c>
      <c r="G2003" t="s">
        <v>6773</v>
      </c>
      <c r="H2003" t="s">
        <v>7054</v>
      </c>
      <c r="I2003" t="s">
        <v>6773</v>
      </c>
      <c r="J2003">
        <v>6.8100000000000002E-5</v>
      </c>
      <c r="K2003">
        <v>8.3999999999999995E-5</v>
      </c>
      <c r="L2003">
        <v>8.5099999999999995E-5</v>
      </c>
      <c r="M2003">
        <v>6.7664077337415668E-5</v>
      </c>
      <c r="N2003" s="14">
        <v>3.1951194297300003E-5</v>
      </c>
      <c r="O2003" s="14">
        <v>1.1941243356E-5</v>
      </c>
      <c r="P2003" s="14">
        <v>1.657300874448212E-5</v>
      </c>
      <c r="Q2003" s="14">
        <v>3.1401899999999988E-5</v>
      </c>
      <c r="R2003" s="14" t="s">
        <v>6107</v>
      </c>
    </row>
    <row r="2004" spans="1:18" x14ac:dyDescent="0.2">
      <c r="A2004" t="s">
        <v>9640</v>
      </c>
      <c r="B2004">
        <v>5.8900000000000001E-4</v>
      </c>
      <c r="C2004" t="s">
        <v>9641</v>
      </c>
      <c r="D2004" t="s">
        <v>9642</v>
      </c>
      <c r="E2004">
        <v>12971</v>
      </c>
      <c r="F2004" t="s">
        <v>6773</v>
      </c>
      <c r="G2004" t="s">
        <v>7049</v>
      </c>
      <c r="H2004" t="s">
        <v>7049</v>
      </c>
      <c r="I2004" t="s">
        <v>6773</v>
      </c>
      <c r="J2004">
        <v>5.8900000000000001E-4</v>
      </c>
      <c r="K2004">
        <v>4.73E-4</v>
      </c>
      <c r="L2004">
        <v>8.7399999999999999E-4</v>
      </c>
      <c r="M2004">
        <v>9.5061020138817486E-4</v>
      </c>
      <c r="N2004" s="14">
        <v>2.7634733393699999E-4</v>
      </c>
      <c r="O2004" s="14">
        <v>6.7240572707000001E-5</v>
      </c>
      <c r="P2004" s="14">
        <v>2.328336068433834E-4</v>
      </c>
      <c r="Q2004" s="14">
        <v>3.2250600000000002E-4</v>
      </c>
      <c r="R2004" s="14" t="s">
        <v>7050</v>
      </c>
    </row>
    <row r="2005" spans="1:18" x14ac:dyDescent="0.2">
      <c r="A2005" t="s">
        <v>9643</v>
      </c>
      <c r="B2005">
        <v>4.1999999999999998E-5</v>
      </c>
      <c r="C2005" t="s">
        <v>9641</v>
      </c>
      <c r="D2005" t="s">
        <v>9644</v>
      </c>
      <c r="E2005">
        <v>16436</v>
      </c>
      <c r="F2005" t="s">
        <v>6773</v>
      </c>
      <c r="G2005" t="s">
        <v>7049</v>
      </c>
      <c r="H2005" t="s">
        <v>7049</v>
      </c>
      <c r="I2005" t="s">
        <v>6773</v>
      </c>
      <c r="J2005">
        <v>4.1999999999999998E-5</v>
      </c>
      <c r="K2005">
        <v>6.0300000000000002E-5</v>
      </c>
      <c r="L2005">
        <v>6.4599999999999998E-5</v>
      </c>
      <c r="M2005">
        <v>5.3774464475309618E-5</v>
      </c>
      <c r="N2005" s="14">
        <v>1.9705582385999999E-5</v>
      </c>
      <c r="O2005" s="14">
        <v>8.5721068376999996E-6</v>
      </c>
      <c r="P2005" s="14">
        <v>1.3171016365671289E-5</v>
      </c>
      <c r="Q2005" s="14">
        <v>2.38374E-5</v>
      </c>
      <c r="R2005" s="14" t="s">
        <v>7050</v>
      </c>
    </row>
    <row r="2006" spans="1:18" x14ac:dyDescent="0.2">
      <c r="A2006" t="s">
        <v>9645</v>
      </c>
      <c r="B2006">
        <v>2.5599999999999999E-5</v>
      </c>
      <c r="C2006" t="s">
        <v>9641</v>
      </c>
      <c r="D2006" t="s">
        <v>9646</v>
      </c>
      <c r="E2006">
        <v>12860</v>
      </c>
      <c r="F2006" t="s">
        <v>6773</v>
      </c>
      <c r="G2006" t="s">
        <v>7049</v>
      </c>
      <c r="H2006" t="s">
        <v>7049</v>
      </c>
      <c r="I2006" t="s">
        <v>6773</v>
      </c>
      <c r="J2006">
        <v>2.5599999999999999E-5</v>
      </c>
      <c r="K2006">
        <v>3.2199999999999997E-5</v>
      </c>
      <c r="L2006">
        <v>1.3200000000000001E-4</v>
      </c>
      <c r="M2006">
        <v>4.3325397918495899E-5</v>
      </c>
      <c r="N2006" s="14">
        <v>1.2011021644800001E-5</v>
      </c>
      <c r="O2006" s="14">
        <v>4.5774766198000004E-6</v>
      </c>
      <c r="P2006" s="14">
        <v>1.061171934674938E-5</v>
      </c>
      <c r="Q2006" s="14">
        <v>4.8708000000000002E-5</v>
      </c>
      <c r="R2006" s="14" t="s">
        <v>7050</v>
      </c>
    </row>
    <row r="2007" spans="1:18" x14ac:dyDescent="0.2">
      <c r="A2007" t="s">
        <v>9647</v>
      </c>
      <c r="B2007">
        <v>1.39E-6</v>
      </c>
      <c r="C2007" t="s">
        <v>9641</v>
      </c>
      <c r="D2007" t="s">
        <v>9647</v>
      </c>
      <c r="E2007">
        <v>16736</v>
      </c>
      <c r="F2007" t="s">
        <v>6773</v>
      </c>
      <c r="G2007" t="s">
        <v>7049</v>
      </c>
      <c r="H2007" t="s">
        <v>7049</v>
      </c>
      <c r="I2007" t="s">
        <v>6773</v>
      </c>
      <c r="J2007">
        <v>1.39E-6</v>
      </c>
      <c r="K2007">
        <v>1.9300000000000002E-6</v>
      </c>
      <c r="L2007">
        <v>6.2700000000000001E-6</v>
      </c>
      <c r="M2007">
        <v>3.223919315699842E-6</v>
      </c>
      <c r="N2007" s="14">
        <v>6.5216094086999999E-7</v>
      </c>
      <c r="O2007" s="14">
        <v>2.7436428186999998E-7</v>
      </c>
      <c r="P2007" s="14">
        <v>7.896367631551743E-7</v>
      </c>
      <c r="Q2007" s="14">
        <v>2.3136300000000002E-6</v>
      </c>
      <c r="R2007" s="14" t="s">
        <v>7050</v>
      </c>
    </row>
    <row r="2008" spans="1:18" x14ac:dyDescent="0.2">
      <c r="A2008" t="s">
        <v>9648</v>
      </c>
      <c r="B2008">
        <v>2.9000000000000002E-6</v>
      </c>
      <c r="C2008" t="s">
        <v>9649</v>
      </c>
      <c r="D2008" t="s">
        <v>9650</v>
      </c>
      <c r="E2008">
        <v>11128</v>
      </c>
      <c r="F2008" t="s">
        <v>6773</v>
      </c>
      <c r="G2008" t="s">
        <v>7049</v>
      </c>
      <c r="H2008" t="s">
        <v>7049</v>
      </c>
      <c r="I2008" t="s">
        <v>6773</v>
      </c>
      <c r="J2008">
        <v>2.9000000000000002E-6</v>
      </c>
      <c r="K2008">
        <v>8.5199999999999997E-6</v>
      </c>
      <c r="L2008">
        <v>4.1400000000000002E-6</v>
      </c>
      <c r="M2008">
        <v>5.708758313966519E-6</v>
      </c>
      <c r="N2008" s="14">
        <v>1.3606235457E-6</v>
      </c>
      <c r="O2008" s="14">
        <v>1.2111832546799999E-6</v>
      </c>
      <c r="P2008" s="14">
        <v>1.3982500786305059E-6</v>
      </c>
      <c r="Q2008" s="14">
        <v>1.52766E-6</v>
      </c>
      <c r="R2008" s="14" t="s">
        <v>7050</v>
      </c>
    </row>
    <row r="2009" spans="1:18" x14ac:dyDescent="0.2">
      <c r="A2009" t="s">
        <v>9651</v>
      </c>
      <c r="B2009">
        <v>1.12E-4</v>
      </c>
      <c r="C2009" t="s">
        <v>9652</v>
      </c>
      <c r="D2009" t="s">
        <v>9651</v>
      </c>
      <c r="E2009">
        <v>15122</v>
      </c>
      <c r="F2009" t="s">
        <v>6773</v>
      </c>
      <c r="G2009" t="s">
        <v>6773</v>
      </c>
      <c r="H2009" t="s">
        <v>7127</v>
      </c>
      <c r="I2009" t="s">
        <v>7127</v>
      </c>
      <c r="J2009">
        <v>1.12E-4</v>
      </c>
      <c r="K2009">
        <v>1.12E-4</v>
      </c>
      <c r="L2009">
        <v>1.15E-4</v>
      </c>
      <c r="M2009">
        <v>9.5570730702564477E-5</v>
      </c>
      <c r="N2009" s="14">
        <v>5.2548219695999998E-5</v>
      </c>
      <c r="O2009" s="14">
        <v>1.5921657808000001E-5</v>
      </c>
      <c r="P2009" s="14">
        <v>2.3408204441358919E-5</v>
      </c>
      <c r="Q2009" s="14">
        <v>4.2435000000000003E-5</v>
      </c>
      <c r="R2009" s="14" t="s">
        <v>6107</v>
      </c>
    </row>
    <row r="2010" spans="1:18" x14ac:dyDescent="0.2">
      <c r="A2010" t="s">
        <v>9653</v>
      </c>
      <c r="B2010">
        <v>6.3500000000000002E-6</v>
      </c>
      <c r="C2010" t="s">
        <v>9654</v>
      </c>
      <c r="D2010" t="s">
        <v>9653</v>
      </c>
      <c r="E2010">
        <v>8559</v>
      </c>
      <c r="F2010" t="s">
        <v>6773</v>
      </c>
      <c r="G2010" t="s">
        <v>7049</v>
      </c>
      <c r="H2010" t="s">
        <v>7049</v>
      </c>
      <c r="I2010" t="s">
        <v>6773</v>
      </c>
      <c r="J2010">
        <v>6.3500000000000002E-6</v>
      </c>
      <c r="K2010">
        <v>4.8500000000000002E-6</v>
      </c>
      <c r="L2010">
        <v>5.0900000000000004E-6</v>
      </c>
      <c r="M2010">
        <v>3.3003759002618941E-6</v>
      </c>
      <c r="N2010" s="14">
        <v>2.9792963845500001E-6</v>
      </c>
      <c r="O2010" s="14">
        <v>6.8946464615000001E-7</v>
      </c>
      <c r="P2010" s="14">
        <v>8.0836332670826154E-7</v>
      </c>
      <c r="Q2010" s="14">
        <v>1.8782099999999999E-6</v>
      </c>
      <c r="R2010" s="14" t="s">
        <v>7050</v>
      </c>
    </row>
    <row r="2011" spans="1:18" x14ac:dyDescent="0.2">
      <c r="A2011" t="s">
        <v>9655</v>
      </c>
      <c r="B2011">
        <v>1.53E-6</v>
      </c>
      <c r="C2011" t="s">
        <v>9656</v>
      </c>
      <c r="D2011" t="s">
        <v>9657</v>
      </c>
      <c r="E2011">
        <v>11109</v>
      </c>
      <c r="F2011" t="s">
        <v>6773</v>
      </c>
      <c r="G2011" t="s">
        <v>6773</v>
      </c>
      <c r="H2011" t="s">
        <v>7054</v>
      </c>
      <c r="I2011" t="s">
        <v>6773</v>
      </c>
      <c r="J2011">
        <v>1.53E-6</v>
      </c>
      <c r="K2011">
        <v>1.6700000000000001E-6</v>
      </c>
      <c r="L2011">
        <v>1.31E-6</v>
      </c>
      <c r="M2011">
        <v>1.439932342585305E-6</v>
      </c>
      <c r="N2011" s="14">
        <v>7.1784621548999995E-7</v>
      </c>
      <c r="O2011" s="14">
        <v>2.3740329052999999E-7</v>
      </c>
      <c r="P2011" s="14">
        <v>3.5268361358314109E-7</v>
      </c>
      <c r="Q2011" s="14">
        <v>4.8338999999999994E-7</v>
      </c>
      <c r="R2011" s="14" t="s">
        <v>6107</v>
      </c>
    </row>
    <row r="2012" spans="1:18" x14ac:dyDescent="0.2">
      <c r="A2012" t="s">
        <v>9658</v>
      </c>
      <c r="B2012">
        <v>5.0399999999999996E-7</v>
      </c>
      <c r="C2012" t="s">
        <v>9659</v>
      </c>
      <c r="D2012" t="s">
        <v>9658</v>
      </c>
      <c r="E2012">
        <v>12435</v>
      </c>
      <c r="F2012" t="s">
        <v>6773</v>
      </c>
      <c r="G2012" t="s">
        <v>7049</v>
      </c>
      <c r="H2012" t="s">
        <v>7049</v>
      </c>
      <c r="I2012" t="s">
        <v>6773</v>
      </c>
      <c r="J2012">
        <v>5.0399999999999996E-7</v>
      </c>
      <c r="K2012">
        <v>4.6100000000000001E-7</v>
      </c>
      <c r="L2012">
        <v>3.84E-7</v>
      </c>
      <c r="M2012">
        <v>4.3707680841306161E-7</v>
      </c>
      <c r="N2012" s="14">
        <v>2.3646698863200001E-7</v>
      </c>
      <c r="O2012" s="14">
        <v>6.5534680799E-8</v>
      </c>
      <c r="P2012" s="14">
        <v>1.0705352164514809E-7</v>
      </c>
      <c r="Q2012" s="14">
        <v>1.41696E-7</v>
      </c>
      <c r="R2012" s="14" t="s">
        <v>7050</v>
      </c>
    </row>
    <row r="2013" spans="1:18" x14ac:dyDescent="0.2">
      <c r="A2013" t="s">
        <v>9660</v>
      </c>
      <c r="B2013">
        <v>6.6500000000000001E-4</v>
      </c>
      <c r="C2013" t="s">
        <v>9661</v>
      </c>
      <c r="D2013" t="s">
        <v>9662</v>
      </c>
      <c r="E2013">
        <v>14174</v>
      </c>
      <c r="F2013" t="s">
        <v>6773</v>
      </c>
      <c r="G2013" t="s">
        <v>6773</v>
      </c>
      <c r="H2013" t="s">
        <v>7054</v>
      </c>
      <c r="I2013" t="s">
        <v>6773</v>
      </c>
      <c r="J2013">
        <v>6.6500000000000001E-4</v>
      </c>
      <c r="K2013">
        <v>5.6300000000000002E-4</v>
      </c>
      <c r="L2013">
        <v>6.6600000000000003E-4</v>
      </c>
      <c r="M2013">
        <v>4.7148227146598479E-4</v>
      </c>
      <c r="N2013" s="14">
        <v>3.1200505444500001E-4</v>
      </c>
      <c r="O2013" s="14">
        <v>8.0034762016999996E-5</v>
      </c>
      <c r="P2013" s="14">
        <v>1.1548047524403731E-4</v>
      </c>
      <c r="Q2013" s="14">
        <v>2.4575399999999999E-4</v>
      </c>
      <c r="R2013" s="14" t="s">
        <v>6107</v>
      </c>
    </row>
    <row r="2014" spans="1:18" x14ac:dyDescent="0.2">
      <c r="A2014" t="s">
        <v>9663</v>
      </c>
      <c r="B2014">
        <v>1.7000000000000001E-4</v>
      </c>
      <c r="C2014" t="s">
        <v>9664</v>
      </c>
      <c r="D2014" t="s">
        <v>9665</v>
      </c>
      <c r="E2014">
        <v>13506</v>
      </c>
      <c r="F2014" t="s">
        <v>6773</v>
      </c>
      <c r="G2014" t="s">
        <v>6773</v>
      </c>
      <c r="H2014" t="s">
        <v>7054</v>
      </c>
      <c r="I2014" t="s">
        <v>6773</v>
      </c>
      <c r="J2014">
        <v>1.7000000000000001E-4</v>
      </c>
      <c r="K2014">
        <v>2.2900000000000001E-4</v>
      </c>
      <c r="L2014">
        <v>1.85E-4</v>
      </c>
      <c r="M2014">
        <v>2.0133567268006919E-4</v>
      </c>
      <c r="N2014" s="14">
        <v>7.9760690610000009E-5</v>
      </c>
      <c r="O2014" s="14">
        <v>3.2554103910999997E-5</v>
      </c>
      <c r="P2014" s="14">
        <v>4.9313284023129472E-5</v>
      </c>
      <c r="Q2014" s="14">
        <v>6.8264999999999998E-5</v>
      </c>
      <c r="R2014" s="14" t="s">
        <v>6107</v>
      </c>
    </row>
    <row r="2015" spans="1:18" x14ac:dyDescent="0.2">
      <c r="A2015" t="s">
        <v>9666</v>
      </c>
      <c r="B2015">
        <v>2.4000000000000001E-5</v>
      </c>
      <c r="C2015" t="s">
        <v>9667</v>
      </c>
      <c r="D2015" t="s">
        <v>9666</v>
      </c>
      <c r="E2015">
        <v>11935</v>
      </c>
      <c r="F2015" t="s">
        <v>6773</v>
      </c>
      <c r="G2015" t="s">
        <v>6773</v>
      </c>
      <c r="H2015" t="s">
        <v>7054</v>
      </c>
      <c r="I2015" t="s">
        <v>6773</v>
      </c>
      <c r="J2015">
        <v>2.4000000000000001E-5</v>
      </c>
      <c r="K2015">
        <v>1.1E-5</v>
      </c>
      <c r="L2015">
        <v>1.47E-5</v>
      </c>
      <c r="M2015">
        <v>1.1188146874246881E-5</v>
      </c>
      <c r="N2015" s="14">
        <v>1.1260332792000001E-5</v>
      </c>
      <c r="O2015" s="14">
        <v>1.563734249E-6</v>
      </c>
      <c r="P2015" s="14">
        <v>2.740320466601751E-6</v>
      </c>
      <c r="Q2015" s="14">
        <v>5.4242999999999999E-6</v>
      </c>
      <c r="R2015" s="14" t="s">
        <v>6107</v>
      </c>
    </row>
    <row r="2016" spans="1:18" x14ac:dyDescent="0.2">
      <c r="A2016" t="s">
        <v>9668</v>
      </c>
      <c r="B2016">
        <v>1.2300000000000001E-5</v>
      </c>
      <c r="C2016" t="s">
        <v>9669</v>
      </c>
      <c r="D2016" t="s">
        <v>9668</v>
      </c>
      <c r="E2016">
        <v>11705</v>
      </c>
      <c r="F2016" t="s">
        <v>6773</v>
      </c>
      <c r="G2016" t="s">
        <v>6889</v>
      </c>
      <c r="H2016" t="s">
        <v>6889</v>
      </c>
      <c r="I2016" t="s">
        <v>6773</v>
      </c>
      <c r="J2016">
        <v>1.2300000000000001E-5</v>
      </c>
      <c r="K2016">
        <v>1.7600000000000001E-5</v>
      </c>
      <c r="L2016">
        <v>1.6099999999999998E-5</v>
      </c>
      <c r="M2016">
        <v>2.6632376955781309E-5</v>
      </c>
      <c r="N2016" s="14">
        <v>5.7709205559000007E-6</v>
      </c>
      <c r="O2016" s="14">
        <v>2.5019747984000001E-6</v>
      </c>
      <c r="P2016" s="14">
        <v>6.5230863043253544E-6</v>
      </c>
      <c r="Q2016" s="14">
        <v>5.9408999999999993E-6</v>
      </c>
      <c r="R2016" s="14" t="s">
        <v>7050</v>
      </c>
    </row>
    <row r="2017" spans="1:18" x14ac:dyDescent="0.2">
      <c r="A2017" t="s">
        <v>9670</v>
      </c>
      <c r="B2017">
        <v>3.4999999999999997E-5</v>
      </c>
      <c r="C2017" t="s">
        <v>9671</v>
      </c>
      <c r="D2017" t="s">
        <v>9670</v>
      </c>
      <c r="E2017">
        <v>15644</v>
      </c>
      <c r="F2017" t="s">
        <v>6773</v>
      </c>
      <c r="G2017" t="s">
        <v>6889</v>
      </c>
      <c r="H2017" t="s">
        <v>6889</v>
      </c>
      <c r="I2017" t="s">
        <v>6773</v>
      </c>
      <c r="J2017">
        <v>3.4999999999999997E-5</v>
      </c>
      <c r="K2017">
        <v>3.4100000000000002E-5</v>
      </c>
      <c r="L2017">
        <v>4.1E-5</v>
      </c>
      <c r="M2017">
        <v>3.0710061465757393E-5</v>
      </c>
      <c r="N2017" s="14">
        <v>1.6421318655000001E-5</v>
      </c>
      <c r="O2017" s="14">
        <v>4.8475761718999996E-6</v>
      </c>
      <c r="P2017" s="14">
        <v>7.5218363604900013E-6</v>
      </c>
      <c r="Q2017" s="14">
        <v>1.5129E-5</v>
      </c>
      <c r="R2017" s="14" t="s">
        <v>7050</v>
      </c>
    </row>
    <row r="2018" spans="1:18" x14ac:dyDescent="0.2">
      <c r="A2018" t="s">
        <v>9672</v>
      </c>
      <c r="B2018">
        <v>6.2700000000000006E-5</v>
      </c>
      <c r="C2018" t="s">
        <v>9673</v>
      </c>
      <c r="D2018" t="s">
        <v>9672</v>
      </c>
      <c r="E2018">
        <v>13231</v>
      </c>
      <c r="F2018" t="s">
        <v>6773</v>
      </c>
      <c r="G2018" t="s">
        <v>6889</v>
      </c>
      <c r="H2018" t="s">
        <v>6889</v>
      </c>
      <c r="I2018" t="s">
        <v>6773</v>
      </c>
      <c r="J2018">
        <v>6.2700000000000006E-5</v>
      </c>
      <c r="K2018">
        <v>8.3499999999999997E-5</v>
      </c>
      <c r="L2018">
        <v>7.2299999999999996E-5</v>
      </c>
      <c r="M2018">
        <v>5.8107004267159208E-5</v>
      </c>
      <c r="N2018" s="14">
        <v>2.9417619419099999E-5</v>
      </c>
      <c r="O2018" s="14">
        <v>1.18701645265E-5</v>
      </c>
      <c r="P2018" s="14">
        <v>1.4232188300346221E-5</v>
      </c>
      <c r="Q2018" s="14">
        <v>2.6678699999999999E-5</v>
      </c>
      <c r="R2018" s="14" t="s">
        <v>7050</v>
      </c>
    </row>
    <row r="2019" spans="1:18" x14ac:dyDescent="0.2">
      <c r="A2019" t="s">
        <v>9674</v>
      </c>
      <c r="B2019">
        <v>7.2900000000000005E-4</v>
      </c>
      <c r="C2019" t="s">
        <v>9675</v>
      </c>
      <c r="D2019" t="s">
        <v>9676</v>
      </c>
      <c r="E2019">
        <v>15176</v>
      </c>
      <c r="F2019" t="s">
        <v>6773</v>
      </c>
      <c r="G2019" t="s">
        <v>7127</v>
      </c>
      <c r="H2019" t="s">
        <v>7127</v>
      </c>
      <c r="I2019" t="s">
        <v>6773</v>
      </c>
      <c r="J2019">
        <v>7.2900000000000005E-4</v>
      </c>
      <c r="K2019">
        <v>9.59E-4</v>
      </c>
      <c r="L2019">
        <v>6.78E-4</v>
      </c>
      <c r="M2019">
        <v>6.9448064310530201E-4</v>
      </c>
      <c r="N2019" s="14">
        <v>3.4203260855700002E-4</v>
      </c>
      <c r="O2019" s="14">
        <v>1.3632919498099999E-4</v>
      </c>
      <c r="P2019" s="14">
        <v>1.700996189405415E-4</v>
      </c>
      <c r="Q2019" s="14">
        <v>2.50182E-4</v>
      </c>
      <c r="R2019" s="14" t="s">
        <v>7050</v>
      </c>
    </row>
    <row r="2020" spans="1:18" x14ac:dyDescent="0.2">
      <c r="A2020" t="s">
        <v>9677</v>
      </c>
      <c r="B2020">
        <v>5.3399999999999997E-4</v>
      </c>
      <c r="C2020" t="s">
        <v>9678</v>
      </c>
      <c r="D2020" t="s">
        <v>9677</v>
      </c>
      <c r="E2020">
        <v>9311</v>
      </c>
      <c r="F2020" t="s">
        <v>6773</v>
      </c>
      <c r="G2020" t="s">
        <v>6773</v>
      </c>
      <c r="H2020" t="s">
        <v>7054</v>
      </c>
      <c r="I2020" t="s">
        <v>6773</v>
      </c>
      <c r="J2020">
        <v>5.3399999999999997E-4</v>
      </c>
      <c r="K2020">
        <v>5.6599999999999999E-4</v>
      </c>
      <c r="L2020">
        <v>6.4999999999999997E-4</v>
      </c>
      <c r="M2020">
        <v>6.4733241595870349E-4</v>
      </c>
      <c r="N2020" s="14">
        <v>2.50542404622E-4</v>
      </c>
      <c r="O2020" s="14">
        <v>8.0461234993999995E-5</v>
      </c>
      <c r="P2020" s="14">
        <v>1.5855157141613779E-4</v>
      </c>
      <c r="Q2020" s="14">
        <v>2.3985E-4</v>
      </c>
      <c r="R2020" s="14" t="s">
        <v>6107</v>
      </c>
    </row>
    <row r="2021" spans="1:18" x14ac:dyDescent="0.2">
      <c r="A2021" t="s">
        <v>9679</v>
      </c>
      <c r="B2021">
        <v>1.9700000000000001E-5</v>
      </c>
      <c r="C2021" t="s">
        <v>9680</v>
      </c>
      <c r="D2021" t="s">
        <v>9681</v>
      </c>
      <c r="E2021">
        <v>9205</v>
      </c>
      <c r="F2021" t="s">
        <v>6773</v>
      </c>
      <c r="G2021" t="s">
        <v>6773</v>
      </c>
      <c r="H2021" t="s">
        <v>7054</v>
      </c>
      <c r="I2021" t="s">
        <v>6773</v>
      </c>
      <c r="J2021">
        <v>1.9700000000000001E-5</v>
      </c>
      <c r="K2021">
        <v>1.11E-5</v>
      </c>
      <c r="L2021">
        <v>1.5299999999999999E-5</v>
      </c>
      <c r="M2021">
        <v>8.7033078759802061E-6</v>
      </c>
      <c r="N2021" s="14">
        <v>9.2428565001000009E-6</v>
      </c>
      <c r="O2021" s="14">
        <v>1.5779500148999999E-6</v>
      </c>
      <c r="P2021" s="14">
        <v>2.1317071511264189E-6</v>
      </c>
      <c r="Q2021" s="14">
        <v>5.6457E-6</v>
      </c>
      <c r="R2021" s="14" t="s">
        <v>6107</v>
      </c>
    </row>
    <row r="2022" spans="1:18" x14ac:dyDescent="0.2">
      <c r="A2022" t="s">
        <v>9682</v>
      </c>
      <c r="B2022">
        <v>6.0400000000000004E-4</v>
      </c>
      <c r="C2022" t="s">
        <v>9683</v>
      </c>
      <c r="D2022" t="s">
        <v>9682</v>
      </c>
      <c r="E2022">
        <v>14646</v>
      </c>
      <c r="F2022" t="s">
        <v>6773</v>
      </c>
      <c r="G2022" t="s">
        <v>6889</v>
      </c>
      <c r="H2022" t="s">
        <v>6889</v>
      </c>
      <c r="I2022" t="s">
        <v>6773</v>
      </c>
      <c r="J2022">
        <v>6.0400000000000004E-4</v>
      </c>
      <c r="K2022">
        <v>4.2200000000000001E-4</v>
      </c>
      <c r="L2022">
        <v>5.4000000000000001E-4</v>
      </c>
      <c r="M2022">
        <v>3.810086464008905E-4</v>
      </c>
      <c r="N2022" s="14">
        <v>2.8338504193200001E-4</v>
      </c>
      <c r="O2022" s="14">
        <v>5.9990532098E-5</v>
      </c>
      <c r="P2022" s="14">
        <v>9.3320708372884257E-5</v>
      </c>
      <c r="Q2022" s="14">
        <v>1.9926000000000001E-4</v>
      </c>
      <c r="R2022" s="14" t="s">
        <v>7050</v>
      </c>
    </row>
    <row r="2023" spans="1:18" x14ac:dyDescent="0.2">
      <c r="A2023" t="s">
        <v>9684</v>
      </c>
      <c r="B2023">
        <v>3.3199999999999999E-4</v>
      </c>
      <c r="C2023" t="s">
        <v>9683</v>
      </c>
      <c r="D2023" t="s">
        <v>9685</v>
      </c>
      <c r="E2023">
        <v>9801</v>
      </c>
      <c r="F2023" t="s">
        <v>6773</v>
      </c>
      <c r="G2023" t="s">
        <v>6889</v>
      </c>
      <c r="H2023" t="s">
        <v>6889</v>
      </c>
      <c r="I2023" t="s">
        <v>6773</v>
      </c>
      <c r="J2023">
        <v>3.3199999999999999E-4</v>
      </c>
      <c r="K2023">
        <v>2.5700000000000001E-4</v>
      </c>
      <c r="L2023">
        <v>3.0200000000000002E-4</v>
      </c>
      <c r="M2023">
        <v>2.4593534700793261E-4</v>
      </c>
      <c r="N2023" s="14">
        <v>1.55767936956E-4</v>
      </c>
      <c r="O2023" s="14">
        <v>3.6534518362999998E-5</v>
      </c>
      <c r="P2023" s="14">
        <v>6.0237112762430293E-5</v>
      </c>
      <c r="Q2023" s="14">
        <v>1.11438E-4</v>
      </c>
      <c r="R2023" s="14" t="s">
        <v>7050</v>
      </c>
    </row>
    <row r="2024" spans="1:18" x14ac:dyDescent="0.2">
      <c r="A2024" t="s">
        <v>9686</v>
      </c>
      <c r="B2024">
        <v>3.0499999999999999E-4</v>
      </c>
      <c r="C2024" t="s">
        <v>9687</v>
      </c>
      <c r="D2024" t="s">
        <v>9688</v>
      </c>
      <c r="E2024">
        <v>16318</v>
      </c>
      <c r="F2024" t="s">
        <v>6773</v>
      </c>
      <c r="G2024" t="s">
        <v>7049</v>
      </c>
      <c r="H2024" t="s">
        <v>7049</v>
      </c>
      <c r="I2024" t="s">
        <v>6773</v>
      </c>
      <c r="J2024">
        <v>3.0499999999999999E-4</v>
      </c>
      <c r="K2024">
        <v>4.0499999999999998E-4</v>
      </c>
      <c r="L2024">
        <v>4.75E-4</v>
      </c>
      <c r="M2024">
        <v>3.9884851613203581E-4</v>
      </c>
      <c r="N2024" s="14">
        <v>1.4310006256500001E-4</v>
      </c>
      <c r="O2024" s="14">
        <v>5.7573851895000003E-5</v>
      </c>
      <c r="P2024" s="14">
        <v>9.7690239868604574E-5</v>
      </c>
      <c r="Q2024" s="14">
        <v>1.7527499999999999E-4</v>
      </c>
      <c r="R2024" s="14" t="s">
        <v>7050</v>
      </c>
    </row>
    <row r="2025" spans="1:18" x14ac:dyDescent="0.2">
      <c r="A2025" t="s">
        <v>9689</v>
      </c>
      <c r="B2025">
        <v>3.4799999999999999E-5</v>
      </c>
      <c r="C2025" t="s">
        <v>9690</v>
      </c>
      <c r="D2025" t="s">
        <v>9689</v>
      </c>
      <c r="E2025">
        <v>16773</v>
      </c>
      <c r="F2025" t="s">
        <v>6773</v>
      </c>
      <c r="G2025" t="s">
        <v>6773</v>
      </c>
      <c r="H2025" t="s">
        <v>7127</v>
      </c>
      <c r="I2025" t="s">
        <v>7127</v>
      </c>
      <c r="J2025">
        <v>3.4799999999999999E-5</v>
      </c>
      <c r="K2025">
        <v>3.2400000000000001E-5</v>
      </c>
      <c r="L2025">
        <v>3.3200000000000001E-5</v>
      </c>
      <c r="M2025">
        <v>2.5103245264540279E-5</v>
      </c>
      <c r="N2025" s="14">
        <v>1.6327482548399999E-5</v>
      </c>
      <c r="O2025" s="14">
        <v>4.6059081515999999E-6</v>
      </c>
      <c r="P2025" s="14">
        <v>6.1485550332636116E-6</v>
      </c>
      <c r="Q2025" s="14">
        <v>1.22508E-5</v>
      </c>
      <c r="R2025" s="14" t="s">
        <v>6107</v>
      </c>
    </row>
    <row r="2026" spans="1:18" x14ac:dyDescent="0.2">
      <c r="A2026" t="s">
        <v>9691</v>
      </c>
      <c r="B2026">
        <v>3.9499999999999998E-5</v>
      </c>
      <c r="C2026" t="s">
        <v>9692</v>
      </c>
      <c r="D2026" t="s">
        <v>9691</v>
      </c>
      <c r="E2026">
        <v>9236</v>
      </c>
      <c r="F2026" t="s">
        <v>6773</v>
      </c>
      <c r="G2026" t="s">
        <v>6773</v>
      </c>
      <c r="H2026" t="s">
        <v>7054</v>
      </c>
      <c r="I2026" t="s">
        <v>6773</v>
      </c>
      <c r="J2026">
        <v>3.9499999999999998E-5</v>
      </c>
      <c r="K2026">
        <v>2.12E-5</v>
      </c>
      <c r="L2026">
        <v>2.51E-5</v>
      </c>
      <c r="M2026">
        <v>2.3701541214236E-5</v>
      </c>
      <c r="N2026" s="14">
        <v>1.8532631053500001E-5</v>
      </c>
      <c r="O2026" s="14">
        <v>3.0137423708E-6</v>
      </c>
      <c r="P2026" s="14">
        <v>5.8052347014570144E-6</v>
      </c>
      <c r="Q2026" s="14">
        <v>9.2619000000000002E-6</v>
      </c>
      <c r="R2026" s="14" t="s">
        <v>6107</v>
      </c>
    </row>
    <row r="2027" spans="1:18" x14ac:dyDescent="0.2">
      <c r="A2027" t="s">
        <v>9693</v>
      </c>
      <c r="B2027">
        <v>1.36E-4</v>
      </c>
      <c r="C2027" t="s">
        <v>9694</v>
      </c>
      <c r="D2027" t="s">
        <v>9695</v>
      </c>
      <c r="E2027">
        <v>13170</v>
      </c>
      <c r="F2027" t="s">
        <v>6773</v>
      </c>
      <c r="G2027" t="s">
        <v>6773</v>
      </c>
      <c r="H2027" t="s">
        <v>7054</v>
      </c>
      <c r="I2027" t="s">
        <v>6773</v>
      </c>
      <c r="J2027">
        <v>1.36E-4</v>
      </c>
      <c r="K2027">
        <v>2.5799999999999998E-4</v>
      </c>
      <c r="L2027">
        <v>2.6499999999999999E-4</v>
      </c>
      <c r="M2027">
        <v>2.102556075456419E-4</v>
      </c>
      <c r="N2027" s="14">
        <v>6.3808552488000007E-5</v>
      </c>
      <c r="O2027" s="14">
        <v>3.6676676022000002E-5</v>
      </c>
      <c r="P2027" s="14">
        <v>5.1498049770989631E-5</v>
      </c>
      <c r="Q2027" s="14">
        <v>9.7785E-5</v>
      </c>
      <c r="R2027" s="14" t="s">
        <v>6107</v>
      </c>
    </row>
    <row r="2028" spans="1:18" x14ac:dyDescent="0.2">
      <c r="A2028" t="s">
        <v>9696</v>
      </c>
      <c r="B2028">
        <v>9.0199999999999997E-5</v>
      </c>
      <c r="C2028" t="s">
        <v>9697</v>
      </c>
      <c r="D2028" t="s">
        <v>9696</v>
      </c>
      <c r="E2028">
        <v>16677</v>
      </c>
      <c r="F2028" t="s">
        <v>6773</v>
      </c>
      <c r="G2028" t="s">
        <v>6773</v>
      </c>
      <c r="H2028" t="s">
        <v>7569</v>
      </c>
      <c r="I2028" t="s">
        <v>7569</v>
      </c>
      <c r="J2028">
        <v>9.0199999999999997E-5</v>
      </c>
      <c r="K2028">
        <v>1.01E-4</v>
      </c>
      <c r="L2028">
        <v>1.03E-4</v>
      </c>
      <c r="M2028">
        <v>1.024518233131491E-4</v>
      </c>
      <c r="N2028" s="14">
        <v>4.2320084076599999E-5</v>
      </c>
      <c r="O2028" s="14">
        <v>1.4357923559E-5</v>
      </c>
      <c r="P2028" s="14">
        <v>2.5093595161136759E-5</v>
      </c>
      <c r="Q2028" s="14">
        <v>3.8006999999999997E-5</v>
      </c>
      <c r="R2028" s="14" t="s">
        <v>6107</v>
      </c>
    </row>
    <row r="2029" spans="1:18" x14ac:dyDescent="0.2">
      <c r="A2029" t="s">
        <v>9698</v>
      </c>
      <c r="B2029">
        <v>1.2300000000000001E-5</v>
      </c>
      <c r="C2029" t="s">
        <v>9699</v>
      </c>
      <c r="D2029" t="s">
        <v>9698</v>
      </c>
      <c r="E2029">
        <v>13022</v>
      </c>
      <c r="F2029" t="s">
        <v>6773</v>
      </c>
      <c r="G2029" t="s">
        <v>6773</v>
      </c>
      <c r="H2029" t="s">
        <v>7054</v>
      </c>
      <c r="I2029" t="s">
        <v>6773</v>
      </c>
      <c r="J2029">
        <v>1.2300000000000001E-5</v>
      </c>
      <c r="K2029">
        <v>1.6200000000000001E-5</v>
      </c>
      <c r="L2029">
        <v>1.4600000000000001E-5</v>
      </c>
      <c r="M2029">
        <v>1.401704050304279E-5</v>
      </c>
      <c r="N2029" s="14">
        <v>5.7709205559000007E-6</v>
      </c>
      <c r="O2029" s="14">
        <v>2.3029540757999999E-6</v>
      </c>
      <c r="P2029" s="14">
        <v>3.4332033180659749E-6</v>
      </c>
      <c r="Q2029" s="14">
        <v>5.3874000000000003E-6</v>
      </c>
      <c r="R2029" s="14" t="s">
        <v>6107</v>
      </c>
    </row>
    <row r="2030" spans="1:18" x14ac:dyDescent="0.2">
      <c r="A2030" t="s">
        <v>9700</v>
      </c>
      <c r="B2030">
        <v>1.26E-4</v>
      </c>
      <c r="C2030" t="s">
        <v>9701</v>
      </c>
      <c r="D2030" t="s">
        <v>9700</v>
      </c>
      <c r="E2030">
        <v>12422</v>
      </c>
      <c r="F2030" t="s">
        <v>6773</v>
      </c>
      <c r="G2030" t="s">
        <v>6773</v>
      </c>
      <c r="H2030" t="s">
        <v>7054</v>
      </c>
      <c r="I2030" t="s">
        <v>6773</v>
      </c>
      <c r="J2030">
        <v>1.26E-4</v>
      </c>
      <c r="K2030">
        <v>4.8300000000000002E-5</v>
      </c>
      <c r="L2030">
        <v>7.7999999999999999E-5</v>
      </c>
      <c r="M2030">
        <v>4.1286555663507859E-5</v>
      </c>
      <c r="N2030" s="14">
        <v>5.9116747158000001E-5</v>
      </c>
      <c r="O2030" s="14">
        <v>6.8662149296999997E-6</v>
      </c>
      <c r="P2030" s="14">
        <v>1.0112344318667049E-5</v>
      </c>
      <c r="Q2030" s="14">
        <v>2.8782E-5</v>
      </c>
      <c r="R2030" s="14" t="s">
        <v>6107</v>
      </c>
    </row>
    <row r="2031" spans="1:18" x14ac:dyDescent="0.2">
      <c r="A2031" t="s">
        <v>9702</v>
      </c>
      <c r="B2031">
        <v>5.7800000000000002E-5</v>
      </c>
      <c r="C2031" t="s">
        <v>9703</v>
      </c>
      <c r="D2031" t="s">
        <v>9702</v>
      </c>
      <c r="E2031">
        <v>15088</v>
      </c>
      <c r="F2031" t="s">
        <v>6773</v>
      </c>
      <c r="G2031" t="s">
        <v>6773</v>
      </c>
      <c r="H2031" t="s">
        <v>7127</v>
      </c>
      <c r="I2031" t="s">
        <v>7127</v>
      </c>
      <c r="J2031">
        <v>5.7800000000000002E-5</v>
      </c>
      <c r="K2031">
        <v>8.5199999999999997E-5</v>
      </c>
      <c r="L2031">
        <v>8.8499999999999996E-5</v>
      </c>
      <c r="M2031">
        <v>7.2251472411138755E-5</v>
      </c>
      <c r="N2031" s="14">
        <v>2.7118634807399999E-5</v>
      </c>
      <c r="O2031" s="14">
        <v>1.2111832546800001E-5</v>
      </c>
      <c r="P2031" s="14">
        <v>1.7696602557667341E-5</v>
      </c>
      <c r="Q2031" s="14">
        <v>3.2656500000000001E-5</v>
      </c>
      <c r="R2031" s="14" t="s">
        <v>6107</v>
      </c>
    </row>
    <row r="2032" spans="1:18" x14ac:dyDescent="0.2">
      <c r="A2032" t="s">
        <v>9704</v>
      </c>
      <c r="B2032">
        <v>4.2599999999999999E-5</v>
      </c>
      <c r="C2032" t="s">
        <v>9705</v>
      </c>
      <c r="D2032" t="s">
        <v>9704</v>
      </c>
      <c r="E2032">
        <v>11522</v>
      </c>
      <c r="F2032" t="s">
        <v>6773</v>
      </c>
      <c r="G2032" t="s">
        <v>6773</v>
      </c>
      <c r="H2032" t="s">
        <v>7054</v>
      </c>
      <c r="I2032" t="s">
        <v>6773</v>
      </c>
      <c r="J2032">
        <v>4.2599999999999999E-5</v>
      </c>
      <c r="K2032">
        <v>1.5699999999999999E-5</v>
      </c>
      <c r="L2032">
        <v>2.3600000000000001E-5</v>
      </c>
      <c r="M2032">
        <v>1.7839869731145369E-5</v>
      </c>
      <c r="N2032" s="14">
        <v>1.9987090705800002E-5</v>
      </c>
      <c r="O2032" s="14">
        <v>2.2318752463E-6</v>
      </c>
      <c r="P2032" s="14">
        <v>4.3695314957203319E-6</v>
      </c>
      <c r="Q2032" s="14">
        <v>8.7083999999999995E-6</v>
      </c>
      <c r="R2032" s="14" t="s">
        <v>6107</v>
      </c>
    </row>
    <row r="2033" spans="1:18" x14ac:dyDescent="0.2">
      <c r="A2033" t="s">
        <v>9706</v>
      </c>
      <c r="B2033">
        <v>2.9300000000000002E-4</v>
      </c>
      <c r="C2033" t="s">
        <v>9707</v>
      </c>
      <c r="D2033" t="s">
        <v>9708</v>
      </c>
      <c r="E2033">
        <v>11476</v>
      </c>
      <c r="F2033" t="s">
        <v>6773</v>
      </c>
      <c r="G2033" t="s">
        <v>7049</v>
      </c>
      <c r="H2033" t="s">
        <v>7049</v>
      </c>
      <c r="I2033" t="s">
        <v>6773</v>
      </c>
      <c r="J2033">
        <v>2.9300000000000002E-4</v>
      </c>
      <c r="K2033">
        <v>4.9799999999999996E-4</v>
      </c>
      <c r="L2033">
        <v>3.77E-4</v>
      </c>
      <c r="M2033">
        <v>5.0206490529080541E-4</v>
      </c>
      <c r="N2033" s="14">
        <v>1.3746989616899999E-4</v>
      </c>
      <c r="O2033" s="14">
        <v>7.0794514181999997E-5</v>
      </c>
      <c r="P2033" s="14">
        <v>1.2297110066527219E-4</v>
      </c>
      <c r="Q2033" s="14">
        <v>1.3911300000000001E-4</v>
      </c>
      <c r="R2033" s="14" t="s">
        <v>7050</v>
      </c>
    </row>
    <row r="2034" spans="1:18" x14ac:dyDescent="0.2">
      <c r="A2034" t="s">
        <v>9709</v>
      </c>
      <c r="B2034">
        <v>6.7100000000000005E-5</v>
      </c>
      <c r="C2034" t="s">
        <v>9710</v>
      </c>
      <c r="D2034" t="s">
        <v>9711</v>
      </c>
      <c r="E2034">
        <v>15416</v>
      </c>
      <c r="F2034" t="s">
        <v>6773</v>
      </c>
      <c r="G2034" t="s">
        <v>6773</v>
      </c>
      <c r="H2034" t="s">
        <v>7054</v>
      </c>
      <c r="I2034" t="s">
        <v>6773</v>
      </c>
      <c r="J2034">
        <v>6.7100000000000005E-5</v>
      </c>
      <c r="K2034">
        <v>4.8600000000000002E-5</v>
      </c>
      <c r="L2034">
        <v>9.5099999999999994E-5</v>
      </c>
      <c r="M2034">
        <v>4.6765944223788218E-5</v>
      </c>
      <c r="N2034" s="14">
        <v>3.1482013764299997E-5</v>
      </c>
      <c r="O2034" s="14">
        <v>6.9088622273999998E-6</v>
      </c>
      <c r="P2034" s="14">
        <v>1.14544147066383E-5</v>
      </c>
      <c r="Q2034" s="14">
        <v>3.5091900000000002E-5</v>
      </c>
      <c r="R2034" s="14" t="s">
        <v>6107</v>
      </c>
    </row>
    <row r="2035" spans="1:18" x14ac:dyDescent="0.2">
      <c r="A2035" t="s">
        <v>9712</v>
      </c>
      <c r="B2035">
        <v>3.5099999999999999E-5</v>
      </c>
      <c r="C2035" t="s">
        <v>9713</v>
      </c>
      <c r="D2035" t="s">
        <v>9712</v>
      </c>
      <c r="E2035">
        <v>14076</v>
      </c>
      <c r="F2035" t="s">
        <v>6773</v>
      </c>
      <c r="G2035" t="s">
        <v>6773</v>
      </c>
      <c r="H2035" t="s">
        <v>7054</v>
      </c>
      <c r="I2035" t="s">
        <v>6773</v>
      </c>
      <c r="J2035">
        <v>3.5099999999999999E-5</v>
      </c>
      <c r="K2035">
        <v>2.8099999999999999E-5</v>
      </c>
      <c r="L2035">
        <v>3.6000000000000001E-5</v>
      </c>
      <c r="M2035">
        <v>2.675980459671806E-5</v>
      </c>
      <c r="N2035" s="14">
        <v>1.64682367083E-5</v>
      </c>
      <c r="O2035" s="14">
        <v>3.9946302178999993E-6</v>
      </c>
      <c r="P2035" s="14">
        <v>6.5542972435804991E-6</v>
      </c>
      <c r="Q2035" s="14">
        <v>1.3284E-5</v>
      </c>
      <c r="R2035" s="14" t="s">
        <v>6107</v>
      </c>
    </row>
    <row r="2036" spans="1:18" x14ac:dyDescent="0.2">
      <c r="A2036" t="s">
        <v>9714</v>
      </c>
      <c r="B2036">
        <v>1.21E-4</v>
      </c>
      <c r="C2036" t="s">
        <v>9715</v>
      </c>
      <c r="D2036" t="s">
        <v>9714</v>
      </c>
      <c r="E2036">
        <v>9924</v>
      </c>
      <c r="F2036" t="s">
        <v>6773</v>
      </c>
      <c r="G2036" t="s">
        <v>7049</v>
      </c>
      <c r="H2036" t="s">
        <v>7049</v>
      </c>
      <c r="I2036" t="s">
        <v>6773</v>
      </c>
      <c r="J2036">
        <v>1.21E-4</v>
      </c>
      <c r="K2036">
        <v>1.6100000000000001E-4</v>
      </c>
      <c r="L2036">
        <v>1.7000000000000001E-4</v>
      </c>
      <c r="M2036">
        <v>1.3762185221169291E-4</v>
      </c>
      <c r="N2036" s="14">
        <v>5.6770844492999998E-5</v>
      </c>
      <c r="O2036" s="14">
        <v>2.2887383098999999E-5</v>
      </c>
      <c r="P2036" s="14">
        <v>3.3707814395556859E-5</v>
      </c>
      <c r="Q2036" s="14">
        <v>6.2730000000000004E-5</v>
      </c>
      <c r="R2036" s="14" t="s">
        <v>7050</v>
      </c>
    </row>
    <row r="2037" spans="1:18" x14ac:dyDescent="0.2">
      <c r="A2037" t="s">
        <v>9716</v>
      </c>
      <c r="B2037">
        <v>1.16E-4</v>
      </c>
      <c r="C2037" t="s">
        <v>9715</v>
      </c>
      <c r="D2037" t="s">
        <v>9716</v>
      </c>
      <c r="E2037">
        <v>11185</v>
      </c>
      <c r="F2037" t="s">
        <v>6773</v>
      </c>
      <c r="G2037" t="s">
        <v>6773</v>
      </c>
      <c r="H2037" t="s">
        <v>7054</v>
      </c>
      <c r="I2037" t="s">
        <v>6773</v>
      </c>
      <c r="J2037">
        <v>1.16E-4</v>
      </c>
      <c r="K2037">
        <v>1.5300000000000001E-4</v>
      </c>
      <c r="L2037">
        <v>9.4400000000000004E-5</v>
      </c>
      <c r="M2037">
        <v>1.2385966699052361E-4</v>
      </c>
      <c r="N2037" s="14">
        <v>5.4424941828000002E-5</v>
      </c>
      <c r="O2037" s="14">
        <v>2.1750121826999999E-5</v>
      </c>
      <c r="P2037" s="14">
        <v>3.033703295600117E-5</v>
      </c>
      <c r="Q2037" s="14">
        <v>3.4833599999999998E-5</v>
      </c>
      <c r="R2037" s="14" t="s">
        <v>6107</v>
      </c>
    </row>
    <row r="2038" spans="1:18" x14ac:dyDescent="0.2">
      <c r="A2038" t="s">
        <v>9717</v>
      </c>
      <c r="B2038">
        <v>1.4E-5</v>
      </c>
      <c r="C2038" t="s">
        <v>9715</v>
      </c>
      <c r="D2038" t="s">
        <v>9717</v>
      </c>
      <c r="E2038">
        <v>14434</v>
      </c>
      <c r="F2038" t="s">
        <v>6773</v>
      </c>
      <c r="G2038" t="s">
        <v>6773</v>
      </c>
      <c r="H2038" t="s">
        <v>7054</v>
      </c>
      <c r="I2038" t="s">
        <v>6773</v>
      </c>
      <c r="J2038">
        <v>1.4E-5</v>
      </c>
      <c r="K2038">
        <v>1.2E-5</v>
      </c>
      <c r="L2038">
        <v>8.2500000000000006E-6</v>
      </c>
      <c r="M2038">
        <v>1.181254231483697E-5</v>
      </c>
      <c r="N2038" s="14">
        <v>6.5685274619999998E-6</v>
      </c>
      <c r="O2038" s="14">
        <v>1.7058919079999999E-6</v>
      </c>
      <c r="P2038" s="14">
        <v>2.8932540689519631E-6</v>
      </c>
      <c r="Q2038" s="14">
        <v>3.0442500000000001E-6</v>
      </c>
      <c r="R2038" s="14" t="s">
        <v>6107</v>
      </c>
    </row>
    <row r="2039" spans="1:18" x14ac:dyDescent="0.2">
      <c r="A2039" t="s">
        <v>9718</v>
      </c>
      <c r="B2039">
        <v>7.7700000000000001E-6</v>
      </c>
      <c r="C2039" t="s">
        <v>9715</v>
      </c>
      <c r="D2039" t="s">
        <v>9718</v>
      </c>
      <c r="E2039">
        <v>9937</v>
      </c>
      <c r="F2039" t="s">
        <v>6773</v>
      </c>
      <c r="G2039" t="s">
        <v>7049</v>
      </c>
      <c r="H2039" t="s">
        <v>7049</v>
      </c>
      <c r="I2039" t="s">
        <v>6773</v>
      </c>
      <c r="J2039">
        <v>7.7700000000000001E-6</v>
      </c>
      <c r="K2039">
        <v>1.5999999999999999E-5</v>
      </c>
      <c r="L2039">
        <v>1.5E-5</v>
      </c>
      <c r="M2039">
        <v>1.6438165680841091E-5</v>
      </c>
      <c r="N2039" s="14">
        <v>3.6455327414100001E-6</v>
      </c>
      <c r="O2039" s="14">
        <v>2.274522544E-6</v>
      </c>
      <c r="P2039" s="14">
        <v>4.0262111639137339E-6</v>
      </c>
      <c r="Q2039" s="14">
        <v>5.5350000000000004E-6</v>
      </c>
      <c r="R2039" s="14" t="s">
        <v>7050</v>
      </c>
    </row>
    <row r="2040" spans="1:18" x14ac:dyDescent="0.2">
      <c r="A2040" t="s">
        <v>9719</v>
      </c>
      <c r="B2040">
        <v>4.9699999999999998E-6</v>
      </c>
      <c r="C2040" t="s">
        <v>9720</v>
      </c>
      <c r="D2040" t="s">
        <v>9719</v>
      </c>
      <c r="E2040">
        <v>8478</v>
      </c>
      <c r="F2040" t="s">
        <v>6773</v>
      </c>
      <c r="G2040" t="s">
        <v>6773</v>
      </c>
      <c r="H2040" t="s">
        <v>7054</v>
      </c>
      <c r="I2040" t="s">
        <v>6773</v>
      </c>
      <c r="J2040">
        <v>4.9699999999999998E-6</v>
      </c>
      <c r="K2040">
        <v>2.05E-5</v>
      </c>
      <c r="L2040">
        <v>2.76E-5</v>
      </c>
      <c r="M2040">
        <v>2.3828968855172748E-5</v>
      </c>
      <c r="N2040" s="14">
        <v>2.33182724901E-6</v>
      </c>
      <c r="O2040" s="14">
        <v>2.9142320095000001E-6</v>
      </c>
      <c r="P2040" s="14">
        <v>5.8364456407121583E-6</v>
      </c>
      <c r="Q2040" s="14">
        <v>1.01844E-5</v>
      </c>
      <c r="R2040" s="14" t="s">
        <v>6107</v>
      </c>
    </row>
    <row r="2041" spans="1:18" x14ac:dyDescent="0.2">
      <c r="A2041" t="s">
        <v>9721</v>
      </c>
      <c r="B2041">
        <v>3.4699999999999998E-4</v>
      </c>
      <c r="C2041" t="s">
        <v>9722</v>
      </c>
      <c r="D2041" t="s">
        <v>9723</v>
      </c>
      <c r="E2041">
        <v>14603</v>
      </c>
      <c r="F2041" t="s">
        <v>6773</v>
      </c>
      <c r="G2041" t="s">
        <v>6773</v>
      </c>
      <c r="H2041" t="s">
        <v>7054</v>
      </c>
      <c r="I2041" t="s">
        <v>6773</v>
      </c>
      <c r="J2041">
        <v>3.4699999999999998E-4</v>
      </c>
      <c r="K2041">
        <v>5.5900000000000004E-4</v>
      </c>
      <c r="L2041">
        <v>3.1300000000000002E-4</v>
      </c>
      <c r="M2041">
        <v>2.8671219210769352E-4</v>
      </c>
      <c r="N2041" s="14">
        <v>1.6280564495099999E-4</v>
      </c>
      <c r="O2041" s="14">
        <v>7.9466131381000007E-5</v>
      </c>
      <c r="P2041" s="14">
        <v>7.0224613324076785E-5</v>
      </c>
      <c r="Q2041" s="14">
        <v>1.15497E-4</v>
      </c>
      <c r="R2041" s="14" t="s">
        <v>6107</v>
      </c>
    </row>
    <row r="2042" spans="1:18" x14ac:dyDescent="0.2">
      <c r="A2042" t="s">
        <v>9724</v>
      </c>
      <c r="B2042">
        <v>7.6499999999999996E-6</v>
      </c>
      <c r="C2042" t="s">
        <v>9725</v>
      </c>
      <c r="D2042" t="s">
        <v>9726</v>
      </c>
      <c r="E2042">
        <v>9686</v>
      </c>
      <c r="F2042" t="s">
        <v>6773</v>
      </c>
      <c r="G2042" t="s">
        <v>6773</v>
      </c>
      <c r="H2042" t="s">
        <v>7054</v>
      </c>
      <c r="I2042" t="s">
        <v>6773</v>
      </c>
      <c r="J2042">
        <v>7.6499999999999996E-6</v>
      </c>
      <c r="K2042">
        <v>2.3E-5</v>
      </c>
      <c r="L2042">
        <v>9.6099999999999995E-6</v>
      </c>
      <c r="M2042">
        <v>1.020695403903389E-5</v>
      </c>
      <c r="N2042" s="14">
        <v>3.5892310774500001E-6</v>
      </c>
      <c r="O2042" s="14">
        <v>3.2696261569999999E-6</v>
      </c>
      <c r="P2042" s="14">
        <v>2.499996234337133E-6</v>
      </c>
      <c r="Q2042" s="14">
        <v>3.54609E-6</v>
      </c>
      <c r="R2042" s="14" t="s">
        <v>6107</v>
      </c>
    </row>
    <row r="2043" spans="1:18" x14ac:dyDescent="0.2">
      <c r="A2043" t="s">
        <v>9727</v>
      </c>
      <c r="B2043">
        <v>1.4799999999999999E-4</v>
      </c>
      <c r="C2043" t="s">
        <v>9728</v>
      </c>
      <c r="D2043" t="s">
        <v>9729</v>
      </c>
      <c r="E2043">
        <v>9020</v>
      </c>
      <c r="F2043" t="s">
        <v>6773</v>
      </c>
      <c r="G2043" t="s">
        <v>6773</v>
      </c>
      <c r="H2043" t="s">
        <v>7054</v>
      </c>
      <c r="I2043" t="s">
        <v>6773</v>
      </c>
      <c r="J2043">
        <v>1.4799999999999999E-4</v>
      </c>
      <c r="K2043">
        <v>8.6600000000000004E-5</v>
      </c>
      <c r="L2043">
        <v>5.3000000000000001E-5</v>
      </c>
      <c r="M2043">
        <v>7.0977196001771232E-5</v>
      </c>
      <c r="N2043" s="14">
        <v>6.9438718883999998E-5</v>
      </c>
      <c r="O2043" s="14">
        <v>1.23108532694E-5</v>
      </c>
      <c r="P2043" s="14">
        <v>1.738449316511589E-5</v>
      </c>
      <c r="Q2043" s="14">
        <v>1.9556999999999999E-5</v>
      </c>
      <c r="R2043" s="14" t="s">
        <v>6107</v>
      </c>
    </row>
    <row r="2044" spans="1:18" x14ac:dyDescent="0.2">
      <c r="A2044" t="s">
        <v>9730</v>
      </c>
      <c r="B2044">
        <v>1.0900000000000001E-4</v>
      </c>
      <c r="C2044" t="s">
        <v>9731</v>
      </c>
      <c r="D2044" t="s">
        <v>9732</v>
      </c>
      <c r="E2044">
        <v>12216</v>
      </c>
      <c r="F2044" t="s">
        <v>6773</v>
      </c>
      <c r="G2044" t="s">
        <v>7049</v>
      </c>
      <c r="H2044" t="s">
        <v>7049</v>
      </c>
      <c r="I2044" t="s">
        <v>6773</v>
      </c>
      <c r="J2044">
        <v>1.0900000000000001E-4</v>
      </c>
      <c r="K2044">
        <v>6.4200000000000002E-5</v>
      </c>
      <c r="L2044">
        <v>6.9099999999999999E-5</v>
      </c>
      <c r="M2044">
        <v>6.2184688777135289E-5</v>
      </c>
      <c r="N2044" s="14">
        <v>5.1140678097000007E-5</v>
      </c>
      <c r="O2044" s="14">
        <v>9.1265217077999996E-6</v>
      </c>
      <c r="P2044" s="14">
        <v>1.5230938356510869E-5</v>
      </c>
      <c r="Q2044" s="14">
        <v>2.5497899999999999E-5</v>
      </c>
      <c r="R2044" s="14" t="s">
        <v>7050</v>
      </c>
    </row>
    <row r="2045" spans="1:18" x14ac:dyDescent="0.2">
      <c r="A2045" t="s">
        <v>9733</v>
      </c>
      <c r="B2045">
        <v>9.7700000000000003E-5</v>
      </c>
      <c r="C2045" t="s">
        <v>9731</v>
      </c>
      <c r="D2045" t="s">
        <v>9734</v>
      </c>
      <c r="E2045">
        <v>9883</v>
      </c>
      <c r="F2045" t="s">
        <v>6773</v>
      </c>
      <c r="G2045" t="s">
        <v>6773</v>
      </c>
      <c r="H2045" t="s">
        <v>7054</v>
      </c>
      <c r="I2045" t="s">
        <v>6773</v>
      </c>
      <c r="J2045">
        <v>9.7700000000000003E-5</v>
      </c>
      <c r="K2045">
        <v>1.44E-4</v>
      </c>
      <c r="L2045">
        <v>1.36E-4</v>
      </c>
      <c r="M2045">
        <v>1.2730021329581591E-4</v>
      </c>
      <c r="N2045" s="14">
        <v>4.5838938074099997E-5</v>
      </c>
      <c r="O2045" s="14">
        <v>2.0470702895999999E-5</v>
      </c>
      <c r="P2045" s="14">
        <v>3.1179728315890088E-5</v>
      </c>
      <c r="Q2045" s="14">
        <v>5.0183999999999999E-5</v>
      </c>
      <c r="R2045" s="14" t="s">
        <v>6107</v>
      </c>
    </row>
    <row r="2046" spans="1:18" x14ac:dyDescent="0.2">
      <c r="A2046" t="s">
        <v>9735</v>
      </c>
      <c r="B2046">
        <v>6.4599999999999998E-5</v>
      </c>
      <c r="C2046" t="s">
        <v>9731</v>
      </c>
      <c r="D2046" t="s">
        <v>9736</v>
      </c>
      <c r="E2046">
        <v>10335</v>
      </c>
      <c r="F2046" t="s">
        <v>6773</v>
      </c>
      <c r="G2046" t="s">
        <v>6773</v>
      </c>
      <c r="H2046" t="s">
        <v>7054</v>
      </c>
      <c r="I2046" t="s">
        <v>6773</v>
      </c>
      <c r="J2046">
        <v>6.4599999999999998E-5</v>
      </c>
      <c r="K2046">
        <v>3.7499999999999997E-5</v>
      </c>
      <c r="L2046">
        <v>2.55E-5</v>
      </c>
      <c r="M2046">
        <v>2.599523875109754E-5</v>
      </c>
      <c r="N2046" s="14">
        <v>3.0309062431799999E-5</v>
      </c>
      <c r="O2046" s="14">
        <v>5.3309122124999992E-6</v>
      </c>
      <c r="P2046" s="14">
        <v>6.3670316080496256E-6</v>
      </c>
      <c r="Q2046" s="14">
        <v>9.4095000000000003E-6</v>
      </c>
      <c r="R2046" s="14" t="s">
        <v>6107</v>
      </c>
    </row>
    <row r="2047" spans="1:18" x14ac:dyDescent="0.2">
      <c r="A2047" t="s">
        <v>9737</v>
      </c>
      <c r="B2047">
        <v>4.0899999999999998E-5</v>
      </c>
      <c r="C2047" t="s">
        <v>9731</v>
      </c>
      <c r="D2047" t="s">
        <v>9738</v>
      </c>
      <c r="E2047">
        <v>14449</v>
      </c>
      <c r="F2047" t="s">
        <v>6773</v>
      </c>
      <c r="G2047" t="s">
        <v>7127</v>
      </c>
      <c r="H2047" t="s">
        <v>7127</v>
      </c>
      <c r="I2047" t="s">
        <v>6773</v>
      </c>
      <c r="J2047">
        <v>4.0899999999999998E-5</v>
      </c>
      <c r="K2047">
        <v>1.0399999999999999E-4</v>
      </c>
      <c r="L2047">
        <v>1.01E-4</v>
      </c>
      <c r="M2047">
        <v>8.7670216964485826E-5</v>
      </c>
      <c r="N2047" s="14">
        <v>1.9189483799700001E-5</v>
      </c>
      <c r="O2047" s="14">
        <v>1.4784396536E-5</v>
      </c>
      <c r="P2047" s="14">
        <v>2.1473126207539918E-5</v>
      </c>
      <c r="Q2047" s="14">
        <v>3.7268999999999998E-5</v>
      </c>
      <c r="R2047" s="14" t="s">
        <v>7050</v>
      </c>
    </row>
    <row r="2048" spans="1:18" x14ac:dyDescent="0.2">
      <c r="A2048" t="s">
        <v>9739</v>
      </c>
      <c r="B2048">
        <v>3.29E-5</v>
      </c>
      <c r="C2048" t="s">
        <v>9731</v>
      </c>
      <c r="D2048" t="s">
        <v>9740</v>
      </c>
      <c r="E2048">
        <v>13999</v>
      </c>
      <c r="F2048" t="s">
        <v>6773</v>
      </c>
      <c r="G2048" t="s">
        <v>6773</v>
      </c>
      <c r="H2048" t="s">
        <v>7054</v>
      </c>
      <c r="I2048" t="s">
        <v>6773</v>
      </c>
      <c r="J2048">
        <v>3.29E-5</v>
      </c>
      <c r="K2048">
        <v>2.05E-5</v>
      </c>
      <c r="L2048">
        <v>1.45E-5</v>
      </c>
      <c r="M2048">
        <v>2.4083824137046248E-5</v>
      </c>
      <c r="N2048" s="14">
        <v>1.54360395357E-5</v>
      </c>
      <c r="O2048" s="14">
        <v>2.9142320095000001E-6</v>
      </c>
      <c r="P2048" s="14">
        <v>5.8988675192224478E-6</v>
      </c>
      <c r="Q2048" s="14">
        <v>5.3504999999999998E-6</v>
      </c>
      <c r="R2048" s="14" t="s">
        <v>6107</v>
      </c>
    </row>
    <row r="2049" spans="1:18" x14ac:dyDescent="0.2">
      <c r="A2049" t="s">
        <v>9741</v>
      </c>
      <c r="B2049">
        <v>2.94E-5</v>
      </c>
      <c r="C2049" t="s">
        <v>9731</v>
      </c>
      <c r="D2049" t="s">
        <v>9742</v>
      </c>
      <c r="E2049">
        <v>15959</v>
      </c>
      <c r="F2049" t="s">
        <v>6773</v>
      </c>
      <c r="G2049" t="s">
        <v>6773</v>
      </c>
      <c r="H2049" t="s">
        <v>7054</v>
      </c>
      <c r="I2049" t="s">
        <v>6773</v>
      </c>
      <c r="J2049">
        <v>2.94E-5</v>
      </c>
      <c r="K2049">
        <v>2.8200000000000001E-5</v>
      </c>
      <c r="L2049">
        <v>4.7200000000000002E-5</v>
      </c>
      <c r="M2049">
        <v>3.886543048570956E-5</v>
      </c>
      <c r="N2049" s="14">
        <v>1.3793907670200001E-5</v>
      </c>
      <c r="O2049" s="14">
        <v>4.0088459837999998E-6</v>
      </c>
      <c r="P2049" s="14">
        <v>9.5193364728192958E-6</v>
      </c>
      <c r="Q2049" s="14">
        <v>1.7416799999999999E-5</v>
      </c>
      <c r="R2049" s="14" t="s">
        <v>6107</v>
      </c>
    </row>
    <row r="2050" spans="1:18" x14ac:dyDescent="0.2">
      <c r="A2050" t="s">
        <v>9743</v>
      </c>
      <c r="B2050">
        <v>2.6699999999999998E-5</v>
      </c>
      <c r="C2050" t="s">
        <v>9731</v>
      </c>
      <c r="D2050" t="s">
        <v>9744</v>
      </c>
      <c r="E2050">
        <v>15397</v>
      </c>
      <c r="F2050" t="s">
        <v>6773</v>
      </c>
      <c r="G2050" t="s">
        <v>6773</v>
      </c>
      <c r="H2050" t="s">
        <v>7054</v>
      </c>
      <c r="I2050" t="s">
        <v>6773</v>
      </c>
      <c r="J2050">
        <v>2.6699999999999998E-5</v>
      </c>
      <c r="K2050">
        <v>1.22E-4</v>
      </c>
      <c r="L2050">
        <v>1.73E-4</v>
      </c>
      <c r="M2050">
        <v>6.0528129444957507E-5</v>
      </c>
      <c r="N2050" s="14">
        <v>1.2527120231100001E-5</v>
      </c>
      <c r="O2050" s="14">
        <v>1.7343234397999999E-5</v>
      </c>
      <c r="P2050" s="14">
        <v>1.4825196146193979E-5</v>
      </c>
      <c r="Q2050" s="14">
        <v>6.3837000000000006E-5</v>
      </c>
      <c r="R2050" s="14" t="s">
        <v>6107</v>
      </c>
    </row>
    <row r="2051" spans="1:18" x14ac:dyDescent="0.2">
      <c r="A2051" t="s">
        <v>9745</v>
      </c>
      <c r="B2051">
        <v>2.5700000000000001E-5</v>
      </c>
      <c r="C2051" t="s">
        <v>9731</v>
      </c>
      <c r="D2051" t="s">
        <v>9746</v>
      </c>
      <c r="E2051" t="s">
        <v>9747</v>
      </c>
      <c r="F2051" t="s">
        <v>6773</v>
      </c>
      <c r="G2051" t="s">
        <v>6773</v>
      </c>
      <c r="H2051" t="s">
        <v>7054</v>
      </c>
      <c r="I2051" t="s">
        <v>6773</v>
      </c>
      <c r="J2051">
        <v>2.5700000000000001E-5</v>
      </c>
      <c r="K2051">
        <v>1.8199999999999999E-5</v>
      </c>
      <c r="L2051">
        <v>1.5E-5</v>
      </c>
      <c r="M2051">
        <v>1.8731863217702641E-5</v>
      </c>
      <c r="N2051" s="14">
        <v>1.20579396981E-5</v>
      </c>
      <c r="O2051" s="14">
        <v>2.5872693938000002E-6</v>
      </c>
      <c r="P2051" s="14">
        <v>4.5880080705063493E-6</v>
      </c>
      <c r="Q2051" s="14">
        <v>5.5350000000000004E-6</v>
      </c>
      <c r="R2051" s="14" t="s">
        <v>6107</v>
      </c>
    </row>
    <row r="2052" spans="1:18" x14ac:dyDescent="0.2">
      <c r="A2052" t="s">
        <v>9748</v>
      </c>
      <c r="B2052">
        <v>1.43E-5</v>
      </c>
      <c r="C2052" t="s">
        <v>9731</v>
      </c>
      <c r="D2052" t="s">
        <v>9749</v>
      </c>
      <c r="E2052">
        <v>15013</v>
      </c>
      <c r="F2052" t="s">
        <v>6773</v>
      </c>
      <c r="G2052" t="s">
        <v>6773</v>
      </c>
      <c r="H2052" t="s">
        <v>7054</v>
      </c>
      <c r="I2052" t="s">
        <v>6773</v>
      </c>
      <c r="J2052">
        <v>1.43E-5</v>
      </c>
      <c r="K2052">
        <v>7.8700000000000002E-5</v>
      </c>
      <c r="L2052">
        <v>3.5099999999999999E-5</v>
      </c>
      <c r="M2052">
        <v>3.6316877666974507E-5</v>
      </c>
      <c r="N2052" s="14">
        <v>6.7092816219E-6</v>
      </c>
      <c r="O2052" s="14">
        <v>1.1187807763300001E-5</v>
      </c>
      <c r="P2052" s="14">
        <v>8.8951176877163909E-6</v>
      </c>
      <c r="Q2052" s="14">
        <v>1.29519E-5</v>
      </c>
      <c r="R2052" s="14" t="s">
        <v>6107</v>
      </c>
    </row>
    <row r="2053" spans="1:18" x14ac:dyDescent="0.2">
      <c r="A2053" t="s">
        <v>9750</v>
      </c>
      <c r="B2053">
        <v>8.2700000000000004E-6</v>
      </c>
      <c r="C2053" t="s">
        <v>9731</v>
      </c>
      <c r="D2053" t="s">
        <v>9751</v>
      </c>
      <c r="E2053">
        <v>14114</v>
      </c>
      <c r="F2053" t="s">
        <v>6773</v>
      </c>
      <c r="G2053" t="s">
        <v>6773</v>
      </c>
      <c r="H2053" t="s">
        <v>7054</v>
      </c>
      <c r="I2053" t="s">
        <v>6773</v>
      </c>
      <c r="J2053">
        <v>8.2700000000000004E-6</v>
      </c>
      <c r="K2053">
        <v>6.7900000000000002E-6</v>
      </c>
      <c r="L2053">
        <v>7.3599999999999998E-6</v>
      </c>
      <c r="M2053">
        <v>6.4733241595870341E-6</v>
      </c>
      <c r="N2053" s="14">
        <v>3.8801230079100002E-6</v>
      </c>
      <c r="O2053" s="14">
        <v>9.6525050461000001E-7</v>
      </c>
      <c r="P2053" s="14">
        <v>1.5855157141613779E-6</v>
      </c>
      <c r="Q2053" s="14">
        <v>2.7158400000000002E-6</v>
      </c>
      <c r="R2053" s="14" t="s">
        <v>6107</v>
      </c>
    </row>
    <row r="2054" spans="1:18" x14ac:dyDescent="0.2">
      <c r="A2054" t="s">
        <v>9752</v>
      </c>
      <c r="B2054">
        <v>6.6100000000000002E-6</v>
      </c>
      <c r="C2054" t="s">
        <v>9731</v>
      </c>
      <c r="D2054" t="s">
        <v>9753</v>
      </c>
      <c r="E2054">
        <v>9957</v>
      </c>
      <c r="F2054" t="s">
        <v>6773</v>
      </c>
      <c r="G2054" t="s">
        <v>6773</v>
      </c>
      <c r="H2054" t="s">
        <v>7054</v>
      </c>
      <c r="I2054" t="s">
        <v>6773</v>
      </c>
      <c r="J2054">
        <v>6.6100000000000002E-6</v>
      </c>
      <c r="K2054">
        <v>7.8599999999999993E-6</v>
      </c>
      <c r="L2054">
        <v>7.8900000000000007E-6</v>
      </c>
      <c r="M2054">
        <v>6.8938353746783181E-6</v>
      </c>
      <c r="N2054" s="14">
        <v>3.1012833231300001E-6</v>
      </c>
      <c r="O2054" s="14">
        <v>1.11735919974E-6</v>
      </c>
      <c r="P2054" s="14">
        <v>1.6885118137033571E-6</v>
      </c>
      <c r="Q2054" s="14">
        <v>2.91141E-6</v>
      </c>
      <c r="R2054" s="14" t="s">
        <v>6107</v>
      </c>
    </row>
    <row r="2055" spans="1:18" x14ac:dyDescent="0.2">
      <c r="A2055" t="s">
        <v>9754</v>
      </c>
      <c r="B2055">
        <v>6.4099999999999996E-6</v>
      </c>
      <c r="C2055" t="s">
        <v>9731</v>
      </c>
      <c r="D2055" t="s">
        <v>9755</v>
      </c>
      <c r="E2055">
        <v>9483</v>
      </c>
      <c r="F2055" t="s">
        <v>6773</v>
      </c>
      <c r="G2055" t="s">
        <v>6773</v>
      </c>
      <c r="H2055" t="s">
        <v>7054</v>
      </c>
      <c r="I2055" t="s">
        <v>6773</v>
      </c>
      <c r="J2055">
        <v>6.4099999999999996E-6</v>
      </c>
      <c r="K2055">
        <v>1.01E-5</v>
      </c>
      <c r="L2055">
        <v>1.01E-5</v>
      </c>
      <c r="M2055">
        <v>8.3592532454509742E-6</v>
      </c>
      <c r="N2055" s="14">
        <v>3.0074472165299999E-6</v>
      </c>
      <c r="O2055" s="14">
        <v>1.4357923559E-6</v>
      </c>
      <c r="P2055" s="14">
        <v>2.0474376151375271E-6</v>
      </c>
      <c r="Q2055" s="14">
        <v>3.7268999999999998E-6</v>
      </c>
      <c r="R2055" s="14" t="s">
        <v>6107</v>
      </c>
    </row>
    <row r="2056" spans="1:18" x14ac:dyDescent="0.2">
      <c r="A2056" t="s">
        <v>9756</v>
      </c>
      <c r="B2056">
        <v>5.1900000000000003E-6</v>
      </c>
      <c r="C2056" t="s">
        <v>9731</v>
      </c>
      <c r="D2056" t="s">
        <v>9757</v>
      </c>
      <c r="E2056">
        <v>15364</v>
      </c>
      <c r="F2056" t="s">
        <v>6773</v>
      </c>
      <c r="G2056" t="s">
        <v>6773</v>
      </c>
      <c r="H2056" t="s">
        <v>7054</v>
      </c>
      <c r="I2056" t="s">
        <v>6773</v>
      </c>
      <c r="J2056">
        <v>5.1900000000000003E-6</v>
      </c>
      <c r="K2056">
        <v>1.5299999999999999E-5</v>
      </c>
      <c r="L2056">
        <v>1.2300000000000001E-5</v>
      </c>
      <c r="M2056">
        <v>8.5503947068561034E-6</v>
      </c>
      <c r="N2056" s="14">
        <v>2.4350469662700001E-6</v>
      </c>
      <c r="O2056" s="14">
        <v>2.1750121827000002E-6</v>
      </c>
      <c r="P2056" s="14">
        <v>2.094254024020245E-6</v>
      </c>
      <c r="Q2056" s="14">
        <v>4.5387000000000003E-6</v>
      </c>
      <c r="R2056" s="14" t="s">
        <v>6107</v>
      </c>
    </row>
    <row r="2057" spans="1:18" x14ac:dyDescent="0.2">
      <c r="A2057" t="s">
        <v>9758</v>
      </c>
      <c r="B2057">
        <v>2.61E-6</v>
      </c>
      <c r="C2057" t="s">
        <v>9731</v>
      </c>
      <c r="D2057" t="s">
        <v>9759</v>
      </c>
      <c r="E2057">
        <v>10670</v>
      </c>
      <c r="F2057" t="s">
        <v>6773</v>
      </c>
      <c r="G2057" t="s">
        <v>7127</v>
      </c>
      <c r="H2057" t="s">
        <v>7127</v>
      </c>
      <c r="I2057" t="s">
        <v>6773</v>
      </c>
      <c r="J2057">
        <v>2.61E-6</v>
      </c>
      <c r="K2057">
        <v>1.0000000000000001E-5</v>
      </c>
      <c r="L2057">
        <v>5.84E-6</v>
      </c>
      <c r="M2057">
        <v>4.8804786478776263E-6</v>
      </c>
      <c r="N2057" s="14">
        <v>1.2245611911299999E-6</v>
      </c>
      <c r="O2057" s="14">
        <v>1.4215765900000001E-6</v>
      </c>
      <c r="P2057" s="14">
        <v>1.1953789734720619E-6</v>
      </c>
      <c r="Q2057" s="14">
        <v>2.1549599999999999E-6</v>
      </c>
      <c r="R2057" s="14" t="s">
        <v>7050</v>
      </c>
    </row>
    <row r="2058" spans="1:18" x14ac:dyDescent="0.2">
      <c r="A2058" t="s">
        <v>9760</v>
      </c>
      <c r="B2058">
        <v>2.5900000000000002E-6</v>
      </c>
      <c r="C2058" t="s">
        <v>9731</v>
      </c>
      <c r="D2058" t="s">
        <v>9761</v>
      </c>
      <c r="E2058">
        <v>9191</v>
      </c>
      <c r="F2058" t="s">
        <v>6773</v>
      </c>
      <c r="G2058" t="s">
        <v>6773</v>
      </c>
      <c r="H2058" t="s">
        <v>7054</v>
      </c>
      <c r="I2058" t="s">
        <v>6773</v>
      </c>
      <c r="J2058">
        <v>2.5900000000000002E-6</v>
      </c>
      <c r="K2058">
        <v>4.7400000000000004E-6</v>
      </c>
      <c r="L2058">
        <v>5.5099999999999998E-6</v>
      </c>
      <c r="M2058">
        <v>3.618945002603775E-6</v>
      </c>
      <c r="N2058" s="14">
        <v>1.21517758047E-6</v>
      </c>
      <c r="O2058" s="14">
        <v>6.7382730365999998E-7</v>
      </c>
      <c r="P2058" s="14">
        <v>8.8639067484612445E-7</v>
      </c>
      <c r="Q2058" s="14">
        <v>2.03319E-6</v>
      </c>
      <c r="R2058" s="14" t="s">
        <v>6107</v>
      </c>
    </row>
    <row r="2059" spans="1:18" x14ac:dyDescent="0.2">
      <c r="A2059" t="s">
        <v>9762</v>
      </c>
      <c r="B2059">
        <v>1.66E-6</v>
      </c>
      <c r="C2059" t="s">
        <v>9731</v>
      </c>
      <c r="D2059" t="s">
        <v>9763</v>
      </c>
      <c r="E2059">
        <v>13026</v>
      </c>
      <c r="F2059" t="s">
        <v>6773</v>
      </c>
      <c r="G2059" t="s">
        <v>6773</v>
      </c>
      <c r="H2059" t="s">
        <v>7054</v>
      </c>
      <c r="I2059" t="s">
        <v>6773</v>
      </c>
      <c r="J2059">
        <v>1.66E-6</v>
      </c>
      <c r="K2059">
        <v>5.0200000000000002E-6</v>
      </c>
      <c r="L2059">
        <v>2.2199999999999999E-6</v>
      </c>
      <c r="M2059">
        <v>2.064327783175393E-6</v>
      </c>
      <c r="N2059" s="14">
        <v>7.7883968478000005E-7</v>
      </c>
      <c r="O2059" s="14">
        <v>7.1363144817999998E-7</v>
      </c>
      <c r="P2059" s="14">
        <v>5.0561721593335276E-7</v>
      </c>
      <c r="Q2059" s="14">
        <v>8.1918000000000001E-7</v>
      </c>
      <c r="R2059" s="14" t="s">
        <v>6107</v>
      </c>
    </row>
    <row r="2060" spans="1:18" x14ac:dyDescent="0.2">
      <c r="A2060" t="s">
        <v>9764</v>
      </c>
      <c r="B2060">
        <v>1.19E-6</v>
      </c>
      <c r="C2060" t="s">
        <v>9731</v>
      </c>
      <c r="D2060" t="s">
        <v>9765</v>
      </c>
      <c r="E2060">
        <v>9586</v>
      </c>
      <c r="F2060" t="s">
        <v>6773</v>
      </c>
      <c r="G2060" t="s">
        <v>6773</v>
      </c>
      <c r="H2060" t="s">
        <v>7054</v>
      </c>
      <c r="I2060" t="s">
        <v>6773</v>
      </c>
      <c r="J2060">
        <v>1.19E-6</v>
      </c>
      <c r="K2060">
        <v>2.8100000000000002E-6</v>
      </c>
      <c r="L2060">
        <v>1.7400000000000001E-6</v>
      </c>
      <c r="M2060">
        <v>2.064327783175393E-6</v>
      </c>
      <c r="N2060" s="14">
        <v>5.5832483427000001E-7</v>
      </c>
      <c r="O2060" s="14">
        <v>3.9946302179E-7</v>
      </c>
      <c r="P2060" s="14">
        <v>5.0561721593335276E-7</v>
      </c>
      <c r="Q2060" s="14">
        <v>6.4206000000000002E-7</v>
      </c>
      <c r="R2060" s="14" t="s">
        <v>6107</v>
      </c>
    </row>
    <row r="2061" spans="1:18" x14ac:dyDescent="0.2">
      <c r="A2061" t="s">
        <v>9766</v>
      </c>
      <c r="B2061">
        <v>6.5099999999999999E-4</v>
      </c>
      <c r="C2061" t="s">
        <v>7349</v>
      </c>
      <c r="D2061" t="s">
        <v>9767</v>
      </c>
      <c r="E2061">
        <v>11672</v>
      </c>
      <c r="F2061" t="s">
        <v>6773</v>
      </c>
      <c r="G2061" t="s">
        <v>6773</v>
      </c>
      <c r="H2061" t="s">
        <v>7054</v>
      </c>
      <c r="I2061" t="s">
        <v>6773</v>
      </c>
      <c r="J2061">
        <v>6.5099999999999999E-4</v>
      </c>
      <c r="K2061">
        <v>3.19E-4</v>
      </c>
      <c r="L2061">
        <v>4.2700000000000002E-4</v>
      </c>
      <c r="M2061">
        <v>3.4405463052923218E-4</v>
      </c>
      <c r="N2061" s="14">
        <v>3.0543652698300001E-4</v>
      </c>
      <c r="O2061" s="14">
        <v>4.5348293220999998E-5</v>
      </c>
      <c r="P2061" s="14">
        <v>8.426953598889212E-5</v>
      </c>
      <c r="Q2061" s="14">
        <v>1.57563E-4</v>
      </c>
      <c r="R2061" s="14" t="s">
        <v>6107</v>
      </c>
    </row>
    <row r="2062" spans="1:18" x14ac:dyDescent="0.2">
      <c r="A2062" t="s">
        <v>9768</v>
      </c>
      <c r="B2062">
        <v>4.9600000000000002E-4</v>
      </c>
      <c r="C2062" t="s">
        <v>7349</v>
      </c>
      <c r="D2062" t="s">
        <v>9769</v>
      </c>
      <c r="E2062">
        <v>11523</v>
      </c>
      <c r="F2062" t="s">
        <v>6773</v>
      </c>
      <c r="G2062" t="s">
        <v>6773</v>
      </c>
      <c r="H2062" t="s">
        <v>7054</v>
      </c>
      <c r="I2062" t="s">
        <v>6773</v>
      </c>
      <c r="J2062">
        <v>4.9600000000000002E-4</v>
      </c>
      <c r="K2062">
        <v>7.9699999999999997E-4</v>
      </c>
      <c r="L2062">
        <v>5.3399999999999997E-4</v>
      </c>
      <c r="M2062">
        <v>6.2694399340882312E-4</v>
      </c>
      <c r="N2062" s="14">
        <v>2.3271354436800001E-4</v>
      </c>
      <c r="O2062" s="14">
        <v>1.1329965422299999E-4</v>
      </c>
      <c r="P2062" s="14">
        <v>1.535578211353145E-4</v>
      </c>
      <c r="Q2062" s="14">
        <v>1.9704600000000001E-4</v>
      </c>
      <c r="R2062" s="14" t="s">
        <v>6107</v>
      </c>
    </row>
    <row r="2063" spans="1:18" x14ac:dyDescent="0.2">
      <c r="A2063" t="s">
        <v>9770</v>
      </c>
      <c r="B2063">
        <v>1.8799999999999999E-4</v>
      </c>
      <c r="C2063" t="s">
        <v>7349</v>
      </c>
      <c r="D2063" t="s">
        <v>9771</v>
      </c>
      <c r="E2063">
        <v>10993</v>
      </c>
      <c r="F2063" t="s">
        <v>6773</v>
      </c>
      <c r="G2063" t="s">
        <v>7049</v>
      </c>
      <c r="H2063" t="s">
        <v>7049</v>
      </c>
      <c r="I2063" t="s">
        <v>6773</v>
      </c>
      <c r="J2063">
        <v>1.8799999999999999E-4</v>
      </c>
      <c r="K2063">
        <v>2.61E-4</v>
      </c>
      <c r="L2063">
        <v>1.6000000000000001E-4</v>
      </c>
      <c r="M2063">
        <v>2.6250094032971051E-4</v>
      </c>
      <c r="N2063" s="14">
        <v>8.8205940203999996E-5</v>
      </c>
      <c r="O2063" s="14">
        <v>3.7103148999000001E-5</v>
      </c>
      <c r="P2063" s="14">
        <v>6.429453486559919E-5</v>
      </c>
      <c r="Q2063" s="14">
        <v>5.9039999999999997E-5</v>
      </c>
      <c r="R2063" s="14" t="s">
        <v>7050</v>
      </c>
    </row>
    <row r="2064" spans="1:18" x14ac:dyDescent="0.2">
      <c r="A2064" t="s">
        <v>9772</v>
      </c>
      <c r="B2064">
        <v>1.2899999999999999E-4</v>
      </c>
      <c r="C2064" t="s">
        <v>7349</v>
      </c>
      <c r="D2064" t="s">
        <v>9773</v>
      </c>
      <c r="E2064">
        <v>14980</v>
      </c>
      <c r="F2064" t="s">
        <v>6773</v>
      </c>
      <c r="G2064" t="s">
        <v>6773</v>
      </c>
      <c r="H2064" t="s">
        <v>7054</v>
      </c>
      <c r="I2064" t="s">
        <v>6773</v>
      </c>
      <c r="J2064">
        <v>1.2899999999999999E-4</v>
      </c>
      <c r="K2064">
        <v>1.3899999999999999E-4</v>
      </c>
      <c r="L2064">
        <v>1.34E-4</v>
      </c>
      <c r="M2064">
        <v>1.183802784302432E-4</v>
      </c>
      <c r="N2064" s="14">
        <v>6.0524288756999999E-5</v>
      </c>
      <c r="O2064" s="14">
        <v>1.9759914600999999E-5</v>
      </c>
      <c r="P2064" s="14">
        <v>2.8994962568029919E-5</v>
      </c>
      <c r="Q2064" s="14">
        <v>4.9446000000000001E-5</v>
      </c>
      <c r="R2064" s="14" t="s">
        <v>6107</v>
      </c>
    </row>
    <row r="2065" spans="1:18" x14ac:dyDescent="0.2">
      <c r="A2065" t="s">
        <v>9774</v>
      </c>
      <c r="B2065">
        <v>1.16E-4</v>
      </c>
      <c r="C2065" t="s">
        <v>7349</v>
      </c>
      <c r="D2065" t="s">
        <v>9775</v>
      </c>
      <c r="E2065">
        <v>10590</v>
      </c>
      <c r="F2065" t="s">
        <v>6773</v>
      </c>
      <c r="G2065" t="s">
        <v>7049</v>
      </c>
      <c r="H2065" t="s">
        <v>7049</v>
      </c>
      <c r="I2065" t="s">
        <v>6773</v>
      </c>
      <c r="J2065">
        <v>1.16E-4</v>
      </c>
      <c r="K2065">
        <v>1.2799999999999999E-4</v>
      </c>
      <c r="L2065">
        <v>1.35E-4</v>
      </c>
      <c r="M2065">
        <v>1.2730021329581591E-4</v>
      </c>
      <c r="N2065" s="14">
        <v>5.4424941828000002E-5</v>
      </c>
      <c r="O2065" s="14">
        <v>1.8196180352E-5</v>
      </c>
      <c r="P2065" s="14">
        <v>3.1179728315890088E-5</v>
      </c>
      <c r="Q2065" s="14">
        <v>4.9815000000000003E-5</v>
      </c>
      <c r="R2065" s="14" t="s">
        <v>7050</v>
      </c>
    </row>
    <row r="2066" spans="1:18" x14ac:dyDescent="0.2">
      <c r="A2066" t="s">
        <v>9776</v>
      </c>
      <c r="B2066">
        <v>1.11E-4</v>
      </c>
      <c r="C2066" t="s">
        <v>7349</v>
      </c>
      <c r="D2066" t="s">
        <v>9777</v>
      </c>
      <c r="E2066">
        <v>12117</v>
      </c>
      <c r="F2066" t="s">
        <v>6773</v>
      </c>
      <c r="G2066" t="s">
        <v>6773</v>
      </c>
      <c r="H2066" t="s">
        <v>7054</v>
      </c>
      <c r="I2066" t="s">
        <v>6773</v>
      </c>
      <c r="J2066">
        <v>1.11E-4</v>
      </c>
      <c r="K2066">
        <v>1.2E-4</v>
      </c>
      <c r="L2066">
        <v>1.2E-4</v>
      </c>
      <c r="M2066">
        <v>9.0855907987904641E-5</v>
      </c>
      <c r="N2066" s="14">
        <v>5.2079039162999999E-5</v>
      </c>
      <c r="O2066" s="14">
        <v>1.7058919080000001E-5</v>
      </c>
      <c r="P2066" s="14">
        <v>2.225339968891855E-5</v>
      </c>
      <c r="Q2066" s="14">
        <v>4.4280000000000003E-5</v>
      </c>
      <c r="R2066" s="14" t="s">
        <v>6107</v>
      </c>
    </row>
    <row r="2067" spans="1:18" x14ac:dyDescent="0.2">
      <c r="A2067" t="s">
        <v>9778</v>
      </c>
      <c r="B2067">
        <v>1.08E-4</v>
      </c>
      <c r="C2067" t="s">
        <v>7349</v>
      </c>
      <c r="D2067" t="s">
        <v>9779</v>
      </c>
      <c r="E2067" t="s">
        <v>9780</v>
      </c>
      <c r="F2067" t="s">
        <v>6773</v>
      </c>
      <c r="G2067" t="s">
        <v>6528</v>
      </c>
      <c r="H2067" t="s">
        <v>6528</v>
      </c>
      <c r="I2067" t="s">
        <v>6773</v>
      </c>
      <c r="J2067">
        <v>1.08E-4</v>
      </c>
      <c r="K2067">
        <v>2.4600000000000002E-4</v>
      </c>
      <c r="L2067">
        <v>1.8200000000000001E-4</v>
      </c>
      <c r="M2067">
        <v>2.1407843677374451E-4</v>
      </c>
      <c r="N2067" s="14">
        <v>5.0671497564000001E-5</v>
      </c>
      <c r="O2067" s="14">
        <v>3.4970784114E-5</v>
      </c>
      <c r="P2067" s="14">
        <v>5.2434377948644E-5</v>
      </c>
      <c r="Q2067" s="14">
        <v>6.7157999999999996E-5</v>
      </c>
      <c r="R2067" s="14" t="s">
        <v>7050</v>
      </c>
    </row>
    <row r="2068" spans="1:18" x14ac:dyDescent="0.2">
      <c r="A2068" t="s">
        <v>9781</v>
      </c>
      <c r="B2068">
        <v>8.03E-5</v>
      </c>
      <c r="C2068" t="s">
        <v>7349</v>
      </c>
      <c r="D2068" t="s">
        <v>9782</v>
      </c>
      <c r="E2068">
        <v>10834</v>
      </c>
      <c r="F2068" t="s">
        <v>6773</v>
      </c>
      <c r="G2068" t="s">
        <v>6773</v>
      </c>
      <c r="H2068" t="s">
        <v>7054</v>
      </c>
      <c r="I2068" t="s">
        <v>6773</v>
      </c>
      <c r="J2068">
        <v>8.03E-5</v>
      </c>
      <c r="K2068">
        <v>1.2999999999999999E-4</v>
      </c>
      <c r="L2068">
        <v>1.07E-4</v>
      </c>
      <c r="M2068">
        <v>9.913870464879355E-5</v>
      </c>
      <c r="N2068" s="14">
        <v>3.7675196799899999E-5</v>
      </c>
      <c r="O2068" s="14">
        <v>1.8480495669999998E-5</v>
      </c>
      <c r="P2068" s="14">
        <v>2.4282110740502989E-5</v>
      </c>
      <c r="Q2068" s="14">
        <v>3.9483000000000001E-5</v>
      </c>
      <c r="R2068" s="14" t="s">
        <v>6107</v>
      </c>
    </row>
    <row r="2069" spans="1:18" x14ac:dyDescent="0.2">
      <c r="A2069" t="s">
        <v>9783</v>
      </c>
      <c r="B2069">
        <v>7.1099999999999994E-5</v>
      </c>
      <c r="C2069" t="s">
        <v>7349</v>
      </c>
      <c r="D2069" t="s">
        <v>9784</v>
      </c>
      <c r="E2069">
        <v>9921</v>
      </c>
      <c r="F2069" t="s">
        <v>6773</v>
      </c>
      <c r="G2069" t="s">
        <v>6773</v>
      </c>
      <c r="H2069" t="s">
        <v>7054</v>
      </c>
      <c r="I2069" t="s">
        <v>6773</v>
      </c>
      <c r="J2069">
        <v>7.1099999999999994E-5</v>
      </c>
      <c r="K2069">
        <v>1.2999999999999999E-4</v>
      </c>
      <c r="L2069">
        <v>1.4999999999999999E-4</v>
      </c>
      <c r="M2069">
        <v>9.7354717675679034E-5</v>
      </c>
      <c r="N2069" s="14">
        <v>3.3358735896300001E-5</v>
      </c>
      <c r="O2069" s="14">
        <v>1.8480495669999998E-5</v>
      </c>
      <c r="P2069" s="14">
        <v>2.3845157590930959E-5</v>
      </c>
      <c r="Q2069" s="14">
        <v>5.5349999999999997E-5</v>
      </c>
      <c r="R2069" s="14" t="s">
        <v>6107</v>
      </c>
    </row>
    <row r="2070" spans="1:18" x14ac:dyDescent="0.2">
      <c r="A2070" t="s">
        <v>9785</v>
      </c>
      <c r="B2070">
        <v>5.9299999999999998E-5</v>
      </c>
      <c r="C2070" t="s">
        <v>7349</v>
      </c>
      <c r="D2070" t="s">
        <v>9786</v>
      </c>
      <c r="E2070">
        <v>12011</v>
      </c>
      <c r="F2070" t="s">
        <v>6773</v>
      </c>
      <c r="G2070" t="s">
        <v>6773</v>
      </c>
      <c r="H2070" t="s">
        <v>7054</v>
      </c>
      <c r="I2070" t="s">
        <v>6773</v>
      </c>
      <c r="J2070">
        <v>5.9299999999999998E-5</v>
      </c>
      <c r="K2070">
        <v>1.07E-4</v>
      </c>
      <c r="L2070">
        <v>1.0399999999999999E-4</v>
      </c>
      <c r="M2070">
        <v>8.015198614921742E-5</v>
      </c>
      <c r="N2070" s="14">
        <v>2.7822405606900001E-5</v>
      </c>
      <c r="O2070" s="14">
        <v>1.5210869512999999E-5</v>
      </c>
      <c r="P2070" s="14">
        <v>1.9631680791486348E-5</v>
      </c>
      <c r="Q2070" s="14">
        <v>3.8376E-5</v>
      </c>
      <c r="R2070" s="14" t="s">
        <v>6107</v>
      </c>
    </row>
    <row r="2071" spans="1:18" x14ac:dyDescent="0.2">
      <c r="A2071" t="s">
        <v>9787</v>
      </c>
      <c r="B2071">
        <v>4.3099999999999997E-5</v>
      </c>
      <c r="C2071" t="s">
        <v>7349</v>
      </c>
      <c r="D2071" t="s">
        <v>9788</v>
      </c>
      <c r="E2071">
        <v>12919</v>
      </c>
      <c r="F2071" t="s">
        <v>6773</v>
      </c>
      <c r="G2071" t="s">
        <v>6773</v>
      </c>
      <c r="H2071" t="s">
        <v>7054</v>
      </c>
      <c r="I2071" t="s">
        <v>6773</v>
      </c>
      <c r="J2071">
        <v>4.3099999999999997E-5</v>
      </c>
      <c r="K2071">
        <v>8.5599999999999994E-5</v>
      </c>
      <c r="L2071">
        <v>9.0000000000000006E-5</v>
      </c>
      <c r="M2071">
        <v>7.2251472411138755E-5</v>
      </c>
      <c r="N2071" s="14">
        <v>2.0221680972300001E-5</v>
      </c>
      <c r="O2071" s="14">
        <v>1.2168695610399999E-5</v>
      </c>
      <c r="P2071" s="14">
        <v>1.7696602557667341E-5</v>
      </c>
      <c r="Q2071" s="14">
        <v>3.3210000000000002E-5</v>
      </c>
      <c r="R2071" s="14" t="s">
        <v>6107</v>
      </c>
    </row>
    <row r="2072" spans="1:18" x14ac:dyDescent="0.2">
      <c r="A2072" t="s">
        <v>9789</v>
      </c>
      <c r="B2072">
        <v>4.1E-5</v>
      </c>
      <c r="C2072" t="s">
        <v>7349</v>
      </c>
      <c r="D2072" t="s">
        <v>9790</v>
      </c>
      <c r="E2072">
        <v>14086</v>
      </c>
      <c r="F2072" t="s">
        <v>6773</v>
      </c>
      <c r="G2072" t="s">
        <v>6773</v>
      </c>
      <c r="H2072" t="s">
        <v>7054</v>
      </c>
      <c r="I2072" t="s">
        <v>6773</v>
      </c>
      <c r="J2072">
        <v>4.1E-5</v>
      </c>
      <c r="K2072">
        <v>2.23E-4</v>
      </c>
      <c r="L2072">
        <v>9.9400000000000004E-5</v>
      </c>
      <c r="M2072">
        <v>1.024518233131491E-4</v>
      </c>
      <c r="N2072" s="14">
        <v>1.9236401853E-5</v>
      </c>
      <c r="O2072" s="14">
        <v>3.1701157956999999E-5</v>
      </c>
      <c r="P2072" s="14">
        <v>2.5093595161136759E-5</v>
      </c>
      <c r="Q2072" s="14">
        <v>3.6678599999999998E-5</v>
      </c>
      <c r="R2072" s="14" t="s">
        <v>6107</v>
      </c>
    </row>
    <row r="2073" spans="1:18" x14ac:dyDescent="0.2">
      <c r="A2073" t="s">
        <v>9791</v>
      </c>
      <c r="B2073">
        <v>3.8899999999999997E-5</v>
      </c>
      <c r="C2073" t="s">
        <v>7349</v>
      </c>
      <c r="D2073" t="s">
        <v>9792</v>
      </c>
      <c r="E2073">
        <v>10915</v>
      </c>
      <c r="F2073" t="s">
        <v>6773</v>
      </c>
      <c r="G2073" t="s">
        <v>6773</v>
      </c>
      <c r="H2073" t="s">
        <v>7054</v>
      </c>
      <c r="I2073" t="s">
        <v>6773</v>
      </c>
      <c r="J2073">
        <v>3.8899999999999997E-5</v>
      </c>
      <c r="K2073">
        <v>5.9899999999999999E-5</v>
      </c>
      <c r="L2073">
        <v>5.27E-5</v>
      </c>
      <c r="M2073">
        <v>5.4284175039056631E-5</v>
      </c>
      <c r="N2073" s="14">
        <v>1.8251122733699999E-5</v>
      </c>
      <c r="O2073" s="14">
        <v>8.515243774099999E-6</v>
      </c>
      <c r="P2073" s="14">
        <v>1.329586012269187E-5</v>
      </c>
      <c r="Q2073" s="14">
        <v>1.94463E-5</v>
      </c>
      <c r="R2073" s="14" t="s">
        <v>6107</v>
      </c>
    </row>
    <row r="2074" spans="1:18" x14ac:dyDescent="0.2">
      <c r="A2074" t="s">
        <v>9793</v>
      </c>
      <c r="B2074">
        <v>3.8399999999999998E-5</v>
      </c>
      <c r="C2074" t="s">
        <v>7349</v>
      </c>
      <c r="D2074" t="s">
        <v>9794</v>
      </c>
      <c r="E2074">
        <v>8374</v>
      </c>
      <c r="F2074" t="s">
        <v>6773</v>
      </c>
      <c r="G2074" t="s">
        <v>6773</v>
      </c>
      <c r="H2074" t="s">
        <v>7054</v>
      </c>
      <c r="I2074" t="s">
        <v>6773</v>
      </c>
      <c r="J2074">
        <v>3.8399999999999998E-5</v>
      </c>
      <c r="K2074">
        <v>4.2400000000000001E-5</v>
      </c>
      <c r="L2074">
        <v>3.7700000000000002E-5</v>
      </c>
      <c r="M2074">
        <v>3.3258614284492453E-5</v>
      </c>
      <c r="N2074" s="14">
        <v>1.8016532467199999E-5</v>
      </c>
      <c r="O2074" s="14">
        <v>6.0274847415999999E-6</v>
      </c>
      <c r="P2074" s="14">
        <v>8.146055145592907E-6</v>
      </c>
      <c r="Q2074" s="14">
        <v>1.39113E-5</v>
      </c>
      <c r="R2074" s="14" t="s">
        <v>6107</v>
      </c>
    </row>
    <row r="2075" spans="1:18" x14ac:dyDescent="0.2">
      <c r="A2075" t="s">
        <v>9795</v>
      </c>
      <c r="B2075">
        <v>3.5099999999999999E-5</v>
      </c>
      <c r="C2075" t="s">
        <v>7349</v>
      </c>
      <c r="D2075" t="s">
        <v>9796</v>
      </c>
      <c r="E2075">
        <v>12067</v>
      </c>
      <c r="F2075" t="s">
        <v>6773</v>
      </c>
      <c r="G2075" t="s">
        <v>6773</v>
      </c>
      <c r="H2075" t="s">
        <v>7054</v>
      </c>
      <c r="I2075" t="s">
        <v>6773</v>
      </c>
      <c r="J2075">
        <v>3.5099999999999999E-5</v>
      </c>
      <c r="K2075">
        <v>5.5000000000000002E-5</v>
      </c>
      <c r="L2075">
        <v>6.4900000000000005E-5</v>
      </c>
      <c r="M2075">
        <v>4.4854529609736933E-5</v>
      </c>
      <c r="N2075" s="14">
        <v>1.64682367083E-5</v>
      </c>
      <c r="O2075" s="14">
        <v>7.818671245E-6</v>
      </c>
      <c r="P2075" s="14">
        <v>1.0986250617811121E-5</v>
      </c>
      <c r="Q2075" s="14">
        <v>2.3948099999999999E-5</v>
      </c>
      <c r="R2075" s="14" t="s">
        <v>6107</v>
      </c>
    </row>
    <row r="2076" spans="1:18" x14ac:dyDescent="0.2">
      <c r="A2076" t="s">
        <v>9797</v>
      </c>
      <c r="B2076">
        <v>3.2199999999999997E-5</v>
      </c>
      <c r="C2076" t="s">
        <v>7349</v>
      </c>
      <c r="D2076" t="s">
        <v>9798</v>
      </c>
      <c r="E2076">
        <v>15035</v>
      </c>
      <c r="F2076" t="s">
        <v>6773</v>
      </c>
      <c r="G2076" t="s">
        <v>6773</v>
      </c>
      <c r="H2076" t="s">
        <v>7054</v>
      </c>
      <c r="I2076" t="s">
        <v>6773</v>
      </c>
      <c r="J2076">
        <v>3.2199999999999997E-5</v>
      </c>
      <c r="K2076">
        <v>4.6499999999999999E-5</v>
      </c>
      <c r="L2076">
        <v>5.3199999999999999E-5</v>
      </c>
      <c r="M2076">
        <v>3.9120285767583057E-5</v>
      </c>
      <c r="N2076" s="14">
        <v>1.51076131626E-5</v>
      </c>
      <c r="O2076" s="14">
        <v>6.6103311434999994E-6</v>
      </c>
      <c r="P2076" s="14">
        <v>9.5817583513295836E-6</v>
      </c>
      <c r="Q2076" s="14">
        <v>1.9630799999999998E-5</v>
      </c>
      <c r="R2076" s="14" t="s">
        <v>6107</v>
      </c>
    </row>
    <row r="2077" spans="1:18" x14ac:dyDescent="0.2">
      <c r="A2077" t="s">
        <v>9799</v>
      </c>
      <c r="B2077">
        <v>2.8600000000000001E-5</v>
      </c>
      <c r="C2077" t="s">
        <v>7349</v>
      </c>
      <c r="D2077" t="s">
        <v>9800</v>
      </c>
      <c r="E2077">
        <v>12934</v>
      </c>
      <c r="F2077" t="s">
        <v>6773</v>
      </c>
      <c r="G2077" t="s">
        <v>6773</v>
      </c>
      <c r="H2077" t="s">
        <v>7054</v>
      </c>
      <c r="I2077" t="s">
        <v>6773</v>
      </c>
      <c r="J2077">
        <v>2.8600000000000001E-5</v>
      </c>
      <c r="K2077">
        <v>6.0300000000000002E-5</v>
      </c>
      <c r="L2077">
        <v>4.0099999999999999E-5</v>
      </c>
      <c r="M2077">
        <v>4.0649417458824097E-5</v>
      </c>
      <c r="N2077" s="14">
        <v>1.34185632438E-5</v>
      </c>
      <c r="O2077" s="14">
        <v>8.5721068376999996E-6</v>
      </c>
      <c r="P2077" s="14">
        <v>9.9562896223913289E-6</v>
      </c>
      <c r="Q2077" s="14">
        <v>1.4796900000000001E-5</v>
      </c>
      <c r="R2077" s="14" t="s">
        <v>6107</v>
      </c>
    </row>
    <row r="2078" spans="1:18" x14ac:dyDescent="0.2">
      <c r="A2078" t="s">
        <v>9801</v>
      </c>
      <c r="B2078">
        <v>2.6599999999999999E-5</v>
      </c>
      <c r="C2078" t="s">
        <v>7349</v>
      </c>
      <c r="D2078" t="s">
        <v>9802</v>
      </c>
      <c r="E2078">
        <v>12505</v>
      </c>
      <c r="F2078" t="s">
        <v>6773</v>
      </c>
      <c r="G2078" t="s">
        <v>6773</v>
      </c>
      <c r="H2078" t="s">
        <v>7054</v>
      </c>
      <c r="I2078" t="s">
        <v>6773</v>
      </c>
      <c r="J2078">
        <v>2.6599999999999999E-5</v>
      </c>
      <c r="K2078">
        <v>6.6799999999999997E-5</v>
      </c>
      <c r="L2078">
        <v>5.9299999999999998E-5</v>
      </c>
      <c r="M2078">
        <v>4.9314497042523272E-5</v>
      </c>
      <c r="N2078" s="14">
        <v>1.24802021778E-5</v>
      </c>
      <c r="O2078" s="14">
        <v>9.4961316211999996E-6</v>
      </c>
      <c r="P2078" s="14">
        <v>1.20786334917412E-5</v>
      </c>
      <c r="Q2078" s="14">
        <v>2.1881700000000001E-5</v>
      </c>
      <c r="R2078" s="14" t="s">
        <v>6107</v>
      </c>
    </row>
    <row r="2079" spans="1:18" x14ac:dyDescent="0.2">
      <c r="A2079" t="s">
        <v>9803</v>
      </c>
      <c r="B2079">
        <v>2.4700000000000001E-5</v>
      </c>
      <c r="C2079" t="s">
        <v>7349</v>
      </c>
      <c r="D2079" t="s">
        <v>9804</v>
      </c>
      <c r="E2079">
        <v>10402</v>
      </c>
      <c r="F2079" t="s">
        <v>6773</v>
      </c>
      <c r="G2079" t="s">
        <v>6773</v>
      </c>
      <c r="H2079" t="s">
        <v>7054</v>
      </c>
      <c r="I2079" t="s">
        <v>6773</v>
      </c>
      <c r="J2079">
        <v>2.4700000000000001E-5</v>
      </c>
      <c r="K2079">
        <v>2.02E-5</v>
      </c>
      <c r="L2079">
        <v>2.8E-5</v>
      </c>
      <c r="M2079">
        <v>2.7396942801401819E-5</v>
      </c>
      <c r="N2079" s="14">
        <v>1.1588759165100001E-5</v>
      </c>
      <c r="O2079" s="14">
        <v>2.8715847118E-6</v>
      </c>
      <c r="P2079" s="14">
        <v>6.7103519398562237E-6</v>
      </c>
      <c r="Q2079" s="14">
        <v>1.0332E-5</v>
      </c>
      <c r="R2079" s="14" t="s">
        <v>6107</v>
      </c>
    </row>
    <row r="2080" spans="1:18" x14ac:dyDescent="0.2">
      <c r="A2080" t="s">
        <v>9805</v>
      </c>
      <c r="B2080">
        <v>2.4300000000000001E-5</v>
      </c>
      <c r="C2080" t="s">
        <v>7349</v>
      </c>
      <c r="D2080" t="s">
        <v>9806</v>
      </c>
      <c r="E2080">
        <v>13080</v>
      </c>
      <c r="F2080" t="s">
        <v>6773</v>
      </c>
      <c r="G2080" t="s">
        <v>6773</v>
      </c>
      <c r="H2080" t="s">
        <v>7054</v>
      </c>
      <c r="I2080" t="s">
        <v>6773</v>
      </c>
      <c r="J2080">
        <v>2.4300000000000001E-5</v>
      </c>
      <c r="K2080">
        <v>8.7000000000000001E-5</v>
      </c>
      <c r="L2080">
        <v>5.0800000000000002E-5</v>
      </c>
      <c r="M2080">
        <v>5.0333918170017292E-5</v>
      </c>
      <c r="N2080" s="14">
        <v>1.14010869519E-5</v>
      </c>
      <c r="O2080" s="14">
        <v>1.2367716332999999E-5</v>
      </c>
      <c r="P2080" s="14">
        <v>1.2328321005782359E-5</v>
      </c>
      <c r="Q2080" s="14">
        <v>1.8745200000000001E-5</v>
      </c>
      <c r="R2080" s="14" t="s">
        <v>6107</v>
      </c>
    </row>
    <row r="2081" spans="1:18" x14ac:dyDescent="0.2">
      <c r="A2081" t="s">
        <v>9807</v>
      </c>
      <c r="B2081">
        <v>2.3600000000000001E-5</v>
      </c>
      <c r="C2081" t="s">
        <v>7349</v>
      </c>
      <c r="D2081" t="s">
        <v>9808</v>
      </c>
      <c r="E2081">
        <v>14974</v>
      </c>
      <c r="F2081" t="s">
        <v>6773</v>
      </c>
      <c r="G2081" t="s">
        <v>6528</v>
      </c>
      <c r="H2081" t="s">
        <v>6528</v>
      </c>
      <c r="I2081" t="s">
        <v>6773</v>
      </c>
      <c r="J2081">
        <v>2.3600000000000001E-5</v>
      </c>
      <c r="K2081">
        <v>4.8300000000000002E-5</v>
      </c>
      <c r="L2081">
        <v>4.74E-5</v>
      </c>
      <c r="M2081">
        <v>4.4217391405053178E-5</v>
      </c>
      <c r="N2081" s="14">
        <v>1.10726605788E-5</v>
      </c>
      <c r="O2081" s="14">
        <v>6.8662149296999997E-6</v>
      </c>
      <c r="P2081" s="14">
        <v>1.08301959215354E-5</v>
      </c>
      <c r="Q2081" s="14">
        <v>1.7490600000000002E-5</v>
      </c>
      <c r="R2081" s="14" t="s">
        <v>7050</v>
      </c>
    </row>
    <row r="2082" spans="1:18" x14ac:dyDescent="0.2">
      <c r="A2082" t="s">
        <v>9809</v>
      </c>
      <c r="B2082">
        <v>2.2500000000000001E-5</v>
      </c>
      <c r="C2082" t="s">
        <v>7349</v>
      </c>
      <c r="D2082" t="s">
        <v>9810</v>
      </c>
      <c r="E2082">
        <v>16824</v>
      </c>
      <c r="F2082" t="s">
        <v>6773</v>
      </c>
      <c r="G2082" t="s">
        <v>6773</v>
      </c>
      <c r="H2082" t="s">
        <v>7054</v>
      </c>
      <c r="I2082" t="s">
        <v>6773</v>
      </c>
      <c r="J2082">
        <v>2.2500000000000001E-5</v>
      </c>
      <c r="K2082">
        <v>1.9000000000000001E-5</v>
      </c>
      <c r="L2082">
        <v>1.8700000000000001E-5</v>
      </c>
      <c r="M2082">
        <v>1.8731863217702641E-5</v>
      </c>
      <c r="N2082" s="14">
        <v>1.05565619925E-5</v>
      </c>
      <c r="O2082" s="14">
        <v>2.7009955209999998E-6</v>
      </c>
      <c r="P2082" s="14">
        <v>4.5880080705063493E-6</v>
      </c>
      <c r="Q2082" s="14">
        <v>6.9002999999999998E-6</v>
      </c>
      <c r="R2082" s="14" t="s">
        <v>6107</v>
      </c>
    </row>
    <row r="2083" spans="1:18" x14ac:dyDescent="0.2">
      <c r="A2083" t="s">
        <v>9811</v>
      </c>
      <c r="B2083">
        <v>1.3200000000000001E-5</v>
      </c>
      <c r="C2083" t="s">
        <v>7349</v>
      </c>
      <c r="D2083" t="s">
        <v>9812</v>
      </c>
      <c r="E2083">
        <v>10870</v>
      </c>
      <c r="F2083" t="s">
        <v>6773</v>
      </c>
      <c r="G2083" t="s">
        <v>6773</v>
      </c>
      <c r="H2083" t="s">
        <v>7054</v>
      </c>
      <c r="I2083" t="s">
        <v>6773</v>
      </c>
      <c r="J2083">
        <v>1.3200000000000001E-5</v>
      </c>
      <c r="K2083">
        <v>2.8600000000000001E-5</v>
      </c>
      <c r="L2083">
        <v>2.4700000000000001E-5</v>
      </c>
      <c r="M2083">
        <v>3.6444305307911262E-5</v>
      </c>
      <c r="N2083" s="14">
        <v>6.1931830356000007E-6</v>
      </c>
      <c r="O2083" s="14">
        <v>4.0657090473999996E-6</v>
      </c>
      <c r="P2083" s="14">
        <v>8.9263286269715356E-6</v>
      </c>
      <c r="Q2083" s="14">
        <v>9.1143000000000001E-6</v>
      </c>
      <c r="R2083" s="14" t="s">
        <v>6107</v>
      </c>
    </row>
    <row r="2084" spans="1:18" x14ac:dyDescent="0.2">
      <c r="A2084" t="s">
        <v>9813</v>
      </c>
      <c r="B2084">
        <v>1.13E-5</v>
      </c>
      <c r="C2084" t="s">
        <v>7349</v>
      </c>
      <c r="D2084" t="s">
        <v>9814</v>
      </c>
      <c r="E2084">
        <v>15163</v>
      </c>
      <c r="F2084" t="s">
        <v>6773</v>
      </c>
      <c r="G2084" t="s">
        <v>6773</v>
      </c>
      <c r="H2084" t="s">
        <v>7054</v>
      </c>
      <c r="I2084" t="s">
        <v>6773</v>
      </c>
      <c r="J2084">
        <v>1.13E-5</v>
      </c>
      <c r="K2084">
        <v>1.9300000000000002E-5</v>
      </c>
      <c r="L2084">
        <v>1.84E-5</v>
      </c>
      <c r="M2084">
        <v>1.6183310398967591E-5</v>
      </c>
      <c r="N2084" s="14">
        <v>5.3017400229000006E-6</v>
      </c>
      <c r="O2084" s="14">
        <v>2.7436428186999999E-6</v>
      </c>
      <c r="P2084" s="14">
        <v>3.9637892854034452E-6</v>
      </c>
      <c r="Q2084" s="14">
        <v>6.7896000000000002E-6</v>
      </c>
      <c r="R2084" s="14" t="s">
        <v>6107</v>
      </c>
    </row>
    <row r="2085" spans="1:18" x14ac:dyDescent="0.2">
      <c r="A2085" t="s">
        <v>9815</v>
      </c>
      <c r="B2085">
        <v>9.6399999999999992E-6</v>
      </c>
      <c r="C2085" t="s">
        <v>7349</v>
      </c>
      <c r="D2085" t="s">
        <v>9816</v>
      </c>
      <c r="E2085">
        <v>16170</v>
      </c>
      <c r="F2085" t="s">
        <v>6773</v>
      </c>
      <c r="G2085" t="s">
        <v>6773</v>
      </c>
      <c r="H2085" t="s">
        <v>7054</v>
      </c>
      <c r="I2085" t="s">
        <v>6773</v>
      </c>
      <c r="J2085">
        <v>9.6399999999999992E-6</v>
      </c>
      <c r="K2085">
        <v>1.06E-5</v>
      </c>
      <c r="L2085">
        <v>1.6900000000000001E-5</v>
      </c>
      <c r="M2085">
        <v>8.448452594106701E-6</v>
      </c>
      <c r="N2085" s="14">
        <v>4.5229003381199997E-6</v>
      </c>
      <c r="O2085" s="14">
        <v>1.5068711854E-6</v>
      </c>
      <c r="P2085" s="14">
        <v>2.069285272616129E-6</v>
      </c>
      <c r="Q2085" s="14">
        <v>6.2361000000000003E-6</v>
      </c>
      <c r="R2085" s="14" t="s">
        <v>6107</v>
      </c>
    </row>
    <row r="2086" spans="1:18" x14ac:dyDescent="0.2">
      <c r="A2086" t="s">
        <v>9817</v>
      </c>
      <c r="B2086">
        <v>9.2E-6</v>
      </c>
      <c r="C2086" t="s">
        <v>7349</v>
      </c>
      <c r="D2086" t="s">
        <v>9818</v>
      </c>
      <c r="E2086">
        <v>16846</v>
      </c>
      <c r="F2086" t="s">
        <v>6773</v>
      </c>
      <c r="G2086" t="s">
        <v>6773</v>
      </c>
      <c r="H2086" t="s">
        <v>7054</v>
      </c>
      <c r="I2086" t="s">
        <v>6773</v>
      </c>
      <c r="J2086">
        <v>9.2E-6</v>
      </c>
      <c r="K2086">
        <v>1.6200000000000001E-5</v>
      </c>
      <c r="L2086">
        <v>4.0599999999999998E-5</v>
      </c>
      <c r="M2086">
        <v>1.8222152653955631E-5</v>
      </c>
      <c r="N2086" s="14">
        <v>4.3164609036000003E-6</v>
      </c>
      <c r="O2086" s="14">
        <v>2.3029540757999999E-6</v>
      </c>
      <c r="P2086" s="14">
        <v>4.4631643134857678E-6</v>
      </c>
      <c r="Q2086" s="14">
        <v>1.49814E-5</v>
      </c>
      <c r="R2086" s="14" t="s">
        <v>6107</v>
      </c>
    </row>
    <row r="2087" spans="1:18" x14ac:dyDescent="0.2">
      <c r="A2087" t="s">
        <v>9819</v>
      </c>
      <c r="B2087">
        <v>7.8800000000000008E-6</v>
      </c>
      <c r="C2087" t="s">
        <v>7349</v>
      </c>
      <c r="D2087" t="s">
        <v>9820</v>
      </c>
      <c r="E2087">
        <v>10863</v>
      </c>
      <c r="F2087" t="s">
        <v>6773</v>
      </c>
      <c r="G2087" t="s">
        <v>6773</v>
      </c>
      <c r="H2087" t="s">
        <v>7054</v>
      </c>
      <c r="I2087" t="s">
        <v>6773</v>
      </c>
      <c r="J2087">
        <v>7.8800000000000008E-6</v>
      </c>
      <c r="K2087">
        <v>7.7000000000000008E-6</v>
      </c>
      <c r="L2087">
        <v>8.32E-6</v>
      </c>
      <c r="M2087">
        <v>5.2117905143131844E-6</v>
      </c>
      <c r="N2087" s="14">
        <v>3.69714260004E-6</v>
      </c>
      <c r="O2087" s="14">
        <v>1.0946139743E-6</v>
      </c>
      <c r="P2087" s="14">
        <v>1.27652741553544E-6</v>
      </c>
      <c r="Q2087" s="14">
        <v>3.0700799999999999E-6</v>
      </c>
      <c r="R2087" s="14" t="s">
        <v>6107</v>
      </c>
    </row>
    <row r="2088" spans="1:18" x14ac:dyDescent="0.2">
      <c r="A2088" t="s">
        <v>9821</v>
      </c>
      <c r="B2088">
        <v>7.6000000000000001E-6</v>
      </c>
      <c r="C2088" t="s">
        <v>7349</v>
      </c>
      <c r="D2088" t="s">
        <v>9822</v>
      </c>
      <c r="E2088">
        <v>16362</v>
      </c>
      <c r="F2088" t="s">
        <v>6773</v>
      </c>
      <c r="G2088" t="s">
        <v>7049</v>
      </c>
      <c r="H2088" t="s">
        <v>7049</v>
      </c>
      <c r="I2088" t="s">
        <v>6773</v>
      </c>
      <c r="J2088">
        <v>7.6000000000000001E-6</v>
      </c>
      <c r="K2088">
        <v>7.7899999999999997E-7</v>
      </c>
      <c r="L2088">
        <v>6.9400000000000005E-7</v>
      </c>
      <c r="M2088">
        <v>1.516388927147357E-6</v>
      </c>
      <c r="N2088" s="14">
        <v>3.5657720508E-6</v>
      </c>
      <c r="O2088" s="14">
        <v>1.10740816361E-7</v>
      </c>
      <c r="P2088" s="14">
        <v>3.7141017713622828E-7</v>
      </c>
      <c r="Q2088" s="14">
        <v>2.5608600000000001E-7</v>
      </c>
      <c r="R2088" s="14" t="s">
        <v>7050</v>
      </c>
    </row>
    <row r="2089" spans="1:18" x14ac:dyDescent="0.2">
      <c r="A2089" t="s">
        <v>9823</v>
      </c>
      <c r="B2089">
        <v>7.3799999999999996E-6</v>
      </c>
      <c r="C2089" t="s">
        <v>7349</v>
      </c>
      <c r="D2089" t="s">
        <v>9824</v>
      </c>
      <c r="E2089">
        <v>15411</v>
      </c>
      <c r="F2089" t="s">
        <v>6773</v>
      </c>
      <c r="G2089" t="s">
        <v>6773</v>
      </c>
      <c r="H2089" t="s">
        <v>7054</v>
      </c>
      <c r="I2089" t="s">
        <v>6773</v>
      </c>
      <c r="J2089">
        <v>7.3799999999999996E-6</v>
      </c>
      <c r="K2089">
        <v>2.65E-5</v>
      </c>
      <c r="L2089">
        <v>1.5299999999999999E-5</v>
      </c>
      <c r="M2089">
        <v>1.046180932090739E-5</v>
      </c>
      <c r="N2089" s="14">
        <v>3.4625523335399999E-6</v>
      </c>
      <c r="O2089" s="14">
        <v>3.7671779635000001E-6</v>
      </c>
      <c r="P2089" s="14">
        <v>2.5624181128474229E-6</v>
      </c>
      <c r="Q2089" s="14">
        <v>5.6457E-6</v>
      </c>
      <c r="R2089" s="14" t="s">
        <v>6107</v>
      </c>
    </row>
    <row r="2090" spans="1:18" x14ac:dyDescent="0.2">
      <c r="A2090" t="s">
        <v>9825</v>
      </c>
      <c r="B2090">
        <v>6.0000000000000002E-6</v>
      </c>
      <c r="C2090" t="s">
        <v>7349</v>
      </c>
      <c r="D2090" t="s">
        <v>9826</v>
      </c>
      <c r="E2090">
        <v>13393</v>
      </c>
      <c r="F2090" t="s">
        <v>6773</v>
      </c>
      <c r="G2090" t="s">
        <v>6773</v>
      </c>
      <c r="H2090" t="s">
        <v>7054</v>
      </c>
      <c r="I2090" t="s">
        <v>6773</v>
      </c>
      <c r="J2090">
        <v>6.0000000000000002E-6</v>
      </c>
      <c r="K2090">
        <v>1.7499999999999998E-5</v>
      </c>
      <c r="L2090">
        <v>1.1600000000000001E-5</v>
      </c>
      <c r="M2090">
        <v>1.236048117086501E-5</v>
      </c>
      <c r="N2090" s="14">
        <v>2.8150831980000002E-6</v>
      </c>
      <c r="O2090" s="14">
        <v>2.4877590324999991E-6</v>
      </c>
      <c r="P2090" s="14">
        <v>3.0274611077490879E-6</v>
      </c>
      <c r="Q2090" s="14">
        <v>4.2804000000000014E-6</v>
      </c>
      <c r="R2090" s="14" t="s">
        <v>6107</v>
      </c>
    </row>
    <row r="2091" spans="1:18" x14ac:dyDescent="0.2">
      <c r="A2091" t="s">
        <v>9827</v>
      </c>
      <c r="B2091">
        <v>4.9100000000000004E-6</v>
      </c>
      <c r="C2091" t="s">
        <v>7349</v>
      </c>
      <c r="D2091" t="s">
        <v>9828</v>
      </c>
      <c r="E2091">
        <v>9243</v>
      </c>
      <c r="F2091" t="s">
        <v>6773</v>
      </c>
      <c r="G2091" t="s">
        <v>6773</v>
      </c>
      <c r="H2091" t="s">
        <v>7054</v>
      </c>
      <c r="I2091" t="s">
        <v>6773</v>
      </c>
      <c r="J2091">
        <v>4.9100000000000004E-6</v>
      </c>
      <c r="K2091">
        <v>7.25E-6</v>
      </c>
      <c r="L2091">
        <v>5.6300000000000003E-6</v>
      </c>
      <c r="M2091">
        <v>4.2815687354748886E-6</v>
      </c>
      <c r="N2091" s="14">
        <v>2.3036764170300002E-6</v>
      </c>
      <c r="O2091" s="14">
        <v>1.0306430277500001E-6</v>
      </c>
      <c r="P2091" s="14">
        <v>1.04868755897288E-6</v>
      </c>
      <c r="Q2091" s="14">
        <v>2.07747E-6</v>
      </c>
      <c r="R2091" s="14" t="s">
        <v>6107</v>
      </c>
    </row>
    <row r="2092" spans="1:18" x14ac:dyDescent="0.2">
      <c r="A2092" t="s">
        <v>9829</v>
      </c>
      <c r="B2092">
        <v>3.7500000000000001E-6</v>
      </c>
      <c r="C2092" t="s">
        <v>7349</v>
      </c>
      <c r="D2092" t="s">
        <v>9830</v>
      </c>
      <c r="E2092">
        <v>10586</v>
      </c>
      <c r="F2092" t="s">
        <v>6773</v>
      </c>
      <c r="G2092" t="s">
        <v>6773</v>
      </c>
      <c r="H2092" t="s">
        <v>7054</v>
      </c>
      <c r="I2092" t="s">
        <v>6773</v>
      </c>
      <c r="J2092">
        <v>3.7500000000000001E-6</v>
      </c>
      <c r="K2092">
        <v>3.4000000000000001E-6</v>
      </c>
      <c r="L2092">
        <v>2.1900000000000002E-6</v>
      </c>
      <c r="M2092">
        <v>2.9945495620136871E-6</v>
      </c>
      <c r="N2092" s="14">
        <v>1.75942699875E-6</v>
      </c>
      <c r="O2092" s="14">
        <v>4.8333604059999999E-7</v>
      </c>
      <c r="P2092" s="14">
        <v>7.3345707249591277E-7</v>
      </c>
      <c r="Q2092" s="14">
        <v>8.0811000000000011E-7</v>
      </c>
      <c r="R2092" s="14" t="s">
        <v>6107</v>
      </c>
    </row>
    <row r="2093" spans="1:18" x14ac:dyDescent="0.2">
      <c r="A2093" t="s">
        <v>9831</v>
      </c>
      <c r="B2093">
        <v>3.23E-6</v>
      </c>
      <c r="C2093" t="s">
        <v>7349</v>
      </c>
      <c r="D2093" t="s">
        <v>9832</v>
      </c>
      <c r="E2093">
        <v>14570</v>
      </c>
      <c r="F2093" t="s">
        <v>6773</v>
      </c>
      <c r="G2093" t="s">
        <v>6773</v>
      </c>
      <c r="H2093" t="s">
        <v>7054</v>
      </c>
      <c r="I2093" t="s">
        <v>6773</v>
      </c>
      <c r="J2093">
        <v>3.23E-6</v>
      </c>
      <c r="K2093">
        <v>1.8E-5</v>
      </c>
      <c r="L2093">
        <v>1.0699999999999999E-5</v>
      </c>
      <c r="M2093">
        <v>7.9005137380786644E-6</v>
      </c>
      <c r="N2093" s="14">
        <v>1.51545312159E-6</v>
      </c>
      <c r="O2093" s="14">
        <v>2.5588378619999999E-6</v>
      </c>
      <c r="P2093" s="14">
        <v>1.9350782338190038E-6</v>
      </c>
      <c r="Q2093" s="14">
        <v>3.9483E-6</v>
      </c>
      <c r="R2093" s="14" t="s">
        <v>6107</v>
      </c>
    </row>
    <row r="2094" spans="1:18" x14ac:dyDescent="0.2">
      <c r="A2094" t="s">
        <v>9833</v>
      </c>
      <c r="B2094">
        <v>2.7E-6</v>
      </c>
      <c r="C2094" t="s">
        <v>7349</v>
      </c>
      <c r="D2094" t="s">
        <v>9834</v>
      </c>
      <c r="E2094">
        <v>15849</v>
      </c>
      <c r="F2094" t="s">
        <v>6773</v>
      </c>
      <c r="G2094" t="s">
        <v>6773</v>
      </c>
      <c r="H2094" t="s">
        <v>7054</v>
      </c>
      <c r="I2094" t="s">
        <v>6773</v>
      </c>
      <c r="J2094">
        <v>2.7E-6</v>
      </c>
      <c r="K2094">
        <v>9.7100000000000011E-7</v>
      </c>
      <c r="L2094">
        <v>1.2500000000000001E-6</v>
      </c>
      <c r="M2094">
        <v>1.223305352992825E-6</v>
      </c>
      <c r="N2094" s="14">
        <v>1.2667874391E-6</v>
      </c>
      <c r="O2094" s="14">
        <v>1.3803508688899999E-7</v>
      </c>
      <c r="P2094" s="14">
        <v>2.9962501684939412E-7</v>
      </c>
      <c r="Q2094" s="14">
        <v>4.6124999999999998E-7</v>
      </c>
      <c r="R2094" s="14" t="s">
        <v>6107</v>
      </c>
    </row>
    <row r="2095" spans="1:18" x14ac:dyDescent="0.2">
      <c r="A2095" t="s">
        <v>9835</v>
      </c>
      <c r="B2095">
        <v>1.6700000000000001E-6</v>
      </c>
      <c r="C2095" t="s">
        <v>7349</v>
      </c>
      <c r="D2095" t="s">
        <v>9836</v>
      </c>
      <c r="E2095">
        <v>8465</v>
      </c>
      <c r="F2095" t="s">
        <v>6773</v>
      </c>
      <c r="G2095" t="s">
        <v>7295</v>
      </c>
      <c r="H2095" t="s">
        <v>7295</v>
      </c>
      <c r="I2095" t="s">
        <v>6773</v>
      </c>
      <c r="J2095">
        <v>1.6700000000000001E-6</v>
      </c>
      <c r="K2095">
        <v>8.9199999999999993E-6</v>
      </c>
      <c r="L2095">
        <v>6.8800000000000002E-6</v>
      </c>
      <c r="M2095">
        <v>3.5679739462290738E-6</v>
      </c>
      <c r="N2095" s="14">
        <v>7.8353149011000002E-7</v>
      </c>
      <c r="O2095" s="14">
        <v>1.2680463182799999E-6</v>
      </c>
      <c r="P2095" s="14">
        <v>8.7390629914406632E-7</v>
      </c>
      <c r="Q2095" s="14">
        <v>2.5387200000000001E-6</v>
      </c>
      <c r="R2095" s="14" t="s">
        <v>7050</v>
      </c>
    </row>
    <row r="2096" spans="1:18" x14ac:dyDescent="0.2">
      <c r="A2096" t="s">
        <v>9837</v>
      </c>
      <c r="B2096">
        <v>1.44E-6</v>
      </c>
      <c r="C2096" t="s">
        <v>7349</v>
      </c>
      <c r="D2096" t="s">
        <v>9838</v>
      </c>
      <c r="E2096">
        <v>12869</v>
      </c>
      <c r="F2096" t="s">
        <v>6773</v>
      </c>
      <c r="G2096" t="s">
        <v>6773</v>
      </c>
      <c r="H2096" t="s">
        <v>7054</v>
      </c>
      <c r="I2096" t="s">
        <v>6773</v>
      </c>
      <c r="J2096">
        <v>1.44E-6</v>
      </c>
      <c r="K2096">
        <v>2.1900000000000002E-6</v>
      </c>
      <c r="L2096">
        <v>2.5399999999999998E-6</v>
      </c>
      <c r="M2096">
        <v>1.567359983522058E-6</v>
      </c>
      <c r="N2096" s="14">
        <v>6.7561996752000003E-7</v>
      </c>
      <c r="O2096" s="14">
        <v>3.1132527320999998E-7</v>
      </c>
      <c r="P2096" s="14">
        <v>3.8389455283828641E-7</v>
      </c>
      <c r="Q2096" s="14">
        <v>9.3725999999999996E-7</v>
      </c>
      <c r="R2096" s="14" t="s">
        <v>6107</v>
      </c>
    </row>
    <row r="2097" spans="1:18" x14ac:dyDescent="0.2">
      <c r="A2097" t="s">
        <v>9839</v>
      </c>
      <c r="B2097">
        <v>1.42E-6</v>
      </c>
      <c r="C2097" t="s">
        <v>7349</v>
      </c>
      <c r="D2097" t="s">
        <v>9840</v>
      </c>
      <c r="E2097">
        <v>13826</v>
      </c>
      <c r="F2097" t="s">
        <v>6773</v>
      </c>
      <c r="G2097" t="s">
        <v>6773</v>
      </c>
      <c r="H2097" t="s">
        <v>7054</v>
      </c>
      <c r="I2097" t="s">
        <v>6773</v>
      </c>
      <c r="J2097">
        <v>1.42E-6</v>
      </c>
      <c r="K2097">
        <v>4.4399999999999998E-6</v>
      </c>
      <c r="L2097">
        <v>6.7399999999999998E-6</v>
      </c>
      <c r="M2097">
        <v>6.4478386313996839E-6</v>
      </c>
      <c r="N2097" s="14">
        <v>6.6623635685999999E-7</v>
      </c>
      <c r="O2097" s="14">
        <v>6.3118000595999991E-7</v>
      </c>
      <c r="P2097" s="14">
        <v>1.579273526310349E-6</v>
      </c>
      <c r="Q2097" s="14">
        <v>2.48706E-6</v>
      </c>
      <c r="R2097" s="14" t="s">
        <v>6107</v>
      </c>
    </row>
    <row r="2098" spans="1:18" x14ac:dyDescent="0.2">
      <c r="A2098" t="s">
        <v>9841</v>
      </c>
      <c r="B2098">
        <v>1.0899999999999999E-6</v>
      </c>
      <c r="C2098" t="s">
        <v>7349</v>
      </c>
      <c r="D2098" t="s">
        <v>9842</v>
      </c>
      <c r="E2098">
        <v>12405</v>
      </c>
      <c r="F2098" t="s">
        <v>6773</v>
      </c>
      <c r="G2098" t="s">
        <v>7049</v>
      </c>
      <c r="H2098" t="s">
        <v>7049</v>
      </c>
      <c r="I2098" t="s">
        <v>6773</v>
      </c>
      <c r="J2098">
        <v>1.0899999999999999E-6</v>
      </c>
      <c r="K2098">
        <v>1.08E-6</v>
      </c>
      <c r="L2098">
        <v>1.08E-6</v>
      </c>
      <c r="M2098">
        <v>9.824671116223629E-7</v>
      </c>
      <c r="N2098" s="14">
        <v>5.1140678097000002E-7</v>
      </c>
      <c r="O2098" s="14">
        <v>1.5353027172E-7</v>
      </c>
      <c r="P2098" s="14">
        <v>2.406363416571697E-7</v>
      </c>
      <c r="Q2098" s="14">
        <v>3.9852E-7</v>
      </c>
      <c r="R2098" s="14" t="s">
        <v>7050</v>
      </c>
    </row>
    <row r="2099" spans="1:18" x14ac:dyDescent="0.2">
      <c r="A2099" t="s">
        <v>9843</v>
      </c>
      <c r="B2099">
        <v>9.1900000000000001E-7</v>
      </c>
      <c r="C2099" t="s">
        <v>7349</v>
      </c>
      <c r="D2099" t="s">
        <v>9844</v>
      </c>
      <c r="E2099">
        <v>11579</v>
      </c>
      <c r="F2099" t="s">
        <v>6773</v>
      </c>
      <c r="G2099" t="s">
        <v>6773</v>
      </c>
      <c r="H2099" t="s">
        <v>7054</v>
      </c>
      <c r="I2099" t="s">
        <v>6773</v>
      </c>
      <c r="J2099">
        <v>9.1900000000000001E-7</v>
      </c>
      <c r="K2099">
        <v>1.0100000000000001E-6</v>
      </c>
      <c r="L2099">
        <v>1.1999999999999999E-6</v>
      </c>
      <c r="M2099">
        <v>1.020695403903389E-6</v>
      </c>
      <c r="N2099" s="14">
        <v>4.3117690982700002E-7</v>
      </c>
      <c r="O2099" s="14">
        <v>1.4357923559E-7</v>
      </c>
      <c r="P2099" s="14">
        <v>2.4999962343371332E-7</v>
      </c>
      <c r="Q2099" s="14">
        <v>4.4280000000000002E-7</v>
      </c>
      <c r="R2099" s="14" t="s">
        <v>6107</v>
      </c>
    </row>
    <row r="2100" spans="1:18" x14ac:dyDescent="0.2">
      <c r="A2100" t="s">
        <v>9845</v>
      </c>
      <c r="B2100">
        <v>7.8000000000000005E-7</v>
      </c>
      <c r="C2100" t="s">
        <v>7349</v>
      </c>
      <c r="D2100" t="s">
        <v>9846</v>
      </c>
      <c r="E2100">
        <v>15295</v>
      </c>
      <c r="F2100" t="s">
        <v>6773</v>
      </c>
      <c r="G2100" t="s">
        <v>6773</v>
      </c>
      <c r="H2100" t="s">
        <v>7054</v>
      </c>
      <c r="I2100" t="s">
        <v>6773</v>
      </c>
      <c r="J2100">
        <v>7.8000000000000005E-7</v>
      </c>
      <c r="K2100">
        <v>9.3099999999999996E-7</v>
      </c>
      <c r="L2100">
        <v>4.2800000000000002E-7</v>
      </c>
      <c r="M2100">
        <v>1.060197972593782E-6</v>
      </c>
      <c r="N2100" s="14">
        <v>3.6596081573999998E-7</v>
      </c>
      <c r="O2100" s="14">
        <v>1.3234878052900001E-7</v>
      </c>
      <c r="P2100" s="14">
        <v>2.5967501460280828E-7</v>
      </c>
      <c r="Q2100" s="14">
        <v>1.5793199999999999E-7</v>
      </c>
      <c r="R2100" s="14" t="s">
        <v>6107</v>
      </c>
    </row>
    <row r="2101" spans="1:18" x14ac:dyDescent="0.2">
      <c r="A2101" t="s">
        <v>9847</v>
      </c>
      <c r="B2101">
        <v>5.1900000000000003E-7</v>
      </c>
      <c r="C2101" t="s">
        <v>7349</v>
      </c>
      <c r="D2101" t="s">
        <v>9848</v>
      </c>
      <c r="E2101">
        <v>13944</v>
      </c>
      <c r="F2101" t="s">
        <v>6773</v>
      </c>
      <c r="G2101" t="s">
        <v>6773</v>
      </c>
      <c r="H2101" t="s">
        <v>7054</v>
      </c>
      <c r="I2101" t="s">
        <v>6773</v>
      </c>
      <c r="J2101">
        <v>5.1900000000000003E-7</v>
      </c>
      <c r="K2101">
        <v>6.8700000000000005E-7</v>
      </c>
      <c r="L2101">
        <v>7.3900000000000004E-7</v>
      </c>
      <c r="M2101">
        <v>8.0789124353901177E-7</v>
      </c>
      <c r="N2101" s="14">
        <v>2.4350469662700001E-7</v>
      </c>
      <c r="O2101" s="14">
        <v>9.7662311733000006E-8</v>
      </c>
      <c r="P2101" s="14">
        <v>1.9787735487762069E-7</v>
      </c>
      <c r="Q2101" s="14">
        <v>2.7269100000000002E-7</v>
      </c>
      <c r="R2101" s="14" t="s">
        <v>6107</v>
      </c>
    </row>
    <row r="2102" spans="1:18" x14ac:dyDescent="0.2">
      <c r="A2102" t="s">
        <v>9849</v>
      </c>
      <c r="B2102">
        <v>3.3000000000000002E-7</v>
      </c>
      <c r="C2102" t="s">
        <v>7349</v>
      </c>
      <c r="D2102" t="s">
        <v>9777</v>
      </c>
      <c r="E2102">
        <v>12117</v>
      </c>
      <c r="F2102" t="s">
        <v>6773</v>
      </c>
      <c r="G2102" t="s">
        <v>6773</v>
      </c>
      <c r="H2102" t="s">
        <v>7054</v>
      </c>
      <c r="I2102" t="s">
        <v>6773</v>
      </c>
      <c r="J2102">
        <v>3.3000000000000002E-7</v>
      </c>
      <c r="K2102">
        <v>3.4299999999999999E-7</v>
      </c>
      <c r="L2102">
        <v>4.6100000000000001E-7</v>
      </c>
      <c r="M2102">
        <v>3.5807167103227492E-7</v>
      </c>
      <c r="N2102" s="14">
        <v>1.5482957589E-7</v>
      </c>
      <c r="O2102" s="14">
        <v>4.8760077037000003E-8</v>
      </c>
      <c r="P2102" s="14">
        <v>8.770273930695809E-8</v>
      </c>
      <c r="Q2102" s="14">
        <v>1.70109E-7</v>
      </c>
      <c r="R2102" s="14" t="s">
        <v>6107</v>
      </c>
    </row>
    <row r="2103" spans="1:18" x14ac:dyDescent="0.2">
      <c r="A2103" t="s">
        <v>9850</v>
      </c>
      <c r="B2103">
        <v>1.43E-7</v>
      </c>
      <c r="C2103" t="s">
        <v>7349</v>
      </c>
      <c r="D2103" t="s">
        <v>9851</v>
      </c>
      <c r="E2103">
        <v>8582</v>
      </c>
      <c r="F2103" t="s">
        <v>6773</v>
      </c>
      <c r="G2103" t="s">
        <v>6773</v>
      </c>
      <c r="H2103" t="s">
        <v>7054</v>
      </c>
      <c r="I2103" t="s">
        <v>6773</v>
      </c>
      <c r="J2103">
        <v>1.43E-7</v>
      </c>
      <c r="K2103">
        <v>1.5099999999999999E-7</v>
      </c>
      <c r="L2103">
        <v>1.97E-7</v>
      </c>
      <c r="M2103">
        <v>1.682044860365135E-7</v>
      </c>
      <c r="N2103" s="14">
        <v>6.7092816218999996E-8</v>
      </c>
      <c r="O2103" s="14">
        <v>2.1465806509000001E-8</v>
      </c>
      <c r="P2103" s="14">
        <v>4.1198439816791701E-8</v>
      </c>
      <c r="Q2103" s="14">
        <v>7.2693000000000001E-8</v>
      </c>
      <c r="R2103" s="14" t="s">
        <v>6107</v>
      </c>
    </row>
    <row r="2104" spans="1:18" x14ac:dyDescent="0.2">
      <c r="A2104" t="s">
        <v>9852</v>
      </c>
      <c r="B2104">
        <v>1.2800000000000001E-7</v>
      </c>
      <c r="C2104" t="s">
        <v>7349</v>
      </c>
      <c r="D2104" t="s">
        <v>9853</v>
      </c>
      <c r="E2104">
        <v>14098</v>
      </c>
      <c r="F2104" t="s">
        <v>6773</v>
      </c>
      <c r="G2104" t="s">
        <v>6773</v>
      </c>
      <c r="H2104" t="s">
        <v>7054</v>
      </c>
      <c r="I2104" t="s">
        <v>6773</v>
      </c>
      <c r="J2104">
        <v>1.2800000000000001E-7</v>
      </c>
      <c r="K2104">
        <v>1.9399999999999999E-7</v>
      </c>
      <c r="L2104">
        <v>1.8900000000000001E-7</v>
      </c>
      <c r="M2104">
        <v>2.2299837163931709E-7</v>
      </c>
      <c r="N2104" s="14">
        <v>6.0055108224000006E-8</v>
      </c>
      <c r="O2104" s="14">
        <v>2.7578585845999999E-8</v>
      </c>
      <c r="P2104" s="14">
        <v>5.4619143696504138E-8</v>
      </c>
      <c r="Q2104" s="14">
        <v>6.9741000000000002E-8</v>
      </c>
      <c r="R2104" s="14" t="s">
        <v>6107</v>
      </c>
    </row>
    <row r="2105" spans="1:18" x14ac:dyDescent="0.2">
      <c r="A2105" t="s">
        <v>9854</v>
      </c>
      <c r="B2105">
        <v>6.06E-8</v>
      </c>
      <c r="C2105" t="s">
        <v>7349</v>
      </c>
      <c r="D2105" t="s">
        <v>9855</v>
      </c>
      <c r="E2105" t="s">
        <v>9856</v>
      </c>
      <c r="F2105" t="s">
        <v>6773</v>
      </c>
      <c r="G2105" t="s">
        <v>6773</v>
      </c>
      <c r="H2105" t="s">
        <v>7054</v>
      </c>
      <c r="I2105" t="s">
        <v>6773</v>
      </c>
      <c r="J2105">
        <v>6.06E-8</v>
      </c>
      <c r="K2105">
        <v>1.6299999999999999E-7</v>
      </c>
      <c r="L2105">
        <v>1.4499999999999999E-7</v>
      </c>
      <c r="M2105">
        <v>1.4017040503042789E-7</v>
      </c>
      <c r="N2105" s="14">
        <v>2.8432340299800001E-8</v>
      </c>
      <c r="O2105" s="14">
        <v>2.3171698417000001E-8</v>
      </c>
      <c r="P2105" s="14">
        <v>3.4332033180659753E-8</v>
      </c>
      <c r="Q2105" s="14">
        <v>5.3505000000000002E-8</v>
      </c>
      <c r="R2105" s="14" t="s">
        <v>6107</v>
      </c>
    </row>
    <row r="2106" spans="1:18" x14ac:dyDescent="0.2">
      <c r="A2106" t="s">
        <v>9857</v>
      </c>
      <c r="B2106">
        <v>1.6100000000000001E-4</v>
      </c>
      <c r="C2106" t="s">
        <v>9858</v>
      </c>
      <c r="D2106" t="s">
        <v>9857</v>
      </c>
      <c r="E2106">
        <v>9860</v>
      </c>
      <c r="F2106" t="s">
        <v>6773</v>
      </c>
      <c r="G2106" t="s">
        <v>7127</v>
      </c>
      <c r="H2106" t="s">
        <v>7127</v>
      </c>
      <c r="I2106" t="s">
        <v>6773</v>
      </c>
      <c r="J2106">
        <v>1.6100000000000001E-4</v>
      </c>
      <c r="K2106">
        <v>1.94E-4</v>
      </c>
      <c r="L2106">
        <v>2.05E-4</v>
      </c>
      <c r="M2106">
        <v>1.5546172194283819E-4</v>
      </c>
      <c r="N2106" s="14">
        <v>7.5538065813000009E-5</v>
      </c>
      <c r="O2106" s="14">
        <v>2.7578585846E-5</v>
      </c>
      <c r="P2106" s="14">
        <v>3.807734589127717E-5</v>
      </c>
      <c r="Q2106" s="14">
        <v>7.5644999999999998E-5</v>
      </c>
      <c r="R2106" s="14" t="s">
        <v>7050</v>
      </c>
    </row>
    <row r="2107" spans="1:18" x14ac:dyDescent="0.2">
      <c r="A2107" t="s">
        <v>9859</v>
      </c>
      <c r="B2107">
        <v>2.2399999999999999E-5</v>
      </c>
      <c r="C2107" t="s">
        <v>9860</v>
      </c>
      <c r="D2107" t="s">
        <v>9861</v>
      </c>
      <c r="E2107">
        <v>14640</v>
      </c>
      <c r="F2107" t="s">
        <v>6773</v>
      </c>
      <c r="G2107" t="s">
        <v>6773</v>
      </c>
      <c r="H2107" t="s">
        <v>7054</v>
      </c>
      <c r="I2107" t="s">
        <v>6773</v>
      </c>
      <c r="J2107">
        <v>2.2399999999999999E-5</v>
      </c>
      <c r="K2107">
        <v>1.1400000000000001E-4</v>
      </c>
      <c r="L2107">
        <v>1.4899999999999999E-4</v>
      </c>
      <c r="M2107">
        <v>8.040684143109093E-5</v>
      </c>
      <c r="N2107" s="14">
        <v>1.0509643939199999E-5</v>
      </c>
      <c r="O2107" s="14">
        <v>1.6205973126E-5</v>
      </c>
      <c r="P2107" s="14">
        <v>1.9694102669996641E-5</v>
      </c>
      <c r="Q2107" s="14">
        <v>5.4980999999999987E-5</v>
      </c>
      <c r="R2107" s="14" t="s">
        <v>6107</v>
      </c>
    </row>
    <row r="2108" spans="1:18" x14ac:dyDescent="0.2">
      <c r="A2108" t="s">
        <v>9862</v>
      </c>
      <c r="B2108">
        <v>6.5400000000000001E-6</v>
      </c>
      <c r="C2108" t="s">
        <v>9863</v>
      </c>
      <c r="D2108" t="s">
        <v>9864</v>
      </c>
      <c r="E2108">
        <v>11366</v>
      </c>
      <c r="F2108" t="s">
        <v>6773</v>
      </c>
      <c r="G2108" t="s">
        <v>6773</v>
      </c>
      <c r="H2108" t="s">
        <v>7054</v>
      </c>
      <c r="I2108" t="s">
        <v>6773</v>
      </c>
      <c r="J2108">
        <v>6.5400000000000001E-6</v>
      </c>
      <c r="K2108">
        <v>1.1E-5</v>
      </c>
      <c r="L2108">
        <v>2.1299999999999999E-5</v>
      </c>
      <c r="M2108">
        <v>9.0601052706031134E-6</v>
      </c>
      <c r="N2108" s="14">
        <v>3.0684406858200001E-6</v>
      </c>
      <c r="O2108" s="14">
        <v>1.563734249E-6</v>
      </c>
      <c r="P2108" s="14">
        <v>2.2190977810408261E-6</v>
      </c>
      <c r="Q2108" s="14">
        <v>7.8597000000000003E-6</v>
      </c>
      <c r="R2108" s="14" t="s">
        <v>6107</v>
      </c>
    </row>
    <row r="2109" spans="1:18" x14ac:dyDescent="0.2">
      <c r="A2109" t="s">
        <v>9865</v>
      </c>
      <c r="B2109">
        <v>1.37E-7</v>
      </c>
      <c r="C2109" t="s">
        <v>9863</v>
      </c>
      <c r="D2109" t="s">
        <v>9866</v>
      </c>
      <c r="E2109">
        <v>9816</v>
      </c>
      <c r="F2109" t="s">
        <v>6773</v>
      </c>
      <c r="G2109" t="s">
        <v>6773</v>
      </c>
      <c r="H2109" t="s">
        <v>7054</v>
      </c>
      <c r="I2109" t="s">
        <v>6773</v>
      </c>
      <c r="J2109">
        <v>1.37E-7</v>
      </c>
      <c r="K2109">
        <v>2.4900000000000002E-7</v>
      </c>
      <c r="L2109">
        <v>2.22E-7</v>
      </c>
      <c r="M2109">
        <v>1.149397321249509E-7</v>
      </c>
      <c r="N2109" s="14">
        <v>6.4277733020999997E-8</v>
      </c>
      <c r="O2109" s="14">
        <v>3.5397257091E-8</v>
      </c>
      <c r="P2109" s="14">
        <v>2.8152267208141001E-8</v>
      </c>
      <c r="Q2109" s="14">
        <v>8.1918000000000006E-8</v>
      </c>
      <c r="R2109" s="14" t="s">
        <v>6107</v>
      </c>
    </row>
    <row r="2110" spans="1:18" x14ac:dyDescent="0.2">
      <c r="A2110" t="s">
        <v>9867</v>
      </c>
      <c r="B2110">
        <v>1.2300000000000001E-5</v>
      </c>
      <c r="C2110" t="s">
        <v>9868</v>
      </c>
      <c r="D2110" t="s">
        <v>9869</v>
      </c>
      <c r="E2110">
        <v>15183</v>
      </c>
      <c r="F2110" t="s">
        <v>6773</v>
      </c>
      <c r="G2110" t="s">
        <v>6773</v>
      </c>
      <c r="H2110" t="s">
        <v>7054</v>
      </c>
      <c r="I2110" t="s">
        <v>6773</v>
      </c>
      <c r="J2110">
        <v>1.2300000000000001E-5</v>
      </c>
      <c r="K2110">
        <v>3.5099999999999999E-5</v>
      </c>
      <c r="L2110">
        <v>3.3699999999999999E-5</v>
      </c>
      <c r="M2110">
        <v>3.2876331361682188E-5</v>
      </c>
      <c r="N2110" s="14">
        <v>5.7709205559000007E-6</v>
      </c>
      <c r="O2110" s="14">
        <v>4.9897338309000004E-6</v>
      </c>
      <c r="P2110" s="14">
        <v>8.0524223278274694E-6</v>
      </c>
      <c r="Q2110" s="14">
        <v>1.2435299999999999E-5</v>
      </c>
      <c r="R2110" s="14" t="s">
        <v>6107</v>
      </c>
    </row>
    <row r="2111" spans="1:18" x14ac:dyDescent="0.2">
      <c r="A2111" t="s">
        <v>9870</v>
      </c>
      <c r="B2111">
        <v>5.0599999999999997E-5</v>
      </c>
      <c r="C2111" t="s">
        <v>9871</v>
      </c>
      <c r="D2111" t="s">
        <v>9870</v>
      </c>
      <c r="E2111">
        <v>8594</v>
      </c>
      <c r="F2111" t="s">
        <v>6773</v>
      </c>
      <c r="G2111" t="s">
        <v>6889</v>
      </c>
      <c r="H2111" t="s">
        <v>6889</v>
      </c>
      <c r="I2111" t="s">
        <v>6773</v>
      </c>
      <c r="J2111">
        <v>5.0599999999999997E-5</v>
      </c>
      <c r="K2111">
        <v>3.54E-5</v>
      </c>
      <c r="L2111">
        <v>3.9400000000000002E-5</v>
      </c>
      <c r="M2111">
        <v>3.2621476079808678E-5</v>
      </c>
      <c r="N2111" s="14">
        <v>2.3740534969799999E-5</v>
      </c>
      <c r="O2111" s="14">
        <v>5.0323811285999996E-6</v>
      </c>
      <c r="P2111" s="14">
        <v>7.9900004493171782E-6</v>
      </c>
      <c r="Q2111" s="14">
        <v>1.45386E-5</v>
      </c>
      <c r="R2111" s="14" t="s">
        <v>7050</v>
      </c>
    </row>
    <row r="2112" spans="1:18" x14ac:dyDescent="0.2">
      <c r="A2112" t="s">
        <v>9872</v>
      </c>
      <c r="B2112">
        <v>1.9599999999999999E-5</v>
      </c>
      <c r="C2112" t="s">
        <v>9873</v>
      </c>
      <c r="D2112" t="s">
        <v>9874</v>
      </c>
      <c r="E2112">
        <v>8944</v>
      </c>
      <c r="F2112" t="s">
        <v>6773</v>
      </c>
      <c r="G2112" t="s">
        <v>6773</v>
      </c>
      <c r="H2112" t="s">
        <v>7054</v>
      </c>
      <c r="I2112" t="s">
        <v>6773</v>
      </c>
      <c r="J2112">
        <v>1.9599999999999999E-5</v>
      </c>
      <c r="K2112">
        <v>4.9599999999999999E-5</v>
      </c>
      <c r="L2112">
        <v>4.8000000000000001E-5</v>
      </c>
      <c r="M2112">
        <v>3.7336298794468527E-5</v>
      </c>
      <c r="N2112" s="14">
        <v>9.1959384468E-6</v>
      </c>
      <c r="O2112" s="14">
        <v>7.0510198863999997E-6</v>
      </c>
      <c r="P2112" s="14">
        <v>9.1448052017575522E-6</v>
      </c>
      <c r="Q2112" s="14">
        <v>1.7711999999999999E-5</v>
      </c>
      <c r="R2112" s="14" t="s">
        <v>6107</v>
      </c>
    </row>
    <row r="2113" spans="1:18" x14ac:dyDescent="0.2">
      <c r="A2113" t="s">
        <v>9875</v>
      </c>
      <c r="B2113">
        <v>1.5699999999999999E-5</v>
      </c>
      <c r="C2113" t="s">
        <v>9876</v>
      </c>
      <c r="D2113" t="s">
        <v>9877</v>
      </c>
      <c r="E2113">
        <v>11950</v>
      </c>
      <c r="F2113" t="s">
        <v>6773</v>
      </c>
      <c r="G2113" t="s">
        <v>7295</v>
      </c>
      <c r="H2113" t="s">
        <v>7295</v>
      </c>
      <c r="I2113" t="s">
        <v>6773</v>
      </c>
      <c r="J2113">
        <v>1.5699999999999999E-5</v>
      </c>
      <c r="K2113">
        <v>3.5599999999999998E-5</v>
      </c>
      <c r="L2113">
        <v>2.26E-5</v>
      </c>
      <c r="M2113">
        <v>3.9120285767583057E-5</v>
      </c>
      <c r="N2113" s="14">
        <v>7.3661343680999997E-6</v>
      </c>
      <c r="O2113" s="14">
        <v>5.0608126603999991E-6</v>
      </c>
      <c r="P2113" s="14">
        <v>9.5817583513295836E-6</v>
      </c>
      <c r="Q2113" s="14">
        <v>8.3394000000000001E-6</v>
      </c>
      <c r="R2113" s="14" t="s">
        <v>7050</v>
      </c>
    </row>
    <row r="2114" spans="1:18" x14ac:dyDescent="0.2">
      <c r="A2114" t="s">
        <v>9878</v>
      </c>
      <c r="B2114">
        <v>3.7100000000000002E-3</v>
      </c>
      <c r="C2114" t="s">
        <v>9879</v>
      </c>
      <c r="D2114" t="s">
        <v>9880</v>
      </c>
      <c r="E2114">
        <v>9909</v>
      </c>
      <c r="F2114" t="s">
        <v>6773</v>
      </c>
      <c r="G2114" t="s">
        <v>7106</v>
      </c>
      <c r="H2114" t="s">
        <v>7106</v>
      </c>
      <c r="I2114" t="s">
        <v>6773</v>
      </c>
      <c r="J2114">
        <v>3.7100000000000002E-3</v>
      </c>
      <c r="K2114">
        <v>1.645E-3</v>
      </c>
      <c r="L2114">
        <v>2.2279999999999999E-3</v>
      </c>
      <c r="M2114">
        <v>1.4029783267136471E-3</v>
      </c>
      <c r="N2114" s="14">
        <v>1.74065977743E-3</v>
      </c>
      <c r="O2114" s="14">
        <v>2.33849349055E-4</v>
      </c>
      <c r="P2114" s="14">
        <v>3.4363244119914912E-4</v>
      </c>
      <c r="Q2114" s="14">
        <v>8.2213199999999994E-4</v>
      </c>
      <c r="R2114" s="14" t="s">
        <v>7050</v>
      </c>
    </row>
    <row r="2115" spans="1:18" x14ac:dyDescent="0.2">
      <c r="A2115" t="s">
        <v>9881</v>
      </c>
      <c r="B2115">
        <v>4.2400000000000001E-5</v>
      </c>
      <c r="C2115" t="s">
        <v>9882</v>
      </c>
      <c r="D2115" t="s">
        <v>9883</v>
      </c>
      <c r="E2115">
        <v>15732</v>
      </c>
      <c r="F2115" t="s">
        <v>6773</v>
      </c>
      <c r="G2115" t="s">
        <v>7049</v>
      </c>
      <c r="H2115" t="s">
        <v>7049</v>
      </c>
      <c r="I2115" t="s">
        <v>6773</v>
      </c>
      <c r="J2115">
        <v>4.2400000000000001E-5</v>
      </c>
      <c r="K2115">
        <v>4.6199999999999998E-5</v>
      </c>
      <c r="L2115">
        <v>5.8199999999999998E-5</v>
      </c>
      <c r="M2115">
        <v>4.1159128022571097E-5</v>
      </c>
      <c r="N2115" s="14">
        <v>1.98932545992E-5</v>
      </c>
      <c r="O2115" s="14">
        <v>6.5676838457999993E-6</v>
      </c>
      <c r="P2115" s="14">
        <v>1.008113337941191E-5</v>
      </c>
      <c r="Q2115" s="14">
        <v>2.1475799999999999E-5</v>
      </c>
      <c r="R2115" s="14" t="s">
        <v>7050</v>
      </c>
    </row>
    <row r="2116" spans="1:18" x14ac:dyDescent="0.2">
      <c r="A2116" t="s">
        <v>9884</v>
      </c>
      <c r="B2116">
        <v>2.8600000000000001E-4</v>
      </c>
      <c r="C2116" t="s">
        <v>9885</v>
      </c>
      <c r="D2116" t="s">
        <v>9886</v>
      </c>
      <c r="E2116">
        <v>15034</v>
      </c>
      <c r="F2116" t="s">
        <v>6773</v>
      </c>
      <c r="G2116" t="s">
        <v>7049</v>
      </c>
      <c r="H2116" t="s">
        <v>7049</v>
      </c>
      <c r="I2116" t="s">
        <v>6773</v>
      </c>
      <c r="J2116">
        <v>2.8600000000000001E-4</v>
      </c>
      <c r="K2116">
        <v>2.1800000000000001E-4</v>
      </c>
      <c r="L2116">
        <v>2.6600000000000001E-4</v>
      </c>
      <c r="M2116">
        <v>2.3701541214235991E-4</v>
      </c>
      <c r="N2116" s="14">
        <v>1.3418563243799999E-4</v>
      </c>
      <c r="O2116" s="14">
        <v>3.0990369661999998E-5</v>
      </c>
      <c r="P2116" s="14">
        <v>5.805234701457012E-5</v>
      </c>
      <c r="Q2116" s="14">
        <v>9.8154000000000009E-5</v>
      </c>
      <c r="R2116" s="14" t="s">
        <v>7050</v>
      </c>
    </row>
    <row r="2117" spans="1:18" x14ac:dyDescent="0.2">
      <c r="A2117" t="s">
        <v>9887</v>
      </c>
      <c r="B2117">
        <v>3.2299999999999999E-5</v>
      </c>
      <c r="C2117" t="s">
        <v>9888</v>
      </c>
      <c r="D2117" t="s">
        <v>9889</v>
      </c>
      <c r="E2117">
        <v>14781</v>
      </c>
      <c r="F2117" t="s">
        <v>6773</v>
      </c>
      <c r="G2117" t="s">
        <v>6773</v>
      </c>
      <c r="H2117" t="s">
        <v>7054</v>
      </c>
      <c r="I2117" t="s">
        <v>6773</v>
      </c>
      <c r="J2117">
        <v>3.2299999999999999E-5</v>
      </c>
      <c r="K2117">
        <v>4.1E-5</v>
      </c>
      <c r="L2117">
        <v>4.6100000000000002E-5</v>
      </c>
      <c r="M2117">
        <v>3.3386041925429188E-5</v>
      </c>
      <c r="N2117" s="14">
        <v>1.5154531215899999E-5</v>
      </c>
      <c r="O2117" s="14">
        <v>5.8284640189999994E-6</v>
      </c>
      <c r="P2117" s="14">
        <v>8.1772660848480484E-6</v>
      </c>
      <c r="Q2117" s="14">
        <v>1.70109E-5</v>
      </c>
      <c r="R2117" s="14" t="s">
        <v>6107</v>
      </c>
    </row>
    <row r="2118" spans="1:18" x14ac:dyDescent="0.2">
      <c r="A2118" t="s">
        <v>9890</v>
      </c>
      <c r="B2118">
        <v>1.8499999999999999E-5</v>
      </c>
      <c r="C2118" t="s">
        <v>9891</v>
      </c>
      <c r="D2118" t="s">
        <v>9892</v>
      </c>
      <c r="E2118">
        <v>15447</v>
      </c>
      <c r="F2118" t="s">
        <v>6773</v>
      </c>
      <c r="G2118" t="s">
        <v>6773</v>
      </c>
      <c r="H2118" t="s">
        <v>7054</v>
      </c>
      <c r="I2118" t="s">
        <v>6773</v>
      </c>
      <c r="J2118">
        <v>1.8499999999999999E-5</v>
      </c>
      <c r="K2118">
        <v>1.5E-5</v>
      </c>
      <c r="L2118">
        <v>1.22E-5</v>
      </c>
      <c r="M2118">
        <v>2.089813311362743E-5</v>
      </c>
      <c r="N2118" s="14">
        <v>8.6798398604999998E-6</v>
      </c>
      <c r="O2118" s="14">
        <v>2.1323648850000001E-6</v>
      </c>
      <c r="P2118" s="14">
        <v>5.1185940378438166E-6</v>
      </c>
      <c r="Q2118" s="14">
        <v>4.5017999999999998E-6</v>
      </c>
      <c r="R2118" s="14" t="s">
        <v>6107</v>
      </c>
    </row>
    <row r="2119" spans="1:18" x14ac:dyDescent="0.2">
      <c r="A2119" t="s">
        <v>9893</v>
      </c>
      <c r="B2119">
        <v>4.4499999999999997E-6</v>
      </c>
      <c r="C2119" t="s">
        <v>9894</v>
      </c>
      <c r="D2119" t="s">
        <v>9895</v>
      </c>
      <c r="E2119">
        <v>15692</v>
      </c>
      <c r="F2119" t="s">
        <v>6773</v>
      </c>
      <c r="G2119" t="s">
        <v>7049</v>
      </c>
      <c r="H2119" t="s">
        <v>7049</v>
      </c>
      <c r="I2119" t="s">
        <v>6773</v>
      </c>
      <c r="J2119">
        <v>4.4499999999999997E-6</v>
      </c>
      <c r="K2119">
        <v>3.3500000000000001E-6</v>
      </c>
      <c r="L2119">
        <v>3.4800000000000001E-6</v>
      </c>
      <c r="M2119">
        <v>2.9690640338263369E-6</v>
      </c>
      <c r="N2119" s="14">
        <v>2.08785337185E-6</v>
      </c>
      <c r="O2119" s="14">
        <v>4.7622815765000002E-7</v>
      </c>
      <c r="P2119" s="14">
        <v>7.2721488464488387E-7</v>
      </c>
      <c r="Q2119" s="14">
        <v>1.28412E-6</v>
      </c>
      <c r="R2119" s="14" t="s">
        <v>7050</v>
      </c>
    </row>
    <row r="2120" spans="1:18" x14ac:dyDescent="0.2">
      <c r="A2120" t="s">
        <v>9896</v>
      </c>
      <c r="B2120">
        <v>3.5399999999999999E-4</v>
      </c>
      <c r="C2120" t="s">
        <v>9897</v>
      </c>
      <c r="D2120" t="s">
        <v>9898</v>
      </c>
      <c r="E2120">
        <v>16263</v>
      </c>
      <c r="F2120" t="s">
        <v>6773</v>
      </c>
      <c r="G2120" t="s">
        <v>6773</v>
      </c>
      <c r="H2120" t="s">
        <v>7054</v>
      </c>
      <c r="I2120" t="s">
        <v>6773</v>
      </c>
      <c r="J2120">
        <v>3.5399999999999999E-4</v>
      </c>
      <c r="K2120">
        <v>2.3499999999999999E-4</v>
      </c>
      <c r="L2120">
        <v>2.02E-4</v>
      </c>
      <c r="M2120">
        <v>2.4593534700793261E-4</v>
      </c>
      <c r="N2120" s="14">
        <v>1.6608990868199999E-4</v>
      </c>
      <c r="O2120" s="14">
        <v>3.3407049864999988E-5</v>
      </c>
      <c r="P2120" s="14">
        <v>6.0237112762430293E-5</v>
      </c>
      <c r="Q2120" s="14">
        <v>7.4537999999999997E-5</v>
      </c>
      <c r="R2120" s="14" t="s">
        <v>6107</v>
      </c>
    </row>
    <row r="2121" spans="1:18" x14ac:dyDescent="0.2">
      <c r="A2121" t="s">
        <v>9899</v>
      </c>
      <c r="B2121">
        <v>3.3000000000000002E-6</v>
      </c>
      <c r="C2121" t="s">
        <v>9900</v>
      </c>
      <c r="D2121" t="s">
        <v>9901</v>
      </c>
      <c r="E2121">
        <v>10775</v>
      </c>
      <c r="F2121" t="s">
        <v>6773</v>
      </c>
      <c r="G2121" t="s">
        <v>6773</v>
      </c>
      <c r="H2121" t="s">
        <v>7054</v>
      </c>
      <c r="I2121" t="s">
        <v>6773</v>
      </c>
      <c r="J2121">
        <v>3.3000000000000002E-6</v>
      </c>
      <c r="K2121">
        <v>3.6600000000000001E-6</v>
      </c>
      <c r="L2121">
        <v>2.9900000000000002E-6</v>
      </c>
      <c r="M2121">
        <v>3.9375141049456567E-6</v>
      </c>
      <c r="N2121" s="14">
        <v>1.5482957589E-6</v>
      </c>
      <c r="O2121" s="14">
        <v>5.2029703193999995E-7</v>
      </c>
      <c r="P2121" s="14">
        <v>9.6441802298398756E-7</v>
      </c>
      <c r="Q2121" s="14">
        <v>1.1033099999999999E-6</v>
      </c>
      <c r="R2121" s="14" t="s">
        <v>6107</v>
      </c>
    </row>
    <row r="2122" spans="1:18" x14ac:dyDescent="0.2">
      <c r="A2122" t="s">
        <v>9902</v>
      </c>
      <c r="B2122">
        <v>6.1799999999999995E-7</v>
      </c>
      <c r="C2122" t="s">
        <v>9903</v>
      </c>
      <c r="D2122" t="s">
        <v>9904</v>
      </c>
      <c r="E2122">
        <v>11691</v>
      </c>
      <c r="F2122" t="s">
        <v>6773</v>
      </c>
      <c r="G2122" t="s">
        <v>6773</v>
      </c>
      <c r="H2122" t="s">
        <v>7054</v>
      </c>
      <c r="I2122" t="s">
        <v>6773</v>
      </c>
      <c r="J2122">
        <v>6.1799999999999995E-7</v>
      </c>
      <c r="K2122">
        <v>1.04E-7</v>
      </c>
      <c r="L2122">
        <v>2.5699999999999999E-11</v>
      </c>
      <c r="M2122">
        <v>3.4405463052923219E-7</v>
      </c>
      <c r="N2122" s="14">
        <v>2.8995356939400002E-7</v>
      </c>
      <c r="O2122" s="14">
        <v>1.4784396536E-8</v>
      </c>
      <c r="P2122" s="14">
        <v>8.4269535988892126E-8</v>
      </c>
      <c r="Q2122" s="14">
        <v>9.4832999999999994E-12</v>
      </c>
      <c r="R2122" s="14" t="s">
        <v>6107</v>
      </c>
    </row>
    <row r="2123" spans="1:18" x14ac:dyDescent="0.2">
      <c r="A2123" t="s">
        <v>9905</v>
      </c>
      <c r="B2123">
        <v>3.4599999999999999E-8</v>
      </c>
      <c r="C2123" t="s">
        <v>9906</v>
      </c>
      <c r="D2123" t="s">
        <v>9907</v>
      </c>
      <c r="E2123">
        <v>16364</v>
      </c>
      <c r="F2123" t="s">
        <v>6773</v>
      </c>
      <c r="G2123" t="s">
        <v>6773</v>
      </c>
      <c r="H2123" t="s">
        <v>7054</v>
      </c>
      <c r="I2123" t="s">
        <v>6773</v>
      </c>
      <c r="J2123">
        <v>3.4599999999999999E-8</v>
      </c>
      <c r="K2123">
        <v>2.9799999999999999E-8</v>
      </c>
      <c r="L2123">
        <v>3.3099999999999999E-8</v>
      </c>
      <c r="M2123">
        <v>2.3446685932362491E-8</v>
      </c>
      <c r="N2123" s="14">
        <v>1.6233646441799999E-8</v>
      </c>
      <c r="O2123" s="14">
        <v>4.2362982382000004E-9</v>
      </c>
      <c r="P2123" s="14">
        <v>5.7428128229467227E-9</v>
      </c>
      <c r="Q2123" s="14">
        <v>1.2213900000000001E-8</v>
      </c>
      <c r="R2123" s="14" t="s">
        <v>6107</v>
      </c>
    </row>
    <row r="2124" spans="1:18" x14ac:dyDescent="0.2">
      <c r="A2124" t="s">
        <v>9908</v>
      </c>
      <c r="B2124">
        <v>1.9000000000000001E-4</v>
      </c>
      <c r="C2124" t="s">
        <v>9909</v>
      </c>
      <c r="D2124" t="s">
        <v>9910</v>
      </c>
      <c r="E2124">
        <v>16089</v>
      </c>
      <c r="F2124" t="s">
        <v>6773</v>
      </c>
      <c r="G2124" t="s">
        <v>6773</v>
      </c>
      <c r="H2124" t="s">
        <v>7054</v>
      </c>
      <c r="I2124" t="s">
        <v>6773</v>
      </c>
      <c r="J2124">
        <v>1.9000000000000001E-4</v>
      </c>
      <c r="K2124">
        <v>2.34E-4</v>
      </c>
      <c r="L2124">
        <v>2.4600000000000002E-4</v>
      </c>
      <c r="M2124">
        <v>1.682044860365135E-4</v>
      </c>
      <c r="N2124" s="14">
        <v>8.9144301270000008E-5</v>
      </c>
      <c r="O2124" s="14">
        <v>3.3264892205999997E-5</v>
      </c>
      <c r="P2124" s="14">
        <v>4.1198439816791698E-5</v>
      </c>
      <c r="Q2124" s="14">
        <v>9.0774000000000009E-5</v>
      </c>
      <c r="R2124" s="14" t="s">
        <v>6107</v>
      </c>
    </row>
    <row r="2125" spans="1:18" x14ac:dyDescent="0.2">
      <c r="A2125" t="s">
        <v>9911</v>
      </c>
      <c r="B2125">
        <v>9.2E-6</v>
      </c>
      <c r="C2125" t="s">
        <v>9912</v>
      </c>
      <c r="D2125" t="s">
        <v>9913</v>
      </c>
      <c r="E2125">
        <v>11704</v>
      </c>
      <c r="F2125" t="s">
        <v>6773</v>
      </c>
      <c r="G2125" t="s">
        <v>7049</v>
      </c>
      <c r="H2125" t="s">
        <v>7049</v>
      </c>
      <c r="I2125" t="s">
        <v>6773</v>
      </c>
      <c r="J2125">
        <v>9.2E-6</v>
      </c>
      <c r="K2125">
        <v>1.5800000000000001E-5</v>
      </c>
      <c r="L2125">
        <v>1.47E-5</v>
      </c>
      <c r="M2125">
        <v>9.4806164856943967E-6</v>
      </c>
      <c r="N2125" s="14">
        <v>4.3164609036000003E-6</v>
      </c>
      <c r="O2125" s="14">
        <v>2.2460910122000001E-6</v>
      </c>
      <c r="P2125" s="14">
        <v>2.3220938805828048E-6</v>
      </c>
      <c r="Q2125" s="14">
        <v>5.4242999999999999E-6</v>
      </c>
      <c r="R2125" s="14" t="s">
        <v>7050</v>
      </c>
    </row>
    <row r="2126" spans="1:18" x14ac:dyDescent="0.2">
      <c r="A2126" t="s">
        <v>9914</v>
      </c>
      <c r="B2126">
        <v>3.0400000000000002E-4</v>
      </c>
      <c r="C2126" t="s">
        <v>9915</v>
      </c>
      <c r="D2126" t="s">
        <v>9916</v>
      </c>
      <c r="E2126">
        <v>16141</v>
      </c>
      <c r="F2126" t="s">
        <v>6773</v>
      </c>
      <c r="G2126" t="s">
        <v>6773</v>
      </c>
      <c r="H2126" t="s">
        <v>7054</v>
      </c>
      <c r="I2126" t="s">
        <v>6773</v>
      </c>
      <c r="J2126">
        <v>3.0400000000000002E-4</v>
      </c>
      <c r="K2126">
        <v>2.7599999999999999E-4</v>
      </c>
      <c r="L2126">
        <v>2.7700000000000001E-4</v>
      </c>
      <c r="M2126">
        <v>2.3191830650488981E-4</v>
      </c>
      <c r="N2126" s="14">
        <v>1.4263088203199999E-4</v>
      </c>
      <c r="O2126" s="14">
        <v>3.9235513884000002E-5</v>
      </c>
      <c r="P2126" s="14">
        <v>5.6803909444364311E-5</v>
      </c>
      <c r="Q2126" s="14">
        <v>1.0221300000000001E-4</v>
      </c>
      <c r="R2126" s="14" t="s">
        <v>6107</v>
      </c>
    </row>
    <row r="2127" spans="1:18" x14ac:dyDescent="0.2">
      <c r="A2127" t="s">
        <v>9917</v>
      </c>
      <c r="B2127">
        <v>1.8899999999999999E-6</v>
      </c>
      <c r="C2127" t="s">
        <v>9918</v>
      </c>
      <c r="D2127" t="s">
        <v>9919</v>
      </c>
      <c r="E2127">
        <v>9514</v>
      </c>
      <c r="F2127" t="s">
        <v>6773</v>
      </c>
      <c r="G2127" t="s">
        <v>7049</v>
      </c>
      <c r="H2127" t="s">
        <v>7049</v>
      </c>
      <c r="I2127" t="s">
        <v>6773</v>
      </c>
      <c r="J2127">
        <v>1.8899999999999999E-6</v>
      </c>
      <c r="K2127">
        <v>1.5400000000000001E-6</v>
      </c>
      <c r="L2127">
        <v>2.4700000000000001E-6</v>
      </c>
      <c r="M2127">
        <v>2.0260994908943669E-6</v>
      </c>
      <c r="N2127" s="14">
        <v>8.8675120736999993E-7</v>
      </c>
      <c r="O2127" s="14">
        <v>2.1892279485999999E-7</v>
      </c>
      <c r="P2127" s="14">
        <v>4.9625393415680908E-7</v>
      </c>
      <c r="Q2127" s="14">
        <v>9.1143000000000006E-7</v>
      </c>
      <c r="R2127" s="14" t="s">
        <v>7050</v>
      </c>
    </row>
    <row r="2128" spans="1:18" x14ac:dyDescent="0.2">
      <c r="A2128" t="s">
        <v>9920</v>
      </c>
      <c r="B2128">
        <v>2.23E-5</v>
      </c>
      <c r="C2128" t="s">
        <v>9921</v>
      </c>
      <c r="D2128" t="s">
        <v>9922</v>
      </c>
      <c r="E2128">
        <v>8879</v>
      </c>
      <c r="F2128" t="s">
        <v>6773</v>
      </c>
      <c r="G2128" t="s">
        <v>6773</v>
      </c>
      <c r="H2128" t="s">
        <v>7054</v>
      </c>
      <c r="I2128" t="s">
        <v>6773</v>
      </c>
      <c r="J2128">
        <v>2.23E-5</v>
      </c>
      <c r="K2128">
        <v>2.44E-5</v>
      </c>
      <c r="L2128">
        <v>2.5299999999999998E-5</v>
      </c>
      <c r="M2128">
        <v>2.0770705472690681E-5</v>
      </c>
      <c r="N2128" s="14">
        <v>1.04627258859E-5</v>
      </c>
      <c r="O2128" s="14">
        <v>3.4686468796000001E-6</v>
      </c>
      <c r="P2128" s="14">
        <v>5.0873830985886719E-6</v>
      </c>
      <c r="Q2128" s="14">
        <v>9.3356999999999994E-6</v>
      </c>
      <c r="R2128" s="14" t="s">
        <v>6107</v>
      </c>
    </row>
    <row r="2129" spans="1:18" x14ac:dyDescent="0.2">
      <c r="A2129" t="s">
        <v>9923</v>
      </c>
      <c r="B2129">
        <v>7.3900000000000004E-6</v>
      </c>
      <c r="C2129" t="s">
        <v>9924</v>
      </c>
      <c r="D2129" t="s">
        <v>9925</v>
      </c>
      <c r="E2129">
        <v>14184</v>
      </c>
      <c r="F2129" t="s">
        <v>6773</v>
      </c>
      <c r="G2129" t="s">
        <v>6773</v>
      </c>
      <c r="H2129" t="s">
        <v>7054</v>
      </c>
      <c r="I2129" t="s">
        <v>6773</v>
      </c>
      <c r="J2129">
        <v>7.3900000000000004E-6</v>
      </c>
      <c r="K2129">
        <v>3.1600000000000002E-5</v>
      </c>
      <c r="L2129">
        <v>2.23E-5</v>
      </c>
      <c r="M2129">
        <v>1.8859290858639389E-5</v>
      </c>
      <c r="N2129" s="14">
        <v>3.4672441388700001E-6</v>
      </c>
      <c r="O2129" s="14">
        <v>4.4921820244000003E-6</v>
      </c>
      <c r="P2129" s="14">
        <v>4.6192190097614932E-6</v>
      </c>
      <c r="Q2129" s="14">
        <v>8.2286999999999997E-6</v>
      </c>
      <c r="R2129" s="14" t="s">
        <v>6107</v>
      </c>
    </row>
    <row r="2130" spans="1:18" x14ac:dyDescent="0.2">
      <c r="A2130" t="s">
        <v>9926</v>
      </c>
      <c r="B2130">
        <v>3.0499999999999999E-5</v>
      </c>
      <c r="C2130" t="s">
        <v>9927</v>
      </c>
      <c r="D2130" t="s">
        <v>9928</v>
      </c>
      <c r="E2130">
        <v>11531</v>
      </c>
      <c r="F2130" t="s">
        <v>6773</v>
      </c>
      <c r="G2130" t="s">
        <v>7127</v>
      </c>
      <c r="H2130" t="s">
        <v>7127</v>
      </c>
      <c r="I2130" t="s">
        <v>6773</v>
      </c>
      <c r="J2130">
        <v>3.0499999999999999E-5</v>
      </c>
      <c r="K2130">
        <v>2.72E-5</v>
      </c>
      <c r="L2130">
        <v>2.97E-5</v>
      </c>
      <c r="M2130">
        <v>2.599523875109754E-5</v>
      </c>
      <c r="N2130" s="14">
        <v>1.4310006256499999E-5</v>
      </c>
      <c r="O2130" s="14">
        <v>3.8666883247999999E-6</v>
      </c>
      <c r="P2130" s="14">
        <v>6.3670316080496256E-6</v>
      </c>
      <c r="Q2130" s="14">
        <v>1.09593E-5</v>
      </c>
      <c r="R2130" s="14" t="s">
        <v>7050</v>
      </c>
    </row>
    <row r="2131" spans="1:18" x14ac:dyDescent="0.2">
      <c r="A2131" t="s">
        <v>9929</v>
      </c>
      <c r="B2131">
        <v>6.0099999999999997E-5</v>
      </c>
      <c r="C2131" t="s">
        <v>9930</v>
      </c>
      <c r="D2131" t="s">
        <v>9931</v>
      </c>
      <c r="E2131" t="s">
        <v>9932</v>
      </c>
      <c r="F2131" t="s">
        <v>6773</v>
      </c>
      <c r="G2131" t="s">
        <v>7049</v>
      </c>
      <c r="H2131" t="s">
        <v>7049</v>
      </c>
      <c r="I2131" t="s">
        <v>6773</v>
      </c>
      <c r="J2131">
        <v>6.0099999999999997E-5</v>
      </c>
      <c r="K2131">
        <v>1.15E-4</v>
      </c>
      <c r="L2131">
        <v>1.16E-4</v>
      </c>
      <c r="M2131">
        <v>9.6207868907248259E-5</v>
      </c>
      <c r="N2131" s="14">
        <v>2.8197750033299999E-5</v>
      </c>
      <c r="O2131" s="14">
        <v>1.6348130785E-5</v>
      </c>
      <c r="P2131" s="14">
        <v>2.356425913763465E-5</v>
      </c>
      <c r="Q2131" s="14">
        <v>4.2803999999999999E-5</v>
      </c>
      <c r="R2131" s="14" t="s">
        <v>7050</v>
      </c>
    </row>
    <row r="2132" spans="1:18" x14ac:dyDescent="0.2">
      <c r="A2132" t="s">
        <v>9933</v>
      </c>
      <c r="B2132">
        <v>2.0400000000000001E-5</v>
      </c>
      <c r="C2132" t="s">
        <v>9930</v>
      </c>
      <c r="D2132" t="s">
        <v>9934</v>
      </c>
      <c r="E2132">
        <v>8986</v>
      </c>
      <c r="F2132" t="s">
        <v>6773</v>
      </c>
      <c r="G2132" t="s">
        <v>6773</v>
      </c>
      <c r="H2132" t="s">
        <v>7054</v>
      </c>
      <c r="I2132" t="s">
        <v>6773</v>
      </c>
      <c r="J2132">
        <v>2.0400000000000001E-5</v>
      </c>
      <c r="K2132">
        <v>1.42E-5</v>
      </c>
      <c r="L2132">
        <v>1.1E-5</v>
      </c>
      <c r="M2132">
        <v>1.5163889271473571E-5</v>
      </c>
      <c r="N2132" s="14">
        <v>9.5712828732000008E-6</v>
      </c>
      <c r="O2132" s="14">
        <v>2.0186387578000001E-6</v>
      </c>
      <c r="P2132" s="14">
        <v>3.7141017713622839E-6</v>
      </c>
      <c r="Q2132" s="14">
        <v>4.0589999999999996E-6</v>
      </c>
      <c r="R2132" s="14" t="s">
        <v>6107</v>
      </c>
    </row>
    <row r="2133" spans="1:18" x14ac:dyDescent="0.2">
      <c r="A2133" t="s">
        <v>9935</v>
      </c>
      <c r="B2133">
        <v>1.54E-4</v>
      </c>
      <c r="C2133" t="s">
        <v>9936</v>
      </c>
      <c r="D2133" t="s">
        <v>9937</v>
      </c>
      <c r="E2133">
        <v>10017</v>
      </c>
      <c r="F2133" t="s">
        <v>6773</v>
      </c>
      <c r="G2133" t="s">
        <v>7049</v>
      </c>
      <c r="H2133" t="s">
        <v>7049</v>
      </c>
      <c r="I2133" t="s">
        <v>6773</v>
      </c>
      <c r="J2133">
        <v>1.54E-4</v>
      </c>
      <c r="K2133">
        <v>2.6800000000000001E-5</v>
      </c>
      <c r="L2133">
        <v>1.2E-4</v>
      </c>
      <c r="M2133">
        <v>6.8810926105846426E-6</v>
      </c>
      <c r="N2133" s="14">
        <v>7.2253802082000007E-5</v>
      </c>
      <c r="O2133" s="14">
        <v>3.8098252612000001E-6</v>
      </c>
      <c r="P2133" s="14">
        <v>1.6853907197778421E-6</v>
      </c>
      <c r="Q2133" s="14">
        <v>4.4280000000000003E-5</v>
      </c>
      <c r="R2133" s="14" t="s">
        <v>7050</v>
      </c>
    </row>
    <row r="2134" spans="1:18" x14ac:dyDescent="0.2">
      <c r="A2134" t="s">
        <v>9938</v>
      </c>
      <c r="B2134">
        <v>4.07E-5</v>
      </c>
      <c r="C2134" t="s">
        <v>9936</v>
      </c>
      <c r="D2134" t="s">
        <v>9938</v>
      </c>
      <c r="E2134">
        <v>14637</v>
      </c>
      <c r="F2134" t="s">
        <v>6773</v>
      </c>
      <c r="G2134" t="s">
        <v>7049</v>
      </c>
      <c r="H2134" t="s">
        <v>7049</v>
      </c>
      <c r="I2134" t="s">
        <v>6773</v>
      </c>
      <c r="J2134">
        <v>4.07E-5</v>
      </c>
      <c r="K2134">
        <v>7.8700000000000002E-5</v>
      </c>
      <c r="L2134">
        <v>4.4400000000000002E-5</v>
      </c>
      <c r="M2134">
        <v>5.7597293703412201E-5</v>
      </c>
      <c r="N2134" s="14">
        <v>1.9095647693099999E-5</v>
      </c>
      <c r="O2134" s="14">
        <v>1.1187807763300001E-5</v>
      </c>
      <c r="P2134" s="14">
        <v>1.410734454332564E-5</v>
      </c>
      <c r="Q2134" s="14">
        <v>1.63836E-5</v>
      </c>
      <c r="R2134" s="14" t="s">
        <v>7050</v>
      </c>
    </row>
    <row r="2135" spans="1:18" x14ac:dyDescent="0.2">
      <c r="A2135" t="s">
        <v>9939</v>
      </c>
      <c r="B2135">
        <v>5.4500000000000003E-6</v>
      </c>
      <c r="C2135" t="s">
        <v>9940</v>
      </c>
      <c r="D2135" t="s">
        <v>9941</v>
      </c>
      <c r="E2135">
        <v>13321</v>
      </c>
      <c r="F2135" t="s">
        <v>6773</v>
      </c>
      <c r="G2135" t="s">
        <v>6773</v>
      </c>
      <c r="H2135" t="s">
        <v>7054</v>
      </c>
      <c r="I2135" t="s">
        <v>6773</v>
      </c>
      <c r="J2135">
        <v>5.4500000000000003E-6</v>
      </c>
      <c r="K2135">
        <v>5.9000000000000003E-6</v>
      </c>
      <c r="L2135">
        <v>2.9799999999999999E-5</v>
      </c>
      <c r="M2135">
        <v>5.5176168525613898E-6</v>
      </c>
      <c r="N2135" s="14">
        <v>2.5570339048500001E-6</v>
      </c>
      <c r="O2135" s="14">
        <v>8.3873018810000001E-7</v>
      </c>
      <c r="P2135" s="14">
        <v>1.3514336697477879E-6</v>
      </c>
      <c r="Q2135" s="14">
        <v>1.09962E-5</v>
      </c>
      <c r="R2135" s="14" t="s">
        <v>6107</v>
      </c>
    </row>
    <row r="2136" spans="1:18" x14ac:dyDescent="0.2">
      <c r="A2136" t="s">
        <v>9942</v>
      </c>
      <c r="B2136">
        <v>7.6100000000000007E-5</v>
      </c>
      <c r="C2136" t="s">
        <v>9943</v>
      </c>
      <c r="D2136" t="s">
        <v>9944</v>
      </c>
      <c r="E2136">
        <v>12408</v>
      </c>
      <c r="F2136" t="s">
        <v>6773</v>
      </c>
      <c r="G2136" t="s">
        <v>6773</v>
      </c>
      <c r="H2136" t="s">
        <v>7054</v>
      </c>
      <c r="I2136" t="s">
        <v>6773</v>
      </c>
      <c r="J2136">
        <v>7.6100000000000007E-5</v>
      </c>
      <c r="K2136">
        <v>8.0400000000000003E-5</v>
      </c>
      <c r="L2136">
        <v>1.11E-4</v>
      </c>
      <c r="M2136">
        <v>6.205726113619854E-5</v>
      </c>
      <c r="N2136" s="14">
        <v>3.5704638561299997E-5</v>
      </c>
      <c r="O2136" s="14">
        <v>1.14294757836E-5</v>
      </c>
      <c r="P2136" s="14">
        <v>1.519972741725573E-5</v>
      </c>
      <c r="Q2136" s="14">
        <v>4.0958999999999999E-5</v>
      </c>
      <c r="R2136" s="14" t="s">
        <v>6107</v>
      </c>
    </row>
    <row r="2137" spans="1:18" x14ac:dyDescent="0.2">
      <c r="A2137" t="s">
        <v>9945</v>
      </c>
      <c r="B2137">
        <v>7.9500000000000001E-6</v>
      </c>
      <c r="C2137" t="s">
        <v>9946</v>
      </c>
      <c r="D2137" t="s">
        <v>9947</v>
      </c>
      <c r="E2137">
        <v>11903</v>
      </c>
      <c r="F2137" t="s">
        <v>6773</v>
      </c>
      <c r="G2137" t="s">
        <v>7088</v>
      </c>
      <c r="H2137" t="s">
        <v>7088</v>
      </c>
      <c r="I2137" t="s">
        <v>6773</v>
      </c>
      <c r="J2137">
        <v>7.9500000000000001E-6</v>
      </c>
      <c r="K2137">
        <v>9.3400000000000004E-6</v>
      </c>
      <c r="L2137">
        <v>8.7499999999999992E-6</v>
      </c>
      <c r="M2137">
        <v>6.1802405854325042E-6</v>
      </c>
      <c r="N2137" s="14">
        <v>3.7299852373499999E-6</v>
      </c>
      <c r="O2137" s="14">
        <v>1.3277525350599999E-6</v>
      </c>
      <c r="P2137" s="14">
        <v>1.5137305538745439E-6</v>
      </c>
      <c r="Q2137" s="14">
        <v>3.2287499999999998E-6</v>
      </c>
      <c r="R2137" s="14" t="s">
        <v>7050</v>
      </c>
    </row>
    <row r="2138" spans="1:18" x14ac:dyDescent="0.2">
      <c r="A2138" t="s">
        <v>9948</v>
      </c>
      <c r="B2138">
        <v>5.7799999999999995E-4</v>
      </c>
      <c r="C2138" t="s">
        <v>9949</v>
      </c>
      <c r="D2138" t="s">
        <v>9948</v>
      </c>
      <c r="E2138">
        <v>14263</v>
      </c>
      <c r="F2138" t="s">
        <v>6773</v>
      </c>
      <c r="G2138" t="s">
        <v>7049</v>
      </c>
      <c r="H2138" t="s">
        <v>7049</v>
      </c>
      <c r="I2138" t="s">
        <v>6773</v>
      </c>
      <c r="J2138">
        <v>5.7799999999999995E-4</v>
      </c>
      <c r="K2138">
        <v>1.147E-3</v>
      </c>
      <c r="L2138">
        <v>1.4499999999999999E-3</v>
      </c>
      <c r="M2138">
        <v>9.9266132289730301E-4</v>
      </c>
      <c r="N2138" s="14">
        <v>2.7118634807399999E-4</v>
      </c>
      <c r="O2138" s="14">
        <v>1.6305483487300001E-4</v>
      </c>
      <c r="P2138" s="14">
        <v>2.431332167975813E-4</v>
      </c>
      <c r="Q2138" s="14">
        <v>5.3504999999999991E-4</v>
      </c>
      <c r="R2138" s="14" t="s">
        <v>7050</v>
      </c>
    </row>
    <row r="2139" spans="1:18" x14ac:dyDescent="0.2">
      <c r="A2139" t="s">
        <v>9950</v>
      </c>
      <c r="B2139">
        <v>8.0100000000000004E-7</v>
      </c>
      <c r="C2139" t="s">
        <v>9951</v>
      </c>
      <c r="D2139" t="s">
        <v>9952</v>
      </c>
      <c r="E2139">
        <v>12231</v>
      </c>
      <c r="F2139" t="s">
        <v>6773</v>
      </c>
      <c r="G2139" t="s">
        <v>6773</v>
      </c>
      <c r="H2139" t="s">
        <v>7054</v>
      </c>
      <c r="I2139" t="s">
        <v>6773</v>
      </c>
      <c r="J2139">
        <v>8.0100000000000004E-7</v>
      </c>
      <c r="K2139">
        <v>6.61E-7</v>
      </c>
      <c r="L2139">
        <v>9.2399999999999996E-7</v>
      </c>
      <c r="M2139">
        <v>8.1426262558584952E-7</v>
      </c>
      <c r="N2139" s="14">
        <v>3.7581360693299999E-7</v>
      </c>
      <c r="O2139" s="14">
        <v>9.3966212598999992E-8</v>
      </c>
      <c r="P2139" s="14">
        <v>1.99437901840378E-7</v>
      </c>
      <c r="Q2139" s="14">
        <v>3.40956E-7</v>
      </c>
      <c r="R2139" s="14" t="s">
        <v>6107</v>
      </c>
    </row>
    <row r="2140" spans="1:18" x14ac:dyDescent="0.2">
      <c r="A2140" t="s">
        <v>9953</v>
      </c>
      <c r="B2140">
        <v>2.6400000000000001E-5</v>
      </c>
      <c r="C2140" t="s">
        <v>9954</v>
      </c>
      <c r="D2140" t="s">
        <v>9955</v>
      </c>
      <c r="E2140">
        <v>9747</v>
      </c>
      <c r="F2140" t="s">
        <v>6773</v>
      </c>
      <c r="G2140" t="s">
        <v>6773</v>
      </c>
      <c r="H2140" t="s">
        <v>7054</v>
      </c>
      <c r="I2140" t="s">
        <v>6773</v>
      </c>
      <c r="J2140">
        <v>2.6400000000000001E-5</v>
      </c>
      <c r="K2140">
        <v>4.9499999999999997E-5</v>
      </c>
      <c r="L2140">
        <v>4.5500000000000001E-5</v>
      </c>
      <c r="M2140">
        <v>3.9884851613203581E-5</v>
      </c>
      <c r="N2140" s="14">
        <v>1.23863660712E-5</v>
      </c>
      <c r="O2140" s="14">
        <v>7.0368041204999991E-6</v>
      </c>
      <c r="P2140" s="14">
        <v>9.7690239868604571E-6</v>
      </c>
      <c r="Q2140" s="14">
        <v>1.6789499999999999E-5</v>
      </c>
      <c r="R2140" s="14" t="s">
        <v>6107</v>
      </c>
    </row>
    <row r="2141" spans="1:18" x14ac:dyDescent="0.2">
      <c r="A2141" t="s">
        <v>9956</v>
      </c>
      <c r="B2141">
        <v>2.55E-5</v>
      </c>
      <c r="C2141" t="s">
        <v>9957</v>
      </c>
      <c r="D2141" t="s">
        <v>9958</v>
      </c>
      <c r="E2141">
        <v>13470</v>
      </c>
      <c r="F2141" t="s">
        <v>6773</v>
      </c>
      <c r="G2141" t="s">
        <v>6773</v>
      </c>
      <c r="H2141" t="s">
        <v>7054</v>
      </c>
      <c r="I2141" t="s">
        <v>6773</v>
      </c>
      <c r="J2141">
        <v>2.55E-5</v>
      </c>
      <c r="K2141">
        <v>5.5000000000000002E-5</v>
      </c>
      <c r="L2141">
        <v>5.1400000000000003E-5</v>
      </c>
      <c r="M2141">
        <v>3.7336298794468527E-5</v>
      </c>
      <c r="N2141" s="14">
        <v>1.19641035915E-5</v>
      </c>
      <c r="O2141" s="14">
        <v>7.818671245E-6</v>
      </c>
      <c r="P2141" s="14">
        <v>9.1448052017575522E-6</v>
      </c>
      <c r="Q2141" s="14">
        <v>1.8966599999999999E-5</v>
      </c>
      <c r="R2141" s="14" t="s">
        <v>6107</v>
      </c>
    </row>
    <row r="2142" spans="1:18" x14ac:dyDescent="0.2">
      <c r="A2142" t="s">
        <v>9959</v>
      </c>
      <c r="B2142">
        <v>3.6100000000000003E-5</v>
      </c>
      <c r="C2142" t="s">
        <v>9960</v>
      </c>
      <c r="D2142" t="s">
        <v>9961</v>
      </c>
      <c r="E2142" t="s">
        <v>9962</v>
      </c>
      <c r="F2142" t="s">
        <v>6773</v>
      </c>
      <c r="G2142" t="s">
        <v>7049</v>
      </c>
      <c r="H2142" t="s">
        <v>7049</v>
      </c>
      <c r="I2142" t="s">
        <v>6773</v>
      </c>
      <c r="J2142">
        <v>3.6100000000000003E-5</v>
      </c>
      <c r="K2142">
        <v>1.1E-4</v>
      </c>
      <c r="L2142">
        <v>5.6400000000000002E-5</v>
      </c>
      <c r="M2142">
        <v>3.682658823072152E-5</v>
      </c>
      <c r="N2142" s="14">
        <v>1.69374172413E-5</v>
      </c>
      <c r="O2142" s="14">
        <v>1.563734249E-5</v>
      </c>
      <c r="P2142" s="14">
        <v>9.0199614447369715E-6</v>
      </c>
      <c r="Q2142" s="14">
        <v>2.0811599999999999E-5</v>
      </c>
      <c r="R2142" s="14" t="s">
        <v>7050</v>
      </c>
    </row>
    <row r="2143" spans="1:18" x14ac:dyDescent="0.2">
      <c r="A2143" t="s">
        <v>9963</v>
      </c>
      <c r="B2143">
        <v>3.7900000000000001E-6</v>
      </c>
      <c r="C2143" t="s">
        <v>9964</v>
      </c>
      <c r="D2143" t="s">
        <v>9965</v>
      </c>
      <c r="E2143">
        <v>9893</v>
      </c>
      <c r="F2143" t="s">
        <v>6773</v>
      </c>
      <c r="G2143" t="s">
        <v>6773</v>
      </c>
      <c r="H2143" t="s">
        <v>7054</v>
      </c>
      <c r="I2143" t="s">
        <v>6773</v>
      </c>
      <c r="J2143">
        <v>3.7900000000000001E-6</v>
      </c>
      <c r="K2143">
        <v>7.7400000000000004E-6</v>
      </c>
      <c r="L2143">
        <v>7.8399999999999995E-6</v>
      </c>
      <c r="M2143">
        <v>5.6705300216854916E-6</v>
      </c>
      <c r="N2143" s="14">
        <v>1.77819422007E-6</v>
      </c>
      <c r="O2143" s="14">
        <v>1.1003002806600001E-6</v>
      </c>
      <c r="P2143" s="14">
        <v>1.388886796853962E-6</v>
      </c>
      <c r="Q2143" s="14">
        <v>2.8929599999999998E-6</v>
      </c>
      <c r="R2143" s="14" t="s">
        <v>6107</v>
      </c>
    </row>
    <row r="2144" spans="1:18" x14ac:dyDescent="0.2">
      <c r="A2144" t="s">
        <v>9966</v>
      </c>
      <c r="B2144">
        <v>1.35E-4</v>
      </c>
      <c r="C2144" t="s">
        <v>9967</v>
      </c>
      <c r="D2144" t="s">
        <v>9968</v>
      </c>
      <c r="E2144">
        <v>15883</v>
      </c>
      <c r="F2144" t="s">
        <v>6773</v>
      </c>
      <c r="G2144" t="s">
        <v>7049</v>
      </c>
      <c r="H2144" t="s">
        <v>7049</v>
      </c>
      <c r="I2144" t="s">
        <v>6773</v>
      </c>
      <c r="J2144">
        <v>1.35E-4</v>
      </c>
      <c r="K2144">
        <v>2.1100000000000001E-4</v>
      </c>
      <c r="L2144">
        <v>2.04E-4</v>
      </c>
      <c r="M2144">
        <v>1.478160634866331E-4</v>
      </c>
      <c r="N2144" s="14">
        <v>6.3339371955000001E-5</v>
      </c>
      <c r="O2144" s="14">
        <v>2.9995266049E-5</v>
      </c>
      <c r="P2144" s="14">
        <v>3.6204689535968472E-5</v>
      </c>
      <c r="Q2144" s="14">
        <v>7.5276000000000002E-5</v>
      </c>
      <c r="R2144" s="14" t="s">
        <v>7050</v>
      </c>
    </row>
    <row r="2145" spans="1:18" x14ac:dyDescent="0.2">
      <c r="A2145" t="s">
        <v>9969</v>
      </c>
      <c r="B2145">
        <v>4.71E-5</v>
      </c>
      <c r="C2145" t="s">
        <v>9967</v>
      </c>
      <c r="D2145" t="s">
        <v>9970</v>
      </c>
      <c r="E2145">
        <v>10776</v>
      </c>
      <c r="F2145" t="s">
        <v>6773</v>
      </c>
      <c r="G2145" t="s">
        <v>7049</v>
      </c>
      <c r="H2145" t="s">
        <v>7049</v>
      </c>
      <c r="I2145" t="s">
        <v>6773</v>
      </c>
      <c r="J2145">
        <v>4.71E-5</v>
      </c>
      <c r="K2145">
        <v>8.3900000000000006E-5</v>
      </c>
      <c r="L2145">
        <v>1.15E-4</v>
      </c>
      <c r="M2145">
        <v>7.4927452870810564E-5</v>
      </c>
      <c r="N2145" s="14">
        <v>2.2098403104300002E-5</v>
      </c>
      <c r="O2145" s="14">
        <v>1.1927027590100001E-5</v>
      </c>
      <c r="P2145" s="14">
        <v>1.8352032282025401E-5</v>
      </c>
      <c r="Q2145" s="14">
        <v>4.2435000000000003E-5</v>
      </c>
      <c r="R2145" s="14" t="s">
        <v>7050</v>
      </c>
    </row>
    <row r="2146" spans="1:18" x14ac:dyDescent="0.2">
      <c r="A2146" t="s">
        <v>9971</v>
      </c>
      <c r="B2146">
        <v>6.5599999999999999E-6</v>
      </c>
      <c r="C2146" t="s">
        <v>9967</v>
      </c>
      <c r="D2146" t="s">
        <v>9972</v>
      </c>
      <c r="E2146">
        <v>13843</v>
      </c>
      <c r="F2146" t="s">
        <v>6773</v>
      </c>
      <c r="G2146" t="s">
        <v>7049</v>
      </c>
      <c r="H2146" t="s">
        <v>7049</v>
      </c>
      <c r="I2146" t="s">
        <v>6773</v>
      </c>
      <c r="J2146">
        <v>6.5599999999999999E-6</v>
      </c>
      <c r="K2146">
        <v>1.4100000000000001E-5</v>
      </c>
      <c r="L2146">
        <v>1.03E-5</v>
      </c>
      <c r="M2146">
        <v>9.3022177883829447E-6</v>
      </c>
      <c r="N2146" s="14">
        <v>3.0778242964800001E-6</v>
      </c>
      <c r="O2146" s="14">
        <v>2.0044229918999999E-6</v>
      </c>
      <c r="P2146" s="14">
        <v>2.2783985656256019E-6</v>
      </c>
      <c r="Q2146" s="14">
        <v>3.8006999999999999E-6</v>
      </c>
      <c r="R2146" s="14" t="s">
        <v>7050</v>
      </c>
    </row>
    <row r="2147" spans="1:18" x14ac:dyDescent="0.2">
      <c r="A2147" t="s">
        <v>9973</v>
      </c>
      <c r="B2147">
        <v>5.7699999999999998E-6</v>
      </c>
      <c r="C2147" t="s">
        <v>9967</v>
      </c>
      <c r="D2147" t="s">
        <v>9974</v>
      </c>
      <c r="E2147">
        <v>12246</v>
      </c>
      <c r="F2147" t="s">
        <v>6773</v>
      </c>
      <c r="G2147" t="s">
        <v>7049</v>
      </c>
      <c r="H2147" t="s">
        <v>7049</v>
      </c>
      <c r="I2147" t="s">
        <v>6773</v>
      </c>
      <c r="J2147">
        <v>5.7699999999999998E-6</v>
      </c>
      <c r="K2147">
        <v>1.52E-5</v>
      </c>
      <c r="L2147">
        <v>1.47E-5</v>
      </c>
      <c r="M2147">
        <v>1.0805863951436631E-5</v>
      </c>
      <c r="N2147" s="14">
        <v>2.7071716754099999E-6</v>
      </c>
      <c r="O2147" s="14">
        <v>2.1607964168E-6</v>
      </c>
      <c r="P2147" s="14">
        <v>2.6466876488363168E-6</v>
      </c>
      <c r="Q2147" s="14">
        <v>5.4242999999999999E-6</v>
      </c>
      <c r="R2147" s="14" t="s">
        <v>7050</v>
      </c>
    </row>
    <row r="2148" spans="1:18" x14ac:dyDescent="0.2">
      <c r="A2148" t="s">
        <v>9975</v>
      </c>
      <c r="B2148">
        <v>1.26E-5</v>
      </c>
      <c r="C2148" t="s">
        <v>9976</v>
      </c>
      <c r="D2148" t="s">
        <v>9977</v>
      </c>
      <c r="E2148">
        <v>16535</v>
      </c>
      <c r="F2148" t="s">
        <v>6773</v>
      </c>
      <c r="G2148" t="s">
        <v>7049</v>
      </c>
      <c r="H2148" t="s">
        <v>7049</v>
      </c>
      <c r="I2148" t="s">
        <v>6773</v>
      </c>
      <c r="J2148">
        <v>1.26E-5</v>
      </c>
      <c r="K2148">
        <v>2.0999999999999999E-5</v>
      </c>
      <c r="L2148">
        <v>2.69E-5</v>
      </c>
      <c r="M2148">
        <v>1.6693020962714601E-5</v>
      </c>
      <c r="N2148" s="14">
        <v>5.9116747158000001E-6</v>
      </c>
      <c r="O2148" s="14">
        <v>2.9853108390000001E-6</v>
      </c>
      <c r="P2148" s="14">
        <v>4.0886330424240259E-6</v>
      </c>
      <c r="Q2148" s="14">
        <v>9.9260999999999997E-6</v>
      </c>
      <c r="R2148" s="14" t="s">
        <v>7050</v>
      </c>
    </row>
    <row r="2149" spans="1:18" x14ac:dyDescent="0.2">
      <c r="A2149" t="s">
        <v>9978</v>
      </c>
      <c r="B2149">
        <v>3.3200000000000001E-5</v>
      </c>
      <c r="C2149" t="s">
        <v>9979</v>
      </c>
      <c r="D2149" t="s">
        <v>9980</v>
      </c>
      <c r="E2149">
        <v>14645</v>
      </c>
      <c r="F2149" t="s">
        <v>6773</v>
      </c>
      <c r="G2149" t="s">
        <v>7127</v>
      </c>
      <c r="H2149" t="s">
        <v>7127</v>
      </c>
      <c r="I2149" t="s">
        <v>6773</v>
      </c>
      <c r="J2149">
        <v>3.3200000000000001E-5</v>
      </c>
      <c r="K2149">
        <v>3.3399999999999999E-5</v>
      </c>
      <c r="L2149">
        <v>2.83E-5</v>
      </c>
      <c r="M2149">
        <v>1.503646163053681E-5</v>
      </c>
      <c r="N2149" s="14">
        <v>1.5576793695600001E-5</v>
      </c>
      <c r="O2149" s="14">
        <v>4.7480658105999998E-6</v>
      </c>
      <c r="P2149" s="14">
        <v>3.6828908321071358E-6</v>
      </c>
      <c r="Q2149" s="14">
        <v>1.0442700000000001E-5</v>
      </c>
      <c r="R2149" s="14" t="s">
        <v>7050</v>
      </c>
    </row>
    <row r="2150" spans="1:18" x14ac:dyDescent="0.2">
      <c r="A2150" t="s">
        <v>9981</v>
      </c>
      <c r="B2150">
        <v>1.11E-5</v>
      </c>
      <c r="C2150" t="s">
        <v>9982</v>
      </c>
      <c r="D2150" t="s">
        <v>9983</v>
      </c>
      <c r="E2150">
        <v>11631</v>
      </c>
      <c r="F2150" t="s">
        <v>6773</v>
      </c>
      <c r="G2150" t="s">
        <v>7295</v>
      </c>
      <c r="H2150" t="s">
        <v>7295</v>
      </c>
      <c r="I2150" t="s">
        <v>6773</v>
      </c>
      <c r="J2150">
        <v>1.11E-5</v>
      </c>
      <c r="K2150">
        <v>2.9899999999999998E-5</v>
      </c>
      <c r="L2150">
        <v>1.5500000000000001E-5</v>
      </c>
      <c r="M2150">
        <v>1.8477007935829131E-5</v>
      </c>
      <c r="N2150" s="14">
        <v>5.2079039163000004E-6</v>
      </c>
      <c r="O2150" s="14">
        <v>4.2505140040999996E-6</v>
      </c>
      <c r="P2150" s="14">
        <v>4.5255861919960573E-6</v>
      </c>
      <c r="Q2150" s="14">
        <v>5.7195E-6</v>
      </c>
      <c r="R2150" s="14" t="s">
        <v>7050</v>
      </c>
    </row>
    <row r="2151" spans="1:18" x14ac:dyDescent="0.2">
      <c r="A2151" t="s">
        <v>9984</v>
      </c>
      <c r="B2151">
        <v>1.4399999999999999E-5</v>
      </c>
      <c r="C2151" t="s">
        <v>9985</v>
      </c>
      <c r="D2151" t="s">
        <v>9984</v>
      </c>
      <c r="E2151">
        <v>8732</v>
      </c>
      <c r="F2151" t="s">
        <v>6773</v>
      </c>
      <c r="G2151" t="s">
        <v>6773</v>
      </c>
      <c r="H2151" t="s">
        <v>7054</v>
      </c>
      <c r="I2151" t="s">
        <v>6773</v>
      </c>
      <c r="J2151">
        <v>1.4399999999999999E-5</v>
      </c>
      <c r="K2151">
        <v>1.06E-5</v>
      </c>
      <c r="L2151">
        <v>1.24E-5</v>
      </c>
      <c r="M2151">
        <v>1.041083826453269E-5</v>
      </c>
      <c r="N2151" s="14">
        <v>6.7561996752000001E-6</v>
      </c>
      <c r="O2151" s="14">
        <v>1.5068711854E-6</v>
      </c>
      <c r="P2151" s="14">
        <v>2.5499337371453651E-6</v>
      </c>
      <c r="Q2151" s="14">
        <v>4.5755999999999999E-6</v>
      </c>
      <c r="R2151" s="14" t="s">
        <v>6107</v>
      </c>
    </row>
    <row r="2152" spans="1:18" x14ac:dyDescent="0.2">
      <c r="A2152" t="s">
        <v>9986</v>
      </c>
      <c r="B2152">
        <v>1.7899999999999999E-4</v>
      </c>
      <c r="C2152" t="s">
        <v>9987</v>
      </c>
      <c r="D2152" t="s">
        <v>9988</v>
      </c>
      <c r="E2152">
        <v>12504</v>
      </c>
      <c r="F2152" t="s">
        <v>6773</v>
      </c>
      <c r="G2152" t="s">
        <v>6773</v>
      </c>
      <c r="H2152" t="s">
        <v>7054</v>
      </c>
      <c r="I2152" t="s">
        <v>6773</v>
      </c>
      <c r="J2152">
        <v>1.7899999999999999E-4</v>
      </c>
      <c r="K2152">
        <v>1.73E-4</v>
      </c>
      <c r="L2152">
        <v>1.9100000000000001E-4</v>
      </c>
      <c r="M2152">
        <v>1.5546172194283819E-4</v>
      </c>
      <c r="N2152" s="14">
        <v>8.3983315406999996E-5</v>
      </c>
      <c r="O2152" s="14">
        <v>2.4593275007000001E-5</v>
      </c>
      <c r="P2152" s="14">
        <v>3.807734589127717E-5</v>
      </c>
      <c r="Q2152" s="14">
        <v>7.0479000000000001E-5</v>
      </c>
      <c r="R2152" s="14" t="s">
        <v>6107</v>
      </c>
    </row>
    <row r="2153" spans="1:18" x14ac:dyDescent="0.2">
      <c r="A2153" t="s">
        <v>9989</v>
      </c>
      <c r="B2153">
        <v>1.7600000000000001E-5</v>
      </c>
      <c r="C2153" t="s">
        <v>9990</v>
      </c>
      <c r="D2153" t="s">
        <v>9989</v>
      </c>
      <c r="E2153">
        <v>9119</v>
      </c>
      <c r="F2153" t="s">
        <v>6773</v>
      </c>
      <c r="G2153" t="s">
        <v>6773</v>
      </c>
      <c r="H2153" t="s">
        <v>7054</v>
      </c>
      <c r="I2153" t="s">
        <v>6773</v>
      </c>
      <c r="J2153">
        <v>1.7600000000000001E-5</v>
      </c>
      <c r="K2153">
        <v>2.8500000000000002E-5</v>
      </c>
      <c r="L2153">
        <v>3.57E-5</v>
      </c>
      <c r="M2153">
        <v>2.5867811110160789E-5</v>
      </c>
      <c r="N2153" s="14">
        <v>8.2575773807999998E-6</v>
      </c>
      <c r="O2153" s="14">
        <v>4.0514932814999999E-6</v>
      </c>
      <c r="P2153" s="14">
        <v>6.3358206687944817E-6</v>
      </c>
      <c r="Q2153" s="14">
        <v>1.31733E-5</v>
      </c>
      <c r="R2153" s="14" t="s">
        <v>6107</v>
      </c>
    </row>
    <row r="2154" spans="1:18" x14ac:dyDescent="0.2">
      <c r="A2154" t="s">
        <v>9991</v>
      </c>
      <c r="B2154">
        <v>6.4499999999999996E-5</v>
      </c>
      <c r="C2154" t="s">
        <v>9992</v>
      </c>
      <c r="D2154" t="s">
        <v>9993</v>
      </c>
      <c r="E2154">
        <v>14680</v>
      </c>
      <c r="F2154" t="s">
        <v>6773</v>
      </c>
      <c r="G2154" t="s">
        <v>7049</v>
      </c>
      <c r="H2154" t="s">
        <v>7049</v>
      </c>
      <c r="I2154" t="s">
        <v>6773</v>
      </c>
      <c r="J2154">
        <v>6.4499999999999996E-5</v>
      </c>
      <c r="K2154">
        <v>8.7399999999999997E-5</v>
      </c>
      <c r="L2154">
        <v>9.0099999999999995E-5</v>
      </c>
      <c r="M2154">
        <v>7.3780604102379789E-5</v>
      </c>
      <c r="N2154" s="14">
        <v>3.0262144378499999E-5</v>
      </c>
      <c r="O2154" s="14">
        <v>1.24245793966E-5</v>
      </c>
      <c r="P2154" s="14">
        <v>1.8071133828729091E-5</v>
      </c>
      <c r="Q2154" s="14">
        <v>3.3246900000000002E-5</v>
      </c>
      <c r="R2154" s="14" t="s">
        <v>7050</v>
      </c>
    </row>
    <row r="2155" spans="1:18" x14ac:dyDescent="0.2">
      <c r="A2155" t="s">
        <v>9994</v>
      </c>
      <c r="B2155">
        <v>1.4899999999999999E-4</v>
      </c>
      <c r="C2155" t="s">
        <v>9995</v>
      </c>
      <c r="D2155" t="s">
        <v>9996</v>
      </c>
      <c r="E2155">
        <v>15415</v>
      </c>
      <c r="F2155" t="s">
        <v>6773</v>
      </c>
      <c r="G2155" t="s">
        <v>6773</v>
      </c>
      <c r="H2155" t="s">
        <v>7054</v>
      </c>
      <c r="I2155" t="s">
        <v>6773</v>
      </c>
      <c r="J2155">
        <v>1.4899999999999999E-4</v>
      </c>
      <c r="K2155">
        <v>2.1100000000000001E-4</v>
      </c>
      <c r="L2155">
        <v>2.3499999999999999E-4</v>
      </c>
      <c r="M2155">
        <v>1.847700793582913E-4</v>
      </c>
      <c r="N2155" s="14">
        <v>6.9907899416999991E-5</v>
      </c>
      <c r="O2155" s="14">
        <v>2.9995266049E-5</v>
      </c>
      <c r="P2155" s="14">
        <v>4.5255861919960568E-5</v>
      </c>
      <c r="Q2155" s="14">
        <v>8.6714999999999999E-5</v>
      </c>
      <c r="R2155" s="14" t="s">
        <v>6107</v>
      </c>
    </row>
    <row r="2156" spans="1:18" x14ac:dyDescent="0.2">
      <c r="A2156" t="s">
        <v>9997</v>
      </c>
      <c r="B2156">
        <v>1.7E-5</v>
      </c>
      <c r="C2156" t="s">
        <v>9998</v>
      </c>
      <c r="D2156" t="s">
        <v>9997</v>
      </c>
      <c r="E2156">
        <v>8714</v>
      </c>
      <c r="F2156" t="s">
        <v>6773</v>
      </c>
      <c r="G2156" t="s">
        <v>6773</v>
      </c>
      <c r="H2156" t="s">
        <v>7054</v>
      </c>
      <c r="I2156" t="s">
        <v>6773</v>
      </c>
      <c r="J2156">
        <v>1.7E-5</v>
      </c>
      <c r="K2156">
        <v>1.31E-5</v>
      </c>
      <c r="L2156">
        <v>1.6099999999999998E-5</v>
      </c>
      <c r="M2156">
        <v>1.5163889271473571E-5</v>
      </c>
      <c r="N2156" s="14">
        <v>7.9760690610000009E-6</v>
      </c>
      <c r="O2156" s="14">
        <v>1.8622653329E-6</v>
      </c>
      <c r="P2156" s="14">
        <v>3.7141017713622839E-6</v>
      </c>
      <c r="Q2156" s="14">
        <v>5.9408999999999993E-6</v>
      </c>
      <c r="R2156" s="14" t="s">
        <v>6107</v>
      </c>
    </row>
    <row r="2157" spans="1:18" x14ac:dyDescent="0.2">
      <c r="A2157" t="s">
        <v>9999</v>
      </c>
      <c r="B2157">
        <v>5.0799999999999996E-6</v>
      </c>
      <c r="C2157" t="s">
        <v>10000</v>
      </c>
      <c r="D2157" t="s">
        <v>10001</v>
      </c>
      <c r="E2157">
        <v>8738</v>
      </c>
      <c r="F2157" t="s">
        <v>6773</v>
      </c>
      <c r="G2157" t="s">
        <v>6773</v>
      </c>
      <c r="H2157" t="s">
        <v>7054</v>
      </c>
      <c r="I2157" t="s">
        <v>6773</v>
      </c>
      <c r="J2157">
        <v>5.0799999999999996E-6</v>
      </c>
      <c r="K2157">
        <v>4.0300000000000004E-6</v>
      </c>
      <c r="L2157">
        <v>2.1799999999999999E-6</v>
      </c>
      <c r="M2157">
        <v>3.9375141049456567E-6</v>
      </c>
      <c r="N2157" s="14">
        <v>2.3834371076399998E-6</v>
      </c>
      <c r="O2157" s="14">
        <v>5.7289536577000004E-7</v>
      </c>
      <c r="P2157" s="14">
        <v>9.6441802298398756E-7</v>
      </c>
      <c r="Q2157" s="14">
        <v>8.0441999999999989E-7</v>
      </c>
      <c r="R2157" s="14" t="s">
        <v>6107</v>
      </c>
    </row>
    <row r="2158" spans="1:18" x14ac:dyDescent="0.2">
      <c r="A2158" t="s">
        <v>10002</v>
      </c>
      <c r="B2158">
        <v>1.2500000000000001E-5</v>
      </c>
      <c r="C2158" t="s">
        <v>10003</v>
      </c>
      <c r="D2158" t="s">
        <v>10004</v>
      </c>
      <c r="E2158" t="s">
        <v>10005</v>
      </c>
      <c r="F2158" t="s">
        <v>6773</v>
      </c>
      <c r="G2158" t="s">
        <v>6773</v>
      </c>
      <c r="H2158" t="s">
        <v>7054</v>
      </c>
      <c r="I2158" t="s">
        <v>6773</v>
      </c>
      <c r="J2158">
        <v>1.2500000000000001E-5</v>
      </c>
      <c r="K2158">
        <v>2.94E-5</v>
      </c>
      <c r="L2158">
        <v>2.6699999999999998E-5</v>
      </c>
      <c r="M2158">
        <v>2.268212008674197E-5</v>
      </c>
      <c r="N2158" s="14">
        <v>5.8647566625E-6</v>
      </c>
      <c r="O2158" s="14">
        <v>4.1794351746000001E-6</v>
      </c>
      <c r="P2158" s="14">
        <v>5.5555471874158506E-6</v>
      </c>
      <c r="Q2158" s="14">
        <v>9.8522999999999988E-6</v>
      </c>
      <c r="R2158" s="14" t="s">
        <v>6107</v>
      </c>
    </row>
    <row r="2159" spans="1:18" x14ac:dyDescent="0.2">
      <c r="A2159" t="s">
        <v>10006</v>
      </c>
      <c r="B2159">
        <v>1.0499999999999999E-5</v>
      </c>
      <c r="C2159" t="s">
        <v>10007</v>
      </c>
      <c r="D2159" t="s">
        <v>10008</v>
      </c>
      <c r="E2159">
        <v>16693</v>
      </c>
      <c r="F2159" t="s">
        <v>6773</v>
      </c>
      <c r="G2159" t="s">
        <v>6773</v>
      </c>
      <c r="H2159" t="s">
        <v>7054</v>
      </c>
      <c r="I2159" t="s">
        <v>6773</v>
      </c>
      <c r="J2159">
        <v>1.0499999999999999E-5</v>
      </c>
      <c r="K2159">
        <v>9.02E-6</v>
      </c>
      <c r="L2159">
        <v>6.3899999999999998E-6</v>
      </c>
      <c r="M2159">
        <v>1.070392183868722E-5</v>
      </c>
      <c r="N2159" s="14">
        <v>4.9263955964999998E-6</v>
      </c>
      <c r="O2159" s="14">
        <v>1.2822620841800001E-6</v>
      </c>
      <c r="P2159" s="14">
        <v>2.6217188974321991E-6</v>
      </c>
      <c r="Q2159" s="14">
        <v>2.3579100000000002E-6</v>
      </c>
      <c r="R2159" s="14" t="s">
        <v>6107</v>
      </c>
    </row>
    <row r="2160" spans="1:18" x14ac:dyDescent="0.2">
      <c r="A2160" t="s">
        <v>10009</v>
      </c>
      <c r="B2160">
        <v>9.38E-6</v>
      </c>
      <c r="C2160" t="s">
        <v>10010</v>
      </c>
      <c r="D2160" t="s">
        <v>10009</v>
      </c>
      <c r="E2160">
        <v>13034</v>
      </c>
      <c r="F2160" t="s">
        <v>6773</v>
      </c>
      <c r="G2160" t="s">
        <v>7106</v>
      </c>
      <c r="H2160" t="s">
        <v>7106</v>
      </c>
      <c r="I2160" t="s">
        <v>6773</v>
      </c>
      <c r="J2160">
        <v>9.38E-6</v>
      </c>
      <c r="K2160">
        <v>6.8299999999999998E-6</v>
      </c>
      <c r="L2160">
        <v>5.2299999999999999E-6</v>
      </c>
      <c r="M2160">
        <v>4.6765944223788216E-6</v>
      </c>
      <c r="N2160" s="14">
        <v>4.4009133995400001E-6</v>
      </c>
      <c r="O2160" s="14">
        <v>9.709368109699999E-7</v>
      </c>
      <c r="P2160" s="14">
        <v>1.14544147066383E-6</v>
      </c>
      <c r="Q2160" s="14">
        <v>1.92987E-6</v>
      </c>
      <c r="R2160" s="14" t="s">
        <v>7050</v>
      </c>
    </row>
    <row r="2161" spans="1:18" x14ac:dyDescent="0.2">
      <c r="A2161" t="s">
        <v>10011</v>
      </c>
      <c r="B2161">
        <v>2.55E-5</v>
      </c>
      <c r="C2161" t="s">
        <v>10012</v>
      </c>
      <c r="D2161" t="s">
        <v>10013</v>
      </c>
      <c r="E2161">
        <v>14622</v>
      </c>
      <c r="F2161" t="s">
        <v>6773</v>
      </c>
      <c r="G2161" t="s">
        <v>6773</v>
      </c>
      <c r="H2161" t="s">
        <v>7054</v>
      </c>
      <c r="I2161" t="s">
        <v>6773</v>
      </c>
      <c r="J2161">
        <v>2.55E-5</v>
      </c>
      <c r="K2161">
        <v>5.5399999999999998E-5</v>
      </c>
      <c r="L2161">
        <v>4.6799999999999999E-5</v>
      </c>
      <c r="M2161">
        <v>4.2051121509128383E-5</v>
      </c>
      <c r="N2161" s="14">
        <v>1.19641035915E-5</v>
      </c>
      <c r="O2161" s="14">
        <v>7.8755343085999989E-6</v>
      </c>
      <c r="P2161" s="14">
        <v>1.029960995419793E-5</v>
      </c>
      <c r="Q2161" s="14">
        <v>1.7269200000000001E-5</v>
      </c>
      <c r="R2161" s="14" t="s">
        <v>6107</v>
      </c>
    </row>
    <row r="2162" spans="1:18" x14ac:dyDescent="0.2">
      <c r="A2162" t="s">
        <v>10014</v>
      </c>
      <c r="B2162">
        <v>3.1900000000000003E-5</v>
      </c>
      <c r="C2162" t="s">
        <v>10015</v>
      </c>
      <c r="D2162" t="s">
        <v>10014</v>
      </c>
      <c r="E2162">
        <v>9580</v>
      </c>
      <c r="F2162" t="s">
        <v>6773</v>
      </c>
      <c r="G2162" t="s">
        <v>6773</v>
      </c>
      <c r="H2162" t="s">
        <v>7054</v>
      </c>
      <c r="I2162" t="s">
        <v>6773</v>
      </c>
      <c r="J2162">
        <v>3.1900000000000003E-5</v>
      </c>
      <c r="K2162">
        <v>3.3200000000000001E-5</v>
      </c>
      <c r="L2162">
        <v>3.6600000000000002E-5</v>
      </c>
      <c r="M2162">
        <v>4.3070542636622403E-5</v>
      </c>
      <c r="N2162" s="14">
        <v>1.4966859002700001E-5</v>
      </c>
      <c r="O2162" s="14">
        <v>4.7196342787999986E-6</v>
      </c>
      <c r="P2162" s="14">
        <v>1.0549297468239091E-5</v>
      </c>
      <c r="Q2162" s="14">
        <v>1.3505399999999999E-5</v>
      </c>
      <c r="R2162" s="14" t="s">
        <v>6107</v>
      </c>
    </row>
    <row r="2163" spans="1:18" x14ac:dyDescent="0.2">
      <c r="A2163" t="s">
        <v>10016</v>
      </c>
      <c r="B2163">
        <v>3.0000000000000001E-5</v>
      </c>
      <c r="C2163" t="s">
        <v>10017</v>
      </c>
      <c r="D2163" t="s">
        <v>10018</v>
      </c>
      <c r="E2163">
        <v>11714</v>
      </c>
      <c r="F2163" t="s">
        <v>6773</v>
      </c>
      <c r="G2163" t="s">
        <v>7049</v>
      </c>
      <c r="H2163" t="s">
        <v>7049</v>
      </c>
      <c r="I2163" t="s">
        <v>6773</v>
      </c>
      <c r="J2163">
        <v>3.0000000000000001E-5</v>
      </c>
      <c r="K2163">
        <v>7.36E-5</v>
      </c>
      <c r="L2163">
        <v>6.5699999999999998E-5</v>
      </c>
      <c r="M2163">
        <v>6.3204109904629316E-5</v>
      </c>
      <c r="N2163" s="14">
        <v>1.407541599E-5</v>
      </c>
      <c r="O2163" s="14">
        <v>1.04628037024E-5</v>
      </c>
      <c r="P2163" s="14">
        <v>1.5480625870552031E-5</v>
      </c>
      <c r="Q2163" s="14">
        <v>2.4243299999999999E-5</v>
      </c>
      <c r="R2163" s="14" t="s">
        <v>7050</v>
      </c>
    </row>
    <row r="2164" spans="1:18" x14ac:dyDescent="0.2">
      <c r="A2164" t="s">
        <v>10019</v>
      </c>
      <c r="B2164">
        <v>2.5899999999999999E-5</v>
      </c>
      <c r="C2164" t="s">
        <v>10017</v>
      </c>
      <c r="D2164" t="s">
        <v>10019</v>
      </c>
      <c r="E2164">
        <v>12282</v>
      </c>
      <c r="F2164" t="s">
        <v>6773</v>
      </c>
      <c r="G2164" t="s">
        <v>7049</v>
      </c>
      <c r="H2164" t="s">
        <v>7049</v>
      </c>
      <c r="I2164" t="s">
        <v>6773</v>
      </c>
      <c r="J2164">
        <v>2.5899999999999999E-5</v>
      </c>
      <c r="K2164">
        <v>5.5999999999999999E-5</v>
      </c>
      <c r="L2164">
        <v>5.5800000000000001E-5</v>
      </c>
      <c r="M2164">
        <v>4.536424017348394E-5</v>
      </c>
      <c r="N2164" s="14">
        <v>1.21517758047E-5</v>
      </c>
      <c r="O2164" s="14">
        <v>7.9608289039999991E-6</v>
      </c>
      <c r="P2164" s="14">
        <v>1.1111094374831699E-5</v>
      </c>
      <c r="Q2164" s="14">
        <v>2.0590200000000002E-5</v>
      </c>
      <c r="R2164" s="14" t="s">
        <v>7050</v>
      </c>
    </row>
    <row r="2165" spans="1:18" x14ac:dyDescent="0.2">
      <c r="A2165" t="s">
        <v>10020</v>
      </c>
      <c r="B2165">
        <v>1.59E-5</v>
      </c>
      <c r="C2165" t="s">
        <v>10017</v>
      </c>
      <c r="D2165" t="s">
        <v>10020</v>
      </c>
      <c r="E2165">
        <v>9788</v>
      </c>
      <c r="F2165" t="s">
        <v>6773</v>
      </c>
      <c r="G2165" t="s">
        <v>7049</v>
      </c>
      <c r="H2165" t="s">
        <v>7049</v>
      </c>
      <c r="I2165" t="s">
        <v>6773</v>
      </c>
      <c r="J2165">
        <v>1.59E-5</v>
      </c>
      <c r="K2165">
        <v>3.2199999999999997E-5</v>
      </c>
      <c r="L2165">
        <v>3.3099999999999998E-5</v>
      </c>
      <c r="M2165">
        <v>2.599523875109754E-5</v>
      </c>
      <c r="N2165" s="14">
        <v>7.4599704746999999E-6</v>
      </c>
      <c r="O2165" s="14">
        <v>4.5774766198000004E-6</v>
      </c>
      <c r="P2165" s="14">
        <v>6.3670316080496256E-6</v>
      </c>
      <c r="Q2165" s="14">
        <v>1.22139E-5</v>
      </c>
      <c r="R2165" s="14" t="s">
        <v>7050</v>
      </c>
    </row>
    <row r="2166" spans="1:18" x14ac:dyDescent="0.2">
      <c r="A2166" t="s">
        <v>10021</v>
      </c>
      <c r="B2166">
        <v>4.3800000000000001E-5</v>
      </c>
      <c r="C2166" t="s">
        <v>10022</v>
      </c>
      <c r="D2166" t="s">
        <v>10023</v>
      </c>
      <c r="E2166" t="s">
        <v>10024</v>
      </c>
      <c r="F2166" t="s">
        <v>6773</v>
      </c>
      <c r="G2166" t="s">
        <v>6773</v>
      </c>
      <c r="H2166" t="s">
        <v>7054</v>
      </c>
      <c r="I2166" t="s">
        <v>6773</v>
      </c>
      <c r="J2166">
        <v>4.3800000000000001E-5</v>
      </c>
      <c r="K2166">
        <v>5.3499999999999999E-5</v>
      </c>
      <c r="L2166">
        <v>6.0099999999999997E-5</v>
      </c>
      <c r="M2166">
        <v>4.7912792992218993E-5</v>
      </c>
      <c r="N2166" s="14">
        <v>2.0550107345399999E-5</v>
      </c>
      <c r="O2166" s="14">
        <v>7.6054347564999997E-6</v>
      </c>
      <c r="P2166" s="14">
        <v>1.1735313159934599E-5</v>
      </c>
      <c r="Q2166" s="14">
        <v>2.2176900000000001E-5</v>
      </c>
      <c r="R2166" s="14" t="s">
        <v>6107</v>
      </c>
    </row>
    <row r="2167" spans="1:18" x14ac:dyDescent="0.2">
      <c r="A2167" t="s">
        <v>10025</v>
      </c>
      <c r="B2167">
        <v>1.4600000000000001E-5</v>
      </c>
      <c r="C2167" t="s">
        <v>6064</v>
      </c>
      <c r="D2167" t="s">
        <v>10025</v>
      </c>
      <c r="E2167">
        <v>14429</v>
      </c>
      <c r="F2167" t="s">
        <v>6773</v>
      </c>
      <c r="G2167" t="s">
        <v>6773</v>
      </c>
      <c r="H2167" t="s">
        <v>7054</v>
      </c>
      <c r="I2167" t="s">
        <v>6773</v>
      </c>
      <c r="J2167">
        <v>1.4600000000000001E-5</v>
      </c>
      <c r="K2167">
        <v>2.3099999999999999E-5</v>
      </c>
      <c r="L2167">
        <v>3.04E-5</v>
      </c>
      <c r="M2167">
        <v>1.8477007935829131E-5</v>
      </c>
      <c r="N2167" s="14">
        <v>6.8500357818000003E-6</v>
      </c>
      <c r="O2167" s="14">
        <v>3.2838419229000001E-6</v>
      </c>
      <c r="P2167" s="14">
        <v>4.5255861919960573E-6</v>
      </c>
      <c r="Q2167" s="14">
        <v>1.1217600000000001E-5</v>
      </c>
      <c r="R2167" s="14" t="s">
        <v>6107</v>
      </c>
    </row>
    <row r="2168" spans="1:18" x14ac:dyDescent="0.2">
      <c r="A2168" t="s">
        <v>10026</v>
      </c>
      <c r="B2168">
        <v>1.2300000000000001E-5</v>
      </c>
      <c r="C2168" t="s">
        <v>10027</v>
      </c>
      <c r="D2168" t="s">
        <v>10026</v>
      </c>
      <c r="E2168">
        <v>10368</v>
      </c>
      <c r="F2168" t="s">
        <v>6773</v>
      </c>
      <c r="G2168" t="s">
        <v>7049</v>
      </c>
      <c r="H2168" t="s">
        <v>7049</v>
      </c>
      <c r="I2168" t="s">
        <v>6773</v>
      </c>
      <c r="J2168">
        <v>1.2300000000000001E-5</v>
      </c>
      <c r="K2168">
        <v>1.77E-5</v>
      </c>
      <c r="L2168">
        <v>1.4100000000000001E-5</v>
      </c>
      <c r="M2168">
        <v>2.6122666392034299E-5</v>
      </c>
      <c r="N2168" s="14">
        <v>5.7709205559000007E-6</v>
      </c>
      <c r="O2168" s="14">
        <v>2.5161905642999998E-6</v>
      </c>
      <c r="P2168" s="14">
        <v>6.3982425473047729E-6</v>
      </c>
      <c r="Q2168" s="14">
        <v>5.2028999999999998E-6</v>
      </c>
      <c r="R2168" s="14" t="s">
        <v>7050</v>
      </c>
    </row>
    <row r="2169" spans="1:18" x14ac:dyDescent="0.2">
      <c r="A2169" t="s">
        <v>10028</v>
      </c>
      <c r="B2169">
        <v>5.5899999999999998E-6</v>
      </c>
      <c r="C2169" t="s">
        <v>10027</v>
      </c>
      <c r="D2169" t="s">
        <v>10028</v>
      </c>
      <c r="E2169">
        <v>12186</v>
      </c>
      <c r="F2169" t="s">
        <v>6773</v>
      </c>
      <c r="G2169" t="s">
        <v>7049</v>
      </c>
      <c r="H2169" t="s">
        <v>7049</v>
      </c>
      <c r="I2169" t="s">
        <v>6773</v>
      </c>
      <c r="J2169">
        <v>5.5899999999999998E-6</v>
      </c>
      <c r="K2169">
        <v>6.0900000000000001E-6</v>
      </c>
      <c r="L2169">
        <v>5.2800000000000003E-6</v>
      </c>
      <c r="M2169">
        <v>5.1990477502195081E-6</v>
      </c>
      <c r="N2169" s="14">
        <v>2.6227191794700001E-6</v>
      </c>
      <c r="O2169" s="14">
        <v>8.6574014330999993E-7</v>
      </c>
      <c r="P2169" s="14">
        <v>1.273406321609925E-6</v>
      </c>
      <c r="Q2169" s="14">
        <v>1.9483200000000002E-6</v>
      </c>
      <c r="R2169" s="14" t="s">
        <v>7050</v>
      </c>
    </row>
    <row r="2170" spans="1:18" x14ac:dyDescent="0.2">
      <c r="A2170" t="s">
        <v>10029</v>
      </c>
      <c r="B2170">
        <v>3.9400000000000002E-5</v>
      </c>
      <c r="C2170" t="s">
        <v>10030</v>
      </c>
      <c r="D2170" t="s">
        <v>10029</v>
      </c>
      <c r="E2170">
        <v>15929</v>
      </c>
      <c r="F2170" t="s">
        <v>6773</v>
      </c>
      <c r="G2170" t="s">
        <v>7049</v>
      </c>
      <c r="H2170" t="s">
        <v>7049</v>
      </c>
      <c r="I2170" t="s">
        <v>6773</v>
      </c>
      <c r="J2170">
        <v>3.9400000000000002E-5</v>
      </c>
      <c r="K2170">
        <v>3.3800000000000002E-5</v>
      </c>
      <c r="L2170">
        <v>2.73E-5</v>
      </c>
      <c r="M2170">
        <v>2.472096234173002E-5</v>
      </c>
      <c r="N2170" s="14">
        <v>1.8485713000199998E-5</v>
      </c>
      <c r="O2170" s="14">
        <v>4.8049288741999996E-6</v>
      </c>
      <c r="P2170" s="14">
        <v>6.0549222154981757E-6</v>
      </c>
      <c r="Q2170" s="14">
        <v>1.00737E-5</v>
      </c>
      <c r="R2170" s="14" t="s">
        <v>7050</v>
      </c>
    </row>
    <row r="2171" spans="1:18" x14ac:dyDescent="0.2">
      <c r="A2171" t="s">
        <v>10031</v>
      </c>
      <c r="B2171">
        <v>1.9000000000000001E-4</v>
      </c>
      <c r="C2171" t="s">
        <v>10032</v>
      </c>
      <c r="D2171" t="s">
        <v>10031</v>
      </c>
      <c r="E2171">
        <v>9348</v>
      </c>
      <c r="F2171" t="s">
        <v>6773</v>
      </c>
      <c r="G2171" t="s">
        <v>6889</v>
      </c>
      <c r="H2171" t="s">
        <v>6889</v>
      </c>
      <c r="I2171" t="s">
        <v>6773</v>
      </c>
      <c r="J2171">
        <v>1.9000000000000001E-4</v>
      </c>
      <c r="K2171">
        <v>2.05E-4</v>
      </c>
      <c r="L2171">
        <v>1.6000000000000001E-4</v>
      </c>
      <c r="M2171">
        <v>2.0006139627070171E-4</v>
      </c>
      <c r="N2171" s="14">
        <v>8.9144301270000008E-5</v>
      </c>
      <c r="O2171" s="14">
        <v>2.9142320094999999E-5</v>
      </c>
      <c r="P2171" s="14">
        <v>4.9001174630578018E-5</v>
      </c>
      <c r="Q2171" s="14">
        <v>5.9039999999999997E-5</v>
      </c>
      <c r="R2171" s="14" t="s">
        <v>7050</v>
      </c>
    </row>
    <row r="2172" spans="1:18" x14ac:dyDescent="0.2">
      <c r="A2172" t="s">
        <v>10033</v>
      </c>
      <c r="B2172">
        <v>5.7799999999999997E-6</v>
      </c>
      <c r="C2172" t="s">
        <v>10034</v>
      </c>
      <c r="D2172" t="s">
        <v>10035</v>
      </c>
      <c r="E2172">
        <v>13924</v>
      </c>
      <c r="F2172" t="s">
        <v>6773</v>
      </c>
      <c r="G2172" t="s">
        <v>6773</v>
      </c>
      <c r="H2172" t="s">
        <v>7054</v>
      </c>
      <c r="I2172" t="s">
        <v>6773</v>
      </c>
      <c r="J2172">
        <v>5.7799999999999997E-6</v>
      </c>
      <c r="K2172">
        <v>2.4000000000000001E-5</v>
      </c>
      <c r="L2172">
        <v>6.6100000000000002E-6</v>
      </c>
      <c r="M2172">
        <v>7.3908031743316537E-5</v>
      </c>
      <c r="N2172" s="14">
        <v>2.7118634807400001E-6</v>
      </c>
      <c r="O2172" s="14">
        <v>3.4117838159999998E-6</v>
      </c>
      <c r="P2172" s="14">
        <v>1.8102344767984229E-5</v>
      </c>
      <c r="Q2172" s="14">
        <v>2.4390899999999998E-6</v>
      </c>
      <c r="R2172" s="14" t="s">
        <v>6107</v>
      </c>
    </row>
    <row r="2173" spans="1:18" x14ac:dyDescent="0.2">
      <c r="A2173" t="s">
        <v>10036</v>
      </c>
      <c r="B2173">
        <v>5.7500000000000002E-5</v>
      </c>
      <c r="C2173" t="s">
        <v>10037</v>
      </c>
      <c r="D2173" t="s">
        <v>10038</v>
      </c>
      <c r="E2173">
        <v>15022</v>
      </c>
      <c r="F2173" t="s">
        <v>6773</v>
      </c>
      <c r="G2173" t="s">
        <v>6773</v>
      </c>
      <c r="H2173" t="s">
        <v>7054</v>
      </c>
      <c r="I2173" t="s">
        <v>6773</v>
      </c>
      <c r="J2173">
        <v>5.7500000000000002E-5</v>
      </c>
      <c r="K2173">
        <v>6.86E-5</v>
      </c>
      <c r="L2173">
        <v>7.9400000000000006E-5</v>
      </c>
      <c r="M2173">
        <v>5.8744142471842977E-5</v>
      </c>
      <c r="N2173" s="14">
        <v>2.6977880647500001E-5</v>
      </c>
      <c r="O2173" s="14">
        <v>9.7520154073999999E-6</v>
      </c>
      <c r="P2173" s="14">
        <v>1.4388242996621949E-5</v>
      </c>
      <c r="Q2173" s="14">
        <v>2.9298600000000001E-5</v>
      </c>
      <c r="R2173" s="14" t="s">
        <v>6107</v>
      </c>
    </row>
    <row r="2174" spans="1:18" x14ac:dyDescent="0.2">
      <c r="A2174" t="s">
        <v>10039</v>
      </c>
      <c r="B2174">
        <v>1.38E-5</v>
      </c>
      <c r="C2174" t="s">
        <v>10040</v>
      </c>
      <c r="D2174" t="s">
        <v>10041</v>
      </c>
      <c r="E2174">
        <v>14088</v>
      </c>
      <c r="F2174" t="s">
        <v>6773</v>
      </c>
      <c r="G2174" t="s">
        <v>7049</v>
      </c>
      <c r="H2174" t="s">
        <v>7049</v>
      </c>
      <c r="I2174" t="s">
        <v>6773</v>
      </c>
      <c r="J2174">
        <v>1.38E-5</v>
      </c>
      <c r="K2174">
        <v>2.6100000000000001E-5</v>
      </c>
      <c r="L2174">
        <v>2.1999999999999999E-5</v>
      </c>
      <c r="M2174">
        <v>1.8094725013018879E-5</v>
      </c>
      <c r="N2174" s="14">
        <v>6.4746913554000004E-6</v>
      </c>
      <c r="O2174" s="14">
        <v>3.7103148998999998E-6</v>
      </c>
      <c r="P2174" s="14">
        <v>4.4319533742306231E-6</v>
      </c>
      <c r="Q2174" s="14">
        <v>8.1179999999999992E-6</v>
      </c>
      <c r="R2174" s="14" t="s">
        <v>7050</v>
      </c>
    </row>
    <row r="2175" spans="1:18" x14ac:dyDescent="0.2">
      <c r="A2175" t="s">
        <v>10042</v>
      </c>
      <c r="B2175">
        <v>5.0199999999999995E-4</v>
      </c>
      <c r="C2175" t="s">
        <v>10043</v>
      </c>
      <c r="D2175" t="s">
        <v>10044</v>
      </c>
      <c r="E2175">
        <v>14295</v>
      </c>
      <c r="F2175" t="s">
        <v>6773</v>
      </c>
      <c r="G2175" t="s">
        <v>7106</v>
      </c>
      <c r="H2175" t="s">
        <v>7106</v>
      </c>
      <c r="I2175" t="s">
        <v>6773</v>
      </c>
      <c r="J2175">
        <v>5.0199999999999995E-4</v>
      </c>
      <c r="K2175">
        <v>3.2600000000000001E-4</v>
      </c>
      <c r="L2175">
        <v>4.4000000000000002E-4</v>
      </c>
      <c r="M2175">
        <v>2.280954772767872E-4</v>
      </c>
      <c r="N2175" s="14">
        <v>2.3552862756599999E-4</v>
      </c>
      <c r="O2175" s="14">
        <v>4.6343396834E-5</v>
      </c>
      <c r="P2175" s="14">
        <v>5.5867581266709948E-5</v>
      </c>
      <c r="Q2175" s="14">
        <v>1.6236000000000001E-4</v>
      </c>
      <c r="R2175" s="14" t="s">
        <v>7050</v>
      </c>
    </row>
    <row r="2176" spans="1:18" x14ac:dyDescent="0.2">
      <c r="A2176" t="s">
        <v>10045</v>
      </c>
      <c r="B2176">
        <v>1.6799999999999998E-5</v>
      </c>
      <c r="C2176" t="s">
        <v>10046</v>
      </c>
      <c r="D2176" t="s">
        <v>10047</v>
      </c>
      <c r="E2176" t="s">
        <v>10048</v>
      </c>
      <c r="F2176" t="s">
        <v>6773</v>
      </c>
      <c r="G2176" t="s">
        <v>7049</v>
      </c>
      <c r="H2176" t="s">
        <v>7049</v>
      </c>
      <c r="I2176" t="s">
        <v>6773</v>
      </c>
      <c r="J2176">
        <v>1.6799999999999998E-5</v>
      </c>
      <c r="K2176">
        <v>8.25E-5</v>
      </c>
      <c r="L2176">
        <v>4.18E-5</v>
      </c>
      <c r="M2176">
        <v>2.0770705472690681E-5</v>
      </c>
      <c r="N2176" s="14">
        <v>7.882232954399999E-6</v>
      </c>
      <c r="O2176" s="14">
        <v>1.1728006867500001E-5</v>
      </c>
      <c r="P2176" s="14">
        <v>5.0873830985886719E-6</v>
      </c>
      <c r="Q2176" s="14">
        <v>1.54242E-5</v>
      </c>
      <c r="R2176" s="14" t="s">
        <v>7050</v>
      </c>
    </row>
    <row r="2177" spans="1:18" x14ac:dyDescent="0.2">
      <c r="A2177" t="s">
        <v>10049</v>
      </c>
      <c r="B2177">
        <v>3.1000000000000001E-5</v>
      </c>
      <c r="C2177" t="s">
        <v>10050</v>
      </c>
      <c r="D2177" t="s">
        <v>10049</v>
      </c>
      <c r="E2177">
        <v>12709</v>
      </c>
      <c r="F2177" t="s">
        <v>6773</v>
      </c>
      <c r="G2177" t="s">
        <v>6773</v>
      </c>
      <c r="H2177" t="s">
        <v>7054</v>
      </c>
      <c r="I2177" t="s">
        <v>6773</v>
      </c>
      <c r="J2177">
        <v>3.1000000000000001E-5</v>
      </c>
      <c r="K2177">
        <v>4.74E-5</v>
      </c>
      <c r="L2177">
        <v>4.2400000000000001E-5</v>
      </c>
      <c r="M2177">
        <v>3.6444305307911262E-5</v>
      </c>
      <c r="N2177" s="14">
        <v>1.4544596523000001E-5</v>
      </c>
      <c r="O2177" s="14">
        <v>6.7382730366000004E-6</v>
      </c>
      <c r="P2177" s="14">
        <v>8.9263286269715356E-6</v>
      </c>
      <c r="Q2177" s="14">
        <v>1.5645600000000001E-5</v>
      </c>
      <c r="R2177" s="14" t="s">
        <v>6107</v>
      </c>
    </row>
    <row r="2178" spans="1:18" x14ac:dyDescent="0.2">
      <c r="A2178" t="s">
        <v>10051</v>
      </c>
      <c r="B2178">
        <v>1.16E-4</v>
      </c>
      <c r="C2178" t="s">
        <v>10052</v>
      </c>
      <c r="D2178" t="s">
        <v>10053</v>
      </c>
      <c r="E2178">
        <v>15467</v>
      </c>
      <c r="F2178" t="s">
        <v>6773</v>
      </c>
      <c r="G2178" t="s">
        <v>6773</v>
      </c>
      <c r="H2178" t="s">
        <v>7127</v>
      </c>
      <c r="I2178" t="s">
        <v>7127</v>
      </c>
      <c r="J2178">
        <v>1.16E-4</v>
      </c>
      <c r="K2178">
        <v>1.12E-4</v>
      </c>
      <c r="L2178">
        <v>1.18E-4</v>
      </c>
      <c r="M2178">
        <v>8.9199348655726846E-5</v>
      </c>
      <c r="N2178" s="14">
        <v>5.4424941828000002E-5</v>
      </c>
      <c r="O2178" s="14">
        <v>1.5921657808000001E-5</v>
      </c>
      <c r="P2178" s="14">
        <v>2.1847657478601659E-5</v>
      </c>
      <c r="Q2178" s="14">
        <v>4.3541999999999997E-5</v>
      </c>
      <c r="R2178" s="14" t="s">
        <v>6107</v>
      </c>
    </row>
    <row r="2179" spans="1:18" x14ac:dyDescent="0.2">
      <c r="A2179" t="s">
        <v>10054</v>
      </c>
      <c r="B2179">
        <v>4.07E-6</v>
      </c>
      <c r="C2179" t="s">
        <v>5097</v>
      </c>
      <c r="D2179" t="s">
        <v>10054</v>
      </c>
      <c r="E2179">
        <v>15361</v>
      </c>
      <c r="F2179" t="s">
        <v>6773</v>
      </c>
      <c r="G2179" t="s">
        <v>6773</v>
      </c>
      <c r="H2179" t="s">
        <v>7054</v>
      </c>
      <c r="I2179" t="s">
        <v>6773</v>
      </c>
      <c r="J2179">
        <v>4.07E-6</v>
      </c>
      <c r="K2179">
        <v>1.5799999999999999E-6</v>
      </c>
      <c r="L2179">
        <v>1.8700000000000001E-6</v>
      </c>
      <c r="M2179">
        <v>2.5867811110160789E-6</v>
      </c>
      <c r="N2179" s="14">
        <v>1.90956476931E-6</v>
      </c>
      <c r="O2179" s="14">
        <v>2.2460910121999999E-7</v>
      </c>
      <c r="P2179" s="14">
        <v>6.3358206687944817E-7</v>
      </c>
      <c r="Q2179" s="14">
        <v>6.9003000000000005E-7</v>
      </c>
      <c r="R2179" s="14" t="s">
        <v>6107</v>
      </c>
    </row>
    <row r="2180" spans="1:18" x14ac:dyDescent="0.2">
      <c r="A2180" t="s">
        <v>10055</v>
      </c>
      <c r="B2180">
        <v>1.03E-7</v>
      </c>
      <c r="C2180" t="s">
        <v>10056</v>
      </c>
      <c r="D2180" t="s">
        <v>10057</v>
      </c>
      <c r="E2180">
        <v>12349</v>
      </c>
      <c r="F2180" t="s">
        <v>6773</v>
      </c>
      <c r="G2180" t="s">
        <v>6773</v>
      </c>
      <c r="H2180" t="s">
        <v>7054</v>
      </c>
      <c r="I2180" t="s">
        <v>6773</v>
      </c>
      <c r="J2180">
        <v>1.03E-7</v>
      </c>
      <c r="K2180">
        <v>1.15E-7</v>
      </c>
      <c r="L2180">
        <v>1.9500000000000001E-7</v>
      </c>
      <c r="M2180">
        <v>9.6462724189121757E-8</v>
      </c>
      <c r="N2180" s="14">
        <v>4.8325594899000002E-8</v>
      </c>
      <c r="O2180" s="14">
        <v>1.6348130785E-8</v>
      </c>
      <c r="P2180" s="14">
        <v>2.3626681016144939E-8</v>
      </c>
      <c r="Q2180" s="14">
        <v>7.1954999999999998E-8</v>
      </c>
      <c r="R2180" s="14" t="s">
        <v>6107</v>
      </c>
    </row>
    <row r="2181" spans="1:18" x14ac:dyDescent="0.2">
      <c r="A2181" t="s">
        <v>10058</v>
      </c>
      <c r="B2181">
        <v>3.3500000000000001E-5</v>
      </c>
      <c r="C2181" t="s">
        <v>10059</v>
      </c>
      <c r="D2181" t="s">
        <v>10060</v>
      </c>
      <c r="E2181">
        <v>13845</v>
      </c>
      <c r="F2181" t="s">
        <v>6773</v>
      </c>
      <c r="G2181" t="s">
        <v>6773</v>
      </c>
      <c r="H2181" t="s">
        <v>7054</v>
      </c>
      <c r="I2181" t="s">
        <v>6773</v>
      </c>
      <c r="J2181">
        <v>3.3500000000000001E-5</v>
      </c>
      <c r="K2181">
        <v>6.6099999999999994E-5</v>
      </c>
      <c r="L2181">
        <v>7.08E-5</v>
      </c>
      <c r="M2181">
        <v>4.9951635247207027E-5</v>
      </c>
      <c r="N2181" s="14">
        <v>1.5717547855499999E-5</v>
      </c>
      <c r="O2181" s="14">
        <v>9.396621259899998E-6</v>
      </c>
      <c r="P2181" s="14">
        <v>1.223468818801693E-5</v>
      </c>
      <c r="Q2181" s="14">
        <v>2.6125199999999998E-5</v>
      </c>
      <c r="R2181" s="14" t="s">
        <v>6107</v>
      </c>
    </row>
    <row r="2182" spans="1:18" x14ac:dyDescent="0.2">
      <c r="A2182" t="s">
        <v>10061</v>
      </c>
      <c r="B2182">
        <v>2.7800000000000001E-5</v>
      </c>
      <c r="C2182" t="s">
        <v>10059</v>
      </c>
      <c r="D2182" t="s">
        <v>10062</v>
      </c>
      <c r="E2182" t="s">
        <v>10063</v>
      </c>
      <c r="F2182" t="s">
        <v>6773</v>
      </c>
      <c r="G2182" t="s">
        <v>6773</v>
      </c>
      <c r="H2182" t="s">
        <v>7054</v>
      </c>
      <c r="I2182" t="s">
        <v>6773</v>
      </c>
      <c r="J2182">
        <v>2.7800000000000001E-5</v>
      </c>
      <c r="K2182">
        <v>9.1500000000000001E-5</v>
      </c>
      <c r="L2182">
        <v>7.3399999999999995E-5</v>
      </c>
      <c r="M2182">
        <v>5.1225911656574571E-5</v>
      </c>
      <c r="N2182" s="14">
        <v>1.3043218817399999E-5</v>
      </c>
      <c r="O2182" s="14">
        <v>1.3007425798499999E-5</v>
      </c>
      <c r="P2182" s="14">
        <v>1.2546797580568379E-5</v>
      </c>
      <c r="Q2182" s="14">
        <v>2.7084600000000002E-5</v>
      </c>
      <c r="R2182" s="14" t="s">
        <v>6107</v>
      </c>
    </row>
    <row r="2183" spans="1:18" x14ac:dyDescent="0.2">
      <c r="A2183" t="s">
        <v>10064</v>
      </c>
      <c r="B2183">
        <v>1.38E-5</v>
      </c>
      <c r="C2183" t="s">
        <v>10059</v>
      </c>
      <c r="D2183" t="s">
        <v>10064</v>
      </c>
      <c r="E2183">
        <v>10203</v>
      </c>
      <c r="F2183" t="s">
        <v>6773</v>
      </c>
      <c r="G2183" t="s">
        <v>6773</v>
      </c>
      <c r="H2183" t="s">
        <v>7054</v>
      </c>
      <c r="I2183" t="s">
        <v>6773</v>
      </c>
      <c r="J2183">
        <v>1.38E-5</v>
      </c>
      <c r="K2183">
        <v>1.9400000000000001E-5</v>
      </c>
      <c r="L2183">
        <v>1.91E-5</v>
      </c>
      <c r="M2183">
        <v>1.0691179074593549E-5</v>
      </c>
      <c r="N2183" s="14">
        <v>6.4746913554000004E-6</v>
      </c>
      <c r="O2183" s="14">
        <v>2.7578585846E-6</v>
      </c>
      <c r="P2183" s="14">
        <v>2.6185978035066849E-6</v>
      </c>
      <c r="Q2183" s="14">
        <v>7.0478999999999999E-6</v>
      </c>
      <c r="R2183" s="14" t="s">
        <v>6107</v>
      </c>
    </row>
    <row r="2184" spans="1:18" x14ac:dyDescent="0.2">
      <c r="A2184" t="s">
        <v>10065</v>
      </c>
      <c r="B2184">
        <v>1.3200000000000001E-5</v>
      </c>
      <c r="C2184" t="s">
        <v>10059</v>
      </c>
      <c r="D2184" t="s">
        <v>10065</v>
      </c>
      <c r="E2184">
        <v>8981</v>
      </c>
      <c r="F2184" t="s">
        <v>6773</v>
      </c>
      <c r="G2184" t="s">
        <v>6773</v>
      </c>
      <c r="H2184" t="s">
        <v>7054</v>
      </c>
      <c r="I2184" t="s">
        <v>6773</v>
      </c>
      <c r="J2184">
        <v>1.3200000000000001E-5</v>
      </c>
      <c r="K2184">
        <v>1.49E-5</v>
      </c>
      <c r="L2184">
        <v>1.1399999999999999E-5</v>
      </c>
      <c r="M2184">
        <v>9.1493046192588403E-6</v>
      </c>
      <c r="N2184" s="14">
        <v>6.1931830356000007E-6</v>
      </c>
      <c r="O2184" s="14">
        <v>2.1181491190999999E-6</v>
      </c>
      <c r="P2184" s="14">
        <v>2.240945438519428E-6</v>
      </c>
      <c r="Q2184" s="14">
        <v>4.2065999999999997E-6</v>
      </c>
      <c r="R2184" s="14" t="s">
        <v>6107</v>
      </c>
    </row>
    <row r="2185" spans="1:18" x14ac:dyDescent="0.2">
      <c r="A2185" t="s">
        <v>10066</v>
      </c>
      <c r="B2185">
        <v>9.5300000000000002E-6</v>
      </c>
      <c r="C2185" t="s">
        <v>10059</v>
      </c>
      <c r="D2185" t="s">
        <v>10067</v>
      </c>
      <c r="E2185">
        <v>14142</v>
      </c>
      <c r="F2185" t="s">
        <v>6773</v>
      </c>
      <c r="G2185" t="s">
        <v>6773</v>
      </c>
      <c r="H2185" t="s">
        <v>7054</v>
      </c>
      <c r="I2185" t="s">
        <v>6773</v>
      </c>
      <c r="J2185">
        <v>9.5300000000000002E-6</v>
      </c>
      <c r="K2185">
        <v>9.7100000000000002E-6</v>
      </c>
      <c r="L2185">
        <v>1.13E-5</v>
      </c>
      <c r="M2185">
        <v>9.5315875420690987E-6</v>
      </c>
      <c r="N2185" s="14">
        <v>4.4712904794899998E-6</v>
      </c>
      <c r="O2185" s="14">
        <v>1.38035086889E-6</v>
      </c>
      <c r="P2185" s="14">
        <v>2.3345782562848631E-6</v>
      </c>
      <c r="Q2185" s="14">
        <v>4.1697000000000001E-6</v>
      </c>
      <c r="R2185" s="14" t="s">
        <v>6107</v>
      </c>
    </row>
    <row r="2186" spans="1:18" x14ac:dyDescent="0.2">
      <c r="A2186" t="s">
        <v>10068</v>
      </c>
      <c r="B2186">
        <v>8.32E-6</v>
      </c>
      <c r="C2186" t="s">
        <v>10059</v>
      </c>
      <c r="D2186" t="s">
        <v>10069</v>
      </c>
      <c r="E2186">
        <v>14727</v>
      </c>
      <c r="F2186" t="s">
        <v>6773</v>
      </c>
      <c r="G2186" t="s">
        <v>7049</v>
      </c>
      <c r="H2186" t="s">
        <v>7049</v>
      </c>
      <c r="I2186" t="s">
        <v>6773</v>
      </c>
      <c r="J2186">
        <v>8.32E-6</v>
      </c>
      <c r="K2186">
        <v>2.09E-5</v>
      </c>
      <c r="L2186">
        <v>1.6699999999999999E-5</v>
      </c>
      <c r="M2186">
        <v>1.5291316912410319E-5</v>
      </c>
      <c r="N2186" s="14">
        <v>3.9035820345599998E-6</v>
      </c>
      <c r="O2186" s="14">
        <v>2.9710950730999999E-6</v>
      </c>
      <c r="P2186" s="14">
        <v>3.7453127106174278E-6</v>
      </c>
      <c r="Q2186" s="14">
        <v>6.1622999999999986E-6</v>
      </c>
      <c r="R2186" s="14" t="s">
        <v>7050</v>
      </c>
    </row>
    <row r="2187" spans="1:18" x14ac:dyDescent="0.2">
      <c r="A2187" t="s">
        <v>10070</v>
      </c>
      <c r="B2187">
        <v>9.879999999999999E-7</v>
      </c>
      <c r="C2187" t="s">
        <v>10059</v>
      </c>
      <c r="D2187" t="s">
        <v>10070</v>
      </c>
      <c r="E2187">
        <v>9224</v>
      </c>
      <c r="F2187" t="s">
        <v>6773</v>
      </c>
      <c r="G2187" t="s">
        <v>6773</v>
      </c>
      <c r="H2187" t="s">
        <v>7054</v>
      </c>
      <c r="I2187" t="s">
        <v>6773</v>
      </c>
      <c r="J2187">
        <v>9.879999999999999E-7</v>
      </c>
      <c r="K2187">
        <v>1.73E-6</v>
      </c>
      <c r="L2187">
        <v>9.1299999999999998E-7</v>
      </c>
      <c r="M2187">
        <v>1.5036461630536811E-6</v>
      </c>
      <c r="N2187" s="14">
        <v>4.6355036660399997E-7</v>
      </c>
      <c r="O2187" s="14">
        <v>2.4593275007000002E-7</v>
      </c>
      <c r="P2187" s="14">
        <v>3.6828908321071372E-7</v>
      </c>
      <c r="Q2187" s="14">
        <v>3.3689699999999998E-7</v>
      </c>
      <c r="R2187" s="14" t="s">
        <v>6107</v>
      </c>
    </row>
    <row r="2188" spans="1:18" x14ac:dyDescent="0.2">
      <c r="A2188" t="s">
        <v>10071</v>
      </c>
      <c r="B2188">
        <v>4.1399999999999997E-7</v>
      </c>
      <c r="C2188" t="s">
        <v>10059</v>
      </c>
      <c r="D2188" t="s">
        <v>10072</v>
      </c>
      <c r="E2188">
        <v>12997</v>
      </c>
      <c r="F2188" t="s">
        <v>6773</v>
      </c>
      <c r="G2188" t="s">
        <v>7049</v>
      </c>
      <c r="H2188" t="s">
        <v>7049</v>
      </c>
      <c r="I2188" t="s">
        <v>6773</v>
      </c>
      <c r="J2188">
        <v>4.1399999999999997E-7</v>
      </c>
      <c r="K2188">
        <v>2.2999999999999999E-7</v>
      </c>
      <c r="L2188">
        <v>1.54E-7</v>
      </c>
      <c r="M2188">
        <v>1.771244209020862E-7</v>
      </c>
      <c r="N2188" s="14">
        <v>1.9424074066200001E-7</v>
      </c>
      <c r="O2188" s="14">
        <v>3.269626157E-8</v>
      </c>
      <c r="P2188" s="14">
        <v>4.3383205564651871E-8</v>
      </c>
      <c r="Q2188" s="14">
        <v>5.6826000000000002E-8</v>
      </c>
      <c r="R2188" s="14" t="s">
        <v>7050</v>
      </c>
    </row>
    <row r="2189" spans="1:18" x14ac:dyDescent="0.2">
      <c r="A2189" t="s">
        <v>10073</v>
      </c>
      <c r="B2189">
        <v>1.86E-7</v>
      </c>
      <c r="C2189" t="s">
        <v>10059</v>
      </c>
      <c r="D2189" t="s">
        <v>10074</v>
      </c>
      <c r="E2189">
        <v>13865</v>
      </c>
      <c r="F2189" t="s">
        <v>6773</v>
      </c>
      <c r="G2189" t="s">
        <v>6773</v>
      </c>
      <c r="H2189" t="s">
        <v>7054</v>
      </c>
      <c r="I2189" t="s">
        <v>6773</v>
      </c>
      <c r="J2189">
        <v>1.86E-7</v>
      </c>
      <c r="K2189">
        <v>1.6199999999999999E-7</v>
      </c>
      <c r="L2189">
        <v>2.2999999999999999E-7</v>
      </c>
      <c r="M2189">
        <v>1.06147224900315E-7</v>
      </c>
      <c r="N2189" s="14">
        <v>8.7267579138000003E-8</v>
      </c>
      <c r="O2189" s="14">
        <v>2.3029540758000001E-8</v>
      </c>
      <c r="P2189" s="14">
        <v>2.5998712399535989E-8</v>
      </c>
      <c r="Q2189" s="14">
        <v>8.4869999999999992E-8</v>
      </c>
      <c r="R2189" s="14" t="s">
        <v>6107</v>
      </c>
    </row>
    <row r="2190" spans="1:18" x14ac:dyDescent="0.2">
      <c r="A2190" t="s">
        <v>10075</v>
      </c>
      <c r="B2190">
        <v>1.8099999999999999E-7</v>
      </c>
      <c r="C2190" t="s">
        <v>10059</v>
      </c>
      <c r="D2190" t="s">
        <v>10075</v>
      </c>
      <c r="E2190">
        <v>8870</v>
      </c>
      <c r="F2190" t="s">
        <v>6773</v>
      </c>
      <c r="G2190" t="s">
        <v>6773</v>
      </c>
      <c r="H2190" t="s">
        <v>7054</v>
      </c>
      <c r="I2190" t="s">
        <v>6773</v>
      </c>
      <c r="J2190">
        <v>1.8099999999999999E-7</v>
      </c>
      <c r="K2190">
        <v>3.0899999999999997E-7</v>
      </c>
      <c r="L2190">
        <v>3.3099999999999999E-7</v>
      </c>
      <c r="M2190">
        <v>2.599523875109754E-7</v>
      </c>
      <c r="N2190" s="14">
        <v>8.4921676472999993E-8</v>
      </c>
      <c r="O2190" s="14">
        <v>4.3926716631000002E-8</v>
      </c>
      <c r="P2190" s="14">
        <v>6.3670316080496263E-8</v>
      </c>
      <c r="Q2190" s="14">
        <v>1.2213900000000001E-7</v>
      </c>
      <c r="R2190" s="14" t="s">
        <v>6107</v>
      </c>
    </row>
    <row r="2191" spans="1:18" x14ac:dyDescent="0.2">
      <c r="A2191" t="s">
        <v>10076</v>
      </c>
      <c r="B2191">
        <v>3.9400000000000002E-5</v>
      </c>
      <c r="C2191" t="s">
        <v>10077</v>
      </c>
      <c r="D2191" t="s">
        <v>10078</v>
      </c>
      <c r="E2191">
        <v>15997</v>
      </c>
      <c r="F2191" t="s">
        <v>6773</v>
      </c>
      <c r="G2191" t="s">
        <v>6773</v>
      </c>
      <c r="H2191" t="s">
        <v>7054</v>
      </c>
      <c r="I2191" t="s">
        <v>6773</v>
      </c>
      <c r="J2191">
        <v>3.9400000000000002E-5</v>
      </c>
      <c r="K2191">
        <v>5.4500000000000003E-5</v>
      </c>
      <c r="L2191">
        <v>5.0000000000000002E-5</v>
      </c>
      <c r="M2191">
        <v>4.4599674327863423E-5</v>
      </c>
      <c r="N2191" s="14">
        <v>1.8485713000199998E-5</v>
      </c>
      <c r="O2191" s="14">
        <v>7.7475924154999996E-6</v>
      </c>
      <c r="P2191" s="14">
        <v>1.0923828739300829E-5</v>
      </c>
      <c r="Q2191" s="14">
        <v>1.8450000000000001E-5</v>
      </c>
      <c r="R2191" s="14" t="s">
        <v>6107</v>
      </c>
    </row>
    <row r="2192" spans="1:18" x14ac:dyDescent="0.2">
      <c r="A2192" t="s">
        <v>10079</v>
      </c>
      <c r="B2192">
        <v>5.1900000000000003E-6</v>
      </c>
      <c r="C2192" t="s">
        <v>10080</v>
      </c>
      <c r="D2192" t="s">
        <v>10081</v>
      </c>
      <c r="E2192">
        <v>15296</v>
      </c>
      <c r="F2192" t="s">
        <v>6773</v>
      </c>
      <c r="G2192" t="s">
        <v>6773</v>
      </c>
      <c r="H2192" t="s">
        <v>7054</v>
      </c>
      <c r="I2192" t="s">
        <v>6773</v>
      </c>
      <c r="J2192">
        <v>5.1900000000000003E-6</v>
      </c>
      <c r="K2192">
        <v>8.1999999999999998E-7</v>
      </c>
      <c r="L2192">
        <v>5.7199999999999999E-7</v>
      </c>
      <c r="M2192">
        <v>1.043632379272004E-6</v>
      </c>
      <c r="N2192" s="14">
        <v>2.4350469662700001E-6</v>
      </c>
      <c r="O2192" s="14">
        <v>1.1656928038E-7</v>
      </c>
      <c r="P2192" s="14">
        <v>2.5561759249963939E-7</v>
      </c>
      <c r="Q2192" s="14">
        <v>2.1106799999999999E-7</v>
      </c>
      <c r="R2192" s="14" t="s">
        <v>6107</v>
      </c>
    </row>
    <row r="2193" spans="1:18" x14ac:dyDescent="0.2">
      <c r="A2193" t="s">
        <v>10082</v>
      </c>
      <c r="B2193">
        <v>4.9100000000000004E-6</v>
      </c>
      <c r="C2193" t="s">
        <v>10083</v>
      </c>
      <c r="D2193" t="s">
        <v>10084</v>
      </c>
      <c r="E2193">
        <v>14201</v>
      </c>
      <c r="F2193" t="s">
        <v>6773</v>
      </c>
      <c r="G2193" t="s">
        <v>6773</v>
      </c>
      <c r="H2193" t="s">
        <v>7054</v>
      </c>
      <c r="I2193" t="s">
        <v>6773</v>
      </c>
      <c r="J2193">
        <v>4.9100000000000004E-6</v>
      </c>
      <c r="K2193">
        <v>9.6700000000000006E-6</v>
      </c>
      <c r="L2193">
        <v>4.0199999999999996E-6</v>
      </c>
      <c r="M2193">
        <v>5.0461345810954054E-6</v>
      </c>
      <c r="N2193" s="14">
        <v>2.3036764170300002E-6</v>
      </c>
      <c r="O2193" s="14">
        <v>1.3746645625300001E-6</v>
      </c>
      <c r="P2193" s="14">
        <v>1.235953194503751E-6</v>
      </c>
      <c r="Q2193" s="14">
        <v>1.4833799999999999E-6</v>
      </c>
      <c r="R2193" s="14" t="s">
        <v>6107</v>
      </c>
    </row>
    <row r="2194" spans="1:18" x14ac:dyDescent="0.2">
      <c r="A2194" t="s">
        <v>10085</v>
      </c>
      <c r="B2194">
        <v>8.4300000000000003E-5</v>
      </c>
      <c r="C2194" t="s">
        <v>10086</v>
      </c>
      <c r="D2194" t="s">
        <v>10085</v>
      </c>
      <c r="E2194">
        <v>12841</v>
      </c>
      <c r="F2194" t="s">
        <v>6773</v>
      </c>
      <c r="G2194" t="s">
        <v>7049</v>
      </c>
      <c r="H2194" t="s">
        <v>7049</v>
      </c>
      <c r="I2194" t="s">
        <v>6773</v>
      </c>
      <c r="J2194">
        <v>8.4300000000000003E-5</v>
      </c>
      <c r="K2194">
        <v>5.8799999999999999E-5</v>
      </c>
      <c r="L2194">
        <v>5.5399999999999998E-5</v>
      </c>
      <c r="M2194">
        <v>5.594073437123442E-5</v>
      </c>
      <c r="N2194" s="14">
        <v>3.9551918931900003E-5</v>
      </c>
      <c r="O2194" s="14">
        <v>8.3588703492000002E-6</v>
      </c>
      <c r="P2194" s="14">
        <v>1.370160233300876E-5</v>
      </c>
      <c r="Q2194" s="14">
        <v>2.04426E-5</v>
      </c>
      <c r="R2194" s="14" t="s">
        <v>7050</v>
      </c>
    </row>
    <row r="2195" spans="1:18" x14ac:dyDescent="0.2">
      <c r="A2195" t="s">
        <v>10087</v>
      </c>
      <c r="B2195">
        <v>1.5500000000000001E-5</v>
      </c>
      <c r="C2195" t="s">
        <v>10088</v>
      </c>
      <c r="D2195" t="s">
        <v>10089</v>
      </c>
      <c r="E2195" t="s">
        <v>10090</v>
      </c>
      <c r="F2195" t="s">
        <v>6773</v>
      </c>
      <c r="G2195" t="s">
        <v>6773</v>
      </c>
      <c r="H2195" t="s">
        <v>7054</v>
      </c>
      <c r="I2195" t="s">
        <v>6773</v>
      </c>
      <c r="J2195">
        <v>1.5500000000000001E-5</v>
      </c>
      <c r="K2195">
        <v>2.1800000000000001E-5</v>
      </c>
      <c r="L2195">
        <v>2.1500000000000001E-5</v>
      </c>
      <c r="M2195">
        <v>2.1025560754564191E-5</v>
      </c>
      <c r="N2195" s="14">
        <v>7.2722982615000003E-6</v>
      </c>
      <c r="O2195" s="14">
        <v>3.0990369662000001E-6</v>
      </c>
      <c r="P2195" s="14">
        <v>5.1498049770989639E-6</v>
      </c>
      <c r="Q2195" s="14">
        <v>7.9334999999999995E-6</v>
      </c>
      <c r="R2195" s="14" t="s">
        <v>6107</v>
      </c>
    </row>
    <row r="2196" spans="1:18" x14ac:dyDescent="0.2">
      <c r="A2196" t="s">
        <v>10091</v>
      </c>
      <c r="B2196">
        <v>6.3100000000000002E-5</v>
      </c>
      <c r="C2196" t="s">
        <v>10092</v>
      </c>
      <c r="D2196" t="s">
        <v>10093</v>
      </c>
      <c r="E2196">
        <v>15456</v>
      </c>
      <c r="F2196" t="s">
        <v>6773</v>
      </c>
      <c r="G2196" t="s">
        <v>6773</v>
      </c>
      <c r="H2196" t="s">
        <v>7054</v>
      </c>
      <c r="I2196" t="s">
        <v>6773</v>
      </c>
      <c r="J2196">
        <v>6.3100000000000002E-5</v>
      </c>
      <c r="K2196">
        <v>1.8000000000000001E-4</v>
      </c>
      <c r="L2196">
        <v>1.8000000000000001E-4</v>
      </c>
      <c r="M2196">
        <v>1.264082198092586E-4</v>
      </c>
      <c r="N2196" s="14">
        <v>2.96052916323E-5</v>
      </c>
      <c r="O2196" s="14">
        <v>2.558837862E-5</v>
      </c>
      <c r="P2196" s="14">
        <v>3.0961251741104061E-5</v>
      </c>
      <c r="Q2196" s="14">
        <v>6.6420000000000004E-5</v>
      </c>
      <c r="R2196" s="14" t="s">
        <v>6107</v>
      </c>
    </row>
    <row r="2197" spans="1:18" x14ac:dyDescent="0.2">
      <c r="A2197" t="s">
        <v>10094</v>
      </c>
      <c r="B2197">
        <v>5.91E-5</v>
      </c>
      <c r="C2197" t="s">
        <v>10095</v>
      </c>
      <c r="D2197" t="s">
        <v>10096</v>
      </c>
      <c r="E2197">
        <v>11725</v>
      </c>
      <c r="F2197" t="s">
        <v>6773</v>
      </c>
      <c r="G2197" t="s">
        <v>7049</v>
      </c>
      <c r="H2197" t="s">
        <v>7049</v>
      </c>
      <c r="I2197" t="s">
        <v>6773</v>
      </c>
      <c r="J2197">
        <v>5.91E-5</v>
      </c>
      <c r="K2197">
        <v>3.5200000000000002E-5</v>
      </c>
      <c r="L2197">
        <v>3.5800000000000003E-5</v>
      </c>
      <c r="M2197">
        <v>2.268212008674197E-5</v>
      </c>
      <c r="N2197" s="14">
        <v>2.7728569500299999E-5</v>
      </c>
      <c r="O2197" s="14">
        <v>5.0039495968000002E-6</v>
      </c>
      <c r="P2197" s="14">
        <v>5.5555471874158506E-6</v>
      </c>
      <c r="Q2197" s="14">
        <v>1.3210199999999999E-5</v>
      </c>
      <c r="R2197" s="14" t="s">
        <v>7050</v>
      </c>
    </row>
    <row r="2198" spans="1:18" x14ac:dyDescent="0.2">
      <c r="A2198" t="s">
        <v>10097</v>
      </c>
      <c r="B2198">
        <v>1.31E-5</v>
      </c>
      <c r="C2198" t="s">
        <v>10098</v>
      </c>
      <c r="D2198" t="s">
        <v>10099</v>
      </c>
      <c r="E2198">
        <v>9818</v>
      </c>
      <c r="F2198" t="s">
        <v>6773</v>
      </c>
      <c r="G2198" t="s">
        <v>7127</v>
      </c>
      <c r="H2198" t="s">
        <v>7127</v>
      </c>
      <c r="I2198" t="s">
        <v>6773</v>
      </c>
      <c r="J2198">
        <v>1.31E-5</v>
      </c>
      <c r="K2198">
        <v>1.63E-5</v>
      </c>
      <c r="L2198">
        <v>1.8899999999999999E-5</v>
      </c>
      <c r="M2198">
        <v>1.8731863217702641E-5</v>
      </c>
      <c r="N2198" s="14">
        <v>6.1462649822999997E-6</v>
      </c>
      <c r="O2198" s="14">
        <v>2.3171698417000001E-6</v>
      </c>
      <c r="P2198" s="14">
        <v>4.5880080705063493E-6</v>
      </c>
      <c r="Q2198" s="14">
        <v>6.974099999999999E-6</v>
      </c>
      <c r="R2198" s="14" t="s">
        <v>7050</v>
      </c>
    </row>
    <row r="2199" spans="1:18" x14ac:dyDescent="0.2">
      <c r="A2199" t="s">
        <v>10100</v>
      </c>
      <c r="B2199">
        <v>3.7100000000000001E-6</v>
      </c>
      <c r="C2199" t="s">
        <v>10101</v>
      </c>
      <c r="D2199" t="s">
        <v>10102</v>
      </c>
      <c r="E2199">
        <v>11080</v>
      </c>
      <c r="F2199" t="s">
        <v>6773</v>
      </c>
      <c r="G2199" t="s">
        <v>6773</v>
      </c>
      <c r="H2199" t="s">
        <v>7054</v>
      </c>
      <c r="I2199" t="s">
        <v>6773</v>
      </c>
      <c r="J2199">
        <v>3.7100000000000001E-6</v>
      </c>
      <c r="K2199">
        <v>2.5399999999999998E-6</v>
      </c>
      <c r="L2199">
        <v>3.5599999999999998E-6</v>
      </c>
      <c r="M2199">
        <v>2.752437044233858E-6</v>
      </c>
      <c r="N2199" s="14">
        <v>1.7406597774300001E-6</v>
      </c>
      <c r="O2199" s="14">
        <v>3.6108045386000002E-7</v>
      </c>
      <c r="P2199" s="14">
        <v>6.7415628791113712E-7</v>
      </c>
      <c r="Q2199" s="14">
        <v>1.3136400000000001E-6</v>
      </c>
      <c r="R2199" s="14" t="s">
        <v>6107</v>
      </c>
    </row>
    <row r="2200" spans="1:18" x14ac:dyDescent="0.2">
      <c r="A2200" t="s">
        <v>10103</v>
      </c>
      <c r="B2200">
        <v>1.304E-3</v>
      </c>
      <c r="C2200" t="s">
        <v>10104</v>
      </c>
      <c r="D2200" t="s">
        <v>10105</v>
      </c>
      <c r="E2200">
        <v>9798</v>
      </c>
      <c r="F2200" t="s">
        <v>6773</v>
      </c>
      <c r="G2200" t="s">
        <v>6773</v>
      </c>
      <c r="H2200" t="s">
        <v>7054</v>
      </c>
      <c r="I2200" t="s">
        <v>6773</v>
      </c>
      <c r="J2200">
        <v>1.304E-3</v>
      </c>
      <c r="K2200">
        <v>1.6410000000000001E-3</v>
      </c>
      <c r="L2200">
        <v>1.42E-3</v>
      </c>
      <c r="M2200">
        <v>8.4611953582003764E-4</v>
      </c>
      <c r="N2200" s="14">
        <v>6.1181141503200006E-4</v>
      </c>
      <c r="O2200" s="14">
        <v>2.3328071841900001E-4</v>
      </c>
      <c r="P2200" s="14">
        <v>2.0724063665416431E-4</v>
      </c>
      <c r="Q2200" s="14">
        <v>5.2397999999999995E-4</v>
      </c>
      <c r="R2200" s="14" t="s">
        <v>6107</v>
      </c>
    </row>
    <row r="2201" spans="1:18" x14ac:dyDescent="0.2">
      <c r="A2201" t="s">
        <v>10106</v>
      </c>
      <c r="B2201">
        <v>3.9300000000000001E-4</v>
      </c>
      <c r="C2201" t="s">
        <v>10104</v>
      </c>
      <c r="D2201" t="s">
        <v>10107</v>
      </c>
      <c r="E2201">
        <v>16012</v>
      </c>
      <c r="F2201" t="s">
        <v>6773</v>
      </c>
      <c r="G2201" t="s">
        <v>6773</v>
      </c>
      <c r="H2201" t="s">
        <v>7054</v>
      </c>
      <c r="I2201" t="s">
        <v>6773</v>
      </c>
      <c r="J2201">
        <v>3.9300000000000001E-4</v>
      </c>
      <c r="K2201">
        <v>4.0499999999999998E-4</v>
      </c>
      <c r="L2201">
        <v>4.2499999999999998E-4</v>
      </c>
      <c r="M2201">
        <v>3.7846009358215538E-4</v>
      </c>
      <c r="N2201" s="14">
        <v>1.84387949469E-4</v>
      </c>
      <c r="O2201" s="14">
        <v>5.7573851895000003E-5</v>
      </c>
      <c r="P2201" s="14">
        <v>9.2696489587781335E-5</v>
      </c>
      <c r="Q2201" s="14">
        <v>1.56825E-4</v>
      </c>
      <c r="R2201" s="14" t="s">
        <v>6107</v>
      </c>
    </row>
    <row r="2202" spans="1:18" x14ac:dyDescent="0.2">
      <c r="A2202" t="s">
        <v>10108</v>
      </c>
      <c r="B2202">
        <v>3.21E-4</v>
      </c>
      <c r="C2202" t="s">
        <v>10104</v>
      </c>
      <c r="D2202" t="s">
        <v>10109</v>
      </c>
      <c r="E2202">
        <v>13307</v>
      </c>
      <c r="F2202" t="s">
        <v>6773</v>
      </c>
      <c r="G2202" t="s">
        <v>6773</v>
      </c>
      <c r="H2202" t="s">
        <v>7054</v>
      </c>
      <c r="I2202" t="s">
        <v>6773</v>
      </c>
      <c r="J2202">
        <v>3.21E-4</v>
      </c>
      <c r="K2202">
        <v>1.142E-3</v>
      </c>
      <c r="L2202">
        <v>1.75E-3</v>
      </c>
      <c r="M2202">
        <v>1.325247465742227E-3</v>
      </c>
      <c r="N2202" s="14">
        <v>1.50606951093E-4</v>
      </c>
      <c r="O2202" s="14">
        <v>1.62344046578E-4</v>
      </c>
      <c r="P2202" s="14">
        <v>3.2459376825351032E-4</v>
      </c>
      <c r="Q2202" s="14">
        <v>6.4575000000000006E-4</v>
      </c>
      <c r="R2202" s="14" t="s">
        <v>6107</v>
      </c>
    </row>
    <row r="2203" spans="1:18" x14ac:dyDescent="0.2">
      <c r="A2203" t="s">
        <v>10110</v>
      </c>
      <c r="B2203">
        <v>1.9699999999999999E-4</v>
      </c>
      <c r="C2203" t="s">
        <v>10104</v>
      </c>
      <c r="D2203" t="s">
        <v>10111</v>
      </c>
      <c r="E2203">
        <v>16471</v>
      </c>
      <c r="F2203" t="s">
        <v>6773</v>
      </c>
      <c r="G2203" t="s">
        <v>6773</v>
      </c>
      <c r="H2203" t="s">
        <v>7054</v>
      </c>
      <c r="I2203" t="s">
        <v>6773</v>
      </c>
      <c r="J2203">
        <v>1.9699999999999999E-4</v>
      </c>
      <c r="K2203">
        <v>2.34E-4</v>
      </c>
      <c r="L2203">
        <v>2.1100000000000001E-4</v>
      </c>
      <c r="M2203">
        <v>1.4654178707726559E-4</v>
      </c>
      <c r="N2203" s="14">
        <v>9.2428565000999996E-5</v>
      </c>
      <c r="O2203" s="14">
        <v>3.3264892205999997E-5</v>
      </c>
      <c r="P2203" s="14">
        <v>3.5892580143417018E-5</v>
      </c>
      <c r="Q2203" s="14">
        <v>7.7859000000000001E-5</v>
      </c>
      <c r="R2203" s="14" t="s">
        <v>6107</v>
      </c>
    </row>
    <row r="2204" spans="1:18" x14ac:dyDescent="0.2">
      <c r="A2204" t="s">
        <v>10112</v>
      </c>
      <c r="B2204">
        <v>1.9000000000000001E-4</v>
      </c>
      <c r="C2204" t="s">
        <v>10104</v>
      </c>
      <c r="D2204" t="s">
        <v>10113</v>
      </c>
      <c r="E2204">
        <v>15821</v>
      </c>
      <c r="F2204" t="s">
        <v>6773</v>
      </c>
      <c r="G2204" t="s">
        <v>7127</v>
      </c>
      <c r="H2204" t="s">
        <v>7127</v>
      </c>
      <c r="I2204" t="s">
        <v>6773</v>
      </c>
      <c r="J2204">
        <v>1.9000000000000001E-4</v>
      </c>
      <c r="K2204">
        <v>1.95E-4</v>
      </c>
      <c r="L2204">
        <v>1.64E-4</v>
      </c>
      <c r="M2204">
        <v>1.4017040503042791E-4</v>
      </c>
      <c r="N2204" s="14">
        <v>8.9144301270000008E-5</v>
      </c>
      <c r="O2204" s="14">
        <v>2.7720743505000001E-5</v>
      </c>
      <c r="P2204" s="14">
        <v>3.4332033180659747E-5</v>
      </c>
      <c r="Q2204" s="14">
        <v>6.0516000000000001E-5</v>
      </c>
      <c r="R2204" s="14" t="s">
        <v>7050</v>
      </c>
    </row>
    <row r="2205" spans="1:18" x14ac:dyDescent="0.2">
      <c r="A2205" t="s">
        <v>10114</v>
      </c>
      <c r="B2205">
        <v>1.35E-4</v>
      </c>
      <c r="C2205" t="s">
        <v>10104</v>
      </c>
      <c r="D2205" t="s">
        <v>10115</v>
      </c>
      <c r="E2205">
        <v>11584</v>
      </c>
      <c r="F2205" t="s">
        <v>6773</v>
      </c>
      <c r="G2205" t="s">
        <v>6773</v>
      </c>
      <c r="H2205" t="s">
        <v>7054</v>
      </c>
      <c r="I2205" t="s">
        <v>6773</v>
      </c>
      <c r="J2205">
        <v>1.35E-4</v>
      </c>
      <c r="K2205">
        <v>2.0000000000000001E-4</v>
      </c>
      <c r="L2205">
        <v>1.9699999999999999E-4</v>
      </c>
      <c r="M2205">
        <v>1.6438165680841089E-4</v>
      </c>
      <c r="N2205" s="14">
        <v>6.3339371955000001E-5</v>
      </c>
      <c r="O2205" s="14">
        <v>2.8431531800000001E-5</v>
      </c>
      <c r="P2205" s="14">
        <v>4.0262111639137342E-5</v>
      </c>
      <c r="Q2205" s="14">
        <v>7.269299999999999E-5</v>
      </c>
      <c r="R2205" s="14" t="s">
        <v>6107</v>
      </c>
    </row>
    <row r="2206" spans="1:18" x14ac:dyDescent="0.2">
      <c r="A2206" t="s">
        <v>10116</v>
      </c>
      <c r="B2206">
        <v>6.4900000000000005E-5</v>
      </c>
      <c r="C2206" t="s">
        <v>10104</v>
      </c>
      <c r="D2206" t="s">
        <v>10117</v>
      </c>
      <c r="E2206">
        <v>16465</v>
      </c>
      <c r="F2206" t="s">
        <v>6773</v>
      </c>
      <c r="G2206" t="s">
        <v>7127</v>
      </c>
      <c r="H2206" t="s">
        <v>7127</v>
      </c>
      <c r="I2206" t="s">
        <v>6773</v>
      </c>
      <c r="J2206">
        <v>6.4900000000000005E-5</v>
      </c>
      <c r="K2206">
        <v>1.2799999999999999E-4</v>
      </c>
      <c r="L2206">
        <v>1.26E-4</v>
      </c>
      <c r="M2206">
        <v>1.1748828494368599E-4</v>
      </c>
      <c r="N2206" s="14">
        <v>3.04498165917E-5</v>
      </c>
      <c r="O2206" s="14">
        <v>1.8196180352E-5</v>
      </c>
      <c r="P2206" s="14">
        <v>2.8776485993243909E-5</v>
      </c>
      <c r="Q2206" s="14">
        <v>4.6493999999999999E-5</v>
      </c>
      <c r="R2206" s="14" t="s">
        <v>7050</v>
      </c>
    </row>
    <row r="2207" spans="1:18" x14ac:dyDescent="0.2">
      <c r="A2207" t="s">
        <v>10118</v>
      </c>
      <c r="B2207">
        <v>6.4499999999999996E-5</v>
      </c>
      <c r="C2207" t="s">
        <v>10104</v>
      </c>
      <c r="D2207" t="s">
        <v>10119</v>
      </c>
      <c r="E2207">
        <v>12055</v>
      </c>
      <c r="F2207" t="s">
        <v>6773</v>
      </c>
      <c r="G2207" t="s">
        <v>6773</v>
      </c>
      <c r="H2207" t="s">
        <v>7054</v>
      </c>
      <c r="I2207" t="s">
        <v>6773</v>
      </c>
      <c r="J2207">
        <v>6.4499999999999996E-5</v>
      </c>
      <c r="K2207">
        <v>2.73E-5</v>
      </c>
      <c r="L2207">
        <v>2.9099999999999999E-5</v>
      </c>
      <c r="M2207">
        <v>1.9241573781449651E-5</v>
      </c>
      <c r="N2207" s="14">
        <v>3.0262144378499999E-5</v>
      </c>
      <c r="O2207" s="14">
        <v>3.8809040906999997E-6</v>
      </c>
      <c r="P2207" s="14">
        <v>4.71285182752693E-6</v>
      </c>
      <c r="Q2207" s="14">
        <v>1.0737899999999999E-5</v>
      </c>
      <c r="R2207" s="14" t="s">
        <v>6107</v>
      </c>
    </row>
    <row r="2208" spans="1:18" x14ac:dyDescent="0.2">
      <c r="A2208" t="s">
        <v>10120</v>
      </c>
      <c r="B2208">
        <v>3.0899999999999999E-5</v>
      </c>
      <c r="C2208" t="s">
        <v>10104</v>
      </c>
      <c r="D2208" t="s">
        <v>10121</v>
      </c>
      <c r="E2208">
        <v>8911</v>
      </c>
      <c r="F2208" t="s">
        <v>6773</v>
      </c>
      <c r="G2208" t="s">
        <v>6773</v>
      </c>
      <c r="H2208" t="s">
        <v>7054</v>
      </c>
      <c r="I2208" t="s">
        <v>6773</v>
      </c>
      <c r="J2208">
        <v>3.0899999999999999E-5</v>
      </c>
      <c r="K2208">
        <v>1.34E-5</v>
      </c>
      <c r="L2208">
        <v>1.84E-5</v>
      </c>
      <c r="M2208">
        <v>1.0933291592373381E-5</v>
      </c>
      <c r="N2208" s="14">
        <v>1.44976784697E-5</v>
      </c>
      <c r="O2208" s="14">
        <v>1.9049126306000001E-6</v>
      </c>
      <c r="P2208" s="14">
        <v>2.677898588091462E-6</v>
      </c>
      <c r="Q2208" s="14">
        <v>6.7896000000000002E-6</v>
      </c>
      <c r="R2208" s="14" t="s">
        <v>6107</v>
      </c>
    </row>
    <row r="2209" spans="1:18" x14ac:dyDescent="0.2">
      <c r="A2209" t="s">
        <v>10122</v>
      </c>
      <c r="B2209">
        <v>2.5899999999999999E-5</v>
      </c>
      <c r="C2209" t="s">
        <v>10104</v>
      </c>
      <c r="D2209" t="s">
        <v>10122</v>
      </c>
      <c r="E2209">
        <v>14794</v>
      </c>
      <c r="F2209" t="s">
        <v>6773</v>
      </c>
      <c r="G2209" t="s">
        <v>6773</v>
      </c>
      <c r="H2209" t="s">
        <v>7054</v>
      </c>
      <c r="I2209" t="s">
        <v>6773</v>
      </c>
      <c r="J2209">
        <v>2.5899999999999999E-5</v>
      </c>
      <c r="K2209">
        <v>1.5E-5</v>
      </c>
      <c r="L2209">
        <v>1.91E-5</v>
      </c>
      <c r="M2209">
        <v>1.7839869731145369E-5</v>
      </c>
      <c r="N2209" s="14">
        <v>1.21517758047E-5</v>
      </c>
      <c r="O2209" s="14">
        <v>2.1323648850000001E-6</v>
      </c>
      <c r="P2209" s="14">
        <v>4.3695314957203319E-6</v>
      </c>
      <c r="Q2209" s="14">
        <v>7.0478999999999999E-6</v>
      </c>
      <c r="R2209" s="14" t="s">
        <v>6107</v>
      </c>
    </row>
    <row r="2210" spans="1:18" x14ac:dyDescent="0.2">
      <c r="A2210" t="s">
        <v>10123</v>
      </c>
      <c r="B2210">
        <v>5.7899999999999996E-6</v>
      </c>
      <c r="C2210" t="s">
        <v>10104</v>
      </c>
      <c r="D2210" t="s">
        <v>10123</v>
      </c>
      <c r="E2210">
        <v>11991</v>
      </c>
      <c r="F2210" t="s">
        <v>6773</v>
      </c>
      <c r="G2210" t="s">
        <v>6773</v>
      </c>
      <c r="H2210" t="s">
        <v>7054</v>
      </c>
      <c r="I2210" t="s">
        <v>6773</v>
      </c>
      <c r="J2210">
        <v>5.7899999999999996E-6</v>
      </c>
      <c r="K2210">
        <v>3.67E-6</v>
      </c>
      <c r="L2210">
        <v>4.0799999999999999E-6</v>
      </c>
      <c r="M2210">
        <v>3.8865430485709564E-6</v>
      </c>
      <c r="N2210" s="14">
        <v>2.7165552860699998E-6</v>
      </c>
      <c r="O2210" s="14">
        <v>5.2171860852999992E-7</v>
      </c>
      <c r="P2210" s="14">
        <v>9.5193364728192965E-7</v>
      </c>
      <c r="Q2210" s="14">
        <v>1.5055199999999999E-6</v>
      </c>
      <c r="R2210" s="14" t="s">
        <v>6107</v>
      </c>
    </row>
    <row r="2211" spans="1:18" x14ac:dyDescent="0.2">
      <c r="A2211" t="s">
        <v>10124</v>
      </c>
      <c r="B2211">
        <v>5.0200000000000002E-6</v>
      </c>
      <c r="C2211" t="s">
        <v>10104</v>
      </c>
      <c r="D2211" t="s">
        <v>10124</v>
      </c>
      <c r="E2211">
        <v>14289</v>
      </c>
      <c r="F2211" t="s">
        <v>6773</v>
      </c>
      <c r="G2211" t="s">
        <v>6773</v>
      </c>
      <c r="H2211" t="s">
        <v>7054</v>
      </c>
      <c r="I2211" t="s">
        <v>6773</v>
      </c>
      <c r="J2211">
        <v>5.0200000000000002E-6</v>
      </c>
      <c r="K2211">
        <v>2.34E-6</v>
      </c>
      <c r="L2211">
        <v>1.79E-6</v>
      </c>
      <c r="M2211">
        <v>1.987871198613342E-6</v>
      </c>
      <c r="N2211" s="14">
        <v>2.35528627566E-6</v>
      </c>
      <c r="O2211" s="14">
        <v>3.3264892206000001E-7</v>
      </c>
      <c r="P2211" s="14">
        <v>4.8689065238026572E-7</v>
      </c>
      <c r="Q2211" s="14">
        <v>6.6051000000000003E-7</v>
      </c>
      <c r="R2211" s="14" t="s">
        <v>6107</v>
      </c>
    </row>
    <row r="2212" spans="1:18" x14ac:dyDescent="0.2">
      <c r="A2212" t="s">
        <v>10125</v>
      </c>
      <c r="B2212">
        <v>8.25E-5</v>
      </c>
      <c r="C2212" t="s">
        <v>10126</v>
      </c>
      <c r="D2212" t="s">
        <v>10127</v>
      </c>
      <c r="E2212" t="s">
        <v>10128</v>
      </c>
      <c r="F2212" t="s">
        <v>6773</v>
      </c>
      <c r="G2212" t="s">
        <v>7106</v>
      </c>
      <c r="H2212" t="s">
        <v>7106</v>
      </c>
      <c r="I2212" t="s">
        <v>6773</v>
      </c>
      <c r="J2212">
        <v>8.25E-5</v>
      </c>
      <c r="K2212">
        <v>7.4599999999999997E-5</v>
      </c>
      <c r="L2212">
        <v>7.9599999999999997E-5</v>
      </c>
      <c r="M2212">
        <v>6.9575491951466946E-5</v>
      </c>
      <c r="N2212" s="14">
        <v>3.8707393972500003E-5</v>
      </c>
      <c r="O2212" s="14">
        <v>1.0604961361399999E-5</v>
      </c>
      <c r="P2212" s="14">
        <v>1.7041172833309291E-5</v>
      </c>
      <c r="Q2212" s="14">
        <v>2.93724E-5</v>
      </c>
      <c r="R2212" s="14" t="s">
        <v>7050</v>
      </c>
    </row>
    <row r="2213" spans="1:18" x14ac:dyDescent="0.2">
      <c r="A2213" t="s">
        <v>10129</v>
      </c>
      <c r="B2213">
        <v>4.6500000000000004E-6</v>
      </c>
      <c r="C2213" t="s">
        <v>10126</v>
      </c>
      <c r="D2213" t="s">
        <v>10130</v>
      </c>
      <c r="E2213">
        <v>12487</v>
      </c>
      <c r="F2213" t="s">
        <v>6773</v>
      </c>
      <c r="G2213" t="s">
        <v>6773</v>
      </c>
      <c r="H2213" t="s">
        <v>7054</v>
      </c>
      <c r="I2213" t="s">
        <v>6773</v>
      </c>
      <c r="J2213">
        <v>4.6500000000000004E-6</v>
      </c>
      <c r="K2213">
        <v>3.0599999999999998E-5</v>
      </c>
      <c r="L2213">
        <v>2.0400000000000001E-5</v>
      </c>
      <c r="M2213">
        <v>1.5546172194283819E-5</v>
      </c>
      <c r="N2213" s="14">
        <v>2.1816894784500002E-6</v>
      </c>
      <c r="O2213" s="14">
        <v>4.3500243653999986E-6</v>
      </c>
      <c r="P2213" s="14">
        <v>3.8077345891277169E-6</v>
      </c>
      <c r="Q2213" s="14">
        <v>7.5276000000000014E-6</v>
      </c>
      <c r="R2213" s="14" t="s">
        <v>6107</v>
      </c>
    </row>
    <row r="2214" spans="1:18" x14ac:dyDescent="0.2">
      <c r="A2214" t="s">
        <v>10131</v>
      </c>
      <c r="B2214">
        <v>9.5299999999999999E-5</v>
      </c>
      <c r="C2214" t="s">
        <v>10132</v>
      </c>
      <c r="D2214" t="s">
        <v>10131</v>
      </c>
      <c r="E2214">
        <v>12911</v>
      </c>
      <c r="F2214" t="s">
        <v>6773</v>
      </c>
      <c r="G2214" t="s">
        <v>7106</v>
      </c>
      <c r="H2214" t="s">
        <v>7106</v>
      </c>
      <c r="I2214" t="s">
        <v>6773</v>
      </c>
      <c r="J2214">
        <v>9.5299999999999999E-5</v>
      </c>
      <c r="K2214">
        <v>6.4200000000000002E-5</v>
      </c>
      <c r="L2214">
        <v>7.4900000000000005E-5</v>
      </c>
      <c r="M2214">
        <v>3.6062022385100997E-5</v>
      </c>
      <c r="N2214" s="14">
        <v>4.4712904794900002E-5</v>
      </c>
      <c r="O2214" s="14">
        <v>9.1265217077999996E-6</v>
      </c>
      <c r="P2214" s="14">
        <v>8.832695809206098E-6</v>
      </c>
      <c r="Q2214" s="14">
        <v>2.7638099999999999E-5</v>
      </c>
      <c r="R2214" s="14" t="s">
        <v>7050</v>
      </c>
    </row>
    <row r="2215" spans="1:18" x14ac:dyDescent="0.2">
      <c r="A2215" t="s">
        <v>10133</v>
      </c>
      <c r="B2215">
        <v>5.4599999999999999E-5</v>
      </c>
      <c r="C2215" t="s">
        <v>10134</v>
      </c>
      <c r="D2215" t="s">
        <v>10133</v>
      </c>
      <c r="E2215">
        <v>11690</v>
      </c>
      <c r="F2215" t="s">
        <v>6773</v>
      </c>
      <c r="G2215" t="s">
        <v>6773</v>
      </c>
      <c r="H2215" t="s">
        <v>7054</v>
      </c>
      <c r="I2215" t="s">
        <v>6773</v>
      </c>
      <c r="J2215">
        <v>5.4599999999999999E-5</v>
      </c>
      <c r="K2215">
        <v>3.5200000000000002E-5</v>
      </c>
      <c r="L2215">
        <v>5.1199999999999998E-5</v>
      </c>
      <c r="M2215">
        <v>3.4787745975733473E-5</v>
      </c>
      <c r="N2215" s="14">
        <v>2.5617257101799999E-5</v>
      </c>
      <c r="O2215" s="14">
        <v>5.0039495968000002E-6</v>
      </c>
      <c r="P2215" s="14">
        <v>8.5205864166546473E-6</v>
      </c>
      <c r="Q2215" s="14">
        <v>1.88928E-5</v>
      </c>
      <c r="R2215" s="14" t="s">
        <v>6107</v>
      </c>
    </row>
    <row r="2216" spans="1:18" x14ac:dyDescent="0.2">
      <c r="A2216" t="s">
        <v>10135</v>
      </c>
      <c r="B2216">
        <v>4.3699999999999998E-5</v>
      </c>
      <c r="C2216" t="s">
        <v>10136</v>
      </c>
      <c r="D2216" t="s">
        <v>10137</v>
      </c>
      <c r="E2216">
        <v>14188</v>
      </c>
      <c r="F2216" t="s">
        <v>6773</v>
      </c>
      <c r="G2216" t="s">
        <v>7127</v>
      </c>
      <c r="H2216" t="s">
        <v>7127</v>
      </c>
      <c r="I2216" t="s">
        <v>6773</v>
      </c>
      <c r="J2216">
        <v>4.3699999999999998E-5</v>
      </c>
      <c r="K2216">
        <v>5.7399999999999999E-5</v>
      </c>
      <c r="L2216">
        <v>4.7500000000000003E-5</v>
      </c>
      <c r="M2216">
        <v>5.0333918170017292E-5</v>
      </c>
      <c r="N2216" s="14">
        <v>2.05031892921E-5</v>
      </c>
      <c r="O2216" s="14">
        <v>8.1598496265999988E-6</v>
      </c>
      <c r="P2216" s="14">
        <v>1.2328321005782359E-5</v>
      </c>
      <c r="Q2216" s="14">
        <v>1.7527500000000001E-5</v>
      </c>
      <c r="R2216" s="14" t="s">
        <v>7050</v>
      </c>
    </row>
    <row r="2217" spans="1:18" x14ac:dyDescent="0.2">
      <c r="A2217" t="s">
        <v>10138</v>
      </c>
      <c r="B2217">
        <v>1.66E-5</v>
      </c>
      <c r="C2217" t="s">
        <v>10139</v>
      </c>
      <c r="D2217" t="s">
        <v>10140</v>
      </c>
      <c r="E2217">
        <v>10860</v>
      </c>
      <c r="F2217" t="s">
        <v>6773</v>
      </c>
      <c r="G2217" t="s">
        <v>6773</v>
      </c>
      <c r="H2217" t="s">
        <v>7054</v>
      </c>
      <c r="I2217" t="s">
        <v>6773</v>
      </c>
      <c r="J2217">
        <v>1.66E-5</v>
      </c>
      <c r="K2217">
        <v>2.0699999999999998E-5</v>
      </c>
      <c r="L2217">
        <v>1.56E-5</v>
      </c>
      <c r="M2217">
        <v>1.5928455117094081E-5</v>
      </c>
      <c r="N2217" s="14">
        <v>7.7883968478000005E-6</v>
      </c>
      <c r="O2217" s="14">
        <v>2.9426635413E-6</v>
      </c>
      <c r="P2217" s="14">
        <v>3.9013674068931532E-6</v>
      </c>
      <c r="Q2217" s="14">
        <v>5.7563999999999996E-6</v>
      </c>
      <c r="R2217" s="14" t="s">
        <v>6107</v>
      </c>
    </row>
    <row r="2218" spans="1:18" x14ac:dyDescent="0.2">
      <c r="A2218" t="s">
        <v>10141</v>
      </c>
      <c r="B2218">
        <v>1.7799999999999999E-4</v>
      </c>
      <c r="C2218" t="s">
        <v>10142</v>
      </c>
      <c r="D2218" t="s">
        <v>10143</v>
      </c>
      <c r="E2218">
        <v>10250</v>
      </c>
      <c r="F2218" t="s">
        <v>6773</v>
      </c>
      <c r="G2218" t="s">
        <v>7106</v>
      </c>
      <c r="H2218" t="s">
        <v>7106</v>
      </c>
      <c r="I2218" t="s">
        <v>6773</v>
      </c>
      <c r="J2218">
        <v>1.7799999999999999E-4</v>
      </c>
      <c r="K2218">
        <v>7.8899999999999993E-5</v>
      </c>
      <c r="L2218">
        <v>1.21E-4</v>
      </c>
      <c r="M2218">
        <v>1.0092269162190809E-4</v>
      </c>
      <c r="N2218" s="14">
        <v>8.3514134874000003E-5</v>
      </c>
      <c r="O2218" s="14">
        <v>1.12162392951E-5</v>
      </c>
      <c r="P2218" s="14">
        <v>2.4719063890075019E-5</v>
      </c>
      <c r="Q2218" s="14">
        <v>4.4648999999999999E-5</v>
      </c>
      <c r="R2218" s="14" t="s">
        <v>7050</v>
      </c>
    </row>
    <row r="2219" spans="1:18" x14ac:dyDescent="0.2">
      <c r="A2219" t="s">
        <v>10144</v>
      </c>
      <c r="B2219">
        <v>2.4200000000000002E-7</v>
      </c>
      <c r="C2219" t="s">
        <v>10145</v>
      </c>
      <c r="D2219" t="s">
        <v>10144</v>
      </c>
      <c r="E2219">
        <v>12564</v>
      </c>
      <c r="F2219" t="s">
        <v>6773</v>
      </c>
      <c r="G2219" t="s">
        <v>6528</v>
      </c>
      <c r="H2219" t="s">
        <v>6528</v>
      </c>
      <c r="I2219" t="s">
        <v>6773</v>
      </c>
      <c r="J2219">
        <v>2.4200000000000002E-7</v>
      </c>
      <c r="K2219">
        <v>9.5500000000000002E-8</v>
      </c>
      <c r="L2219">
        <v>1.42E-7</v>
      </c>
      <c r="M2219">
        <v>8.754278932354907E-8</v>
      </c>
      <c r="N2219" s="14">
        <v>1.13541688986E-7</v>
      </c>
      <c r="O2219" s="14">
        <v>1.3576056434499999E-8</v>
      </c>
      <c r="P2219" s="14">
        <v>2.1441915268284769E-8</v>
      </c>
      <c r="Q2219" s="14">
        <v>5.2397999999999997E-8</v>
      </c>
      <c r="R2219" s="14" t="s">
        <v>7050</v>
      </c>
    </row>
    <row r="2220" spans="1:18" x14ac:dyDescent="0.2">
      <c r="A2220" t="s">
        <v>10146</v>
      </c>
      <c r="B2220">
        <v>1.9100000000000001E-4</v>
      </c>
      <c r="C2220" t="s">
        <v>10147</v>
      </c>
      <c r="D2220" t="s">
        <v>10146</v>
      </c>
      <c r="E2220">
        <v>16533</v>
      </c>
      <c r="F2220" t="s">
        <v>6773</v>
      </c>
      <c r="G2220" t="s">
        <v>7049</v>
      </c>
      <c r="H2220" t="s">
        <v>7049</v>
      </c>
      <c r="I2220" t="s">
        <v>6773</v>
      </c>
      <c r="J2220">
        <v>1.9100000000000001E-4</v>
      </c>
      <c r="K2220">
        <v>3.9899999999999999E-4</v>
      </c>
      <c r="L2220">
        <v>2.5000000000000001E-4</v>
      </c>
      <c r="M2220">
        <v>4.3325397918495912E-4</v>
      </c>
      <c r="N2220" s="14">
        <v>8.9613481803E-5</v>
      </c>
      <c r="O2220" s="14">
        <v>5.6720905940999999E-5</v>
      </c>
      <c r="P2220" s="14">
        <v>1.061171934674938E-4</v>
      </c>
      <c r="Q2220" s="14">
        <v>9.2250000000000006E-5</v>
      </c>
      <c r="R2220" s="14" t="s">
        <v>7050</v>
      </c>
    </row>
    <row r="2221" spans="1:18" x14ac:dyDescent="0.2">
      <c r="A2221" t="s">
        <v>10148</v>
      </c>
      <c r="B2221">
        <v>2.19E-5</v>
      </c>
      <c r="C2221" t="s">
        <v>10149</v>
      </c>
      <c r="D2221" t="s">
        <v>10148</v>
      </c>
      <c r="E2221">
        <v>15473</v>
      </c>
      <c r="F2221" t="s">
        <v>6773</v>
      </c>
      <c r="G2221" t="s">
        <v>7049</v>
      </c>
      <c r="H2221" t="s">
        <v>7049</v>
      </c>
      <c r="I2221" t="s">
        <v>6773</v>
      </c>
      <c r="J2221">
        <v>2.19E-5</v>
      </c>
      <c r="K2221">
        <v>3.1000000000000001E-5</v>
      </c>
      <c r="L2221">
        <v>4.8600000000000002E-5</v>
      </c>
      <c r="M2221">
        <v>3.1092344388567638E-5</v>
      </c>
      <c r="N2221" s="14">
        <v>1.02750536727E-5</v>
      </c>
      <c r="O2221" s="14">
        <v>4.4068874290000001E-6</v>
      </c>
      <c r="P2221" s="14">
        <v>7.6154691782554338E-6</v>
      </c>
      <c r="Q2221" s="14">
        <v>1.79334E-5</v>
      </c>
      <c r="R2221" s="14" t="s">
        <v>7050</v>
      </c>
    </row>
    <row r="2222" spans="1:18" x14ac:dyDescent="0.2">
      <c r="A2222" t="s">
        <v>10150</v>
      </c>
      <c r="B2222">
        <v>2.2299999999999998E-6</v>
      </c>
      <c r="C2222" t="s">
        <v>10151</v>
      </c>
      <c r="D2222" t="s">
        <v>10150</v>
      </c>
      <c r="E2222">
        <v>9482</v>
      </c>
      <c r="F2222" t="s">
        <v>6773</v>
      </c>
      <c r="G2222" t="s">
        <v>6773</v>
      </c>
      <c r="H2222" t="s">
        <v>7054</v>
      </c>
      <c r="I2222" t="s">
        <v>6773</v>
      </c>
      <c r="J2222">
        <v>2.2299999999999998E-6</v>
      </c>
      <c r="K2222">
        <v>4.0600000000000001E-6</v>
      </c>
      <c r="L2222">
        <v>3.3500000000000001E-6</v>
      </c>
      <c r="M2222">
        <v>2.9308357415453108E-6</v>
      </c>
      <c r="N2222" s="14">
        <v>1.0462725885900001E-6</v>
      </c>
      <c r="O2222" s="14">
        <v>5.7716009553999996E-7</v>
      </c>
      <c r="P2222" s="14">
        <v>7.1785160286834019E-7</v>
      </c>
      <c r="Q2222" s="14">
        <v>1.23615E-6</v>
      </c>
      <c r="R2222" s="14" t="s">
        <v>6107</v>
      </c>
    </row>
    <row r="2223" spans="1:18" x14ac:dyDescent="0.2">
      <c r="A2223" t="s">
        <v>10152</v>
      </c>
      <c r="B2223">
        <v>4.8199999999999999E-5</v>
      </c>
      <c r="C2223" t="s">
        <v>10153</v>
      </c>
      <c r="D2223" t="s">
        <v>10154</v>
      </c>
      <c r="E2223">
        <v>10763</v>
      </c>
      <c r="F2223" t="s">
        <v>6773</v>
      </c>
      <c r="G2223" t="s">
        <v>6773</v>
      </c>
      <c r="H2223" t="s">
        <v>7054</v>
      </c>
      <c r="I2223" t="s">
        <v>6773</v>
      </c>
      <c r="J2223">
        <v>4.8199999999999999E-5</v>
      </c>
      <c r="K2223">
        <v>4.5300000000000003E-5</v>
      </c>
      <c r="L2223">
        <v>4.8999999999999998E-5</v>
      </c>
      <c r="M2223">
        <v>4.0521989817887342E-5</v>
      </c>
      <c r="N2223" s="14">
        <v>2.26145016906E-5</v>
      </c>
      <c r="O2223" s="14">
        <v>6.4397419527E-6</v>
      </c>
      <c r="P2223" s="14">
        <v>9.9250786831361825E-6</v>
      </c>
      <c r="Q2223" s="14">
        <v>1.8080999999999998E-5</v>
      </c>
      <c r="R2223" s="14" t="s">
        <v>6107</v>
      </c>
    </row>
    <row r="2224" spans="1:18" x14ac:dyDescent="0.2">
      <c r="A2224" t="s">
        <v>10155</v>
      </c>
      <c r="B2224">
        <v>1.3999999999999999E-4</v>
      </c>
      <c r="C2224" t="s">
        <v>10156</v>
      </c>
      <c r="D2224" t="s">
        <v>10157</v>
      </c>
      <c r="E2224">
        <v>11913</v>
      </c>
      <c r="F2224" t="s">
        <v>6773</v>
      </c>
      <c r="G2224" t="s">
        <v>6773</v>
      </c>
      <c r="H2224" t="s">
        <v>7054</v>
      </c>
      <c r="I2224" t="s">
        <v>6773</v>
      </c>
      <c r="J2224">
        <v>1.3999999999999999E-4</v>
      </c>
      <c r="K2224">
        <v>1.95E-4</v>
      </c>
      <c r="L2224">
        <v>2.41E-4</v>
      </c>
      <c r="M2224">
        <v>1.7712442090208621E-4</v>
      </c>
      <c r="N2224" s="14">
        <v>6.5685274619999991E-5</v>
      </c>
      <c r="O2224" s="14">
        <v>2.7720743505000001E-5</v>
      </c>
      <c r="P2224" s="14">
        <v>4.3383205564651877E-5</v>
      </c>
      <c r="Q2224" s="14">
        <v>8.8929000000000002E-5</v>
      </c>
      <c r="R2224" s="14" t="s">
        <v>6107</v>
      </c>
    </row>
    <row r="2225" spans="1:18" x14ac:dyDescent="0.2">
      <c r="A2225" t="s">
        <v>10158</v>
      </c>
      <c r="B2225">
        <v>1.83E-4</v>
      </c>
      <c r="C2225" t="s">
        <v>10159</v>
      </c>
      <c r="D2225" t="s">
        <v>10158</v>
      </c>
      <c r="E2225">
        <v>11495</v>
      </c>
      <c r="F2225" t="s">
        <v>6773</v>
      </c>
      <c r="G2225" t="s">
        <v>7127</v>
      </c>
      <c r="H2225" t="s">
        <v>7127</v>
      </c>
      <c r="I2225" t="s">
        <v>6773</v>
      </c>
      <c r="J2225">
        <v>1.83E-4</v>
      </c>
      <c r="K2225">
        <v>1.73E-4</v>
      </c>
      <c r="L2225">
        <v>2.2100000000000001E-4</v>
      </c>
      <c r="M2225">
        <v>1.4017040503042791E-4</v>
      </c>
      <c r="N2225" s="14">
        <v>8.5860037539000006E-5</v>
      </c>
      <c r="O2225" s="14">
        <v>2.4593275007000001E-5</v>
      </c>
      <c r="P2225" s="14">
        <v>3.4332033180659747E-5</v>
      </c>
      <c r="Q2225" s="14">
        <v>8.1549000000000001E-5</v>
      </c>
      <c r="R2225" s="14" t="s">
        <v>7050</v>
      </c>
    </row>
    <row r="2226" spans="1:18" x14ac:dyDescent="0.2">
      <c r="A2226" t="s">
        <v>10160</v>
      </c>
      <c r="B2226">
        <v>5.13E-5</v>
      </c>
      <c r="C2226" t="s">
        <v>10161</v>
      </c>
      <c r="D2226" t="s">
        <v>10162</v>
      </c>
      <c r="E2226">
        <v>11213</v>
      </c>
      <c r="F2226" t="s">
        <v>6773</v>
      </c>
      <c r="G2226" t="s">
        <v>6773</v>
      </c>
      <c r="H2226" t="s">
        <v>7054</v>
      </c>
      <c r="I2226" t="s">
        <v>6773</v>
      </c>
      <c r="J2226">
        <v>5.13E-5</v>
      </c>
      <c r="K2226">
        <v>3.3899999999999997E-5</v>
      </c>
      <c r="L2226">
        <v>3.1699999999999998E-5</v>
      </c>
      <c r="M2226">
        <v>2.701465987859156E-5</v>
      </c>
      <c r="N2226" s="14">
        <v>2.40689613429E-5</v>
      </c>
      <c r="O2226" s="14">
        <v>4.8191446400999993E-6</v>
      </c>
      <c r="P2226" s="14">
        <v>6.6167191220907878E-6</v>
      </c>
      <c r="Q2226" s="14">
        <v>1.1697300000000001E-5</v>
      </c>
      <c r="R2226" s="14" t="s">
        <v>6107</v>
      </c>
    </row>
    <row r="2227" spans="1:18" x14ac:dyDescent="0.2">
      <c r="A2227" t="s">
        <v>10163</v>
      </c>
      <c r="B2227">
        <v>6.9599999999999998E-5</v>
      </c>
      <c r="C2227" t="s">
        <v>10164</v>
      </c>
      <c r="D2227" t="s">
        <v>10165</v>
      </c>
      <c r="E2227">
        <v>14667</v>
      </c>
      <c r="F2227" t="s">
        <v>6773</v>
      </c>
      <c r="G2227" t="s">
        <v>7106</v>
      </c>
      <c r="H2227" t="s">
        <v>7106</v>
      </c>
      <c r="I2227" t="s">
        <v>6773</v>
      </c>
      <c r="J2227">
        <v>6.9599999999999998E-5</v>
      </c>
      <c r="K2227">
        <v>7.9200000000000001E-5</v>
      </c>
      <c r="L2227">
        <v>8.0599999999999994E-5</v>
      </c>
      <c r="M2227">
        <v>6.2184688777135289E-5</v>
      </c>
      <c r="N2227" s="14">
        <v>3.2654965096799998E-5</v>
      </c>
      <c r="O2227" s="14">
        <v>1.1258886592799999E-5</v>
      </c>
      <c r="P2227" s="14">
        <v>1.5230938356510869E-5</v>
      </c>
      <c r="Q2227" s="14">
        <v>2.97414E-5</v>
      </c>
      <c r="R2227" s="14" t="s">
        <v>7050</v>
      </c>
    </row>
    <row r="2228" spans="1:18" x14ac:dyDescent="0.2">
      <c r="A2228" t="s">
        <v>10166</v>
      </c>
      <c r="B2228">
        <v>1.7200000000000001E-5</v>
      </c>
      <c r="C2228" t="s">
        <v>10167</v>
      </c>
      <c r="D2228" t="s">
        <v>10166</v>
      </c>
      <c r="E2228">
        <v>13255</v>
      </c>
      <c r="F2228" t="s">
        <v>6773</v>
      </c>
      <c r="G2228" t="s">
        <v>6773</v>
      </c>
      <c r="H2228" t="s">
        <v>7054</v>
      </c>
      <c r="I2228" t="s">
        <v>6773</v>
      </c>
      <c r="J2228">
        <v>1.7200000000000001E-5</v>
      </c>
      <c r="K2228">
        <v>2.0999999999999999E-5</v>
      </c>
      <c r="L2228">
        <v>2.44E-5</v>
      </c>
      <c r="M2228">
        <v>1.6693020962714601E-5</v>
      </c>
      <c r="N2228" s="14">
        <v>8.0699051676000011E-6</v>
      </c>
      <c r="O2228" s="14">
        <v>2.9853108390000001E-6</v>
      </c>
      <c r="P2228" s="14">
        <v>4.0886330424240259E-6</v>
      </c>
      <c r="Q2228" s="14">
        <v>9.0035999999999997E-6</v>
      </c>
      <c r="R2228" s="14" t="s">
        <v>6107</v>
      </c>
    </row>
    <row r="2229" spans="1:18" x14ac:dyDescent="0.2">
      <c r="A2229" t="s">
        <v>10168</v>
      </c>
      <c r="B2229">
        <v>1.46E-4</v>
      </c>
      <c r="C2229" t="s">
        <v>10169</v>
      </c>
      <c r="D2229" t="s">
        <v>10170</v>
      </c>
      <c r="E2229">
        <v>15335</v>
      </c>
      <c r="F2229" t="s">
        <v>6773</v>
      </c>
      <c r="G2229" t="s">
        <v>6773</v>
      </c>
      <c r="H2229" t="s">
        <v>7054</v>
      </c>
      <c r="I2229" t="s">
        <v>6773</v>
      </c>
      <c r="J2229">
        <v>1.46E-4</v>
      </c>
      <c r="K2229">
        <v>5.9800000000000001E-4</v>
      </c>
      <c r="L2229">
        <v>1.4300000000000001E-4</v>
      </c>
      <c r="M2229">
        <v>4.9314497042523273E-4</v>
      </c>
      <c r="N2229" s="14">
        <v>6.8500357818E-5</v>
      </c>
      <c r="O2229" s="14">
        <v>8.5010280081999993E-5</v>
      </c>
      <c r="P2229" s="14">
        <v>1.2078633491741201E-4</v>
      </c>
      <c r="Q2229" s="14">
        <v>5.2766999999999998E-5</v>
      </c>
      <c r="R2229" s="14" t="s">
        <v>6107</v>
      </c>
    </row>
    <row r="2230" spans="1:18" x14ac:dyDescent="0.2">
      <c r="A2230" t="s">
        <v>10171</v>
      </c>
      <c r="B2230">
        <v>1.13E-4</v>
      </c>
      <c r="C2230" t="s">
        <v>10172</v>
      </c>
      <c r="D2230" t="s">
        <v>10173</v>
      </c>
      <c r="E2230">
        <v>15111</v>
      </c>
      <c r="F2230" t="s">
        <v>6773</v>
      </c>
      <c r="G2230" t="s">
        <v>6773</v>
      </c>
      <c r="H2230" t="s">
        <v>7054</v>
      </c>
      <c r="I2230" t="s">
        <v>6773</v>
      </c>
      <c r="J2230">
        <v>1.13E-4</v>
      </c>
      <c r="K2230">
        <v>2.12E-4</v>
      </c>
      <c r="L2230">
        <v>2.02E-4</v>
      </c>
      <c r="M2230">
        <v>1.7457586808335111E-4</v>
      </c>
      <c r="N2230" s="14">
        <v>5.3017400228999997E-5</v>
      </c>
      <c r="O2230" s="14">
        <v>3.0137423708000001E-5</v>
      </c>
      <c r="P2230" s="14">
        <v>4.2758986779548948E-5</v>
      </c>
      <c r="Q2230" s="14">
        <v>7.4537999999999997E-5</v>
      </c>
      <c r="R2230" s="14" t="s">
        <v>6107</v>
      </c>
    </row>
    <row r="2231" spans="1:18" x14ac:dyDescent="0.2">
      <c r="A2231" t="s">
        <v>10174</v>
      </c>
      <c r="B2231">
        <v>1.03E-4</v>
      </c>
      <c r="C2231" t="s">
        <v>10175</v>
      </c>
      <c r="D2231" t="s">
        <v>10174</v>
      </c>
      <c r="E2231">
        <v>14064</v>
      </c>
      <c r="F2231" t="s">
        <v>6773</v>
      </c>
      <c r="G2231" t="s">
        <v>6889</v>
      </c>
      <c r="H2231" t="s">
        <v>6889</v>
      </c>
      <c r="I2231" t="s">
        <v>6773</v>
      </c>
      <c r="J2231">
        <v>1.03E-4</v>
      </c>
      <c r="K2231">
        <v>8.5799999999999998E-5</v>
      </c>
      <c r="L2231">
        <v>1.17E-4</v>
      </c>
      <c r="M2231">
        <v>8.7670216964485826E-5</v>
      </c>
      <c r="N2231" s="14">
        <v>4.8325594898999998E-5</v>
      </c>
      <c r="O2231" s="14">
        <v>1.2197127142200001E-5</v>
      </c>
      <c r="P2231" s="14">
        <v>2.1473126207539918E-5</v>
      </c>
      <c r="Q2231" s="14">
        <v>4.3173000000000002E-5</v>
      </c>
      <c r="R2231" s="14" t="s">
        <v>7050</v>
      </c>
    </row>
    <row r="2232" spans="1:18" x14ac:dyDescent="0.2">
      <c r="A2232" t="s">
        <v>10176</v>
      </c>
      <c r="B2232">
        <v>1.04E-5</v>
      </c>
      <c r="C2232" t="s">
        <v>10177</v>
      </c>
      <c r="D2232" t="s">
        <v>10178</v>
      </c>
      <c r="E2232">
        <v>11237</v>
      </c>
      <c r="F2232" t="s">
        <v>6773</v>
      </c>
      <c r="G2232" t="s">
        <v>6773</v>
      </c>
      <c r="H2232" t="s">
        <v>7054</v>
      </c>
      <c r="I2232" t="s">
        <v>6773</v>
      </c>
      <c r="J2232">
        <v>1.04E-5</v>
      </c>
      <c r="K2232">
        <v>2.6100000000000001E-5</v>
      </c>
      <c r="L2232">
        <v>3.8399999999999998E-5</v>
      </c>
      <c r="M2232">
        <v>2.6122666392034299E-5</v>
      </c>
      <c r="N2232" s="14">
        <v>4.8794775432000014E-6</v>
      </c>
      <c r="O2232" s="14">
        <v>3.7103148998999998E-6</v>
      </c>
      <c r="P2232" s="14">
        <v>6.3982425473047729E-6</v>
      </c>
      <c r="Q2232" s="14">
        <v>1.4169600000000001E-5</v>
      </c>
      <c r="R2232" s="14" t="s">
        <v>6107</v>
      </c>
    </row>
    <row r="2233" spans="1:18" x14ac:dyDescent="0.2">
      <c r="A2233" t="s">
        <v>10179</v>
      </c>
      <c r="B2233">
        <v>2.83E-5</v>
      </c>
      <c r="C2233" t="s">
        <v>10180</v>
      </c>
      <c r="D2233" t="s">
        <v>10181</v>
      </c>
      <c r="E2233">
        <v>11834</v>
      </c>
      <c r="F2233" t="s">
        <v>6773</v>
      </c>
      <c r="G2233" t="s">
        <v>6773</v>
      </c>
      <c r="H2233" t="s">
        <v>7054</v>
      </c>
      <c r="I2233" t="s">
        <v>6773</v>
      </c>
      <c r="J2233">
        <v>2.83E-5</v>
      </c>
      <c r="K2233">
        <v>3.9900000000000001E-5</v>
      </c>
      <c r="L2233">
        <v>4.0899999999999998E-5</v>
      </c>
      <c r="M2233">
        <v>3.4023180130112963E-5</v>
      </c>
      <c r="N2233" s="14">
        <v>1.3277809083900001E-5</v>
      </c>
      <c r="O2233" s="14">
        <v>5.6720905940999997E-6</v>
      </c>
      <c r="P2233" s="14">
        <v>8.3333207811237771E-6</v>
      </c>
      <c r="Q2233" s="14">
        <v>1.5092100000000001E-5</v>
      </c>
      <c r="R2233" s="14" t="s">
        <v>6107</v>
      </c>
    </row>
    <row r="2234" spans="1:18" x14ac:dyDescent="0.2">
      <c r="A2234" t="s">
        <v>10182</v>
      </c>
      <c r="B2234">
        <v>8.5799999999999998E-5</v>
      </c>
      <c r="C2234" t="s">
        <v>10183</v>
      </c>
      <c r="D2234" t="s">
        <v>10184</v>
      </c>
      <c r="E2234">
        <v>14587</v>
      </c>
      <c r="F2234" t="s">
        <v>6773</v>
      </c>
      <c r="G2234" t="s">
        <v>6773</v>
      </c>
      <c r="H2234" t="s">
        <v>7054</v>
      </c>
      <c r="I2234" t="s">
        <v>6773</v>
      </c>
      <c r="J2234">
        <v>8.5799999999999998E-5</v>
      </c>
      <c r="K2234">
        <v>1.1400000000000001E-4</v>
      </c>
      <c r="L2234">
        <v>1.2E-4</v>
      </c>
      <c r="M2234">
        <v>8.8307355169169594E-5</v>
      </c>
      <c r="N2234" s="14">
        <v>4.0255689731399999E-5</v>
      </c>
      <c r="O2234" s="14">
        <v>1.6205973126E-5</v>
      </c>
      <c r="P2234" s="14">
        <v>2.1629180903815649E-5</v>
      </c>
      <c r="Q2234" s="14">
        <v>4.4280000000000003E-5</v>
      </c>
      <c r="R2234" s="14" t="s">
        <v>6107</v>
      </c>
    </row>
    <row r="2235" spans="1:18" x14ac:dyDescent="0.2">
      <c r="A2235" t="s">
        <v>10185</v>
      </c>
      <c r="B2235">
        <v>4.15E-4</v>
      </c>
      <c r="C2235" t="s">
        <v>10186</v>
      </c>
      <c r="D2235" t="s">
        <v>10187</v>
      </c>
      <c r="E2235">
        <v>11898</v>
      </c>
      <c r="F2235" t="s">
        <v>6773</v>
      </c>
      <c r="G2235" t="s">
        <v>6773</v>
      </c>
      <c r="H2235" t="s">
        <v>7054</v>
      </c>
      <c r="I2235" t="s">
        <v>6773</v>
      </c>
      <c r="J2235">
        <v>4.15E-4</v>
      </c>
      <c r="K2235">
        <v>7.1599999999999995E-4</v>
      </c>
      <c r="L2235">
        <v>6.2E-4</v>
      </c>
      <c r="M2235">
        <v>5.6450444934981426E-4</v>
      </c>
      <c r="N2235" s="14">
        <v>1.94709921195E-4</v>
      </c>
      <c r="O2235" s="14">
        <v>1.01784883844E-4</v>
      </c>
      <c r="P2235" s="14">
        <v>1.3826446090029341E-4</v>
      </c>
      <c r="Q2235" s="14">
        <v>2.2877999999999999E-4</v>
      </c>
      <c r="R2235" s="14" t="s">
        <v>6107</v>
      </c>
    </row>
    <row r="2236" spans="1:18" x14ac:dyDescent="0.2">
      <c r="A2236" t="s">
        <v>10188</v>
      </c>
      <c r="B2236">
        <v>9.9099999999999996E-5</v>
      </c>
      <c r="C2236" t="s">
        <v>10189</v>
      </c>
      <c r="D2236" t="s">
        <v>10190</v>
      </c>
      <c r="E2236">
        <v>14899</v>
      </c>
      <c r="F2236" t="s">
        <v>6773</v>
      </c>
      <c r="G2236" t="s">
        <v>6773</v>
      </c>
      <c r="H2236" t="s">
        <v>7054</v>
      </c>
      <c r="I2236" t="s">
        <v>6773</v>
      </c>
      <c r="J2236">
        <v>9.9099999999999996E-5</v>
      </c>
      <c r="K2236">
        <v>1.5200000000000001E-4</v>
      </c>
      <c r="L2236">
        <v>1.66E-4</v>
      </c>
      <c r="M2236">
        <v>1.264082198092586E-4</v>
      </c>
      <c r="N2236" s="14">
        <v>4.64957908203E-5</v>
      </c>
      <c r="O2236" s="14">
        <v>2.1607964167999998E-5</v>
      </c>
      <c r="P2236" s="14">
        <v>3.0961251741104061E-5</v>
      </c>
      <c r="Q2236" s="14">
        <v>6.1253999999999993E-5</v>
      </c>
      <c r="R2236" s="14" t="s">
        <v>6107</v>
      </c>
    </row>
    <row r="2237" spans="1:18" x14ac:dyDescent="0.2">
      <c r="A2237" t="s">
        <v>10191</v>
      </c>
      <c r="B2237">
        <v>8.9499999999999996E-4</v>
      </c>
      <c r="C2237" t="s">
        <v>10192</v>
      </c>
      <c r="D2237" t="s">
        <v>10193</v>
      </c>
      <c r="E2237" t="s">
        <v>10194</v>
      </c>
      <c r="F2237" t="s">
        <v>6773</v>
      </c>
      <c r="G2237" t="s">
        <v>7127</v>
      </c>
      <c r="H2237" t="s">
        <v>7127</v>
      </c>
      <c r="I2237" t="s">
        <v>6773</v>
      </c>
      <c r="J2237">
        <v>8.9499999999999996E-4</v>
      </c>
      <c r="K2237">
        <v>1.0300000000000001E-3</v>
      </c>
      <c r="L2237">
        <v>9.41E-4</v>
      </c>
      <c r="M2237">
        <v>9.2257612038208921E-4</v>
      </c>
      <c r="N2237" s="14">
        <v>4.1991657703500002E-4</v>
      </c>
      <c r="O2237" s="14">
        <v>1.4642238877E-4</v>
      </c>
      <c r="P2237" s="14">
        <v>2.2596720020725151E-4</v>
      </c>
      <c r="Q2237" s="14">
        <v>3.4722900000000001E-4</v>
      </c>
      <c r="R2237" s="14" t="s">
        <v>7050</v>
      </c>
    </row>
    <row r="2238" spans="1:18" x14ac:dyDescent="0.2">
      <c r="A2238" t="s">
        <v>10195</v>
      </c>
      <c r="B2238">
        <v>1.3999999999999999E-4</v>
      </c>
      <c r="C2238" t="s">
        <v>10196</v>
      </c>
      <c r="D2238" t="s">
        <v>10197</v>
      </c>
      <c r="E2238">
        <v>13738</v>
      </c>
      <c r="F2238" t="s">
        <v>6773</v>
      </c>
      <c r="G2238" t="s">
        <v>6773</v>
      </c>
      <c r="H2238" t="s">
        <v>7054</v>
      </c>
      <c r="I2238" t="s">
        <v>6773</v>
      </c>
      <c r="J2238">
        <v>1.3999999999999999E-4</v>
      </c>
      <c r="K2238">
        <v>2.12E-4</v>
      </c>
      <c r="L2238">
        <v>2.3499999999999999E-4</v>
      </c>
      <c r="M2238">
        <v>1.9241573781449649E-4</v>
      </c>
      <c r="N2238" s="14">
        <v>6.5685274619999991E-5</v>
      </c>
      <c r="O2238" s="14">
        <v>3.0137423708000001E-5</v>
      </c>
      <c r="P2238" s="14">
        <v>4.7128518275269293E-5</v>
      </c>
      <c r="Q2238" s="14">
        <v>8.6714999999999999E-5</v>
      </c>
      <c r="R2238" s="14" t="s">
        <v>6107</v>
      </c>
    </row>
    <row r="2239" spans="1:18" x14ac:dyDescent="0.2">
      <c r="A2239" t="s">
        <v>10198</v>
      </c>
      <c r="B2239">
        <v>2.0100000000000001E-4</v>
      </c>
      <c r="C2239" t="s">
        <v>10199</v>
      </c>
      <c r="D2239" t="s">
        <v>10200</v>
      </c>
      <c r="E2239">
        <v>10321</v>
      </c>
      <c r="F2239" t="s">
        <v>6773</v>
      </c>
      <c r="G2239" t="s">
        <v>6773</v>
      </c>
      <c r="H2239" t="s">
        <v>7054</v>
      </c>
      <c r="I2239" t="s">
        <v>6773</v>
      </c>
      <c r="J2239">
        <v>2.0100000000000001E-4</v>
      </c>
      <c r="K2239">
        <v>3.1599999999999998E-4</v>
      </c>
      <c r="L2239">
        <v>2.9999999999999997E-4</v>
      </c>
      <c r="M2239">
        <v>3.0200350902010381E-4</v>
      </c>
      <c r="N2239" s="14">
        <v>9.4305287133000006E-5</v>
      </c>
      <c r="O2239" s="14">
        <v>4.4921820243999992E-5</v>
      </c>
      <c r="P2239" s="14">
        <v>7.3969926034694194E-5</v>
      </c>
      <c r="Q2239" s="14">
        <v>1.1069999999999999E-4</v>
      </c>
      <c r="R2239" s="14" t="s">
        <v>6107</v>
      </c>
    </row>
    <row r="2240" spans="1:18" x14ac:dyDescent="0.2">
      <c r="A2240" t="s">
        <v>10201</v>
      </c>
      <c r="B2240">
        <v>2.1100000000000001E-5</v>
      </c>
      <c r="C2240" t="s">
        <v>10202</v>
      </c>
      <c r="D2240" t="s">
        <v>10203</v>
      </c>
      <c r="E2240">
        <v>12344</v>
      </c>
      <c r="F2240" t="s">
        <v>6773</v>
      </c>
      <c r="G2240" t="s">
        <v>6773</v>
      </c>
      <c r="H2240" t="s">
        <v>7054</v>
      </c>
      <c r="I2240" t="s">
        <v>6773</v>
      </c>
      <c r="J2240">
        <v>2.1100000000000001E-5</v>
      </c>
      <c r="K2240">
        <v>3.3099999999999998E-5</v>
      </c>
      <c r="L2240">
        <v>3.1300000000000002E-5</v>
      </c>
      <c r="M2240">
        <v>3.1092344388567638E-5</v>
      </c>
      <c r="N2240" s="14">
        <v>9.8997092463000006E-6</v>
      </c>
      <c r="O2240" s="14">
        <v>4.7054185128999997E-6</v>
      </c>
      <c r="P2240" s="14">
        <v>7.6154691782554338E-6</v>
      </c>
      <c r="Q2240" s="14">
        <v>1.1549700000000001E-5</v>
      </c>
      <c r="R2240" s="14" t="s">
        <v>6107</v>
      </c>
    </row>
    <row r="2241" spans="1:18" x14ac:dyDescent="0.2">
      <c r="A2241" t="s">
        <v>10204</v>
      </c>
      <c r="B2241">
        <v>2.4499999999999999E-5</v>
      </c>
      <c r="C2241" t="s">
        <v>10205</v>
      </c>
      <c r="D2241" t="s">
        <v>10204</v>
      </c>
      <c r="E2241">
        <v>8741</v>
      </c>
      <c r="F2241" t="s">
        <v>6773</v>
      </c>
      <c r="G2241" t="s">
        <v>7049</v>
      </c>
      <c r="H2241" t="s">
        <v>7049</v>
      </c>
      <c r="I2241" t="s">
        <v>6773</v>
      </c>
      <c r="J2241">
        <v>2.4499999999999999E-5</v>
      </c>
      <c r="K2241">
        <v>4.0099999999999999E-5</v>
      </c>
      <c r="L2241">
        <v>3.96E-5</v>
      </c>
      <c r="M2241">
        <v>3.7973436999152289E-5</v>
      </c>
      <c r="N2241" s="14">
        <v>1.14949230585E-5</v>
      </c>
      <c r="O2241" s="14">
        <v>5.7005221258999992E-6</v>
      </c>
      <c r="P2241" s="14">
        <v>9.3008598980332776E-6</v>
      </c>
      <c r="Q2241" s="14">
        <v>1.4612399999999999E-5</v>
      </c>
      <c r="R2241" s="14" t="s">
        <v>7050</v>
      </c>
    </row>
    <row r="2242" spans="1:18" x14ac:dyDescent="0.2">
      <c r="A2242" t="s">
        <v>10206</v>
      </c>
      <c r="B2242">
        <v>1.73E-5</v>
      </c>
      <c r="C2242" t="s">
        <v>10207</v>
      </c>
      <c r="D2242" t="s">
        <v>10208</v>
      </c>
      <c r="E2242">
        <v>16501</v>
      </c>
      <c r="F2242" t="s">
        <v>6773</v>
      </c>
      <c r="G2242" t="s">
        <v>6773</v>
      </c>
      <c r="H2242" t="s">
        <v>7054</v>
      </c>
      <c r="I2242" t="s">
        <v>6773</v>
      </c>
      <c r="J2242">
        <v>1.73E-5</v>
      </c>
      <c r="K2242">
        <v>7.8100000000000001E-5</v>
      </c>
      <c r="L2242">
        <v>7.4099999999999999E-5</v>
      </c>
      <c r="M2242">
        <v>6.9575491951466946E-5</v>
      </c>
      <c r="N2242" s="14">
        <v>8.1168232209000004E-6</v>
      </c>
      <c r="O2242" s="14">
        <v>1.11025131679E-5</v>
      </c>
      <c r="P2242" s="14">
        <v>1.7041172833309291E-5</v>
      </c>
      <c r="Q2242" s="14">
        <v>2.7342899999999999E-5</v>
      </c>
      <c r="R2242" s="14" t="s">
        <v>6107</v>
      </c>
    </row>
    <row r="2243" spans="1:18" x14ac:dyDescent="0.2">
      <c r="A2243" t="s">
        <v>10209</v>
      </c>
      <c r="B2243">
        <v>7.3399999999999995E-5</v>
      </c>
      <c r="C2243" t="s">
        <v>6279</v>
      </c>
      <c r="D2243" t="s">
        <v>10210</v>
      </c>
      <c r="E2243">
        <v>13616</v>
      </c>
      <c r="F2243" t="s">
        <v>6773</v>
      </c>
      <c r="G2243" t="s">
        <v>6773</v>
      </c>
      <c r="H2243" t="s">
        <v>7054</v>
      </c>
      <c r="I2243" t="s">
        <v>6773</v>
      </c>
      <c r="J2243">
        <v>7.3399999999999995E-5</v>
      </c>
      <c r="K2243">
        <v>4.2599999999999999E-5</v>
      </c>
      <c r="L2243">
        <v>6.7199999999999994E-5</v>
      </c>
      <c r="M2243">
        <v>3.6316877666974507E-5</v>
      </c>
      <c r="N2243" s="14">
        <v>3.4437851122199997E-5</v>
      </c>
      <c r="O2243" s="14">
        <v>6.0559162733999994E-6</v>
      </c>
      <c r="P2243" s="14">
        <v>8.8951176877163909E-6</v>
      </c>
      <c r="Q2243" s="14">
        <v>2.4796799999999999E-5</v>
      </c>
      <c r="R2243" s="14" t="s">
        <v>6107</v>
      </c>
    </row>
    <row r="2244" spans="1:18" x14ac:dyDescent="0.2">
      <c r="A2244" t="s">
        <v>10211</v>
      </c>
      <c r="B2244">
        <v>5.91E-5</v>
      </c>
      <c r="C2244" t="s">
        <v>6279</v>
      </c>
      <c r="D2244" t="s">
        <v>10212</v>
      </c>
      <c r="E2244">
        <v>8667</v>
      </c>
      <c r="F2244" t="s">
        <v>6773</v>
      </c>
      <c r="G2244" t="s">
        <v>6773</v>
      </c>
      <c r="H2244" t="s">
        <v>7054</v>
      </c>
      <c r="I2244" t="s">
        <v>6773</v>
      </c>
      <c r="J2244">
        <v>5.91E-5</v>
      </c>
      <c r="K2244">
        <v>2.3799999999999999E-5</v>
      </c>
      <c r="L2244">
        <v>9.2100000000000003E-5</v>
      </c>
      <c r="M2244">
        <v>4.434481904598992E-5</v>
      </c>
      <c r="N2244" s="14">
        <v>2.7728569500299999E-5</v>
      </c>
      <c r="O2244" s="14">
        <v>3.3833522841999999E-6</v>
      </c>
      <c r="P2244" s="14">
        <v>1.086140686079054E-5</v>
      </c>
      <c r="Q2244" s="14">
        <v>3.3984900000000001E-5</v>
      </c>
      <c r="R2244" s="14" t="s">
        <v>6107</v>
      </c>
    </row>
    <row r="2245" spans="1:18" x14ac:dyDescent="0.2">
      <c r="A2245" t="s">
        <v>10213</v>
      </c>
      <c r="B2245">
        <v>6.8299999999999998E-6</v>
      </c>
      <c r="C2245" t="s">
        <v>6279</v>
      </c>
      <c r="D2245" t="s">
        <v>10213</v>
      </c>
      <c r="E2245">
        <v>15220</v>
      </c>
      <c r="F2245" t="s">
        <v>6773</v>
      </c>
      <c r="G2245" t="s">
        <v>7049</v>
      </c>
      <c r="H2245" t="s">
        <v>7049</v>
      </c>
      <c r="I2245" t="s">
        <v>6773</v>
      </c>
      <c r="J2245">
        <v>6.8299999999999998E-6</v>
      </c>
      <c r="K2245">
        <v>4.95E-6</v>
      </c>
      <c r="L2245">
        <v>6.1099999999999999E-6</v>
      </c>
      <c r="M2245">
        <v>3.618945002603775E-6</v>
      </c>
      <c r="N2245" s="14">
        <v>3.2045030403899998E-6</v>
      </c>
      <c r="O2245" s="14">
        <v>7.0368041204999996E-7</v>
      </c>
      <c r="P2245" s="14">
        <v>8.8639067484612445E-7</v>
      </c>
      <c r="Q2245" s="14">
        <v>2.2545900000000001E-6</v>
      </c>
      <c r="R2245" s="14" t="s">
        <v>7050</v>
      </c>
    </row>
    <row r="2246" spans="1:18" x14ac:dyDescent="0.2">
      <c r="A2246" t="s">
        <v>10214</v>
      </c>
      <c r="B2246">
        <v>5.49E-6</v>
      </c>
      <c r="C2246" t="s">
        <v>6279</v>
      </c>
      <c r="D2246" t="s">
        <v>10214</v>
      </c>
      <c r="E2246">
        <v>14321</v>
      </c>
      <c r="F2246" t="s">
        <v>6773</v>
      </c>
      <c r="G2246" t="s">
        <v>6773</v>
      </c>
      <c r="H2246" t="s">
        <v>7054</v>
      </c>
      <c r="I2246" t="s">
        <v>6773</v>
      </c>
      <c r="J2246">
        <v>5.49E-6</v>
      </c>
      <c r="K2246">
        <v>5.2399999999999998E-6</v>
      </c>
      <c r="L2246">
        <v>4.8899999999999998E-6</v>
      </c>
      <c r="M2246">
        <v>4.6765944223788216E-6</v>
      </c>
      <c r="N2246" s="14">
        <v>2.57580112617E-6</v>
      </c>
      <c r="O2246" s="14">
        <v>7.4490613315999994E-7</v>
      </c>
      <c r="P2246" s="14">
        <v>1.14544147066383E-6</v>
      </c>
      <c r="Q2246" s="14">
        <v>1.8044100000000001E-6</v>
      </c>
      <c r="R2246" s="14" t="s">
        <v>6107</v>
      </c>
    </row>
    <row r="2247" spans="1:18" x14ac:dyDescent="0.2">
      <c r="A2247" t="s">
        <v>10215</v>
      </c>
      <c r="B2247">
        <v>2.72E-7</v>
      </c>
      <c r="C2247" t="s">
        <v>6279</v>
      </c>
      <c r="D2247" t="s">
        <v>10216</v>
      </c>
      <c r="E2247">
        <v>14433</v>
      </c>
      <c r="F2247" t="s">
        <v>6773</v>
      </c>
      <c r="G2247" t="s">
        <v>6773</v>
      </c>
      <c r="H2247" t="s">
        <v>7054</v>
      </c>
      <c r="I2247" t="s">
        <v>6773</v>
      </c>
      <c r="J2247">
        <v>2.72E-7</v>
      </c>
      <c r="K2247">
        <v>3.8000000000000001E-7</v>
      </c>
      <c r="L2247">
        <v>2.8200000000000001E-7</v>
      </c>
      <c r="M2247">
        <v>2.3828968855172749E-7</v>
      </c>
      <c r="N2247" s="14">
        <v>1.2761710497599999E-7</v>
      </c>
      <c r="O2247" s="14">
        <v>5.4019910419999998E-8</v>
      </c>
      <c r="P2247" s="14">
        <v>5.8364456407121587E-8</v>
      </c>
      <c r="Q2247" s="14">
        <v>1.04058E-7</v>
      </c>
      <c r="R2247" s="14" t="s">
        <v>6107</v>
      </c>
    </row>
    <row r="2248" spans="1:18" x14ac:dyDescent="0.2">
      <c r="A2248" t="s">
        <v>10217</v>
      </c>
      <c r="B2248">
        <v>3.2400000000000001E-5</v>
      </c>
      <c r="C2248" t="s">
        <v>10218</v>
      </c>
      <c r="D2248" t="s">
        <v>10219</v>
      </c>
      <c r="E2248">
        <v>13439</v>
      </c>
      <c r="F2248" t="s">
        <v>6773</v>
      </c>
      <c r="G2248" t="s">
        <v>6773</v>
      </c>
      <c r="H2248" t="s">
        <v>7054</v>
      </c>
      <c r="I2248" t="s">
        <v>6773</v>
      </c>
      <c r="J2248">
        <v>3.2400000000000001E-5</v>
      </c>
      <c r="K2248">
        <v>2.4700000000000001E-5</v>
      </c>
      <c r="L2248">
        <v>3.8699999999999999E-5</v>
      </c>
      <c r="M2248">
        <v>2.3319258291425738E-5</v>
      </c>
      <c r="N2248" s="14">
        <v>1.52014492692E-5</v>
      </c>
      <c r="O2248" s="14">
        <v>3.5112941773000001E-6</v>
      </c>
      <c r="P2248" s="14">
        <v>5.7116018836915777E-6</v>
      </c>
      <c r="Q2248" s="14">
        <v>1.4280299999999999E-5</v>
      </c>
      <c r="R2248" s="14" t="s">
        <v>6107</v>
      </c>
    </row>
    <row r="2249" spans="1:18" x14ac:dyDescent="0.2">
      <c r="A2249" t="s">
        <v>10220</v>
      </c>
      <c r="B2249">
        <v>4.7299999999999998E-5</v>
      </c>
      <c r="C2249" t="s">
        <v>10221</v>
      </c>
      <c r="D2249" t="s">
        <v>10220</v>
      </c>
      <c r="E2249">
        <v>13927</v>
      </c>
      <c r="F2249" t="s">
        <v>6773</v>
      </c>
      <c r="G2249" t="s">
        <v>6773</v>
      </c>
      <c r="H2249" t="s">
        <v>7054</v>
      </c>
      <c r="I2249" t="s">
        <v>6773</v>
      </c>
      <c r="J2249">
        <v>4.7299999999999998E-5</v>
      </c>
      <c r="K2249">
        <v>3.18E-5</v>
      </c>
      <c r="L2249">
        <v>3.6300000000000001E-5</v>
      </c>
      <c r="M2249">
        <v>4.2433404431938628E-5</v>
      </c>
      <c r="N2249" s="14">
        <v>2.21922392109E-5</v>
      </c>
      <c r="O2249" s="14">
        <v>4.5206135561999997E-6</v>
      </c>
      <c r="P2249" s="14">
        <v>1.039324277196336E-5</v>
      </c>
      <c r="Q2249" s="14">
        <v>1.3394700000000001E-5</v>
      </c>
      <c r="R2249" s="14" t="s">
        <v>6107</v>
      </c>
    </row>
    <row r="2250" spans="1:18" x14ac:dyDescent="0.2">
      <c r="A2250" t="s">
        <v>10222</v>
      </c>
      <c r="B2250">
        <v>1.85E-4</v>
      </c>
      <c r="C2250" t="s">
        <v>10223</v>
      </c>
      <c r="D2250" t="s">
        <v>10224</v>
      </c>
      <c r="E2250">
        <v>11729</v>
      </c>
      <c r="F2250" t="s">
        <v>6773</v>
      </c>
      <c r="G2250" t="s">
        <v>6773</v>
      </c>
      <c r="H2250" t="s">
        <v>7054</v>
      </c>
      <c r="I2250" t="s">
        <v>6773</v>
      </c>
      <c r="J2250">
        <v>1.85E-4</v>
      </c>
      <c r="K2250">
        <v>4.44E-4</v>
      </c>
      <c r="L2250">
        <v>3.4699999999999998E-4</v>
      </c>
      <c r="M2250">
        <v>4.0521989817887341E-4</v>
      </c>
      <c r="N2250" s="14">
        <v>8.6798398605000005E-5</v>
      </c>
      <c r="O2250" s="14">
        <v>6.3118000596000003E-5</v>
      </c>
      <c r="P2250" s="14">
        <v>9.9250786831361825E-5</v>
      </c>
      <c r="Q2250" s="14">
        <v>1.2804299999999999E-4</v>
      </c>
      <c r="R2250" s="14" t="s">
        <v>6107</v>
      </c>
    </row>
    <row r="2251" spans="1:18" x14ac:dyDescent="0.2">
      <c r="A2251" t="s">
        <v>10225</v>
      </c>
      <c r="B2251">
        <v>1.3300000000000001E-4</v>
      </c>
      <c r="C2251" t="s">
        <v>10223</v>
      </c>
      <c r="D2251" t="s">
        <v>10226</v>
      </c>
      <c r="E2251">
        <v>9023</v>
      </c>
      <c r="F2251" t="s">
        <v>6773</v>
      </c>
      <c r="G2251" t="s">
        <v>6773</v>
      </c>
      <c r="H2251" t="s">
        <v>7054</v>
      </c>
      <c r="I2251" t="s">
        <v>6773</v>
      </c>
      <c r="J2251">
        <v>1.3300000000000001E-4</v>
      </c>
      <c r="K2251">
        <v>4.0200000000000001E-4</v>
      </c>
      <c r="L2251">
        <v>2.23E-4</v>
      </c>
      <c r="M2251">
        <v>2.9435785056389858E-4</v>
      </c>
      <c r="N2251" s="14">
        <v>6.2401010889000003E-5</v>
      </c>
      <c r="O2251" s="14">
        <v>5.7147378917999998E-5</v>
      </c>
      <c r="P2251" s="14">
        <v>7.2097269679385469E-5</v>
      </c>
      <c r="Q2251" s="14">
        <v>8.2286999999999993E-5</v>
      </c>
      <c r="R2251" s="14" t="s">
        <v>6107</v>
      </c>
    </row>
    <row r="2252" spans="1:18" x14ac:dyDescent="0.2">
      <c r="A2252" t="s">
        <v>10227</v>
      </c>
      <c r="B2252">
        <v>2.34E-5</v>
      </c>
      <c r="C2252" t="s">
        <v>10223</v>
      </c>
      <c r="D2252" t="s">
        <v>10228</v>
      </c>
      <c r="E2252">
        <v>11225</v>
      </c>
      <c r="F2252" t="s">
        <v>6773</v>
      </c>
      <c r="G2252" t="s">
        <v>6773</v>
      </c>
      <c r="H2252" t="s">
        <v>7054</v>
      </c>
      <c r="I2252" t="s">
        <v>6773</v>
      </c>
      <c r="J2252">
        <v>2.34E-5</v>
      </c>
      <c r="K2252">
        <v>2.1100000000000001E-5</v>
      </c>
      <c r="L2252">
        <v>1.8899999999999999E-5</v>
      </c>
      <c r="M2252">
        <v>2.268212008674197E-5</v>
      </c>
      <c r="N2252" s="14">
        <v>1.09788244722E-5</v>
      </c>
      <c r="O2252" s="14">
        <v>2.9995266048999998E-6</v>
      </c>
      <c r="P2252" s="14">
        <v>5.5555471874158506E-6</v>
      </c>
      <c r="Q2252" s="14">
        <v>6.974099999999999E-6</v>
      </c>
      <c r="R2252" s="14" t="s">
        <v>6107</v>
      </c>
    </row>
    <row r="2253" spans="1:18" x14ac:dyDescent="0.2">
      <c r="A2253" t="s">
        <v>10229</v>
      </c>
      <c r="B2253">
        <v>3.2400000000000001E-5</v>
      </c>
      <c r="C2253" t="s">
        <v>10230</v>
      </c>
      <c r="D2253" t="s">
        <v>10231</v>
      </c>
      <c r="E2253">
        <v>13710</v>
      </c>
      <c r="F2253" t="s">
        <v>6773</v>
      </c>
      <c r="G2253" t="s">
        <v>7049</v>
      </c>
      <c r="H2253" t="s">
        <v>7049</v>
      </c>
      <c r="I2253" t="s">
        <v>6773</v>
      </c>
      <c r="J2253">
        <v>3.2400000000000001E-5</v>
      </c>
      <c r="K2253">
        <v>5.3499999999999999E-5</v>
      </c>
      <c r="L2253">
        <v>7.9400000000000006E-5</v>
      </c>
      <c r="M2253">
        <v>5.6832727857791678E-5</v>
      </c>
      <c r="N2253" s="14">
        <v>1.52014492692E-5</v>
      </c>
      <c r="O2253" s="14">
        <v>7.6054347564999997E-6</v>
      </c>
      <c r="P2253" s="14">
        <v>1.392007890779477E-5</v>
      </c>
      <c r="Q2253" s="14">
        <v>2.9298600000000001E-5</v>
      </c>
      <c r="R2253" s="14" t="s">
        <v>7050</v>
      </c>
    </row>
    <row r="2254" spans="1:18" x14ac:dyDescent="0.2">
      <c r="A2254" t="s">
        <v>10232</v>
      </c>
      <c r="B2254">
        <v>7.5400000000000003E-5</v>
      </c>
      <c r="C2254" t="s">
        <v>10233</v>
      </c>
      <c r="D2254" t="s">
        <v>10234</v>
      </c>
      <c r="E2254">
        <v>8773</v>
      </c>
      <c r="F2254" t="s">
        <v>6773</v>
      </c>
      <c r="G2254" t="s">
        <v>6773</v>
      </c>
      <c r="H2254" t="s">
        <v>7054</v>
      </c>
      <c r="I2254" t="s">
        <v>6773</v>
      </c>
      <c r="J2254">
        <v>7.5400000000000003E-5</v>
      </c>
      <c r="K2254">
        <v>7.5799999999999999E-5</v>
      </c>
      <c r="L2254">
        <v>9.9300000000000001E-5</v>
      </c>
      <c r="M2254">
        <v>8.3847387736383242E-5</v>
      </c>
      <c r="N2254" s="14">
        <v>3.5376212188200002E-5</v>
      </c>
      <c r="O2254" s="14">
        <v>1.07755505522E-5</v>
      </c>
      <c r="P2254" s="14">
        <v>2.0536798029885559E-5</v>
      </c>
      <c r="Q2254" s="14">
        <v>3.6641699999999999E-5</v>
      </c>
      <c r="R2254" s="14" t="s">
        <v>6107</v>
      </c>
    </row>
    <row r="2255" spans="1:18" x14ac:dyDescent="0.2">
      <c r="A2255" t="s">
        <v>10235</v>
      </c>
      <c r="B2255">
        <v>2.2499999999999999E-4</v>
      </c>
      <c r="C2255" t="s">
        <v>10236</v>
      </c>
      <c r="D2255" t="s">
        <v>10235</v>
      </c>
      <c r="E2255">
        <v>11226</v>
      </c>
      <c r="F2255" t="s">
        <v>6773</v>
      </c>
      <c r="G2255" t="s">
        <v>6773</v>
      </c>
      <c r="H2255" t="s">
        <v>7054</v>
      </c>
      <c r="I2255" t="s">
        <v>6773</v>
      </c>
      <c r="J2255">
        <v>2.2499999999999999E-4</v>
      </c>
      <c r="K2255">
        <v>2.72E-4</v>
      </c>
      <c r="L2255">
        <v>3.4000000000000002E-4</v>
      </c>
      <c r="M2255">
        <v>1.206739759671048E-4</v>
      </c>
      <c r="N2255" s="14">
        <v>1.05565619925E-4</v>
      </c>
      <c r="O2255" s="14">
        <v>3.8666883247999999E-5</v>
      </c>
      <c r="P2255" s="14">
        <v>2.9556759474622541E-5</v>
      </c>
      <c r="Q2255" s="14">
        <v>1.2546000000000001E-4</v>
      </c>
      <c r="R2255" s="14" t="s">
        <v>6107</v>
      </c>
    </row>
    <row r="2256" spans="1:18" x14ac:dyDescent="0.2">
      <c r="A2256" t="s">
        <v>10237</v>
      </c>
      <c r="B2256">
        <v>7.6299999999999998E-5</v>
      </c>
      <c r="C2256" t="s">
        <v>10238</v>
      </c>
      <c r="D2256" t="s">
        <v>10239</v>
      </c>
      <c r="E2256">
        <v>11663</v>
      </c>
      <c r="F2256" t="s">
        <v>6773</v>
      </c>
      <c r="G2256" t="s">
        <v>6773</v>
      </c>
      <c r="H2256" t="s">
        <v>7054</v>
      </c>
      <c r="I2256" t="s">
        <v>6773</v>
      </c>
      <c r="J2256">
        <v>7.6299999999999998E-5</v>
      </c>
      <c r="K2256">
        <v>7.9800000000000002E-5</v>
      </c>
      <c r="L2256">
        <v>8.6100000000000006E-5</v>
      </c>
      <c r="M2256">
        <v>6.9702919592403708E-5</v>
      </c>
      <c r="N2256" s="14">
        <v>3.5798474667900002E-5</v>
      </c>
      <c r="O2256" s="14">
        <v>1.1344181188199999E-5</v>
      </c>
      <c r="P2256" s="14">
        <v>1.7072383772564439E-5</v>
      </c>
      <c r="Q2256" s="14">
        <v>3.1770899999999998E-5</v>
      </c>
      <c r="R2256" s="14" t="s">
        <v>6107</v>
      </c>
    </row>
    <row r="2257" spans="1:18" x14ac:dyDescent="0.2">
      <c r="A2257" t="s">
        <v>10240</v>
      </c>
      <c r="B2257">
        <v>4.5300000000000003E-5</v>
      </c>
      <c r="C2257" t="s">
        <v>10241</v>
      </c>
      <c r="D2257" t="s">
        <v>10242</v>
      </c>
      <c r="E2257">
        <v>11044</v>
      </c>
      <c r="F2257" t="s">
        <v>6773</v>
      </c>
      <c r="G2257" t="s">
        <v>7127</v>
      </c>
      <c r="H2257" t="s">
        <v>7127</v>
      </c>
      <c r="I2257" t="s">
        <v>6773</v>
      </c>
      <c r="J2257">
        <v>4.5300000000000003E-5</v>
      </c>
      <c r="K2257">
        <v>7.8700000000000002E-5</v>
      </c>
      <c r="L2257">
        <v>6.7999999999999999E-5</v>
      </c>
      <c r="M2257">
        <v>5.8744142471842977E-5</v>
      </c>
      <c r="N2257" s="14">
        <v>2.1253878144900002E-5</v>
      </c>
      <c r="O2257" s="14">
        <v>1.1187807763300001E-5</v>
      </c>
      <c r="P2257" s="14">
        <v>1.4388242996621949E-5</v>
      </c>
      <c r="Q2257" s="14">
        <v>2.5092E-5</v>
      </c>
      <c r="R2257" s="14" t="s">
        <v>7050</v>
      </c>
    </row>
    <row r="2258" spans="1:18" x14ac:dyDescent="0.2">
      <c r="A2258" t="s">
        <v>10243</v>
      </c>
      <c r="B2258">
        <v>6.4199999999999995E-7</v>
      </c>
      <c r="C2258" t="s">
        <v>10244</v>
      </c>
      <c r="D2258" t="s">
        <v>10243</v>
      </c>
      <c r="E2258">
        <v>16544</v>
      </c>
      <c r="F2258" t="s">
        <v>6773</v>
      </c>
      <c r="G2258" t="s">
        <v>6773</v>
      </c>
      <c r="H2258" t="s">
        <v>7054</v>
      </c>
      <c r="I2258" t="s">
        <v>6773</v>
      </c>
      <c r="J2258">
        <v>6.4199999999999995E-7</v>
      </c>
      <c r="K2258">
        <v>1.0899999999999999E-6</v>
      </c>
      <c r="L2258">
        <v>1.3200000000000001E-6</v>
      </c>
      <c r="M2258">
        <v>8.7287934041675573E-7</v>
      </c>
      <c r="N2258" s="14">
        <v>3.0121390218600002E-7</v>
      </c>
      <c r="O2258" s="14">
        <v>1.5495184831E-7</v>
      </c>
      <c r="P2258" s="14">
        <v>2.1379493389774479E-7</v>
      </c>
      <c r="Q2258" s="14">
        <v>4.8708000000000004E-7</v>
      </c>
      <c r="R2258" s="14" t="s">
        <v>6107</v>
      </c>
    </row>
    <row r="2259" spans="1:18" x14ac:dyDescent="0.2">
      <c r="A2259" t="s">
        <v>10245</v>
      </c>
      <c r="B2259">
        <v>1.9800000000000001E-6</v>
      </c>
      <c r="C2259" t="s">
        <v>10246</v>
      </c>
      <c r="D2259" t="s">
        <v>10247</v>
      </c>
      <c r="E2259">
        <v>15349</v>
      </c>
      <c r="F2259" t="s">
        <v>6773</v>
      </c>
      <c r="G2259" t="s">
        <v>7049</v>
      </c>
      <c r="H2259" t="s">
        <v>7049</v>
      </c>
      <c r="I2259" t="s">
        <v>6773</v>
      </c>
      <c r="J2259">
        <v>1.9800000000000001E-6</v>
      </c>
      <c r="K2259">
        <v>7.7800000000000001E-7</v>
      </c>
      <c r="L2259">
        <v>6.5899999999999996E-7</v>
      </c>
      <c r="M2259">
        <v>9.7482145316615776E-7</v>
      </c>
      <c r="N2259" s="14">
        <v>9.2897745534000006E-7</v>
      </c>
      <c r="O2259" s="14">
        <v>1.10598658702E-7</v>
      </c>
      <c r="P2259" s="14">
        <v>2.3876368530186102E-7</v>
      </c>
      <c r="Q2259" s="14">
        <v>2.43171E-7</v>
      </c>
      <c r="R2259" s="14" t="s">
        <v>7050</v>
      </c>
    </row>
    <row r="2260" spans="1:18" x14ac:dyDescent="0.2">
      <c r="A2260" t="s">
        <v>10248</v>
      </c>
      <c r="B2260">
        <v>8.6399999999999999E-5</v>
      </c>
      <c r="C2260" t="s">
        <v>10249</v>
      </c>
      <c r="D2260" t="s">
        <v>10248</v>
      </c>
      <c r="E2260">
        <v>14948</v>
      </c>
      <c r="F2260" t="s">
        <v>6773</v>
      </c>
      <c r="G2260" t="s">
        <v>7127</v>
      </c>
      <c r="H2260" t="s">
        <v>7127</v>
      </c>
      <c r="I2260" t="s">
        <v>6773</v>
      </c>
      <c r="J2260">
        <v>8.6399999999999999E-5</v>
      </c>
      <c r="K2260">
        <v>8.7800000000000006E-5</v>
      </c>
      <c r="L2260">
        <v>1.07E-4</v>
      </c>
      <c r="M2260">
        <v>7.6074301639241339E-5</v>
      </c>
      <c r="N2260" s="14">
        <v>4.0537198051200001E-5</v>
      </c>
      <c r="O2260" s="14">
        <v>1.24814424602E-5</v>
      </c>
      <c r="P2260" s="14">
        <v>1.86329307353217E-5</v>
      </c>
      <c r="Q2260" s="14">
        <v>3.9483000000000001E-5</v>
      </c>
      <c r="R2260" s="14" t="s">
        <v>7050</v>
      </c>
    </row>
    <row r="2261" spans="1:18" x14ac:dyDescent="0.2">
      <c r="A2261" t="s">
        <v>10250</v>
      </c>
      <c r="B2261">
        <v>1.65E-4</v>
      </c>
      <c r="C2261" t="s">
        <v>10251</v>
      </c>
      <c r="D2261" t="s">
        <v>10252</v>
      </c>
      <c r="E2261">
        <v>14103</v>
      </c>
      <c r="F2261" t="s">
        <v>6773</v>
      </c>
      <c r="G2261" t="s">
        <v>7127</v>
      </c>
      <c r="H2261" t="s">
        <v>7127</v>
      </c>
      <c r="I2261" t="s">
        <v>6773</v>
      </c>
      <c r="J2261">
        <v>1.65E-4</v>
      </c>
      <c r="K2261">
        <v>2.1699999999999999E-4</v>
      </c>
      <c r="L2261">
        <v>1.84E-4</v>
      </c>
      <c r="M2261">
        <v>1.7712442090208621E-4</v>
      </c>
      <c r="N2261" s="14">
        <v>7.7414787945000006E-5</v>
      </c>
      <c r="O2261" s="14">
        <v>3.0848212002999987E-5</v>
      </c>
      <c r="P2261" s="14">
        <v>4.3383205564651877E-5</v>
      </c>
      <c r="Q2261" s="14">
        <v>6.7896000000000002E-5</v>
      </c>
      <c r="R2261" s="14" t="s">
        <v>7050</v>
      </c>
    </row>
    <row r="2262" spans="1:18" x14ac:dyDescent="0.2">
      <c r="A2262" t="s">
        <v>10253</v>
      </c>
      <c r="B2262">
        <v>5.2299999999999997E-5</v>
      </c>
      <c r="C2262" t="s">
        <v>10254</v>
      </c>
      <c r="D2262" t="s">
        <v>10253</v>
      </c>
      <c r="E2262">
        <v>9349</v>
      </c>
      <c r="F2262" t="s">
        <v>6773</v>
      </c>
      <c r="G2262" t="s">
        <v>7127</v>
      </c>
      <c r="H2262" t="s">
        <v>7127</v>
      </c>
      <c r="I2262" t="s">
        <v>6773</v>
      </c>
      <c r="J2262">
        <v>5.2299999999999997E-5</v>
      </c>
      <c r="K2262">
        <v>4.0500000000000002E-5</v>
      </c>
      <c r="L2262">
        <v>5.02E-5</v>
      </c>
      <c r="M2262">
        <v>3.784600935821554E-5</v>
      </c>
      <c r="N2262" s="14">
        <v>2.45381418759E-5</v>
      </c>
      <c r="O2262" s="14">
        <v>5.7573851894999998E-6</v>
      </c>
      <c r="P2262" s="14">
        <v>9.2696489587781345E-6</v>
      </c>
      <c r="Q2262" s="14">
        <v>1.85238E-5</v>
      </c>
      <c r="R2262" s="14" t="s">
        <v>7050</v>
      </c>
    </row>
    <row r="2263" spans="1:18" x14ac:dyDescent="0.2">
      <c r="A2263" t="s">
        <v>10255</v>
      </c>
      <c r="B2263">
        <v>9.5799999999999998E-5</v>
      </c>
      <c r="C2263" t="s">
        <v>10256</v>
      </c>
      <c r="D2263" t="s">
        <v>10257</v>
      </c>
      <c r="E2263">
        <v>12290</v>
      </c>
      <c r="F2263" t="s">
        <v>6773</v>
      </c>
      <c r="G2263" t="s">
        <v>7106</v>
      </c>
      <c r="H2263" t="s">
        <v>7106</v>
      </c>
      <c r="I2263" t="s">
        <v>6773</v>
      </c>
      <c r="J2263">
        <v>9.5799999999999998E-5</v>
      </c>
      <c r="K2263">
        <v>1.3999999999999999E-4</v>
      </c>
      <c r="L2263">
        <v>1.17E-4</v>
      </c>
      <c r="M2263">
        <v>6.8556070823972933E-5</v>
      </c>
      <c r="N2263" s="14">
        <v>4.4947495061399998E-5</v>
      </c>
      <c r="O2263" s="14">
        <v>1.9902072259999999E-5</v>
      </c>
      <c r="P2263" s="14">
        <v>1.679148531926813E-5</v>
      </c>
      <c r="Q2263" s="14">
        <v>4.3173000000000002E-5</v>
      </c>
      <c r="R2263" s="14" t="s">
        <v>7050</v>
      </c>
    </row>
    <row r="2264" spans="1:18" x14ac:dyDescent="0.2">
      <c r="A2264" t="s">
        <v>10258</v>
      </c>
      <c r="B2264">
        <v>1.85E-4</v>
      </c>
      <c r="C2264" t="s">
        <v>10259</v>
      </c>
      <c r="D2264" t="s">
        <v>10260</v>
      </c>
      <c r="E2264" t="s">
        <v>10261</v>
      </c>
      <c r="F2264" t="s">
        <v>6773</v>
      </c>
      <c r="G2264" t="s">
        <v>7127</v>
      </c>
      <c r="H2264" t="s">
        <v>7127</v>
      </c>
      <c r="I2264" t="s">
        <v>6773</v>
      </c>
      <c r="J2264">
        <v>1.85E-4</v>
      </c>
      <c r="K2264">
        <v>1.9699999999999999E-4</v>
      </c>
      <c r="L2264">
        <v>1.95E-4</v>
      </c>
      <c r="M2264">
        <v>1.197819824805475E-4</v>
      </c>
      <c r="N2264" s="14">
        <v>8.6798398605000005E-5</v>
      </c>
      <c r="O2264" s="14">
        <v>2.8005058822999999E-5</v>
      </c>
      <c r="P2264" s="14">
        <v>2.9338282899836521E-5</v>
      </c>
      <c r="Q2264" s="14">
        <v>7.1954999999999998E-5</v>
      </c>
      <c r="R2264" s="14" t="s">
        <v>7050</v>
      </c>
    </row>
    <row r="2265" spans="1:18" x14ac:dyDescent="0.2">
      <c r="A2265" t="s">
        <v>10262</v>
      </c>
      <c r="B2265">
        <v>2.13E-4</v>
      </c>
      <c r="C2265" t="s">
        <v>10263</v>
      </c>
      <c r="D2265" t="s">
        <v>10262</v>
      </c>
      <c r="E2265">
        <v>12601</v>
      </c>
      <c r="F2265" t="s">
        <v>6773</v>
      </c>
      <c r="G2265" t="s">
        <v>7127</v>
      </c>
      <c r="H2265" t="s">
        <v>7127</v>
      </c>
      <c r="I2265" t="s">
        <v>6773</v>
      </c>
      <c r="J2265">
        <v>2.13E-4</v>
      </c>
      <c r="K2265">
        <v>2.13E-4</v>
      </c>
      <c r="L2265">
        <v>2.22E-4</v>
      </c>
      <c r="M2265">
        <v>1.4271895784916301E-4</v>
      </c>
      <c r="N2265" s="14">
        <v>9.9935453528999997E-5</v>
      </c>
      <c r="O2265" s="14">
        <v>3.0279581367000001E-5</v>
      </c>
      <c r="P2265" s="14">
        <v>3.4956251965762669E-5</v>
      </c>
      <c r="Q2265" s="14">
        <v>8.1917999999999997E-5</v>
      </c>
      <c r="R2265" s="14" t="s">
        <v>7050</v>
      </c>
    </row>
    <row r="2266" spans="1:18" x14ac:dyDescent="0.2">
      <c r="A2266" t="s">
        <v>10264</v>
      </c>
      <c r="B2266">
        <v>7.1199999999999996E-5</v>
      </c>
      <c r="C2266" t="s">
        <v>10265</v>
      </c>
      <c r="D2266" t="s">
        <v>10264</v>
      </c>
      <c r="E2266">
        <v>12913</v>
      </c>
      <c r="F2266" t="s">
        <v>6773</v>
      </c>
      <c r="G2266" t="s">
        <v>7127</v>
      </c>
      <c r="H2266" t="s">
        <v>7127</v>
      </c>
      <c r="I2266" t="s">
        <v>6773</v>
      </c>
      <c r="J2266">
        <v>7.1199999999999996E-5</v>
      </c>
      <c r="K2266">
        <v>1.05E-4</v>
      </c>
      <c r="L2266">
        <v>1.26E-4</v>
      </c>
      <c r="M2266">
        <v>8.1553690199521691E-5</v>
      </c>
      <c r="N2266" s="14">
        <v>3.34056539496E-5</v>
      </c>
      <c r="O2266" s="14">
        <v>1.4926554194999999E-5</v>
      </c>
      <c r="P2266" s="14">
        <v>1.9975001123292941E-5</v>
      </c>
      <c r="Q2266" s="14">
        <v>4.6493999999999999E-5</v>
      </c>
      <c r="R2266" s="14" t="s">
        <v>7050</v>
      </c>
    </row>
    <row r="2267" spans="1:18" x14ac:dyDescent="0.2">
      <c r="A2267" t="s">
        <v>10266</v>
      </c>
      <c r="B2267">
        <v>3.1699999999999998E-5</v>
      </c>
      <c r="C2267" t="s">
        <v>10267</v>
      </c>
      <c r="D2267" t="s">
        <v>10268</v>
      </c>
      <c r="E2267">
        <v>14127</v>
      </c>
      <c r="F2267" t="s">
        <v>6773</v>
      </c>
      <c r="G2267" t="s">
        <v>7127</v>
      </c>
      <c r="H2267" t="s">
        <v>7127</v>
      </c>
      <c r="I2267" t="s">
        <v>6773</v>
      </c>
      <c r="J2267">
        <v>3.1699999999999998E-5</v>
      </c>
      <c r="K2267">
        <v>1.4600000000000001E-5</v>
      </c>
      <c r="L2267">
        <v>2.0000000000000002E-5</v>
      </c>
      <c r="M2267">
        <v>1.150671597658876E-5</v>
      </c>
      <c r="N2267" s="14">
        <v>1.48730228961E-5</v>
      </c>
      <c r="O2267" s="14">
        <v>2.0755018213999999E-6</v>
      </c>
      <c r="P2267" s="14">
        <v>2.8183478147396129E-6</v>
      </c>
      <c r="Q2267" s="14">
        <v>7.3799999999999996E-6</v>
      </c>
      <c r="R2267" s="14" t="s">
        <v>6107</v>
      </c>
    </row>
    <row r="2268" spans="1:18" x14ac:dyDescent="0.2">
      <c r="A2268" t="s">
        <v>10269</v>
      </c>
      <c r="B2268">
        <v>3.0899999999999999E-5</v>
      </c>
      <c r="C2268" t="s">
        <v>10270</v>
      </c>
      <c r="D2268" t="s">
        <v>10269</v>
      </c>
      <c r="E2268">
        <v>15209</v>
      </c>
      <c r="F2268" t="s">
        <v>6773</v>
      </c>
      <c r="G2268" t="s">
        <v>7127</v>
      </c>
      <c r="H2268" t="s">
        <v>7127</v>
      </c>
      <c r="I2268" t="s">
        <v>6773</v>
      </c>
      <c r="J2268">
        <v>3.0899999999999999E-5</v>
      </c>
      <c r="K2268">
        <v>4.3600000000000003E-5</v>
      </c>
      <c r="L2268">
        <v>4.07E-5</v>
      </c>
      <c r="M2268">
        <v>3.5042601257606983E-5</v>
      </c>
      <c r="N2268" s="14">
        <v>1.44976784697E-5</v>
      </c>
      <c r="O2268" s="14">
        <v>6.1980739324000002E-6</v>
      </c>
      <c r="P2268" s="14">
        <v>8.5830082951649384E-6</v>
      </c>
      <c r="Q2268" s="14">
        <v>1.50183E-5</v>
      </c>
      <c r="R2268" s="14" t="s">
        <v>7050</v>
      </c>
    </row>
    <row r="2269" spans="1:18" x14ac:dyDescent="0.2">
      <c r="A2269" t="s">
        <v>10271</v>
      </c>
      <c r="B2269">
        <v>7.4200000000000001E-5</v>
      </c>
      <c r="C2269" t="s">
        <v>10272</v>
      </c>
      <c r="D2269" t="s">
        <v>10273</v>
      </c>
      <c r="E2269">
        <v>13324</v>
      </c>
      <c r="F2269" t="s">
        <v>6773</v>
      </c>
      <c r="G2269" t="s">
        <v>6773</v>
      </c>
      <c r="H2269" t="s">
        <v>7054</v>
      </c>
      <c r="I2269" t="s">
        <v>6773</v>
      </c>
      <c r="J2269">
        <v>7.4200000000000001E-5</v>
      </c>
      <c r="K2269">
        <v>1.17E-4</v>
      </c>
      <c r="L2269">
        <v>1.0399999999999999E-4</v>
      </c>
      <c r="M2269">
        <v>9.0728480346967879E-5</v>
      </c>
      <c r="N2269" s="14">
        <v>3.4813195548599998E-5</v>
      </c>
      <c r="O2269" s="14">
        <v>1.6632446102999999E-5</v>
      </c>
      <c r="P2269" s="14">
        <v>2.2222188749663399E-5</v>
      </c>
      <c r="Q2269" s="14">
        <v>3.8376E-5</v>
      </c>
      <c r="R2269" s="14" t="s">
        <v>6107</v>
      </c>
    </row>
    <row r="2270" spans="1:18" x14ac:dyDescent="0.2">
      <c r="A2270" t="s">
        <v>10274</v>
      </c>
      <c r="B2270">
        <v>1.9900000000000001E-4</v>
      </c>
      <c r="C2270" t="s">
        <v>10275</v>
      </c>
      <c r="D2270" t="s">
        <v>10276</v>
      </c>
      <c r="E2270" t="s">
        <v>10277</v>
      </c>
      <c r="F2270" t="s">
        <v>6773</v>
      </c>
      <c r="G2270" t="s">
        <v>7106</v>
      </c>
      <c r="H2270" t="s">
        <v>7106</v>
      </c>
      <c r="I2270" t="s">
        <v>6773</v>
      </c>
      <c r="J2270">
        <v>1.9900000000000001E-4</v>
      </c>
      <c r="K2270">
        <v>1.4899999999999999E-4</v>
      </c>
      <c r="L2270">
        <v>1.4200000000000001E-4</v>
      </c>
      <c r="M2270">
        <v>1.188899889939902E-4</v>
      </c>
      <c r="N2270" s="14">
        <v>9.3366926067000008E-5</v>
      </c>
      <c r="O2270" s="14">
        <v>2.1181491190999999E-5</v>
      </c>
      <c r="P2270" s="14">
        <v>2.9119806325050491E-5</v>
      </c>
      <c r="Q2270" s="14">
        <v>5.2398000000000002E-5</v>
      </c>
      <c r="R2270" s="14" t="s">
        <v>7050</v>
      </c>
    </row>
    <row r="2271" spans="1:18" x14ac:dyDescent="0.2">
      <c r="A2271" t="s">
        <v>10278</v>
      </c>
      <c r="B2271">
        <v>4.0000000000000002E-4</v>
      </c>
      <c r="C2271" t="s">
        <v>10279</v>
      </c>
      <c r="D2271" t="s">
        <v>10280</v>
      </c>
      <c r="E2271">
        <v>14323</v>
      </c>
      <c r="F2271" t="s">
        <v>6773</v>
      </c>
      <c r="G2271" t="s">
        <v>7127</v>
      </c>
      <c r="H2271" t="s">
        <v>7127</v>
      </c>
      <c r="I2271" t="s">
        <v>6773</v>
      </c>
      <c r="J2271">
        <v>4.0000000000000002E-4</v>
      </c>
      <c r="K2271">
        <v>4.7699999999999999E-4</v>
      </c>
      <c r="L2271">
        <v>4.8000000000000001E-4</v>
      </c>
      <c r="M2271">
        <v>3.6826588230721508E-4</v>
      </c>
      <c r="N2271" s="14">
        <v>1.876722132E-4</v>
      </c>
      <c r="O2271" s="14">
        <v>6.7809203342999991E-5</v>
      </c>
      <c r="P2271" s="14">
        <v>9.0199614447369688E-5</v>
      </c>
      <c r="Q2271" s="14">
        <v>1.7712000000000001E-4</v>
      </c>
      <c r="R2271" s="14" t="s">
        <v>7050</v>
      </c>
    </row>
    <row r="2272" spans="1:18" x14ac:dyDescent="0.2">
      <c r="A2272" t="s">
        <v>10281</v>
      </c>
      <c r="B2272">
        <v>2.8699999999999998E-4</v>
      </c>
      <c r="C2272" t="s">
        <v>10279</v>
      </c>
      <c r="D2272" t="s">
        <v>10282</v>
      </c>
      <c r="E2272">
        <v>12013</v>
      </c>
      <c r="F2272" t="s">
        <v>6773</v>
      </c>
      <c r="G2272" t="s">
        <v>7127</v>
      </c>
      <c r="H2272" t="s">
        <v>7127</v>
      </c>
      <c r="I2272" t="s">
        <v>6773</v>
      </c>
      <c r="J2272">
        <v>2.8699999999999998E-4</v>
      </c>
      <c r="K2272">
        <v>4.4700000000000002E-4</v>
      </c>
      <c r="L2272">
        <v>4.0700000000000003E-4</v>
      </c>
      <c r="M2272">
        <v>2.841636392889584E-4</v>
      </c>
      <c r="N2272" s="14">
        <v>1.3465481297100001E-4</v>
      </c>
      <c r="O2272" s="14">
        <v>6.3544473573000002E-5</v>
      </c>
      <c r="P2272" s="14">
        <v>6.9600394538973863E-5</v>
      </c>
      <c r="Q2272" s="14">
        <v>1.50183E-4</v>
      </c>
      <c r="R2272" s="14" t="s">
        <v>7050</v>
      </c>
    </row>
    <row r="2273" spans="1:18" x14ac:dyDescent="0.2">
      <c r="A2273" t="s">
        <v>10283</v>
      </c>
      <c r="B2273">
        <v>1.11E-4</v>
      </c>
      <c r="C2273" t="s">
        <v>10279</v>
      </c>
      <c r="D2273" t="s">
        <v>10284</v>
      </c>
      <c r="E2273">
        <v>11969</v>
      </c>
      <c r="F2273" t="s">
        <v>6773</v>
      </c>
      <c r="G2273" t="s">
        <v>7127</v>
      </c>
      <c r="H2273" t="s">
        <v>7127</v>
      </c>
      <c r="I2273" t="s">
        <v>6773</v>
      </c>
      <c r="J2273">
        <v>1.11E-4</v>
      </c>
      <c r="K2273">
        <v>1.06E-4</v>
      </c>
      <c r="L2273">
        <v>9.59E-5</v>
      </c>
      <c r="M2273">
        <v>8.0534269072027678E-5</v>
      </c>
      <c r="N2273" s="14">
        <v>5.2079039162999999E-5</v>
      </c>
      <c r="O2273" s="14">
        <v>1.5068711854E-5</v>
      </c>
      <c r="P2273" s="14">
        <v>1.9725313609251789E-5</v>
      </c>
      <c r="Q2273" s="14">
        <v>3.5387099999999999E-5</v>
      </c>
      <c r="R2273" s="14" t="s">
        <v>7050</v>
      </c>
    </row>
    <row r="2274" spans="1:18" x14ac:dyDescent="0.2">
      <c r="A2274" t="s">
        <v>10285</v>
      </c>
      <c r="B2274">
        <v>7.2099999999999996E-6</v>
      </c>
      <c r="C2274" t="s">
        <v>10279</v>
      </c>
      <c r="D2274" t="s">
        <v>10286</v>
      </c>
      <c r="E2274">
        <v>14033</v>
      </c>
      <c r="F2274" t="s">
        <v>6773</v>
      </c>
      <c r="G2274" t="s">
        <v>7127</v>
      </c>
      <c r="H2274" t="s">
        <v>7127</v>
      </c>
      <c r="I2274" t="s">
        <v>6773</v>
      </c>
      <c r="J2274">
        <v>7.2099999999999996E-6</v>
      </c>
      <c r="K2274">
        <v>1.11E-5</v>
      </c>
      <c r="L2274">
        <v>8.2600000000000005E-6</v>
      </c>
      <c r="M2274">
        <v>1.1825285078930651E-5</v>
      </c>
      <c r="N2274" s="14">
        <v>3.3827916429299998E-6</v>
      </c>
      <c r="O2274" s="14">
        <v>1.5779500148999999E-6</v>
      </c>
      <c r="P2274" s="14">
        <v>2.8963751628774789E-6</v>
      </c>
      <c r="Q2274" s="14">
        <v>3.0479399999999999E-6</v>
      </c>
      <c r="R2274" s="14" t="s">
        <v>7050</v>
      </c>
    </row>
    <row r="2275" spans="1:18" x14ac:dyDescent="0.2">
      <c r="A2275" t="s">
        <v>10287</v>
      </c>
      <c r="B2275">
        <v>6.6000000000000005E-5</v>
      </c>
      <c r="C2275" t="s">
        <v>10288</v>
      </c>
      <c r="D2275" t="s">
        <v>10289</v>
      </c>
      <c r="E2275">
        <v>10249</v>
      </c>
      <c r="F2275" t="s">
        <v>6773</v>
      </c>
      <c r="G2275" t="s">
        <v>7127</v>
      </c>
      <c r="H2275" t="s">
        <v>7127</v>
      </c>
      <c r="I2275" t="s">
        <v>6773</v>
      </c>
      <c r="J2275">
        <v>6.6000000000000005E-5</v>
      </c>
      <c r="K2275">
        <v>6.7700000000000006E-5</v>
      </c>
      <c r="L2275">
        <v>8.4800000000000001E-5</v>
      </c>
      <c r="M2275">
        <v>5.797957662622246E-5</v>
      </c>
      <c r="N2275" s="14">
        <v>3.0965915178000012E-5</v>
      </c>
      <c r="O2275" s="14">
        <v>9.6240735143000006E-6</v>
      </c>
      <c r="P2275" s="14">
        <v>1.4200977361091079E-5</v>
      </c>
      <c r="Q2275" s="14">
        <v>3.1291200000000003E-5</v>
      </c>
      <c r="R2275" s="14" t="s">
        <v>7050</v>
      </c>
    </row>
    <row r="2276" spans="1:18" x14ac:dyDescent="0.2">
      <c r="A2276" t="s">
        <v>10290</v>
      </c>
      <c r="B2276">
        <v>9.8500000000000006E-6</v>
      </c>
      <c r="C2276" t="s">
        <v>10288</v>
      </c>
      <c r="D2276" t="s">
        <v>10290</v>
      </c>
      <c r="E2276">
        <v>16596</v>
      </c>
      <c r="F2276" t="s">
        <v>6773</v>
      </c>
      <c r="G2276" t="s">
        <v>7127</v>
      </c>
      <c r="H2276" t="s">
        <v>7127</v>
      </c>
      <c r="I2276" t="s">
        <v>6773</v>
      </c>
      <c r="J2276">
        <v>9.8500000000000006E-6</v>
      </c>
      <c r="K2276">
        <v>2.2500000000000001E-5</v>
      </c>
      <c r="L2276">
        <v>1.8199999999999999E-5</v>
      </c>
      <c r="M2276">
        <v>1.5546172194283819E-5</v>
      </c>
      <c r="N2276" s="14">
        <v>4.6214282500499996E-6</v>
      </c>
      <c r="O2276" s="14">
        <v>3.1985473275E-6</v>
      </c>
      <c r="P2276" s="14">
        <v>3.8077345891277169E-6</v>
      </c>
      <c r="Q2276" s="14">
        <v>6.7157999999999993E-6</v>
      </c>
      <c r="R2276" s="14" t="s">
        <v>7050</v>
      </c>
    </row>
    <row r="2277" spans="1:18" x14ac:dyDescent="0.2">
      <c r="A2277" t="s">
        <v>10291</v>
      </c>
      <c r="B2277">
        <v>3.5099999999999999E-5</v>
      </c>
      <c r="C2277" t="s">
        <v>10292</v>
      </c>
      <c r="D2277" t="s">
        <v>10291</v>
      </c>
      <c r="E2277">
        <v>13066</v>
      </c>
      <c r="F2277" t="s">
        <v>6773</v>
      </c>
      <c r="G2277" t="s">
        <v>6773</v>
      </c>
      <c r="H2277" t="s">
        <v>7054</v>
      </c>
      <c r="I2277" t="s">
        <v>6773</v>
      </c>
      <c r="J2277">
        <v>3.5099999999999999E-5</v>
      </c>
      <c r="K2277">
        <v>6.1400000000000002E-5</v>
      </c>
      <c r="L2277">
        <v>7.2399999999999998E-5</v>
      </c>
      <c r="M2277">
        <v>5.3774464475309618E-5</v>
      </c>
      <c r="N2277" s="14">
        <v>1.64682367083E-5</v>
      </c>
      <c r="O2277" s="14">
        <v>8.7284802626000002E-6</v>
      </c>
      <c r="P2277" s="14">
        <v>1.3171016365671289E-5</v>
      </c>
      <c r="Q2277" s="14">
        <v>2.6715599999999999E-5</v>
      </c>
      <c r="R2277" s="14" t="s">
        <v>6107</v>
      </c>
    </row>
    <row r="2278" spans="1:18" x14ac:dyDescent="0.2">
      <c r="A2278" t="s">
        <v>10293</v>
      </c>
      <c r="B2278">
        <v>3.3200000000000001E-5</v>
      </c>
      <c r="C2278" t="s">
        <v>10292</v>
      </c>
      <c r="D2278" t="s">
        <v>10294</v>
      </c>
      <c r="E2278">
        <v>15587</v>
      </c>
      <c r="F2278" t="s">
        <v>6773</v>
      </c>
      <c r="G2278" t="s">
        <v>6773</v>
      </c>
      <c r="H2278" t="s">
        <v>7054</v>
      </c>
      <c r="I2278" t="s">
        <v>6773</v>
      </c>
      <c r="J2278">
        <v>3.3200000000000001E-5</v>
      </c>
      <c r="K2278">
        <v>4.0500000000000002E-5</v>
      </c>
      <c r="L2278">
        <v>3.29E-5</v>
      </c>
      <c r="M2278">
        <v>5.797957662622246E-5</v>
      </c>
      <c r="N2278" s="14">
        <v>1.5576793695600001E-5</v>
      </c>
      <c r="O2278" s="14">
        <v>5.7573851894999998E-6</v>
      </c>
      <c r="P2278" s="14">
        <v>1.4200977361091079E-5</v>
      </c>
      <c r="Q2278" s="14">
        <v>1.2140099999999999E-5</v>
      </c>
      <c r="R2278" s="14" t="s">
        <v>6107</v>
      </c>
    </row>
    <row r="2279" spans="1:18" x14ac:dyDescent="0.2">
      <c r="A2279" t="s">
        <v>10295</v>
      </c>
      <c r="B2279">
        <v>3.1399999999999998E-5</v>
      </c>
      <c r="C2279" t="s">
        <v>10292</v>
      </c>
      <c r="D2279" t="s">
        <v>10295</v>
      </c>
      <c r="E2279">
        <v>13191</v>
      </c>
      <c r="F2279" t="s">
        <v>6773</v>
      </c>
      <c r="G2279" t="s">
        <v>6773</v>
      </c>
      <c r="H2279" t="s">
        <v>7054</v>
      </c>
      <c r="I2279" t="s">
        <v>6773</v>
      </c>
      <c r="J2279">
        <v>3.1399999999999998E-5</v>
      </c>
      <c r="K2279">
        <v>6.4300000000000004E-5</v>
      </c>
      <c r="L2279">
        <v>5.7899999999999998E-5</v>
      </c>
      <c r="M2279">
        <v>4.1031700381634349E-5</v>
      </c>
      <c r="N2279" s="14">
        <v>1.4732268736199999E-5</v>
      </c>
      <c r="O2279" s="14">
        <v>9.1407374736999993E-6</v>
      </c>
      <c r="P2279" s="14">
        <v>1.004992244015676E-5</v>
      </c>
      <c r="Q2279" s="14">
        <v>2.13651E-5</v>
      </c>
      <c r="R2279" s="14" t="s">
        <v>6107</v>
      </c>
    </row>
    <row r="2280" spans="1:18" x14ac:dyDescent="0.2">
      <c r="A2280" t="s">
        <v>10296</v>
      </c>
      <c r="B2280">
        <v>8.2500000000000006E-6</v>
      </c>
      <c r="C2280" t="s">
        <v>10292</v>
      </c>
      <c r="D2280" t="s">
        <v>10297</v>
      </c>
      <c r="E2280">
        <v>8369</v>
      </c>
      <c r="F2280" t="s">
        <v>6773</v>
      </c>
      <c r="G2280" t="s">
        <v>6773</v>
      </c>
      <c r="H2280" t="s">
        <v>7054</v>
      </c>
      <c r="I2280" t="s">
        <v>6773</v>
      </c>
      <c r="J2280">
        <v>8.2500000000000006E-6</v>
      </c>
      <c r="K2280">
        <v>1.9199999999999999E-5</v>
      </c>
      <c r="L2280">
        <v>2.4700000000000001E-5</v>
      </c>
      <c r="M2280">
        <v>1.414446814397955E-5</v>
      </c>
      <c r="N2280" s="14">
        <v>3.8707393972500006E-6</v>
      </c>
      <c r="O2280" s="14">
        <v>2.7294270528000001E-6</v>
      </c>
      <c r="P2280" s="14">
        <v>3.4644142573211218E-6</v>
      </c>
      <c r="Q2280" s="14">
        <v>9.1143000000000001E-6</v>
      </c>
      <c r="R2280" s="14" t="s">
        <v>6107</v>
      </c>
    </row>
    <row r="2281" spans="1:18" x14ac:dyDescent="0.2">
      <c r="A2281" t="s">
        <v>10298</v>
      </c>
      <c r="B2281">
        <v>2.1799999999999999E-6</v>
      </c>
      <c r="C2281" t="s">
        <v>10299</v>
      </c>
      <c r="D2281" t="s">
        <v>10300</v>
      </c>
      <c r="E2281">
        <v>9817</v>
      </c>
      <c r="F2281" t="s">
        <v>6773</v>
      </c>
      <c r="G2281" t="s">
        <v>7295</v>
      </c>
      <c r="H2281" t="s">
        <v>7295</v>
      </c>
      <c r="I2281" t="s">
        <v>6773</v>
      </c>
      <c r="J2281">
        <v>2.1799999999999999E-6</v>
      </c>
      <c r="K2281">
        <v>3.58E-6</v>
      </c>
      <c r="L2281">
        <v>1.1400000000000001E-6</v>
      </c>
      <c r="M2281">
        <v>3.6062022385100999E-6</v>
      </c>
      <c r="N2281" s="14">
        <v>1.02281356194E-6</v>
      </c>
      <c r="O2281" s="14">
        <v>5.0892441921999994E-7</v>
      </c>
      <c r="P2281" s="14">
        <v>8.8326958092060999E-7</v>
      </c>
      <c r="Q2281" s="14">
        <v>4.2066000000000001E-7</v>
      </c>
      <c r="R2281" s="14" t="s">
        <v>7050</v>
      </c>
    </row>
    <row r="2282" spans="1:18" x14ac:dyDescent="0.2">
      <c r="A2282" t="s">
        <v>10301</v>
      </c>
      <c r="B2282">
        <v>6.2000000000000003E-5</v>
      </c>
      <c r="C2282" t="s">
        <v>10302</v>
      </c>
      <c r="D2282" t="s">
        <v>10303</v>
      </c>
      <c r="E2282">
        <v>8592</v>
      </c>
      <c r="F2282" t="s">
        <v>6773</v>
      </c>
      <c r="G2282" t="s">
        <v>6773</v>
      </c>
      <c r="H2282" t="s">
        <v>7054</v>
      </c>
      <c r="I2282" t="s">
        <v>6773</v>
      </c>
      <c r="J2282">
        <v>6.2000000000000003E-5</v>
      </c>
      <c r="K2282">
        <v>8.7999999999999998E-5</v>
      </c>
      <c r="L2282">
        <v>4.07E-5</v>
      </c>
      <c r="M2282">
        <v>9.1365618551651648E-5</v>
      </c>
      <c r="N2282" s="14">
        <v>2.9089193046000001E-5</v>
      </c>
      <c r="O2282" s="14">
        <v>1.2509873992E-5</v>
      </c>
      <c r="P2282" s="14">
        <v>2.2378243445939129E-5</v>
      </c>
      <c r="Q2282" s="14">
        <v>1.50183E-5</v>
      </c>
      <c r="R2282" s="14" t="s">
        <v>6107</v>
      </c>
    </row>
    <row r="2283" spans="1:18" x14ac:dyDescent="0.2">
      <c r="A2283" t="s">
        <v>10304</v>
      </c>
      <c r="B2283">
        <v>6.1299999999999998E-6</v>
      </c>
      <c r="C2283" t="s">
        <v>10302</v>
      </c>
      <c r="D2283" t="s">
        <v>10305</v>
      </c>
      <c r="E2283">
        <v>11641</v>
      </c>
      <c r="F2283" t="s">
        <v>6773</v>
      </c>
      <c r="G2283" t="s">
        <v>6773</v>
      </c>
      <c r="H2283" t="s">
        <v>7054</v>
      </c>
      <c r="I2283" t="s">
        <v>6773</v>
      </c>
      <c r="J2283">
        <v>6.1299999999999998E-6</v>
      </c>
      <c r="K2283">
        <v>1.4100000000000001E-5</v>
      </c>
      <c r="L2283">
        <v>8.8699999999999998E-6</v>
      </c>
      <c r="M2283">
        <v>7.2124044770201998E-6</v>
      </c>
      <c r="N2283" s="14">
        <v>2.87607666729E-6</v>
      </c>
      <c r="O2283" s="14">
        <v>2.0044229918999999E-6</v>
      </c>
      <c r="P2283" s="14">
        <v>1.76653916184122E-6</v>
      </c>
      <c r="Q2283" s="14">
        <v>3.2730299999999998E-6</v>
      </c>
      <c r="R2283" s="14" t="s">
        <v>6107</v>
      </c>
    </row>
    <row r="2284" spans="1:18" x14ac:dyDescent="0.2">
      <c r="A2284" t="s">
        <v>10306</v>
      </c>
      <c r="B2284">
        <v>2.34E-5</v>
      </c>
      <c r="C2284" t="s">
        <v>10307</v>
      </c>
      <c r="D2284" t="s">
        <v>10308</v>
      </c>
      <c r="E2284">
        <v>15655</v>
      </c>
      <c r="F2284" t="s">
        <v>6773</v>
      </c>
      <c r="G2284" t="s">
        <v>6773</v>
      </c>
      <c r="H2284" t="s">
        <v>7054</v>
      </c>
      <c r="I2284" t="s">
        <v>6773</v>
      </c>
      <c r="J2284">
        <v>2.34E-5</v>
      </c>
      <c r="K2284">
        <v>1.3799999999999999E-4</v>
      </c>
      <c r="L2284">
        <v>6.5500000000000006E-5</v>
      </c>
      <c r="M2284">
        <v>5.3774464475309618E-5</v>
      </c>
      <c r="N2284" s="14">
        <v>1.09788244722E-5</v>
      </c>
      <c r="O2284" s="14">
        <v>1.9617756942000001E-5</v>
      </c>
      <c r="P2284" s="14">
        <v>1.3171016365671289E-5</v>
      </c>
      <c r="Q2284" s="14">
        <v>2.41695E-5</v>
      </c>
      <c r="R2284" s="14" t="s">
        <v>6107</v>
      </c>
    </row>
    <row r="2285" spans="1:18" x14ac:dyDescent="0.2">
      <c r="A2285" t="s">
        <v>10309</v>
      </c>
      <c r="B2285">
        <v>2.6599999999999999E-6</v>
      </c>
      <c r="C2285" t="s">
        <v>10307</v>
      </c>
      <c r="D2285" t="s">
        <v>10310</v>
      </c>
      <c r="E2285">
        <v>11748</v>
      </c>
      <c r="F2285" t="s">
        <v>6773</v>
      </c>
      <c r="G2285" t="s">
        <v>6773</v>
      </c>
      <c r="H2285" t="s">
        <v>7054</v>
      </c>
      <c r="I2285" t="s">
        <v>6773</v>
      </c>
      <c r="J2285">
        <v>2.6599999999999999E-6</v>
      </c>
      <c r="K2285">
        <v>6.1500000000000004E-6</v>
      </c>
      <c r="L2285">
        <v>4.0199999999999996E-6</v>
      </c>
      <c r="M2285">
        <v>6.6262373287111376E-6</v>
      </c>
      <c r="N2285" s="14">
        <v>1.2480202177799999E-6</v>
      </c>
      <c r="O2285" s="14">
        <v>8.7426960284999999E-7</v>
      </c>
      <c r="P2285" s="14">
        <v>1.622968841267552E-6</v>
      </c>
      <c r="Q2285" s="14">
        <v>1.4833799999999999E-6</v>
      </c>
      <c r="R2285" s="14" t="s">
        <v>6107</v>
      </c>
    </row>
    <row r="2286" spans="1:18" x14ac:dyDescent="0.2">
      <c r="A2286" t="s">
        <v>10311</v>
      </c>
      <c r="B2286">
        <v>3.68E-5</v>
      </c>
      <c r="C2286" t="s">
        <v>10312</v>
      </c>
      <c r="D2286" t="s">
        <v>10311</v>
      </c>
      <c r="E2286">
        <v>11773</v>
      </c>
      <c r="F2286" t="s">
        <v>6773</v>
      </c>
      <c r="G2286" t="s">
        <v>6773</v>
      </c>
      <c r="H2286" t="s">
        <v>7054</v>
      </c>
      <c r="I2286" t="s">
        <v>6773</v>
      </c>
      <c r="J2286">
        <v>3.68E-5</v>
      </c>
      <c r="K2286">
        <v>7.0599999999999995E-5</v>
      </c>
      <c r="L2286">
        <v>8.5900000000000001E-5</v>
      </c>
      <c r="M2286">
        <v>4.918706940158653E-5</v>
      </c>
      <c r="N2286" s="14">
        <v>1.7265843614400001E-5</v>
      </c>
      <c r="O2286" s="14">
        <v>1.00363307254E-5</v>
      </c>
      <c r="P2286" s="14">
        <v>1.204742255248606E-5</v>
      </c>
      <c r="Q2286" s="14">
        <v>3.1697099999999998E-5</v>
      </c>
      <c r="R2286" s="14" t="s">
        <v>6107</v>
      </c>
    </row>
    <row r="2287" spans="1:18" x14ac:dyDescent="0.2">
      <c r="A2287" t="s">
        <v>10313</v>
      </c>
      <c r="B2287">
        <v>5.77E-5</v>
      </c>
      <c r="C2287" t="s">
        <v>10314</v>
      </c>
      <c r="D2287" t="s">
        <v>10315</v>
      </c>
      <c r="E2287">
        <v>13516</v>
      </c>
      <c r="F2287" t="s">
        <v>6773</v>
      </c>
      <c r="G2287" t="s">
        <v>7095</v>
      </c>
      <c r="H2287" t="s">
        <v>7095</v>
      </c>
      <c r="I2287" t="s">
        <v>6773</v>
      </c>
      <c r="J2287">
        <v>5.77E-5</v>
      </c>
      <c r="K2287">
        <v>8.2100000000000003E-5</v>
      </c>
      <c r="L2287">
        <v>1.13E-4</v>
      </c>
      <c r="M2287">
        <v>6.6899511491795151E-5</v>
      </c>
      <c r="N2287" s="14">
        <v>2.70717167541E-5</v>
      </c>
      <c r="O2287" s="14">
        <v>1.16711438039E-5</v>
      </c>
      <c r="P2287" s="14">
        <v>1.6385743108951252E-5</v>
      </c>
      <c r="Q2287" s="14">
        <v>4.1696999999999997E-5</v>
      </c>
      <c r="R2287" s="14" t="s">
        <v>7050</v>
      </c>
    </row>
    <row r="2288" spans="1:18" x14ac:dyDescent="0.2">
      <c r="A2288" t="s">
        <v>10316</v>
      </c>
      <c r="B2288">
        <v>4.9499999999999997E-5</v>
      </c>
      <c r="C2288" t="s">
        <v>10317</v>
      </c>
      <c r="D2288" t="s">
        <v>10318</v>
      </c>
      <c r="E2288">
        <v>14177</v>
      </c>
      <c r="F2288" t="s">
        <v>6773</v>
      </c>
      <c r="G2288" t="s">
        <v>7049</v>
      </c>
      <c r="H2288" t="s">
        <v>7049</v>
      </c>
      <c r="I2288" t="s">
        <v>6773</v>
      </c>
      <c r="J2288">
        <v>4.9499999999999997E-5</v>
      </c>
      <c r="K2288">
        <v>4.1399999999999997E-5</v>
      </c>
      <c r="L2288">
        <v>5.8400000000000003E-5</v>
      </c>
      <c r="M2288">
        <v>4.3325397918495899E-5</v>
      </c>
      <c r="N2288" s="14">
        <v>2.32244363835E-5</v>
      </c>
      <c r="O2288" s="14">
        <v>5.8853270825999992E-6</v>
      </c>
      <c r="P2288" s="14">
        <v>1.061171934674938E-5</v>
      </c>
      <c r="Q2288" s="14">
        <v>2.1549600000000001E-5</v>
      </c>
      <c r="R2288" s="14" t="s">
        <v>7050</v>
      </c>
    </row>
    <row r="2289" spans="1:18" x14ac:dyDescent="0.2">
      <c r="A2289" t="s">
        <v>10319</v>
      </c>
      <c r="B2289">
        <v>8.9899999999999999E-7</v>
      </c>
      <c r="C2289" t="s">
        <v>10320</v>
      </c>
      <c r="D2289" t="s">
        <v>10321</v>
      </c>
      <c r="E2289">
        <v>13284</v>
      </c>
      <c r="F2289" t="s">
        <v>6773</v>
      </c>
      <c r="G2289" t="s">
        <v>6773</v>
      </c>
      <c r="H2289" t="s">
        <v>7054</v>
      </c>
      <c r="I2289" t="s">
        <v>6773</v>
      </c>
      <c r="J2289">
        <v>8.9899999999999999E-7</v>
      </c>
      <c r="K2289">
        <v>1.9E-6</v>
      </c>
      <c r="L2289">
        <v>1.9400000000000001E-6</v>
      </c>
      <c r="M2289">
        <v>1.3125047016485529E-6</v>
      </c>
      <c r="N2289" s="14">
        <v>4.2179329916699998E-7</v>
      </c>
      <c r="O2289" s="14">
        <v>2.700995521E-7</v>
      </c>
      <c r="P2289" s="14">
        <v>3.2147267432799598E-7</v>
      </c>
      <c r="Q2289" s="14">
        <v>7.1586000000000006E-7</v>
      </c>
      <c r="R2289" s="14" t="s">
        <v>6107</v>
      </c>
    </row>
    <row r="2290" spans="1:18" x14ac:dyDescent="0.2">
      <c r="A2290" t="s">
        <v>10322</v>
      </c>
      <c r="B2290">
        <v>5.7500000000000002E-5</v>
      </c>
      <c r="C2290" t="s">
        <v>10323</v>
      </c>
      <c r="D2290" t="s">
        <v>10322</v>
      </c>
      <c r="E2290">
        <v>13219</v>
      </c>
      <c r="F2290" t="s">
        <v>6773</v>
      </c>
      <c r="G2290" t="s">
        <v>6773</v>
      </c>
      <c r="H2290" t="s">
        <v>7054</v>
      </c>
      <c r="I2290" t="s">
        <v>6773</v>
      </c>
      <c r="J2290">
        <v>5.7500000000000002E-5</v>
      </c>
      <c r="K2290">
        <v>7.0099999999999996E-5</v>
      </c>
      <c r="L2290">
        <v>7.4900000000000005E-5</v>
      </c>
      <c r="M2290">
        <v>5.670530021685493E-5</v>
      </c>
      <c r="N2290" s="14">
        <v>2.6977880647500001E-5</v>
      </c>
      <c r="O2290" s="14">
        <v>9.9652518958999994E-6</v>
      </c>
      <c r="P2290" s="14">
        <v>1.388886796853963E-5</v>
      </c>
      <c r="Q2290" s="14">
        <v>2.7638099999999999E-5</v>
      </c>
      <c r="R2290" s="14" t="s">
        <v>6107</v>
      </c>
    </row>
    <row r="2291" spans="1:18" x14ac:dyDescent="0.2">
      <c r="A2291" t="s">
        <v>10324</v>
      </c>
      <c r="B2291">
        <v>1.4399999999999999E-5</v>
      </c>
      <c r="C2291" t="s">
        <v>10325</v>
      </c>
      <c r="D2291" t="s">
        <v>10326</v>
      </c>
      <c r="E2291">
        <v>11947</v>
      </c>
      <c r="F2291" t="s">
        <v>6773</v>
      </c>
      <c r="G2291" t="s">
        <v>6773</v>
      </c>
      <c r="H2291" t="s">
        <v>7054</v>
      </c>
      <c r="I2291" t="s">
        <v>6773</v>
      </c>
      <c r="J2291">
        <v>1.4399999999999999E-5</v>
      </c>
      <c r="K2291">
        <v>2.6800000000000001E-5</v>
      </c>
      <c r="L2291">
        <v>2.6800000000000001E-5</v>
      </c>
      <c r="M2291">
        <v>2.4848389982666769E-5</v>
      </c>
      <c r="N2291" s="14">
        <v>6.7561996752000001E-6</v>
      </c>
      <c r="O2291" s="14">
        <v>3.8098252612000001E-6</v>
      </c>
      <c r="P2291" s="14">
        <v>6.0861331547533196E-6</v>
      </c>
      <c r="Q2291" s="14">
        <v>9.8892000000000001E-6</v>
      </c>
      <c r="R2291" s="14" t="s">
        <v>6107</v>
      </c>
    </row>
    <row r="2292" spans="1:18" x14ac:dyDescent="0.2">
      <c r="A2292" t="s">
        <v>10327</v>
      </c>
      <c r="B2292">
        <v>8.7200000000000005E-5</v>
      </c>
      <c r="C2292" t="s">
        <v>10328</v>
      </c>
      <c r="D2292" t="s">
        <v>10329</v>
      </c>
      <c r="E2292">
        <v>14361</v>
      </c>
      <c r="F2292" t="s">
        <v>6773</v>
      </c>
      <c r="G2292" t="s">
        <v>7127</v>
      </c>
      <c r="H2292" t="s">
        <v>7127</v>
      </c>
      <c r="I2292" t="s">
        <v>6773</v>
      </c>
      <c r="J2292">
        <v>8.7200000000000005E-5</v>
      </c>
      <c r="K2292">
        <v>1.26E-4</v>
      </c>
      <c r="L2292">
        <v>1.3999999999999999E-4</v>
      </c>
      <c r="M2292">
        <v>8.7925072246359322E-5</v>
      </c>
      <c r="N2292" s="14">
        <v>4.0912542477600002E-5</v>
      </c>
      <c r="O2292" s="14">
        <v>1.7911865033999999E-5</v>
      </c>
      <c r="P2292" s="14">
        <v>2.1535548086050201E-5</v>
      </c>
      <c r="Q2292" s="14">
        <v>5.1659999999999997E-5</v>
      </c>
      <c r="R2292" s="14" t="s">
        <v>7050</v>
      </c>
    </row>
    <row r="2293" spans="1:18" x14ac:dyDescent="0.2">
      <c r="A2293" t="s">
        <v>10330</v>
      </c>
      <c r="B2293">
        <v>2.2799999999999999E-5</v>
      </c>
      <c r="C2293" t="s">
        <v>10331</v>
      </c>
      <c r="D2293" t="s">
        <v>10332</v>
      </c>
      <c r="E2293">
        <v>15767</v>
      </c>
      <c r="F2293" t="s">
        <v>6773</v>
      </c>
      <c r="G2293" t="s">
        <v>7127</v>
      </c>
      <c r="H2293" t="s">
        <v>7127</v>
      </c>
      <c r="I2293" t="s">
        <v>6773</v>
      </c>
      <c r="J2293">
        <v>2.2799999999999999E-5</v>
      </c>
      <c r="K2293">
        <v>2.8E-5</v>
      </c>
      <c r="L2293">
        <v>2.8200000000000001E-5</v>
      </c>
      <c r="M2293">
        <v>1.9114146140512899E-5</v>
      </c>
      <c r="N2293" s="14">
        <v>1.06973161524E-5</v>
      </c>
      <c r="O2293" s="14">
        <v>3.9804144520000004E-6</v>
      </c>
      <c r="P2293" s="14">
        <v>4.6816408882717844E-6</v>
      </c>
      <c r="Q2293" s="14">
        <v>1.04058E-5</v>
      </c>
      <c r="R2293" s="14" t="s">
        <v>7050</v>
      </c>
    </row>
    <row r="2294" spans="1:18" x14ac:dyDescent="0.2">
      <c r="A2294" t="s">
        <v>10333</v>
      </c>
      <c r="B2294">
        <v>6.5300000000000002E-5</v>
      </c>
      <c r="C2294" t="s">
        <v>10334</v>
      </c>
      <c r="D2294" t="s">
        <v>10335</v>
      </c>
      <c r="E2294">
        <v>14222</v>
      </c>
      <c r="F2294" t="s">
        <v>6773</v>
      </c>
      <c r="G2294" t="s">
        <v>7127</v>
      </c>
      <c r="H2294" t="s">
        <v>7127</v>
      </c>
      <c r="I2294" t="s">
        <v>6773</v>
      </c>
      <c r="J2294">
        <v>6.5300000000000002E-5</v>
      </c>
      <c r="K2294">
        <v>7.7799999999999994E-5</v>
      </c>
      <c r="L2294">
        <v>8.9800000000000001E-5</v>
      </c>
      <c r="M2294">
        <v>5.7469866062475453E-5</v>
      </c>
      <c r="N2294" s="14">
        <v>3.0637488804899997E-5</v>
      </c>
      <c r="O2294" s="14">
        <v>1.10598658702E-5</v>
      </c>
      <c r="P2294" s="14">
        <v>1.40761336040705E-5</v>
      </c>
      <c r="Q2294" s="14">
        <v>3.3136200000000003E-5</v>
      </c>
      <c r="R2294" s="14" t="s">
        <v>7050</v>
      </c>
    </row>
    <row r="2295" spans="1:18" x14ac:dyDescent="0.2">
      <c r="A2295" t="s">
        <v>10336</v>
      </c>
      <c r="B2295">
        <v>2.4700000000000001E-5</v>
      </c>
      <c r="C2295" t="s">
        <v>10337</v>
      </c>
      <c r="D2295" t="s">
        <v>10336</v>
      </c>
      <c r="E2295">
        <v>14148</v>
      </c>
      <c r="F2295" t="s">
        <v>6773</v>
      </c>
      <c r="G2295" t="s">
        <v>7127</v>
      </c>
      <c r="H2295" t="s">
        <v>7127</v>
      </c>
      <c r="I2295" t="s">
        <v>6773</v>
      </c>
      <c r="J2295">
        <v>2.4700000000000001E-5</v>
      </c>
      <c r="K2295">
        <v>2.72E-5</v>
      </c>
      <c r="L2295">
        <v>2.8200000000000001E-5</v>
      </c>
      <c r="M2295">
        <v>3.1092344388567638E-5</v>
      </c>
      <c r="N2295" s="14">
        <v>1.1588759165100001E-5</v>
      </c>
      <c r="O2295" s="14">
        <v>3.8666883247999999E-6</v>
      </c>
      <c r="P2295" s="14">
        <v>7.6154691782554338E-6</v>
      </c>
      <c r="Q2295" s="14">
        <v>1.04058E-5</v>
      </c>
      <c r="R2295" s="14" t="s">
        <v>7050</v>
      </c>
    </row>
    <row r="2296" spans="1:18" x14ac:dyDescent="0.2">
      <c r="A2296" t="s">
        <v>10338</v>
      </c>
      <c r="B2296">
        <v>6.4799999999999998E-7</v>
      </c>
      <c r="C2296" t="s">
        <v>10339</v>
      </c>
      <c r="D2296" t="s">
        <v>10338</v>
      </c>
      <c r="E2296">
        <v>11687</v>
      </c>
      <c r="F2296" t="s">
        <v>6773</v>
      </c>
      <c r="G2296" t="s">
        <v>6773</v>
      </c>
      <c r="H2296" t="s">
        <v>7054</v>
      </c>
      <c r="I2296" t="s">
        <v>6773</v>
      </c>
      <c r="J2296">
        <v>6.4799999999999998E-7</v>
      </c>
      <c r="K2296">
        <v>9.3099999999999996E-7</v>
      </c>
      <c r="L2296">
        <v>1.22E-6</v>
      </c>
      <c r="M2296">
        <v>1.414446814397954E-6</v>
      </c>
      <c r="N2296" s="14">
        <v>3.0402898538399998E-7</v>
      </c>
      <c r="O2296" s="14">
        <v>1.3234878052900001E-7</v>
      </c>
      <c r="P2296" s="14">
        <v>3.4644142573211192E-7</v>
      </c>
      <c r="Q2296" s="14">
        <v>4.5018000000000002E-7</v>
      </c>
      <c r="R2296" s="14" t="s">
        <v>6107</v>
      </c>
    </row>
    <row r="2297" spans="1:18" x14ac:dyDescent="0.2">
      <c r="A2297" t="s">
        <v>10340</v>
      </c>
      <c r="B2297">
        <v>1.8199999999999999E-5</v>
      </c>
      <c r="C2297" t="s">
        <v>10341</v>
      </c>
      <c r="D2297" t="s">
        <v>10340</v>
      </c>
      <c r="E2297">
        <v>9528</v>
      </c>
      <c r="F2297" t="s">
        <v>6773</v>
      </c>
      <c r="G2297" t="s">
        <v>6773</v>
      </c>
      <c r="H2297" t="s">
        <v>7054</v>
      </c>
      <c r="I2297" t="s">
        <v>6773</v>
      </c>
      <c r="J2297">
        <v>1.8199999999999999E-5</v>
      </c>
      <c r="K2297">
        <v>2.48E-5</v>
      </c>
      <c r="L2297">
        <v>2.23E-5</v>
      </c>
      <c r="M2297">
        <v>1.117540411015321E-4</v>
      </c>
      <c r="N2297" s="14">
        <v>8.5390857005999987E-6</v>
      </c>
      <c r="O2297" s="14">
        <v>3.5255099431999999E-6</v>
      </c>
      <c r="P2297" s="14">
        <v>2.7371993726762369E-5</v>
      </c>
      <c r="Q2297" s="14">
        <v>8.2286999999999997E-6</v>
      </c>
      <c r="R2297" s="14" t="s">
        <v>6107</v>
      </c>
    </row>
    <row r="2298" spans="1:18" x14ac:dyDescent="0.2">
      <c r="A2298" t="s">
        <v>10342</v>
      </c>
      <c r="B2298">
        <v>1.73E-5</v>
      </c>
      <c r="C2298" t="s">
        <v>10341</v>
      </c>
      <c r="D2298" t="s">
        <v>10343</v>
      </c>
      <c r="E2298">
        <v>11806</v>
      </c>
      <c r="F2298" t="s">
        <v>6773</v>
      </c>
      <c r="G2298" t="s">
        <v>6773</v>
      </c>
      <c r="H2298" t="s">
        <v>7054</v>
      </c>
      <c r="I2298" t="s">
        <v>6773</v>
      </c>
      <c r="J2298">
        <v>1.73E-5</v>
      </c>
      <c r="K2298">
        <v>3.93E-5</v>
      </c>
      <c r="L2298">
        <v>2.73E-5</v>
      </c>
      <c r="M2298">
        <v>2.140784367737444E-5</v>
      </c>
      <c r="N2298" s="14">
        <v>8.1168232209000004E-6</v>
      </c>
      <c r="O2298" s="14">
        <v>5.5867959986999996E-6</v>
      </c>
      <c r="P2298" s="14">
        <v>5.2434377948643973E-6</v>
      </c>
      <c r="Q2298" s="14">
        <v>1.00737E-5</v>
      </c>
      <c r="R2298" s="14" t="s">
        <v>6107</v>
      </c>
    </row>
    <row r="2299" spans="1:18" x14ac:dyDescent="0.2">
      <c r="A2299" t="s">
        <v>10344</v>
      </c>
      <c r="B2299">
        <v>4.4100000000000001E-6</v>
      </c>
      <c r="C2299" t="s">
        <v>10345</v>
      </c>
      <c r="D2299" t="s">
        <v>10344</v>
      </c>
      <c r="E2299">
        <v>15171</v>
      </c>
      <c r="F2299" t="s">
        <v>6773</v>
      </c>
      <c r="G2299" t="s">
        <v>6773</v>
      </c>
      <c r="H2299" t="s">
        <v>7054</v>
      </c>
      <c r="I2299" t="s">
        <v>6773</v>
      </c>
      <c r="J2299">
        <v>4.4100000000000001E-6</v>
      </c>
      <c r="K2299">
        <v>3.6600000000000001E-6</v>
      </c>
      <c r="L2299">
        <v>6.0900000000000001E-6</v>
      </c>
      <c r="M2299">
        <v>3.8865430485709564E-6</v>
      </c>
      <c r="N2299" s="14">
        <v>2.0690861505300001E-6</v>
      </c>
      <c r="O2299" s="14">
        <v>5.2029703193999995E-7</v>
      </c>
      <c r="P2299" s="14">
        <v>9.5193364728192965E-7</v>
      </c>
      <c r="Q2299" s="14">
        <v>2.2472100000000001E-6</v>
      </c>
      <c r="R2299" s="14" t="s">
        <v>6107</v>
      </c>
    </row>
    <row r="2300" spans="1:18" x14ac:dyDescent="0.2">
      <c r="A2300" t="s">
        <v>10346</v>
      </c>
      <c r="B2300">
        <v>1.9700000000000001E-5</v>
      </c>
      <c r="C2300" t="s">
        <v>10347</v>
      </c>
      <c r="D2300" t="s">
        <v>10348</v>
      </c>
      <c r="E2300">
        <v>12206</v>
      </c>
      <c r="F2300" t="s">
        <v>6773</v>
      </c>
      <c r="G2300" t="s">
        <v>6528</v>
      </c>
      <c r="H2300" t="s">
        <v>6528</v>
      </c>
      <c r="I2300" t="s">
        <v>6773</v>
      </c>
      <c r="J2300">
        <v>1.9700000000000001E-5</v>
      </c>
      <c r="K2300">
        <v>5.9500000000000003E-5</v>
      </c>
      <c r="L2300">
        <v>3.93E-5</v>
      </c>
      <c r="M2300">
        <v>3.2621476079808678E-5</v>
      </c>
      <c r="N2300" s="14">
        <v>9.2428565001000009E-6</v>
      </c>
      <c r="O2300" s="14">
        <v>8.4583807105000001E-6</v>
      </c>
      <c r="P2300" s="14">
        <v>7.9900004493171782E-6</v>
      </c>
      <c r="Q2300" s="14">
        <v>1.45017E-5</v>
      </c>
      <c r="R2300" s="14" t="s">
        <v>7050</v>
      </c>
    </row>
    <row r="2301" spans="1:18" x14ac:dyDescent="0.2">
      <c r="A2301" t="s">
        <v>10349</v>
      </c>
      <c r="B2301">
        <v>5.0000000000000004E-6</v>
      </c>
      <c r="C2301" t="s">
        <v>10347</v>
      </c>
      <c r="D2301" t="s">
        <v>10350</v>
      </c>
      <c r="E2301">
        <v>12337</v>
      </c>
      <c r="F2301" t="s">
        <v>6773</v>
      </c>
      <c r="G2301" t="s">
        <v>6528</v>
      </c>
      <c r="H2301" t="s">
        <v>6528</v>
      </c>
      <c r="I2301" t="s">
        <v>6773</v>
      </c>
      <c r="J2301">
        <v>5.0000000000000004E-6</v>
      </c>
      <c r="K2301">
        <v>9.5899999999999997E-6</v>
      </c>
      <c r="L2301">
        <v>2.87E-5</v>
      </c>
      <c r="M2301">
        <v>7.4417742307063547E-6</v>
      </c>
      <c r="N2301" s="14">
        <v>2.3459026650000001E-6</v>
      </c>
      <c r="O2301" s="14">
        <v>1.3632919498100001E-6</v>
      </c>
      <c r="P2301" s="14">
        <v>1.822718852500481E-6</v>
      </c>
      <c r="Q2301" s="14">
        <v>1.0590299999999999E-5</v>
      </c>
      <c r="R2301" s="14" t="s">
        <v>7050</v>
      </c>
    </row>
    <row r="2302" spans="1:18" x14ac:dyDescent="0.2">
      <c r="A2302" t="s">
        <v>10351</v>
      </c>
      <c r="B2302">
        <v>1.26E-6</v>
      </c>
      <c r="C2302" t="s">
        <v>10352</v>
      </c>
      <c r="D2302" t="s">
        <v>10353</v>
      </c>
      <c r="E2302">
        <v>16622</v>
      </c>
      <c r="F2302" t="s">
        <v>6773</v>
      </c>
      <c r="G2302" t="s">
        <v>6773</v>
      </c>
      <c r="H2302" t="s">
        <v>7054</v>
      </c>
      <c r="I2302" t="s">
        <v>6773</v>
      </c>
      <c r="J2302">
        <v>1.26E-6</v>
      </c>
      <c r="K2302">
        <v>2.4200000000000001E-6</v>
      </c>
      <c r="L2302">
        <v>3.23E-6</v>
      </c>
      <c r="M2302">
        <v>2.625009403297105E-6</v>
      </c>
      <c r="N2302" s="14">
        <v>5.9116747157999999E-7</v>
      </c>
      <c r="O2302" s="14">
        <v>3.4402153478000002E-7</v>
      </c>
      <c r="P2302" s="14">
        <v>6.4294534865599185E-7</v>
      </c>
      <c r="Q2302" s="14">
        <v>1.19187E-6</v>
      </c>
      <c r="R2302" s="14" t="s">
        <v>6107</v>
      </c>
    </row>
    <row r="2303" spans="1:18" x14ac:dyDescent="0.2">
      <c r="A2303" t="s">
        <v>10354</v>
      </c>
      <c r="B2303">
        <v>6.19E-6</v>
      </c>
      <c r="C2303" t="s">
        <v>10355</v>
      </c>
      <c r="D2303" t="s">
        <v>10354</v>
      </c>
      <c r="E2303">
        <v>15505</v>
      </c>
      <c r="F2303" t="s">
        <v>6773</v>
      </c>
      <c r="G2303" t="s">
        <v>6773</v>
      </c>
      <c r="H2303" t="s">
        <v>7054</v>
      </c>
      <c r="I2303" t="s">
        <v>6773</v>
      </c>
      <c r="J2303">
        <v>6.19E-6</v>
      </c>
      <c r="K2303">
        <v>2.5000000000000001E-5</v>
      </c>
      <c r="L2303">
        <v>2.3099999999999999E-5</v>
      </c>
      <c r="M2303">
        <v>1.5546172194283819E-5</v>
      </c>
      <c r="N2303" s="14">
        <v>2.9042274992700002E-6</v>
      </c>
      <c r="O2303" s="14">
        <v>3.5539414750000002E-6</v>
      </c>
      <c r="P2303" s="14">
        <v>3.8077345891277169E-6</v>
      </c>
      <c r="Q2303" s="14">
        <v>8.5238999999999998E-6</v>
      </c>
      <c r="R2303" s="14" t="s">
        <v>6107</v>
      </c>
    </row>
    <row r="2304" spans="1:18" x14ac:dyDescent="0.2">
      <c r="A2304" t="s">
        <v>10356</v>
      </c>
      <c r="B2304">
        <v>3.0800000000000002E-6</v>
      </c>
      <c r="C2304" t="s">
        <v>10357</v>
      </c>
      <c r="D2304" t="s">
        <v>10358</v>
      </c>
      <c r="E2304" t="s">
        <v>10359</v>
      </c>
      <c r="F2304" t="s">
        <v>6773</v>
      </c>
      <c r="G2304" t="s">
        <v>6773</v>
      </c>
      <c r="H2304" t="s">
        <v>7054</v>
      </c>
      <c r="I2304" t="s">
        <v>6773</v>
      </c>
      <c r="J2304">
        <v>3.0800000000000002E-6</v>
      </c>
      <c r="K2304">
        <v>2.3199999999999998E-6</v>
      </c>
      <c r="L2304">
        <v>3.6399999999999999E-6</v>
      </c>
      <c r="M2304">
        <v>3.8355719921962552E-6</v>
      </c>
      <c r="N2304" s="14">
        <v>1.44507604164E-6</v>
      </c>
      <c r="O2304" s="14">
        <v>3.2980576888000001E-7</v>
      </c>
      <c r="P2304" s="14">
        <v>9.3944927157987152E-7</v>
      </c>
      <c r="Q2304" s="14">
        <v>1.3431600000000001E-6</v>
      </c>
      <c r="R2304" s="14" t="s">
        <v>6107</v>
      </c>
    </row>
    <row r="2305" spans="1:18" x14ac:dyDescent="0.2">
      <c r="A2305" t="s">
        <v>10360</v>
      </c>
      <c r="B2305">
        <v>2.5000000000000001E-4</v>
      </c>
      <c r="C2305" t="s">
        <v>10361</v>
      </c>
      <c r="D2305" t="s">
        <v>10362</v>
      </c>
      <c r="E2305">
        <v>10735</v>
      </c>
      <c r="F2305" t="s">
        <v>6773</v>
      </c>
      <c r="G2305" t="s">
        <v>6773</v>
      </c>
      <c r="H2305" t="s">
        <v>7054</v>
      </c>
      <c r="I2305" t="s">
        <v>6773</v>
      </c>
      <c r="J2305">
        <v>2.5000000000000001E-4</v>
      </c>
      <c r="K2305">
        <v>2.9E-4</v>
      </c>
      <c r="L2305">
        <v>2.5599999999999999E-4</v>
      </c>
      <c r="M2305">
        <v>1.7839869731145369E-4</v>
      </c>
      <c r="N2305" s="14">
        <v>1.1729513325E-4</v>
      </c>
      <c r="O2305" s="14">
        <v>4.122572111E-5</v>
      </c>
      <c r="P2305" s="14">
        <v>4.3695314957203317E-5</v>
      </c>
      <c r="Q2305" s="14">
        <v>9.4463999999999995E-5</v>
      </c>
      <c r="R2305" s="14" t="s">
        <v>6107</v>
      </c>
    </row>
    <row r="2306" spans="1:18" x14ac:dyDescent="0.2">
      <c r="A2306" t="s">
        <v>10363</v>
      </c>
      <c r="B2306">
        <v>1.1399999999999999E-5</v>
      </c>
      <c r="C2306" t="s">
        <v>10364</v>
      </c>
      <c r="D2306" t="s">
        <v>10363</v>
      </c>
      <c r="E2306">
        <v>14649</v>
      </c>
      <c r="F2306" t="s">
        <v>6773</v>
      </c>
      <c r="G2306" t="s">
        <v>6773</v>
      </c>
      <c r="H2306" t="s">
        <v>7054</v>
      </c>
      <c r="I2306" t="s">
        <v>6773</v>
      </c>
      <c r="J2306">
        <v>1.1399999999999999E-5</v>
      </c>
      <c r="K2306">
        <v>2.1699999999999999E-5</v>
      </c>
      <c r="L2306">
        <v>2.9099999999999999E-5</v>
      </c>
      <c r="M2306">
        <v>2.166269895924795E-5</v>
      </c>
      <c r="N2306" s="14">
        <v>5.3486580761999998E-6</v>
      </c>
      <c r="O2306" s="14">
        <v>3.0848212002999999E-6</v>
      </c>
      <c r="P2306" s="14">
        <v>5.3058596733746876E-6</v>
      </c>
      <c r="Q2306" s="14">
        <v>1.0737899999999999E-5</v>
      </c>
      <c r="R2306" s="14" t="s">
        <v>6107</v>
      </c>
    </row>
    <row r="2307" spans="1:18" x14ac:dyDescent="0.2">
      <c r="A2307" t="s">
        <v>10365</v>
      </c>
      <c r="B2307">
        <v>1.0900000000000001E-4</v>
      </c>
      <c r="C2307" t="s">
        <v>10366</v>
      </c>
      <c r="D2307" t="s">
        <v>10367</v>
      </c>
      <c r="E2307">
        <v>14182</v>
      </c>
      <c r="F2307" t="s">
        <v>6773</v>
      </c>
      <c r="G2307" t="s">
        <v>7049</v>
      </c>
      <c r="H2307" t="s">
        <v>7049</v>
      </c>
      <c r="I2307" t="s">
        <v>6773</v>
      </c>
      <c r="J2307">
        <v>1.0900000000000001E-4</v>
      </c>
      <c r="K2307">
        <v>2.12E-4</v>
      </c>
      <c r="L2307">
        <v>1.9100000000000001E-4</v>
      </c>
      <c r="M2307">
        <v>1.5546172194283819E-4</v>
      </c>
      <c r="N2307" s="14">
        <v>5.1140678097000007E-5</v>
      </c>
      <c r="O2307" s="14">
        <v>3.0137423708000001E-5</v>
      </c>
      <c r="P2307" s="14">
        <v>3.807734589127717E-5</v>
      </c>
      <c r="Q2307" s="14">
        <v>7.0479000000000001E-5</v>
      </c>
      <c r="R2307" s="14" t="s">
        <v>7050</v>
      </c>
    </row>
    <row r="2308" spans="1:18" x14ac:dyDescent="0.2">
      <c r="A2308" t="s">
        <v>10368</v>
      </c>
      <c r="B2308">
        <v>1E-4</v>
      </c>
      <c r="C2308" t="s">
        <v>10366</v>
      </c>
      <c r="D2308" t="s">
        <v>10368</v>
      </c>
      <c r="E2308">
        <v>16793</v>
      </c>
      <c r="F2308" t="s">
        <v>6773</v>
      </c>
      <c r="G2308" t="s">
        <v>7049</v>
      </c>
      <c r="H2308" t="s">
        <v>7049</v>
      </c>
      <c r="I2308" t="s">
        <v>6773</v>
      </c>
      <c r="J2308">
        <v>1E-4</v>
      </c>
      <c r="K2308">
        <v>7.0099999999999996E-5</v>
      </c>
      <c r="L2308">
        <v>7.5500000000000006E-5</v>
      </c>
      <c r="M2308">
        <v>7.4162887025190047E-5</v>
      </c>
      <c r="N2308" s="14">
        <v>4.69180533E-5</v>
      </c>
      <c r="O2308" s="14">
        <v>9.9652518958999994E-6</v>
      </c>
      <c r="P2308" s="14">
        <v>1.8164766646494529E-5</v>
      </c>
      <c r="Q2308" s="14">
        <v>2.78595E-5</v>
      </c>
      <c r="R2308" s="14" t="s">
        <v>7050</v>
      </c>
    </row>
    <row r="2309" spans="1:18" x14ac:dyDescent="0.2">
      <c r="A2309" t="s">
        <v>10369</v>
      </c>
      <c r="B2309">
        <v>1.5699999999999999E-4</v>
      </c>
      <c r="C2309" t="s">
        <v>10370</v>
      </c>
      <c r="D2309" t="s">
        <v>10369</v>
      </c>
      <c r="E2309">
        <v>16790</v>
      </c>
      <c r="F2309" t="s">
        <v>6773</v>
      </c>
      <c r="G2309" t="s">
        <v>6773</v>
      </c>
      <c r="H2309" t="s">
        <v>7054</v>
      </c>
      <c r="I2309" t="s">
        <v>6773</v>
      </c>
      <c r="J2309">
        <v>1.5699999999999999E-4</v>
      </c>
      <c r="K2309">
        <v>1.07E-4</v>
      </c>
      <c r="L2309">
        <v>1.4799999999999999E-4</v>
      </c>
      <c r="M2309">
        <v>1.5163889271473571E-4</v>
      </c>
      <c r="N2309" s="14">
        <v>7.3661343680999998E-5</v>
      </c>
      <c r="O2309" s="14">
        <v>1.5210869512999999E-5</v>
      </c>
      <c r="P2309" s="14">
        <v>3.7141017713622828E-5</v>
      </c>
      <c r="Q2309" s="14">
        <v>5.4611999999999998E-5</v>
      </c>
      <c r="R2309" s="14" t="s">
        <v>6107</v>
      </c>
    </row>
    <row r="2310" spans="1:18" x14ac:dyDescent="0.2">
      <c r="A2310" t="s">
        <v>10371</v>
      </c>
      <c r="B2310">
        <v>8.0799999999999999E-5</v>
      </c>
      <c r="C2310" t="s">
        <v>10372</v>
      </c>
      <c r="D2310" t="s">
        <v>10371</v>
      </c>
      <c r="E2310">
        <v>13922</v>
      </c>
      <c r="F2310" t="s">
        <v>6773</v>
      </c>
      <c r="G2310" t="s">
        <v>7049</v>
      </c>
      <c r="H2310" t="s">
        <v>7049</v>
      </c>
      <c r="I2310" t="s">
        <v>6773</v>
      </c>
      <c r="J2310">
        <v>8.0799999999999999E-5</v>
      </c>
      <c r="K2310">
        <v>8.6600000000000004E-5</v>
      </c>
      <c r="L2310">
        <v>8.81E-5</v>
      </c>
      <c r="M2310">
        <v>7.6074301639241339E-5</v>
      </c>
      <c r="N2310" s="14">
        <v>3.7909787066400002E-5</v>
      </c>
      <c r="O2310" s="14">
        <v>1.23108532694E-5</v>
      </c>
      <c r="P2310" s="14">
        <v>1.86329307353217E-5</v>
      </c>
      <c r="Q2310" s="14">
        <v>3.2508900000000003E-5</v>
      </c>
      <c r="R2310" s="14" t="s">
        <v>7050</v>
      </c>
    </row>
    <row r="2311" spans="1:18" x14ac:dyDescent="0.2">
      <c r="A2311" t="s">
        <v>10373</v>
      </c>
      <c r="B2311">
        <v>1.5169999999999999E-3</v>
      </c>
      <c r="C2311" t="s">
        <v>10374</v>
      </c>
      <c r="D2311" t="s">
        <v>10373</v>
      </c>
      <c r="E2311">
        <v>11858</v>
      </c>
      <c r="F2311" t="s">
        <v>6773</v>
      </c>
      <c r="G2311" t="s">
        <v>7095</v>
      </c>
      <c r="H2311" t="s">
        <v>7095</v>
      </c>
      <c r="I2311" t="s">
        <v>6773</v>
      </c>
      <c r="J2311">
        <v>1.5169999999999999E-3</v>
      </c>
      <c r="K2311">
        <v>1.853E-3</v>
      </c>
      <c r="L2311">
        <v>1.516E-3</v>
      </c>
      <c r="M2311">
        <v>1.6374451860372711E-3</v>
      </c>
      <c r="N2311" s="14">
        <v>7.11746868561E-4</v>
      </c>
      <c r="O2311" s="14">
        <v>2.6341814212700002E-4</v>
      </c>
      <c r="P2311" s="14">
        <v>4.0106056942861609E-4</v>
      </c>
      <c r="Q2311" s="14">
        <v>5.59404E-4</v>
      </c>
      <c r="R2311" s="14" t="s">
        <v>7050</v>
      </c>
    </row>
    <row r="2312" spans="1:18" x14ac:dyDescent="0.2">
      <c r="A2312" t="s">
        <v>10375</v>
      </c>
      <c r="B2312">
        <v>5.1199999999999998E-5</v>
      </c>
      <c r="C2312" t="s">
        <v>10376</v>
      </c>
      <c r="D2312" t="s">
        <v>10375</v>
      </c>
      <c r="E2312">
        <v>10530</v>
      </c>
      <c r="F2312" t="s">
        <v>6773</v>
      </c>
      <c r="G2312" t="s">
        <v>7106</v>
      </c>
      <c r="H2312" t="s">
        <v>7106</v>
      </c>
      <c r="I2312" t="s">
        <v>6773</v>
      </c>
      <c r="J2312">
        <v>5.1199999999999998E-5</v>
      </c>
      <c r="K2312">
        <v>3.7499999999999997E-5</v>
      </c>
      <c r="L2312">
        <v>4.0500000000000002E-5</v>
      </c>
      <c r="M2312">
        <v>3.8483147562899302E-5</v>
      </c>
      <c r="N2312" s="14">
        <v>2.4022043289600001E-5</v>
      </c>
      <c r="O2312" s="14">
        <v>5.3309122124999992E-6</v>
      </c>
      <c r="P2312" s="14">
        <v>9.4257036550538599E-6</v>
      </c>
      <c r="Q2312" s="14">
        <v>1.4944500000000001E-5</v>
      </c>
      <c r="R2312" s="14" t="s">
        <v>7050</v>
      </c>
    </row>
    <row r="2313" spans="1:18" x14ac:dyDescent="0.2">
      <c r="A2313" t="s">
        <v>10377</v>
      </c>
      <c r="B2313">
        <v>2.7399999999999999E-5</v>
      </c>
      <c r="C2313" t="s">
        <v>10378</v>
      </c>
      <c r="D2313" t="s">
        <v>10377</v>
      </c>
      <c r="E2313">
        <v>8875</v>
      </c>
      <c r="F2313" t="s">
        <v>6773</v>
      </c>
      <c r="G2313" t="s">
        <v>6773</v>
      </c>
      <c r="H2313" t="s">
        <v>7054</v>
      </c>
      <c r="I2313" t="s">
        <v>6773</v>
      </c>
      <c r="J2313">
        <v>2.7399999999999999E-5</v>
      </c>
      <c r="K2313">
        <v>5.1100000000000002E-5</v>
      </c>
      <c r="L2313">
        <v>3.43E-5</v>
      </c>
      <c r="M2313">
        <v>3.682658823072152E-5</v>
      </c>
      <c r="N2313" s="14">
        <v>1.2855546604200001E-5</v>
      </c>
      <c r="O2313" s="14">
        <v>7.2642563749E-6</v>
      </c>
      <c r="P2313" s="14">
        <v>9.0199614447369715E-6</v>
      </c>
      <c r="Q2313" s="14">
        <v>1.26567E-5</v>
      </c>
      <c r="R2313" s="14" t="s">
        <v>6107</v>
      </c>
    </row>
    <row r="2314" spans="1:18" x14ac:dyDescent="0.2">
      <c r="A2314" t="s">
        <v>10379</v>
      </c>
      <c r="B2314">
        <v>7.3800000000000005E-5</v>
      </c>
      <c r="C2314" t="s">
        <v>10380</v>
      </c>
      <c r="D2314" t="s">
        <v>10379</v>
      </c>
      <c r="E2314">
        <v>14230</v>
      </c>
      <c r="F2314" t="s">
        <v>6773</v>
      </c>
      <c r="G2314" t="s">
        <v>6889</v>
      </c>
      <c r="H2314" t="s">
        <v>6889</v>
      </c>
      <c r="I2314" t="s">
        <v>6773</v>
      </c>
      <c r="J2314">
        <v>7.3800000000000005E-5</v>
      </c>
      <c r="K2314">
        <v>5.1799999999999999E-5</v>
      </c>
      <c r="L2314">
        <v>5.66E-5</v>
      </c>
      <c r="M2314">
        <v>4.4599674327863423E-5</v>
      </c>
      <c r="N2314" s="14">
        <v>3.4625523335400001E-5</v>
      </c>
      <c r="O2314" s="14">
        <v>7.363766736199999E-6</v>
      </c>
      <c r="P2314" s="14">
        <v>1.0923828739300829E-5</v>
      </c>
      <c r="Q2314" s="14">
        <v>2.0885400000000002E-5</v>
      </c>
      <c r="R2314" s="14" t="s">
        <v>7050</v>
      </c>
    </row>
    <row r="2315" spans="1:18" x14ac:dyDescent="0.2">
      <c r="A2315" t="s">
        <v>10381</v>
      </c>
      <c r="B2315">
        <v>1.0699999999999999E-5</v>
      </c>
      <c r="C2315" t="s">
        <v>10382</v>
      </c>
      <c r="D2315" t="s">
        <v>10383</v>
      </c>
      <c r="E2315">
        <v>9697</v>
      </c>
      <c r="F2315" t="s">
        <v>6773</v>
      </c>
      <c r="G2315" t="s">
        <v>6773</v>
      </c>
      <c r="H2315" t="s">
        <v>7054</v>
      </c>
      <c r="I2315" t="s">
        <v>6773</v>
      </c>
      <c r="J2315">
        <v>1.0699999999999999E-5</v>
      </c>
      <c r="K2315">
        <v>1.5500000000000001E-5</v>
      </c>
      <c r="L2315">
        <v>1.36E-5</v>
      </c>
      <c r="M2315">
        <v>1.45267510667898E-5</v>
      </c>
      <c r="N2315" s="14">
        <v>5.0202317031E-6</v>
      </c>
      <c r="O2315" s="14">
        <v>2.2034437145000001E-6</v>
      </c>
      <c r="P2315" s="14">
        <v>3.558047075086556E-6</v>
      </c>
      <c r="Q2315" s="14">
        <v>5.0184000000000001E-6</v>
      </c>
      <c r="R2315" s="14" t="s">
        <v>6107</v>
      </c>
    </row>
    <row r="2316" spans="1:18" x14ac:dyDescent="0.2">
      <c r="A2316" t="s">
        <v>10384</v>
      </c>
      <c r="B2316">
        <v>4.74E-5</v>
      </c>
      <c r="C2316" t="s">
        <v>10385</v>
      </c>
      <c r="D2316" t="s">
        <v>10384</v>
      </c>
      <c r="E2316">
        <v>16624</v>
      </c>
      <c r="F2316" t="s">
        <v>6773</v>
      </c>
      <c r="G2316" t="s">
        <v>7127</v>
      </c>
      <c r="H2316" t="s">
        <v>7127</v>
      </c>
      <c r="I2316" t="s">
        <v>6773</v>
      </c>
      <c r="J2316">
        <v>4.74E-5</v>
      </c>
      <c r="K2316">
        <v>5.5699999999999999E-5</v>
      </c>
      <c r="L2316">
        <v>4.6900000000000002E-5</v>
      </c>
      <c r="M2316">
        <v>4.6256233660041218E-5</v>
      </c>
      <c r="N2316" s="14">
        <v>2.2239157264199999E-5</v>
      </c>
      <c r="O2316" s="14">
        <v>7.9181816062999998E-6</v>
      </c>
      <c r="P2316" s="14">
        <v>1.1329570949617719E-5</v>
      </c>
      <c r="Q2316" s="14">
        <v>1.73061E-5</v>
      </c>
      <c r="R2316" s="14" t="s">
        <v>7050</v>
      </c>
    </row>
    <row r="2317" spans="1:18" x14ac:dyDescent="0.2">
      <c r="A2317" t="s">
        <v>10386</v>
      </c>
      <c r="B2317">
        <v>9.0599999999999997E-6</v>
      </c>
      <c r="C2317" t="s">
        <v>10387</v>
      </c>
      <c r="D2317" t="s">
        <v>10388</v>
      </c>
      <c r="E2317">
        <v>15058</v>
      </c>
      <c r="F2317" t="s">
        <v>6773</v>
      </c>
      <c r="G2317" t="s">
        <v>7127</v>
      </c>
      <c r="H2317" t="s">
        <v>7127</v>
      </c>
      <c r="I2317" t="s">
        <v>6773</v>
      </c>
      <c r="J2317">
        <v>9.0599999999999997E-6</v>
      </c>
      <c r="K2317">
        <v>5.3000000000000001E-6</v>
      </c>
      <c r="L2317">
        <v>6.0299999999999999E-6</v>
      </c>
      <c r="M2317">
        <v>6.0655557085894264E-6</v>
      </c>
      <c r="N2317" s="14">
        <v>4.2507756289800003E-6</v>
      </c>
      <c r="O2317" s="14">
        <v>7.5343559269999999E-7</v>
      </c>
      <c r="P2317" s="14">
        <v>1.4856407085449129E-6</v>
      </c>
      <c r="Q2317" s="14">
        <v>2.2250700000000001E-6</v>
      </c>
      <c r="R2317" s="14" t="s">
        <v>7050</v>
      </c>
    </row>
    <row r="2318" spans="1:18" x14ac:dyDescent="0.2">
      <c r="A2318" t="s">
        <v>10389</v>
      </c>
      <c r="B2318">
        <v>1.25E-4</v>
      </c>
      <c r="C2318" t="s">
        <v>10390</v>
      </c>
      <c r="D2318" t="s">
        <v>10389</v>
      </c>
      <c r="E2318">
        <v>16396</v>
      </c>
      <c r="F2318" t="s">
        <v>6773</v>
      </c>
      <c r="G2318" t="s">
        <v>7127</v>
      </c>
      <c r="H2318" t="s">
        <v>7127</v>
      </c>
      <c r="I2318" t="s">
        <v>6773</v>
      </c>
      <c r="J2318">
        <v>1.25E-4</v>
      </c>
      <c r="K2318">
        <v>1.66E-4</v>
      </c>
      <c r="L2318">
        <v>1.22E-4</v>
      </c>
      <c r="M2318">
        <v>1.158317256115082E-4</v>
      </c>
      <c r="N2318" s="14">
        <v>5.8647566625000002E-5</v>
      </c>
      <c r="O2318" s="14">
        <v>2.3598171393999999E-5</v>
      </c>
      <c r="P2318" s="14">
        <v>2.8370743782927021E-5</v>
      </c>
      <c r="Q2318" s="14">
        <v>4.5018000000000002E-5</v>
      </c>
      <c r="R2318" s="14" t="s">
        <v>7050</v>
      </c>
    </row>
    <row r="2319" spans="1:18" x14ac:dyDescent="0.2">
      <c r="A2319" t="s">
        <v>10391</v>
      </c>
      <c r="B2319">
        <v>1E-4</v>
      </c>
      <c r="C2319" t="s">
        <v>10392</v>
      </c>
      <c r="D2319" t="s">
        <v>10391</v>
      </c>
      <c r="E2319">
        <v>16086</v>
      </c>
      <c r="F2319" t="s">
        <v>6773</v>
      </c>
      <c r="G2319" t="s">
        <v>6773</v>
      </c>
      <c r="H2319" t="s">
        <v>7054</v>
      </c>
      <c r="I2319" t="s">
        <v>6773</v>
      </c>
      <c r="J2319">
        <v>1E-4</v>
      </c>
      <c r="K2319">
        <v>1.37E-4</v>
      </c>
      <c r="L2319">
        <v>1.5799999999999999E-4</v>
      </c>
      <c r="M2319">
        <v>7.9897130867343923E-5</v>
      </c>
      <c r="N2319" s="14">
        <v>4.69180533E-5</v>
      </c>
      <c r="O2319" s="14">
        <v>1.9475599283E-5</v>
      </c>
      <c r="P2319" s="14">
        <v>1.9569258912976059E-5</v>
      </c>
      <c r="Q2319" s="14">
        <v>5.8301999999999998E-5</v>
      </c>
      <c r="R2319" s="14" t="s">
        <v>6107</v>
      </c>
    </row>
    <row r="2320" spans="1:18" x14ac:dyDescent="0.2">
      <c r="A2320" t="s">
        <v>10393</v>
      </c>
      <c r="B2320">
        <v>1.9700000000000001E-5</v>
      </c>
      <c r="C2320" t="s">
        <v>10392</v>
      </c>
      <c r="D2320" t="s">
        <v>10393</v>
      </c>
      <c r="E2320">
        <v>9467</v>
      </c>
      <c r="F2320" t="s">
        <v>6773</v>
      </c>
      <c r="G2320" t="s">
        <v>6773</v>
      </c>
      <c r="H2320" t="s">
        <v>7054</v>
      </c>
      <c r="I2320" t="s">
        <v>6773</v>
      </c>
      <c r="J2320">
        <v>1.9700000000000001E-5</v>
      </c>
      <c r="K2320">
        <v>5.1900000000000001E-5</v>
      </c>
      <c r="L2320">
        <v>3.29E-5</v>
      </c>
      <c r="M2320">
        <v>2.9818067979200121E-5</v>
      </c>
      <c r="N2320" s="14">
        <v>9.2428565001000009E-6</v>
      </c>
      <c r="O2320" s="14">
        <v>7.3779825020999996E-6</v>
      </c>
      <c r="P2320" s="14">
        <v>7.3033597857039839E-6</v>
      </c>
      <c r="Q2320" s="14">
        <v>1.2140099999999999E-5</v>
      </c>
      <c r="R2320" s="14" t="s">
        <v>6107</v>
      </c>
    </row>
    <row r="2321" spans="1:18" x14ac:dyDescent="0.2">
      <c r="A2321" t="s">
        <v>10394</v>
      </c>
      <c r="B2321">
        <v>8.4800000000000001E-4</v>
      </c>
      <c r="C2321" t="s">
        <v>10395</v>
      </c>
      <c r="D2321" t="s">
        <v>10396</v>
      </c>
      <c r="E2321">
        <v>15258</v>
      </c>
      <c r="F2321" t="s">
        <v>6773</v>
      </c>
      <c r="G2321" t="s">
        <v>7049</v>
      </c>
      <c r="H2321" t="s">
        <v>7049</v>
      </c>
      <c r="I2321" t="s">
        <v>6773</v>
      </c>
      <c r="J2321">
        <v>8.4800000000000001E-4</v>
      </c>
      <c r="K2321">
        <v>4.64E-4</v>
      </c>
      <c r="L2321">
        <v>5.7200000000000003E-4</v>
      </c>
      <c r="M2321">
        <v>5.3392181552499359E-4</v>
      </c>
      <c r="N2321" s="14">
        <v>3.9786509198400002E-4</v>
      </c>
      <c r="O2321" s="14">
        <v>6.5961153775999991E-5</v>
      </c>
      <c r="P2321" s="14">
        <v>1.3077383547905851E-4</v>
      </c>
      <c r="Q2321" s="14">
        <v>2.1106799999999999E-4</v>
      </c>
      <c r="R2321" s="14" t="s">
        <v>7050</v>
      </c>
    </row>
    <row r="2322" spans="1:18" x14ac:dyDescent="0.2">
      <c r="A2322" t="s">
        <v>10397</v>
      </c>
      <c r="B2322">
        <v>6.0899999999999995E-4</v>
      </c>
      <c r="C2322" t="s">
        <v>10398</v>
      </c>
      <c r="D2322" t="s">
        <v>10397</v>
      </c>
      <c r="E2322">
        <v>8424</v>
      </c>
      <c r="F2322" t="s">
        <v>6773</v>
      </c>
      <c r="G2322" t="s">
        <v>7049</v>
      </c>
      <c r="H2322" t="s">
        <v>7049</v>
      </c>
      <c r="I2322" t="s">
        <v>6773</v>
      </c>
      <c r="J2322">
        <v>6.0899999999999995E-4</v>
      </c>
      <c r="K2322">
        <v>2.4399999999999999E-4</v>
      </c>
      <c r="L2322">
        <v>3.39E-4</v>
      </c>
      <c r="M2322">
        <v>3.3131186643555691E-4</v>
      </c>
      <c r="N2322" s="14">
        <v>2.85730944597E-4</v>
      </c>
      <c r="O2322" s="14">
        <v>3.4686468795999998E-5</v>
      </c>
      <c r="P2322" s="14">
        <v>8.1148442063377606E-5</v>
      </c>
      <c r="Q2322" s="14">
        <v>1.25091E-4</v>
      </c>
      <c r="R2322" s="14" t="s">
        <v>7050</v>
      </c>
    </row>
    <row r="2323" spans="1:18" x14ac:dyDescent="0.2">
      <c r="A2323" t="s">
        <v>10399</v>
      </c>
      <c r="B2323">
        <v>1.2650000000000001E-3</v>
      </c>
      <c r="C2323" t="s">
        <v>10400</v>
      </c>
      <c r="D2323" t="s">
        <v>10401</v>
      </c>
      <c r="E2323" t="s">
        <v>10402</v>
      </c>
      <c r="F2323" t="s">
        <v>6773</v>
      </c>
      <c r="G2323" t="s">
        <v>7049</v>
      </c>
      <c r="H2323" t="s">
        <v>7049</v>
      </c>
      <c r="I2323" t="s">
        <v>6773</v>
      </c>
      <c r="J2323">
        <v>1.2650000000000001E-3</v>
      </c>
      <c r="K2323">
        <v>5.5000000000000003E-4</v>
      </c>
      <c r="L2323">
        <v>5.9999999999999995E-4</v>
      </c>
      <c r="M2323">
        <v>7.5182308152684071E-4</v>
      </c>
      <c r="N2323" s="14">
        <v>5.9351337424500006E-4</v>
      </c>
      <c r="O2323" s="14">
        <v>7.8186712449999996E-5</v>
      </c>
      <c r="P2323" s="14">
        <v>1.8414454160535691E-4</v>
      </c>
      <c r="Q2323" s="14">
        <v>2.2139999999999999E-4</v>
      </c>
      <c r="R2323" s="14" t="s">
        <v>7050</v>
      </c>
    </row>
    <row r="2324" spans="1:18" x14ac:dyDescent="0.2">
      <c r="A2324" t="s">
        <v>10403</v>
      </c>
      <c r="B2324">
        <v>3.1999999999999999E-5</v>
      </c>
      <c r="C2324" t="s">
        <v>10404</v>
      </c>
      <c r="D2324" t="s">
        <v>10405</v>
      </c>
      <c r="E2324">
        <v>16401</v>
      </c>
      <c r="F2324" t="s">
        <v>6773</v>
      </c>
      <c r="G2324" t="s">
        <v>6773</v>
      </c>
      <c r="H2324" t="s">
        <v>7054</v>
      </c>
      <c r="I2324" t="s">
        <v>6773</v>
      </c>
      <c r="J2324">
        <v>3.1999999999999999E-5</v>
      </c>
      <c r="K2324">
        <v>7.4599999999999997E-5</v>
      </c>
      <c r="L2324">
        <v>6.8499999999999998E-5</v>
      </c>
      <c r="M2324">
        <v>6.2566971699945547E-5</v>
      </c>
      <c r="N2324" s="14">
        <v>1.5013777056E-5</v>
      </c>
      <c r="O2324" s="14">
        <v>1.0604961361399999E-5</v>
      </c>
      <c r="P2324" s="14">
        <v>1.532457117427631E-5</v>
      </c>
      <c r="Q2324" s="14">
        <v>2.5276500000000001E-5</v>
      </c>
      <c r="R2324" s="14" t="s">
        <v>6107</v>
      </c>
    </row>
    <row r="2325" spans="1:18" x14ac:dyDescent="0.2">
      <c r="A2325" t="s">
        <v>10406</v>
      </c>
      <c r="B2325">
        <v>2.0100000000000001E-5</v>
      </c>
      <c r="C2325" t="s">
        <v>10404</v>
      </c>
      <c r="D2325" t="s">
        <v>10407</v>
      </c>
      <c r="E2325">
        <v>8987</v>
      </c>
      <c r="F2325" t="s">
        <v>6773</v>
      </c>
      <c r="G2325" t="s">
        <v>6773</v>
      </c>
      <c r="H2325" t="s">
        <v>7054</v>
      </c>
      <c r="I2325" t="s">
        <v>6773</v>
      </c>
      <c r="J2325">
        <v>2.0100000000000001E-5</v>
      </c>
      <c r="K2325">
        <v>7.47E-5</v>
      </c>
      <c r="L2325">
        <v>6.4900000000000005E-5</v>
      </c>
      <c r="M2325">
        <v>4.1668838586318118E-5</v>
      </c>
      <c r="N2325" s="14">
        <v>9.4305287133000013E-6</v>
      </c>
      <c r="O2325" s="14">
        <v>1.0619177127299999E-5</v>
      </c>
      <c r="P2325" s="14">
        <v>1.020597713643249E-5</v>
      </c>
      <c r="Q2325" s="14">
        <v>2.3948099999999999E-5</v>
      </c>
      <c r="R2325" s="14" t="s">
        <v>6107</v>
      </c>
    </row>
    <row r="2326" spans="1:18" x14ac:dyDescent="0.2">
      <c r="A2326" t="s">
        <v>10408</v>
      </c>
      <c r="B2326">
        <v>2.8E-5</v>
      </c>
      <c r="C2326" t="s">
        <v>10409</v>
      </c>
      <c r="D2326" t="s">
        <v>10410</v>
      </c>
      <c r="E2326" t="s">
        <v>10411</v>
      </c>
      <c r="F2326" t="s">
        <v>6773</v>
      </c>
      <c r="G2326" t="s">
        <v>6773</v>
      </c>
      <c r="H2326" t="s">
        <v>7054</v>
      </c>
      <c r="I2326" t="s">
        <v>6773</v>
      </c>
      <c r="J2326">
        <v>2.8E-5</v>
      </c>
      <c r="K2326">
        <v>4.3399999999999998E-5</v>
      </c>
      <c r="L2326">
        <v>4.6799999999999999E-5</v>
      </c>
      <c r="M2326">
        <v>2.701465987859156E-5</v>
      </c>
      <c r="N2326" s="14">
        <v>1.3137054924E-5</v>
      </c>
      <c r="O2326" s="14">
        <v>6.169642400599999E-6</v>
      </c>
      <c r="P2326" s="14">
        <v>6.6167191220907878E-6</v>
      </c>
      <c r="Q2326" s="14">
        <v>1.7269200000000001E-5</v>
      </c>
      <c r="R2326" s="14" t="s">
        <v>6107</v>
      </c>
    </row>
    <row r="2327" spans="1:18" x14ac:dyDescent="0.2">
      <c r="A2327" t="s">
        <v>10412</v>
      </c>
      <c r="B2327">
        <v>1.7099999999999999E-5</v>
      </c>
      <c r="C2327" t="s">
        <v>10409</v>
      </c>
      <c r="D2327" t="s">
        <v>10413</v>
      </c>
      <c r="E2327">
        <v>8473</v>
      </c>
      <c r="F2327" t="s">
        <v>6773</v>
      </c>
      <c r="G2327" t="s">
        <v>6773</v>
      </c>
      <c r="H2327" t="s">
        <v>7054</v>
      </c>
      <c r="I2327" t="s">
        <v>6773</v>
      </c>
      <c r="J2327">
        <v>1.7099999999999999E-5</v>
      </c>
      <c r="K2327">
        <v>2.7900000000000001E-5</v>
      </c>
      <c r="L2327">
        <v>3.2799999999999998E-5</v>
      </c>
      <c r="M2327">
        <v>2.39563964961095E-5</v>
      </c>
      <c r="N2327" s="14">
        <v>8.0229871143000002E-6</v>
      </c>
      <c r="O2327" s="14">
        <v>3.9661986860999998E-6</v>
      </c>
      <c r="P2327" s="14">
        <v>5.867656579967303E-6</v>
      </c>
      <c r="Q2327" s="14">
        <v>1.21032E-5</v>
      </c>
      <c r="R2327" s="14" t="s">
        <v>6107</v>
      </c>
    </row>
    <row r="2328" spans="1:18" x14ac:dyDescent="0.2">
      <c r="A2328" t="s">
        <v>10414</v>
      </c>
      <c r="B2328">
        <v>8.5699999999999993E-6</v>
      </c>
      <c r="C2328" t="s">
        <v>10409</v>
      </c>
      <c r="D2328" t="s">
        <v>10415</v>
      </c>
      <c r="E2328">
        <v>9111</v>
      </c>
      <c r="F2328" t="s">
        <v>6773</v>
      </c>
      <c r="G2328" t="s">
        <v>6773</v>
      </c>
      <c r="H2328" t="s">
        <v>7054</v>
      </c>
      <c r="I2328" t="s">
        <v>6773</v>
      </c>
      <c r="J2328">
        <v>8.5699999999999993E-6</v>
      </c>
      <c r="K2328">
        <v>8.4600000000000003E-6</v>
      </c>
      <c r="L2328">
        <v>1.0900000000000001E-5</v>
      </c>
      <c r="M2328">
        <v>8.8434782810106332E-6</v>
      </c>
      <c r="N2328" s="14">
        <v>4.0208771678099996E-6</v>
      </c>
      <c r="O2328" s="14">
        <v>1.2026537951400001E-6</v>
      </c>
      <c r="P2328" s="14">
        <v>2.166039184307079E-6</v>
      </c>
      <c r="Q2328" s="14">
        <v>4.0221E-6</v>
      </c>
      <c r="R2328" s="14" t="s">
        <v>6107</v>
      </c>
    </row>
    <row r="2329" spans="1:18" x14ac:dyDescent="0.2">
      <c r="A2329" t="s">
        <v>10416</v>
      </c>
      <c r="B2329">
        <v>1.1E-4</v>
      </c>
      <c r="C2329" t="s">
        <v>10417</v>
      </c>
      <c r="D2329" t="s">
        <v>10418</v>
      </c>
      <c r="E2329">
        <v>15399</v>
      </c>
      <c r="F2329" t="s">
        <v>6773</v>
      </c>
      <c r="G2329" t="s">
        <v>7106</v>
      </c>
      <c r="H2329" t="s">
        <v>7106</v>
      </c>
      <c r="I2329" t="s">
        <v>6773</v>
      </c>
      <c r="J2329">
        <v>1.1E-4</v>
      </c>
      <c r="K2329">
        <v>1.47E-4</v>
      </c>
      <c r="L2329">
        <v>1.55E-4</v>
      </c>
      <c r="M2329">
        <v>1.0691179074593549E-4</v>
      </c>
      <c r="N2329" s="14">
        <v>5.1609858630000013E-5</v>
      </c>
      <c r="O2329" s="14">
        <v>2.0897175873000001E-5</v>
      </c>
      <c r="P2329" s="14">
        <v>2.6185978035066848E-5</v>
      </c>
      <c r="Q2329" s="14">
        <v>5.7194999999999997E-5</v>
      </c>
      <c r="R2329" s="14" t="s">
        <v>7050</v>
      </c>
    </row>
    <row r="2330" spans="1:18" x14ac:dyDescent="0.2">
      <c r="A2330" t="s">
        <v>10419</v>
      </c>
      <c r="B2330">
        <v>4.3499999999999999E-6</v>
      </c>
      <c r="C2330" t="s">
        <v>10420</v>
      </c>
      <c r="D2330" t="s">
        <v>10421</v>
      </c>
      <c r="E2330">
        <v>14698</v>
      </c>
      <c r="F2330" t="s">
        <v>6773</v>
      </c>
      <c r="G2330" t="s">
        <v>7049</v>
      </c>
      <c r="H2330" t="s">
        <v>7049</v>
      </c>
      <c r="I2330" t="s">
        <v>6773</v>
      </c>
      <c r="J2330">
        <v>4.3499999999999999E-6</v>
      </c>
      <c r="K2330">
        <v>1.73E-7</v>
      </c>
      <c r="L2330">
        <v>7.2199999999999998E-8</v>
      </c>
      <c r="M2330">
        <v>6.3458965186502829E-8</v>
      </c>
      <c r="N2330" s="14">
        <v>2.0409353185499999E-6</v>
      </c>
      <c r="O2330" s="14">
        <v>2.4593275007000002E-8</v>
      </c>
      <c r="P2330" s="14">
        <v>1.5543047749062321E-8</v>
      </c>
      <c r="Q2330" s="14">
        <v>2.66418E-8</v>
      </c>
      <c r="R2330" s="14" t="s">
        <v>7050</v>
      </c>
    </row>
    <row r="2331" spans="1:18" x14ac:dyDescent="0.2">
      <c r="A2331" t="s">
        <v>10422</v>
      </c>
      <c r="B2331">
        <v>8.7400000000000002E-7</v>
      </c>
      <c r="C2331" t="s">
        <v>10420</v>
      </c>
      <c r="D2331" t="s">
        <v>10422</v>
      </c>
      <c r="E2331">
        <v>10862</v>
      </c>
      <c r="F2331" t="s">
        <v>6773</v>
      </c>
      <c r="G2331" t="s">
        <v>7049</v>
      </c>
      <c r="H2331" t="s">
        <v>7049</v>
      </c>
      <c r="I2331" t="s">
        <v>6773</v>
      </c>
      <c r="J2331">
        <v>8.7400000000000002E-7</v>
      </c>
      <c r="K2331">
        <v>2.3099999999999998E-8</v>
      </c>
      <c r="L2331">
        <v>2.77E-8</v>
      </c>
      <c r="M2331">
        <v>2.4211251777983002E-8</v>
      </c>
      <c r="N2331" s="14">
        <v>4.1006378584200001E-7</v>
      </c>
      <c r="O2331" s="14">
        <v>3.2838419229000001E-9</v>
      </c>
      <c r="P2331" s="14">
        <v>5.9300784584775931E-9</v>
      </c>
      <c r="Q2331" s="14">
        <v>1.0221300000000001E-8</v>
      </c>
      <c r="R2331" s="14" t="s">
        <v>7050</v>
      </c>
    </row>
    <row r="2332" spans="1:18" x14ac:dyDescent="0.2">
      <c r="A2332" t="s">
        <v>10423</v>
      </c>
      <c r="B2332">
        <v>4.1899999999999997E-6</v>
      </c>
      <c r="C2332" t="s">
        <v>10424</v>
      </c>
      <c r="D2332" t="s">
        <v>10425</v>
      </c>
      <c r="E2332">
        <v>15639</v>
      </c>
      <c r="F2332" t="s">
        <v>6773</v>
      </c>
      <c r="G2332" t="s">
        <v>6773</v>
      </c>
      <c r="H2332" t="s">
        <v>7054</v>
      </c>
      <c r="I2332" t="s">
        <v>6773</v>
      </c>
      <c r="J2332">
        <v>4.1899999999999997E-6</v>
      </c>
      <c r="K2332">
        <v>2.52E-6</v>
      </c>
      <c r="L2332">
        <v>3.1499999999999999E-6</v>
      </c>
      <c r="M2332">
        <v>2.9435785056389859E-6</v>
      </c>
      <c r="N2332" s="14">
        <v>1.96586643327E-6</v>
      </c>
      <c r="O2332" s="14">
        <v>3.5823730068000002E-7</v>
      </c>
      <c r="P2332" s="14">
        <v>7.2097269679385475E-7</v>
      </c>
      <c r="Q2332" s="14">
        <v>1.16235E-6</v>
      </c>
      <c r="R2332" s="14" t="s">
        <v>6107</v>
      </c>
    </row>
    <row r="2333" spans="1:18" x14ac:dyDescent="0.2">
      <c r="A2333" t="s">
        <v>10426</v>
      </c>
      <c r="B2333">
        <v>1.5400000000000001E-6</v>
      </c>
      <c r="C2333" t="s">
        <v>10427</v>
      </c>
      <c r="D2333" t="s">
        <v>10428</v>
      </c>
      <c r="E2333">
        <v>15472</v>
      </c>
      <c r="F2333" t="s">
        <v>6773</v>
      </c>
      <c r="G2333" t="s">
        <v>7127</v>
      </c>
      <c r="H2333" t="s">
        <v>7127</v>
      </c>
      <c r="I2333" t="s">
        <v>6773</v>
      </c>
      <c r="J2333">
        <v>1.5400000000000001E-6</v>
      </c>
      <c r="K2333">
        <v>3.8999999999999999E-6</v>
      </c>
      <c r="L2333">
        <v>3.14E-6</v>
      </c>
      <c r="M2333">
        <v>2.484838998266677E-6</v>
      </c>
      <c r="N2333" s="14">
        <v>7.2253802082000002E-7</v>
      </c>
      <c r="O2333" s="14">
        <v>5.5441487009999995E-7</v>
      </c>
      <c r="P2333" s="14">
        <v>6.0861331547533202E-7</v>
      </c>
      <c r="Q2333" s="14">
        <v>1.15866E-6</v>
      </c>
      <c r="R2333" s="14" t="s">
        <v>7050</v>
      </c>
    </row>
    <row r="2334" spans="1:18" x14ac:dyDescent="0.2">
      <c r="A2334" t="s">
        <v>10429</v>
      </c>
      <c r="B2334">
        <v>1.38E-5</v>
      </c>
      <c r="C2334" t="s">
        <v>10430</v>
      </c>
      <c r="D2334" t="s">
        <v>10429</v>
      </c>
      <c r="E2334">
        <v>11134</v>
      </c>
      <c r="F2334" t="s">
        <v>6773</v>
      </c>
      <c r="G2334" t="s">
        <v>7127</v>
      </c>
      <c r="H2334" t="s">
        <v>7127</v>
      </c>
      <c r="I2334" t="s">
        <v>6773</v>
      </c>
      <c r="J2334">
        <v>1.38E-5</v>
      </c>
      <c r="K2334">
        <v>1.2799999999999999E-5</v>
      </c>
      <c r="L2334">
        <v>1.6099999999999998E-5</v>
      </c>
      <c r="M2334">
        <v>1.2245796294021931E-5</v>
      </c>
      <c r="N2334" s="14">
        <v>6.4746913554000004E-6</v>
      </c>
      <c r="O2334" s="14">
        <v>1.8196180351999999E-6</v>
      </c>
      <c r="P2334" s="14">
        <v>2.9993712624194568E-6</v>
      </c>
      <c r="Q2334" s="14">
        <v>5.9408999999999993E-6</v>
      </c>
      <c r="R2334" s="14" t="s">
        <v>7050</v>
      </c>
    </row>
    <row r="2335" spans="1:18" x14ac:dyDescent="0.2">
      <c r="A2335" t="s">
        <v>10431</v>
      </c>
      <c r="B2335">
        <v>1.8100000000000001E-4</v>
      </c>
      <c r="C2335" t="s">
        <v>10432</v>
      </c>
      <c r="D2335" t="s">
        <v>10433</v>
      </c>
      <c r="E2335">
        <v>10396</v>
      </c>
      <c r="F2335" t="s">
        <v>6773</v>
      </c>
      <c r="G2335" t="s">
        <v>7049</v>
      </c>
      <c r="H2335" t="s">
        <v>7049</v>
      </c>
      <c r="I2335" t="s">
        <v>6773</v>
      </c>
      <c r="J2335">
        <v>1.8100000000000001E-4</v>
      </c>
      <c r="K2335">
        <v>2.1900000000000001E-4</v>
      </c>
      <c r="L2335">
        <v>1.74E-4</v>
      </c>
      <c r="M2335">
        <v>2.026099490894367E-4</v>
      </c>
      <c r="N2335" s="14">
        <v>8.4921676473000008E-5</v>
      </c>
      <c r="O2335" s="14">
        <v>3.1132527321000003E-5</v>
      </c>
      <c r="P2335" s="14">
        <v>4.9625393415680912E-5</v>
      </c>
      <c r="Q2335" s="14">
        <v>6.4206000000000002E-5</v>
      </c>
      <c r="R2335" s="14" t="s">
        <v>7050</v>
      </c>
    </row>
    <row r="2336" spans="1:18" x14ac:dyDescent="0.2">
      <c r="A2336" t="s">
        <v>10434</v>
      </c>
      <c r="B2336">
        <v>1.17E-4</v>
      </c>
      <c r="C2336" t="s">
        <v>10435</v>
      </c>
      <c r="D2336" t="s">
        <v>10436</v>
      </c>
      <c r="E2336">
        <v>13475</v>
      </c>
      <c r="F2336" t="s">
        <v>6773</v>
      </c>
      <c r="G2336" t="s">
        <v>6773</v>
      </c>
      <c r="H2336" t="s">
        <v>7054</v>
      </c>
      <c r="I2336" t="s">
        <v>6773</v>
      </c>
      <c r="J2336">
        <v>1.17E-4</v>
      </c>
      <c r="K2336">
        <v>1.46E-4</v>
      </c>
      <c r="L2336">
        <v>1.4999999999999999E-4</v>
      </c>
      <c r="M2336">
        <v>1.363475758023253E-4</v>
      </c>
      <c r="N2336" s="14">
        <v>5.4894122361000001E-5</v>
      </c>
      <c r="O2336" s="14">
        <v>2.0755018214000001E-5</v>
      </c>
      <c r="P2336" s="14">
        <v>3.3395705003005378E-5</v>
      </c>
      <c r="Q2336" s="14">
        <v>5.5349999999999997E-5</v>
      </c>
      <c r="R2336" s="14" t="s">
        <v>6107</v>
      </c>
    </row>
    <row r="2337" spans="1:18" x14ac:dyDescent="0.2">
      <c r="A2337" t="s">
        <v>10437</v>
      </c>
      <c r="B2337">
        <v>5.4500000000000003E-5</v>
      </c>
      <c r="C2337" t="s">
        <v>10435</v>
      </c>
      <c r="D2337" t="s">
        <v>10436</v>
      </c>
      <c r="E2337">
        <v>13475</v>
      </c>
      <c r="F2337" t="s">
        <v>6773</v>
      </c>
      <c r="G2337" t="s">
        <v>7106</v>
      </c>
      <c r="H2337" t="s">
        <v>7106</v>
      </c>
      <c r="I2337" t="s">
        <v>6773</v>
      </c>
      <c r="J2337">
        <v>5.4500000000000003E-5</v>
      </c>
      <c r="K2337">
        <v>7.4800000000000002E-5</v>
      </c>
      <c r="L2337">
        <v>7.2200000000000007E-5</v>
      </c>
      <c r="M2337">
        <v>6.0910412367767772E-5</v>
      </c>
      <c r="N2337" s="14">
        <v>2.55703390485E-5</v>
      </c>
      <c r="O2337" s="14">
        <v>1.0633392893200001E-5</v>
      </c>
      <c r="P2337" s="14">
        <v>1.491882896395942E-5</v>
      </c>
      <c r="Q2337" s="14">
        <v>2.66418E-5</v>
      </c>
      <c r="R2337" s="14" t="s">
        <v>7050</v>
      </c>
    </row>
    <row r="2338" spans="1:18" x14ac:dyDescent="0.2">
      <c r="A2338" t="s">
        <v>10438</v>
      </c>
      <c r="B2338">
        <v>1.9800000000000001E-6</v>
      </c>
      <c r="C2338" t="s">
        <v>10439</v>
      </c>
      <c r="D2338" t="s">
        <v>10440</v>
      </c>
      <c r="E2338">
        <v>10782</v>
      </c>
      <c r="F2338" t="s">
        <v>6773</v>
      </c>
      <c r="G2338" t="s">
        <v>7049</v>
      </c>
      <c r="H2338" t="s">
        <v>7049</v>
      </c>
      <c r="I2338" t="s">
        <v>6773</v>
      </c>
      <c r="J2338">
        <v>1.9800000000000001E-6</v>
      </c>
      <c r="K2338">
        <v>6.7599999999999997E-6</v>
      </c>
      <c r="L2338">
        <v>3.2799999999999998E-5</v>
      </c>
      <c r="M2338">
        <v>4.2305976791001883E-6</v>
      </c>
      <c r="N2338" s="14">
        <v>9.2897745534000006E-7</v>
      </c>
      <c r="O2338" s="14">
        <v>9.6098577483999987E-7</v>
      </c>
      <c r="P2338" s="14">
        <v>1.036203183270822E-6</v>
      </c>
      <c r="Q2338" s="14">
        <v>1.21032E-5</v>
      </c>
      <c r="R2338" s="14" t="s">
        <v>7050</v>
      </c>
    </row>
    <row r="2339" spans="1:18" x14ac:dyDescent="0.2">
      <c r="A2339" t="s">
        <v>10441</v>
      </c>
      <c r="B2339">
        <v>1.15E-4</v>
      </c>
      <c r="C2339" t="s">
        <v>10442</v>
      </c>
      <c r="D2339" t="s">
        <v>10443</v>
      </c>
      <c r="E2339">
        <v>16282</v>
      </c>
      <c r="F2339" t="s">
        <v>6773</v>
      </c>
      <c r="G2339" t="s">
        <v>6773</v>
      </c>
      <c r="H2339" t="s">
        <v>7054</v>
      </c>
      <c r="I2339" t="s">
        <v>6773</v>
      </c>
      <c r="J2339">
        <v>1.15E-4</v>
      </c>
      <c r="K2339">
        <v>1.03E-4</v>
      </c>
      <c r="L2339">
        <v>1.18E-4</v>
      </c>
      <c r="M2339">
        <v>8.8944493373853349E-5</v>
      </c>
      <c r="N2339" s="14">
        <v>5.3955761295000003E-5</v>
      </c>
      <c r="O2339" s="14">
        <v>1.4642238877E-5</v>
      </c>
      <c r="P2339" s="14">
        <v>2.1785235600091369E-5</v>
      </c>
      <c r="Q2339" s="14">
        <v>4.3541999999999997E-5</v>
      </c>
      <c r="R2339" s="14" t="s">
        <v>6107</v>
      </c>
    </row>
    <row r="2340" spans="1:18" x14ac:dyDescent="0.2">
      <c r="A2340" t="s">
        <v>10444</v>
      </c>
      <c r="B2340">
        <v>3.4900000000000001E-5</v>
      </c>
      <c r="C2340" t="s">
        <v>10442</v>
      </c>
      <c r="D2340" t="s">
        <v>10445</v>
      </c>
      <c r="E2340">
        <v>8698</v>
      </c>
      <c r="F2340" t="s">
        <v>6773</v>
      </c>
      <c r="G2340" t="s">
        <v>6773</v>
      </c>
      <c r="H2340" t="s">
        <v>7054</v>
      </c>
      <c r="I2340" t="s">
        <v>6773</v>
      </c>
      <c r="J2340">
        <v>3.4900000000000001E-5</v>
      </c>
      <c r="K2340">
        <v>2.5299999999999998E-5</v>
      </c>
      <c r="L2340">
        <v>2.0599999999999999E-5</v>
      </c>
      <c r="M2340">
        <v>1.8859290858639389E-5</v>
      </c>
      <c r="N2340" s="14">
        <v>1.6374400601699998E-5</v>
      </c>
      <c r="O2340" s="14">
        <v>3.596588772699999E-6</v>
      </c>
      <c r="P2340" s="14">
        <v>4.6192190097614932E-6</v>
      </c>
      <c r="Q2340" s="14">
        <v>7.6013999999999998E-6</v>
      </c>
      <c r="R2340" s="14" t="s">
        <v>6107</v>
      </c>
    </row>
    <row r="2341" spans="1:18" x14ac:dyDescent="0.2">
      <c r="A2341" t="s">
        <v>10446</v>
      </c>
      <c r="B2341">
        <v>2.7900000000000001E-4</v>
      </c>
      <c r="C2341" t="s">
        <v>10447</v>
      </c>
      <c r="D2341" t="s">
        <v>10448</v>
      </c>
      <c r="E2341" t="s">
        <v>10449</v>
      </c>
      <c r="F2341" t="s">
        <v>6773</v>
      </c>
      <c r="G2341" t="s">
        <v>6773</v>
      </c>
      <c r="H2341" t="s">
        <v>7054</v>
      </c>
      <c r="I2341" t="s">
        <v>6773</v>
      </c>
      <c r="J2341">
        <v>2.7900000000000001E-4</v>
      </c>
      <c r="K2341">
        <v>3.28E-4</v>
      </c>
      <c r="L2341">
        <v>3.8200000000000002E-4</v>
      </c>
      <c r="M2341">
        <v>2.9818067979200122E-4</v>
      </c>
      <c r="N2341" s="14">
        <v>1.3090136870699999E-4</v>
      </c>
      <c r="O2341" s="14">
        <v>4.6627712151999988E-5</v>
      </c>
      <c r="P2341" s="14">
        <v>7.3033597857039839E-5</v>
      </c>
      <c r="Q2341" s="14">
        <v>1.40958E-4</v>
      </c>
      <c r="R2341" s="14" t="s">
        <v>6107</v>
      </c>
    </row>
    <row r="2342" spans="1:18" x14ac:dyDescent="0.2">
      <c r="A2342" t="s">
        <v>10450</v>
      </c>
      <c r="B2342">
        <v>2.24E-4</v>
      </c>
      <c r="C2342" t="s">
        <v>5723</v>
      </c>
      <c r="D2342" t="s">
        <v>10451</v>
      </c>
      <c r="E2342">
        <v>11105</v>
      </c>
      <c r="F2342" t="s">
        <v>6773</v>
      </c>
      <c r="G2342" t="s">
        <v>7049</v>
      </c>
      <c r="H2342" t="s">
        <v>7049</v>
      </c>
      <c r="I2342" t="s">
        <v>6773</v>
      </c>
      <c r="J2342">
        <v>2.24E-4</v>
      </c>
      <c r="K2342">
        <v>2.6600000000000001E-4</v>
      </c>
      <c r="L2342">
        <v>3.68E-4</v>
      </c>
      <c r="M2342">
        <v>3.3131186643555691E-4</v>
      </c>
      <c r="N2342" s="14">
        <v>1.05096439392E-4</v>
      </c>
      <c r="O2342" s="14">
        <v>3.7813937294000001E-5</v>
      </c>
      <c r="P2342" s="14">
        <v>8.1148442063377606E-5</v>
      </c>
      <c r="Q2342" s="14">
        <v>1.35792E-4</v>
      </c>
      <c r="R2342" s="14" t="s">
        <v>7050</v>
      </c>
    </row>
    <row r="2343" spans="1:18" x14ac:dyDescent="0.2">
      <c r="A2343" t="s">
        <v>10452</v>
      </c>
      <c r="B2343">
        <v>2.5299999999999998E-5</v>
      </c>
      <c r="C2343" t="s">
        <v>5723</v>
      </c>
      <c r="D2343" t="s">
        <v>10453</v>
      </c>
      <c r="E2343">
        <v>12253</v>
      </c>
      <c r="F2343" t="s">
        <v>6773</v>
      </c>
      <c r="G2343" t="s">
        <v>6773</v>
      </c>
      <c r="H2343" t="s">
        <v>7054</v>
      </c>
      <c r="I2343" t="s">
        <v>6773</v>
      </c>
      <c r="J2343">
        <v>2.5299999999999998E-5</v>
      </c>
      <c r="K2343">
        <v>2.1800000000000001E-5</v>
      </c>
      <c r="L2343">
        <v>2.3099999999999999E-5</v>
      </c>
      <c r="M2343">
        <v>2.675980459671806E-5</v>
      </c>
      <c r="N2343" s="14">
        <v>1.1870267484899999E-5</v>
      </c>
      <c r="O2343" s="14">
        <v>3.0990369662000001E-6</v>
      </c>
      <c r="P2343" s="14">
        <v>6.5542972435804991E-6</v>
      </c>
      <c r="Q2343" s="14">
        <v>8.5238999999999998E-6</v>
      </c>
      <c r="R2343" s="14" t="s">
        <v>6107</v>
      </c>
    </row>
    <row r="2344" spans="1:18" x14ac:dyDescent="0.2">
      <c r="A2344" t="s">
        <v>10454</v>
      </c>
      <c r="B2344">
        <v>2.1299999999999999E-5</v>
      </c>
      <c r="C2344" t="s">
        <v>10455</v>
      </c>
      <c r="D2344" t="s">
        <v>10456</v>
      </c>
      <c r="E2344">
        <v>16593</v>
      </c>
      <c r="F2344" t="s">
        <v>6773</v>
      </c>
      <c r="G2344" t="s">
        <v>7049</v>
      </c>
      <c r="H2344" t="s">
        <v>7049</v>
      </c>
      <c r="I2344" t="s">
        <v>6773</v>
      </c>
      <c r="J2344">
        <v>2.1299999999999999E-5</v>
      </c>
      <c r="K2344">
        <v>2.1399999999999998E-5</v>
      </c>
      <c r="L2344">
        <v>2.2799999999999999E-5</v>
      </c>
      <c r="M2344">
        <v>1.7075303885524859E-5</v>
      </c>
      <c r="N2344" s="14">
        <v>9.9935453529000008E-6</v>
      </c>
      <c r="O2344" s="14">
        <v>3.042173902599999E-6</v>
      </c>
      <c r="P2344" s="14">
        <v>4.1822658601894618E-6</v>
      </c>
      <c r="Q2344" s="14">
        <v>8.4131999999999993E-6</v>
      </c>
      <c r="R2344" s="14" t="s">
        <v>7050</v>
      </c>
    </row>
    <row r="2345" spans="1:18" x14ac:dyDescent="0.2">
      <c r="A2345" t="s">
        <v>10457</v>
      </c>
      <c r="B2345">
        <v>2.6100000000000001E-5</v>
      </c>
      <c r="C2345" t="s">
        <v>10458</v>
      </c>
      <c r="D2345" t="s">
        <v>10457</v>
      </c>
      <c r="E2345">
        <v>8734</v>
      </c>
      <c r="F2345" t="s">
        <v>6773</v>
      </c>
      <c r="G2345" t="s">
        <v>6773</v>
      </c>
      <c r="H2345" t="s">
        <v>7054</v>
      </c>
      <c r="I2345" t="s">
        <v>6773</v>
      </c>
      <c r="J2345">
        <v>2.6100000000000001E-5</v>
      </c>
      <c r="K2345">
        <v>1.43E-5</v>
      </c>
      <c r="L2345">
        <v>2.0599999999999999E-5</v>
      </c>
      <c r="M2345">
        <v>1.503646163053681E-5</v>
      </c>
      <c r="N2345" s="14">
        <v>1.22456119113E-5</v>
      </c>
      <c r="O2345" s="14">
        <v>2.0328545236999998E-6</v>
      </c>
      <c r="P2345" s="14">
        <v>3.6828908321071358E-6</v>
      </c>
      <c r="Q2345" s="14">
        <v>7.6013999999999998E-6</v>
      </c>
      <c r="R2345" s="14" t="s">
        <v>6107</v>
      </c>
    </row>
    <row r="2346" spans="1:18" x14ac:dyDescent="0.2">
      <c r="A2346" t="s">
        <v>10459</v>
      </c>
      <c r="B2346">
        <v>1.06E-4</v>
      </c>
      <c r="C2346" t="s">
        <v>10460</v>
      </c>
      <c r="D2346" t="s">
        <v>10459</v>
      </c>
      <c r="E2346">
        <v>14885</v>
      </c>
      <c r="F2346" t="s">
        <v>6773</v>
      </c>
      <c r="G2346" t="s">
        <v>7127</v>
      </c>
      <c r="H2346" t="s">
        <v>7127</v>
      </c>
      <c r="I2346" t="s">
        <v>6773</v>
      </c>
      <c r="J2346">
        <v>1.06E-4</v>
      </c>
      <c r="K2346">
        <v>1.6100000000000001E-4</v>
      </c>
      <c r="L2346">
        <v>1.37E-4</v>
      </c>
      <c r="M2346">
        <v>9.0218769783220873E-5</v>
      </c>
      <c r="N2346" s="14">
        <v>4.9733136498000003E-5</v>
      </c>
      <c r="O2346" s="14">
        <v>2.2887383098999999E-5</v>
      </c>
      <c r="P2346" s="14">
        <v>2.209734499264282E-5</v>
      </c>
      <c r="Q2346" s="14">
        <v>5.0553000000000002E-5</v>
      </c>
      <c r="R2346" s="14" t="s">
        <v>7050</v>
      </c>
    </row>
    <row r="2347" spans="1:18" x14ac:dyDescent="0.2">
      <c r="A2347" t="s">
        <v>10461</v>
      </c>
      <c r="B2347">
        <v>1.3899999999999999E-4</v>
      </c>
      <c r="C2347" t="s">
        <v>10462</v>
      </c>
      <c r="D2347" t="s">
        <v>10463</v>
      </c>
      <c r="E2347">
        <v>13050</v>
      </c>
      <c r="F2347" t="s">
        <v>6773</v>
      </c>
      <c r="G2347" t="s">
        <v>7106</v>
      </c>
      <c r="H2347" t="s">
        <v>7106</v>
      </c>
      <c r="I2347" t="s">
        <v>6773</v>
      </c>
      <c r="J2347">
        <v>1.3899999999999999E-4</v>
      </c>
      <c r="K2347">
        <v>6.7799999999999995E-5</v>
      </c>
      <c r="L2347">
        <v>7.86E-5</v>
      </c>
      <c r="M2347">
        <v>6.8173787901162675E-5</v>
      </c>
      <c r="N2347" s="14">
        <v>6.5216094086999998E-5</v>
      </c>
      <c r="O2347" s="14">
        <v>9.6382892801999986E-6</v>
      </c>
      <c r="P2347" s="14">
        <v>1.6697852501502699E-5</v>
      </c>
      <c r="Q2347" s="14">
        <v>2.9003400000000001E-5</v>
      </c>
      <c r="R2347" s="14" t="s">
        <v>7050</v>
      </c>
    </row>
    <row r="2348" spans="1:18" x14ac:dyDescent="0.2">
      <c r="A2348" t="s">
        <v>10464</v>
      </c>
      <c r="B2348">
        <v>8.4200000000000007E-6</v>
      </c>
      <c r="C2348" t="s">
        <v>10465</v>
      </c>
      <c r="D2348" t="s">
        <v>10464</v>
      </c>
      <c r="E2348">
        <v>15827</v>
      </c>
      <c r="F2348" t="s">
        <v>6773</v>
      </c>
      <c r="G2348" t="s">
        <v>6773</v>
      </c>
      <c r="H2348" t="s">
        <v>7054</v>
      </c>
      <c r="I2348" t="s">
        <v>6773</v>
      </c>
      <c r="J2348">
        <v>8.4200000000000007E-6</v>
      </c>
      <c r="K2348">
        <v>1.2799999999999999E-5</v>
      </c>
      <c r="L2348">
        <v>1.7499999999999998E-5</v>
      </c>
      <c r="M2348">
        <v>1.388961286210604E-5</v>
      </c>
      <c r="N2348" s="14">
        <v>3.9505000878600007E-6</v>
      </c>
      <c r="O2348" s="14">
        <v>1.8196180351999999E-6</v>
      </c>
      <c r="P2348" s="14">
        <v>3.4019923788108298E-6</v>
      </c>
      <c r="Q2348" s="14">
        <v>6.4574999999999996E-6</v>
      </c>
      <c r="R2348" s="14" t="s">
        <v>6107</v>
      </c>
    </row>
    <row r="2349" spans="1:18" x14ac:dyDescent="0.2">
      <c r="A2349" t="s">
        <v>10466</v>
      </c>
      <c r="B2349">
        <v>6.5900000000000003E-5</v>
      </c>
      <c r="C2349" t="s">
        <v>10467</v>
      </c>
      <c r="D2349" t="s">
        <v>10468</v>
      </c>
      <c r="E2349">
        <v>11546</v>
      </c>
      <c r="F2349" t="s">
        <v>6773</v>
      </c>
      <c r="G2349" t="s">
        <v>6773</v>
      </c>
      <c r="H2349" t="s">
        <v>7054</v>
      </c>
      <c r="I2349" t="s">
        <v>6773</v>
      </c>
      <c r="J2349">
        <v>6.5900000000000003E-5</v>
      </c>
      <c r="K2349">
        <v>1.27E-4</v>
      </c>
      <c r="L2349">
        <v>4.9200000000000003E-5</v>
      </c>
      <c r="M2349">
        <v>1.22075680017409E-4</v>
      </c>
      <c r="N2349" s="14">
        <v>3.0918997124699999E-5</v>
      </c>
      <c r="O2349" s="14">
        <v>1.8054022692999999E-5</v>
      </c>
      <c r="P2349" s="14">
        <v>2.990007980642912E-5</v>
      </c>
      <c r="Q2349" s="14">
        <v>1.8154800000000001E-5</v>
      </c>
      <c r="R2349" s="14" t="s">
        <v>6107</v>
      </c>
    </row>
    <row r="2350" spans="1:18" x14ac:dyDescent="0.2">
      <c r="A2350" t="s">
        <v>10469</v>
      </c>
      <c r="B2350">
        <v>3.36E-6</v>
      </c>
      <c r="C2350" t="s">
        <v>10470</v>
      </c>
      <c r="D2350" t="s">
        <v>10471</v>
      </c>
      <c r="E2350">
        <v>16420</v>
      </c>
      <c r="F2350" t="s">
        <v>6773</v>
      </c>
      <c r="G2350" t="s">
        <v>6773</v>
      </c>
      <c r="H2350" t="s">
        <v>7054</v>
      </c>
      <c r="I2350" t="s">
        <v>6773</v>
      </c>
      <c r="J2350">
        <v>3.36E-6</v>
      </c>
      <c r="K2350">
        <v>6.9099999999999999E-6</v>
      </c>
      <c r="L2350">
        <v>7.5399999999999998E-6</v>
      </c>
      <c r="M2350">
        <v>4.9824207606270287E-6</v>
      </c>
      <c r="N2350" s="14">
        <v>1.57644659088E-6</v>
      </c>
      <c r="O2350" s="14">
        <v>9.8230942368999991E-7</v>
      </c>
      <c r="P2350" s="14">
        <v>1.220347724876178E-6</v>
      </c>
      <c r="Q2350" s="14">
        <v>2.7822600000000002E-6</v>
      </c>
      <c r="R2350" s="14" t="s">
        <v>6107</v>
      </c>
    </row>
    <row r="2351" spans="1:18" x14ac:dyDescent="0.2">
      <c r="A2351" t="s">
        <v>10472</v>
      </c>
      <c r="B2351">
        <v>1.2899999999999999E-6</v>
      </c>
      <c r="C2351" t="s">
        <v>10473</v>
      </c>
      <c r="D2351" t="s">
        <v>10472</v>
      </c>
      <c r="E2351">
        <v>16026</v>
      </c>
      <c r="F2351" t="s">
        <v>6773</v>
      </c>
      <c r="G2351" t="s">
        <v>6773</v>
      </c>
      <c r="H2351" t="s">
        <v>7054</v>
      </c>
      <c r="I2351" t="s">
        <v>6773</v>
      </c>
      <c r="J2351">
        <v>1.2899999999999999E-6</v>
      </c>
      <c r="K2351">
        <v>1.3799999999999999E-6</v>
      </c>
      <c r="L2351">
        <v>1.46E-6</v>
      </c>
      <c r="M2351">
        <v>2.0515850190817179E-6</v>
      </c>
      <c r="N2351" s="14">
        <v>6.0524288757E-7</v>
      </c>
      <c r="O2351" s="14">
        <v>1.9617756942000001E-7</v>
      </c>
      <c r="P2351" s="14">
        <v>5.024961220078382E-7</v>
      </c>
      <c r="Q2351" s="14">
        <v>5.3873999999999997E-7</v>
      </c>
      <c r="R2351" s="14" t="s">
        <v>6107</v>
      </c>
    </row>
    <row r="2352" spans="1:18" x14ac:dyDescent="0.2">
      <c r="A2352" t="s">
        <v>10474</v>
      </c>
      <c r="B2352">
        <v>3.93E-5</v>
      </c>
      <c r="C2352" t="s">
        <v>10475</v>
      </c>
      <c r="D2352" t="s">
        <v>10476</v>
      </c>
      <c r="E2352">
        <v>15201</v>
      </c>
      <c r="F2352" t="s">
        <v>6773</v>
      </c>
      <c r="G2352" t="s">
        <v>6773</v>
      </c>
      <c r="H2352" t="s">
        <v>7054</v>
      </c>
      <c r="I2352" t="s">
        <v>6773</v>
      </c>
      <c r="J2352">
        <v>3.93E-5</v>
      </c>
      <c r="K2352">
        <v>3.8699999999999999E-5</v>
      </c>
      <c r="L2352">
        <v>3.4900000000000001E-5</v>
      </c>
      <c r="M2352">
        <v>3.0072923261073631E-5</v>
      </c>
      <c r="N2352" s="14">
        <v>1.8438794946899999E-5</v>
      </c>
      <c r="O2352" s="14">
        <v>5.5015014032999986E-6</v>
      </c>
      <c r="P2352" s="14">
        <v>7.365781664214275E-6</v>
      </c>
      <c r="Q2352" s="14">
        <v>1.28781E-5</v>
      </c>
      <c r="R2352" s="14" t="s">
        <v>6107</v>
      </c>
    </row>
    <row r="2353" spans="1:18" x14ac:dyDescent="0.2">
      <c r="A2353" t="s">
        <v>10477</v>
      </c>
      <c r="B2353">
        <v>2.5800000000000001E-7</v>
      </c>
      <c r="C2353" t="s">
        <v>10478</v>
      </c>
      <c r="D2353" t="s">
        <v>10477</v>
      </c>
      <c r="E2353">
        <v>14882</v>
      </c>
      <c r="F2353" t="s">
        <v>6773</v>
      </c>
      <c r="G2353" t="s">
        <v>6773</v>
      </c>
      <c r="H2353" t="s">
        <v>7054</v>
      </c>
      <c r="I2353" t="s">
        <v>6773</v>
      </c>
      <c r="J2353">
        <v>2.5800000000000001E-7</v>
      </c>
      <c r="K2353">
        <v>6.1399999999999997E-7</v>
      </c>
      <c r="L2353">
        <v>3.1199999999999999E-7</v>
      </c>
      <c r="M2353">
        <v>4.3835108482242909E-7</v>
      </c>
      <c r="N2353" s="14">
        <v>1.2104857751399999E-7</v>
      </c>
      <c r="O2353" s="14">
        <v>8.7284802625999991E-8</v>
      </c>
      <c r="P2353" s="14">
        <v>1.073656310376996E-7</v>
      </c>
      <c r="Q2353" s="14">
        <v>1.15128E-7</v>
      </c>
      <c r="R2353" s="14" t="s">
        <v>6107</v>
      </c>
    </row>
    <row r="2354" spans="1:18" x14ac:dyDescent="0.2">
      <c r="A2354" t="s">
        <v>10479</v>
      </c>
      <c r="B2354">
        <v>2.7399999999999999E-4</v>
      </c>
      <c r="C2354" t="s">
        <v>10480</v>
      </c>
      <c r="D2354" t="s">
        <v>10481</v>
      </c>
      <c r="E2354">
        <v>16430</v>
      </c>
      <c r="F2354" t="s">
        <v>6773</v>
      </c>
      <c r="G2354" t="s">
        <v>6773</v>
      </c>
      <c r="H2354" t="s">
        <v>7054</v>
      </c>
      <c r="I2354" t="s">
        <v>6773</v>
      </c>
      <c r="J2354">
        <v>2.7399999999999999E-4</v>
      </c>
      <c r="K2354">
        <v>1.8200000000000001E-4</v>
      </c>
      <c r="L2354">
        <v>4.5899999999999998E-5</v>
      </c>
      <c r="M2354">
        <v>1.5291316912410319E-4</v>
      </c>
      <c r="N2354" s="14">
        <v>1.28555466042E-4</v>
      </c>
      <c r="O2354" s="14">
        <v>2.5872693938000001E-5</v>
      </c>
      <c r="P2354" s="14">
        <v>3.7453127106174268E-5</v>
      </c>
      <c r="Q2354" s="14">
        <v>1.6937100000000001E-5</v>
      </c>
      <c r="R2354" s="14" t="s">
        <v>6107</v>
      </c>
    </row>
    <row r="2355" spans="1:18" x14ac:dyDescent="0.2">
      <c r="A2355" t="s">
        <v>10482</v>
      </c>
      <c r="B2355">
        <v>3.1900000000000003E-5</v>
      </c>
      <c r="C2355" t="s">
        <v>10483</v>
      </c>
      <c r="D2355" t="s">
        <v>10484</v>
      </c>
      <c r="E2355">
        <v>9091</v>
      </c>
      <c r="F2355" t="s">
        <v>6773</v>
      </c>
      <c r="G2355" t="s">
        <v>7049</v>
      </c>
      <c r="H2355" t="s">
        <v>7049</v>
      </c>
      <c r="I2355" t="s">
        <v>6773</v>
      </c>
      <c r="J2355">
        <v>3.1900000000000003E-5</v>
      </c>
      <c r="K2355">
        <v>5.94E-5</v>
      </c>
      <c r="L2355">
        <v>3.8400000000000002E-10</v>
      </c>
      <c r="M2355">
        <v>5.9890991240273752E-5</v>
      </c>
      <c r="N2355" s="14">
        <v>1.4966859002700001E-5</v>
      </c>
      <c r="O2355" s="14">
        <v>8.4441649446000003E-6</v>
      </c>
      <c r="P2355" s="14">
        <v>1.4669141449918261E-5</v>
      </c>
      <c r="Q2355" s="14">
        <v>1.41696E-10</v>
      </c>
      <c r="R2355" s="14" t="s">
        <v>7050</v>
      </c>
    </row>
    <row r="2356" spans="1:18" x14ac:dyDescent="0.2">
      <c r="A2356" t="s">
        <v>10485</v>
      </c>
      <c r="B2356">
        <v>1.03E-4</v>
      </c>
      <c r="C2356" t="s">
        <v>10486</v>
      </c>
      <c r="D2356" t="s">
        <v>10487</v>
      </c>
      <c r="E2356">
        <v>8556</v>
      </c>
      <c r="F2356" t="s">
        <v>6773</v>
      </c>
      <c r="G2356" t="s">
        <v>7049</v>
      </c>
      <c r="H2356" t="s">
        <v>7049</v>
      </c>
      <c r="I2356" t="s">
        <v>6773</v>
      </c>
      <c r="J2356">
        <v>1.03E-4</v>
      </c>
      <c r="K2356">
        <v>9.1799999999999995E-5</v>
      </c>
      <c r="L2356">
        <v>1.17E-4</v>
      </c>
      <c r="M2356">
        <v>1.067843631049987E-4</v>
      </c>
      <c r="N2356" s="14">
        <v>4.8325594898999998E-5</v>
      </c>
      <c r="O2356" s="14">
        <v>1.30500730962E-5</v>
      </c>
      <c r="P2356" s="14">
        <v>2.61547670958117E-5</v>
      </c>
      <c r="Q2356" s="14">
        <v>4.3173000000000002E-5</v>
      </c>
      <c r="R2356" s="14" t="s">
        <v>7050</v>
      </c>
    </row>
    <row r="2357" spans="1:18" x14ac:dyDescent="0.2">
      <c r="A2357" t="s">
        <v>10488</v>
      </c>
      <c r="B2357">
        <v>6.4999999999999994E-5</v>
      </c>
      <c r="C2357" t="s">
        <v>10486</v>
      </c>
      <c r="D2357" t="s">
        <v>10489</v>
      </c>
      <c r="E2357">
        <v>13326</v>
      </c>
      <c r="F2357" t="s">
        <v>6773</v>
      </c>
      <c r="G2357" t="s">
        <v>7106</v>
      </c>
      <c r="H2357" t="s">
        <v>7106</v>
      </c>
      <c r="I2357" t="s">
        <v>6773</v>
      </c>
      <c r="J2357">
        <v>6.4999999999999994E-5</v>
      </c>
      <c r="K2357">
        <v>2.9799999999999999E-5</v>
      </c>
      <c r="L2357">
        <v>3.26E-5</v>
      </c>
      <c r="M2357">
        <v>3.6316877666974507E-5</v>
      </c>
      <c r="N2357" s="14">
        <v>3.0496734644999999E-5</v>
      </c>
      <c r="O2357" s="14">
        <v>4.2362982381999999E-6</v>
      </c>
      <c r="P2357" s="14">
        <v>8.8951176877163909E-6</v>
      </c>
      <c r="Q2357" s="14">
        <v>1.20294E-5</v>
      </c>
      <c r="R2357" s="14" t="s">
        <v>7050</v>
      </c>
    </row>
    <row r="2358" spans="1:18" x14ac:dyDescent="0.2">
      <c r="A2358" t="s">
        <v>10490</v>
      </c>
      <c r="B2358">
        <v>1.8199999999999999E-5</v>
      </c>
      <c r="C2358" t="s">
        <v>10491</v>
      </c>
      <c r="D2358" t="s">
        <v>10492</v>
      </c>
      <c r="E2358">
        <v>15190</v>
      </c>
      <c r="F2358" t="s">
        <v>6773</v>
      </c>
      <c r="G2358" t="s">
        <v>6773</v>
      </c>
      <c r="H2358" t="s">
        <v>7054</v>
      </c>
      <c r="I2358" t="s">
        <v>6773</v>
      </c>
      <c r="J2358">
        <v>1.8199999999999999E-5</v>
      </c>
      <c r="K2358">
        <v>2.9499999999999999E-5</v>
      </c>
      <c r="L2358">
        <v>3.3399999999999999E-5</v>
      </c>
      <c r="M2358">
        <v>2.2809547727678732E-5</v>
      </c>
      <c r="N2358" s="14">
        <v>8.5390857005999987E-6</v>
      </c>
      <c r="O2358" s="14">
        <v>4.1936509404999998E-6</v>
      </c>
      <c r="P2358" s="14">
        <v>5.5867581266709979E-6</v>
      </c>
      <c r="Q2358" s="14">
        <v>1.2324600000000001E-5</v>
      </c>
      <c r="R2358" s="14" t="s">
        <v>6107</v>
      </c>
    </row>
    <row r="2359" spans="1:18" x14ac:dyDescent="0.2">
      <c r="A2359" t="s">
        <v>10493</v>
      </c>
      <c r="B2359">
        <v>1.8300000000000001E-5</v>
      </c>
      <c r="C2359" t="s">
        <v>10494</v>
      </c>
      <c r="D2359" t="s">
        <v>10495</v>
      </c>
      <c r="E2359">
        <v>13207</v>
      </c>
      <c r="F2359" t="s">
        <v>6773</v>
      </c>
      <c r="G2359" t="s">
        <v>6773</v>
      </c>
      <c r="H2359" t="s">
        <v>7054</v>
      </c>
      <c r="I2359" t="s">
        <v>6773</v>
      </c>
      <c r="J2359">
        <v>1.8300000000000001E-5</v>
      </c>
      <c r="K2359">
        <v>2.5000000000000001E-5</v>
      </c>
      <c r="L2359">
        <v>2.76E-5</v>
      </c>
      <c r="M2359">
        <v>1.8094725013018879E-5</v>
      </c>
      <c r="N2359" s="14">
        <v>8.5860037539000013E-6</v>
      </c>
      <c r="O2359" s="14">
        <v>3.5539414750000002E-6</v>
      </c>
      <c r="P2359" s="14">
        <v>4.4319533742306231E-6</v>
      </c>
      <c r="Q2359" s="14">
        <v>1.01844E-5</v>
      </c>
      <c r="R2359" s="14" t="s">
        <v>6107</v>
      </c>
    </row>
    <row r="2360" spans="1:18" x14ac:dyDescent="0.2">
      <c r="A2360" t="s">
        <v>10496</v>
      </c>
      <c r="B2360">
        <v>1.0200000000000001E-5</v>
      </c>
      <c r="C2360" t="s">
        <v>10497</v>
      </c>
      <c r="D2360" t="s">
        <v>10498</v>
      </c>
      <c r="E2360">
        <v>9906</v>
      </c>
      <c r="F2360" t="s">
        <v>6773</v>
      </c>
      <c r="G2360" t="s">
        <v>6773</v>
      </c>
      <c r="H2360" t="s">
        <v>7054</v>
      </c>
      <c r="I2360" t="s">
        <v>6773</v>
      </c>
      <c r="J2360">
        <v>1.0200000000000001E-5</v>
      </c>
      <c r="K2360">
        <v>1.8300000000000001E-5</v>
      </c>
      <c r="L2360">
        <v>2.3200000000000001E-5</v>
      </c>
      <c r="M2360">
        <v>1.5801027476157329E-5</v>
      </c>
      <c r="N2360" s="14">
        <v>4.7856414366000004E-6</v>
      </c>
      <c r="O2360" s="14">
        <v>2.6014851596999999E-6</v>
      </c>
      <c r="P2360" s="14">
        <v>3.8701564676380076E-6</v>
      </c>
      <c r="Q2360" s="14">
        <v>8.5608000000000011E-6</v>
      </c>
      <c r="R2360" s="14" t="s">
        <v>6107</v>
      </c>
    </row>
    <row r="2361" spans="1:18" x14ac:dyDescent="0.2">
      <c r="A2361" t="s">
        <v>10499</v>
      </c>
      <c r="B2361">
        <v>2.6999999999999999E-5</v>
      </c>
      <c r="C2361" t="s">
        <v>10500</v>
      </c>
      <c r="D2361" t="s">
        <v>10499</v>
      </c>
      <c r="E2361">
        <v>10340</v>
      </c>
      <c r="F2361" t="s">
        <v>6773</v>
      </c>
      <c r="G2361" t="s">
        <v>6773</v>
      </c>
      <c r="H2361" t="s">
        <v>7054</v>
      </c>
      <c r="I2361" t="s">
        <v>6773</v>
      </c>
      <c r="J2361">
        <v>2.6999999999999999E-5</v>
      </c>
      <c r="K2361">
        <v>3.6900000000000002E-5</v>
      </c>
      <c r="L2361">
        <v>4.6999999999999997E-5</v>
      </c>
      <c r="M2361">
        <v>3.2876331361682188E-5</v>
      </c>
      <c r="N2361" s="14">
        <v>1.2667874391E-5</v>
      </c>
      <c r="O2361" s="14">
        <v>5.2456176170999999E-6</v>
      </c>
      <c r="P2361" s="14">
        <v>8.0524223278274694E-6</v>
      </c>
      <c r="Q2361" s="14">
        <v>1.7343E-5</v>
      </c>
      <c r="R2361" s="14" t="s">
        <v>6107</v>
      </c>
    </row>
    <row r="2362" spans="1:18" x14ac:dyDescent="0.2">
      <c r="A2362" t="s">
        <v>10501</v>
      </c>
      <c r="B2362">
        <v>8.1100000000000003E-6</v>
      </c>
      <c r="C2362" t="s">
        <v>10502</v>
      </c>
      <c r="D2362" t="s">
        <v>10501</v>
      </c>
      <c r="E2362">
        <v>16130</v>
      </c>
      <c r="F2362" t="s">
        <v>6773</v>
      </c>
      <c r="G2362" t="s">
        <v>6773</v>
      </c>
      <c r="H2362" t="s">
        <v>7054</v>
      </c>
      <c r="I2362" t="s">
        <v>6773</v>
      </c>
      <c r="J2362">
        <v>8.1100000000000003E-6</v>
      </c>
      <c r="K2362">
        <v>1.0499999999999999E-5</v>
      </c>
      <c r="L2362">
        <v>1.52E-5</v>
      </c>
      <c r="M2362">
        <v>8.5121664145750786E-6</v>
      </c>
      <c r="N2362" s="14">
        <v>3.8050541226299998E-6</v>
      </c>
      <c r="O2362" s="14">
        <v>1.4926554195E-6</v>
      </c>
      <c r="P2362" s="14">
        <v>2.0848907422437022E-6</v>
      </c>
      <c r="Q2362" s="14">
        <v>5.6088000000000004E-6</v>
      </c>
      <c r="R2362" s="14" t="s">
        <v>6107</v>
      </c>
    </row>
    <row r="2363" spans="1:18" x14ac:dyDescent="0.2">
      <c r="A2363" t="s">
        <v>10503</v>
      </c>
      <c r="B2363">
        <v>2.3E-5</v>
      </c>
      <c r="C2363" t="s">
        <v>10504</v>
      </c>
      <c r="D2363" t="s">
        <v>10503</v>
      </c>
      <c r="E2363">
        <v>13113</v>
      </c>
      <c r="F2363" t="s">
        <v>6773</v>
      </c>
      <c r="G2363" t="s">
        <v>6773</v>
      </c>
      <c r="H2363" t="s">
        <v>7054</v>
      </c>
      <c r="I2363" t="s">
        <v>6773</v>
      </c>
      <c r="J2363">
        <v>2.3E-5</v>
      </c>
      <c r="K2363">
        <v>3.1199999999999999E-5</v>
      </c>
      <c r="L2363">
        <v>1.6399999999999999E-5</v>
      </c>
      <c r="M2363">
        <v>1.6820448603651349E-5</v>
      </c>
      <c r="N2363" s="14">
        <v>1.0791152259E-5</v>
      </c>
      <c r="O2363" s="14">
        <v>4.4353189607999996E-6</v>
      </c>
      <c r="P2363" s="14">
        <v>4.1198439816791698E-6</v>
      </c>
      <c r="Q2363" s="14">
        <v>6.0515999999999998E-6</v>
      </c>
      <c r="R2363" s="14" t="s">
        <v>6107</v>
      </c>
    </row>
    <row r="2364" spans="1:18" x14ac:dyDescent="0.2">
      <c r="A2364" t="s">
        <v>10505</v>
      </c>
      <c r="B2364">
        <v>4.7500000000000003E-6</v>
      </c>
      <c r="C2364" t="s">
        <v>10506</v>
      </c>
      <c r="D2364" t="s">
        <v>10505</v>
      </c>
      <c r="E2364">
        <v>10269</v>
      </c>
      <c r="F2364" t="s">
        <v>6773</v>
      </c>
      <c r="G2364" t="s">
        <v>6528</v>
      </c>
      <c r="H2364" t="s">
        <v>6528</v>
      </c>
      <c r="I2364" t="s">
        <v>6773</v>
      </c>
      <c r="J2364">
        <v>4.7500000000000003E-6</v>
      </c>
      <c r="K2364">
        <v>5.3199999999999999E-6</v>
      </c>
      <c r="L2364">
        <v>5.1699999999999996E-6</v>
      </c>
      <c r="M2364">
        <v>5.3392181552499361E-6</v>
      </c>
      <c r="N2364" s="14">
        <v>2.2286075317499999E-6</v>
      </c>
      <c r="O2364" s="14">
        <v>7.5627874587999994E-7</v>
      </c>
      <c r="P2364" s="14">
        <v>1.307738354790585E-6</v>
      </c>
      <c r="Q2364" s="14">
        <v>1.9077299999999999E-6</v>
      </c>
      <c r="R2364" s="14" t="s">
        <v>7050</v>
      </c>
    </row>
    <row r="2365" spans="1:18" x14ac:dyDescent="0.2">
      <c r="A2365" t="s">
        <v>10507</v>
      </c>
      <c r="B2365">
        <v>2.8899999999999998E-4</v>
      </c>
      <c r="C2365" t="s">
        <v>10508</v>
      </c>
      <c r="D2365" t="s">
        <v>10509</v>
      </c>
      <c r="E2365">
        <v>8733</v>
      </c>
      <c r="F2365" t="s">
        <v>6773</v>
      </c>
      <c r="G2365" t="s">
        <v>6773</v>
      </c>
      <c r="H2365" t="s">
        <v>7054</v>
      </c>
      <c r="I2365" t="s">
        <v>6773</v>
      </c>
      <c r="J2365">
        <v>2.8899999999999998E-4</v>
      </c>
      <c r="K2365">
        <v>4.6500000000000003E-4</v>
      </c>
      <c r="L2365">
        <v>6.2200000000000005E-4</v>
      </c>
      <c r="M2365">
        <v>3.8992858126646307E-4</v>
      </c>
      <c r="N2365" s="14">
        <v>1.35593174037E-4</v>
      </c>
      <c r="O2365" s="14">
        <v>6.6103311434999995E-5</v>
      </c>
      <c r="P2365" s="14">
        <v>9.5505474120744389E-5</v>
      </c>
      <c r="Q2365" s="14">
        <v>2.2951800000000001E-4</v>
      </c>
      <c r="R2365" s="14" t="s">
        <v>6107</v>
      </c>
    </row>
    <row r="2366" spans="1:18" x14ac:dyDescent="0.2">
      <c r="A2366" t="s">
        <v>10510</v>
      </c>
      <c r="B2366">
        <v>1.77E-6</v>
      </c>
      <c r="C2366" t="s">
        <v>10511</v>
      </c>
      <c r="D2366" t="s">
        <v>10512</v>
      </c>
      <c r="E2366">
        <v>9868</v>
      </c>
      <c r="F2366" t="s">
        <v>6773</v>
      </c>
      <c r="G2366" t="s">
        <v>6773</v>
      </c>
      <c r="H2366" t="s">
        <v>7054</v>
      </c>
      <c r="I2366" t="s">
        <v>6773</v>
      </c>
      <c r="J2366">
        <v>1.77E-6</v>
      </c>
      <c r="K2366">
        <v>6.4699999999999999E-6</v>
      </c>
      <c r="L2366">
        <v>9.7699999999999996E-6</v>
      </c>
      <c r="M2366">
        <v>5.6450444934981423E-6</v>
      </c>
      <c r="N2366" s="14">
        <v>8.3044954341000001E-7</v>
      </c>
      <c r="O2366" s="14">
        <v>9.1976005372999989E-7</v>
      </c>
      <c r="P2366" s="14">
        <v>1.382644609002934E-6</v>
      </c>
      <c r="Q2366" s="14">
        <v>3.60513E-6</v>
      </c>
      <c r="R2366" s="14" t="s">
        <v>6107</v>
      </c>
    </row>
    <row r="2367" spans="1:18" x14ac:dyDescent="0.2">
      <c r="A2367" t="s">
        <v>10513</v>
      </c>
      <c r="B2367">
        <v>6.9800000000000005E-4</v>
      </c>
      <c r="C2367" t="s">
        <v>10514</v>
      </c>
      <c r="D2367" t="s">
        <v>10513</v>
      </c>
      <c r="E2367">
        <v>13312</v>
      </c>
      <c r="F2367" t="s">
        <v>6773</v>
      </c>
      <c r="G2367" t="s">
        <v>7049</v>
      </c>
      <c r="H2367" t="s">
        <v>7049</v>
      </c>
      <c r="I2367" t="s">
        <v>6773</v>
      </c>
      <c r="J2367">
        <v>6.9800000000000005E-4</v>
      </c>
      <c r="K2367">
        <v>1.346E-3</v>
      </c>
      <c r="L2367">
        <v>1.214E-3</v>
      </c>
      <c r="M2367">
        <v>9.0473625065094385E-4</v>
      </c>
      <c r="N2367" s="14">
        <v>3.2748801203400001E-4</v>
      </c>
      <c r="O2367" s="14">
        <v>1.9134420901400001E-4</v>
      </c>
      <c r="P2367" s="14">
        <v>2.2159766871153111E-4</v>
      </c>
      <c r="Q2367" s="14">
        <v>4.47966E-4</v>
      </c>
      <c r="R2367" s="14" t="s">
        <v>7050</v>
      </c>
    </row>
    <row r="2368" spans="1:18" x14ac:dyDescent="0.2">
      <c r="A2368" t="s">
        <v>10515</v>
      </c>
      <c r="B2368">
        <v>5.5099999999999995E-4</v>
      </c>
      <c r="C2368" t="s">
        <v>10516</v>
      </c>
      <c r="D2368" t="s">
        <v>10517</v>
      </c>
      <c r="E2368">
        <v>12661</v>
      </c>
      <c r="F2368" t="s">
        <v>6773</v>
      </c>
      <c r="G2368" t="s">
        <v>7049</v>
      </c>
      <c r="H2368" t="s">
        <v>7049</v>
      </c>
      <c r="I2368" t="s">
        <v>6773</v>
      </c>
      <c r="J2368">
        <v>5.5099999999999995E-4</v>
      </c>
      <c r="K2368">
        <v>5.2800000000000004E-4</v>
      </c>
      <c r="L2368">
        <v>5.5099999999999995E-4</v>
      </c>
      <c r="M2368">
        <v>6.0910412367767765E-4</v>
      </c>
      <c r="N2368" s="14">
        <v>2.58518473683E-4</v>
      </c>
      <c r="O2368" s="14">
        <v>7.5059243952E-5</v>
      </c>
      <c r="P2368" s="14">
        <v>1.4918828963959421E-4</v>
      </c>
      <c r="Q2368" s="14">
        <v>2.0331900000000001E-4</v>
      </c>
      <c r="R2368" s="14" t="s">
        <v>7050</v>
      </c>
    </row>
    <row r="2369" spans="1:18" x14ac:dyDescent="0.2">
      <c r="A2369" t="s">
        <v>10518</v>
      </c>
      <c r="B2369">
        <v>5.8400000000000003E-5</v>
      </c>
      <c r="C2369" t="s">
        <v>10519</v>
      </c>
      <c r="D2369" t="s">
        <v>10518</v>
      </c>
      <c r="E2369">
        <v>13636</v>
      </c>
      <c r="F2369" t="s">
        <v>6773</v>
      </c>
      <c r="G2369" t="s">
        <v>6773</v>
      </c>
      <c r="H2369" t="s">
        <v>7054</v>
      </c>
      <c r="I2369" t="s">
        <v>6773</v>
      </c>
      <c r="J2369">
        <v>5.8400000000000003E-5</v>
      </c>
      <c r="K2369">
        <v>1.45E-4</v>
      </c>
      <c r="L2369">
        <v>1.45E-4</v>
      </c>
      <c r="M2369">
        <v>1.2513394339989109E-4</v>
      </c>
      <c r="N2369" s="14">
        <v>2.7400143127200001E-5</v>
      </c>
      <c r="O2369" s="14">
        <v>2.0612860555E-5</v>
      </c>
      <c r="P2369" s="14">
        <v>3.0649142348552607E-5</v>
      </c>
      <c r="Q2369" s="14">
        <v>5.3504999999999997E-5</v>
      </c>
      <c r="R2369" s="14" t="s">
        <v>6107</v>
      </c>
    </row>
    <row r="2370" spans="1:18" x14ac:dyDescent="0.2">
      <c r="A2370" t="s">
        <v>10520</v>
      </c>
      <c r="B2370">
        <v>1.5400000000000002E-5</v>
      </c>
      <c r="C2370" t="s">
        <v>10521</v>
      </c>
      <c r="D2370" t="s">
        <v>10522</v>
      </c>
      <c r="E2370">
        <v>11581</v>
      </c>
      <c r="F2370" t="s">
        <v>6773</v>
      </c>
      <c r="G2370" t="s">
        <v>6773</v>
      </c>
      <c r="H2370" t="s">
        <v>7054</v>
      </c>
      <c r="I2370" t="s">
        <v>6773</v>
      </c>
      <c r="J2370">
        <v>1.5400000000000002E-5</v>
      </c>
      <c r="K2370">
        <v>2.48E-5</v>
      </c>
      <c r="L2370">
        <v>2.7399999999999999E-5</v>
      </c>
      <c r="M2370">
        <v>2.166269895924795E-5</v>
      </c>
      <c r="N2370" s="14">
        <v>7.2253802082000011E-6</v>
      </c>
      <c r="O2370" s="14">
        <v>3.5255099431999999E-6</v>
      </c>
      <c r="P2370" s="14">
        <v>5.3058596733746876E-6</v>
      </c>
      <c r="Q2370" s="14">
        <v>1.0110599999999999E-5</v>
      </c>
      <c r="R2370" s="14" t="s">
        <v>6107</v>
      </c>
    </row>
    <row r="2371" spans="1:18" x14ac:dyDescent="0.2">
      <c r="A2371" t="s">
        <v>10523</v>
      </c>
      <c r="B2371">
        <v>2.96E-6</v>
      </c>
      <c r="C2371" t="s">
        <v>10524</v>
      </c>
      <c r="D2371" t="s">
        <v>10523</v>
      </c>
      <c r="E2371">
        <v>15946</v>
      </c>
      <c r="F2371" t="s">
        <v>6773</v>
      </c>
      <c r="G2371" t="s">
        <v>6773</v>
      </c>
      <c r="H2371" t="s">
        <v>7054</v>
      </c>
      <c r="I2371" t="s">
        <v>6773</v>
      </c>
      <c r="J2371">
        <v>2.96E-6</v>
      </c>
      <c r="K2371">
        <v>6.1800000000000001E-6</v>
      </c>
      <c r="L2371">
        <v>3.7100000000000001E-6</v>
      </c>
      <c r="M2371">
        <v>5.708758313966519E-6</v>
      </c>
      <c r="N2371" s="14">
        <v>1.38877437768E-6</v>
      </c>
      <c r="O2371" s="14">
        <v>8.7853433262000002E-7</v>
      </c>
      <c r="P2371" s="14">
        <v>1.3982500786305059E-6</v>
      </c>
      <c r="Q2371" s="14">
        <v>1.3689900000000001E-6</v>
      </c>
      <c r="R2371" s="14" t="s">
        <v>6107</v>
      </c>
    </row>
    <row r="2372" spans="1:18" x14ac:dyDescent="0.2">
      <c r="A2372" t="s">
        <v>10525</v>
      </c>
      <c r="B2372">
        <v>2.8899999999999999E-6</v>
      </c>
      <c r="C2372" t="s">
        <v>10526</v>
      </c>
      <c r="D2372" t="s">
        <v>10527</v>
      </c>
      <c r="E2372">
        <v>9665</v>
      </c>
      <c r="F2372" t="s">
        <v>6773</v>
      </c>
      <c r="G2372" t="s">
        <v>6773</v>
      </c>
      <c r="H2372" t="s">
        <v>7054</v>
      </c>
      <c r="I2372" t="s">
        <v>6773</v>
      </c>
      <c r="J2372">
        <v>2.8899999999999999E-6</v>
      </c>
      <c r="K2372">
        <v>2.7E-6</v>
      </c>
      <c r="L2372">
        <v>3.1E-6</v>
      </c>
      <c r="M2372">
        <v>2.6759804596718049E-6</v>
      </c>
      <c r="N2372" s="14">
        <v>1.35593174037E-6</v>
      </c>
      <c r="O2372" s="14">
        <v>3.8382567930000002E-7</v>
      </c>
      <c r="P2372" s="14">
        <v>6.5542972435804966E-7</v>
      </c>
      <c r="Q2372" s="14">
        <v>1.1439E-6</v>
      </c>
      <c r="R2372" s="14" t="s">
        <v>6107</v>
      </c>
    </row>
    <row r="2373" spans="1:18" x14ac:dyDescent="0.2">
      <c r="A2373" t="s">
        <v>10528</v>
      </c>
      <c r="B2373">
        <v>5.9499999999999998E-6</v>
      </c>
      <c r="C2373" t="s">
        <v>10529</v>
      </c>
      <c r="D2373" t="s">
        <v>10530</v>
      </c>
      <c r="E2373">
        <v>16437</v>
      </c>
      <c r="F2373" t="s">
        <v>6773</v>
      </c>
      <c r="G2373" t="s">
        <v>7049</v>
      </c>
      <c r="H2373" t="s">
        <v>7049</v>
      </c>
      <c r="I2373" t="s">
        <v>6773</v>
      </c>
      <c r="J2373">
        <v>5.9499999999999998E-6</v>
      </c>
      <c r="K2373">
        <v>1.26E-5</v>
      </c>
      <c r="L2373">
        <v>9.0299999999999999E-6</v>
      </c>
      <c r="M2373">
        <v>1.0818606715530299E-5</v>
      </c>
      <c r="N2373" s="14">
        <v>2.7916241713500002E-6</v>
      </c>
      <c r="O2373" s="14">
        <v>1.7911865034E-6</v>
      </c>
      <c r="P2373" s="14">
        <v>2.6498087427618301E-6</v>
      </c>
      <c r="Q2373" s="14">
        <v>3.3320699999999998E-6</v>
      </c>
      <c r="R2373" s="14" t="s">
        <v>7050</v>
      </c>
    </row>
    <row r="2374" spans="1:18" x14ac:dyDescent="0.2">
      <c r="A2374" t="s">
        <v>10531</v>
      </c>
      <c r="B2374">
        <v>5.3300000000000001E-5</v>
      </c>
      <c r="C2374" t="s">
        <v>10532</v>
      </c>
      <c r="D2374" t="s">
        <v>10533</v>
      </c>
      <c r="E2374">
        <v>16007</v>
      </c>
      <c r="F2374" t="s">
        <v>6773</v>
      </c>
      <c r="G2374" t="s">
        <v>7127</v>
      </c>
      <c r="H2374" t="s">
        <v>7127</v>
      </c>
      <c r="I2374" t="s">
        <v>6773</v>
      </c>
      <c r="J2374">
        <v>5.3300000000000001E-5</v>
      </c>
      <c r="K2374">
        <v>5.5899999999999997E-5</v>
      </c>
      <c r="L2374">
        <v>5.2500000000000002E-5</v>
      </c>
      <c r="M2374">
        <v>4.3707680841306158E-5</v>
      </c>
      <c r="N2374" s="14">
        <v>2.5007322408899999E-5</v>
      </c>
      <c r="O2374" s="14">
        <v>7.9466131380999993E-6</v>
      </c>
      <c r="P2374" s="14">
        <v>1.0705352164514809E-5</v>
      </c>
      <c r="Q2374" s="14">
        <v>1.9372500000000001E-5</v>
      </c>
      <c r="R2374" s="14" t="s">
        <v>7050</v>
      </c>
    </row>
    <row r="2375" spans="1:18" x14ac:dyDescent="0.2">
      <c r="A2375" t="s">
        <v>10534</v>
      </c>
      <c r="B2375">
        <v>2.5500000000000002E-4</v>
      </c>
      <c r="C2375" t="s">
        <v>10535</v>
      </c>
      <c r="D2375" t="s">
        <v>10534</v>
      </c>
      <c r="E2375">
        <v>8499</v>
      </c>
      <c r="F2375" t="s">
        <v>6773</v>
      </c>
      <c r="G2375" t="s">
        <v>7127</v>
      </c>
      <c r="H2375" t="s">
        <v>7127</v>
      </c>
      <c r="I2375" t="s">
        <v>6773</v>
      </c>
      <c r="J2375">
        <v>2.5500000000000002E-4</v>
      </c>
      <c r="K2375">
        <v>2.5399999999999999E-4</v>
      </c>
      <c r="L2375">
        <v>3.1799999999999998E-4</v>
      </c>
      <c r="M2375">
        <v>2.038842254988043E-4</v>
      </c>
      <c r="N2375" s="14">
        <v>1.1964103591499999E-4</v>
      </c>
      <c r="O2375" s="14">
        <v>3.6108045385999999E-5</v>
      </c>
      <c r="P2375" s="14">
        <v>4.993750280823238E-5</v>
      </c>
      <c r="Q2375" s="14">
        <v>1.17342E-4</v>
      </c>
      <c r="R2375" s="14" t="s">
        <v>7050</v>
      </c>
    </row>
    <row r="2376" spans="1:18" x14ac:dyDescent="0.2">
      <c r="A2376" t="s">
        <v>10536</v>
      </c>
      <c r="B2376">
        <v>4.9799999999999996E-4</v>
      </c>
      <c r="C2376" t="s">
        <v>10537</v>
      </c>
      <c r="D2376" t="s">
        <v>10538</v>
      </c>
      <c r="E2376">
        <v>14371</v>
      </c>
      <c r="F2376" t="s">
        <v>6773</v>
      </c>
      <c r="G2376" t="s">
        <v>7106</v>
      </c>
      <c r="H2376" t="s">
        <v>7106</v>
      </c>
      <c r="I2376" t="s">
        <v>6773</v>
      </c>
      <c r="J2376">
        <v>4.9799999999999996E-4</v>
      </c>
      <c r="K2376">
        <v>2.7900000000000001E-4</v>
      </c>
      <c r="L2376">
        <v>3.2400000000000001E-4</v>
      </c>
      <c r="M2376">
        <v>2.4083824137046249E-4</v>
      </c>
      <c r="N2376" s="14">
        <v>2.33651905434E-4</v>
      </c>
      <c r="O2376" s="14">
        <v>3.9661986861000001E-5</v>
      </c>
      <c r="P2376" s="14">
        <v>5.8988675192224483E-5</v>
      </c>
      <c r="Q2376" s="14">
        <v>1.1955600000000001E-4</v>
      </c>
      <c r="R2376" s="14" t="s">
        <v>7050</v>
      </c>
    </row>
    <row r="2377" spans="1:18" x14ac:dyDescent="0.2">
      <c r="A2377" t="s">
        <v>10539</v>
      </c>
      <c r="B2377">
        <v>2.81E-4</v>
      </c>
      <c r="C2377" t="s">
        <v>10540</v>
      </c>
      <c r="D2377" t="s">
        <v>10541</v>
      </c>
      <c r="E2377">
        <v>11524</v>
      </c>
      <c r="F2377" t="s">
        <v>6773</v>
      </c>
      <c r="G2377" t="s">
        <v>7127</v>
      </c>
      <c r="H2377" t="s">
        <v>7127</v>
      </c>
      <c r="I2377" t="s">
        <v>6773</v>
      </c>
      <c r="J2377">
        <v>2.81E-4</v>
      </c>
      <c r="K2377">
        <v>2.6899999999999998E-4</v>
      </c>
      <c r="L2377">
        <v>3.0200000000000002E-4</v>
      </c>
      <c r="M2377">
        <v>2.306440300955223E-4</v>
      </c>
      <c r="N2377" s="14">
        <v>1.31839729773E-4</v>
      </c>
      <c r="O2377" s="14">
        <v>3.8240410270999987E-5</v>
      </c>
      <c r="P2377" s="14">
        <v>5.6491800051812863E-5</v>
      </c>
      <c r="Q2377" s="14">
        <v>1.11438E-4</v>
      </c>
      <c r="R2377" s="14" t="s">
        <v>7050</v>
      </c>
    </row>
    <row r="2378" spans="1:18" x14ac:dyDescent="0.2">
      <c r="A2378" t="s">
        <v>10542</v>
      </c>
      <c r="B2378">
        <v>1.7600000000000001E-5</v>
      </c>
      <c r="C2378" t="s">
        <v>10543</v>
      </c>
      <c r="D2378" t="s">
        <v>10544</v>
      </c>
      <c r="E2378">
        <v>14922</v>
      </c>
      <c r="F2378" t="s">
        <v>6773</v>
      </c>
      <c r="G2378" t="s">
        <v>7049</v>
      </c>
      <c r="H2378" t="s">
        <v>7049</v>
      </c>
      <c r="I2378" t="s">
        <v>6773</v>
      </c>
      <c r="J2378">
        <v>1.7600000000000001E-5</v>
      </c>
      <c r="K2378">
        <v>3.1199999999999999E-5</v>
      </c>
      <c r="L2378">
        <v>2.8200000000000001E-5</v>
      </c>
      <c r="M2378">
        <v>3.249404843887193E-5</v>
      </c>
      <c r="N2378" s="14">
        <v>8.2575773807999998E-6</v>
      </c>
      <c r="O2378" s="14">
        <v>4.4353189607999996E-6</v>
      </c>
      <c r="P2378" s="14">
        <v>7.9587895100620335E-6</v>
      </c>
      <c r="Q2378" s="14">
        <v>1.04058E-5</v>
      </c>
      <c r="R2378" s="14" t="s">
        <v>7050</v>
      </c>
    </row>
    <row r="2379" spans="1:18" x14ac:dyDescent="0.2">
      <c r="A2379" t="s">
        <v>10545</v>
      </c>
      <c r="B2379">
        <v>1.2099999999999999E-5</v>
      </c>
      <c r="C2379" t="s">
        <v>10543</v>
      </c>
      <c r="D2379" t="s">
        <v>10546</v>
      </c>
      <c r="E2379">
        <v>9685</v>
      </c>
      <c r="F2379" t="s">
        <v>6773</v>
      </c>
      <c r="G2379" t="s">
        <v>6773</v>
      </c>
      <c r="H2379" t="s">
        <v>7054</v>
      </c>
      <c r="I2379" t="s">
        <v>6773</v>
      </c>
      <c r="J2379">
        <v>1.2099999999999999E-5</v>
      </c>
      <c r="K2379">
        <v>2.3300000000000001E-5</v>
      </c>
      <c r="L2379">
        <v>2.7800000000000001E-5</v>
      </c>
      <c r="M2379">
        <v>2.5867811110160789E-5</v>
      </c>
      <c r="N2379" s="14">
        <v>5.6770844492999996E-6</v>
      </c>
      <c r="O2379" s="14">
        <v>3.3122734547E-6</v>
      </c>
      <c r="P2379" s="14">
        <v>6.3358206687944817E-6</v>
      </c>
      <c r="Q2379" s="14">
        <v>1.0258199999999999E-5</v>
      </c>
      <c r="R2379" s="14" t="s">
        <v>6107</v>
      </c>
    </row>
    <row r="2380" spans="1:18" x14ac:dyDescent="0.2">
      <c r="A2380" t="s">
        <v>10547</v>
      </c>
      <c r="B2380">
        <v>2.0299999999999999E-5</v>
      </c>
      <c r="C2380" t="s">
        <v>10548</v>
      </c>
      <c r="D2380" t="s">
        <v>10549</v>
      </c>
      <c r="E2380">
        <v>11232</v>
      </c>
      <c r="F2380" t="s">
        <v>6773</v>
      </c>
      <c r="G2380" t="s">
        <v>6773</v>
      </c>
      <c r="H2380" t="s">
        <v>7054</v>
      </c>
      <c r="I2380" t="s">
        <v>6773</v>
      </c>
      <c r="J2380">
        <v>2.0299999999999999E-5</v>
      </c>
      <c r="K2380">
        <v>2.4199999999999999E-5</v>
      </c>
      <c r="L2380">
        <v>1.8300000000000001E-5</v>
      </c>
      <c r="M2380">
        <v>2.064327783175393E-5</v>
      </c>
      <c r="N2380" s="14">
        <v>9.5243648198999998E-6</v>
      </c>
      <c r="O2380" s="14">
        <v>3.4402153478000002E-6</v>
      </c>
      <c r="P2380" s="14">
        <v>5.0561721593335272E-6</v>
      </c>
      <c r="Q2380" s="14">
        <v>6.7527000000000006E-6</v>
      </c>
      <c r="R2380" s="14" t="s">
        <v>6107</v>
      </c>
    </row>
    <row r="2381" spans="1:18" x14ac:dyDescent="0.2">
      <c r="A2381" t="s">
        <v>10550</v>
      </c>
      <c r="B2381">
        <v>7.3499999999999999E-6</v>
      </c>
      <c r="C2381" t="s">
        <v>10551</v>
      </c>
      <c r="D2381" t="s">
        <v>10552</v>
      </c>
      <c r="E2381">
        <v>12746</v>
      </c>
      <c r="F2381" t="s">
        <v>6773</v>
      </c>
      <c r="G2381" t="s">
        <v>6773</v>
      </c>
      <c r="H2381" t="s">
        <v>7054</v>
      </c>
      <c r="I2381" t="s">
        <v>6773</v>
      </c>
      <c r="J2381">
        <v>7.3499999999999999E-6</v>
      </c>
      <c r="K2381">
        <v>1.8600000000000001E-5</v>
      </c>
      <c r="L2381">
        <v>2.2900000000000001E-5</v>
      </c>
      <c r="M2381">
        <v>1.6310738039904339E-5</v>
      </c>
      <c r="N2381" s="14">
        <v>3.4484769175500002E-6</v>
      </c>
      <c r="O2381" s="14">
        <v>2.6441324574E-6</v>
      </c>
      <c r="P2381" s="14">
        <v>3.9950002246585891E-6</v>
      </c>
      <c r="Q2381" s="14">
        <v>8.4501000000000006E-6</v>
      </c>
      <c r="R2381" s="14" t="s">
        <v>6107</v>
      </c>
    </row>
    <row r="2382" spans="1:18" x14ac:dyDescent="0.2">
      <c r="A2382" t="s">
        <v>10553</v>
      </c>
      <c r="B2382">
        <v>1.2500000000000001E-5</v>
      </c>
      <c r="C2382" t="s">
        <v>10554</v>
      </c>
      <c r="D2382" t="s">
        <v>10555</v>
      </c>
      <c r="E2382" t="s">
        <v>10556</v>
      </c>
      <c r="F2382" t="s">
        <v>6773</v>
      </c>
      <c r="G2382" t="s">
        <v>7049</v>
      </c>
      <c r="H2382" t="s">
        <v>7049</v>
      </c>
      <c r="I2382" t="s">
        <v>6773</v>
      </c>
      <c r="J2382">
        <v>1.2500000000000001E-5</v>
      </c>
      <c r="K2382">
        <v>1.7600000000000001E-5</v>
      </c>
      <c r="L2382">
        <v>1.6200000000000001E-5</v>
      </c>
      <c r="M2382">
        <v>1.376218522116929E-5</v>
      </c>
      <c r="N2382" s="14">
        <v>5.8647566625E-6</v>
      </c>
      <c r="O2382" s="14">
        <v>2.5019747984000001E-6</v>
      </c>
      <c r="P2382" s="14">
        <v>3.3707814395556859E-6</v>
      </c>
      <c r="Q2382" s="14">
        <v>5.9778000000000006E-6</v>
      </c>
      <c r="R2382" s="14" t="s">
        <v>7050</v>
      </c>
    </row>
    <row r="2383" spans="1:18" x14ac:dyDescent="0.2">
      <c r="A2383" t="s">
        <v>10557</v>
      </c>
      <c r="B2383">
        <v>3.0000000000000001E-5</v>
      </c>
      <c r="C2383" t="s">
        <v>10558</v>
      </c>
      <c r="D2383" t="s">
        <v>10559</v>
      </c>
      <c r="E2383">
        <v>14308</v>
      </c>
      <c r="F2383" t="s">
        <v>6773</v>
      </c>
      <c r="G2383" t="s">
        <v>6528</v>
      </c>
      <c r="H2383" t="s">
        <v>6528</v>
      </c>
      <c r="I2383" t="s">
        <v>6773</v>
      </c>
      <c r="J2383">
        <v>3.0000000000000001E-5</v>
      </c>
      <c r="K2383">
        <v>5.8400000000000003E-5</v>
      </c>
      <c r="L2383">
        <v>7.5500000000000006E-5</v>
      </c>
      <c r="M2383">
        <v>7.2888610615822524E-5</v>
      </c>
      <c r="N2383" s="14">
        <v>1.407541599E-5</v>
      </c>
      <c r="O2383" s="14">
        <v>8.3020072855999995E-6</v>
      </c>
      <c r="P2383" s="14">
        <v>1.7852657253943071E-5</v>
      </c>
      <c r="Q2383" s="14">
        <v>2.78595E-5</v>
      </c>
      <c r="R2383" s="14" t="s">
        <v>7050</v>
      </c>
    </row>
    <row r="2384" spans="1:18" x14ac:dyDescent="0.2">
      <c r="A2384" t="s">
        <v>10560</v>
      </c>
      <c r="B2384">
        <v>7.3399999999999998E-7</v>
      </c>
      <c r="C2384" t="s">
        <v>10561</v>
      </c>
      <c r="D2384" t="s">
        <v>10560</v>
      </c>
      <c r="E2384">
        <v>12190</v>
      </c>
      <c r="F2384" t="s">
        <v>6773</v>
      </c>
      <c r="G2384" t="s">
        <v>6773</v>
      </c>
      <c r="H2384" t="s">
        <v>7054</v>
      </c>
      <c r="I2384" t="s">
        <v>6773</v>
      </c>
      <c r="J2384">
        <v>7.3399999999999998E-7</v>
      </c>
      <c r="K2384">
        <v>1.17E-6</v>
      </c>
      <c r="L2384">
        <v>9.8899999999999998E-7</v>
      </c>
      <c r="M2384">
        <v>1.0538265905469441E-6</v>
      </c>
      <c r="N2384" s="14">
        <v>3.4437851122199999E-7</v>
      </c>
      <c r="O2384" s="14">
        <v>1.6632446103000001E-7</v>
      </c>
      <c r="P2384" s="14">
        <v>2.581144676400509E-7</v>
      </c>
      <c r="Q2384" s="14">
        <v>3.6494100000000001E-7</v>
      </c>
      <c r="R2384" s="14" t="s">
        <v>6107</v>
      </c>
    </row>
    <row r="2385" spans="1:18" x14ac:dyDescent="0.2">
      <c r="A2385" t="s">
        <v>10562</v>
      </c>
      <c r="B2385">
        <v>5.8399999999999999E-4</v>
      </c>
      <c r="C2385" t="s">
        <v>10563</v>
      </c>
      <c r="D2385" t="s">
        <v>10564</v>
      </c>
      <c r="E2385">
        <v>12920</v>
      </c>
      <c r="F2385" t="s">
        <v>6773</v>
      </c>
      <c r="G2385" t="s">
        <v>7049</v>
      </c>
      <c r="H2385" t="s">
        <v>7049</v>
      </c>
      <c r="I2385" t="s">
        <v>6773</v>
      </c>
      <c r="J2385">
        <v>5.8399999999999999E-4</v>
      </c>
      <c r="K2385">
        <v>2.5900000000000001E-4</v>
      </c>
      <c r="L2385">
        <v>6.96E-4</v>
      </c>
      <c r="M2385">
        <v>2.242726480486847E-4</v>
      </c>
      <c r="N2385" s="14">
        <v>2.74001431272E-4</v>
      </c>
      <c r="O2385" s="14">
        <v>3.6818833680999999E-5</v>
      </c>
      <c r="P2385" s="14">
        <v>5.4931253089055613E-5</v>
      </c>
      <c r="Q2385" s="14">
        <v>2.5682400000000001E-4</v>
      </c>
      <c r="R2385" s="14" t="s">
        <v>7050</v>
      </c>
    </row>
    <row r="2386" spans="1:18" x14ac:dyDescent="0.2">
      <c r="A2386" t="s">
        <v>10565</v>
      </c>
      <c r="B2386">
        <v>4.1E-5</v>
      </c>
      <c r="C2386" t="s">
        <v>10563</v>
      </c>
      <c r="D2386" t="s">
        <v>10566</v>
      </c>
      <c r="E2386">
        <v>12876</v>
      </c>
      <c r="F2386" t="s">
        <v>6773</v>
      </c>
      <c r="G2386" t="s">
        <v>7049</v>
      </c>
      <c r="H2386" t="s">
        <v>7049</v>
      </c>
      <c r="I2386" t="s">
        <v>6773</v>
      </c>
      <c r="J2386">
        <v>4.1E-5</v>
      </c>
      <c r="K2386">
        <v>4.3600000000000003E-5</v>
      </c>
      <c r="L2386">
        <v>3.82E-5</v>
      </c>
      <c r="M2386">
        <v>3.6699160589784772E-5</v>
      </c>
      <c r="N2386" s="14">
        <v>1.9236401853E-5</v>
      </c>
      <c r="O2386" s="14">
        <v>6.1980739324000002E-6</v>
      </c>
      <c r="P2386" s="14">
        <v>8.9887505054818285E-6</v>
      </c>
      <c r="Q2386" s="14">
        <v>1.40958E-5</v>
      </c>
      <c r="R2386" s="14" t="s">
        <v>7050</v>
      </c>
    </row>
    <row r="2387" spans="1:18" x14ac:dyDescent="0.2">
      <c r="A2387" t="s">
        <v>10567</v>
      </c>
      <c r="B2387">
        <v>7.5400000000000003E-5</v>
      </c>
      <c r="C2387" t="s">
        <v>10568</v>
      </c>
      <c r="D2387" t="s">
        <v>10569</v>
      </c>
      <c r="E2387">
        <v>12628</v>
      </c>
      <c r="F2387" t="s">
        <v>6773</v>
      </c>
      <c r="G2387" t="s">
        <v>7049</v>
      </c>
      <c r="H2387" t="s">
        <v>7049</v>
      </c>
      <c r="I2387" t="s">
        <v>6773</v>
      </c>
      <c r="J2387">
        <v>7.5400000000000003E-5</v>
      </c>
      <c r="K2387">
        <v>1E-4</v>
      </c>
      <c r="L2387">
        <v>1.01E-4</v>
      </c>
      <c r="M2387">
        <v>9.1110763269778151E-5</v>
      </c>
      <c r="N2387" s="14">
        <v>3.5376212188200002E-5</v>
      </c>
      <c r="O2387" s="14">
        <v>1.4215765900000001E-5</v>
      </c>
      <c r="P2387" s="14">
        <v>2.231582156742884E-5</v>
      </c>
      <c r="Q2387" s="14">
        <v>3.7268999999999998E-5</v>
      </c>
      <c r="R2387" s="14" t="s">
        <v>7050</v>
      </c>
    </row>
    <row r="2388" spans="1:18" x14ac:dyDescent="0.2">
      <c r="A2388" t="s">
        <v>10570</v>
      </c>
      <c r="B2388">
        <v>4.3999999999999999E-5</v>
      </c>
      <c r="C2388" t="s">
        <v>10568</v>
      </c>
      <c r="D2388" t="s">
        <v>10571</v>
      </c>
      <c r="E2388">
        <v>9026</v>
      </c>
      <c r="F2388" t="s">
        <v>6773</v>
      </c>
      <c r="G2388" t="s">
        <v>7049</v>
      </c>
      <c r="H2388" t="s">
        <v>7049</v>
      </c>
      <c r="I2388" t="s">
        <v>6773</v>
      </c>
      <c r="J2388">
        <v>4.3999999999999999E-5</v>
      </c>
      <c r="K2388">
        <v>1.35E-4</v>
      </c>
      <c r="L2388">
        <v>1.34E-4</v>
      </c>
      <c r="M2388">
        <v>4.2815687354748893E-5</v>
      </c>
      <c r="N2388" s="14">
        <v>2.0643943452000001E-5</v>
      </c>
      <c r="O2388" s="14">
        <v>1.9191283964999999E-5</v>
      </c>
      <c r="P2388" s="14">
        <v>1.04868755897288E-5</v>
      </c>
      <c r="Q2388" s="14">
        <v>4.9446000000000001E-5</v>
      </c>
      <c r="R2388" s="14" t="s">
        <v>7050</v>
      </c>
    </row>
    <row r="2389" spans="1:18" x14ac:dyDescent="0.2">
      <c r="A2389" t="s">
        <v>10572</v>
      </c>
      <c r="B2389">
        <v>2.0299999999999999E-5</v>
      </c>
      <c r="C2389" t="s">
        <v>10573</v>
      </c>
      <c r="D2389" t="s">
        <v>10574</v>
      </c>
      <c r="E2389">
        <v>14024</v>
      </c>
      <c r="F2389" t="s">
        <v>6773</v>
      </c>
      <c r="G2389" t="s">
        <v>6773</v>
      </c>
      <c r="H2389" t="s">
        <v>7054</v>
      </c>
      <c r="I2389" t="s">
        <v>6773</v>
      </c>
      <c r="J2389">
        <v>2.0299999999999999E-5</v>
      </c>
      <c r="K2389">
        <v>3.5800000000000003E-5</v>
      </c>
      <c r="L2389">
        <v>4.8199999999999999E-5</v>
      </c>
      <c r="M2389">
        <v>3.223919315699842E-5</v>
      </c>
      <c r="N2389" s="14">
        <v>9.5243648198999998E-6</v>
      </c>
      <c r="O2389" s="14">
        <v>5.0892441922000003E-6</v>
      </c>
      <c r="P2389" s="14">
        <v>7.8963676315517423E-6</v>
      </c>
      <c r="Q2389" s="14">
        <v>1.7785799999999998E-5</v>
      </c>
      <c r="R2389" s="14" t="s">
        <v>6107</v>
      </c>
    </row>
    <row r="2390" spans="1:18" x14ac:dyDescent="0.2">
      <c r="A2390" t="s">
        <v>10575</v>
      </c>
      <c r="B2390">
        <v>1.01E-5</v>
      </c>
      <c r="C2390" t="s">
        <v>10568</v>
      </c>
      <c r="D2390" t="s">
        <v>10575</v>
      </c>
      <c r="E2390">
        <v>8553</v>
      </c>
      <c r="F2390" t="s">
        <v>6773</v>
      </c>
      <c r="G2390" t="s">
        <v>7049</v>
      </c>
      <c r="H2390" t="s">
        <v>7049</v>
      </c>
      <c r="I2390" t="s">
        <v>6773</v>
      </c>
      <c r="J2390">
        <v>1.01E-5</v>
      </c>
      <c r="K2390">
        <v>1.01E-5</v>
      </c>
      <c r="L2390">
        <v>1.15E-5</v>
      </c>
      <c r="M2390">
        <v>9.8246711162236302E-6</v>
      </c>
      <c r="N2390" s="14">
        <v>4.7387233833000003E-6</v>
      </c>
      <c r="O2390" s="14">
        <v>1.4357923559E-6</v>
      </c>
      <c r="P2390" s="14">
        <v>2.4063634165716971E-6</v>
      </c>
      <c r="Q2390" s="14">
        <v>4.2435000000000001E-6</v>
      </c>
      <c r="R2390" s="14" t="s">
        <v>7050</v>
      </c>
    </row>
    <row r="2391" spans="1:18" x14ac:dyDescent="0.2">
      <c r="A2391" t="s">
        <v>10576</v>
      </c>
      <c r="B2391">
        <v>5.5199999999999997E-4</v>
      </c>
      <c r="C2391" t="s">
        <v>10577</v>
      </c>
      <c r="D2391" t="s">
        <v>10576</v>
      </c>
      <c r="E2391">
        <v>11970</v>
      </c>
      <c r="F2391" t="s">
        <v>6773</v>
      </c>
      <c r="G2391" t="s">
        <v>6773</v>
      </c>
      <c r="H2391" t="s">
        <v>7054</v>
      </c>
      <c r="I2391" t="s">
        <v>6773</v>
      </c>
      <c r="J2391">
        <v>5.5199999999999997E-4</v>
      </c>
      <c r="K2391">
        <v>4.17E-4</v>
      </c>
      <c r="L2391">
        <v>2.9E-4</v>
      </c>
      <c r="M2391">
        <v>4.1031700381634361E-4</v>
      </c>
      <c r="N2391" s="14">
        <v>2.5898765421600002E-4</v>
      </c>
      <c r="O2391" s="14">
        <v>5.9279743802999999E-5</v>
      </c>
      <c r="P2391" s="14">
        <v>1.004992244015677E-4</v>
      </c>
      <c r="Q2391" s="14">
        <v>1.0700999999999999E-4</v>
      </c>
      <c r="R2391" s="14" t="s">
        <v>6107</v>
      </c>
    </row>
    <row r="2392" spans="1:18" x14ac:dyDescent="0.2">
      <c r="A2392" t="s">
        <v>10578</v>
      </c>
      <c r="B2392">
        <v>2.8899999999999999E-6</v>
      </c>
      <c r="C2392" t="s">
        <v>10579</v>
      </c>
      <c r="D2392" t="s">
        <v>10580</v>
      </c>
      <c r="E2392">
        <v>14813</v>
      </c>
      <c r="F2392" t="s">
        <v>6773</v>
      </c>
      <c r="G2392" t="s">
        <v>6773</v>
      </c>
      <c r="H2392" t="s">
        <v>7054</v>
      </c>
      <c r="I2392" t="s">
        <v>6773</v>
      </c>
      <c r="J2392">
        <v>2.8899999999999999E-6</v>
      </c>
      <c r="K2392">
        <v>5.9900000000000002E-6</v>
      </c>
      <c r="L2392">
        <v>5.5300000000000004E-6</v>
      </c>
      <c r="M2392">
        <v>4.8804786478776263E-6</v>
      </c>
      <c r="N2392" s="14">
        <v>1.35593174037E-6</v>
      </c>
      <c r="O2392" s="14">
        <v>8.5152437740999999E-7</v>
      </c>
      <c r="P2392" s="14">
        <v>1.1953789734720619E-6</v>
      </c>
      <c r="Q2392" s="14">
        <v>2.04057E-6</v>
      </c>
      <c r="R2392" s="14" t="s">
        <v>6107</v>
      </c>
    </row>
    <row r="2393" spans="1:18" x14ac:dyDescent="0.2">
      <c r="A2393" t="s">
        <v>10581</v>
      </c>
      <c r="B2393">
        <v>1.6300000000000001E-6</v>
      </c>
      <c r="C2393" t="s">
        <v>10582</v>
      </c>
      <c r="D2393" t="s">
        <v>10583</v>
      </c>
      <c r="E2393">
        <v>9008</v>
      </c>
      <c r="F2393" t="s">
        <v>6773</v>
      </c>
      <c r="G2393" t="s">
        <v>6773</v>
      </c>
      <c r="H2393" t="s">
        <v>7054</v>
      </c>
      <c r="I2393" t="s">
        <v>6773</v>
      </c>
      <c r="J2393">
        <v>1.6300000000000001E-6</v>
      </c>
      <c r="K2393">
        <v>3.5999999999999998E-6</v>
      </c>
      <c r="L2393">
        <v>6.37E-6</v>
      </c>
      <c r="M2393">
        <v>4.1923693868191617E-6</v>
      </c>
      <c r="N2393" s="14">
        <v>7.6476426879000005E-7</v>
      </c>
      <c r="O2393" s="14">
        <v>5.117675724E-7</v>
      </c>
      <c r="P2393" s="14">
        <v>1.0268399014942781E-6</v>
      </c>
      <c r="Q2393" s="14">
        <v>2.3505300000000002E-6</v>
      </c>
      <c r="R2393" s="14" t="s">
        <v>6107</v>
      </c>
    </row>
    <row r="2394" spans="1:18" x14ac:dyDescent="0.2">
      <c r="A2394" t="s">
        <v>10584</v>
      </c>
      <c r="B2394">
        <v>3.3200000000000001E-5</v>
      </c>
      <c r="C2394" t="s">
        <v>10585</v>
      </c>
      <c r="D2394" t="s">
        <v>10586</v>
      </c>
      <c r="E2394">
        <v>16034</v>
      </c>
      <c r="F2394" t="s">
        <v>6773</v>
      </c>
      <c r="G2394" t="s">
        <v>6773</v>
      </c>
      <c r="H2394" t="s">
        <v>7054</v>
      </c>
      <c r="I2394" t="s">
        <v>6773</v>
      </c>
      <c r="J2394">
        <v>3.3200000000000001E-5</v>
      </c>
      <c r="K2394">
        <v>8.9400000000000005E-5</v>
      </c>
      <c r="L2394">
        <v>8.7000000000000001E-5</v>
      </c>
      <c r="M2394">
        <v>6.1547550572451534E-5</v>
      </c>
      <c r="N2394" s="14">
        <v>1.5576793695600001E-5</v>
      </c>
      <c r="O2394" s="14">
        <v>1.27088947146E-5</v>
      </c>
      <c r="P2394" s="14">
        <v>1.5074883660235151E-5</v>
      </c>
      <c r="Q2394" s="14">
        <v>3.2103000000000001E-5</v>
      </c>
      <c r="R2394" s="14" t="s">
        <v>6107</v>
      </c>
    </row>
    <row r="2395" spans="1:18" x14ac:dyDescent="0.2">
      <c r="A2395" t="s">
        <v>10587</v>
      </c>
      <c r="B2395">
        <v>5.8400000000000004E-7</v>
      </c>
      <c r="C2395" t="s">
        <v>10588</v>
      </c>
      <c r="D2395" t="s">
        <v>10589</v>
      </c>
      <c r="E2395" t="s">
        <v>10590</v>
      </c>
      <c r="F2395" t="s">
        <v>6773</v>
      </c>
      <c r="G2395" t="s">
        <v>6773</v>
      </c>
      <c r="H2395" t="s">
        <v>7054</v>
      </c>
      <c r="I2395" t="s">
        <v>6773</v>
      </c>
      <c r="J2395">
        <v>5.8400000000000004E-7</v>
      </c>
      <c r="K2395">
        <v>2.57E-6</v>
      </c>
      <c r="L2395">
        <v>2.39E-6</v>
      </c>
      <c r="M2395">
        <v>1.3634757580232531E-6</v>
      </c>
      <c r="N2395" s="14">
        <v>2.7400143127200001E-7</v>
      </c>
      <c r="O2395" s="14">
        <v>3.6534518362999999E-7</v>
      </c>
      <c r="P2395" s="14">
        <v>3.3395705003005389E-7</v>
      </c>
      <c r="Q2395" s="14">
        <v>8.8190999999999993E-7</v>
      </c>
      <c r="R2395" s="14" t="s">
        <v>6107</v>
      </c>
    </row>
    <row r="2396" spans="1:18" x14ac:dyDescent="0.2">
      <c r="A2396" t="s">
        <v>10591</v>
      </c>
      <c r="B2396">
        <v>5.0099999999999998E-5</v>
      </c>
      <c r="C2396" t="s">
        <v>10592</v>
      </c>
      <c r="D2396" t="s">
        <v>10593</v>
      </c>
      <c r="E2396">
        <v>16718</v>
      </c>
      <c r="F2396" t="s">
        <v>6773</v>
      </c>
      <c r="G2396" t="s">
        <v>7127</v>
      </c>
      <c r="H2396" t="s">
        <v>7127</v>
      </c>
      <c r="I2396" t="s">
        <v>6773</v>
      </c>
      <c r="J2396">
        <v>5.0099999999999998E-5</v>
      </c>
      <c r="K2396">
        <v>8.1100000000000006E-5</v>
      </c>
      <c r="L2396">
        <v>8.3499999999999997E-5</v>
      </c>
      <c r="M2396">
        <v>6.00184188812105E-5</v>
      </c>
      <c r="N2396" s="14">
        <v>2.3505944703299999E-5</v>
      </c>
      <c r="O2396" s="14">
        <v>1.1528986144899999E-5</v>
      </c>
      <c r="P2396" s="14">
        <v>1.47003523891734E-5</v>
      </c>
      <c r="Q2396" s="14">
        <v>3.0811500000000001E-5</v>
      </c>
      <c r="R2396" s="14" t="s">
        <v>7050</v>
      </c>
    </row>
    <row r="2397" spans="1:18" x14ac:dyDescent="0.2">
      <c r="A2397" t="s">
        <v>10594</v>
      </c>
      <c r="B2397">
        <v>2.5999999999999998E-5</v>
      </c>
      <c r="C2397" t="s">
        <v>10595</v>
      </c>
      <c r="D2397" t="s">
        <v>10596</v>
      </c>
      <c r="E2397">
        <v>16568</v>
      </c>
      <c r="F2397" t="s">
        <v>6773</v>
      </c>
      <c r="G2397" t="s">
        <v>6773</v>
      </c>
      <c r="H2397" t="s">
        <v>7054</v>
      </c>
      <c r="I2397" t="s">
        <v>6773</v>
      </c>
      <c r="J2397">
        <v>2.5999999999999998E-5</v>
      </c>
      <c r="K2397">
        <v>1.24E-5</v>
      </c>
      <c r="L2397">
        <v>2.7399999999999999E-5</v>
      </c>
      <c r="M2397">
        <v>2.3319258291425738E-5</v>
      </c>
      <c r="N2397" s="14">
        <v>1.2198693857999999E-5</v>
      </c>
      <c r="O2397" s="14">
        <v>1.7627549715999999E-6</v>
      </c>
      <c r="P2397" s="14">
        <v>5.7116018836915777E-6</v>
      </c>
      <c r="Q2397" s="14">
        <v>1.0110599999999999E-5</v>
      </c>
      <c r="R2397" s="14" t="s">
        <v>6107</v>
      </c>
    </row>
    <row r="2398" spans="1:18" x14ac:dyDescent="0.2">
      <c r="A2398" t="s">
        <v>10597</v>
      </c>
      <c r="B2398">
        <v>5.2700000000000002E-4</v>
      </c>
      <c r="C2398" t="s">
        <v>10598</v>
      </c>
      <c r="D2398" t="s">
        <v>10597</v>
      </c>
      <c r="E2398">
        <v>14474</v>
      </c>
      <c r="F2398" t="s">
        <v>6773</v>
      </c>
      <c r="G2398" t="s">
        <v>6773</v>
      </c>
      <c r="H2398" t="s">
        <v>7054</v>
      </c>
      <c r="I2398" t="s">
        <v>6773</v>
      </c>
      <c r="J2398">
        <v>5.2700000000000002E-4</v>
      </c>
      <c r="K2398">
        <v>9.5100000000000002E-4</v>
      </c>
      <c r="L2398">
        <v>7.3399999999999995E-4</v>
      </c>
      <c r="M2398">
        <v>6.9193209028656688E-4</v>
      </c>
      <c r="N2398" s="14">
        <v>2.4725814089100002E-4</v>
      </c>
      <c r="O2398" s="14">
        <v>1.3519193370900001E-4</v>
      </c>
      <c r="P2398" s="14">
        <v>1.6947540015543861E-4</v>
      </c>
      <c r="Q2398" s="14">
        <v>2.7084599999999999E-4</v>
      </c>
      <c r="R2398" s="14" t="s">
        <v>6107</v>
      </c>
    </row>
    <row r="2399" spans="1:18" x14ac:dyDescent="0.2">
      <c r="A2399" t="s">
        <v>10599</v>
      </c>
      <c r="B2399">
        <v>9.5699999999999999E-6</v>
      </c>
      <c r="C2399" t="s">
        <v>10600</v>
      </c>
      <c r="D2399" t="s">
        <v>10599</v>
      </c>
      <c r="E2399">
        <v>13341</v>
      </c>
      <c r="F2399" t="s">
        <v>6773</v>
      </c>
      <c r="G2399" t="s">
        <v>6773</v>
      </c>
      <c r="H2399" t="s">
        <v>7054</v>
      </c>
      <c r="I2399" t="s">
        <v>6773</v>
      </c>
      <c r="J2399">
        <v>9.5699999999999999E-6</v>
      </c>
      <c r="K2399">
        <v>1.2799999999999999E-5</v>
      </c>
      <c r="L2399">
        <v>1.2099999999999999E-5</v>
      </c>
      <c r="M2399">
        <v>1.0946034356467049E-5</v>
      </c>
      <c r="N2399" s="14">
        <v>4.4900577008099997E-6</v>
      </c>
      <c r="O2399" s="14">
        <v>1.8196180351999999E-6</v>
      </c>
      <c r="P2399" s="14">
        <v>2.681019682016974E-6</v>
      </c>
      <c r="Q2399" s="14">
        <v>4.4648999999999994E-6</v>
      </c>
      <c r="R2399" s="14" t="s">
        <v>6107</v>
      </c>
    </row>
    <row r="2400" spans="1:18" x14ac:dyDescent="0.2">
      <c r="A2400" t="s">
        <v>10601</v>
      </c>
      <c r="B2400">
        <v>1.98E-5</v>
      </c>
      <c r="C2400" t="s">
        <v>10602</v>
      </c>
      <c r="D2400" t="s">
        <v>10603</v>
      </c>
      <c r="E2400">
        <v>14659</v>
      </c>
      <c r="F2400" t="s">
        <v>6773</v>
      </c>
      <c r="G2400" t="s">
        <v>6773</v>
      </c>
      <c r="H2400" t="s">
        <v>7054</v>
      </c>
      <c r="I2400" t="s">
        <v>6773</v>
      </c>
      <c r="J2400">
        <v>1.98E-5</v>
      </c>
      <c r="K2400">
        <v>3.6300000000000001E-5</v>
      </c>
      <c r="L2400">
        <v>4.4499999999999997E-5</v>
      </c>
      <c r="M2400">
        <v>2.7142087519528319E-5</v>
      </c>
      <c r="N2400" s="14">
        <v>9.2897745534000002E-6</v>
      </c>
      <c r="O2400" s="14">
        <v>5.1603230216999998E-6</v>
      </c>
      <c r="P2400" s="14">
        <v>6.647930061345935E-6</v>
      </c>
      <c r="Q2400" s="14">
        <v>1.64205E-5</v>
      </c>
      <c r="R2400" s="14" t="s">
        <v>6107</v>
      </c>
    </row>
    <row r="2401" spans="1:18" x14ac:dyDescent="0.2">
      <c r="A2401" t="s">
        <v>10604</v>
      </c>
      <c r="B2401">
        <v>5.6699999999999999E-6</v>
      </c>
      <c r="C2401" t="s">
        <v>10605</v>
      </c>
      <c r="D2401" t="s">
        <v>10606</v>
      </c>
      <c r="E2401">
        <v>12942</v>
      </c>
      <c r="F2401" t="s">
        <v>6773</v>
      </c>
      <c r="G2401" t="s">
        <v>7095</v>
      </c>
      <c r="H2401" t="s">
        <v>7095</v>
      </c>
      <c r="I2401" t="s">
        <v>6773</v>
      </c>
      <c r="J2401">
        <v>5.6699999999999999E-6</v>
      </c>
      <c r="K2401">
        <v>1.33E-5</v>
      </c>
      <c r="L2401">
        <v>1.7399999999999999E-5</v>
      </c>
      <c r="M2401">
        <v>7.9387420303596893E-6</v>
      </c>
      <c r="N2401" s="14">
        <v>2.6602536221099998E-6</v>
      </c>
      <c r="O2401" s="14">
        <v>1.8906968646999999E-6</v>
      </c>
      <c r="P2401" s="14">
        <v>1.9444415155955471E-6</v>
      </c>
      <c r="Q2401" s="14">
        <v>6.4206E-6</v>
      </c>
      <c r="R2401" s="14" t="s">
        <v>7050</v>
      </c>
    </row>
    <row r="2402" spans="1:18" x14ac:dyDescent="0.2">
      <c r="A2402" t="s">
        <v>10607</v>
      </c>
      <c r="B2402">
        <v>3.3500000000000001E-5</v>
      </c>
      <c r="C2402" t="s">
        <v>10608</v>
      </c>
      <c r="D2402" t="s">
        <v>10607</v>
      </c>
      <c r="E2402">
        <v>14661</v>
      </c>
      <c r="F2402" t="s">
        <v>6773</v>
      </c>
      <c r="G2402" t="s">
        <v>6773</v>
      </c>
      <c r="H2402" t="s">
        <v>7054</v>
      </c>
      <c r="I2402" t="s">
        <v>6773</v>
      </c>
      <c r="J2402">
        <v>3.3500000000000001E-5</v>
      </c>
      <c r="K2402">
        <v>4.9599999999999999E-5</v>
      </c>
      <c r="L2402">
        <v>5.8900000000000002E-5</v>
      </c>
      <c r="M2402">
        <v>4.3580253200369403E-5</v>
      </c>
      <c r="N2402" s="14">
        <v>1.5717547855499999E-5</v>
      </c>
      <c r="O2402" s="14">
        <v>7.0510198863999997E-6</v>
      </c>
      <c r="P2402" s="14">
        <v>1.067414122525967E-5</v>
      </c>
      <c r="Q2402" s="14">
        <v>2.1734099999999999E-5</v>
      </c>
      <c r="R2402" s="14" t="s">
        <v>6107</v>
      </c>
    </row>
    <row r="2403" spans="1:18" x14ac:dyDescent="0.2">
      <c r="A2403" t="s">
        <v>10609</v>
      </c>
      <c r="B2403">
        <v>5.91E-5</v>
      </c>
      <c r="C2403" t="s">
        <v>10610</v>
      </c>
      <c r="D2403" t="s">
        <v>10609</v>
      </c>
      <c r="E2403">
        <v>10531</v>
      </c>
      <c r="F2403" t="s">
        <v>6773</v>
      </c>
      <c r="G2403" t="s">
        <v>7095</v>
      </c>
      <c r="H2403" t="s">
        <v>7095</v>
      </c>
      <c r="I2403" t="s">
        <v>6773</v>
      </c>
      <c r="J2403">
        <v>5.91E-5</v>
      </c>
      <c r="K2403">
        <v>1.2899999999999999E-4</v>
      </c>
      <c r="L2403">
        <v>1.35E-4</v>
      </c>
      <c r="M2403">
        <v>9.4678737216007225E-5</v>
      </c>
      <c r="N2403" s="14">
        <v>2.7728569500299999E-5</v>
      </c>
      <c r="O2403" s="14">
        <v>1.8338338011000001E-5</v>
      </c>
      <c r="P2403" s="14">
        <v>2.318972786657291E-5</v>
      </c>
      <c r="Q2403" s="14">
        <v>4.9815000000000003E-5</v>
      </c>
      <c r="R2403" s="14" t="s">
        <v>7050</v>
      </c>
    </row>
    <row r="2404" spans="1:18" x14ac:dyDescent="0.2">
      <c r="A2404" t="s">
        <v>10611</v>
      </c>
      <c r="B2404">
        <v>1.9999999999999999E-6</v>
      </c>
      <c r="C2404" t="s">
        <v>10612</v>
      </c>
      <c r="D2404" t="s">
        <v>10613</v>
      </c>
      <c r="E2404">
        <v>10649</v>
      </c>
      <c r="F2404" t="s">
        <v>6773</v>
      </c>
      <c r="G2404" t="s">
        <v>7095</v>
      </c>
      <c r="H2404" t="s">
        <v>7095</v>
      </c>
      <c r="I2404" t="s">
        <v>6773</v>
      </c>
      <c r="J2404">
        <v>1.9999999999999999E-6</v>
      </c>
      <c r="K2404">
        <v>4.4399999999999998E-6</v>
      </c>
      <c r="L2404">
        <v>5.3399999999999997E-6</v>
      </c>
      <c r="M2404">
        <v>4.3070542636622396E-6</v>
      </c>
      <c r="N2404" s="14">
        <v>9.38361066E-7</v>
      </c>
      <c r="O2404" s="14">
        <v>6.3118000595999991E-7</v>
      </c>
      <c r="P2404" s="14">
        <v>1.0549297468239089E-6</v>
      </c>
      <c r="Q2404" s="14">
        <v>1.9704600000000002E-6</v>
      </c>
      <c r="R2404" s="14" t="s">
        <v>7050</v>
      </c>
    </row>
    <row r="2405" spans="1:18" x14ac:dyDescent="0.2">
      <c r="A2405" t="s">
        <v>10614</v>
      </c>
      <c r="B2405">
        <v>3.2799999999999998E-5</v>
      </c>
      <c r="C2405" t="s">
        <v>10615</v>
      </c>
      <c r="D2405" t="s">
        <v>10616</v>
      </c>
      <c r="E2405" t="s">
        <v>10617</v>
      </c>
      <c r="F2405" t="s">
        <v>6773</v>
      </c>
      <c r="G2405" t="s">
        <v>6773</v>
      </c>
      <c r="H2405" t="s">
        <v>7054</v>
      </c>
      <c r="I2405" t="s">
        <v>6773</v>
      </c>
      <c r="J2405">
        <v>3.2799999999999998E-5</v>
      </c>
      <c r="K2405">
        <v>4.9799999999999998E-5</v>
      </c>
      <c r="L2405">
        <v>5.8499999999999999E-5</v>
      </c>
      <c r="M2405">
        <v>4.1923693868191621E-5</v>
      </c>
      <c r="N2405" s="14">
        <v>1.5389121482400001E-5</v>
      </c>
      <c r="O2405" s="14">
        <v>7.0794514181999992E-6</v>
      </c>
      <c r="P2405" s="14">
        <v>1.026839901494278E-5</v>
      </c>
      <c r="Q2405" s="14">
        <v>2.1586500000000001E-5</v>
      </c>
      <c r="R2405" s="14" t="s">
        <v>6107</v>
      </c>
    </row>
    <row r="2406" spans="1:18" x14ac:dyDescent="0.2">
      <c r="A2406" t="s">
        <v>10618</v>
      </c>
      <c r="B2406">
        <v>5.3200000000000003E-4</v>
      </c>
      <c r="C2406" t="s">
        <v>10619</v>
      </c>
      <c r="D2406" t="s">
        <v>10620</v>
      </c>
      <c r="E2406" t="s">
        <v>10621</v>
      </c>
      <c r="F2406" t="s">
        <v>6773</v>
      </c>
      <c r="G2406" t="s">
        <v>7127</v>
      </c>
      <c r="H2406" t="s">
        <v>7127</v>
      </c>
      <c r="I2406" t="s">
        <v>6773</v>
      </c>
      <c r="J2406">
        <v>5.3200000000000003E-4</v>
      </c>
      <c r="K2406">
        <v>8.2799999999999996E-4</v>
      </c>
      <c r="L2406">
        <v>8.4099999999999995E-4</v>
      </c>
      <c r="M2406">
        <v>6.8428643183036182E-4</v>
      </c>
      <c r="N2406" s="14">
        <v>2.4960404355600001E-4</v>
      </c>
      <c r="O2406" s="14">
        <v>1.17706541652E-4</v>
      </c>
      <c r="P2406" s="14">
        <v>1.676027438001299E-4</v>
      </c>
      <c r="Q2406" s="14">
        <v>3.1032899999999998E-4</v>
      </c>
      <c r="R2406" s="14" t="s">
        <v>7050</v>
      </c>
    </row>
    <row r="2407" spans="1:18" x14ac:dyDescent="0.2">
      <c r="A2407" t="s">
        <v>10622</v>
      </c>
      <c r="B2407">
        <v>7.3999999999999996E-5</v>
      </c>
      <c r="C2407" t="s">
        <v>10619</v>
      </c>
      <c r="D2407" t="s">
        <v>10623</v>
      </c>
      <c r="E2407">
        <v>15919</v>
      </c>
      <c r="F2407" t="s">
        <v>6773</v>
      </c>
      <c r="G2407" t="s">
        <v>6773</v>
      </c>
      <c r="H2407" t="s">
        <v>7054</v>
      </c>
      <c r="I2407" t="s">
        <v>6773</v>
      </c>
      <c r="J2407">
        <v>7.3999999999999996E-5</v>
      </c>
      <c r="K2407">
        <v>1.55E-4</v>
      </c>
      <c r="L2407">
        <v>1.3899999999999999E-4</v>
      </c>
      <c r="M2407">
        <v>1.1697857437993891E-4</v>
      </c>
      <c r="N2407" s="14">
        <v>3.4719359441999999E-5</v>
      </c>
      <c r="O2407" s="14">
        <v>2.2034437145000001E-5</v>
      </c>
      <c r="P2407" s="14">
        <v>2.865164223622331E-5</v>
      </c>
      <c r="Q2407" s="14">
        <v>5.1290999999999987E-5</v>
      </c>
      <c r="R2407" s="14" t="s">
        <v>6107</v>
      </c>
    </row>
    <row r="2408" spans="1:18" x14ac:dyDescent="0.2">
      <c r="A2408" t="s">
        <v>10624</v>
      </c>
      <c r="B2408">
        <v>3.2699999999999998E-4</v>
      </c>
      <c r="C2408" t="s">
        <v>10625</v>
      </c>
      <c r="D2408" t="s">
        <v>10624</v>
      </c>
      <c r="E2408">
        <v>11749</v>
      </c>
      <c r="F2408" t="s">
        <v>6773</v>
      </c>
      <c r="G2408" t="s">
        <v>7095</v>
      </c>
      <c r="H2408" t="s">
        <v>7095</v>
      </c>
      <c r="I2408" t="s">
        <v>6773</v>
      </c>
      <c r="J2408">
        <v>3.2699999999999998E-4</v>
      </c>
      <c r="K2408">
        <v>4.3399999999999998E-4</v>
      </c>
      <c r="L2408">
        <v>3.5E-4</v>
      </c>
      <c r="M2408">
        <v>4.1159128022571112E-4</v>
      </c>
      <c r="N2408" s="14">
        <v>1.5342203429100001E-4</v>
      </c>
      <c r="O2408" s="14">
        <v>6.1696424005999988E-5</v>
      </c>
      <c r="P2408" s="14">
        <v>1.008113337941191E-4</v>
      </c>
      <c r="Q2408" s="14">
        <v>1.2915E-4</v>
      </c>
      <c r="R2408" s="14" t="s">
        <v>7050</v>
      </c>
    </row>
    <row r="2409" spans="1:18" x14ac:dyDescent="0.2">
      <c r="A2409" t="s">
        <v>10626</v>
      </c>
      <c r="B2409">
        <v>5.66E-5</v>
      </c>
      <c r="C2409" t="s">
        <v>10627</v>
      </c>
      <c r="D2409" t="s">
        <v>10626</v>
      </c>
      <c r="E2409">
        <v>12225</v>
      </c>
      <c r="F2409" t="s">
        <v>6773</v>
      </c>
      <c r="G2409" t="s">
        <v>6773</v>
      </c>
      <c r="H2409" t="s">
        <v>7054</v>
      </c>
      <c r="I2409" t="s">
        <v>6773</v>
      </c>
      <c r="J2409">
        <v>5.66E-5</v>
      </c>
      <c r="K2409">
        <v>1.1900000000000001E-4</v>
      </c>
      <c r="L2409">
        <v>1.0900000000000001E-4</v>
      </c>
      <c r="M2409">
        <v>1.028341062359594E-4</v>
      </c>
      <c r="N2409" s="14">
        <v>2.6555618167800001E-5</v>
      </c>
      <c r="O2409" s="14">
        <v>1.6916761421E-5</v>
      </c>
      <c r="P2409" s="14">
        <v>2.51872279789022E-5</v>
      </c>
      <c r="Q2409" s="14">
        <v>4.0221E-5</v>
      </c>
      <c r="R2409" s="14" t="s">
        <v>6107</v>
      </c>
    </row>
    <row r="2410" spans="1:18" x14ac:dyDescent="0.2">
      <c r="A2410" t="s">
        <v>10628</v>
      </c>
      <c r="B2410">
        <v>2.2500000000000001E-5</v>
      </c>
      <c r="C2410" t="s">
        <v>10629</v>
      </c>
      <c r="D2410" t="s">
        <v>10630</v>
      </c>
      <c r="E2410">
        <v>10585</v>
      </c>
      <c r="F2410" t="s">
        <v>6773</v>
      </c>
      <c r="G2410" t="s">
        <v>6773</v>
      </c>
      <c r="H2410" t="s">
        <v>7054</v>
      </c>
      <c r="I2410" t="s">
        <v>6773</v>
      </c>
      <c r="J2410">
        <v>2.2500000000000001E-5</v>
      </c>
      <c r="K2410">
        <v>5.5999999999999999E-5</v>
      </c>
      <c r="L2410">
        <v>5.0599999999999997E-5</v>
      </c>
      <c r="M2410">
        <v>3.962999633133007E-5</v>
      </c>
      <c r="N2410" s="14">
        <v>1.05565619925E-5</v>
      </c>
      <c r="O2410" s="14">
        <v>7.9608289039999991E-6</v>
      </c>
      <c r="P2410" s="14">
        <v>9.7066021083501659E-6</v>
      </c>
      <c r="Q2410" s="14">
        <v>1.8671399999999999E-5</v>
      </c>
      <c r="R2410" s="14" t="s">
        <v>6107</v>
      </c>
    </row>
    <row r="2411" spans="1:18" x14ac:dyDescent="0.2">
      <c r="A2411" t="s">
        <v>10631</v>
      </c>
      <c r="B2411">
        <v>1.0900000000000001E-4</v>
      </c>
      <c r="C2411" t="s">
        <v>10632</v>
      </c>
      <c r="D2411" t="s">
        <v>10633</v>
      </c>
      <c r="E2411">
        <v>11722</v>
      </c>
      <c r="F2411" t="s">
        <v>6773</v>
      </c>
      <c r="G2411" t="s">
        <v>6773</v>
      </c>
      <c r="H2411" t="s">
        <v>7054</v>
      </c>
      <c r="I2411" t="s">
        <v>6773</v>
      </c>
      <c r="J2411">
        <v>1.0900000000000001E-4</v>
      </c>
      <c r="K2411">
        <v>1.6100000000000001E-4</v>
      </c>
      <c r="L2411">
        <v>1.7699999999999999E-4</v>
      </c>
      <c r="M2411">
        <v>1.7585014449271859E-4</v>
      </c>
      <c r="N2411" s="14">
        <v>5.1140678097000007E-5</v>
      </c>
      <c r="O2411" s="14">
        <v>2.2887383098999999E-5</v>
      </c>
      <c r="P2411" s="14">
        <v>4.3071096172100402E-5</v>
      </c>
      <c r="Q2411" s="14">
        <v>6.5313000000000003E-5</v>
      </c>
      <c r="R2411" s="14" t="s">
        <v>6107</v>
      </c>
    </row>
    <row r="2412" spans="1:18" x14ac:dyDescent="0.2">
      <c r="A2412" t="s">
        <v>10634</v>
      </c>
      <c r="B2412">
        <v>4.1899999999999997E-6</v>
      </c>
      <c r="C2412" t="s">
        <v>10635</v>
      </c>
      <c r="D2412" t="s">
        <v>10636</v>
      </c>
      <c r="E2412">
        <v>11801</v>
      </c>
      <c r="F2412" t="s">
        <v>6773</v>
      </c>
      <c r="G2412" t="s">
        <v>7049</v>
      </c>
      <c r="H2412" t="s">
        <v>7049</v>
      </c>
      <c r="I2412" t="s">
        <v>6773</v>
      </c>
      <c r="J2412">
        <v>4.1899999999999997E-6</v>
      </c>
      <c r="K2412">
        <v>3.9099999999999998E-6</v>
      </c>
      <c r="L2412">
        <v>4.6399999999999996E-6</v>
      </c>
      <c r="M2412">
        <v>3.3258614284492439E-6</v>
      </c>
      <c r="N2412" s="14">
        <v>1.96586643327E-6</v>
      </c>
      <c r="O2412" s="14">
        <v>5.5583644668999993E-7</v>
      </c>
      <c r="P2412" s="14">
        <v>8.1460551455929034E-7</v>
      </c>
      <c r="Q2412" s="14">
        <v>1.7121600000000001E-6</v>
      </c>
      <c r="R2412" s="14" t="s">
        <v>7050</v>
      </c>
    </row>
    <row r="2413" spans="1:18" x14ac:dyDescent="0.2">
      <c r="A2413" t="s">
        <v>10637</v>
      </c>
      <c r="B2413">
        <v>1.3999999999999999E-6</v>
      </c>
      <c r="C2413" t="s">
        <v>10638</v>
      </c>
      <c r="D2413" t="s">
        <v>10637</v>
      </c>
      <c r="E2413">
        <v>14067</v>
      </c>
      <c r="F2413" t="s">
        <v>6773</v>
      </c>
      <c r="G2413" t="s">
        <v>6773</v>
      </c>
      <c r="H2413" t="s">
        <v>7054</v>
      </c>
      <c r="I2413" t="s">
        <v>6773</v>
      </c>
      <c r="J2413">
        <v>1.3999999999999999E-6</v>
      </c>
      <c r="K2413">
        <v>5.9499999999999998E-6</v>
      </c>
      <c r="L2413">
        <v>9.0999999999999993E-6</v>
      </c>
      <c r="M2413">
        <v>3.8228292281025797E-6</v>
      </c>
      <c r="N2413" s="14">
        <v>6.5685274619999995E-7</v>
      </c>
      <c r="O2413" s="14">
        <v>8.4583807104999988E-7</v>
      </c>
      <c r="P2413" s="14">
        <v>9.3632817765435696E-7</v>
      </c>
      <c r="Q2413" s="14">
        <v>3.3579000000000001E-6</v>
      </c>
      <c r="R2413" s="14" t="s">
        <v>6107</v>
      </c>
    </row>
    <row r="2414" spans="1:18" x14ac:dyDescent="0.2">
      <c r="A2414" t="s">
        <v>10639</v>
      </c>
      <c r="B2414">
        <v>1.2400000000000001E-4</v>
      </c>
      <c r="C2414" t="s">
        <v>10640</v>
      </c>
      <c r="D2414" t="s">
        <v>10641</v>
      </c>
      <c r="E2414">
        <v>11517</v>
      </c>
      <c r="F2414" t="s">
        <v>6773</v>
      </c>
      <c r="G2414" t="s">
        <v>6773</v>
      </c>
      <c r="H2414" t="s">
        <v>7054</v>
      </c>
      <c r="I2414" t="s">
        <v>6773</v>
      </c>
      <c r="J2414">
        <v>1.2400000000000001E-4</v>
      </c>
      <c r="K2414">
        <v>1.74E-4</v>
      </c>
      <c r="L2414">
        <v>1.8100000000000001E-4</v>
      </c>
      <c r="M2414">
        <v>1.541874455334707E-4</v>
      </c>
      <c r="N2414" s="14">
        <v>5.8178386092000003E-5</v>
      </c>
      <c r="O2414" s="14">
        <v>2.4735432665999998E-5</v>
      </c>
      <c r="P2414" s="14">
        <v>3.7765236498725729E-5</v>
      </c>
      <c r="Q2414" s="14">
        <v>6.6789E-5</v>
      </c>
      <c r="R2414" s="14" t="s">
        <v>6107</v>
      </c>
    </row>
    <row r="2415" spans="1:18" x14ac:dyDescent="0.2">
      <c r="A2415" t="s">
        <v>10642</v>
      </c>
      <c r="B2415">
        <v>6.2799999999999995E-5</v>
      </c>
      <c r="C2415" t="s">
        <v>10640</v>
      </c>
      <c r="D2415" t="s">
        <v>10643</v>
      </c>
      <c r="E2415">
        <v>11742</v>
      </c>
      <c r="F2415" t="s">
        <v>6773</v>
      </c>
      <c r="G2415" t="s">
        <v>6773</v>
      </c>
      <c r="H2415" t="s">
        <v>7054</v>
      </c>
      <c r="I2415" t="s">
        <v>6773</v>
      </c>
      <c r="J2415">
        <v>6.2799999999999995E-5</v>
      </c>
      <c r="K2415">
        <v>1.2E-4</v>
      </c>
      <c r="L2415">
        <v>1.4100000000000001E-4</v>
      </c>
      <c r="M2415">
        <v>1.072940736687457E-4</v>
      </c>
      <c r="N2415" s="14">
        <v>2.9464537472399999E-5</v>
      </c>
      <c r="O2415" s="14">
        <v>1.7058919080000001E-5</v>
      </c>
      <c r="P2415" s="14">
        <v>2.6279610852832279E-5</v>
      </c>
      <c r="Q2415" s="14">
        <v>5.2029000000000013E-5</v>
      </c>
      <c r="R2415" s="14" t="s">
        <v>6107</v>
      </c>
    </row>
    <row r="2416" spans="1:18" x14ac:dyDescent="0.2">
      <c r="A2416" t="s">
        <v>10644</v>
      </c>
      <c r="B2416">
        <v>7.3300000000000006E-5</v>
      </c>
      <c r="C2416" t="s">
        <v>10645</v>
      </c>
      <c r="D2416" t="s">
        <v>10646</v>
      </c>
      <c r="E2416">
        <v>14056</v>
      </c>
      <c r="F2416" t="s">
        <v>6773</v>
      </c>
      <c r="G2416" t="s">
        <v>6773</v>
      </c>
      <c r="H2416" t="s">
        <v>7054</v>
      </c>
      <c r="I2416" t="s">
        <v>6773</v>
      </c>
      <c r="J2416">
        <v>7.3300000000000006E-5</v>
      </c>
      <c r="K2416">
        <v>1.4999999999999999E-4</v>
      </c>
      <c r="L2416">
        <v>1.55E-4</v>
      </c>
      <c r="M2416">
        <v>9.2512467320082436E-5</v>
      </c>
      <c r="N2416" s="14">
        <v>3.4390933068899998E-5</v>
      </c>
      <c r="O2416" s="14">
        <v>2.132364885E-5</v>
      </c>
      <c r="P2416" s="14">
        <v>2.2659141899235439E-5</v>
      </c>
      <c r="Q2416" s="14">
        <v>5.7194999999999997E-5</v>
      </c>
      <c r="R2416" s="14" t="s">
        <v>6107</v>
      </c>
    </row>
    <row r="2417" spans="1:18" x14ac:dyDescent="0.2">
      <c r="A2417" t="s">
        <v>10647</v>
      </c>
      <c r="B2417">
        <v>1.25E-4</v>
      </c>
      <c r="C2417" t="s">
        <v>10648</v>
      </c>
      <c r="D2417" t="s">
        <v>10649</v>
      </c>
      <c r="E2417" t="s">
        <v>10650</v>
      </c>
      <c r="F2417" t="s">
        <v>6773</v>
      </c>
      <c r="G2417" t="s">
        <v>6773</v>
      </c>
      <c r="H2417" t="s">
        <v>7054</v>
      </c>
      <c r="I2417" t="s">
        <v>6773</v>
      </c>
      <c r="J2417">
        <v>1.25E-4</v>
      </c>
      <c r="K2417">
        <v>3.0899999999999998E-4</v>
      </c>
      <c r="L2417">
        <v>1.45E-4</v>
      </c>
      <c r="M2417">
        <v>1.1901741663492701E-3</v>
      </c>
      <c r="N2417" s="14">
        <v>5.8647566625000002E-5</v>
      </c>
      <c r="O2417" s="14">
        <v>4.3926716630999997E-5</v>
      </c>
      <c r="P2417" s="14">
        <v>2.9151017264305651E-4</v>
      </c>
      <c r="Q2417" s="14">
        <v>5.3504999999999997E-5</v>
      </c>
      <c r="R2417" s="14" t="s">
        <v>6107</v>
      </c>
    </row>
    <row r="2418" spans="1:18" x14ac:dyDescent="0.2">
      <c r="A2418" t="s">
        <v>10651</v>
      </c>
      <c r="B2418">
        <v>6.8900000000000005E-4</v>
      </c>
      <c r="C2418" t="s">
        <v>10652</v>
      </c>
      <c r="D2418" t="s">
        <v>10653</v>
      </c>
      <c r="E2418" t="s">
        <v>10654</v>
      </c>
      <c r="F2418" t="s">
        <v>6773</v>
      </c>
      <c r="G2418" t="s">
        <v>6889</v>
      </c>
      <c r="H2418" t="s">
        <v>6889</v>
      </c>
      <c r="I2418" t="s">
        <v>6773</v>
      </c>
      <c r="J2418">
        <v>6.8900000000000005E-4</v>
      </c>
      <c r="K2418">
        <v>6.9899999999999997E-4</v>
      </c>
      <c r="L2418">
        <v>9.5500000000000001E-4</v>
      </c>
      <c r="M2418">
        <v>8.0279413790154176E-4</v>
      </c>
      <c r="N2418" s="14">
        <v>3.232653872370001E-4</v>
      </c>
      <c r="O2418" s="14">
        <v>9.9368203640999992E-5</v>
      </c>
      <c r="P2418" s="14">
        <v>1.9662891730741499E-4</v>
      </c>
      <c r="Q2418" s="14">
        <v>3.5239499999999998E-4</v>
      </c>
      <c r="R2418" s="14" t="s">
        <v>7050</v>
      </c>
    </row>
    <row r="2419" spans="1:18" x14ac:dyDescent="0.2">
      <c r="A2419" t="s">
        <v>10655</v>
      </c>
      <c r="B2419">
        <v>1.4899999999999999E-4</v>
      </c>
      <c r="C2419" t="s">
        <v>10652</v>
      </c>
      <c r="D2419" t="s">
        <v>10655</v>
      </c>
      <c r="E2419">
        <v>8437</v>
      </c>
      <c r="F2419" t="s">
        <v>6773</v>
      </c>
      <c r="G2419" t="s">
        <v>7049</v>
      </c>
      <c r="H2419" t="s">
        <v>7049</v>
      </c>
      <c r="I2419" t="s">
        <v>6773</v>
      </c>
      <c r="J2419">
        <v>1.4899999999999999E-4</v>
      </c>
      <c r="K2419">
        <v>1.16E-4</v>
      </c>
      <c r="L2419">
        <v>1.8799999999999999E-4</v>
      </c>
      <c r="M2419">
        <v>1.024518233131491E-4</v>
      </c>
      <c r="N2419" s="14">
        <v>6.9907899416999991E-5</v>
      </c>
      <c r="O2419" s="14">
        <v>1.6490288444000001E-5</v>
      </c>
      <c r="P2419" s="14">
        <v>2.5093595161136759E-5</v>
      </c>
      <c r="Q2419" s="14">
        <v>6.9371999999999999E-5</v>
      </c>
      <c r="R2419" s="14" t="s">
        <v>7050</v>
      </c>
    </row>
    <row r="2420" spans="1:18" x14ac:dyDescent="0.2">
      <c r="A2420" t="s">
        <v>10656</v>
      </c>
      <c r="B2420">
        <v>4.3099999999999997E-5</v>
      </c>
      <c r="C2420" t="s">
        <v>10652</v>
      </c>
      <c r="D2420" t="s">
        <v>10657</v>
      </c>
      <c r="E2420">
        <v>10443</v>
      </c>
      <c r="F2420" t="s">
        <v>6773</v>
      </c>
      <c r="G2420" t="s">
        <v>6773</v>
      </c>
      <c r="H2420" t="s">
        <v>7054</v>
      </c>
      <c r="I2420" t="s">
        <v>6773</v>
      </c>
      <c r="J2420">
        <v>4.3099999999999997E-5</v>
      </c>
      <c r="K2420">
        <v>1.01E-4</v>
      </c>
      <c r="L2420">
        <v>1.18E-4</v>
      </c>
      <c r="M2420">
        <v>7.0977196001771232E-5</v>
      </c>
      <c r="N2420" s="14">
        <v>2.0221680972300001E-5</v>
      </c>
      <c r="O2420" s="14">
        <v>1.4357923559E-5</v>
      </c>
      <c r="P2420" s="14">
        <v>1.738449316511589E-5</v>
      </c>
      <c r="Q2420" s="14">
        <v>4.3541999999999997E-5</v>
      </c>
      <c r="R2420" s="14" t="s">
        <v>6107</v>
      </c>
    </row>
    <row r="2421" spans="1:18" x14ac:dyDescent="0.2">
      <c r="A2421" t="s">
        <v>10658</v>
      </c>
      <c r="B2421">
        <v>2.9E-5</v>
      </c>
      <c r="C2421" t="s">
        <v>10652</v>
      </c>
      <c r="D2421" t="s">
        <v>10658</v>
      </c>
      <c r="E2421">
        <v>10769</v>
      </c>
      <c r="F2421" t="s">
        <v>6773</v>
      </c>
      <c r="G2421" t="s">
        <v>6773</v>
      </c>
      <c r="H2421" t="s">
        <v>7054</v>
      </c>
      <c r="I2421" t="s">
        <v>6773</v>
      </c>
      <c r="J2421">
        <v>2.9E-5</v>
      </c>
      <c r="K2421">
        <v>3.5299999999999997E-5</v>
      </c>
      <c r="L2421">
        <v>3.93E-5</v>
      </c>
      <c r="M2421">
        <v>3.7973436999152289E-5</v>
      </c>
      <c r="N2421" s="14">
        <v>1.3606235457E-5</v>
      </c>
      <c r="O2421" s="14">
        <v>5.018165362699999E-6</v>
      </c>
      <c r="P2421" s="14">
        <v>9.3008598980332776E-6</v>
      </c>
      <c r="Q2421" s="14">
        <v>1.45017E-5</v>
      </c>
      <c r="R2421" s="14" t="s">
        <v>6107</v>
      </c>
    </row>
    <row r="2422" spans="1:18" x14ac:dyDescent="0.2">
      <c r="A2422" t="s">
        <v>10659</v>
      </c>
      <c r="B2422">
        <v>1.91E-5</v>
      </c>
      <c r="C2422" t="s">
        <v>10652</v>
      </c>
      <c r="D2422" t="s">
        <v>10660</v>
      </c>
      <c r="E2422">
        <v>10659</v>
      </c>
      <c r="F2422" t="s">
        <v>6773</v>
      </c>
      <c r="G2422" t="s">
        <v>6773</v>
      </c>
      <c r="H2422" t="s">
        <v>7054</v>
      </c>
      <c r="I2422" t="s">
        <v>6773</v>
      </c>
      <c r="J2422">
        <v>1.91E-5</v>
      </c>
      <c r="K2422">
        <v>5.5600000000000003E-5</v>
      </c>
      <c r="L2422">
        <v>3.9499999999999998E-5</v>
      </c>
      <c r="M2422">
        <v>3.8738002844772812E-5</v>
      </c>
      <c r="N2422" s="14">
        <v>8.9613481803000004E-6</v>
      </c>
      <c r="O2422" s="14">
        <v>7.9039658404000001E-6</v>
      </c>
      <c r="P2422" s="14">
        <v>9.4881255335641511E-6</v>
      </c>
      <c r="Q2422" s="14">
        <v>1.45755E-5</v>
      </c>
      <c r="R2422" s="14" t="s">
        <v>6107</v>
      </c>
    </row>
    <row r="2423" spans="1:18" x14ac:dyDescent="0.2">
      <c r="A2423" t="s">
        <v>10661</v>
      </c>
      <c r="B2423">
        <v>8.7499999999999999E-5</v>
      </c>
      <c r="C2423" t="s">
        <v>10662</v>
      </c>
      <c r="D2423" t="s">
        <v>10661</v>
      </c>
      <c r="E2423">
        <v>11656</v>
      </c>
      <c r="F2423" t="s">
        <v>6773</v>
      </c>
      <c r="G2423" t="s">
        <v>7106</v>
      </c>
      <c r="H2423" t="s">
        <v>7106</v>
      </c>
      <c r="I2423" t="s">
        <v>6773</v>
      </c>
      <c r="J2423">
        <v>8.7499999999999999E-5</v>
      </c>
      <c r="K2423">
        <v>5.2099999999999999E-5</v>
      </c>
      <c r="L2423">
        <v>5.0300000000000003E-5</v>
      </c>
      <c r="M2423">
        <v>5.4921313243740393E-5</v>
      </c>
      <c r="N2423" s="14">
        <v>4.1053296637499999E-5</v>
      </c>
      <c r="O2423" s="14">
        <v>7.4064140338999991E-6</v>
      </c>
      <c r="P2423" s="14">
        <v>1.345191481896759E-5</v>
      </c>
      <c r="Q2423" s="14">
        <v>1.85607E-5</v>
      </c>
      <c r="R2423" s="14" t="s">
        <v>7050</v>
      </c>
    </row>
    <row r="2424" spans="1:18" x14ac:dyDescent="0.2">
      <c r="A2424" t="s">
        <v>10663</v>
      </c>
      <c r="B2424">
        <v>2.5500000000000002E-4</v>
      </c>
      <c r="C2424" t="s">
        <v>10664</v>
      </c>
      <c r="D2424" t="s">
        <v>10665</v>
      </c>
      <c r="E2424">
        <v>13671</v>
      </c>
      <c r="F2424" t="s">
        <v>6773</v>
      </c>
      <c r="G2424" t="s">
        <v>6773</v>
      </c>
      <c r="H2424" t="s">
        <v>7054</v>
      </c>
      <c r="I2424" t="s">
        <v>6773</v>
      </c>
      <c r="J2424">
        <v>2.5500000000000002E-4</v>
      </c>
      <c r="K2424">
        <v>2.92E-4</v>
      </c>
      <c r="L2424">
        <v>2.9700000000000001E-4</v>
      </c>
      <c r="M2424">
        <v>2.217240952299496E-4</v>
      </c>
      <c r="N2424" s="14">
        <v>1.1964103591499999E-4</v>
      </c>
      <c r="O2424" s="14">
        <v>4.1510036427999988E-5</v>
      </c>
      <c r="P2424" s="14">
        <v>5.4307034303952698E-5</v>
      </c>
      <c r="Q2424" s="14">
        <v>1.0959300000000001E-4</v>
      </c>
      <c r="R2424" s="14" t="s">
        <v>6107</v>
      </c>
    </row>
    <row r="2425" spans="1:18" x14ac:dyDescent="0.2">
      <c r="A2425" t="s">
        <v>10666</v>
      </c>
      <c r="B2425">
        <v>2.1699999999999999E-4</v>
      </c>
      <c r="C2425" t="s">
        <v>10664</v>
      </c>
      <c r="D2425" t="s">
        <v>10667</v>
      </c>
      <c r="E2425">
        <v>11894</v>
      </c>
      <c r="F2425" t="s">
        <v>6773</v>
      </c>
      <c r="G2425" t="s">
        <v>6773</v>
      </c>
      <c r="H2425" t="s">
        <v>7054</v>
      </c>
      <c r="I2425" t="s">
        <v>6773</v>
      </c>
      <c r="J2425">
        <v>2.1699999999999999E-4</v>
      </c>
      <c r="K2425">
        <v>4.0200000000000001E-4</v>
      </c>
      <c r="L2425">
        <v>3.2699999999999998E-4</v>
      </c>
      <c r="M2425">
        <v>2.5358100546413778E-4</v>
      </c>
      <c r="N2425" s="14">
        <v>1.0181217566099999E-4</v>
      </c>
      <c r="O2425" s="14">
        <v>5.7147378917999998E-5</v>
      </c>
      <c r="P2425" s="14">
        <v>6.2109769117739004E-5</v>
      </c>
      <c r="Q2425" s="14">
        <v>1.2066300000000001E-4</v>
      </c>
      <c r="R2425" s="14" t="s">
        <v>6107</v>
      </c>
    </row>
    <row r="2426" spans="1:18" x14ac:dyDescent="0.2">
      <c r="A2426" t="s">
        <v>10668</v>
      </c>
      <c r="B2426">
        <v>2.0000000000000001E-4</v>
      </c>
      <c r="C2426" t="s">
        <v>10664</v>
      </c>
      <c r="D2426" t="s">
        <v>10669</v>
      </c>
      <c r="E2426">
        <v>14438</v>
      </c>
      <c r="F2426" t="s">
        <v>6773</v>
      </c>
      <c r="G2426" t="s">
        <v>6773</v>
      </c>
      <c r="H2426" t="s">
        <v>7054</v>
      </c>
      <c r="I2426" t="s">
        <v>6773</v>
      </c>
      <c r="J2426">
        <v>2.0000000000000001E-4</v>
      </c>
      <c r="K2426">
        <v>1.22E-4</v>
      </c>
      <c r="L2426">
        <v>1.4899999999999999E-4</v>
      </c>
      <c r="M2426">
        <v>9.9011277007856816E-5</v>
      </c>
      <c r="N2426" s="14">
        <v>9.38361066E-5</v>
      </c>
      <c r="O2426" s="14">
        <v>1.7343234397999999E-5</v>
      </c>
      <c r="P2426" s="14">
        <v>2.4250899801247841E-5</v>
      </c>
      <c r="Q2426" s="14">
        <v>5.4980999999999987E-5</v>
      </c>
      <c r="R2426" s="14" t="s">
        <v>6107</v>
      </c>
    </row>
    <row r="2427" spans="1:18" x14ac:dyDescent="0.2">
      <c r="A2427" t="s">
        <v>10670</v>
      </c>
      <c r="B2427">
        <v>1.5799999999999999E-4</v>
      </c>
      <c r="C2427" t="s">
        <v>10664</v>
      </c>
      <c r="D2427" t="s">
        <v>10671</v>
      </c>
      <c r="E2427">
        <v>8533</v>
      </c>
      <c r="F2427" t="s">
        <v>6773</v>
      </c>
      <c r="G2427" t="s">
        <v>6773</v>
      </c>
      <c r="H2427" t="s">
        <v>7054</v>
      </c>
      <c r="I2427" t="s">
        <v>6773</v>
      </c>
      <c r="J2427">
        <v>1.5799999999999999E-4</v>
      </c>
      <c r="K2427">
        <v>1.7699999999999999E-4</v>
      </c>
      <c r="L2427">
        <v>2.0699999999999999E-4</v>
      </c>
      <c r="M2427">
        <v>1.6310738039904341E-4</v>
      </c>
      <c r="N2427" s="14">
        <v>7.4130524214000005E-5</v>
      </c>
      <c r="O2427" s="14">
        <v>2.5161905643000001E-5</v>
      </c>
      <c r="P2427" s="14">
        <v>3.9950002246585888E-5</v>
      </c>
      <c r="Q2427" s="14">
        <v>7.638299999999999E-5</v>
      </c>
      <c r="R2427" s="14" t="s">
        <v>6107</v>
      </c>
    </row>
    <row r="2428" spans="1:18" x14ac:dyDescent="0.2">
      <c r="A2428" t="s">
        <v>10672</v>
      </c>
      <c r="B2428">
        <v>1.4799999999999999E-4</v>
      </c>
      <c r="C2428" t="s">
        <v>10664</v>
      </c>
      <c r="D2428" t="s">
        <v>10673</v>
      </c>
      <c r="E2428">
        <v>15422</v>
      </c>
      <c r="F2428" t="s">
        <v>6773</v>
      </c>
      <c r="G2428" t="s">
        <v>6773</v>
      </c>
      <c r="H2428" t="s">
        <v>7054</v>
      </c>
      <c r="I2428" t="s">
        <v>6773</v>
      </c>
      <c r="J2428">
        <v>1.4799999999999999E-4</v>
      </c>
      <c r="K2428">
        <v>2.6400000000000002E-4</v>
      </c>
      <c r="L2428">
        <v>2.9100000000000003E-4</v>
      </c>
      <c r="M2428">
        <v>2.5995238751097538E-4</v>
      </c>
      <c r="N2428" s="14">
        <v>6.9438718883999998E-5</v>
      </c>
      <c r="O2428" s="14">
        <v>3.7529621976E-5</v>
      </c>
      <c r="P2428" s="14">
        <v>6.3670316080496255E-5</v>
      </c>
      <c r="Q2428" s="14">
        <v>1.07379E-4</v>
      </c>
      <c r="R2428" s="14" t="s">
        <v>6107</v>
      </c>
    </row>
    <row r="2429" spans="1:18" x14ac:dyDescent="0.2">
      <c r="A2429" t="s">
        <v>10674</v>
      </c>
      <c r="B2429">
        <v>7.6000000000000004E-5</v>
      </c>
      <c r="C2429" t="s">
        <v>10664</v>
      </c>
      <c r="D2429" t="s">
        <v>10675</v>
      </c>
      <c r="E2429">
        <v>14871</v>
      </c>
      <c r="F2429" t="s">
        <v>6773</v>
      </c>
      <c r="G2429" t="s">
        <v>6773</v>
      </c>
      <c r="H2429" t="s">
        <v>7054</v>
      </c>
      <c r="I2429" t="s">
        <v>6773</v>
      </c>
      <c r="J2429">
        <v>7.6000000000000004E-5</v>
      </c>
      <c r="K2429">
        <v>7.4599999999999997E-5</v>
      </c>
      <c r="L2429">
        <v>9.6399999999999999E-5</v>
      </c>
      <c r="M2429">
        <v>7.0467485438024225E-5</v>
      </c>
      <c r="N2429" s="14">
        <v>3.5657720507999998E-5</v>
      </c>
      <c r="O2429" s="14">
        <v>1.0604961361399999E-5</v>
      </c>
      <c r="P2429" s="14">
        <v>1.7259649408095311E-5</v>
      </c>
      <c r="Q2429" s="14">
        <v>3.5571599999999997E-5</v>
      </c>
      <c r="R2429" s="14" t="s">
        <v>6107</v>
      </c>
    </row>
    <row r="2430" spans="1:18" x14ac:dyDescent="0.2">
      <c r="A2430" t="s">
        <v>10676</v>
      </c>
      <c r="B2430">
        <v>7.36E-5</v>
      </c>
      <c r="C2430" t="s">
        <v>10664</v>
      </c>
      <c r="D2430" t="s">
        <v>10677</v>
      </c>
      <c r="E2430">
        <v>15766</v>
      </c>
      <c r="F2430" t="s">
        <v>6773</v>
      </c>
      <c r="G2430" t="s">
        <v>6773</v>
      </c>
      <c r="H2430" t="s">
        <v>7054</v>
      </c>
      <c r="I2430" t="s">
        <v>6773</v>
      </c>
      <c r="J2430">
        <v>7.36E-5</v>
      </c>
      <c r="K2430">
        <v>4.3399999999999998E-5</v>
      </c>
      <c r="L2430">
        <v>5.3300000000000001E-5</v>
      </c>
      <c r="M2430">
        <v>4.4217391405053178E-5</v>
      </c>
      <c r="N2430" s="14">
        <v>3.4531687228800002E-5</v>
      </c>
      <c r="O2430" s="14">
        <v>6.169642400599999E-6</v>
      </c>
      <c r="P2430" s="14">
        <v>1.08301959215354E-5</v>
      </c>
      <c r="Q2430" s="14">
        <v>1.9667700000000001E-5</v>
      </c>
      <c r="R2430" s="14" t="s">
        <v>6107</v>
      </c>
    </row>
    <row r="2431" spans="1:18" x14ac:dyDescent="0.2">
      <c r="A2431" t="s">
        <v>10678</v>
      </c>
      <c r="B2431">
        <v>6.3700000000000003E-5</v>
      </c>
      <c r="C2431" t="s">
        <v>10664</v>
      </c>
      <c r="D2431" t="s">
        <v>10679</v>
      </c>
      <c r="E2431">
        <v>10239</v>
      </c>
      <c r="F2431" t="s">
        <v>6773</v>
      </c>
      <c r="G2431" t="s">
        <v>6773</v>
      </c>
      <c r="H2431" t="s">
        <v>7054</v>
      </c>
      <c r="I2431" t="s">
        <v>6773</v>
      </c>
      <c r="J2431">
        <v>6.3700000000000003E-5</v>
      </c>
      <c r="K2431">
        <v>2.41E-5</v>
      </c>
      <c r="L2431">
        <v>3.3899999999999997E-5</v>
      </c>
      <c r="M2431">
        <v>2.268212008674197E-5</v>
      </c>
      <c r="N2431" s="14">
        <v>2.9886799952099999E-5</v>
      </c>
      <c r="O2431" s="14">
        <v>3.4259995819E-6</v>
      </c>
      <c r="P2431" s="14">
        <v>5.5555471874158506E-6</v>
      </c>
      <c r="Q2431" s="14">
        <v>1.25091E-5</v>
      </c>
      <c r="R2431" s="14" t="s">
        <v>6107</v>
      </c>
    </row>
    <row r="2432" spans="1:18" x14ac:dyDescent="0.2">
      <c r="A2432" t="s">
        <v>10680</v>
      </c>
      <c r="B2432">
        <v>5.5099999999999998E-5</v>
      </c>
      <c r="C2432" t="s">
        <v>10664</v>
      </c>
      <c r="D2432" t="s">
        <v>10681</v>
      </c>
      <c r="E2432">
        <v>11365</v>
      </c>
      <c r="F2432" t="s">
        <v>6773</v>
      </c>
      <c r="G2432" t="s">
        <v>6773</v>
      </c>
      <c r="H2432" t="s">
        <v>7054</v>
      </c>
      <c r="I2432" t="s">
        <v>6773</v>
      </c>
      <c r="J2432">
        <v>5.5099999999999998E-5</v>
      </c>
      <c r="K2432">
        <v>2.5299999999999998E-5</v>
      </c>
      <c r="L2432">
        <v>3.2499999999999997E-5</v>
      </c>
      <c r="M2432">
        <v>2.268212008674197E-5</v>
      </c>
      <c r="N2432" s="14">
        <v>2.5851847368299999E-5</v>
      </c>
      <c r="O2432" s="14">
        <v>3.596588772699999E-6</v>
      </c>
      <c r="P2432" s="14">
        <v>5.5555471874158506E-6</v>
      </c>
      <c r="Q2432" s="14">
        <v>1.1992500000000001E-5</v>
      </c>
      <c r="R2432" s="14" t="s">
        <v>6107</v>
      </c>
    </row>
    <row r="2433" spans="1:18" x14ac:dyDescent="0.2">
      <c r="A2433" t="s">
        <v>10682</v>
      </c>
      <c r="B2433">
        <v>5.24E-5</v>
      </c>
      <c r="C2433" t="s">
        <v>10664</v>
      </c>
      <c r="D2433" t="s">
        <v>10683</v>
      </c>
      <c r="E2433">
        <v>14495</v>
      </c>
      <c r="F2433" t="s">
        <v>6773</v>
      </c>
      <c r="G2433" t="s">
        <v>6773</v>
      </c>
      <c r="H2433" t="s">
        <v>7054</v>
      </c>
      <c r="I2433" t="s">
        <v>6773</v>
      </c>
      <c r="J2433">
        <v>5.24E-5</v>
      </c>
      <c r="K2433">
        <v>6.05E-5</v>
      </c>
      <c r="L2433">
        <v>5.1799999999999999E-5</v>
      </c>
      <c r="M2433">
        <v>4.8549931196902762E-5</v>
      </c>
      <c r="N2433" s="14">
        <v>2.4585059929199999E-5</v>
      </c>
      <c r="O2433" s="14">
        <v>8.6005383694999991E-6</v>
      </c>
      <c r="P2433" s="14">
        <v>1.189136785621033E-5</v>
      </c>
      <c r="Q2433" s="14">
        <v>1.9114200000000001E-5</v>
      </c>
      <c r="R2433" s="14" t="s">
        <v>6107</v>
      </c>
    </row>
    <row r="2434" spans="1:18" x14ac:dyDescent="0.2">
      <c r="A2434" t="s">
        <v>10684</v>
      </c>
      <c r="B2434">
        <v>4.6100000000000002E-5</v>
      </c>
      <c r="C2434" t="s">
        <v>10664</v>
      </c>
      <c r="D2434" t="s">
        <v>10685</v>
      </c>
      <c r="E2434">
        <v>13176</v>
      </c>
      <c r="F2434" t="s">
        <v>6773</v>
      </c>
      <c r="G2434" t="s">
        <v>7127</v>
      </c>
      <c r="H2434" t="s">
        <v>7127</v>
      </c>
      <c r="I2434" t="s">
        <v>6773</v>
      </c>
      <c r="J2434">
        <v>4.6100000000000002E-5</v>
      </c>
      <c r="K2434">
        <v>5.3199999999999999E-5</v>
      </c>
      <c r="L2434">
        <v>5.6100000000000002E-5</v>
      </c>
      <c r="M2434">
        <v>4.4472246686926668E-5</v>
      </c>
      <c r="N2434" s="14">
        <v>2.1629222571299999E-5</v>
      </c>
      <c r="O2434" s="14">
        <v>7.5627874587999996E-6</v>
      </c>
      <c r="P2434" s="14">
        <v>1.089261780004568E-5</v>
      </c>
      <c r="Q2434" s="14">
        <v>2.07009E-5</v>
      </c>
      <c r="R2434" s="14" t="s">
        <v>7050</v>
      </c>
    </row>
    <row r="2435" spans="1:18" x14ac:dyDescent="0.2">
      <c r="A2435" t="s">
        <v>10686</v>
      </c>
      <c r="B2435">
        <v>4.4799999999999998E-5</v>
      </c>
      <c r="C2435" t="s">
        <v>10664</v>
      </c>
      <c r="D2435" t="s">
        <v>10686</v>
      </c>
      <c r="E2435">
        <v>14665</v>
      </c>
      <c r="F2435" t="s">
        <v>6773</v>
      </c>
      <c r="G2435" t="s">
        <v>6773</v>
      </c>
      <c r="H2435" t="s">
        <v>7054</v>
      </c>
      <c r="I2435" t="s">
        <v>6773</v>
      </c>
      <c r="J2435">
        <v>4.4799999999999998E-5</v>
      </c>
      <c r="K2435">
        <v>4.1699999999999997E-5</v>
      </c>
      <c r="L2435">
        <v>4.1100000000000003E-5</v>
      </c>
      <c r="M2435">
        <v>4.0776845099760852E-5</v>
      </c>
      <c r="N2435" s="14">
        <v>2.1019287878399999E-5</v>
      </c>
      <c r="O2435" s="14">
        <v>5.9279743802999992E-6</v>
      </c>
      <c r="P2435" s="14">
        <v>9.9875005616464737E-6</v>
      </c>
      <c r="Q2435" s="14">
        <v>1.51659E-5</v>
      </c>
      <c r="R2435" s="14" t="s">
        <v>6107</v>
      </c>
    </row>
    <row r="2436" spans="1:18" x14ac:dyDescent="0.2">
      <c r="A2436" t="s">
        <v>10687</v>
      </c>
      <c r="B2436">
        <v>3.4499999999999998E-5</v>
      </c>
      <c r="C2436" t="s">
        <v>10664</v>
      </c>
      <c r="D2436" t="s">
        <v>10688</v>
      </c>
      <c r="E2436">
        <v>13625</v>
      </c>
      <c r="F2436" t="s">
        <v>6773</v>
      </c>
      <c r="G2436" t="s">
        <v>6773</v>
      </c>
      <c r="H2436" t="s">
        <v>7054</v>
      </c>
      <c r="I2436" t="s">
        <v>6773</v>
      </c>
      <c r="J2436">
        <v>3.4499999999999998E-5</v>
      </c>
      <c r="K2436">
        <v>4.6199999999999998E-5</v>
      </c>
      <c r="L2436">
        <v>4.4100000000000001E-5</v>
      </c>
      <c r="M2436">
        <v>3.8483147562899302E-5</v>
      </c>
      <c r="N2436" s="14">
        <v>1.6186728388500001E-5</v>
      </c>
      <c r="O2436" s="14">
        <v>6.5676838457999993E-6</v>
      </c>
      <c r="P2436" s="14">
        <v>9.4257036550538599E-6</v>
      </c>
      <c r="Q2436" s="14">
        <v>1.6272900000000001E-5</v>
      </c>
      <c r="R2436" s="14" t="s">
        <v>6107</v>
      </c>
    </row>
    <row r="2437" spans="1:18" x14ac:dyDescent="0.2">
      <c r="A2437" t="s">
        <v>10689</v>
      </c>
      <c r="B2437">
        <v>3.4100000000000002E-5</v>
      </c>
      <c r="C2437" t="s">
        <v>10664</v>
      </c>
      <c r="D2437" t="s">
        <v>10690</v>
      </c>
      <c r="E2437">
        <v>15090</v>
      </c>
      <c r="F2437" t="s">
        <v>6773</v>
      </c>
      <c r="G2437" t="s">
        <v>6773</v>
      </c>
      <c r="H2437" t="s">
        <v>7054</v>
      </c>
      <c r="I2437" t="s">
        <v>6773</v>
      </c>
      <c r="J2437">
        <v>3.4100000000000002E-5</v>
      </c>
      <c r="K2437">
        <v>8.6899999999999998E-5</v>
      </c>
      <c r="L2437">
        <v>8.7999999999999998E-5</v>
      </c>
      <c r="M2437">
        <v>5.7215010780601943E-5</v>
      </c>
      <c r="N2437" s="14">
        <v>1.5999056175300001E-5</v>
      </c>
      <c r="O2437" s="14">
        <v>1.2353500567099999E-5</v>
      </c>
      <c r="P2437" s="14">
        <v>1.4013711725560209E-5</v>
      </c>
      <c r="Q2437" s="14">
        <v>3.2471999999999997E-5</v>
      </c>
      <c r="R2437" s="14" t="s">
        <v>6107</v>
      </c>
    </row>
    <row r="2438" spans="1:18" x14ac:dyDescent="0.2">
      <c r="A2438" t="s">
        <v>10691</v>
      </c>
      <c r="B2438">
        <v>3.2799999999999998E-5</v>
      </c>
      <c r="C2438" t="s">
        <v>10664</v>
      </c>
      <c r="D2438" t="s">
        <v>10692</v>
      </c>
      <c r="E2438">
        <v>10718</v>
      </c>
      <c r="F2438" t="s">
        <v>6773</v>
      </c>
      <c r="G2438" t="s">
        <v>7106</v>
      </c>
      <c r="H2438" t="s">
        <v>7106</v>
      </c>
      <c r="I2438" t="s">
        <v>6773</v>
      </c>
      <c r="J2438">
        <v>3.2799999999999998E-5</v>
      </c>
      <c r="K2438">
        <v>2.44E-5</v>
      </c>
      <c r="L2438">
        <v>2.5299999999999998E-5</v>
      </c>
      <c r="M2438">
        <v>2.2044981882058211E-5</v>
      </c>
      <c r="N2438" s="14">
        <v>1.5389121482400001E-5</v>
      </c>
      <c r="O2438" s="14">
        <v>3.4686468796000001E-6</v>
      </c>
      <c r="P2438" s="14">
        <v>5.3994924911401252E-6</v>
      </c>
      <c r="Q2438" s="14">
        <v>9.3356999999999994E-6</v>
      </c>
      <c r="R2438" s="14" t="s">
        <v>7050</v>
      </c>
    </row>
    <row r="2439" spans="1:18" x14ac:dyDescent="0.2">
      <c r="A2439" t="s">
        <v>10693</v>
      </c>
      <c r="B2439">
        <v>2.5000000000000001E-5</v>
      </c>
      <c r="C2439" t="s">
        <v>10664</v>
      </c>
      <c r="D2439" t="s">
        <v>10694</v>
      </c>
      <c r="E2439">
        <v>11047</v>
      </c>
      <c r="F2439" t="s">
        <v>6773</v>
      </c>
      <c r="G2439" t="s">
        <v>7049</v>
      </c>
      <c r="H2439" t="s">
        <v>7049</v>
      </c>
      <c r="I2439" t="s">
        <v>6773</v>
      </c>
      <c r="J2439">
        <v>2.5000000000000001E-5</v>
      </c>
      <c r="K2439">
        <v>5.3499999999999999E-5</v>
      </c>
      <c r="L2439">
        <v>4.7700000000000001E-5</v>
      </c>
      <c r="M2439">
        <v>4.1413983304444607E-5</v>
      </c>
      <c r="N2439" s="14">
        <v>1.1729513325E-5</v>
      </c>
      <c r="O2439" s="14">
        <v>7.6054347564999997E-6</v>
      </c>
      <c r="P2439" s="14">
        <v>1.0143555257922201E-5</v>
      </c>
      <c r="Q2439" s="14">
        <v>1.76013E-5</v>
      </c>
      <c r="R2439" s="14" t="s">
        <v>7050</v>
      </c>
    </row>
    <row r="2440" spans="1:18" x14ac:dyDescent="0.2">
      <c r="A2440" t="s">
        <v>10695</v>
      </c>
      <c r="B2440">
        <v>1.2E-5</v>
      </c>
      <c r="C2440" t="s">
        <v>10664</v>
      </c>
      <c r="D2440" t="s">
        <v>10696</v>
      </c>
      <c r="E2440">
        <v>15247</v>
      </c>
      <c r="F2440" t="s">
        <v>6773</v>
      </c>
      <c r="G2440" t="s">
        <v>6773</v>
      </c>
      <c r="H2440" t="s">
        <v>7054</v>
      </c>
      <c r="I2440" t="s">
        <v>6773</v>
      </c>
      <c r="J2440">
        <v>1.2E-5</v>
      </c>
      <c r="K2440">
        <v>3.1900000000000003E-5</v>
      </c>
      <c r="L2440">
        <v>2.87E-5</v>
      </c>
      <c r="M2440">
        <v>2.8161508647022339E-5</v>
      </c>
      <c r="N2440" s="14">
        <v>5.6301663960000004E-6</v>
      </c>
      <c r="O2440" s="14">
        <v>4.5348293221000003E-6</v>
      </c>
      <c r="P2440" s="14">
        <v>6.8976175753870963E-6</v>
      </c>
      <c r="Q2440" s="14">
        <v>1.0590299999999999E-5</v>
      </c>
      <c r="R2440" s="14" t="s">
        <v>6107</v>
      </c>
    </row>
    <row r="2441" spans="1:18" x14ac:dyDescent="0.2">
      <c r="A2441" t="s">
        <v>10697</v>
      </c>
      <c r="B2441">
        <v>1.15E-5</v>
      </c>
      <c r="C2441" t="s">
        <v>10664</v>
      </c>
      <c r="D2441" t="s">
        <v>10697</v>
      </c>
      <c r="E2441">
        <v>10245</v>
      </c>
      <c r="F2441" t="s">
        <v>6773</v>
      </c>
      <c r="G2441" t="s">
        <v>7049</v>
      </c>
      <c r="H2441" t="s">
        <v>7049</v>
      </c>
      <c r="I2441" t="s">
        <v>6773</v>
      </c>
      <c r="J2441">
        <v>1.15E-5</v>
      </c>
      <c r="K2441">
        <v>4.6E-6</v>
      </c>
      <c r="L2441">
        <v>3.7400000000000002E-6</v>
      </c>
      <c r="M2441">
        <v>8.2318256045142208E-6</v>
      </c>
      <c r="N2441" s="14">
        <v>5.3955761294999999E-6</v>
      </c>
      <c r="O2441" s="14">
        <v>6.5392523139999992E-7</v>
      </c>
      <c r="P2441" s="14">
        <v>2.0162266758823811E-6</v>
      </c>
      <c r="Q2441" s="14">
        <v>1.3800600000000001E-6</v>
      </c>
      <c r="R2441" s="14" t="s">
        <v>7050</v>
      </c>
    </row>
    <row r="2442" spans="1:18" x14ac:dyDescent="0.2">
      <c r="A2442" t="s">
        <v>10698</v>
      </c>
      <c r="B2442">
        <v>7.6399999999999997E-6</v>
      </c>
      <c r="C2442" t="s">
        <v>10664</v>
      </c>
      <c r="D2442" t="s">
        <v>10698</v>
      </c>
      <c r="E2442">
        <v>14214</v>
      </c>
      <c r="F2442" t="s">
        <v>6773</v>
      </c>
      <c r="G2442" t="s">
        <v>7127</v>
      </c>
      <c r="H2442" t="s">
        <v>7127</v>
      </c>
      <c r="I2442" t="s">
        <v>6773</v>
      </c>
      <c r="J2442">
        <v>7.6399999999999997E-6</v>
      </c>
      <c r="K2442">
        <v>1.4E-5</v>
      </c>
      <c r="L2442">
        <v>8.0199999999999994E-6</v>
      </c>
      <c r="M2442">
        <v>8.0534269072027671E-6</v>
      </c>
      <c r="N2442" s="14">
        <v>3.5845392721199999E-6</v>
      </c>
      <c r="O2442" s="14">
        <v>1.9902072260000002E-6</v>
      </c>
      <c r="P2442" s="14">
        <v>1.9725313609251789E-6</v>
      </c>
      <c r="Q2442" s="14">
        <v>2.9593799999999999E-6</v>
      </c>
      <c r="R2442" s="14" t="s">
        <v>7050</v>
      </c>
    </row>
    <row r="2443" spans="1:18" x14ac:dyDescent="0.2">
      <c r="A2443" t="s">
        <v>10699</v>
      </c>
      <c r="B2443">
        <v>6.9500000000000004E-6</v>
      </c>
      <c r="C2443" t="s">
        <v>10664</v>
      </c>
      <c r="D2443" t="s">
        <v>10700</v>
      </c>
      <c r="E2443">
        <v>10337</v>
      </c>
      <c r="F2443" t="s">
        <v>6773</v>
      </c>
      <c r="G2443" t="s">
        <v>6773</v>
      </c>
      <c r="H2443" t="s">
        <v>7054</v>
      </c>
      <c r="I2443" t="s">
        <v>6773</v>
      </c>
      <c r="J2443">
        <v>6.9500000000000004E-6</v>
      </c>
      <c r="K2443">
        <v>9.9199999999999999E-6</v>
      </c>
      <c r="L2443">
        <v>9.8400000000000007E-6</v>
      </c>
      <c r="M2443">
        <v>8.0151986149217423E-6</v>
      </c>
      <c r="N2443" s="14">
        <v>3.2608047043499998E-6</v>
      </c>
      <c r="O2443" s="14">
        <v>1.4102039772800001E-6</v>
      </c>
      <c r="P2443" s="14">
        <v>1.9631680791486348E-6</v>
      </c>
      <c r="Q2443" s="14">
        <v>3.6309599999999998E-6</v>
      </c>
      <c r="R2443" s="14" t="s">
        <v>6107</v>
      </c>
    </row>
    <row r="2444" spans="1:18" x14ac:dyDescent="0.2">
      <c r="A2444" t="s">
        <v>10701</v>
      </c>
      <c r="B2444">
        <v>2.9799999999999998E-6</v>
      </c>
      <c r="C2444" t="s">
        <v>10664</v>
      </c>
      <c r="D2444" t="s">
        <v>10702</v>
      </c>
      <c r="E2444">
        <v>16723</v>
      </c>
      <c r="F2444" t="s">
        <v>6773</v>
      </c>
      <c r="G2444" t="s">
        <v>6773</v>
      </c>
      <c r="H2444" t="s">
        <v>7054</v>
      </c>
      <c r="I2444" t="s">
        <v>6773</v>
      </c>
      <c r="J2444">
        <v>2.9799999999999998E-6</v>
      </c>
      <c r="K2444">
        <v>5.3499999999999996E-6</v>
      </c>
      <c r="L2444">
        <v>7.25E-6</v>
      </c>
      <c r="M2444">
        <v>5.6450444934981423E-6</v>
      </c>
      <c r="N2444" s="14">
        <v>1.39815798834E-6</v>
      </c>
      <c r="O2444" s="14">
        <v>7.6054347564999986E-7</v>
      </c>
      <c r="P2444" s="14">
        <v>1.382644609002934E-6</v>
      </c>
      <c r="Q2444" s="14">
        <v>2.6752499999999999E-6</v>
      </c>
      <c r="R2444" s="14" t="s">
        <v>6107</v>
      </c>
    </row>
    <row r="2445" spans="1:18" x14ac:dyDescent="0.2">
      <c r="A2445" t="s">
        <v>10703</v>
      </c>
      <c r="B2445">
        <v>2.48E-6</v>
      </c>
      <c r="C2445" t="s">
        <v>10664</v>
      </c>
      <c r="D2445" t="s">
        <v>10704</v>
      </c>
      <c r="E2445" t="s">
        <v>10705</v>
      </c>
      <c r="F2445" t="s">
        <v>6773</v>
      </c>
      <c r="G2445" t="s">
        <v>7049</v>
      </c>
      <c r="H2445" t="s">
        <v>7049</v>
      </c>
      <c r="I2445" t="s">
        <v>6773</v>
      </c>
      <c r="J2445">
        <v>2.48E-6</v>
      </c>
      <c r="K2445">
        <v>2.08E-6</v>
      </c>
      <c r="L2445">
        <v>2.65E-6</v>
      </c>
      <c r="M2445">
        <v>2.459353470079326E-6</v>
      </c>
      <c r="N2445" s="14">
        <v>1.1635677218399999E-6</v>
      </c>
      <c r="O2445" s="14">
        <v>2.9568793072000001E-7</v>
      </c>
      <c r="P2445" s="14">
        <v>6.0237112762430291E-7</v>
      </c>
      <c r="Q2445" s="14">
        <v>9.7785000000000009E-7</v>
      </c>
      <c r="R2445" s="14" t="s">
        <v>7050</v>
      </c>
    </row>
    <row r="2446" spans="1:18" x14ac:dyDescent="0.2">
      <c r="A2446" t="s">
        <v>10706</v>
      </c>
      <c r="B2446">
        <v>8.3600000000000002E-7</v>
      </c>
      <c r="C2446" t="s">
        <v>10664</v>
      </c>
      <c r="D2446" t="s">
        <v>10707</v>
      </c>
      <c r="E2446">
        <v>13237</v>
      </c>
      <c r="F2446" t="s">
        <v>6773</v>
      </c>
      <c r="G2446" t="s">
        <v>7049</v>
      </c>
      <c r="H2446" t="s">
        <v>7049</v>
      </c>
      <c r="I2446" t="s">
        <v>6773</v>
      </c>
      <c r="J2446">
        <v>8.3600000000000002E-7</v>
      </c>
      <c r="K2446">
        <v>1.44E-6</v>
      </c>
      <c r="L2446">
        <v>1.6300000000000001E-6</v>
      </c>
      <c r="M2446">
        <v>8.8307355169169584E-7</v>
      </c>
      <c r="N2446" s="14">
        <v>3.9223492558799999E-7</v>
      </c>
      <c r="O2446" s="14">
        <v>2.0470702895999999E-7</v>
      </c>
      <c r="P2446" s="14">
        <v>2.1629180903815641E-7</v>
      </c>
      <c r="Q2446" s="14">
        <v>6.0147E-7</v>
      </c>
      <c r="R2446" s="14" t="s">
        <v>7050</v>
      </c>
    </row>
    <row r="2447" spans="1:18" x14ac:dyDescent="0.2">
      <c r="A2447" t="s">
        <v>10708</v>
      </c>
      <c r="B2447">
        <v>7.1699999999999995E-5</v>
      </c>
      <c r="C2447" t="s">
        <v>10709</v>
      </c>
      <c r="D2447" t="s">
        <v>10710</v>
      </c>
      <c r="E2447">
        <v>10357</v>
      </c>
      <c r="F2447" t="s">
        <v>6773</v>
      </c>
      <c r="G2447" t="s">
        <v>7106</v>
      </c>
      <c r="H2447" t="s">
        <v>7106</v>
      </c>
      <c r="I2447" t="s">
        <v>6773</v>
      </c>
      <c r="J2447">
        <v>7.1699999999999995E-5</v>
      </c>
      <c r="K2447">
        <v>6.2600000000000004E-5</v>
      </c>
      <c r="L2447">
        <v>7.4900000000000005E-5</v>
      </c>
      <c r="M2447">
        <v>4.638366130097796E-5</v>
      </c>
      <c r="N2447" s="14">
        <v>3.3640244216100003E-5</v>
      </c>
      <c r="O2447" s="14">
        <v>8.8990694534000004E-6</v>
      </c>
      <c r="P2447" s="14">
        <v>1.1360781888872861E-5</v>
      </c>
      <c r="Q2447" s="14">
        <v>2.7638099999999999E-5</v>
      </c>
      <c r="R2447" s="14" t="s">
        <v>7050</v>
      </c>
    </row>
    <row r="2448" spans="1:18" x14ac:dyDescent="0.2">
      <c r="A2448" t="s">
        <v>10711</v>
      </c>
      <c r="B2448">
        <v>7.4800000000000002E-5</v>
      </c>
      <c r="C2448" t="s">
        <v>10712</v>
      </c>
      <c r="D2448" t="s">
        <v>10713</v>
      </c>
      <c r="E2448">
        <v>14416</v>
      </c>
      <c r="F2448" t="s">
        <v>6773</v>
      </c>
      <c r="G2448" t="s">
        <v>6773</v>
      </c>
      <c r="H2448" t="s">
        <v>7054</v>
      </c>
      <c r="I2448" t="s">
        <v>6773</v>
      </c>
      <c r="J2448">
        <v>7.4800000000000002E-5</v>
      </c>
      <c r="K2448">
        <v>6.8800000000000005E-5</v>
      </c>
      <c r="L2448">
        <v>6.1099999999999994E-5</v>
      </c>
      <c r="M2448">
        <v>6.2949254622755819E-5</v>
      </c>
      <c r="N2448" s="14">
        <v>3.50947038684E-5</v>
      </c>
      <c r="O2448" s="14">
        <v>9.7804469391999994E-6</v>
      </c>
      <c r="P2448" s="14">
        <v>1.5418203992041741E-5</v>
      </c>
      <c r="Q2448" s="14">
        <v>2.25459E-5</v>
      </c>
      <c r="R2448" s="14" t="s">
        <v>6107</v>
      </c>
    </row>
    <row r="2449" spans="1:18" x14ac:dyDescent="0.2">
      <c r="A2449" t="s">
        <v>10714</v>
      </c>
      <c r="B2449">
        <v>2.2400000000000002E-6</v>
      </c>
      <c r="C2449" t="s">
        <v>10715</v>
      </c>
      <c r="D2449" t="s">
        <v>10714</v>
      </c>
      <c r="E2449">
        <v>12103</v>
      </c>
      <c r="F2449" t="s">
        <v>6773</v>
      </c>
      <c r="G2449" t="s">
        <v>6773</v>
      </c>
      <c r="H2449" t="s">
        <v>7054</v>
      </c>
      <c r="I2449" t="s">
        <v>6773</v>
      </c>
      <c r="J2449">
        <v>2.2400000000000002E-6</v>
      </c>
      <c r="K2449">
        <v>4.0199999999999996E-6</v>
      </c>
      <c r="L2449">
        <v>2.88E-6</v>
      </c>
      <c r="M2449">
        <v>3.529745653948049E-6</v>
      </c>
      <c r="N2449" s="14">
        <v>1.0509643939200001E-6</v>
      </c>
      <c r="O2449" s="14">
        <v>5.7147378917999996E-7</v>
      </c>
      <c r="P2449" s="14">
        <v>8.6454301736752296E-7</v>
      </c>
      <c r="Q2449" s="14">
        <v>1.0627199999999999E-6</v>
      </c>
      <c r="R2449" s="14" t="s">
        <v>6107</v>
      </c>
    </row>
    <row r="2450" spans="1:18" x14ac:dyDescent="0.2">
      <c r="A2450" t="s">
        <v>10716</v>
      </c>
      <c r="B2450">
        <v>3.8999999999999999E-5</v>
      </c>
      <c r="C2450" t="s">
        <v>10717</v>
      </c>
      <c r="D2450" t="s">
        <v>10718</v>
      </c>
      <c r="E2450">
        <v>13293</v>
      </c>
      <c r="F2450" t="s">
        <v>6773</v>
      </c>
      <c r="G2450" t="s">
        <v>6773</v>
      </c>
      <c r="H2450" t="s">
        <v>7054</v>
      </c>
      <c r="I2450" t="s">
        <v>6773</v>
      </c>
      <c r="J2450">
        <v>3.8999999999999999E-5</v>
      </c>
      <c r="K2450">
        <v>5.2599999999999998E-5</v>
      </c>
      <c r="L2450">
        <v>3.1000000000000001E-5</v>
      </c>
      <c r="M2450">
        <v>3.3640897207302698E-5</v>
      </c>
      <c r="N2450" s="14">
        <v>1.8298040787000001E-5</v>
      </c>
      <c r="O2450" s="14">
        <v>7.4774928633999986E-6</v>
      </c>
      <c r="P2450" s="14">
        <v>8.2396879633583395E-6</v>
      </c>
      <c r="Q2450" s="14">
        <v>1.1439E-5</v>
      </c>
      <c r="R2450" s="14" t="s">
        <v>6107</v>
      </c>
    </row>
    <row r="2451" spans="1:18" x14ac:dyDescent="0.2">
      <c r="A2451" t="s">
        <v>10719</v>
      </c>
      <c r="B2451">
        <v>3.1999999999999999E-5</v>
      </c>
      <c r="C2451" t="s">
        <v>10717</v>
      </c>
      <c r="D2451" t="s">
        <v>10720</v>
      </c>
      <c r="E2451">
        <v>8390</v>
      </c>
      <c r="F2451" t="s">
        <v>6773</v>
      </c>
      <c r="G2451" t="s">
        <v>6773</v>
      </c>
      <c r="H2451" t="s">
        <v>7054</v>
      </c>
      <c r="I2451" t="s">
        <v>6773</v>
      </c>
      <c r="J2451">
        <v>3.1999999999999999E-5</v>
      </c>
      <c r="K2451">
        <v>9.6600000000000003E-5</v>
      </c>
      <c r="L2451">
        <v>1.45E-4</v>
      </c>
      <c r="M2451">
        <v>7.135947892458149E-5</v>
      </c>
      <c r="N2451" s="14">
        <v>1.5013777056E-5</v>
      </c>
      <c r="O2451" s="14">
        <v>1.3732429859399999E-5</v>
      </c>
      <c r="P2451" s="14">
        <v>1.7478125982881331E-5</v>
      </c>
      <c r="Q2451" s="14">
        <v>5.3504999999999997E-5</v>
      </c>
      <c r="R2451" s="14" t="s">
        <v>6107</v>
      </c>
    </row>
    <row r="2452" spans="1:18" x14ac:dyDescent="0.2">
      <c r="A2452" t="s">
        <v>10721</v>
      </c>
      <c r="B2452">
        <v>1.7799999999999999E-5</v>
      </c>
      <c r="C2452" t="s">
        <v>10717</v>
      </c>
      <c r="D2452" t="s">
        <v>10721</v>
      </c>
      <c r="E2452">
        <v>14580</v>
      </c>
      <c r="F2452" t="s">
        <v>6773</v>
      </c>
      <c r="G2452" t="s">
        <v>6773</v>
      </c>
      <c r="H2452" t="s">
        <v>7054</v>
      </c>
      <c r="I2452" t="s">
        <v>6773</v>
      </c>
      <c r="J2452">
        <v>1.7799999999999999E-5</v>
      </c>
      <c r="K2452">
        <v>4.9799999999999998E-5</v>
      </c>
      <c r="L2452">
        <v>3.54E-5</v>
      </c>
      <c r="M2452">
        <v>3.6444305307911262E-5</v>
      </c>
      <c r="N2452" s="14">
        <v>8.3514134874E-6</v>
      </c>
      <c r="O2452" s="14">
        <v>7.0794514181999992E-6</v>
      </c>
      <c r="P2452" s="14">
        <v>8.9263286269715356E-6</v>
      </c>
      <c r="Q2452" s="14">
        <v>1.3062599999999999E-5</v>
      </c>
      <c r="R2452" s="14" t="s">
        <v>6107</v>
      </c>
    </row>
    <row r="2453" spans="1:18" x14ac:dyDescent="0.2">
      <c r="A2453" t="s">
        <v>10722</v>
      </c>
      <c r="B2453">
        <v>2.3999999999999999E-6</v>
      </c>
      <c r="C2453" t="s">
        <v>10717</v>
      </c>
      <c r="D2453" t="s">
        <v>10723</v>
      </c>
      <c r="E2453">
        <v>14804</v>
      </c>
      <c r="F2453" t="s">
        <v>6773</v>
      </c>
      <c r="G2453" t="s">
        <v>6773</v>
      </c>
      <c r="H2453" t="s">
        <v>7054</v>
      </c>
      <c r="I2453" t="s">
        <v>6773</v>
      </c>
      <c r="J2453">
        <v>2.3999999999999999E-6</v>
      </c>
      <c r="K2453">
        <v>3.72E-6</v>
      </c>
      <c r="L2453">
        <v>3.8299999999999998E-6</v>
      </c>
      <c r="M2453">
        <v>3.4150607771049711E-6</v>
      </c>
      <c r="N2453" s="14">
        <v>1.1260332792E-6</v>
      </c>
      <c r="O2453" s="14">
        <v>5.2882649148E-7</v>
      </c>
      <c r="P2453" s="14">
        <v>8.3645317203789215E-7</v>
      </c>
      <c r="Q2453" s="14">
        <v>1.4132699999999999E-6</v>
      </c>
      <c r="R2453" s="14" t="s">
        <v>6107</v>
      </c>
    </row>
    <row r="2454" spans="1:18" x14ac:dyDescent="0.2">
      <c r="A2454" t="s">
        <v>10724</v>
      </c>
      <c r="B2454">
        <v>6.6699999999999995E-5</v>
      </c>
      <c r="C2454" t="s">
        <v>10725</v>
      </c>
      <c r="D2454" t="s">
        <v>10726</v>
      </c>
      <c r="E2454">
        <v>16813</v>
      </c>
      <c r="F2454" t="s">
        <v>6773</v>
      </c>
      <c r="G2454" t="s">
        <v>6773</v>
      </c>
      <c r="H2454" t="s">
        <v>7054</v>
      </c>
      <c r="I2454" t="s">
        <v>6773</v>
      </c>
      <c r="J2454">
        <v>6.6699999999999995E-5</v>
      </c>
      <c r="K2454">
        <v>7.4599999999999997E-5</v>
      </c>
      <c r="L2454">
        <v>7.4599999999999997E-5</v>
      </c>
      <c r="M2454">
        <v>6.6134945646174634E-5</v>
      </c>
      <c r="N2454" s="14">
        <v>3.12943415511E-5</v>
      </c>
      <c r="O2454" s="14">
        <v>1.0604961361399999E-5</v>
      </c>
      <c r="P2454" s="14">
        <v>1.619847747342038E-5</v>
      </c>
      <c r="Q2454" s="14">
        <v>2.75274E-5</v>
      </c>
      <c r="R2454" s="14" t="s">
        <v>6107</v>
      </c>
    </row>
    <row r="2455" spans="1:18" x14ac:dyDescent="0.2">
      <c r="A2455" t="s">
        <v>10727</v>
      </c>
      <c r="B2455">
        <v>3.2199999999999997E-5</v>
      </c>
      <c r="C2455" t="s">
        <v>10728</v>
      </c>
      <c r="D2455" t="s">
        <v>10729</v>
      </c>
      <c r="E2455">
        <v>16033</v>
      </c>
      <c r="F2455" t="s">
        <v>6773</v>
      </c>
      <c r="G2455" t="s">
        <v>6773</v>
      </c>
      <c r="H2455" t="s">
        <v>7054</v>
      </c>
      <c r="I2455" t="s">
        <v>6773</v>
      </c>
      <c r="J2455">
        <v>3.2199999999999997E-5</v>
      </c>
      <c r="K2455">
        <v>3.04E-5</v>
      </c>
      <c r="L2455">
        <v>2.9099999999999999E-5</v>
      </c>
      <c r="M2455">
        <v>3.0837489106694141E-5</v>
      </c>
      <c r="N2455" s="14">
        <v>1.51076131626E-5</v>
      </c>
      <c r="O2455" s="14">
        <v>4.3215928336E-6</v>
      </c>
      <c r="P2455" s="14">
        <v>7.5530472997451451E-6</v>
      </c>
      <c r="Q2455" s="14">
        <v>1.0737899999999999E-5</v>
      </c>
      <c r="R2455" s="14" t="s">
        <v>6107</v>
      </c>
    </row>
    <row r="2456" spans="1:18" x14ac:dyDescent="0.2">
      <c r="A2456" t="s">
        <v>10730</v>
      </c>
      <c r="B2456">
        <v>7.5900000000000002E-6</v>
      </c>
      <c r="C2456" t="s">
        <v>10731</v>
      </c>
      <c r="D2456" t="s">
        <v>10730</v>
      </c>
      <c r="E2456">
        <v>11130</v>
      </c>
      <c r="F2456" t="s">
        <v>6773</v>
      </c>
      <c r="G2456" t="s">
        <v>7049</v>
      </c>
      <c r="H2456" t="s">
        <v>7049</v>
      </c>
      <c r="I2456" t="s">
        <v>6773</v>
      </c>
      <c r="J2456">
        <v>7.5900000000000002E-6</v>
      </c>
      <c r="K2456">
        <v>1.13E-5</v>
      </c>
      <c r="L2456">
        <v>8.3499999999999997E-6</v>
      </c>
      <c r="M2456">
        <v>9.3404460806639695E-6</v>
      </c>
      <c r="N2456" s="14">
        <v>3.5610802454699998E-6</v>
      </c>
      <c r="O2456" s="14">
        <v>1.6063815467000001E-6</v>
      </c>
      <c r="P2456" s="14">
        <v>2.2877618474021451E-6</v>
      </c>
      <c r="Q2456" s="14">
        <v>3.0811500000000001E-6</v>
      </c>
      <c r="R2456" s="14" t="s">
        <v>7050</v>
      </c>
    </row>
    <row r="2457" spans="1:18" x14ac:dyDescent="0.2">
      <c r="A2457" t="s">
        <v>10732</v>
      </c>
      <c r="B2457">
        <v>5.04E-6</v>
      </c>
      <c r="C2457" t="s">
        <v>10733</v>
      </c>
      <c r="D2457" t="s">
        <v>10732</v>
      </c>
      <c r="E2457">
        <v>14446</v>
      </c>
      <c r="F2457" t="s">
        <v>6773</v>
      </c>
      <c r="G2457" t="s">
        <v>6773</v>
      </c>
      <c r="H2457" t="s">
        <v>7054</v>
      </c>
      <c r="I2457" t="s">
        <v>6773</v>
      </c>
      <c r="J2457">
        <v>5.04E-6</v>
      </c>
      <c r="K2457">
        <v>3.1E-6</v>
      </c>
      <c r="L2457">
        <v>4.78E-6</v>
      </c>
      <c r="M2457">
        <v>3.0582633824820629E-6</v>
      </c>
      <c r="N2457" s="14">
        <v>2.36466988632E-6</v>
      </c>
      <c r="O2457" s="14">
        <v>4.4068874289999998E-7</v>
      </c>
      <c r="P2457" s="14">
        <v>7.4906254212348536E-7</v>
      </c>
      <c r="Q2457" s="14">
        <v>1.7638200000000001E-6</v>
      </c>
      <c r="R2457" s="14" t="s">
        <v>6107</v>
      </c>
    </row>
    <row r="2458" spans="1:18" x14ac:dyDescent="0.2">
      <c r="A2458" t="s">
        <v>10734</v>
      </c>
      <c r="B2458">
        <v>7.3499999999999999E-6</v>
      </c>
      <c r="C2458" t="s">
        <v>10735</v>
      </c>
      <c r="D2458" t="s">
        <v>10736</v>
      </c>
      <c r="E2458">
        <v>8901</v>
      </c>
      <c r="F2458" t="s">
        <v>6773</v>
      </c>
      <c r="G2458" t="s">
        <v>6773</v>
      </c>
      <c r="H2458" t="s">
        <v>7054</v>
      </c>
      <c r="I2458" t="s">
        <v>6773</v>
      </c>
      <c r="J2458">
        <v>7.3499999999999999E-6</v>
      </c>
      <c r="K2458">
        <v>2.16E-5</v>
      </c>
      <c r="L2458">
        <v>2.4700000000000001E-5</v>
      </c>
      <c r="M2458">
        <v>6.7154366773668648E-5</v>
      </c>
      <c r="N2458" s="14">
        <v>3.4484769175500002E-6</v>
      </c>
      <c r="O2458" s="14">
        <v>3.0706054344000002E-6</v>
      </c>
      <c r="P2458" s="14">
        <v>1.6448164987461531E-5</v>
      </c>
      <c r="Q2458" s="14">
        <v>9.1143000000000001E-6</v>
      </c>
      <c r="R2458" s="14" t="s">
        <v>6107</v>
      </c>
    </row>
    <row r="2459" spans="1:18" x14ac:dyDescent="0.2">
      <c r="A2459" t="s">
        <v>10737</v>
      </c>
      <c r="B2459">
        <v>2.72E-5</v>
      </c>
      <c r="C2459" t="s">
        <v>10738</v>
      </c>
      <c r="D2459" t="s">
        <v>10737</v>
      </c>
      <c r="E2459">
        <v>10114</v>
      </c>
      <c r="F2459" t="s">
        <v>6773</v>
      </c>
      <c r="G2459" t="s">
        <v>7127</v>
      </c>
      <c r="H2459" t="s">
        <v>7127</v>
      </c>
      <c r="I2459" t="s">
        <v>6773</v>
      </c>
      <c r="J2459">
        <v>2.72E-5</v>
      </c>
      <c r="K2459">
        <v>5.0000000000000002E-5</v>
      </c>
      <c r="L2459">
        <v>3.9799999999999998E-5</v>
      </c>
      <c r="M2459">
        <v>3.453289069385997E-5</v>
      </c>
      <c r="N2459" s="14">
        <v>1.27617104976E-5</v>
      </c>
      <c r="O2459" s="14">
        <v>7.1078829500000004E-6</v>
      </c>
      <c r="P2459" s="14">
        <v>8.4581645381443578E-6</v>
      </c>
      <c r="Q2459" s="14">
        <v>1.46862E-5</v>
      </c>
      <c r="R2459" s="14" t="s">
        <v>7050</v>
      </c>
    </row>
    <row r="2460" spans="1:18" x14ac:dyDescent="0.2">
      <c r="A2460" t="s">
        <v>10739</v>
      </c>
      <c r="B2460">
        <v>2.9900000000000002E-6</v>
      </c>
      <c r="C2460" t="s">
        <v>10740</v>
      </c>
      <c r="D2460" t="s">
        <v>10741</v>
      </c>
      <c r="E2460">
        <v>10424</v>
      </c>
      <c r="F2460" t="s">
        <v>6773</v>
      </c>
      <c r="G2460" t="s">
        <v>7127</v>
      </c>
      <c r="H2460" t="s">
        <v>7127</v>
      </c>
      <c r="I2460" t="s">
        <v>6773</v>
      </c>
      <c r="J2460">
        <v>2.9900000000000002E-6</v>
      </c>
      <c r="K2460">
        <v>3.9999999999999998E-6</v>
      </c>
      <c r="L2460">
        <v>5.0100000000000003E-6</v>
      </c>
      <c r="M2460">
        <v>3.5807167103227502E-6</v>
      </c>
      <c r="N2460" s="14">
        <v>1.4028497936699999E-6</v>
      </c>
      <c r="O2460" s="14">
        <v>5.686306359999999E-7</v>
      </c>
      <c r="P2460" s="14">
        <v>8.7702739306958109E-7</v>
      </c>
      <c r="Q2460" s="14">
        <v>1.8486899999999999E-6</v>
      </c>
      <c r="R2460" s="14" t="s">
        <v>7050</v>
      </c>
    </row>
    <row r="2461" spans="1:18" x14ac:dyDescent="0.2">
      <c r="A2461" t="s">
        <v>10742</v>
      </c>
      <c r="B2461">
        <v>4.8300000000000002E-5</v>
      </c>
      <c r="C2461" t="s">
        <v>10743</v>
      </c>
      <c r="D2461" t="s">
        <v>10744</v>
      </c>
      <c r="E2461" t="s">
        <v>10745</v>
      </c>
      <c r="F2461" t="s">
        <v>6773</v>
      </c>
      <c r="G2461" t="s">
        <v>7049</v>
      </c>
      <c r="H2461" t="s">
        <v>7049</v>
      </c>
      <c r="I2461" t="s">
        <v>6773</v>
      </c>
      <c r="J2461">
        <v>4.8300000000000002E-5</v>
      </c>
      <c r="K2461">
        <v>3.04E-5</v>
      </c>
      <c r="L2461">
        <v>3.3599999999999997E-5</v>
      </c>
      <c r="M2461">
        <v>2.701465987859156E-5</v>
      </c>
      <c r="N2461" s="14">
        <v>2.2661419743899999E-5</v>
      </c>
      <c r="O2461" s="14">
        <v>4.3215928336E-6</v>
      </c>
      <c r="P2461" s="14">
        <v>6.6167191220907878E-6</v>
      </c>
      <c r="Q2461" s="14">
        <v>1.23984E-5</v>
      </c>
      <c r="R2461" s="14" t="s">
        <v>7050</v>
      </c>
    </row>
    <row r="2462" spans="1:18" x14ac:dyDescent="0.2">
      <c r="A2462" t="s">
        <v>10746</v>
      </c>
      <c r="B2462">
        <v>1.6700000000000001E-6</v>
      </c>
      <c r="C2462" t="s">
        <v>10747</v>
      </c>
      <c r="D2462" t="s">
        <v>10746</v>
      </c>
      <c r="E2462">
        <v>11311</v>
      </c>
      <c r="F2462" t="s">
        <v>6773</v>
      </c>
      <c r="G2462" t="s">
        <v>6773</v>
      </c>
      <c r="H2462" t="s">
        <v>7054</v>
      </c>
      <c r="I2462" t="s">
        <v>6773</v>
      </c>
      <c r="J2462">
        <v>1.6700000000000001E-6</v>
      </c>
      <c r="K2462">
        <v>1.6699999999999999E-5</v>
      </c>
      <c r="L2462">
        <v>4.9699999999999998E-6</v>
      </c>
      <c r="M2462">
        <v>3.1856910234188171E-6</v>
      </c>
      <c r="N2462" s="14">
        <v>7.8353149011000002E-7</v>
      </c>
      <c r="O2462" s="14">
        <v>2.3740329052999999E-6</v>
      </c>
      <c r="P2462" s="14">
        <v>7.8027348137863094E-7</v>
      </c>
      <c r="Q2462" s="14">
        <v>1.8339299999999999E-6</v>
      </c>
      <c r="R2462" s="14" t="s">
        <v>6107</v>
      </c>
    </row>
    <row r="2463" spans="1:18" x14ac:dyDescent="0.2">
      <c r="A2463" t="s">
        <v>10748</v>
      </c>
      <c r="B2463">
        <v>1.47E-4</v>
      </c>
      <c r="C2463" t="s">
        <v>10749</v>
      </c>
      <c r="D2463" t="s">
        <v>10750</v>
      </c>
      <c r="E2463">
        <v>15524</v>
      </c>
      <c r="F2463" t="s">
        <v>6773</v>
      </c>
      <c r="G2463" t="s">
        <v>6773</v>
      </c>
      <c r="H2463" t="s">
        <v>7054</v>
      </c>
      <c r="I2463" t="s">
        <v>6773</v>
      </c>
      <c r="J2463">
        <v>1.47E-4</v>
      </c>
      <c r="K2463">
        <v>1.66E-4</v>
      </c>
      <c r="L2463">
        <v>1.85E-4</v>
      </c>
      <c r="M2463">
        <v>1.618331039896759E-4</v>
      </c>
      <c r="N2463" s="14">
        <v>6.8969538351000006E-5</v>
      </c>
      <c r="O2463" s="14">
        <v>2.3598171393999999E-5</v>
      </c>
      <c r="P2463" s="14">
        <v>3.9637892854034447E-5</v>
      </c>
      <c r="Q2463" s="14">
        <v>6.8264999999999998E-5</v>
      </c>
      <c r="R2463" s="14" t="s">
        <v>6107</v>
      </c>
    </row>
    <row r="2464" spans="1:18" x14ac:dyDescent="0.2">
      <c r="A2464" t="s">
        <v>10751</v>
      </c>
      <c r="B2464">
        <v>5.1199999999999998E-5</v>
      </c>
      <c r="C2464" t="s">
        <v>10752</v>
      </c>
      <c r="D2464" t="s">
        <v>10753</v>
      </c>
      <c r="E2464">
        <v>9284</v>
      </c>
      <c r="F2464" t="s">
        <v>6773</v>
      </c>
      <c r="G2464" t="s">
        <v>6773</v>
      </c>
      <c r="H2464" t="s">
        <v>7054</v>
      </c>
      <c r="I2464" t="s">
        <v>6773</v>
      </c>
      <c r="J2464">
        <v>5.1199999999999998E-5</v>
      </c>
      <c r="K2464">
        <v>5.3900000000000002E-5</v>
      </c>
      <c r="L2464">
        <v>4.7500000000000003E-5</v>
      </c>
      <c r="M2464">
        <v>4.7275654787535238E-5</v>
      </c>
      <c r="N2464" s="14">
        <v>2.4022043289600001E-5</v>
      </c>
      <c r="O2464" s="14">
        <v>7.6622978200999995E-6</v>
      </c>
      <c r="P2464" s="14">
        <v>1.1579258463658881E-5</v>
      </c>
      <c r="Q2464" s="14">
        <v>1.7527500000000001E-5</v>
      </c>
      <c r="R2464" s="14" t="s">
        <v>6107</v>
      </c>
    </row>
    <row r="2465" spans="1:18" x14ac:dyDescent="0.2">
      <c r="A2465" t="s">
        <v>10754</v>
      </c>
      <c r="B2465">
        <v>2.8799999999999999E-5</v>
      </c>
      <c r="C2465" t="s">
        <v>10755</v>
      </c>
      <c r="D2465" t="s">
        <v>10754</v>
      </c>
      <c r="E2465">
        <v>14394</v>
      </c>
      <c r="F2465" t="s">
        <v>6773</v>
      </c>
      <c r="G2465" t="s">
        <v>7049</v>
      </c>
      <c r="H2465" t="s">
        <v>7049</v>
      </c>
      <c r="I2465" t="s">
        <v>6773</v>
      </c>
      <c r="J2465">
        <v>2.8799999999999999E-5</v>
      </c>
      <c r="K2465">
        <v>3.3300000000000003E-5</v>
      </c>
      <c r="L2465">
        <v>3.0300000000000001E-5</v>
      </c>
      <c r="M2465">
        <v>2.166269895924795E-5</v>
      </c>
      <c r="N2465" s="14">
        <v>1.35123993504E-5</v>
      </c>
      <c r="O2465" s="14">
        <v>4.7338500447E-6</v>
      </c>
      <c r="P2465" s="14">
        <v>5.3058596733746876E-6</v>
      </c>
      <c r="Q2465" s="14">
        <v>1.11807E-5</v>
      </c>
      <c r="R2465" s="14" t="s">
        <v>7050</v>
      </c>
    </row>
    <row r="2466" spans="1:18" x14ac:dyDescent="0.2">
      <c r="A2466" t="s">
        <v>10756</v>
      </c>
      <c r="B2466">
        <v>3.8499999999999998E-4</v>
      </c>
      <c r="C2466" t="s">
        <v>10757</v>
      </c>
      <c r="D2466" t="s">
        <v>10758</v>
      </c>
      <c r="E2466">
        <v>12543</v>
      </c>
      <c r="F2466" t="s">
        <v>6773</v>
      </c>
      <c r="G2466" t="s">
        <v>6773</v>
      </c>
      <c r="H2466" t="s">
        <v>7054</v>
      </c>
      <c r="I2466" t="s">
        <v>6773</v>
      </c>
      <c r="J2466">
        <v>3.8499999999999998E-4</v>
      </c>
      <c r="K2466">
        <v>4.6200000000000001E-4</v>
      </c>
      <c r="L2466">
        <v>4.0700000000000003E-4</v>
      </c>
      <c r="M2466">
        <v>3.2748903720745428E-4</v>
      </c>
      <c r="N2466" s="14">
        <v>1.8063450520500001E-4</v>
      </c>
      <c r="O2466" s="14">
        <v>6.5676838457999996E-5</v>
      </c>
      <c r="P2466" s="14">
        <v>8.0212113885723223E-5</v>
      </c>
      <c r="Q2466" s="14">
        <v>1.50183E-4</v>
      </c>
      <c r="R2466" s="14" t="s">
        <v>6107</v>
      </c>
    </row>
    <row r="2467" spans="1:18" x14ac:dyDescent="0.2">
      <c r="A2467" t="s">
        <v>10759</v>
      </c>
      <c r="B2467">
        <v>4.5399999999999999E-5</v>
      </c>
      <c r="C2467" t="s">
        <v>10760</v>
      </c>
      <c r="D2467" t="s">
        <v>10761</v>
      </c>
      <c r="E2467">
        <v>12963</v>
      </c>
      <c r="F2467" t="s">
        <v>6773</v>
      </c>
      <c r="G2467" t="s">
        <v>6773</v>
      </c>
      <c r="H2467" t="s">
        <v>7054</v>
      </c>
      <c r="I2467" t="s">
        <v>6773</v>
      </c>
      <c r="J2467">
        <v>4.5399999999999999E-5</v>
      </c>
      <c r="K2467">
        <v>1.9599999999999999E-5</v>
      </c>
      <c r="L2467">
        <v>2.48E-5</v>
      </c>
      <c r="M2467">
        <v>2.064327783175393E-5</v>
      </c>
      <c r="N2467" s="14">
        <v>2.1300796198200001E-5</v>
      </c>
      <c r="O2467" s="14">
        <v>2.7862901163999991E-6</v>
      </c>
      <c r="P2467" s="14">
        <v>5.0561721593335272E-6</v>
      </c>
      <c r="Q2467" s="14">
        <v>9.1511999999999997E-6</v>
      </c>
      <c r="R2467" s="14" t="s">
        <v>6107</v>
      </c>
    </row>
    <row r="2468" spans="1:18" x14ac:dyDescent="0.2">
      <c r="A2468" t="s">
        <v>10762</v>
      </c>
      <c r="B2468">
        <v>1.9199999999999999E-5</v>
      </c>
      <c r="C2468" t="s">
        <v>10763</v>
      </c>
      <c r="D2468" t="s">
        <v>10764</v>
      </c>
      <c r="E2468">
        <v>9221</v>
      </c>
      <c r="F2468" t="s">
        <v>6773</v>
      </c>
      <c r="G2468" t="s">
        <v>7049</v>
      </c>
      <c r="H2468" t="s">
        <v>7049</v>
      </c>
      <c r="I2468" t="s">
        <v>6773</v>
      </c>
      <c r="J2468">
        <v>1.9199999999999999E-5</v>
      </c>
      <c r="K2468">
        <v>2.3200000000000001E-5</v>
      </c>
      <c r="L2468">
        <v>2.3099999999999999E-5</v>
      </c>
      <c r="M2468">
        <v>2.472096234173002E-5</v>
      </c>
      <c r="N2468" s="14">
        <v>9.0082662335999996E-6</v>
      </c>
      <c r="O2468" s="14">
        <v>3.2980576887999998E-6</v>
      </c>
      <c r="P2468" s="14">
        <v>6.0549222154981757E-6</v>
      </c>
      <c r="Q2468" s="14">
        <v>8.5238999999999998E-6</v>
      </c>
      <c r="R2468" s="14" t="s">
        <v>7050</v>
      </c>
    </row>
    <row r="2469" spans="1:18" x14ac:dyDescent="0.2">
      <c r="A2469" t="s">
        <v>10765</v>
      </c>
      <c r="B2469">
        <v>9.7800000000000006E-5</v>
      </c>
      <c r="C2469" t="s">
        <v>10766</v>
      </c>
      <c r="D2469" t="s">
        <v>10765</v>
      </c>
      <c r="E2469">
        <v>10755</v>
      </c>
      <c r="F2469" t="s">
        <v>6773</v>
      </c>
      <c r="G2469" t="s">
        <v>6889</v>
      </c>
      <c r="H2469" t="s">
        <v>6889</v>
      </c>
      <c r="I2469" t="s">
        <v>6773</v>
      </c>
      <c r="J2469">
        <v>9.7800000000000006E-5</v>
      </c>
      <c r="K2469">
        <v>4.71E-5</v>
      </c>
      <c r="L2469">
        <v>1.18E-4</v>
      </c>
      <c r="M2469">
        <v>3.8992858126646309E-5</v>
      </c>
      <c r="N2469" s="14">
        <v>4.5885856127400003E-5</v>
      </c>
      <c r="O2469" s="14">
        <v>6.6956257388999986E-6</v>
      </c>
      <c r="P2469" s="14">
        <v>9.5505474120744389E-6</v>
      </c>
      <c r="Q2469" s="14">
        <v>4.3541999999999997E-5</v>
      </c>
      <c r="R2469" s="14" t="s">
        <v>7050</v>
      </c>
    </row>
    <row r="2470" spans="1:18" x14ac:dyDescent="0.2">
      <c r="A2470" t="s">
        <v>10767</v>
      </c>
      <c r="B2470">
        <v>2.1599999999999999E-4</v>
      </c>
      <c r="C2470" t="s">
        <v>10768</v>
      </c>
      <c r="D2470" t="s">
        <v>10769</v>
      </c>
      <c r="E2470" t="s">
        <v>10770</v>
      </c>
      <c r="F2470" t="s">
        <v>6773</v>
      </c>
      <c r="G2470" t="s">
        <v>7127</v>
      </c>
      <c r="H2470" t="s">
        <v>7127</v>
      </c>
      <c r="I2470" t="s">
        <v>6773</v>
      </c>
      <c r="J2470">
        <v>2.1599999999999999E-4</v>
      </c>
      <c r="K2470">
        <v>1.6000000000000001E-4</v>
      </c>
      <c r="L2470">
        <v>2.3900000000000001E-4</v>
      </c>
      <c r="M2470">
        <v>1.5163889271473571E-4</v>
      </c>
      <c r="N2470" s="14">
        <v>1.01342995128E-4</v>
      </c>
      <c r="O2470" s="14">
        <v>2.2745225440000001E-5</v>
      </c>
      <c r="P2470" s="14">
        <v>3.7141017713622828E-5</v>
      </c>
      <c r="Q2470" s="14">
        <v>8.8190999999999996E-5</v>
      </c>
      <c r="R2470" s="14" t="s">
        <v>7050</v>
      </c>
    </row>
    <row r="2471" spans="1:18" x14ac:dyDescent="0.2">
      <c r="A2471" t="s">
        <v>10771</v>
      </c>
      <c r="B2471">
        <v>1.06E-4</v>
      </c>
      <c r="C2471" t="s">
        <v>10768</v>
      </c>
      <c r="D2471" t="s">
        <v>10772</v>
      </c>
      <c r="E2471">
        <v>9164</v>
      </c>
      <c r="F2471" t="s">
        <v>6773</v>
      </c>
      <c r="G2471" t="s">
        <v>7127</v>
      </c>
      <c r="H2471" t="s">
        <v>7127</v>
      </c>
      <c r="I2471" t="s">
        <v>6773</v>
      </c>
      <c r="J2471">
        <v>1.06E-4</v>
      </c>
      <c r="K2471">
        <v>2.2900000000000001E-4</v>
      </c>
      <c r="L2471">
        <v>1.5200000000000001E-4</v>
      </c>
      <c r="M2471">
        <v>2.8288936287959089E-4</v>
      </c>
      <c r="N2471" s="14">
        <v>4.9733136498000003E-5</v>
      </c>
      <c r="O2471" s="14">
        <v>3.2554103910999997E-5</v>
      </c>
      <c r="P2471" s="14">
        <v>6.9288285146422402E-5</v>
      </c>
      <c r="Q2471" s="14">
        <v>5.6088000000000002E-5</v>
      </c>
      <c r="R2471" s="14" t="s">
        <v>7050</v>
      </c>
    </row>
    <row r="2472" spans="1:18" x14ac:dyDescent="0.2">
      <c r="A2472" t="s">
        <v>10773</v>
      </c>
      <c r="B2472">
        <v>5.0500000000000001E-5</v>
      </c>
      <c r="C2472" t="s">
        <v>10768</v>
      </c>
      <c r="D2472" t="s">
        <v>10774</v>
      </c>
      <c r="E2472">
        <v>12071</v>
      </c>
      <c r="F2472" t="s">
        <v>6773</v>
      </c>
      <c r="G2472" t="s">
        <v>7127</v>
      </c>
      <c r="H2472" t="s">
        <v>7127</v>
      </c>
      <c r="I2472" t="s">
        <v>6773</v>
      </c>
      <c r="J2472">
        <v>5.0500000000000001E-5</v>
      </c>
      <c r="K2472">
        <v>1.06E-4</v>
      </c>
      <c r="L2472">
        <v>6.6699999999999995E-5</v>
      </c>
      <c r="M2472">
        <v>8.1553690199521691E-5</v>
      </c>
      <c r="N2472" s="14">
        <v>2.36936169165E-5</v>
      </c>
      <c r="O2472" s="14">
        <v>1.5068711854E-5</v>
      </c>
      <c r="P2472" s="14">
        <v>1.9975001123292941E-5</v>
      </c>
      <c r="Q2472" s="14">
        <v>2.4612300000000002E-5</v>
      </c>
      <c r="R2472" s="14" t="s">
        <v>7050</v>
      </c>
    </row>
    <row r="2473" spans="1:18" x14ac:dyDescent="0.2">
      <c r="A2473" t="s">
        <v>10775</v>
      </c>
      <c r="B2473">
        <v>2.4600000000000002E-5</v>
      </c>
      <c r="C2473" t="s">
        <v>10768</v>
      </c>
      <c r="D2473" t="s">
        <v>10776</v>
      </c>
      <c r="E2473">
        <v>15769</v>
      </c>
      <c r="F2473" t="s">
        <v>6773</v>
      </c>
      <c r="G2473" t="s">
        <v>6773</v>
      </c>
      <c r="H2473" t="s">
        <v>7054</v>
      </c>
      <c r="I2473" t="s">
        <v>6773</v>
      </c>
      <c r="J2473">
        <v>2.4600000000000002E-5</v>
      </c>
      <c r="K2473">
        <v>4.9599999999999999E-5</v>
      </c>
      <c r="L2473">
        <v>3.2199999999999997E-5</v>
      </c>
      <c r="M2473">
        <v>3.5934594744164248E-5</v>
      </c>
      <c r="N2473" s="14">
        <v>1.15418411118E-5</v>
      </c>
      <c r="O2473" s="14">
        <v>7.0510198863999997E-6</v>
      </c>
      <c r="P2473" s="14">
        <v>8.801484869950955E-6</v>
      </c>
      <c r="Q2473" s="14">
        <v>1.18818E-5</v>
      </c>
      <c r="R2473" s="14" t="s">
        <v>6107</v>
      </c>
    </row>
    <row r="2474" spans="1:18" x14ac:dyDescent="0.2">
      <c r="A2474" t="s">
        <v>10777</v>
      </c>
      <c r="B2474">
        <v>1.59E-5</v>
      </c>
      <c r="C2474" t="s">
        <v>10768</v>
      </c>
      <c r="D2474" t="s">
        <v>10778</v>
      </c>
      <c r="E2474">
        <v>16354</v>
      </c>
      <c r="F2474" t="s">
        <v>6773</v>
      </c>
      <c r="G2474" t="s">
        <v>7127</v>
      </c>
      <c r="H2474" t="s">
        <v>7127</v>
      </c>
      <c r="I2474" t="s">
        <v>6773</v>
      </c>
      <c r="J2474">
        <v>1.59E-5</v>
      </c>
      <c r="K2474">
        <v>4.7700000000000001E-5</v>
      </c>
      <c r="L2474">
        <v>5.13E-5</v>
      </c>
      <c r="M2474">
        <v>2.293697536861548E-5</v>
      </c>
      <c r="N2474" s="14">
        <v>7.4599704746999999E-6</v>
      </c>
      <c r="O2474" s="14">
        <v>6.7809203342999996E-6</v>
      </c>
      <c r="P2474" s="14">
        <v>5.6179690659261418E-6</v>
      </c>
      <c r="Q2474" s="14">
        <v>1.8929699999999999E-5</v>
      </c>
      <c r="R2474" s="14" t="s">
        <v>7050</v>
      </c>
    </row>
    <row r="2475" spans="1:18" x14ac:dyDescent="0.2">
      <c r="A2475" t="s">
        <v>10779</v>
      </c>
      <c r="B2475">
        <v>1.42E-5</v>
      </c>
      <c r="C2475" t="s">
        <v>10768</v>
      </c>
      <c r="D2475" t="s">
        <v>10780</v>
      </c>
      <c r="E2475" t="s">
        <v>10781</v>
      </c>
      <c r="F2475" t="s">
        <v>6773</v>
      </c>
      <c r="G2475" t="s">
        <v>6773</v>
      </c>
      <c r="H2475" t="s">
        <v>7054</v>
      </c>
      <c r="I2475" t="s">
        <v>6773</v>
      </c>
      <c r="J2475">
        <v>1.42E-5</v>
      </c>
      <c r="K2475">
        <v>4.1499999999999999E-5</v>
      </c>
      <c r="L2475">
        <v>2.65E-5</v>
      </c>
      <c r="M2475">
        <v>2.2044981882058211E-5</v>
      </c>
      <c r="N2475" s="14">
        <v>6.6623635685999999E-6</v>
      </c>
      <c r="O2475" s="14">
        <v>5.8995428484999998E-6</v>
      </c>
      <c r="P2475" s="14">
        <v>5.3994924911401252E-6</v>
      </c>
      <c r="Q2475" s="14">
        <v>9.7784999999999996E-6</v>
      </c>
      <c r="R2475" s="14" t="s">
        <v>6107</v>
      </c>
    </row>
    <row r="2476" spans="1:18" x14ac:dyDescent="0.2">
      <c r="A2476" t="s">
        <v>10782</v>
      </c>
      <c r="B2476">
        <v>9.7200000000000001E-6</v>
      </c>
      <c r="C2476" t="s">
        <v>10768</v>
      </c>
      <c r="D2476" t="s">
        <v>10783</v>
      </c>
      <c r="E2476" t="s">
        <v>10784</v>
      </c>
      <c r="F2476" t="s">
        <v>6773</v>
      </c>
      <c r="G2476" t="s">
        <v>6773</v>
      </c>
      <c r="H2476" t="s">
        <v>7054</v>
      </c>
      <c r="I2476" t="s">
        <v>6773</v>
      </c>
      <c r="J2476">
        <v>9.7200000000000001E-6</v>
      </c>
      <c r="K2476">
        <v>6.55E-6</v>
      </c>
      <c r="L2476">
        <v>6.3899999999999998E-6</v>
      </c>
      <c r="M2476">
        <v>6.9193209028656683E-6</v>
      </c>
      <c r="N2476" s="14">
        <v>4.5604347807600003E-6</v>
      </c>
      <c r="O2476" s="14">
        <v>9.311326664499999E-7</v>
      </c>
      <c r="P2476" s="14">
        <v>1.694754001554386E-6</v>
      </c>
      <c r="Q2476" s="14">
        <v>2.3579100000000002E-6</v>
      </c>
      <c r="R2476" s="14" t="s">
        <v>6107</v>
      </c>
    </row>
    <row r="2477" spans="1:18" x14ac:dyDescent="0.2">
      <c r="A2477" t="s">
        <v>10785</v>
      </c>
      <c r="B2477">
        <v>7.9899999999999997E-6</v>
      </c>
      <c r="C2477" t="s">
        <v>10768</v>
      </c>
      <c r="D2477" t="s">
        <v>10786</v>
      </c>
      <c r="E2477">
        <v>13257</v>
      </c>
      <c r="F2477" t="s">
        <v>6773</v>
      </c>
      <c r="G2477" t="s">
        <v>6773</v>
      </c>
      <c r="H2477" t="s">
        <v>7054</v>
      </c>
      <c r="I2477" t="s">
        <v>6773</v>
      </c>
      <c r="J2477">
        <v>7.9899999999999997E-6</v>
      </c>
      <c r="K2477">
        <v>8.7900000000000005E-6</v>
      </c>
      <c r="L2477">
        <v>6.3199999999999996E-6</v>
      </c>
      <c r="M2477">
        <v>5.6450444934981423E-6</v>
      </c>
      <c r="N2477" s="14">
        <v>3.7487524586699998E-6</v>
      </c>
      <c r="O2477" s="14">
        <v>1.2495658226100001E-6</v>
      </c>
      <c r="P2477" s="14">
        <v>1.382644609002934E-6</v>
      </c>
      <c r="Q2477" s="14">
        <v>2.33208E-6</v>
      </c>
      <c r="R2477" s="14" t="s">
        <v>6107</v>
      </c>
    </row>
    <row r="2478" spans="1:18" x14ac:dyDescent="0.2">
      <c r="A2478" t="s">
        <v>10787</v>
      </c>
      <c r="B2478">
        <v>7.1799999999999999E-6</v>
      </c>
      <c r="C2478" t="s">
        <v>10768</v>
      </c>
      <c r="D2478" t="s">
        <v>10788</v>
      </c>
      <c r="E2478">
        <v>13490</v>
      </c>
      <c r="F2478" t="s">
        <v>6773</v>
      </c>
      <c r="G2478" t="s">
        <v>7127</v>
      </c>
      <c r="H2478" t="s">
        <v>7127</v>
      </c>
      <c r="I2478" t="s">
        <v>6773</v>
      </c>
      <c r="J2478">
        <v>7.1799999999999999E-6</v>
      </c>
      <c r="K2478">
        <v>1.1199999999999999E-5</v>
      </c>
      <c r="L2478">
        <v>1.1399999999999999E-5</v>
      </c>
      <c r="M2478">
        <v>7.4672597588937049E-6</v>
      </c>
      <c r="N2478" s="14">
        <v>3.3687162269400001E-6</v>
      </c>
      <c r="O2478" s="14">
        <v>1.5921657807999999E-6</v>
      </c>
      <c r="P2478" s="14">
        <v>1.8289610403515101E-6</v>
      </c>
      <c r="Q2478" s="14">
        <v>4.2065999999999997E-6</v>
      </c>
      <c r="R2478" s="14" t="s">
        <v>7050</v>
      </c>
    </row>
    <row r="2479" spans="1:18" x14ac:dyDescent="0.2">
      <c r="A2479" t="s">
        <v>10789</v>
      </c>
      <c r="B2479">
        <v>6.9199999999999998E-6</v>
      </c>
      <c r="C2479" t="s">
        <v>10768</v>
      </c>
      <c r="D2479" t="s">
        <v>10790</v>
      </c>
      <c r="E2479">
        <v>9724</v>
      </c>
      <c r="F2479" t="s">
        <v>6773</v>
      </c>
      <c r="G2479" t="s">
        <v>7127</v>
      </c>
      <c r="H2479" t="s">
        <v>7127</v>
      </c>
      <c r="I2479" t="s">
        <v>6773</v>
      </c>
      <c r="J2479">
        <v>6.9199999999999998E-6</v>
      </c>
      <c r="K2479">
        <v>1.9700000000000001E-5</v>
      </c>
      <c r="L2479">
        <v>5.27E-5</v>
      </c>
      <c r="M2479">
        <v>1.8859290858639389E-5</v>
      </c>
      <c r="N2479" s="14">
        <v>3.2467292883600001E-6</v>
      </c>
      <c r="O2479" s="14">
        <v>2.8005058823000001E-6</v>
      </c>
      <c r="P2479" s="14">
        <v>4.6192190097614932E-6</v>
      </c>
      <c r="Q2479" s="14">
        <v>1.94463E-5</v>
      </c>
      <c r="R2479" s="14" t="s">
        <v>7050</v>
      </c>
    </row>
    <row r="2480" spans="1:18" x14ac:dyDescent="0.2">
      <c r="A2480" t="s">
        <v>10791</v>
      </c>
      <c r="B2480">
        <v>6.1600000000000003E-6</v>
      </c>
      <c r="C2480" t="s">
        <v>10768</v>
      </c>
      <c r="D2480" t="s">
        <v>10792</v>
      </c>
      <c r="E2480">
        <v>14005</v>
      </c>
      <c r="F2480" t="s">
        <v>6773</v>
      </c>
      <c r="G2480" t="s">
        <v>7127</v>
      </c>
      <c r="H2480" t="s">
        <v>7127</v>
      </c>
      <c r="I2480" t="s">
        <v>6773</v>
      </c>
      <c r="J2480">
        <v>6.1600000000000003E-6</v>
      </c>
      <c r="K2480">
        <v>1.1600000000000001E-5</v>
      </c>
      <c r="L2480">
        <v>9.8800000000000003E-6</v>
      </c>
      <c r="M2480">
        <v>8.142626255858494E-6</v>
      </c>
      <c r="N2480" s="14">
        <v>2.8901520832800001E-6</v>
      </c>
      <c r="O2480" s="14">
        <v>1.6490288443999999E-6</v>
      </c>
      <c r="P2480" s="14">
        <v>1.99437901840378E-6</v>
      </c>
      <c r="Q2480" s="14">
        <v>3.6457199999999998E-6</v>
      </c>
      <c r="R2480" s="14" t="s">
        <v>7050</v>
      </c>
    </row>
    <row r="2481" spans="1:18" x14ac:dyDescent="0.2">
      <c r="A2481" t="s">
        <v>10793</v>
      </c>
      <c r="B2481">
        <v>3.3100000000000001E-6</v>
      </c>
      <c r="C2481" t="s">
        <v>10768</v>
      </c>
      <c r="D2481" t="s">
        <v>10794</v>
      </c>
      <c r="E2481">
        <v>13270</v>
      </c>
      <c r="F2481" t="s">
        <v>6773</v>
      </c>
      <c r="G2481" t="s">
        <v>6773</v>
      </c>
      <c r="H2481" t="s">
        <v>7054</v>
      </c>
      <c r="I2481" t="s">
        <v>6773</v>
      </c>
      <c r="J2481">
        <v>3.3100000000000001E-6</v>
      </c>
      <c r="K2481">
        <v>5.1499999999999998E-6</v>
      </c>
      <c r="L2481">
        <v>6.0000000000000002E-6</v>
      </c>
      <c r="M2481">
        <v>5.3009898629689104E-6</v>
      </c>
      <c r="N2481" s="14">
        <v>1.5529875642299999E-6</v>
      </c>
      <c r="O2481" s="14">
        <v>7.3211194384999996E-7</v>
      </c>
      <c r="P2481" s="14">
        <v>1.2983750730140419E-6</v>
      </c>
      <c r="Q2481" s="14">
        <v>2.2139999999999999E-6</v>
      </c>
      <c r="R2481" s="14" t="s">
        <v>6107</v>
      </c>
    </row>
    <row r="2482" spans="1:18" x14ac:dyDescent="0.2">
      <c r="A2482" t="s">
        <v>10795</v>
      </c>
      <c r="B2482">
        <v>1.81E-6</v>
      </c>
      <c r="C2482" t="s">
        <v>10768</v>
      </c>
      <c r="D2482" t="s">
        <v>10796</v>
      </c>
      <c r="E2482">
        <v>9099</v>
      </c>
      <c r="F2482" t="s">
        <v>6773</v>
      </c>
      <c r="G2482" t="s">
        <v>7127</v>
      </c>
      <c r="H2482" t="s">
        <v>7127</v>
      </c>
      <c r="I2482" t="s">
        <v>6773</v>
      </c>
      <c r="J2482">
        <v>1.81E-6</v>
      </c>
      <c r="K2482">
        <v>3.4800000000000001E-6</v>
      </c>
      <c r="L2482">
        <v>3.9299999999999996E-6</v>
      </c>
      <c r="M2482">
        <v>2.5358100546413782E-6</v>
      </c>
      <c r="N2482" s="14">
        <v>8.4921676472999998E-7</v>
      </c>
      <c r="O2482" s="14">
        <v>4.9470865331999999E-7</v>
      </c>
      <c r="P2482" s="14">
        <v>6.2109769117739015E-7</v>
      </c>
      <c r="Q2482" s="14">
        <v>1.4501699999999999E-6</v>
      </c>
      <c r="R2482" s="14" t="s">
        <v>7050</v>
      </c>
    </row>
    <row r="2483" spans="1:18" x14ac:dyDescent="0.2">
      <c r="A2483" t="s">
        <v>10797</v>
      </c>
      <c r="B2483">
        <v>4.2800000000000002E-7</v>
      </c>
      <c r="C2483" t="s">
        <v>10768</v>
      </c>
      <c r="D2483" t="s">
        <v>10798</v>
      </c>
      <c r="E2483" t="s">
        <v>10799</v>
      </c>
      <c r="F2483" t="s">
        <v>6773</v>
      </c>
      <c r="G2483" t="s">
        <v>7127</v>
      </c>
      <c r="H2483" t="s">
        <v>7127</v>
      </c>
      <c r="I2483" t="s">
        <v>6773</v>
      </c>
      <c r="J2483">
        <v>4.2800000000000002E-7</v>
      </c>
      <c r="K2483">
        <v>1.8E-7</v>
      </c>
      <c r="L2483">
        <v>5.8100000000000003E-7</v>
      </c>
      <c r="M2483">
        <v>3.7081443512595022E-7</v>
      </c>
      <c r="N2483" s="14">
        <v>2.0080926812400001E-7</v>
      </c>
      <c r="O2483" s="14">
        <v>2.5588378619999999E-8</v>
      </c>
      <c r="P2483" s="14">
        <v>9.0823833232472622E-8</v>
      </c>
      <c r="Q2483" s="14">
        <v>2.14389E-7</v>
      </c>
      <c r="R2483" s="14" t="s">
        <v>7050</v>
      </c>
    </row>
    <row r="2484" spans="1:18" x14ac:dyDescent="0.2">
      <c r="A2484" t="s">
        <v>10800</v>
      </c>
      <c r="B2484">
        <v>2.8200000000000001E-7</v>
      </c>
      <c r="C2484" t="s">
        <v>10768</v>
      </c>
      <c r="D2484" t="s">
        <v>10801</v>
      </c>
      <c r="E2484">
        <v>14675</v>
      </c>
      <c r="F2484" t="s">
        <v>6773</v>
      </c>
      <c r="G2484" t="s">
        <v>7127</v>
      </c>
      <c r="H2484" t="s">
        <v>7127</v>
      </c>
      <c r="I2484" t="s">
        <v>6773</v>
      </c>
      <c r="J2484">
        <v>2.8200000000000001E-7</v>
      </c>
      <c r="K2484">
        <v>2.1500000000000001E-7</v>
      </c>
      <c r="L2484">
        <v>3.03E-7</v>
      </c>
      <c r="M2484">
        <v>2.6759804596718059E-7</v>
      </c>
      <c r="N2484" s="14">
        <v>1.3230891030600001E-7</v>
      </c>
      <c r="O2484" s="14">
        <v>3.0563896684999999E-8</v>
      </c>
      <c r="P2484" s="14">
        <v>6.5542972435804987E-8</v>
      </c>
      <c r="Q2484" s="14">
        <v>1.11807E-7</v>
      </c>
      <c r="R2484" s="14" t="s">
        <v>7050</v>
      </c>
    </row>
    <row r="2485" spans="1:18" x14ac:dyDescent="0.2">
      <c r="A2485" t="s">
        <v>10802</v>
      </c>
      <c r="B2485">
        <v>2.5899999999999998E-7</v>
      </c>
      <c r="C2485" t="s">
        <v>10768</v>
      </c>
      <c r="D2485" t="s">
        <v>10803</v>
      </c>
      <c r="E2485">
        <v>13705</v>
      </c>
      <c r="F2485" t="s">
        <v>6773</v>
      </c>
      <c r="G2485" t="s">
        <v>7127</v>
      </c>
      <c r="H2485" t="s">
        <v>7127</v>
      </c>
      <c r="I2485" t="s">
        <v>6773</v>
      </c>
      <c r="J2485">
        <v>2.5899999999999998E-7</v>
      </c>
      <c r="K2485">
        <v>2.8900000000000001E-7</v>
      </c>
      <c r="L2485">
        <v>3.9200000000000002E-7</v>
      </c>
      <c r="M2485">
        <v>2.6122666392034289E-7</v>
      </c>
      <c r="N2485" s="14">
        <v>1.2151775804699999E-7</v>
      </c>
      <c r="O2485" s="14">
        <v>4.1083563451000002E-8</v>
      </c>
      <c r="P2485" s="14">
        <v>6.3982425473047708E-8</v>
      </c>
      <c r="Q2485" s="14">
        <v>1.4464800000000001E-7</v>
      </c>
      <c r="R2485" s="14" t="s">
        <v>7050</v>
      </c>
    </row>
    <row r="2486" spans="1:18" x14ac:dyDescent="0.2">
      <c r="A2486" t="s">
        <v>10804</v>
      </c>
      <c r="B2486">
        <v>2.17E-7</v>
      </c>
      <c r="C2486" t="s">
        <v>10768</v>
      </c>
      <c r="D2486" t="s">
        <v>10805</v>
      </c>
      <c r="E2486">
        <v>11872</v>
      </c>
      <c r="F2486" t="s">
        <v>6773</v>
      </c>
      <c r="G2486" t="s">
        <v>7127</v>
      </c>
      <c r="H2486" t="s">
        <v>7127</v>
      </c>
      <c r="I2486" t="s">
        <v>6773</v>
      </c>
      <c r="J2486">
        <v>2.17E-7</v>
      </c>
      <c r="K2486">
        <v>9.1800000000000004E-7</v>
      </c>
      <c r="L2486">
        <v>2.1500000000000001E-7</v>
      </c>
      <c r="M2486">
        <v>1.17488284943686E-7</v>
      </c>
      <c r="N2486" s="14">
        <v>1.01812175661E-7</v>
      </c>
      <c r="O2486" s="14">
        <v>1.30500730962E-7</v>
      </c>
      <c r="P2486" s="14">
        <v>2.8776485993243911E-8</v>
      </c>
      <c r="Q2486" s="14">
        <v>7.9335000000000002E-8</v>
      </c>
      <c r="R2486" s="14" t="s">
        <v>7050</v>
      </c>
    </row>
    <row r="2487" spans="1:18" x14ac:dyDescent="0.2">
      <c r="A2487" t="s">
        <v>10806</v>
      </c>
      <c r="B2487">
        <v>1.31E-5</v>
      </c>
      <c r="C2487" t="s">
        <v>10807</v>
      </c>
      <c r="D2487" t="s">
        <v>10808</v>
      </c>
      <c r="E2487" t="s">
        <v>10809</v>
      </c>
      <c r="F2487" t="s">
        <v>6773</v>
      </c>
      <c r="G2487" t="s">
        <v>7127</v>
      </c>
      <c r="H2487" t="s">
        <v>7127</v>
      </c>
      <c r="I2487" t="s">
        <v>6773</v>
      </c>
      <c r="J2487">
        <v>1.31E-5</v>
      </c>
      <c r="K2487">
        <v>2.5400000000000001E-5</v>
      </c>
      <c r="L2487">
        <v>2.0299999999999999E-5</v>
      </c>
      <c r="M2487">
        <v>2.064327783175393E-5</v>
      </c>
      <c r="N2487" s="14">
        <v>6.1462649822999997E-6</v>
      </c>
      <c r="O2487" s="14">
        <v>3.6108045386E-6</v>
      </c>
      <c r="P2487" s="14">
        <v>5.0561721593335272E-6</v>
      </c>
      <c r="Q2487" s="14">
        <v>7.4906999999999993E-6</v>
      </c>
      <c r="R2487" s="14" t="s">
        <v>7050</v>
      </c>
    </row>
    <row r="2488" spans="1:18" x14ac:dyDescent="0.2">
      <c r="A2488" t="s">
        <v>10810</v>
      </c>
      <c r="B2488">
        <v>2.8600000000000001E-5</v>
      </c>
      <c r="C2488" t="s">
        <v>5036</v>
      </c>
      <c r="D2488" t="s">
        <v>3254</v>
      </c>
      <c r="E2488">
        <v>13510</v>
      </c>
      <c r="F2488" t="s">
        <v>10811</v>
      </c>
      <c r="G2488" t="s">
        <v>7295</v>
      </c>
      <c r="H2488" t="s">
        <v>7088</v>
      </c>
      <c r="I2488" t="s">
        <v>10812</v>
      </c>
      <c r="J2488">
        <v>2.8600000000000001E-5</v>
      </c>
      <c r="K2488">
        <v>1.7900000000000001E-5</v>
      </c>
      <c r="L2488">
        <v>1.2799999999999999E-5</v>
      </c>
      <c r="M2488">
        <v>1.274276409367527E-5</v>
      </c>
      <c r="N2488" s="14">
        <v>1.34185632438E-5</v>
      </c>
      <c r="O2488" s="14">
        <v>2.5446220961000001E-6</v>
      </c>
      <c r="P2488" s="14">
        <v>3.1210939255145242E-6</v>
      </c>
      <c r="Q2488" s="14">
        <v>4.7231999999999999E-6</v>
      </c>
      <c r="R2488" s="14"/>
    </row>
    <row r="2489" spans="1:18" x14ac:dyDescent="0.2">
      <c r="A2489" t="s">
        <v>10813</v>
      </c>
      <c r="B2489">
        <v>3.3599999999999997E-5</v>
      </c>
      <c r="C2489" t="s">
        <v>10814</v>
      </c>
      <c r="D2489" t="s">
        <v>2993</v>
      </c>
      <c r="E2489">
        <v>12680</v>
      </c>
      <c r="F2489" t="s">
        <v>10815</v>
      </c>
      <c r="G2489" t="s">
        <v>7295</v>
      </c>
      <c r="H2489" t="s">
        <v>7088</v>
      </c>
      <c r="I2489" t="s">
        <v>10812</v>
      </c>
      <c r="J2489">
        <v>3.3599999999999997E-5</v>
      </c>
      <c r="K2489">
        <v>5.9200000000000002E-5</v>
      </c>
      <c r="L2489">
        <v>4.4700000000000002E-5</v>
      </c>
      <c r="M2489">
        <v>4.8295075915029252E-5</v>
      </c>
      <c r="N2489" s="14">
        <v>1.5764465908800001E-5</v>
      </c>
      <c r="O2489" s="14">
        <v>8.4157334127999991E-6</v>
      </c>
      <c r="P2489" s="14">
        <v>1.182894597770004E-5</v>
      </c>
      <c r="Q2489" s="14">
        <v>1.6494299999999999E-5</v>
      </c>
      <c r="R2489" s="14"/>
    </row>
    <row r="2490" spans="1:18" x14ac:dyDescent="0.2">
      <c r="A2490" t="s">
        <v>10816</v>
      </c>
      <c r="B2490">
        <v>3.2299999999999999E-4</v>
      </c>
      <c r="C2490" t="s">
        <v>5036</v>
      </c>
      <c r="D2490" t="s">
        <v>2251</v>
      </c>
      <c r="E2490">
        <v>10635</v>
      </c>
      <c r="F2490" t="s">
        <v>10817</v>
      </c>
      <c r="G2490" t="s">
        <v>7295</v>
      </c>
      <c r="H2490" t="s">
        <v>7088</v>
      </c>
      <c r="I2490" t="s">
        <v>10812</v>
      </c>
      <c r="J2490">
        <v>3.2299999999999999E-4</v>
      </c>
      <c r="K2490">
        <v>6.2399999999999999E-4</v>
      </c>
      <c r="L2490">
        <v>4.4000000000000002E-4</v>
      </c>
      <c r="M2490">
        <v>2.841636392889584E-4</v>
      </c>
      <c r="N2490" s="14">
        <v>1.5154531215900001E-4</v>
      </c>
      <c r="O2490" s="14">
        <v>8.8706379215999992E-5</v>
      </c>
      <c r="P2490" s="14">
        <v>6.9600394538973863E-5</v>
      </c>
      <c r="Q2490" s="14">
        <v>1.6236000000000001E-4</v>
      </c>
      <c r="R2490" s="14"/>
    </row>
    <row r="2491" spans="1:18" x14ac:dyDescent="0.2">
      <c r="A2491" t="s">
        <v>1089</v>
      </c>
      <c r="B2491">
        <v>2.4800000000000001E-4</v>
      </c>
      <c r="C2491" t="s">
        <v>10818</v>
      </c>
      <c r="D2491" t="s">
        <v>1089</v>
      </c>
      <c r="E2491">
        <v>16746</v>
      </c>
      <c r="F2491" t="s">
        <v>10819</v>
      </c>
      <c r="G2491" t="s">
        <v>7295</v>
      </c>
      <c r="H2491" t="s">
        <v>7088</v>
      </c>
      <c r="I2491" t="s">
        <v>10812</v>
      </c>
      <c r="J2491">
        <v>2.4800000000000001E-4</v>
      </c>
      <c r="K2491">
        <v>6.4899999999999995E-4</v>
      </c>
      <c r="L2491">
        <v>3.1300000000000002E-4</v>
      </c>
      <c r="M2491">
        <v>5.8489287189969464E-4</v>
      </c>
      <c r="N2491" s="14">
        <v>1.1635677218400001E-4</v>
      </c>
      <c r="O2491" s="14">
        <v>9.2260320690999988E-5</v>
      </c>
      <c r="P2491" s="14">
        <v>1.432582111811166E-4</v>
      </c>
      <c r="Q2491" s="14">
        <v>1.15497E-4</v>
      </c>
      <c r="R2491" s="14"/>
    </row>
    <row r="2492" spans="1:18" x14ac:dyDescent="0.2">
      <c r="A2492" t="s">
        <v>10820</v>
      </c>
      <c r="B2492">
        <v>2.0400000000000001E-5</v>
      </c>
      <c r="C2492" t="s">
        <v>10821</v>
      </c>
      <c r="D2492" t="s">
        <v>2348</v>
      </c>
      <c r="E2492">
        <v>10946</v>
      </c>
      <c r="F2492" t="s">
        <v>10822</v>
      </c>
      <c r="G2492" t="s">
        <v>7295</v>
      </c>
      <c r="H2492" t="s">
        <v>7088</v>
      </c>
      <c r="I2492" t="s">
        <v>10812</v>
      </c>
      <c r="J2492">
        <v>2.0400000000000001E-5</v>
      </c>
      <c r="K2492">
        <v>2.8399999999999999E-5</v>
      </c>
      <c r="L2492">
        <v>1.08E-5</v>
      </c>
      <c r="M2492">
        <v>2.9945495620136869E-5</v>
      </c>
      <c r="N2492" s="14">
        <v>9.5712828732000008E-6</v>
      </c>
      <c r="O2492" s="14">
        <v>4.0372775155999993E-6</v>
      </c>
      <c r="P2492" s="14">
        <v>7.3345707249591277E-6</v>
      </c>
      <c r="Q2492" s="14">
        <v>3.9852000000000004E-6</v>
      </c>
      <c r="R2492" s="14"/>
    </row>
    <row r="2493" spans="1:18" x14ac:dyDescent="0.2">
      <c r="A2493" t="s">
        <v>784</v>
      </c>
      <c r="B2493">
        <v>3.6900000000000002E-4</v>
      </c>
      <c r="C2493" t="s">
        <v>10823</v>
      </c>
      <c r="D2493" t="s">
        <v>784</v>
      </c>
      <c r="E2493">
        <v>14558</v>
      </c>
      <c r="F2493" t="s">
        <v>10824</v>
      </c>
      <c r="G2493" t="s">
        <v>7295</v>
      </c>
      <c r="H2493" t="s">
        <v>7088</v>
      </c>
      <c r="I2493" t="s">
        <v>10812</v>
      </c>
      <c r="J2493">
        <v>3.6900000000000002E-4</v>
      </c>
      <c r="K2493">
        <v>9.7499999999999996E-4</v>
      </c>
      <c r="L2493">
        <v>8.4300000000000003E-5</v>
      </c>
      <c r="M2493">
        <v>4.1159128022571097E-5</v>
      </c>
      <c r="N2493" s="14">
        <v>1.7312761667699999E-4</v>
      </c>
      <c r="O2493" s="14">
        <v>1.38603717525E-4</v>
      </c>
      <c r="P2493" s="14">
        <v>1.008113337941191E-5</v>
      </c>
      <c r="Q2493" s="14">
        <v>3.1106699999999998E-5</v>
      </c>
      <c r="R2493" s="14"/>
    </row>
    <row r="2494" spans="1:18" x14ac:dyDescent="0.2">
      <c r="A2494" t="s">
        <v>710</v>
      </c>
      <c r="B2494">
        <v>1.72E-6</v>
      </c>
      <c r="C2494" t="s">
        <v>10825</v>
      </c>
      <c r="D2494" t="s">
        <v>710</v>
      </c>
      <c r="E2494">
        <v>13969</v>
      </c>
      <c r="F2494" t="s">
        <v>10826</v>
      </c>
      <c r="G2494" t="s">
        <v>7295</v>
      </c>
      <c r="H2494" t="s">
        <v>7088</v>
      </c>
      <c r="I2494" t="s">
        <v>10812</v>
      </c>
      <c r="J2494">
        <v>1.72E-6</v>
      </c>
      <c r="K2494">
        <v>3.5499999999999999E-6</v>
      </c>
      <c r="L2494">
        <v>1.8300000000000001E-6</v>
      </c>
      <c r="M2494">
        <v>2.4211251777982999E-6</v>
      </c>
      <c r="N2494" s="14">
        <v>8.0699051676000007E-7</v>
      </c>
      <c r="O2494" s="14">
        <v>5.0465968944999992E-7</v>
      </c>
      <c r="P2494" s="14">
        <v>5.9300784584775923E-7</v>
      </c>
      <c r="Q2494" s="14">
        <v>6.7527000000000004E-7</v>
      </c>
      <c r="R2494" s="14"/>
    </row>
    <row r="2495" spans="1:18" x14ac:dyDescent="0.2">
      <c r="A2495" t="s">
        <v>10827</v>
      </c>
      <c r="B2495">
        <v>9.0799999999999995E-6</v>
      </c>
      <c r="C2495" t="s">
        <v>10828</v>
      </c>
      <c r="D2495" t="s">
        <v>4148</v>
      </c>
      <c r="E2495">
        <v>16145</v>
      </c>
      <c r="F2495" t="s">
        <v>10829</v>
      </c>
      <c r="G2495" t="s">
        <v>7295</v>
      </c>
      <c r="H2495" t="s">
        <v>7088</v>
      </c>
      <c r="I2495" t="s">
        <v>10812</v>
      </c>
      <c r="J2495">
        <v>9.0799999999999995E-6</v>
      </c>
      <c r="K2495">
        <v>1.59E-5</v>
      </c>
      <c r="L2495">
        <v>2.0400000000000001E-5</v>
      </c>
      <c r="M2495">
        <v>1.5928455117094081E-5</v>
      </c>
      <c r="N2495" s="14">
        <v>4.2601592396399998E-6</v>
      </c>
      <c r="O2495" s="14">
        <v>2.2603067780999999E-6</v>
      </c>
      <c r="P2495" s="14">
        <v>3.9013674068931532E-6</v>
      </c>
      <c r="Q2495" s="14">
        <v>7.5276000000000014E-6</v>
      </c>
      <c r="R2495" s="14"/>
    </row>
    <row r="2496" spans="1:18" x14ac:dyDescent="0.2">
      <c r="A2496" t="s">
        <v>10830</v>
      </c>
      <c r="B2496">
        <v>8.6479999999999994E-3</v>
      </c>
      <c r="C2496" t="s">
        <v>10831</v>
      </c>
      <c r="D2496" t="s">
        <v>2999</v>
      </c>
      <c r="E2496">
        <v>12704</v>
      </c>
      <c r="F2496" t="s">
        <v>10832</v>
      </c>
      <c r="G2496" t="s">
        <v>7295</v>
      </c>
      <c r="H2496" t="s">
        <v>7088</v>
      </c>
      <c r="I2496" t="s">
        <v>10812</v>
      </c>
      <c r="J2496">
        <v>8.6479999999999994E-3</v>
      </c>
      <c r="K2496">
        <v>6.6179999999999998E-3</v>
      </c>
      <c r="L2496">
        <v>7.2630000000000004E-3</v>
      </c>
      <c r="M2496">
        <v>5.188853538944568E-3</v>
      </c>
      <c r="N2496" s="14">
        <v>4.0574732493840002E-3</v>
      </c>
      <c r="O2496" s="14">
        <v>9.407993872619999E-4</v>
      </c>
      <c r="P2496" s="14">
        <v>1.2709094464695141E-3</v>
      </c>
      <c r="Q2496" s="14">
        <v>2.6800470000000001E-3</v>
      </c>
      <c r="R2496" s="14"/>
    </row>
    <row r="2497" spans="1:18" x14ac:dyDescent="0.2">
      <c r="A2497" t="s">
        <v>570</v>
      </c>
      <c r="B2497">
        <v>1.22E-4</v>
      </c>
      <c r="C2497" t="s">
        <v>10833</v>
      </c>
      <c r="D2497" t="s">
        <v>570</v>
      </c>
      <c r="E2497">
        <v>12926</v>
      </c>
      <c r="F2497" t="s">
        <v>10834</v>
      </c>
      <c r="G2497" t="s">
        <v>7295</v>
      </c>
      <c r="H2497" t="s">
        <v>7088</v>
      </c>
      <c r="I2497" t="s">
        <v>10812</v>
      </c>
      <c r="J2497">
        <v>1.22E-4</v>
      </c>
      <c r="K2497">
        <v>9.859999999999999E-4</v>
      </c>
      <c r="L2497">
        <v>2.8299999999999998E-7</v>
      </c>
      <c r="M2497">
        <v>1.0933291592373381E-4</v>
      </c>
      <c r="N2497" s="14">
        <v>5.7240025025999997E-5</v>
      </c>
      <c r="O2497" s="14">
        <v>1.4016745177400001E-4</v>
      </c>
      <c r="P2497" s="14">
        <v>2.6778985880914619E-5</v>
      </c>
      <c r="Q2497" s="14">
        <v>1.04427E-7</v>
      </c>
      <c r="R2497" s="14"/>
    </row>
    <row r="2498" spans="1:18" x14ac:dyDescent="0.2">
      <c r="A2498" t="s">
        <v>10835</v>
      </c>
      <c r="B2498">
        <v>5.0399999999999999E-5</v>
      </c>
      <c r="C2498" t="s">
        <v>10836</v>
      </c>
      <c r="D2498" t="s">
        <v>3599</v>
      </c>
      <c r="E2498">
        <v>14463</v>
      </c>
      <c r="F2498" t="s">
        <v>10837</v>
      </c>
      <c r="G2498" t="s">
        <v>7295</v>
      </c>
      <c r="H2498" t="s">
        <v>7088</v>
      </c>
      <c r="I2498" t="s">
        <v>10812</v>
      </c>
      <c r="J2498">
        <v>5.0399999999999999E-5</v>
      </c>
      <c r="K2498">
        <v>9.4300000000000002E-5</v>
      </c>
      <c r="L2498">
        <v>4.7800000000000003E-5</v>
      </c>
      <c r="M2498">
        <v>4.9951635247207027E-5</v>
      </c>
      <c r="N2498" s="14">
        <v>2.36466988632E-5</v>
      </c>
      <c r="O2498" s="14">
        <v>1.34054672437E-5</v>
      </c>
      <c r="P2498" s="14">
        <v>1.223468818801693E-5</v>
      </c>
      <c r="Q2498" s="14">
        <v>1.76382E-5</v>
      </c>
      <c r="R2498" s="14"/>
    </row>
    <row r="2499" spans="1:18" x14ac:dyDescent="0.2">
      <c r="A2499" t="s">
        <v>826</v>
      </c>
      <c r="B2499">
        <v>2.5599999999999999E-4</v>
      </c>
      <c r="C2499" t="s">
        <v>10838</v>
      </c>
      <c r="D2499" t="s">
        <v>826</v>
      </c>
      <c r="E2499">
        <v>14844</v>
      </c>
      <c r="F2499" t="s">
        <v>10837</v>
      </c>
      <c r="G2499" t="s">
        <v>7295</v>
      </c>
      <c r="H2499" t="s">
        <v>7088</v>
      </c>
      <c r="I2499" t="s">
        <v>10812</v>
      </c>
      <c r="J2499">
        <v>2.5599999999999999E-4</v>
      </c>
      <c r="K2499">
        <v>4.2000000000000002E-4</v>
      </c>
      <c r="L2499">
        <v>1.5300000000000001E-4</v>
      </c>
      <c r="M2499">
        <v>1.9369001422386411E-4</v>
      </c>
      <c r="N2499" s="14">
        <v>1.20110216448E-4</v>
      </c>
      <c r="O2499" s="14">
        <v>5.9706216779999998E-5</v>
      </c>
      <c r="P2499" s="14">
        <v>4.7440627667820767E-5</v>
      </c>
      <c r="Q2499" s="14">
        <v>5.6456999999999998E-5</v>
      </c>
      <c r="R2499" s="14"/>
    </row>
    <row r="2500" spans="1:18" x14ac:dyDescent="0.2">
      <c r="A2500" t="s">
        <v>10839</v>
      </c>
      <c r="B2500">
        <v>9.8300000000000008E-6</v>
      </c>
      <c r="C2500" t="s">
        <v>5036</v>
      </c>
      <c r="D2500" t="s">
        <v>2459</v>
      </c>
      <c r="E2500">
        <v>11266</v>
      </c>
      <c r="F2500" t="s">
        <v>10837</v>
      </c>
      <c r="G2500" t="s">
        <v>7295</v>
      </c>
      <c r="H2500" t="s">
        <v>7088</v>
      </c>
      <c r="I2500" t="s">
        <v>10812</v>
      </c>
      <c r="J2500">
        <v>9.8300000000000008E-6</v>
      </c>
      <c r="K2500">
        <v>2.7100000000000001E-5</v>
      </c>
      <c r="L2500">
        <v>1.2099999999999999E-5</v>
      </c>
      <c r="M2500">
        <v>1.6947876244588101E-5</v>
      </c>
      <c r="N2500" s="14">
        <v>4.6120446393900001E-6</v>
      </c>
      <c r="O2500" s="14">
        <v>3.8524725589000002E-6</v>
      </c>
      <c r="P2500" s="14">
        <v>4.1510549209343154E-6</v>
      </c>
      <c r="Q2500" s="14">
        <v>4.4648999999999994E-6</v>
      </c>
      <c r="R2500" s="14"/>
    </row>
    <row r="2501" spans="1:18" x14ac:dyDescent="0.2">
      <c r="A2501" t="s">
        <v>10840</v>
      </c>
      <c r="B2501">
        <v>1.91E-5</v>
      </c>
      <c r="C2501" t="s">
        <v>10841</v>
      </c>
      <c r="D2501" t="s">
        <v>1164</v>
      </c>
      <c r="E2501">
        <v>13167</v>
      </c>
      <c r="F2501" t="s">
        <v>10842</v>
      </c>
      <c r="G2501" t="s">
        <v>7295</v>
      </c>
      <c r="H2501" t="s">
        <v>7088</v>
      </c>
      <c r="I2501" t="s">
        <v>10812</v>
      </c>
      <c r="J2501">
        <v>1.91E-5</v>
      </c>
      <c r="K2501">
        <v>3.6199999999999999E-5</v>
      </c>
      <c r="L2501">
        <v>2.55E-5</v>
      </c>
      <c r="M2501">
        <v>3.7973436999152289E-5</v>
      </c>
      <c r="N2501" s="14">
        <v>8.9613481803000004E-6</v>
      </c>
      <c r="O2501" s="14">
        <v>5.1461072557999992E-6</v>
      </c>
      <c r="P2501" s="14">
        <v>9.3008598980332776E-6</v>
      </c>
      <c r="Q2501" s="14">
        <v>9.4095000000000003E-6</v>
      </c>
      <c r="R2501" s="14"/>
    </row>
    <row r="2502" spans="1:18" x14ac:dyDescent="0.2">
      <c r="A2502" t="s">
        <v>178</v>
      </c>
      <c r="B2502">
        <v>9.4400000000000004E-5</v>
      </c>
      <c r="C2502" t="s">
        <v>10843</v>
      </c>
      <c r="D2502" t="s">
        <v>178</v>
      </c>
      <c r="E2502">
        <v>9637</v>
      </c>
      <c r="F2502" t="s">
        <v>10842</v>
      </c>
      <c r="G2502" t="s">
        <v>7295</v>
      </c>
      <c r="H2502" t="s">
        <v>7088</v>
      </c>
      <c r="I2502" t="s">
        <v>10812</v>
      </c>
      <c r="J2502">
        <v>9.4400000000000004E-5</v>
      </c>
      <c r="K2502">
        <v>2.0599999999999999E-4</v>
      </c>
      <c r="L2502">
        <v>1.46E-4</v>
      </c>
      <c r="M2502">
        <v>2.4211251777983011E-4</v>
      </c>
      <c r="N2502" s="14">
        <v>4.4290642315200002E-5</v>
      </c>
      <c r="O2502" s="14">
        <v>2.9284477753999999E-5</v>
      </c>
      <c r="P2502" s="14">
        <v>5.9300784584775951E-5</v>
      </c>
      <c r="Q2502" s="14">
        <v>5.3874E-5</v>
      </c>
      <c r="R2502" s="14"/>
    </row>
    <row r="2503" spans="1:18" x14ac:dyDescent="0.2">
      <c r="A2503" t="s">
        <v>86</v>
      </c>
      <c r="B2503">
        <v>5.4099999999999999E-6</v>
      </c>
      <c r="C2503" t="s">
        <v>10844</v>
      </c>
      <c r="D2503" t="s">
        <v>86</v>
      </c>
      <c r="E2503">
        <v>8916</v>
      </c>
      <c r="F2503" t="s">
        <v>10845</v>
      </c>
      <c r="G2503" t="s">
        <v>7295</v>
      </c>
      <c r="H2503" t="s">
        <v>7088</v>
      </c>
      <c r="I2503" t="s">
        <v>10812</v>
      </c>
      <c r="J2503">
        <v>5.4099999999999999E-6</v>
      </c>
      <c r="K2503">
        <v>8.1699999999999997E-6</v>
      </c>
      <c r="L2503">
        <v>1.1600000000000001E-5</v>
      </c>
      <c r="M2503">
        <v>7.008520251521396E-6</v>
      </c>
      <c r="N2503" s="14">
        <v>2.5382666835299998E-6</v>
      </c>
      <c r="O2503" s="14">
        <v>1.16142807403E-6</v>
      </c>
      <c r="P2503" s="14">
        <v>1.7166016590329879E-6</v>
      </c>
      <c r="Q2503" s="14">
        <v>4.2804000000000014E-6</v>
      </c>
      <c r="R2503" s="14"/>
    </row>
    <row r="2504" spans="1:18" x14ac:dyDescent="0.2">
      <c r="A2504" t="s">
        <v>348</v>
      </c>
      <c r="B2504">
        <v>1.1E-5</v>
      </c>
      <c r="C2504" t="s">
        <v>10846</v>
      </c>
      <c r="D2504" t="s">
        <v>348</v>
      </c>
      <c r="E2504">
        <v>11201</v>
      </c>
      <c r="F2504" t="s">
        <v>10847</v>
      </c>
      <c r="G2504" t="s">
        <v>7295</v>
      </c>
      <c r="H2504" t="s">
        <v>7088</v>
      </c>
      <c r="I2504" t="s">
        <v>10812</v>
      </c>
      <c r="J2504">
        <v>1.1E-5</v>
      </c>
      <c r="K2504">
        <v>2.7399999999999999E-5</v>
      </c>
      <c r="L2504">
        <v>1.9899999999999999E-5</v>
      </c>
      <c r="M2504">
        <v>2.064327783175393E-5</v>
      </c>
      <c r="N2504" s="14">
        <v>5.1609858630000003E-6</v>
      </c>
      <c r="O2504" s="14">
        <v>3.8951198565999994E-6</v>
      </c>
      <c r="P2504" s="14">
        <v>5.0561721593335272E-6</v>
      </c>
      <c r="Q2504" s="14">
        <v>7.3430999999999992E-6</v>
      </c>
      <c r="R2504" s="14"/>
    </row>
    <row r="2505" spans="1:18" x14ac:dyDescent="0.2">
      <c r="A2505" t="s">
        <v>1011</v>
      </c>
      <c r="B2505">
        <v>1.11E-5</v>
      </c>
      <c r="C2505" t="s">
        <v>10848</v>
      </c>
      <c r="D2505" t="s">
        <v>1011</v>
      </c>
      <c r="E2505">
        <v>16185</v>
      </c>
      <c r="F2505" t="s">
        <v>10847</v>
      </c>
      <c r="G2505" t="s">
        <v>7295</v>
      </c>
      <c r="H2505" t="s">
        <v>7088</v>
      </c>
      <c r="I2505" t="s">
        <v>10812</v>
      </c>
      <c r="J2505">
        <v>1.11E-5</v>
      </c>
      <c r="K2505">
        <v>4.18E-5</v>
      </c>
      <c r="L2505">
        <v>3.65E-7</v>
      </c>
      <c r="M2505">
        <v>6.4860669236807104E-6</v>
      </c>
      <c r="N2505" s="14">
        <v>5.2079039163000004E-6</v>
      </c>
      <c r="O2505" s="14">
        <v>5.9421901461999998E-6</v>
      </c>
      <c r="P2505" s="14">
        <v>1.5886368080868921E-6</v>
      </c>
      <c r="Q2505" s="14">
        <v>1.3468499999999999E-7</v>
      </c>
      <c r="R2505" s="14"/>
    </row>
    <row r="2506" spans="1:18" x14ac:dyDescent="0.2">
      <c r="A2506" t="s">
        <v>334</v>
      </c>
      <c r="B2506">
        <v>6.4700000000000001E-4</v>
      </c>
      <c r="C2506" t="s">
        <v>10849</v>
      </c>
      <c r="D2506" t="s">
        <v>334</v>
      </c>
      <c r="E2506">
        <v>11075</v>
      </c>
      <c r="F2506" t="s">
        <v>10850</v>
      </c>
      <c r="G2506" t="s">
        <v>7295</v>
      </c>
      <c r="H2506" t="s">
        <v>7088</v>
      </c>
      <c r="I2506" t="s">
        <v>10812</v>
      </c>
      <c r="J2506">
        <v>6.4700000000000001E-4</v>
      </c>
      <c r="K2506">
        <v>5.8199999999999998E-5</v>
      </c>
      <c r="L2506">
        <v>1.5200000000000001E-6</v>
      </c>
      <c r="M2506">
        <v>1.0194211274940209E-4</v>
      </c>
      <c r="N2506" s="14">
        <v>3.0355980485099999E-4</v>
      </c>
      <c r="O2506" s="14">
        <v>8.2735757538000001E-6</v>
      </c>
      <c r="P2506" s="14">
        <v>2.496875140411618E-5</v>
      </c>
      <c r="Q2506" s="14">
        <v>5.6087999999999998E-7</v>
      </c>
      <c r="R2506" s="14"/>
    </row>
    <row r="2507" spans="1:18" x14ac:dyDescent="0.2">
      <c r="A2507" t="s">
        <v>308</v>
      </c>
      <c r="B2507">
        <v>6.5500000000000006E-5</v>
      </c>
      <c r="C2507" t="s">
        <v>10851</v>
      </c>
      <c r="D2507" t="s">
        <v>308</v>
      </c>
      <c r="E2507">
        <v>10704</v>
      </c>
      <c r="F2507" t="s">
        <v>10852</v>
      </c>
      <c r="G2507" t="s">
        <v>7295</v>
      </c>
      <c r="H2507" t="s">
        <v>7088</v>
      </c>
      <c r="I2507" t="s">
        <v>10812</v>
      </c>
      <c r="J2507">
        <v>6.5500000000000006E-5</v>
      </c>
      <c r="K2507">
        <v>1.7799999999999999E-4</v>
      </c>
      <c r="L2507">
        <v>2.2699999999999999E-4</v>
      </c>
      <c r="M2507">
        <v>1.337990229835903E-4</v>
      </c>
      <c r="N2507" s="14">
        <v>3.0731324911500002E-5</v>
      </c>
      <c r="O2507" s="14">
        <v>2.5304063302000001E-5</v>
      </c>
      <c r="P2507" s="14">
        <v>3.2771486217902503E-5</v>
      </c>
      <c r="Q2507" s="14">
        <v>8.3762999999999991E-5</v>
      </c>
      <c r="R2507" s="14"/>
    </row>
    <row r="2508" spans="1:18" x14ac:dyDescent="0.2">
      <c r="A2508" t="s">
        <v>585</v>
      </c>
      <c r="B2508">
        <v>3.3500000000000001E-5</v>
      </c>
      <c r="C2508" t="s">
        <v>10851</v>
      </c>
      <c r="D2508" t="s">
        <v>585</v>
      </c>
      <c r="E2508">
        <v>13042</v>
      </c>
      <c r="F2508" t="s">
        <v>10853</v>
      </c>
      <c r="G2508" t="s">
        <v>7295</v>
      </c>
      <c r="H2508" t="s">
        <v>7088</v>
      </c>
      <c r="I2508" t="s">
        <v>10812</v>
      </c>
      <c r="J2508">
        <v>3.3500000000000001E-5</v>
      </c>
      <c r="K2508">
        <v>1.2E-5</v>
      </c>
      <c r="L2508">
        <v>1.5500000000000001E-5</v>
      </c>
      <c r="M2508">
        <v>7.6201729280178092E-6</v>
      </c>
      <c r="N2508" s="14">
        <v>1.5717547855499999E-5</v>
      </c>
      <c r="O2508" s="14">
        <v>1.7058919079999999E-6</v>
      </c>
      <c r="P2508" s="14">
        <v>1.866414167457685E-6</v>
      </c>
      <c r="Q2508" s="14">
        <v>5.7195E-6</v>
      </c>
      <c r="R2508" s="14"/>
    </row>
    <row r="2509" spans="1:18" x14ac:dyDescent="0.2">
      <c r="A2509" t="s">
        <v>10854</v>
      </c>
      <c r="B2509">
        <v>7.6100000000000007E-5</v>
      </c>
      <c r="C2509" t="s">
        <v>10855</v>
      </c>
      <c r="D2509" t="s">
        <v>2352</v>
      </c>
      <c r="E2509">
        <v>10961</v>
      </c>
      <c r="F2509" t="s">
        <v>10856</v>
      </c>
      <c r="G2509" t="s">
        <v>7295</v>
      </c>
      <c r="H2509" t="s">
        <v>7088</v>
      </c>
      <c r="I2509" t="s">
        <v>10812</v>
      </c>
      <c r="J2509">
        <v>7.6100000000000007E-5</v>
      </c>
      <c r="K2509">
        <v>9.8499999999999995E-5</v>
      </c>
      <c r="L2509">
        <v>9.5400000000000001E-5</v>
      </c>
      <c r="M2509">
        <v>4.8677358837839517E-5</v>
      </c>
      <c r="N2509" s="14">
        <v>3.5704638561299997E-5</v>
      </c>
      <c r="O2509" s="14">
        <v>1.40025294115E-5</v>
      </c>
      <c r="P2509" s="14">
        <v>1.192257879546548E-5</v>
      </c>
      <c r="Q2509" s="14">
        <v>3.5202600000000001E-5</v>
      </c>
      <c r="R2509" s="14"/>
    </row>
    <row r="2510" spans="1:18" x14ac:dyDescent="0.2">
      <c r="A2510" t="s">
        <v>10857</v>
      </c>
      <c r="B2510">
        <v>1.5100000000000001E-4</v>
      </c>
      <c r="C2510" t="s">
        <v>10858</v>
      </c>
      <c r="D2510" t="s">
        <v>3473</v>
      </c>
      <c r="E2510">
        <v>14061</v>
      </c>
      <c r="F2510" t="s">
        <v>10859</v>
      </c>
      <c r="G2510" t="s">
        <v>7295</v>
      </c>
      <c r="H2510" t="s">
        <v>7088</v>
      </c>
      <c r="I2510" t="s">
        <v>10812</v>
      </c>
      <c r="J2510">
        <v>1.5100000000000001E-4</v>
      </c>
      <c r="K2510">
        <v>3.0299999999999999E-4</v>
      </c>
      <c r="L2510">
        <v>4.7399999999999997E-4</v>
      </c>
      <c r="M2510">
        <v>3.3258614284492442E-4</v>
      </c>
      <c r="N2510" s="14">
        <v>7.0846260483000003E-5</v>
      </c>
      <c r="O2510" s="14">
        <v>4.3073770676999999E-5</v>
      </c>
      <c r="P2510" s="14">
        <v>8.1460551455929053E-5</v>
      </c>
      <c r="Q2510" s="14">
        <v>1.7490600000000001E-4</v>
      </c>
      <c r="R2510" s="14"/>
    </row>
    <row r="2511" spans="1:18" x14ac:dyDescent="0.2">
      <c r="A2511" t="s">
        <v>10860</v>
      </c>
      <c r="B2511">
        <v>1.5799999999999999E-4</v>
      </c>
      <c r="C2511" t="s">
        <v>10861</v>
      </c>
      <c r="D2511" t="s">
        <v>3738</v>
      </c>
      <c r="E2511">
        <v>14911</v>
      </c>
      <c r="F2511" t="s">
        <v>10862</v>
      </c>
      <c r="G2511" t="s">
        <v>7295</v>
      </c>
      <c r="H2511" t="s">
        <v>7088</v>
      </c>
      <c r="I2511" t="s">
        <v>10812</v>
      </c>
      <c r="J2511">
        <v>1.5799999999999999E-4</v>
      </c>
      <c r="K2511">
        <v>2.7500000000000002E-4</v>
      </c>
      <c r="L2511">
        <v>1.2400000000000001E-4</v>
      </c>
      <c r="M2511">
        <v>2.7396942801401821E-4</v>
      </c>
      <c r="N2511" s="14">
        <v>7.4130524214000005E-5</v>
      </c>
      <c r="O2511" s="14">
        <v>3.9093356224999998E-5</v>
      </c>
      <c r="P2511" s="14">
        <v>6.7103519398562243E-5</v>
      </c>
      <c r="Q2511" s="14">
        <v>4.5756E-5</v>
      </c>
      <c r="R2511" s="14"/>
    </row>
    <row r="2512" spans="1:18" x14ac:dyDescent="0.2">
      <c r="A2512" t="s">
        <v>10863</v>
      </c>
      <c r="B2512">
        <v>1.43E-5</v>
      </c>
      <c r="C2512" t="s">
        <v>10864</v>
      </c>
      <c r="D2512" t="s">
        <v>3500</v>
      </c>
      <c r="E2512">
        <v>14159</v>
      </c>
      <c r="F2512" t="s">
        <v>10865</v>
      </c>
      <c r="G2512" t="s">
        <v>7295</v>
      </c>
      <c r="H2512" t="s">
        <v>7088</v>
      </c>
      <c r="I2512" t="s">
        <v>10812</v>
      </c>
      <c r="J2512">
        <v>1.43E-5</v>
      </c>
      <c r="K2512">
        <v>1.1199999999999999E-5</v>
      </c>
      <c r="L2512">
        <v>8.7900000000000005E-6</v>
      </c>
      <c r="M2512">
        <v>1.088232053599868E-5</v>
      </c>
      <c r="N2512" s="14">
        <v>6.7092816219E-6</v>
      </c>
      <c r="O2512" s="14">
        <v>1.5921657807999999E-6</v>
      </c>
      <c r="P2512" s="14">
        <v>2.6654142123894029E-6</v>
      </c>
      <c r="Q2512" s="14">
        <v>3.2435099999999998E-6</v>
      </c>
      <c r="R2512" s="14"/>
    </row>
    <row r="2513" spans="1:18" x14ac:dyDescent="0.2">
      <c r="A2513" t="s">
        <v>10866</v>
      </c>
      <c r="B2513">
        <v>5.8199999999999998E-5</v>
      </c>
      <c r="C2513" t="s">
        <v>10867</v>
      </c>
      <c r="D2513" t="s">
        <v>4048</v>
      </c>
      <c r="E2513">
        <v>15845</v>
      </c>
      <c r="F2513" t="s">
        <v>10868</v>
      </c>
      <c r="G2513" t="s">
        <v>7295</v>
      </c>
      <c r="H2513" t="s">
        <v>7088</v>
      </c>
      <c r="I2513" t="s">
        <v>10812</v>
      </c>
      <c r="J2513">
        <v>5.8199999999999998E-5</v>
      </c>
      <c r="K2513">
        <v>1.3699999999999999E-5</v>
      </c>
      <c r="L2513">
        <v>9.6199999999999994E-6</v>
      </c>
      <c r="M2513">
        <v>1.230951011449031E-5</v>
      </c>
      <c r="N2513" s="14">
        <v>2.7306307020599999E-5</v>
      </c>
      <c r="O2513" s="14">
        <v>1.9475599283000001E-6</v>
      </c>
      <c r="P2513" s="14">
        <v>3.01497673204703E-6</v>
      </c>
      <c r="Q2513" s="14">
        <v>3.5497800000000002E-6</v>
      </c>
      <c r="R2513" s="14"/>
    </row>
    <row r="2514" spans="1:18" x14ac:dyDescent="0.2">
      <c r="A2514" t="s">
        <v>522</v>
      </c>
      <c r="B2514">
        <v>2.94E-5</v>
      </c>
      <c r="C2514" t="s">
        <v>10869</v>
      </c>
      <c r="D2514" t="s">
        <v>522</v>
      </c>
      <c r="E2514">
        <v>12605</v>
      </c>
      <c r="F2514" t="s">
        <v>10870</v>
      </c>
      <c r="G2514" t="s">
        <v>7295</v>
      </c>
      <c r="H2514" t="s">
        <v>7088</v>
      </c>
      <c r="I2514" t="s">
        <v>10812</v>
      </c>
      <c r="J2514">
        <v>2.94E-5</v>
      </c>
      <c r="K2514">
        <v>1.7799999999999999E-5</v>
      </c>
      <c r="L2514">
        <v>5.2599999999999998E-5</v>
      </c>
      <c r="M2514">
        <v>1.5291316912410319E-5</v>
      </c>
      <c r="N2514" s="14">
        <v>1.3793907670200001E-5</v>
      </c>
      <c r="O2514" s="14">
        <v>2.5304063302E-6</v>
      </c>
      <c r="P2514" s="14">
        <v>3.7453127106174278E-6</v>
      </c>
      <c r="Q2514" s="14">
        <v>1.9409400000000001E-5</v>
      </c>
      <c r="R2514" s="14"/>
    </row>
    <row r="2515" spans="1:18" x14ac:dyDescent="0.2">
      <c r="A2515" t="s">
        <v>356</v>
      </c>
      <c r="B2515">
        <v>1.98E-5</v>
      </c>
      <c r="C2515" t="s">
        <v>10871</v>
      </c>
      <c r="D2515" t="s">
        <v>356</v>
      </c>
      <c r="E2515">
        <v>11269</v>
      </c>
      <c r="F2515" t="s">
        <v>10872</v>
      </c>
      <c r="G2515" t="s">
        <v>7295</v>
      </c>
      <c r="H2515" t="s">
        <v>7088</v>
      </c>
      <c r="I2515" t="s">
        <v>10812</v>
      </c>
      <c r="J2515">
        <v>1.98E-5</v>
      </c>
      <c r="K2515">
        <v>9.9199999999999999E-6</v>
      </c>
      <c r="L2515">
        <v>4.3800000000000004E-6</v>
      </c>
      <c r="M2515">
        <v>1.337990229835903E-5</v>
      </c>
      <c r="N2515" s="14">
        <v>9.2897745534000002E-6</v>
      </c>
      <c r="O2515" s="14">
        <v>1.4102039772800001E-6</v>
      </c>
      <c r="P2515" s="14">
        <v>3.27714862179025E-6</v>
      </c>
      <c r="Q2515" s="14">
        <v>1.61622E-6</v>
      </c>
      <c r="R2515" s="14"/>
    </row>
    <row r="2516" spans="1:18" x14ac:dyDescent="0.2">
      <c r="A2516" t="s">
        <v>10873</v>
      </c>
      <c r="B2516">
        <v>3.0700000000000001E-5</v>
      </c>
      <c r="C2516" t="s">
        <v>10874</v>
      </c>
      <c r="D2516" t="s">
        <v>3015</v>
      </c>
      <c r="E2516">
        <v>12758</v>
      </c>
      <c r="F2516" t="s">
        <v>10875</v>
      </c>
      <c r="G2516" t="s">
        <v>7295</v>
      </c>
      <c r="H2516" t="s">
        <v>7088</v>
      </c>
      <c r="I2516" t="s">
        <v>10812</v>
      </c>
      <c r="J2516">
        <v>3.0700000000000001E-5</v>
      </c>
      <c r="K2516">
        <v>4.5999999999999999E-7</v>
      </c>
      <c r="L2516">
        <v>9.3100000000000006E-8</v>
      </c>
      <c r="M2516">
        <v>4.5109384891610439E-7</v>
      </c>
      <c r="N2516" s="14">
        <v>1.44038423631E-5</v>
      </c>
      <c r="O2516" s="14">
        <v>6.539252314E-8</v>
      </c>
      <c r="P2516" s="14">
        <v>1.104867249632141E-7</v>
      </c>
      <c r="Q2516" s="14">
        <v>3.4353899999999999E-8</v>
      </c>
      <c r="R2516" s="14"/>
    </row>
    <row r="2517" spans="1:18" x14ac:dyDescent="0.2">
      <c r="A2517" t="s">
        <v>10876</v>
      </c>
      <c r="B2517">
        <v>1.2340000000000001E-3</v>
      </c>
      <c r="C2517" t="s">
        <v>10877</v>
      </c>
      <c r="D2517" t="s">
        <v>3361</v>
      </c>
      <c r="E2517">
        <v>13757</v>
      </c>
      <c r="F2517" t="s">
        <v>10878</v>
      </c>
      <c r="G2517" t="s">
        <v>7295</v>
      </c>
      <c r="H2517" t="s">
        <v>7088</v>
      </c>
      <c r="I2517" t="s">
        <v>10812</v>
      </c>
      <c r="J2517">
        <v>1.2340000000000001E-3</v>
      </c>
      <c r="K2517">
        <v>9.8299999999999993E-4</v>
      </c>
      <c r="L2517">
        <v>7.7999999999999999E-4</v>
      </c>
      <c r="M2517">
        <v>6.5370379800554115E-4</v>
      </c>
      <c r="N2517" s="14">
        <v>5.789687777220001E-4</v>
      </c>
      <c r="O2517" s="14">
        <v>1.3974097879700001E-4</v>
      </c>
      <c r="P2517" s="14">
        <v>1.60112118378895E-4</v>
      </c>
      <c r="Q2517" s="14">
        <v>2.8781999999999999E-4</v>
      </c>
      <c r="R2517" s="14"/>
    </row>
    <row r="2518" spans="1:18" x14ac:dyDescent="0.2">
      <c r="A2518" t="s">
        <v>10879</v>
      </c>
      <c r="B2518">
        <v>2.4499999999999999E-4</v>
      </c>
      <c r="C2518" t="s">
        <v>10880</v>
      </c>
      <c r="D2518" t="s">
        <v>2932</v>
      </c>
      <c r="E2518">
        <v>12545</v>
      </c>
      <c r="F2518" t="s">
        <v>10881</v>
      </c>
      <c r="G2518" t="s">
        <v>7295</v>
      </c>
      <c r="H2518" t="s">
        <v>7088</v>
      </c>
      <c r="I2518" t="s">
        <v>10812</v>
      </c>
      <c r="J2518">
        <v>2.4499999999999999E-4</v>
      </c>
      <c r="K2518">
        <v>4.7800000000000002E-4</v>
      </c>
      <c r="L2518">
        <v>1.6200000000000001E-4</v>
      </c>
      <c r="M2518">
        <v>4.5109384891610442E-4</v>
      </c>
      <c r="N2518" s="14">
        <v>1.14949230585E-4</v>
      </c>
      <c r="O2518" s="14">
        <v>6.7951361001999995E-5</v>
      </c>
      <c r="P2518" s="14">
        <v>1.1048672496321411E-4</v>
      </c>
      <c r="Q2518" s="14">
        <v>5.9778000000000003E-5</v>
      </c>
      <c r="R2518" s="14"/>
    </row>
    <row r="2519" spans="1:18" x14ac:dyDescent="0.2">
      <c r="A2519" t="s">
        <v>10882</v>
      </c>
      <c r="B2519">
        <v>8.2799999999999993E-5</v>
      </c>
      <c r="C2519" t="s">
        <v>10883</v>
      </c>
      <c r="D2519" t="s">
        <v>3164</v>
      </c>
      <c r="E2519">
        <v>13264</v>
      </c>
      <c r="F2519" t="s">
        <v>10884</v>
      </c>
      <c r="G2519" t="s">
        <v>7295</v>
      </c>
      <c r="H2519" t="s">
        <v>7088</v>
      </c>
      <c r="I2519" t="s">
        <v>10812</v>
      </c>
      <c r="J2519">
        <v>8.2799999999999993E-5</v>
      </c>
      <c r="K2519">
        <v>9.7499999999999998E-5</v>
      </c>
      <c r="L2519">
        <v>4.2899999999999999E-5</v>
      </c>
      <c r="M2519">
        <v>8.5758802350434534E-5</v>
      </c>
      <c r="N2519" s="14">
        <v>3.8848148132400001E-5</v>
      </c>
      <c r="O2519" s="14">
        <v>1.38603717525E-5</v>
      </c>
      <c r="P2519" s="14">
        <v>2.1004962118712741E-5</v>
      </c>
      <c r="Q2519" s="14">
        <v>1.5830099999999999E-5</v>
      </c>
      <c r="R2519" s="14"/>
    </row>
    <row r="2520" spans="1:18" x14ac:dyDescent="0.2">
      <c r="A2520" t="s">
        <v>492</v>
      </c>
      <c r="B2520">
        <v>1.8099999999999999E-7</v>
      </c>
      <c r="C2520" t="s">
        <v>10885</v>
      </c>
      <c r="D2520" t="s">
        <v>492</v>
      </c>
      <c r="E2520">
        <v>12353</v>
      </c>
      <c r="F2520" t="s">
        <v>10886</v>
      </c>
      <c r="G2520" t="s">
        <v>7295</v>
      </c>
      <c r="H2520" t="s">
        <v>7088</v>
      </c>
      <c r="I2520" t="s">
        <v>10812</v>
      </c>
      <c r="J2520">
        <v>1.8099999999999999E-7</v>
      </c>
      <c r="K2520">
        <v>1.66E-7</v>
      </c>
      <c r="L2520">
        <v>1.2599999999999999E-7</v>
      </c>
      <c r="M2520">
        <v>8.9326776296663613E-8</v>
      </c>
      <c r="N2520" s="14">
        <v>8.4921676472999993E-8</v>
      </c>
      <c r="O2520" s="14">
        <v>2.3598171394000001E-8</v>
      </c>
      <c r="P2520" s="14">
        <v>2.1878868417856809E-8</v>
      </c>
      <c r="Q2520" s="14">
        <v>4.6493999999999993E-8</v>
      </c>
      <c r="R2520" s="14"/>
    </row>
    <row r="2521" spans="1:18" x14ac:dyDescent="0.2">
      <c r="A2521" t="s">
        <v>10887</v>
      </c>
      <c r="B2521">
        <v>8.6600000000000005E-7</v>
      </c>
      <c r="C2521" t="s">
        <v>10888</v>
      </c>
      <c r="D2521" t="s">
        <v>1704</v>
      </c>
      <c r="E2521">
        <v>9137</v>
      </c>
      <c r="F2521" t="s">
        <v>10889</v>
      </c>
      <c r="G2521" t="s">
        <v>7295</v>
      </c>
      <c r="H2521" t="s">
        <v>7088</v>
      </c>
      <c r="I2521" t="s">
        <v>10812</v>
      </c>
      <c r="J2521">
        <v>8.6600000000000005E-7</v>
      </c>
      <c r="K2521">
        <v>3.0899999999999999E-5</v>
      </c>
      <c r="L2521">
        <v>3.2200000000000002E-4</v>
      </c>
      <c r="M2521">
        <v>1.062746525412517E-5</v>
      </c>
      <c r="N2521" s="14">
        <v>4.0631034157799999E-7</v>
      </c>
      <c r="O2521" s="14">
        <v>4.3926716631000004E-6</v>
      </c>
      <c r="P2521" s="14">
        <v>2.6029923338791121E-6</v>
      </c>
      <c r="Q2521" s="14">
        <v>1.18818E-4</v>
      </c>
      <c r="R2521" s="14"/>
    </row>
    <row r="2522" spans="1:18" x14ac:dyDescent="0.2">
      <c r="A2522" t="s">
        <v>10890</v>
      </c>
      <c r="B2522">
        <v>7.7100000000000007E-6</v>
      </c>
      <c r="C2522" t="s">
        <v>10891</v>
      </c>
      <c r="D2522" t="s">
        <v>3185</v>
      </c>
      <c r="E2522">
        <v>13319</v>
      </c>
      <c r="F2522" t="s">
        <v>10892</v>
      </c>
      <c r="G2522" t="s">
        <v>7295</v>
      </c>
      <c r="H2522" t="s">
        <v>7088</v>
      </c>
      <c r="I2522" t="s">
        <v>10812</v>
      </c>
      <c r="J2522">
        <v>7.7100000000000007E-6</v>
      </c>
      <c r="K2522">
        <v>8.6799999999999999E-6</v>
      </c>
      <c r="L2522">
        <v>9.6399999999999992E-6</v>
      </c>
      <c r="M2522">
        <v>6.0528129444957517E-6</v>
      </c>
      <c r="N2522" s="14">
        <v>3.6173819094299999E-6</v>
      </c>
      <c r="O2522" s="14">
        <v>1.2339284801199999E-6</v>
      </c>
      <c r="P2522" s="14">
        <v>1.482519614619399E-6</v>
      </c>
      <c r="Q2522" s="14">
        <v>3.5571600000000002E-6</v>
      </c>
      <c r="R2522" s="14"/>
    </row>
    <row r="2523" spans="1:18" x14ac:dyDescent="0.2">
      <c r="A2523" t="s">
        <v>10893</v>
      </c>
      <c r="B2523">
        <v>8.6299999999999997E-5</v>
      </c>
      <c r="C2523" t="s">
        <v>6964</v>
      </c>
      <c r="D2523" t="s">
        <v>1653</v>
      </c>
      <c r="E2523">
        <v>9011</v>
      </c>
      <c r="F2523" t="s">
        <v>10894</v>
      </c>
      <c r="G2523" t="s">
        <v>7295</v>
      </c>
      <c r="H2523" t="s">
        <v>7088</v>
      </c>
      <c r="I2523" t="s">
        <v>10812</v>
      </c>
      <c r="J2523">
        <v>8.6299999999999997E-5</v>
      </c>
      <c r="K2523">
        <v>5.8300000000000001E-5</v>
      </c>
      <c r="L2523">
        <v>9.0699999999999996E-5</v>
      </c>
      <c r="M2523">
        <v>3.682658823072152E-5</v>
      </c>
      <c r="N2523" s="14">
        <v>4.0490279997900002E-5</v>
      </c>
      <c r="O2523" s="14">
        <v>8.2877915196999998E-6</v>
      </c>
      <c r="P2523" s="14">
        <v>9.0199614447369715E-6</v>
      </c>
      <c r="Q2523" s="14">
        <v>3.3468299999999999E-5</v>
      </c>
      <c r="R2523" s="14"/>
    </row>
    <row r="2524" spans="1:18" x14ac:dyDescent="0.2">
      <c r="A2524" t="s">
        <v>974</v>
      </c>
      <c r="B2524">
        <v>8.4600000000000003E-6</v>
      </c>
      <c r="C2524" t="s">
        <v>10844</v>
      </c>
      <c r="D2524" t="s">
        <v>974</v>
      </c>
      <c r="E2524">
        <v>15874</v>
      </c>
      <c r="F2524" t="s">
        <v>10895</v>
      </c>
      <c r="G2524" t="s">
        <v>7295</v>
      </c>
      <c r="H2524" t="s">
        <v>7088</v>
      </c>
      <c r="I2524" t="s">
        <v>10812</v>
      </c>
      <c r="J2524">
        <v>8.4600000000000003E-6</v>
      </c>
      <c r="K2524">
        <v>2.9600000000000001E-5</v>
      </c>
      <c r="L2524">
        <v>2.9E-5</v>
      </c>
      <c r="M2524">
        <v>1.6693020962714601E-5</v>
      </c>
      <c r="N2524" s="14">
        <v>3.9692673091800006E-6</v>
      </c>
      <c r="O2524" s="14">
        <v>4.2078667064000004E-6</v>
      </c>
      <c r="P2524" s="14">
        <v>4.0886330424240259E-6</v>
      </c>
      <c r="Q2524" s="14">
        <v>1.0701E-5</v>
      </c>
      <c r="R2524" s="14"/>
    </row>
    <row r="2525" spans="1:18" x14ac:dyDescent="0.2">
      <c r="A2525" t="s">
        <v>262</v>
      </c>
      <c r="B2525">
        <v>1.4800000000000001E-5</v>
      </c>
      <c r="C2525" t="s">
        <v>10896</v>
      </c>
      <c r="D2525" t="s">
        <v>262</v>
      </c>
      <c r="E2525">
        <v>10316</v>
      </c>
      <c r="F2525" t="s">
        <v>10897</v>
      </c>
      <c r="G2525" t="s">
        <v>7295</v>
      </c>
      <c r="H2525" t="s">
        <v>7088</v>
      </c>
      <c r="I2525" t="s">
        <v>10812</v>
      </c>
      <c r="J2525">
        <v>1.4800000000000001E-5</v>
      </c>
      <c r="K2525">
        <v>3.3099999999999998E-5</v>
      </c>
      <c r="L2525">
        <v>1.8200000000000001E-4</v>
      </c>
      <c r="M2525">
        <v>2.5448574171478871E-2</v>
      </c>
      <c r="N2525" s="14">
        <v>6.9438718884000014E-6</v>
      </c>
      <c r="O2525" s="14">
        <v>4.7054185128999997E-6</v>
      </c>
      <c r="P2525" s="14">
        <v>6.2331366786450536E-3</v>
      </c>
      <c r="Q2525" s="14">
        <v>6.7157999999999996E-5</v>
      </c>
      <c r="R2525" s="14"/>
    </row>
    <row r="2526" spans="1:18" x14ac:dyDescent="0.2">
      <c r="A2526" t="s">
        <v>2186</v>
      </c>
      <c r="B2526">
        <v>1.29E-5</v>
      </c>
      <c r="C2526" t="s">
        <v>10898</v>
      </c>
      <c r="D2526" t="s">
        <v>2186</v>
      </c>
      <c r="E2526">
        <v>10469</v>
      </c>
      <c r="F2526" t="s">
        <v>10899</v>
      </c>
      <c r="G2526" t="s">
        <v>7295</v>
      </c>
      <c r="H2526" t="s">
        <v>7088</v>
      </c>
      <c r="I2526" t="s">
        <v>10812</v>
      </c>
      <c r="J2526">
        <v>1.29E-5</v>
      </c>
      <c r="K2526">
        <v>2.5000000000000001E-5</v>
      </c>
      <c r="L2526">
        <v>1.7900000000000001E-5</v>
      </c>
      <c r="M2526">
        <v>2.0388422549880419E-5</v>
      </c>
      <c r="N2526" s="14">
        <v>6.0524288757000004E-6</v>
      </c>
      <c r="O2526" s="14">
        <v>3.5539414750000002E-6</v>
      </c>
      <c r="P2526" s="14">
        <v>4.9937502808232351E-6</v>
      </c>
      <c r="Q2526" s="14">
        <v>6.6051000000000014E-6</v>
      </c>
      <c r="R2526" s="14"/>
    </row>
    <row r="2527" spans="1:18" x14ac:dyDescent="0.2">
      <c r="A2527" t="s">
        <v>919</v>
      </c>
      <c r="B2527">
        <v>1.46E-4</v>
      </c>
      <c r="C2527" t="s">
        <v>10900</v>
      </c>
      <c r="D2527" t="s">
        <v>919</v>
      </c>
      <c r="E2527">
        <v>15499</v>
      </c>
      <c r="F2527" t="s">
        <v>10901</v>
      </c>
      <c r="G2527" t="s">
        <v>7295</v>
      </c>
      <c r="H2527" t="s">
        <v>7088</v>
      </c>
      <c r="I2527" t="s">
        <v>10812</v>
      </c>
      <c r="J2527">
        <v>1.46E-4</v>
      </c>
      <c r="K2527">
        <v>1.66E-4</v>
      </c>
      <c r="L2527">
        <v>9.9699999999999998E-5</v>
      </c>
      <c r="M2527">
        <v>1.6438165680841089E-4</v>
      </c>
      <c r="N2527" s="14">
        <v>6.8500357818E-5</v>
      </c>
      <c r="O2527" s="14">
        <v>2.3598171393999999E-5</v>
      </c>
      <c r="P2527" s="14">
        <v>4.0262111639137342E-5</v>
      </c>
      <c r="Q2527" s="14">
        <v>3.6789299999999997E-5</v>
      </c>
      <c r="R2527" s="14"/>
    </row>
    <row r="2528" spans="1:18" x14ac:dyDescent="0.2">
      <c r="A2528" t="s">
        <v>10902</v>
      </c>
      <c r="B2528">
        <v>7.3200000000000004E-7</v>
      </c>
      <c r="C2528" t="s">
        <v>10903</v>
      </c>
      <c r="D2528" t="s">
        <v>2371</v>
      </c>
      <c r="E2528">
        <v>11017</v>
      </c>
      <c r="F2528" t="s">
        <v>10904</v>
      </c>
      <c r="G2528" t="s">
        <v>7295</v>
      </c>
      <c r="H2528" t="s">
        <v>7088</v>
      </c>
      <c r="I2528" t="s">
        <v>10812</v>
      </c>
      <c r="J2528">
        <v>7.3200000000000004E-7</v>
      </c>
      <c r="K2528">
        <v>4.4200000000000001E-7</v>
      </c>
      <c r="L2528">
        <v>2.7700000000000001E-7</v>
      </c>
      <c r="M2528">
        <v>4.2178549150065129E-7</v>
      </c>
      <c r="N2528" s="14">
        <v>3.4344015015599999E-7</v>
      </c>
      <c r="O2528" s="14">
        <v>6.2833685277999999E-8</v>
      </c>
      <c r="P2528" s="14">
        <v>1.033082089345307E-7</v>
      </c>
      <c r="Q2528" s="14">
        <v>1.02213E-7</v>
      </c>
      <c r="R2528" s="14"/>
    </row>
    <row r="2529" spans="1:18" x14ac:dyDescent="0.2">
      <c r="A2529" t="s">
        <v>10905</v>
      </c>
      <c r="B2529">
        <v>5.5399999999999998E-5</v>
      </c>
      <c r="C2529" t="s">
        <v>10906</v>
      </c>
      <c r="D2529" t="s">
        <v>4020</v>
      </c>
      <c r="E2529">
        <v>15773</v>
      </c>
      <c r="F2529" t="s">
        <v>10907</v>
      </c>
      <c r="G2529" t="s">
        <v>10812</v>
      </c>
      <c r="H2529" t="s">
        <v>7088</v>
      </c>
      <c r="I2529" t="s">
        <v>10812</v>
      </c>
      <c r="J2529">
        <v>5.5399999999999998E-5</v>
      </c>
      <c r="K2529">
        <v>8.4800000000000001E-5</v>
      </c>
      <c r="L2529">
        <v>6.3600000000000001E-5</v>
      </c>
      <c r="M2529">
        <v>5.8489287189969473E-5</v>
      </c>
      <c r="N2529" s="14">
        <v>2.59926015282E-5</v>
      </c>
      <c r="O2529" s="14">
        <v>1.20549694832E-5</v>
      </c>
      <c r="P2529" s="14">
        <v>1.432582111811166E-5</v>
      </c>
      <c r="Q2529" s="14">
        <v>2.34684E-5</v>
      </c>
      <c r="R2529" s="14" t="s">
        <v>7050</v>
      </c>
    </row>
    <row r="2530" spans="1:18" x14ac:dyDescent="0.2">
      <c r="A2530" t="s">
        <v>10908</v>
      </c>
      <c r="B2530">
        <v>7.9400000000000002E-6</v>
      </c>
      <c r="C2530" t="s">
        <v>10909</v>
      </c>
      <c r="D2530" t="s">
        <v>3061</v>
      </c>
      <c r="E2530">
        <v>12909</v>
      </c>
      <c r="F2530" t="s">
        <v>10910</v>
      </c>
      <c r="G2530" t="s">
        <v>7295</v>
      </c>
      <c r="H2530" t="s">
        <v>7088</v>
      </c>
      <c r="I2530" t="s">
        <v>10812</v>
      </c>
      <c r="J2530">
        <v>7.9400000000000002E-6</v>
      </c>
      <c r="K2530">
        <v>9.9699999999999998E-5</v>
      </c>
      <c r="L2530">
        <v>1.2700000000000001E-7</v>
      </c>
      <c r="M2530">
        <v>1.1723342966181241E-6</v>
      </c>
      <c r="N2530" s="14">
        <v>3.7252934320200002E-6</v>
      </c>
      <c r="O2530" s="14">
        <v>1.41731186023E-5</v>
      </c>
      <c r="P2530" s="14">
        <v>2.8714064114733599E-7</v>
      </c>
      <c r="Q2530" s="14">
        <v>4.6863000000000001E-8</v>
      </c>
      <c r="R2530" s="14"/>
    </row>
    <row r="2531" spans="1:18" x14ac:dyDescent="0.2">
      <c r="A2531" t="s">
        <v>268</v>
      </c>
      <c r="B2531">
        <v>1.76E-4</v>
      </c>
      <c r="C2531" t="s">
        <v>10911</v>
      </c>
      <c r="D2531" t="s">
        <v>268</v>
      </c>
      <c r="E2531">
        <v>10359</v>
      </c>
      <c r="F2531" t="s">
        <v>10912</v>
      </c>
      <c r="G2531" t="s">
        <v>7295</v>
      </c>
      <c r="H2531" t="s">
        <v>7088</v>
      </c>
      <c r="I2531" t="s">
        <v>10812</v>
      </c>
      <c r="J2531">
        <v>1.76E-4</v>
      </c>
      <c r="K2531">
        <v>7.6199999999999995E-5</v>
      </c>
      <c r="L2531">
        <v>1.1800000000000001E-5</v>
      </c>
      <c r="M2531">
        <v>1.8986718499576139E-4</v>
      </c>
      <c r="N2531" s="14">
        <v>8.2575773808000005E-5</v>
      </c>
      <c r="O2531" s="14">
        <v>1.08324136158E-5</v>
      </c>
      <c r="P2531" s="14">
        <v>4.6504299490166378E-5</v>
      </c>
      <c r="Q2531" s="14">
        <v>4.3541999999999997E-6</v>
      </c>
      <c r="R2531" s="14"/>
    </row>
    <row r="2532" spans="1:18" x14ac:dyDescent="0.2">
      <c r="A2532" t="s">
        <v>10913</v>
      </c>
      <c r="B2532">
        <v>7.9799999999999999E-4</v>
      </c>
      <c r="C2532" t="s">
        <v>10914</v>
      </c>
      <c r="D2532" t="s">
        <v>1782</v>
      </c>
      <c r="E2532">
        <v>9364</v>
      </c>
      <c r="F2532" t="s">
        <v>10915</v>
      </c>
      <c r="G2532" t="s">
        <v>7295</v>
      </c>
      <c r="H2532" t="s">
        <v>7088</v>
      </c>
      <c r="I2532" t="s">
        <v>10812</v>
      </c>
      <c r="J2532">
        <v>7.9799999999999999E-4</v>
      </c>
      <c r="K2532">
        <v>1.25E-4</v>
      </c>
      <c r="L2532">
        <v>3.3199999999999999E-4</v>
      </c>
      <c r="M2532">
        <v>2.5612955828287289E-5</v>
      </c>
      <c r="N2532" s="14">
        <v>3.7440606533400002E-4</v>
      </c>
      <c r="O2532" s="14">
        <v>1.7769707375000001E-5</v>
      </c>
      <c r="P2532" s="14">
        <v>6.2733987902841923E-6</v>
      </c>
      <c r="Q2532" s="14">
        <v>1.2250799999999999E-4</v>
      </c>
      <c r="R2532" s="14"/>
    </row>
    <row r="2533" spans="1:18" x14ac:dyDescent="0.2">
      <c r="A2533" t="s">
        <v>10916</v>
      </c>
      <c r="B2533">
        <v>3.4100000000000002E-5</v>
      </c>
      <c r="C2533" t="s">
        <v>10917</v>
      </c>
      <c r="D2533" t="s">
        <v>1628</v>
      </c>
      <c r="E2533">
        <v>8962</v>
      </c>
      <c r="F2533" t="s">
        <v>10918</v>
      </c>
      <c r="G2533" t="s">
        <v>7295</v>
      </c>
      <c r="H2533" t="s">
        <v>7088</v>
      </c>
      <c r="I2533" t="s">
        <v>10812</v>
      </c>
      <c r="J2533">
        <v>3.4100000000000002E-5</v>
      </c>
      <c r="K2533">
        <v>5.0600000000000005E-4</v>
      </c>
      <c r="L2533">
        <v>1.8300000000000001E-5</v>
      </c>
      <c r="M2533">
        <v>4.9314497042523284E-6</v>
      </c>
      <c r="N2533" s="14">
        <v>1.5999056175300001E-5</v>
      </c>
      <c r="O2533" s="14">
        <v>7.1931775454000003E-5</v>
      </c>
      <c r="P2533" s="14">
        <v>1.207863349174121E-6</v>
      </c>
      <c r="Q2533" s="14">
        <v>6.7527000000000006E-6</v>
      </c>
      <c r="R2533" s="14"/>
    </row>
    <row r="2534" spans="1:18" x14ac:dyDescent="0.2">
      <c r="A2534" t="s">
        <v>546</v>
      </c>
      <c r="B2534">
        <v>4.0399999999999999E-5</v>
      </c>
      <c r="C2534" t="s">
        <v>10919</v>
      </c>
      <c r="D2534" t="s">
        <v>546</v>
      </c>
      <c r="E2534">
        <v>12743</v>
      </c>
      <c r="F2534" t="s">
        <v>10920</v>
      </c>
      <c r="G2534" t="s">
        <v>7295</v>
      </c>
      <c r="H2534" t="s">
        <v>7088</v>
      </c>
      <c r="I2534" t="s">
        <v>10812</v>
      </c>
      <c r="J2534">
        <v>4.0399999999999999E-5</v>
      </c>
      <c r="K2534">
        <v>1.2E-4</v>
      </c>
      <c r="L2534">
        <v>9.0099999999999995E-5</v>
      </c>
      <c r="M2534">
        <v>7.8622854457976386E-5</v>
      </c>
      <c r="N2534" s="14">
        <v>1.8954893533200001E-5</v>
      </c>
      <c r="O2534" s="14">
        <v>1.7058919080000001E-5</v>
      </c>
      <c r="P2534" s="14">
        <v>1.9257149520424601E-5</v>
      </c>
      <c r="Q2534" s="14">
        <v>3.3246900000000002E-5</v>
      </c>
      <c r="R2534" s="14"/>
    </row>
    <row r="2535" spans="1:18" x14ac:dyDescent="0.2">
      <c r="A2535" t="s">
        <v>1014</v>
      </c>
      <c r="B2535">
        <v>6.5799999999999997E-6</v>
      </c>
      <c r="C2535" t="s">
        <v>10921</v>
      </c>
      <c r="D2535" t="s">
        <v>1014</v>
      </c>
      <c r="E2535">
        <v>16187</v>
      </c>
      <c r="F2535" t="s">
        <v>10920</v>
      </c>
      <c r="G2535" t="s">
        <v>7295</v>
      </c>
      <c r="H2535" t="s">
        <v>7088</v>
      </c>
      <c r="I2535" t="s">
        <v>10812</v>
      </c>
      <c r="J2535">
        <v>6.5799999999999997E-6</v>
      </c>
      <c r="K2535">
        <v>2.55E-5</v>
      </c>
      <c r="L2535">
        <v>7.3200000000000002E-6</v>
      </c>
      <c r="M2535">
        <v>4.5364240173483936E-6</v>
      </c>
      <c r="N2535" s="14">
        <v>3.08720790714E-6</v>
      </c>
      <c r="O2535" s="14">
        <v>3.6250203045000001E-6</v>
      </c>
      <c r="P2535" s="14">
        <v>1.1111094374831699E-6</v>
      </c>
      <c r="Q2535" s="14">
        <v>2.7010800000000001E-6</v>
      </c>
      <c r="R2535" s="14"/>
    </row>
    <row r="2536" spans="1:18" x14ac:dyDescent="0.2">
      <c r="A2536" t="s">
        <v>66</v>
      </c>
      <c r="B2536">
        <v>7.3799999999999996E-7</v>
      </c>
      <c r="C2536" t="s">
        <v>10922</v>
      </c>
      <c r="D2536" t="s">
        <v>66</v>
      </c>
      <c r="E2536">
        <v>8766</v>
      </c>
      <c r="F2536" t="s">
        <v>10923</v>
      </c>
      <c r="G2536" t="s">
        <v>7295</v>
      </c>
      <c r="H2536" t="s">
        <v>7088</v>
      </c>
      <c r="I2536" t="s">
        <v>10812</v>
      </c>
      <c r="J2536">
        <v>7.3799999999999996E-7</v>
      </c>
      <c r="K2536">
        <v>1.22E-6</v>
      </c>
      <c r="L2536">
        <v>5.8899999999999999E-7</v>
      </c>
      <c r="M2536">
        <v>9.6462724189121765E-7</v>
      </c>
      <c r="N2536" s="14">
        <v>3.46255233354E-7</v>
      </c>
      <c r="O2536" s="14">
        <v>1.7343234398000001E-7</v>
      </c>
      <c r="P2536" s="14">
        <v>2.3626681016144941E-7</v>
      </c>
      <c r="Q2536" s="14">
        <v>2.1734099999999999E-7</v>
      </c>
      <c r="R2536" s="14"/>
    </row>
    <row r="2537" spans="1:18" x14ac:dyDescent="0.2">
      <c r="A2537" t="s">
        <v>1098</v>
      </c>
      <c r="B2537">
        <v>3.3199999999999999E-4</v>
      </c>
      <c r="C2537" t="s">
        <v>10924</v>
      </c>
      <c r="D2537" t="s">
        <v>1098</v>
      </c>
      <c r="E2537">
        <v>16799</v>
      </c>
      <c r="F2537" t="s">
        <v>10925</v>
      </c>
      <c r="G2537" t="s">
        <v>7295</v>
      </c>
      <c r="H2537" t="s">
        <v>7088</v>
      </c>
      <c r="I2537" t="s">
        <v>10812</v>
      </c>
      <c r="J2537">
        <v>3.3199999999999999E-4</v>
      </c>
      <c r="K2537">
        <v>1.94E-4</v>
      </c>
      <c r="L2537">
        <v>3.2699999999999998E-4</v>
      </c>
      <c r="M2537">
        <v>1.9878711986133409E-4</v>
      </c>
      <c r="N2537" s="14">
        <v>1.55767936956E-4</v>
      </c>
      <c r="O2537" s="14">
        <v>2.7578585846E-5</v>
      </c>
      <c r="P2537" s="14">
        <v>4.868906523802655E-5</v>
      </c>
      <c r="Q2537" s="14">
        <v>1.2066300000000001E-4</v>
      </c>
      <c r="R2537" s="14"/>
    </row>
    <row r="2538" spans="1:18" x14ac:dyDescent="0.2">
      <c r="A2538" t="s">
        <v>10926</v>
      </c>
      <c r="B2538">
        <v>1.83E-4</v>
      </c>
      <c r="C2538" t="s">
        <v>10927</v>
      </c>
      <c r="D2538" t="s">
        <v>2925</v>
      </c>
      <c r="E2538">
        <v>12518</v>
      </c>
      <c r="F2538" t="s">
        <v>10928</v>
      </c>
      <c r="G2538" t="s">
        <v>7295</v>
      </c>
      <c r="H2538" t="s">
        <v>7088</v>
      </c>
      <c r="I2538" t="s">
        <v>10812</v>
      </c>
      <c r="J2538">
        <v>1.83E-4</v>
      </c>
      <c r="K2538">
        <v>2.6400000000000002E-4</v>
      </c>
      <c r="L2538">
        <v>2.2499999999999999E-4</v>
      </c>
      <c r="M2538">
        <v>9.9520987571603822E-5</v>
      </c>
      <c r="N2538" s="14">
        <v>8.5860037539000006E-5</v>
      </c>
      <c r="O2538" s="14">
        <v>3.7529621976E-5</v>
      </c>
      <c r="P2538" s="14">
        <v>2.437574355826842E-5</v>
      </c>
      <c r="Q2538" s="14">
        <v>8.3024999999999999E-5</v>
      </c>
      <c r="R2538" s="14"/>
    </row>
    <row r="2539" spans="1:18" x14ac:dyDescent="0.2">
      <c r="A2539" t="s">
        <v>829</v>
      </c>
      <c r="B2539">
        <v>6.6300000000000005E-7</v>
      </c>
      <c r="C2539" t="s">
        <v>7255</v>
      </c>
      <c r="D2539" t="s">
        <v>829</v>
      </c>
      <c r="E2539">
        <v>14869</v>
      </c>
      <c r="F2539" t="s">
        <v>10929</v>
      </c>
      <c r="G2539" t="s">
        <v>7295</v>
      </c>
      <c r="H2539" t="s">
        <v>7088</v>
      </c>
      <c r="I2539" t="s">
        <v>10812</v>
      </c>
      <c r="J2539">
        <v>6.6300000000000005E-7</v>
      </c>
      <c r="K2539">
        <v>1.77E-6</v>
      </c>
      <c r="L2539">
        <v>9.4E-7</v>
      </c>
      <c r="M2539">
        <v>1.6947876244588101E-6</v>
      </c>
      <c r="N2539" s="14">
        <v>3.1106669337899998E-7</v>
      </c>
      <c r="O2539" s="14">
        <v>2.5161905643000002E-7</v>
      </c>
      <c r="P2539" s="14">
        <v>4.1510549209343151E-7</v>
      </c>
      <c r="Q2539" s="14">
        <v>3.4686000000000002E-7</v>
      </c>
      <c r="R2539" s="14"/>
    </row>
    <row r="2540" spans="1:18" x14ac:dyDescent="0.2">
      <c r="A2540" t="s">
        <v>10930</v>
      </c>
      <c r="B2540">
        <v>1.44E-4</v>
      </c>
      <c r="C2540" t="s">
        <v>10931</v>
      </c>
      <c r="D2540" t="s">
        <v>4212</v>
      </c>
      <c r="E2540">
        <v>16278</v>
      </c>
      <c r="F2540" t="s">
        <v>10932</v>
      </c>
      <c r="G2540" t="s">
        <v>7295</v>
      </c>
      <c r="H2540" t="s">
        <v>7088</v>
      </c>
      <c r="I2540" t="s">
        <v>10812</v>
      </c>
      <c r="J2540">
        <v>1.44E-4</v>
      </c>
      <c r="K2540">
        <v>7.7000000000000001E-5</v>
      </c>
      <c r="L2540">
        <v>9.3900000000000006E-5</v>
      </c>
      <c r="M2540">
        <v>8.0789124353901175E-5</v>
      </c>
      <c r="N2540" s="14">
        <v>6.7561996752000001E-5</v>
      </c>
      <c r="O2540" s="14">
        <v>1.0946139743E-5</v>
      </c>
      <c r="P2540" s="14">
        <v>1.9787735487762069E-5</v>
      </c>
      <c r="Q2540" s="14">
        <v>3.46491E-5</v>
      </c>
      <c r="R2540" s="14"/>
    </row>
    <row r="2541" spans="1:18" x14ac:dyDescent="0.2">
      <c r="A2541" t="s">
        <v>10933</v>
      </c>
      <c r="B2541">
        <v>6.5200000000000003E-6</v>
      </c>
      <c r="C2541" t="s">
        <v>10934</v>
      </c>
      <c r="D2541" t="s">
        <v>2338</v>
      </c>
      <c r="E2541">
        <v>10934</v>
      </c>
      <c r="F2541" t="s">
        <v>10935</v>
      </c>
      <c r="G2541" t="s">
        <v>7295</v>
      </c>
      <c r="H2541" t="s">
        <v>7088</v>
      </c>
      <c r="I2541" t="s">
        <v>10812</v>
      </c>
      <c r="J2541">
        <v>6.5200000000000003E-6</v>
      </c>
      <c r="K2541">
        <v>4.5199999999999999E-6</v>
      </c>
      <c r="L2541">
        <v>2.5100000000000001E-6</v>
      </c>
      <c r="M2541">
        <v>3.134719967044116E-6</v>
      </c>
      <c r="N2541" s="14">
        <v>3.0590570751600002E-6</v>
      </c>
      <c r="O2541" s="14">
        <v>6.4255261867999992E-7</v>
      </c>
      <c r="P2541" s="14">
        <v>7.6778910567657281E-7</v>
      </c>
      <c r="Q2541" s="14">
        <v>9.2619000000000006E-7</v>
      </c>
      <c r="R2541" s="14"/>
    </row>
    <row r="2542" spans="1:18" x14ac:dyDescent="0.2">
      <c r="A2542" t="s">
        <v>10936</v>
      </c>
      <c r="B2542">
        <v>1.79E-6</v>
      </c>
      <c r="C2542" t="s">
        <v>10937</v>
      </c>
      <c r="D2542" t="s">
        <v>2831</v>
      </c>
      <c r="E2542">
        <v>12221</v>
      </c>
      <c r="F2542" t="s">
        <v>10938</v>
      </c>
      <c r="G2542" t="s">
        <v>7295</v>
      </c>
      <c r="H2542" t="s">
        <v>7088</v>
      </c>
      <c r="I2542" t="s">
        <v>10812</v>
      </c>
      <c r="J2542">
        <v>1.79E-6</v>
      </c>
      <c r="K2542">
        <v>5.1400000000000003E-5</v>
      </c>
      <c r="L2542">
        <v>5.5000000000000003E-4</v>
      </c>
      <c r="M2542">
        <v>1.1736085730274921E-5</v>
      </c>
      <c r="N2542" s="14">
        <v>8.3983315407000005E-7</v>
      </c>
      <c r="O2542" s="14">
        <v>7.3069036726000001E-6</v>
      </c>
      <c r="P2542" s="14">
        <v>2.8745275053988762E-6</v>
      </c>
      <c r="Q2542" s="14">
        <v>2.0295E-4</v>
      </c>
      <c r="R2542" s="14"/>
    </row>
    <row r="2543" spans="1:18" x14ac:dyDescent="0.2">
      <c r="A2543" t="s">
        <v>453</v>
      </c>
      <c r="B2543">
        <v>1E-4</v>
      </c>
      <c r="C2543" t="s">
        <v>10846</v>
      </c>
      <c r="D2543" t="s">
        <v>10939</v>
      </c>
      <c r="E2543">
        <v>12221</v>
      </c>
      <c r="F2543" t="s">
        <v>10938</v>
      </c>
      <c r="G2543" t="s">
        <v>7295</v>
      </c>
      <c r="H2543" t="s">
        <v>7088</v>
      </c>
      <c r="I2543" t="s">
        <v>10812</v>
      </c>
      <c r="J2543">
        <v>1E-4</v>
      </c>
      <c r="K2543">
        <v>3.3799999999999998E-4</v>
      </c>
      <c r="L2543">
        <v>3.3200000000000001E-5</v>
      </c>
      <c r="M2543">
        <v>2.7396942801401821E-4</v>
      </c>
      <c r="N2543" s="14">
        <v>4.69180533E-5</v>
      </c>
      <c r="O2543" s="14">
        <v>4.8049288742000003E-5</v>
      </c>
      <c r="P2543" s="14">
        <v>6.7103519398562243E-5</v>
      </c>
      <c r="Q2543" s="14">
        <v>1.22508E-5</v>
      </c>
      <c r="R2543" s="14"/>
    </row>
    <row r="2544" spans="1:18" x14ac:dyDescent="0.2">
      <c r="A2544" t="s">
        <v>10940</v>
      </c>
      <c r="B2544">
        <v>8.03E-5</v>
      </c>
      <c r="C2544" t="s">
        <v>10941</v>
      </c>
      <c r="D2544" t="s">
        <v>10942</v>
      </c>
      <c r="E2544" t="s">
        <v>10943</v>
      </c>
      <c r="F2544" t="s">
        <v>10944</v>
      </c>
      <c r="G2544" t="s">
        <v>7295</v>
      </c>
      <c r="H2544" t="s">
        <v>7088</v>
      </c>
      <c r="I2544" t="s">
        <v>10812</v>
      </c>
      <c r="J2544">
        <v>8.03E-5</v>
      </c>
      <c r="K2544">
        <v>6.9900000000000005E-5</v>
      </c>
      <c r="L2544">
        <v>6.4300000000000004E-5</v>
      </c>
      <c r="M2544">
        <v>5.4666457961866889E-5</v>
      </c>
      <c r="N2544" s="14">
        <v>3.7675196799899999E-5</v>
      </c>
      <c r="O2544" s="14">
        <v>9.9368203640999999E-6</v>
      </c>
      <c r="P2544" s="14">
        <v>1.3389492940457299E-5</v>
      </c>
      <c r="Q2544" s="14">
        <v>2.3726700000000001E-5</v>
      </c>
      <c r="R2544" s="14"/>
    </row>
    <row r="2545" spans="1:18" x14ac:dyDescent="0.2">
      <c r="A2545" t="s">
        <v>10945</v>
      </c>
      <c r="B2545">
        <v>3.6679999999999998E-3</v>
      </c>
      <c r="C2545" t="s">
        <v>10946</v>
      </c>
      <c r="D2545" t="s">
        <v>10947</v>
      </c>
      <c r="E2545" t="s">
        <v>10948</v>
      </c>
      <c r="F2545" t="s">
        <v>10895</v>
      </c>
      <c r="G2545" t="s">
        <v>7295</v>
      </c>
      <c r="H2545" t="s">
        <v>7088</v>
      </c>
      <c r="I2545" t="s">
        <v>10812</v>
      </c>
      <c r="J2545">
        <v>3.6679999999999998E-3</v>
      </c>
      <c r="K2545">
        <v>3.4610000000000001E-3</v>
      </c>
      <c r="L2545">
        <v>3.9259999999999998E-3</v>
      </c>
      <c r="M2545">
        <v>4.4344819045989926E-3</v>
      </c>
      <c r="N2545" s="14">
        <v>1.7209541950440001E-3</v>
      </c>
      <c r="O2545" s="14">
        <v>4.9200765779899998E-4</v>
      </c>
      <c r="P2545" s="14">
        <v>1.086140686079054E-3</v>
      </c>
      <c r="Q2545" s="14">
        <v>1.4486939999999999E-3</v>
      </c>
      <c r="R2545" s="14"/>
    </row>
    <row r="2546" spans="1:18" x14ac:dyDescent="0.2">
      <c r="A2546" t="s">
        <v>10949</v>
      </c>
      <c r="B2546">
        <v>4.4599999999999996E-6</v>
      </c>
      <c r="C2546" t="s">
        <v>10950</v>
      </c>
      <c r="D2546" t="s">
        <v>10951</v>
      </c>
      <c r="E2546" t="s">
        <v>10952</v>
      </c>
      <c r="F2546" t="s">
        <v>10953</v>
      </c>
      <c r="G2546" t="s">
        <v>7295</v>
      </c>
      <c r="H2546" t="s">
        <v>7088</v>
      </c>
      <c r="I2546" t="s">
        <v>10812</v>
      </c>
      <c r="J2546">
        <v>4.4599999999999996E-6</v>
      </c>
      <c r="K2546">
        <v>2.83E-6</v>
      </c>
      <c r="L2546">
        <v>2.61E-6</v>
      </c>
      <c r="M2546">
        <v>2.6759804596718049E-6</v>
      </c>
      <c r="N2546" s="14">
        <v>2.0925451771800002E-6</v>
      </c>
      <c r="O2546" s="14">
        <v>4.0230617497E-7</v>
      </c>
      <c r="P2546" s="14">
        <v>6.5542972435804966E-7</v>
      </c>
      <c r="Q2546" s="14">
        <v>9.6309000000000008E-7</v>
      </c>
      <c r="R2546" s="14"/>
    </row>
    <row r="2547" spans="1:18" x14ac:dyDescent="0.2">
      <c r="A2547" t="s">
        <v>10954</v>
      </c>
      <c r="B2547">
        <v>4.7599999999999998E-5</v>
      </c>
      <c r="C2547" t="s">
        <v>10955</v>
      </c>
      <c r="D2547" t="s">
        <v>10956</v>
      </c>
      <c r="E2547" t="s">
        <v>10957</v>
      </c>
      <c r="F2547" t="s">
        <v>10958</v>
      </c>
      <c r="G2547" t="s">
        <v>7295</v>
      </c>
      <c r="H2547" t="s">
        <v>7088</v>
      </c>
      <c r="I2547" t="s">
        <v>10812</v>
      </c>
      <c r="J2547">
        <v>4.7599999999999998E-5</v>
      </c>
      <c r="K2547">
        <v>8.8200000000000003E-5</v>
      </c>
      <c r="L2547">
        <v>7.0699999999999997E-5</v>
      </c>
      <c r="M2547">
        <v>5.2245332784068591E-5</v>
      </c>
      <c r="N2547" s="14">
        <v>2.2332993370800001E-5</v>
      </c>
      <c r="O2547" s="14">
        <v>1.2538305523799999E-5</v>
      </c>
      <c r="P2547" s="14">
        <v>1.2796485094609541E-5</v>
      </c>
      <c r="Q2547" s="14">
        <v>2.6088299999999999E-5</v>
      </c>
      <c r="R2547" s="14"/>
    </row>
    <row r="2548" spans="1:18" x14ac:dyDescent="0.2">
      <c r="A2548" t="s">
        <v>10959</v>
      </c>
      <c r="B2548">
        <v>2.62E-5</v>
      </c>
      <c r="C2548" t="s">
        <v>10960</v>
      </c>
      <c r="D2548" t="s">
        <v>10959</v>
      </c>
      <c r="E2548">
        <v>12358</v>
      </c>
      <c r="F2548" t="s">
        <v>6773</v>
      </c>
      <c r="G2548" t="s">
        <v>7106</v>
      </c>
      <c r="H2548" t="s">
        <v>7106</v>
      </c>
      <c r="I2548" t="s">
        <v>6773</v>
      </c>
      <c r="J2548">
        <v>2.62E-5</v>
      </c>
      <c r="K2548">
        <v>3.01E-5</v>
      </c>
      <c r="L2548">
        <v>1.7499999999999998E-5</v>
      </c>
      <c r="M2548">
        <v>2.472096234173002E-5</v>
      </c>
      <c r="N2548" s="14">
        <v>1.2292529964599999E-5</v>
      </c>
      <c r="O2548" s="14">
        <v>4.2789455359E-6</v>
      </c>
      <c r="P2548" s="14">
        <v>6.0549222154981757E-6</v>
      </c>
      <c r="Q2548" s="14">
        <v>6.4574999999999996E-6</v>
      </c>
      <c r="R2548" s="14" t="s">
        <v>7050</v>
      </c>
    </row>
    <row r="2549" spans="1:18" x14ac:dyDescent="0.2">
      <c r="A2549" t="s">
        <v>10961</v>
      </c>
      <c r="B2549">
        <v>3.5599999999999998E-5</v>
      </c>
      <c r="C2549" t="s">
        <v>10962</v>
      </c>
      <c r="D2549" t="s">
        <v>10961</v>
      </c>
      <c r="E2549">
        <v>13391</v>
      </c>
      <c r="F2549" t="s">
        <v>6773</v>
      </c>
      <c r="G2549" t="s">
        <v>7569</v>
      </c>
      <c r="H2549" t="s">
        <v>7569</v>
      </c>
      <c r="I2549" t="s">
        <v>6773</v>
      </c>
      <c r="J2549">
        <v>3.5599999999999998E-5</v>
      </c>
      <c r="K2549">
        <v>2.1800000000000001E-5</v>
      </c>
      <c r="L2549">
        <v>1.66E-5</v>
      </c>
      <c r="M2549">
        <v>3.0200350902010379E-5</v>
      </c>
      <c r="N2549" s="14">
        <v>1.67028269748E-5</v>
      </c>
      <c r="O2549" s="14">
        <v>3.0990369662000001E-6</v>
      </c>
      <c r="P2549" s="14">
        <v>7.3969926034694198E-6</v>
      </c>
      <c r="Q2549" s="14">
        <v>6.1253999999999998E-6</v>
      </c>
      <c r="R2549" s="14" t="s">
        <v>7050</v>
      </c>
    </row>
    <row r="2550" spans="1:18" x14ac:dyDescent="0.2">
      <c r="A2550" t="s">
        <v>10963</v>
      </c>
      <c r="B2550">
        <v>1.2999999999999999E-5</v>
      </c>
      <c r="C2550" t="s">
        <v>10964</v>
      </c>
      <c r="D2550" t="s">
        <v>10963</v>
      </c>
      <c r="E2550">
        <v>12137</v>
      </c>
      <c r="F2550" t="s">
        <v>6773</v>
      </c>
      <c r="G2550" t="s">
        <v>7106</v>
      </c>
      <c r="H2550" t="s">
        <v>7106</v>
      </c>
      <c r="I2550" t="s">
        <v>6773</v>
      </c>
      <c r="J2550">
        <v>1.2999999999999999E-5</v>
      </c>
      <c r="K2550">
        <v>8.2199999999999992E-6</v>
      </c>
      <c r="L2550">
        <v>1.1600000000000001E-5</v>
      </c>
      <c r="M2550">
        <v>8.2827966608889211E-6</v>
      </c>
      <c r="N2550" s="14">
        <v>6.0993469289999997E-6</v>
      </c>
      <c r="O2550" s="14">
        <v>1.1685359569800001E-6</v>
      </c>
      <c r="P2550" s="14">
        <v>2.0287110515844401E-6</v>
      </c>
      <c r="Q2550" s="14">
        <v>4.2804000000000014E-6</v>
      </c>
      <c r="R2550" s="14" t="s">
        <v>7050</v>
      </c>
    </row>
    <row r="2551" spans="1:18" x14ac:dyDescent="0.2">
      <c r="A2551" t="s">
        <v>10965</v>
      </c>
      <c r="B2551">
        <v>1.3799999999999999E-4</v>
      </c>
      <c r="C2551" t="s">
        <v>10966</v>
      </c>
      <c r="D2551" t="s">
        <v>10967</v>
      </c>
      <c r="E2551">
        <v>10793</v>
      </c>
      <c r="F2551" t="s">
        <v>6773</v>
      </c>
      <c r="G2551" t="s">
        <v>6773</v>
      </c>
      <c r="H2551" t="s">
        <v>7088</v>
      </c>
      <c r="I2551" t="s">
        <v>6773</v>
      </c>
      <c r="J2551">
        <v>1.3799999999999999E-4</v>
      </c>
      <c r="K2551">
        <v>1.5200000000000001E-4</v>
      </c>
      <c r="L2551">
        <v>1.34E-4</v>
      </c>
      <c r="M2551">
        <v>1.172334296618124E-4</v>
      </c>
      <c r="N2551" s="14">
        <v>6.4746913553999992E-5</v>
      </c>
      <c r="O2551" s="14">
        <v>2.1607964167999998E-5</v>
      </c>
      <c r="P2551" s="14">
        <v>2.8714064114733599E-5</v>
      </c>
      <c r="Q2551" s="14">
        <v>4.9446000000000001E-5</v>
      </c>
      <c r="R2551" s="14" t="s">
        <v>6107</v>
      </c>
    </row>
    <row r="2552" spans="1:18" x14ac:dyDescent="0.2">
      <c r="A2552" t="s">
        <v>10968</v>
      </c>
      <c r="B2552">
        <v>1.8200000000000001E-4</v>
      </c>
      <c r="C2552" t="s">
        <v>10969</v>
      </c>
      <c r="D2552" t="s">
        <v>10970</v>
      </c>
      <c r="E2552">
        <v>11805</v>
      </c>
      <c r="F2552" t="s">
        <v>6773</v>
      </c>
      <c r="G2552" t="s">
        <v>6773</v>
      </c>
      <c r="H2552" t="s">
        <v>7088</v>
      </c>
      <c r="I2552" t="s">
        <v>6773</v>
      </c>
      <c r="J2552">
        <v>1.8200000000000001E-4</v>
      </c>
      <c r="K2552">
        <v>1.5100000000000001E-4</v>
      </c>
      <c r="L2552">
        <v>1.8799999999999999E-4</v>
      </c>
      <c r="M2552">
        <v>1.3507329939295781E-4</v>
      </c>
      <c r="N2552" s="14">
        <v>8.5390857006E-5</v>
      </c>
      <c r="O2552" s="14">
        <v>2.1465806509000001E-5</v>
      </c>
      <c r="P2552" s="14">
        <v>3.3083595610453937E-5</v>
      </c>
      <c r="Q2552" s="14">
        <v>6.9371999999999999E-5</v>
      </c>
      <c r="R2552" s="14" t="s">
        <v>6107</v>
      </c>
    </row>
    <row r="2553" spans="1:18" x14ac:dyDescent="0.2">
      <c r="A2553" t="s">
        <v>10971</v>
      </c>
      <c r="B2553">
        <v>8.52E-4</v>
      </c>
      <c r="C2553" t="s">
        <v>10972</v>
      </c>
      <c r="D2553" t="s">
        <v>10971</v>
      </c>
      <c r="E2553">
        <v>9529</v>
      </c>
      <c r="F2553" t="s">
        <v>6773</v>
      </c>
      <c r="G2553" t="s">
        <v>6773</v>
      </c>
      <c r="H2553" t="s">
        <v>7088</v>
      </c>
      <c r="I2553" t="s">
        <v>6773</v>
      </c>
      <c r="J2553">
        <v>8.52E-4</v>
      </c>
      <c r="K2553">
        <v>8.7699999999999996E-4</v>
      </c>
      <c r="L2553">
        <v>1.0169999999999999E-3</v>
      </c>
      <c r="M2553">
        <v>8.4994236504814017E-4</v>
      </c>
      <c r="N2553" s="14">
        <v>3.9974181411599999E-4</v>
      </c>
      <c r="O2553" s="14">
        <v>1.24672266943E-4</v>
      </c>
      <c r="P2553" s="14">
        <v>2.0817696483181871E-4</v>
      </c>
      <c r="Q2553" s="14">
        <v>3.7527300000000002E-4</v>
      </c>
      <c r="R2553" s="14" t="s">
        <v>6107</v>
      </c>
    </row>
    <row r="2554" spans="1:18" x14ac:dyDescent="0.2">
      <c r="A2554" t="s">
        <v>10973</v>
      </c>
      <c r="B2554">
        <v>1.9900000000000001E-4</v>
      </c>
      <c r="C2554" t="s">
        <v>10974</v>
      </c>
      <c r="D2554" t="s">
        <v>10973</v>
      </c>
      <c r="E2554">
        <v>11293</v>
      </c>
      <c r="F2554" t="s">
        <v>6773</v>
      </c>
      <c r="G2554" t="s">
        <v>6773</v>
      </c>
      <c r="H2554" t="s">
        <v>7088</v>
      </c>
      <c r="I2554" t="s">
        <v>6773</v>
      </c>
      <c r="J2554">
        <v>1.9900000000000001E-4</v>
      </c>
      <c r="K2554">
        <v>1.7699999999999999E-4</v>
      </c>
      <c r="L2554">
        <v>2.04E-4</v>
      </c>
      <c r="M2554">
        <v>1.4654178707726559E-4</v>
      </c>
      <c r="N2554" s="14">
        <v>9.3366926067000008E-5</v>
      </c>
      <c r="O2554" s="14">
        <v>2.5161905643000001E-5</v>
      </c>
      <c r="P2554" s="14">
        <v>3.5892580143417018E-5</v>
      </c>
      <c r="Q2554" s="14">
        <v>7.5276000000000002E-5</v>
      </c>
      <c r="R2554" s="14" t="s">
        <v>6107</v>
      </c>
    </row>
    <row r="2555" spans="1:18" x14ac:dyDescent="0.2">
      <c r="A2555" t="s">
        <v>10975</v>
      </c>
      <c r="B2555">
        <v>7.36E-4</v>
      </c>
      <c r="C2555" t="s">
        <v>10976</v>
      </c>
      <c r="D2555" t="s">
        <v>10975</v>
      </c>
      <c r="E2555">
        <v>13015</v>
      </c>
      <c r="F2555" t="s">
        <v>6773</v>
      </c>
      <c r="G2555" t="s">
        <v>6773</v>
      </c>
      <c r="H2555" t="s">
        <v>7088</v>
      </c>
      <c r="I2555" t="s">
        <v>6773</v>
      </c>
      <c r="J2555">
        <v>7.36E-4</v>
      </c>
      <c r="K2555">
        <v>6.5099999999999999E-4</v>
      </c>
      <c r="L2555">
        <v>6.5899999999999997E-4</v>
      </c>
      <c r="M2555">
        <v>6.1802405854325044E-4</v>
      </c>
      <c r="N2555" s="14">
        <v>3.4531687228799999E-4</v>
      </c>
      <c r="O2555" s="14">
        <v>9.2544636008999996E-5</v>
      </c>
      <c r="P2555" s="14">
        <v>1.5137305538745439E-4</v>
      </c>
      <c r="Q2555" s="14">
        <v>2.4317100000000001E-4</v>
      </c>
      <c r="R2555" s="14" t="s">
        <v>6107</v>
      </c>
    </row>
    <row r="2556" spans="1:18" x14ac:dyDescent="0.2">
      <c r="A2556" t="s">
        <v>10977</v>
      </c>
      <c r="B2556">
        <v>1.4300000000000001E-4</v>
      </c>
      <c r="C2556" t="s">
        <v>10978</v>
      </c>
      <c r="D2556" t="s">
        <v>10977</v>
      </c>
      <c r="E2556">
        <v>16421</v>
      </c>
      <c r="F2556" t="s">
        <v>6773</v>
      </c>
      <c r="G2556" t="s">
        <v>6773</v>
      </c>
      <c r="H2556" t="s">
        <v>7088</v>
      </c>
      <c r="I2556" t="s">
        <v>6773</v>
      </c>
      <c r="J2556">
        <v>1.4300000000000001E-4</v>
      </c>
      <c r="K2556">
        <v>1.1900000000000001E-4</v>
      </c>
      <c r="L2556">
        <v>1.26E-4</v>
      </c>
      <c r="M2556">
        <v>1.183802784302432E-4</v>
      </c>
      <c r="N2556" s="14">
        <v>6.7092816219000009E-5</v>
      </c>
      <c r="O2556" s="14">
        <v>1.6916761421E-5</v>
      </c>
      <c r="P2556" s="14">
        <v>2.8994962568029919E-5</v>
      </c>
      <c r="Q2556" s="14">
        <v>4.6493999999999999E-5</v>
      </c>
      <c r="R2556" s="14" t="s">
        <v>6107</v>
      </c>
    </row>
    <row r="2557" spans="1:18" x14ac:dyDescent="0.2">
      <c r="A2557" t="s">
        <v>10979</v>
      </c>
      <c r="B2557">
        <v>3.39E-4</v>
      </c>
      <c r="C2557" t="s">
        <v>10980</v>
      </c>
      <c r="D2557" t="s">
        <v>10979</v>
      </c>
      <c r="E2557">
        <v>10283</v>
      </c>
      <c r="F2557" t="s">
        <v>6773</v>
      </c>
      <c r="G2557" t="s">
        <v>6773</v>
      </c>
      <c r="H2557" t="s">
        <v>7088</v>
      </c>
      <c r="I2557" t="s">
        <v>6773</v>
      </c>
      <c r="J2557">
        <v>3.39E-4</v>
      </c>
      <c r="K2557">
        <v>3.0499999999999999E-4</v>
      </c>
      <c r="L2557">
        <v>3.57E-4</v>
      </c>
      <c r="M2557">
        <v>2.038842254988043E-4</v>
      </c>
      <c r="N2557" s="14">
        <v>1.59052200687E-4</v>
      </c>
      <c r="O2557" s="14">
        <v>4.3358085994999987E-5</v>
      </c>
      <c r="P2557" s="14">
        <v>4.993750280823238E-5</v>
      </c>
      <c r="Q2557" s="14">
        <v>1.3173300000000001E-4</v>
      </c>
      <c r="R2557" s="14" t="s">
        <v>6107</v>
      </c>
    </row>
    <row r="2558" spans="1:18" x14ac:dyDescent="0.2">
      <c r="A2558" t="s">
        <v>10981</v>
      </c>
      <c r="B2558">
        <v>4.6300000000000001E-5</v>
      </c>
      <c r="C2558" t="s">
        <v>10982</v>
      </c>
      <c r="D2558" t="s">
        <v>10981</v>
      </c>
      <c r="E2558">
        <v>11569</v>
      </c>
      <c r="F2558" t="s">
        <v>6773</v>
      </c>
      <c r="G2558" t="s">
        <v>6773</v>
      </c>
      <c r="H2558" t="s">
        <v>7088</v>
      </c>
      <c r="I2558" t="s">
        <v>6773</v>
      </c>
      <c r="J2558">
        <v>4.6300000000000001E-5</v>
      </c>
      <c r="K2558">
        <v>4.5800000000000002E-5</v>
      </c>
      <c r="L2558">
        <v>5.3100000000000003E-5</v>
      </c>
      <c r="M2558">
        <v>4.3962536123179661E-5</v>
      </c>
      <c r="N2558" s="14">
        <v>2.1723058677900001E-5</v>
      </c>
      <c r="O2558" s="14">
        <v>6.5108207822000003E-6</v>
      </c>
      <c r="P2558" s="14">
        <v>1.0767774043025101E-5</v>
      </c>
      <c r="Q2558" s="14">
        <v>1.9593899999999999E-5</v>
      </c>
      <c r="R2558" s="14" t="s">
        <v>6107</v>
      </c>
    </row>
    <row r="2559" spans="1:18" x14ac:dyDescent="0.2">
      <c r="A2559" t="s">
        <v>10983</v>
      </c>
      <c r="B2559">
        <v>6.86E-5</v>
      </c>
      <c r="C2559" t="s">
        <v>10984</v>
      </c>
      <c r="D2559" t="s">
        <v>10983</v>
      </c>
      <c r="E2559">
        <v>10752</v>
      </c>
      <c r="F2559" t="s">
        <v>6773</v>
      </c>
      <c r="G2559" t="s">
        <v>7106</v>
      </c>
      <c r="H2559" t="s">
        <v>7106</v>
      </c>
      <c r="I2559" t="s">
        <v>6773</v>
      </c>
      <c r="J2559">
        <v>6.86E-5</v>
      </c>
      <c r="K2559">
        <v>6.3100000000000002E-5</v>
      </c>
      <c r="L2559">
        <v>7.6799999999999997E-5</v>
      </c>
      <c r="M2559">
        <v>5.0843628733764312E-5</v>
      </c>
      <c r="N2559" s="14">
        <v>3.2185784563799999E-5</v>
      </c>
      <c r="O2559" s="14">
        <v>8.9701482828999991E-6</v>
      </c>
      <c r="P2559" s="14">
        <v>1.245316476280295E-5</v>
      </c>
      <c r="Q2559" s="14">
        <v>2.8339200000000001E-5</v>
      </c>
      <c r="R2559" s="14" t="s">
        <v>7050</v>
      </c>
    </row>
    <row r="2560" spans="1:18" x14ac:dyDescent="0.2">
      <c r="A2560" t="s">
        <v>10985</v>
      </c>
      <c r="B2560">
        <v>1.0399999999999999E-4</v>
      </c>
      <c r="C2560" t="s">
        <v>10986</v>
      </c>
      <c r="D2560" t="s">
        <v>10985</v>
      </c>
      <c r="E2560">
        <v>12169</v>
      </c>
      <c r="F2560" t="s">
        <v>6773</v>
      </c>
      <c r="G2560" t="s">
        <v>7127</v>
      </c>
      <c r="H2560" t="s">
        <v>7127</v>
      </c>
      <c r="I2560" t="s">
        <v>6773</v>
      </c>
      <c r="J2560">
        <v>1.0399999999999999E-4</v>
      </c>
      <c r="K2560">
        <v>1.02E-4</v>
      </c>
      <c r="L2560">
        <v>1.05E-4</v>
      </c>
      <c r="M2560">
        <v>8.3082821890762725E-5</v>
      </c>
      <c r="N2560" s="14">
        <v>4.8794775431999997E-5</v>
      </c>
      <c r="O2560" s="14">
        <v>1.4500081218000001E-5</v>
      </c>
      <c r="P2560" s="14">
        <v>2.0349532394354691E-5</v>
      </c>
      <c r="Q2560" s="14">
        <v>3.8745000000000003E-5</v>
      </c>
      <c r="R2560" s="14" t="s">
        <v>7050</v>
      </c>
    </row>
    <row r="2561" spans="1:18" x14ac:dyDescent="0.2">
      <c r="A2561" t="s">
        <v>10987</v>
      </c>
      <c r="B2561">
        <v>1.3200000000000001E-5</v>
      </c>
      <c r="C2561" t="s">
        <v>10988</v>
      </c>
      <c r="D2561" t="s">
        <v>10987</v>
      </c>
      <c r="E2561">
        <v>13143</v>
      </c>
      <c r="F2561" t="s">
        <v>6773</v>
      </c>
      <c r="G2561" t="s">
        <v>6773</v>
      </c>
      <c r="H2561" t="s">
        <v>7088</v>
      </c>
      <c r="I2561" t="s">
        <v>6773</v>
      </c>
      <c r="J2561">
        <v>1.3200000000000001E-5</v>
      </c>
      <c r="K2561">
        <v>2.72E-5</v>
      </c>
      <c r="L2561">
        <v>2.1699999999999999E-5</v>
      </c>
      <c r="M2561">
        <v>1.8222152653955631E-5</v>
      </c>
      <c r="N2561" s="14">
        <v>6.1931830356000007E-6</v>
      </c>
      <c r="O2561" s="14">
        <v>3.8666883247999999E-6</v>
      </c>
      <c r="P2561" s="14">
        <v>4.4631643134857678E-6</v>
      </c>
      <c r="Q2561" s="14">
        <v>8.0072999999999987E-6</v>
      </c>
      <c r="R2561" s="14" t="s">
        <v>6107</v>
      </c>
    </row>
    <row r="2562" spans="1:18" x14ac:dyDescent="0.2">
      <c r="A2562" t="s">
        <v>10989</v>
      </c>
      <c r="B2562">
        <v>1.45E-4</v>
      </c>
      <c r="C2562" t="s">
        <v>10990</v>
      </c>
      <c r="D2562" t="s">
        <v>10991</v>
      </c>
      <c r="E2562">
        <v>14383</v>
      </c>
      <c r="F2562" t="s">
        <v>6773</v>
      </c>
      <c r="G2562" t="s">
        <v>7127</v>
      </c>
      <c r="H2562" t="s">
        <v>7127</v>
      </c>
      <c r="I2562" t="s">
        <v>6773</v>
      </c>
      <c r="J2562">
        <v>1.45E-4</v>
      </c>
      <c r="K2562">
        <v>1.83E-4</v>
      </c>
      <c r="L2562">
        <v>1.9900000000000001E-4</v>
      </c>
      <c r="M2562">
        <v>1.2870191734612021E-4</v>
      </c>
      <c r="N2562" s="14">
        <v>6.8031177285000007E-5</v>
      </c>
      <c r="O2562" s="14">
        <v>2.6014851596999999E-5</v>
      </c>
      <c r="P2562" s="14">
        <v>3.1523048647696687E-5</v>
      </c>
      <c r="Q2562" s="14">
        <v>7.3431000000000009E-5</v>
      </c>
      <c r="R2562" s="14" t="s">
        <v>7050</v>
      </c>
    </row>
    <row r="2563" spans="1:18" x14ac:dyDescent="0.2">
      <c r="A2563" t="s">
        <v>10992</v>
      </c>
      <c r="B2563">
        <v>3.9199999999999999E-4</v>
      </c>
      <c r="C2563" t="s">
        <v>10993</v>
      </c>
      <c r="D2563" t="s">
        <v>10994</v>
      </c>
      <c r="E2563">
        <v>8917</v>
      </c>
      <c r="F2563" t="s">
        <v>6773</v>
      </c>
      <c r="G2563" t="s">
        <v>7127</v>
      </c>
      <c r="H2563" t="s">
        <v>7127</v>
      </c>
      <c r="I2563" t="s">
        <v>6773</v>
      </c>
      <c r="J2563">
        <v>3.9199999999999999E-4</v>
      </c>
      <c r="K2563">
        <v>5.4299999999999997E-4</v>
      </c>
      <c r="L2563">
        <v>3.4499999999999998E-4</v>
      </c>
      <c r="M2563">
        <v>4.0649417458824097E-4</v>
      </c>
      <c r="N2563" s="14">
        <v>1.8391876893600001E-4</v>
      </c>
      <c r="O2563" s="14">
        <v>7.7191608836999994E-5</v>
      </c>
      <c r="P2563" s="14">
        <v>9.9562896223913286E-5</v>
      </c>
      <c r="Q2563" s="14">
        <v>1.27305E-4</v>
      </c>
      <c r="R2563" s="14" t="s">
        <v>7050</v>
      </c>
    </row>
    <row r="2564" spans="1:18" x14ac:dyDescent="0.2">
      <c r="A2564" t="s">
        <v>10995</v>
      </c>
      <c r="B2564">
        <v>4.5900000000000001E-6</v>
      </c>
      <c r="C2564" t="s">
        <v>10993</v>
      </c>
      <c r="D2564" t="s">
        <v>10994</v>
      </c>
      <c r="E2564">
        <v>8917</v>
      </c>
      <c r="F2564" t="s">
        <v>6773</v>
      </c>
      <c r="G2564" t="s">
        <v>6773</v>
      </c>
      <c r="H2564" t="s">
        <v>7088</v>
      </c>
      <c r="I2564" t="s">
        <v>6773</v>
      </c>
      <c r="J2564">
        <v>4.5900000000000001E-6</v>
      </c>
      <c r="K2564">
        <v>5.0100000000000003E-6</v>
      </c>
      <c r="L2564">
        <v>4.07E-6</v>
      </c>
      <c r="M2564">
        <v>3.6954015871658272E-6</v>
      </c>
      <c r="N2564" s="14">
        <v>2.15353864647E-6</v>
      </c>
      <c r="O2564" s="14">
        <v>7.1220987159000001E-7</v>
      </c>
      <c r="P2564" s="14">
        <v>9.0511723839921169E-7</v>
      </c>
      <c r="Q2564" s="14">
        <v>1.5018299999999999E-6</v>
      </c>
      <c r="R2564" s="14" t="s">
        <v>6107</v>
      </c>
    </row>
    <row r="2565" spans="1:18" x14ac:dyDescent="0.2">
      <c r="A2565" t="s">
        <v>10996</v>
      </c>
      <c r="B2565">
        <v>1.73E-7</v>
      </c>
      <c r="C2565" t="s">
        <v>10997</v>
      </c>
      <c r="D2565" t="s">
        <v>10996</v>
      </c>
      <c r="E2565">
        <v>10583</v>
      </c>
      <c r="F2565" t="s">
        <v>6773</v>
      </c>
      <c r="G2565" t="s">
        <v>6773</v>
      </c>
      <c r="H2565" t="s">
        <v>7088</v>
      </c>
      <c r="I2565" t="s">
        <v>6773</v>
      </c>
      <c r="J2565">
        <v>1.73E-7</v>
      </c>
      <c r="K2565">
        <v>3.3000000000000002E-7</v>
      </c>
      <c r="L2565">
        <v>3.7899999999999999E-7</v>
      </c>
      <c r="M2565">
        <v>2.5740383469224038E-7</v>
      </c>
      <c r="N2565" s="14">
        <v>8.1168232209000004E-8</v>
      </c>
      <c r="O2565" s="14">
        <v>4.6912027470000003E-8</v>
      </c>
      <c r="P2565" s="14">
        <v>6.3046097295393372E-8</v>
      </c>
      <c r="Q2565" s="14">
        <v>1.39851E-7</v>
      </c>
      <c r="R2565" s="14" t="s">
        <v>6107</v>
      </c>
    </row>
    <row r="2566" spans="1:18" x14ac:dyDescent="0.2">
      <c r="A2566" t="s">
        <v>10998</v>
      </c>
      <c r="B2566">
        <v>9.4499999999999993E-6</v>
      </c>
      <c r="C2566" t="s">
        <v>10999</v>
      </c>
      <c r="D2566" t="s">
        <v>11000</v>
      </c>
      <c r="E2566">
        <v>10561</v>
      </c>
      <c r="F2566" t="s">
        <v>6773</v>
      </c>
      <c r="G2566" t="s">
        <v>6773</v>
      </c>
      <c r="H2566" t="s">
        <v>7088</v>
      </c>
      <c r="I2566" t="s">
        <v>6773</v>
      </c>
      <c r="J2566">
        <v>9.4499999999999993E-6</v>
      </c>
      <c r="K2566">
        <v>4.9300000000000002E-6</v>
      </c>
      <c r="L2566">
        <v>5.93E-6</v>
      </c>
      <c r="M2566">
        <v>7.6966295125798597E-6</v>
      </c>
      <c r="N2566" s="14">
        <v>4.4337560368500001E-6</v>
      </c>
      <c r="O2566" s="14">
        <v>7.0083725887000001E-7</v>
      </c>
      <c r="P2566" s="14">
        <v>1.8851407310107719E-6</v>
      </c>
      <c r="Q2566" s="14">
        <v>2.1881700000000001E-6</v>
      </c>
      <c r="R2566" s="14" t="s">
        <v>6107</v>
      </c>
    </row>
    <row r="2567" spans="1:18" x14ac:dyDescent="0.2">
      <c r="A2567" t="s">
        <v>11001</v>
      </c>
      <c r="B2567">
        <v>5.2200000000000002E-5</v>
      </c>
      <c r="C2567" t="s">
        <v>11002</v>
      </c>
      <c r="D2567" t="s">
        <v>11003</v>
      </c>
      <c r="E2567">
        <v>14111</v>
      </c>
      <c r="F2567" t="s">
        <v>6773</v>
      </c>
      <c r="G2567" t="s">
        <v>6773</v>
      </c>
      <c r="H2567" t="s">
        <v>7088</v>
      </c>
      <c r="I2567" t="s">
        <v>6773</v>
      </c>
      <c r="J2567">
        <v>5.2200000000000002E-5</v>
      </c>
      <c r="K2567">
        <v>2.4199999999999999E-5</v>
      </c>
      <c r="L2567">
        <v>1.43E-5</v>
      </c>
      <c r="M2567">
        <v>2.8671219210769349E-5</v>
      </c>
      <c r="N2567" s="14">
        <v>2.44912238226E-5</v>
      </c>
      <c r="O2567" s="14">
        <v>3.4402153478000002E-6</v>
      </c>
      <c r="P2567" s="14">
        <v>7.022461332407677E-6</v>
      </c>
      <c r="Q2567" s="14">
        <v>5.2766999999999998E-6</v>
      </c>
      <c r="R2567" s="14" t="s">
        <v>6107</v>
      </c>
    </row>
    <row r="2568" spans="1:18" x14ac:dyDescent="0.2">
      <c r="A2568" t="s">
        <v>11004</v>
      </c>
      <c r="B2568">
        <v>1.5299999999999999E-5</v>
      </c>
      <c r="C2568" t="s">
        <v>11002</v>
      </c>
      <c r="D2568" t="s">
        <v>11005</v>
      </c>
      <c r="E2568">
        <v>8693</v>
      </c>
      <c r="F2568" t="s">
        <v>6773</v>
      </c>
      <c r="G2568" t="s">
        <v>6773</v>
      </c>
      <c r="H2568" t="s">
        <v>7088</v>
      </c>
      <c r="I2568" t="s">
        <v>6773</v>
      </c>
      <c r="J2568">
        <v>1.5299999999999999E-5</v>
      </c>
      <c r="K2568">
        <v>1.04E-5</v>
      </c>
      <c r="L2568">
        <v>5.2599999999999996E-6</v>
      </c>
      <c r="M2568">
        <v>6.2821826981819057E-6</v>
      </c>
      <c r="N2568" s="14">
        <v>7.1784621549000001E-6</v>
      </c>
      <c r="O2568" s="14">
        <v>1.4784396536000001E-6</v>
      </c>
      <c r="P2568" s="14">
        <v>1.53869930527866E-6</v>
      </c>
      <c r="Q2568" s="14">
        <v>1.9409400000000002E-6</v>
      </c>
      <c r="R2568" s="14" t="s">
        <v>6107</v>
      </c>
    </row>
    <row r="2569" spans="1:18" x14ac:dyDescent="0.2">
      <c r="A2569" t="s">
        <v>11006</v>
      </c>
      <c r="B2569">
        <v>2.0599999999999999E-5</v>
      </c>
      <c r="C2569" t="s">
        <v>11007</v>
      </c>
      <c r="D2569" t="s">
        <v>11006</v>
      </c>
      <c r="E2569">
        <v>9657</v>
      </c>
      <c r="F2569" t="s">
        <v>6773</v>
      </c>
      <c r="G2569" t="s">
        <v>6773</v>
      </c>
      <c r="H2569" t="s">
        <v>7088</v>
      </c>
      <c r="I2569" t="s">
        <v>6773</v>
      </c>
      <c r="J2569">
        <v>2.0599999999999999E-5</v>
      </c>
      <c r="K2569">
        <v>4.4799999999999998E-5</v>
      </c>
      <c r="L2569">
        <v>2.3300000000000001E-5</v>
      </c>
      <c r="M2569">
        <v>4.8549931196902762E-5</v>
      </c>
      <c r="N2569" s="14">
        <v>9.6651189797999993E-6</v>
      </c>
      <c r="O2569" s="14">
        <v>6.3686631231999996E-6</v>
      </c>
      <c r="P2569" s="14">
        <v>1.189136785621033E-5</v>
      </c>
      <c r="Q2569" s="14">
        <v>8.5977000000000007E-6</v>
      </c>
      <c r="R2569" s="14" t="s">
        <v>6107</v>
      </c>
    </row>
    <row r="2570" spans="1:18" x14ac:dyDescent="0.2">
      <c r="A2570" t="s">
        <v>11008</v>
      </c>
      <c r="B2570">
        <v>1.0900000000000001E-5</v>
      </c>
      <c r="C2570" t="s">
        <v>11009</v>
      </c>
      <c r="D2570" t="s">
        <v>11008</v>
      </c>
      <c r="E2570">
        <v>10366</v>
      </c>
      <c r="F2570" t="s">
        <v>6773</v>
      </c>
      <c r="G2570" t="s">
        <v>6773</v>
      </c>
      <c r="H2570" t="s">
        <v>7088</v>
      </c>
      <c r="I2570" t="s">
        <v>6773</v>
      </c>
      <c r="J2570">
        <v>1.0900000000000001E-5</v>
      </c>
      <c r="K2570">
        <v>7.34E-6</v>
      </c>
      <c r="L2570">
        <v>6.9999999999999999E-6</v>
      </c>
      <c r="M2570">
        <v>4.1413983304444614E-6</v>
      </c>
      <c r="N2570" s="14">
        <v>5.1140678097000002E-6</v>
      </c>
      <c r="O2570" s="14">
        <v>1.04343721706E-6</v>
      </c>
      <c r="P2570" s="14">
        <v>1.0143555257922201E-6</v>
      </c>
      <c r="Q2570" s="14">
        <v>2.5830000000000001E-6</v>
      </c>
      <c r="R2570" s="14" t="s">
        <v>6107</v>
      </c>
    </row>
    <row r="2571" spans="1:18" x14ac:dyDescent="0.2">
      <c r="A2571" t="s">
        <v>11010</v>
      </c>
      <c r="B2571">
        <v>1.1600000000000001E-5</v>
      </c>
      <c r="C2571" t="s">
        <v>11011</v>
      </c>
      <c r="D2571" t="s">
        <v>11012</v>
      </c>
      <c r="E2571">
        <v>16608</v>
      </c>
      <c r="F2571" t="s">
        <v>6773</v>
      </c>
      <c r="G2571" t="s">
        <v>6773</v>
      </c>
      <c r="H2571" t="s">
        <v>7088</v>
      </c>
      <c r="I2571" t="s">
        <v>6773</v>
      </c>
      <c r="J2571">
        <v>1.1600000000000001E-5</v>
      </c>
      <c r="K2571">
        <v>1.63E-5</v>
      </c>
      <c r="L2571">
        <v>1.17E-5</v>
      </c>
      <c r="M2571">
        <v>1.181254231483697E-5</v>
      </c>
      <c r="N2571" s="14">
        <v>5.4424941828000009E-6</v>
      </c>
      <c r="O2571" s="14">
        <v>2.3171698417000001E-6</v>
      </c>
      <c r="P2571" s="14">
        <v>2.8932540689519631E-6</v>
      </c>
      <c r="Q2571" s="14">
        <v>4.3173000000000002E-6</v>
      </c>
      <c r="R2571" s="14" t="s">
        <v>6107</v>
      </c>
    </row>
    <row r="2572" spans="1:18" x14ac:dyDescent="0.2">
      <c r="A2572" t="s">
        <v>11013</v>
      </c>
      <c r="B2572">
        <v>3.6100000000000003E-5</v>
      </c>
      <c r="C2572" t="s">
        <v>11014</v>
      </c>
      <c r="D2572" t="s">
        <v>11015</v>
      </c>
      <c r="E2572">
        <v>9734</v>
      </c>
      <c r="F2572" t="s">
        <v>6773</v>
      </c>
      <c r="G2572" t="s">
        <v>6773</v>
      </c>
      <c r="H2572" t="s">
        <v>7088</v>
      </c>
      <c r="I2572" t="s">
        <v>6773</v>
      </c>
      <c r="J2572">
        <v>3.6100000000000003E-5</v>
      </c>
      <c r="K2572">
        <v>7.4400000000000006E-5</v>
      </c>
      <c r="L2572">
        <v>1.3100000000000001E-4</v>
      </c>
      <c r="M2572">
        <v>1.144300215612039E-4</v>
      </c>
      <c r="N2572" s="14">
        <v>1.69374172413E-5</v>
      </c>
      <c r="O2572" s="14">
        <v>1.05765298296E-5</v>
      </c>
      <c r="P2572" s="14">
        <v>2.8027423451120418E-5</v>
      </c>
      <c r="Q2572" s="14">
        <v>4.8339000000000013E-5</v>
      </c>
      <c r="R2572" s="14" t="s">
        <v>6107</v>
      </c>
    </row>
    <row r="2573" spans="1:18" x14ac:dyDescent="0.2">
      <c r="A2573" t="s">
        <v>11016</v>
      </c>
      <c r="B2573">
        <v>4.37E-4</v>
      </c>
      <c r="C2573" t="s">
        <v>11017</v>
      </c>
      <c r="D2573" t="s">
        <v>11016</v>
      </c>
      <c r="E2573">
        <v>9438</v>
      </c>
      <c r="F2573" t="s">
        <v>6773</v>
      </c>
      <c r="G2573" t="s">
        <v>6773</v>
      </c>
      <c r="H2573" t="s">
        <v>7088</v>
      </c>
      <c r="I2573" t="s">
        <v>6773</v>
      </c>
      <c r="J2573">
        <v>4.37E-4</v>
      </c>
      <c r="K2573">
        <v>3.0400000000000002E-4</v>
      </c>
      <c r="L2573">
        <v>3.3100000000000002E-4</v>
      </c>
      <c r="M2573">
        <v>2.8543791569832601E-4</v>
      </c>
      <c r="N2573" s="14">
        <v>2.0503189292099999E-4</v>
      </c>
      <c r="O2573" s="14">
        <v>4.3215928335999997E-5</v>
      </c>
      <c r="P2573" s="14">
        <v>6.9912503931525338E-5</v>
      </c>
      <c r="Q2573" s="14">
        <v>1.22139E-4</v>
      </c>
      <c r="R2573" s="14" t="s">
        <v>6107</v>
      </c>
    </row>
    <row r="2574" spans="1:18" x14ac:dyDescent="0.2">
      <c r="A2574" t="s">
        <v>11018</v>
      </c>
      <c r="B2574">
        <v>6.4499999999999996E-5</v>
      </c>
      <c r="C2574" t="s">
        <v>11019</v>
      </c>
      <c r="D2574" t="s">
        <v>11018</v>
      </c>
      <c r="E2574">
        <v>13935</v>
      </c>
      <c r="F2574" t="s">
        <v>6773</v>
      </c>
      <c r="G2574" t="s">
        <v>6773</v>
      </c>
      <c r="H2574" t="s">
        <v>7088</v>
      </c>
      <c r="I2574" t="s">
        <v>6773</v>
      </c>
      <c r="J2574">
        <v>6.4499999999999996E-5</v>
      </c>
      <c r="K2574">
        <v>4.3399999999999998E-5</v>
      </c>
      <c r="L2574">
        <v>6.0600000000000003E-5</v>
      </c>
      <c r="M2574">
        <v>4.7912792992218993E-5</v>
      </c>
      <c r="N2574" s="14">
        <v>3.0262144378499999E-5</v>
      </c>
      <c r="O2574" s="14">
        <v>6.169642400599999E-6</v>
      </c>
      <c r="P2574" s="14">
        <v>1.1735313159934599E-5</v>
      </c>
      <c r="Q2574" s="14">
        <v>2.2361399999999999E-5</v>
      </c>
      <c r="R2574" s="14" t="s">
        <v>6107</v>
      </c>
    </row>
    <row r="2575" spans="1:18" x14ac:dyDescent="0.2">
      <c r="A2575" t="s">
        <v>11020</v>
      </c>
      <c r="B2575">
        <v>5.1000000000000003E-6</v>
      </c>
      <c r="C2575" t="s">
        <v>11021</v>
      </c>
      <c r="D2575" t="s">
        <v>11022</v>
      </c>
      <c r="E2575">
        <v>15855</v>
      </c>
      <c r="F2575" t="s">
        <v>6773</v>
      </c>
      <c r="G2575" t="s">
        <v>6773</v>
      </c>
      <c r="H2575" t="s">
        <v>7088</v>
      </c>
      <c r="I2575" t="s">
        <v>6773</v>
      </c>
      <c r="J2575">
        <v>5.1000000000000003E-6</v>
      </c>
      <c r="K2575">
        <v>5.2599999999999996E-6</v>
      </c>
      <c r="L2575">
        <v>4.4800000000000003E-6</v>
      </c>
      <c r="M2575">
        <v>3.338604192542919E-6</v>
      </c>
      <c r="N2575" s="14">
        <v>2.3928207183000002E-6</v>
      </c>
      <c r="O2575" s="14">
        <v>7.4774928633999988E-7</v>
      </c>
      <c r="P2575" s="14">
        <v>8.177266084848049E-7</v>
      </c>
      <c r="Q2575" s="14">
        <v>1.65312E-6</v>
      </c>
      <c r="R2575" s="14" t="s">
        <v>6107</v>
      </c>
    </row>
    <row r="2576" spans="1:18" x14ac:dyDescent="0.2">
      <c r="A2576" t="s">
        <v>11023</v>
      </c>
      <c r="B2576">
        <v>3.0400000000000002E-4</v>
      </c>
      <c r="C2576" t="s">
        <v>11024</v>
      </c>
      <c r="D2576" t="s">
        <v>11023</v>
      </c>
      <c r="E2576">
        <v>15525</v>
      </c>
      <c r="F2576" t="s">
        <v>6773</v>
      </c>
      <c r="G2576" t="s">
        <v>6773</v>
      </c>
      <c r="H2576" t="s">
        <v>7088</v>
      </c>
      <c r="I2576" t="s">
        <v>6773</v>
      </c>
      <c r="J2576">
        <v>3.0400000000000002E-4</v>
      </c>
      <c r="K2576">
        <v>1.35E-4</v>
      </c>
      <c r="L2576">
        <v>1.9699999999999999E-4</v>
      </c>
      <c r="M2576">
        <v>1.4399323425853049E-4</v>
      </c>
      <c r="N2576" s="14">
        <v>1.4263088203199999E-4</v>
      </c>
      <c r="O2576" s="14">
        <v>1.9191283964999999E-5</v>
      </c>
      <c r="P2576" s="14">
        <v>3.5268361358314109E-5</v>
      </c>
      <c r="Q2576" s="14">
        <v>7.269299999999999E-5</v>
      </c>
      <c r="R2576" s="14" t="s">
        <v>6107</v>
      </c>
    </row>
    <row r="2577" spans="1:18" x14ac:dyDescent="0.2">
      <c r="A2577" t="s">
        <v>11025</v>
      </c>
      <c r="B2577">
        <v>1.4399999999999999E-5</v>
      </c>
      <c r="C2577" t="s">
        <v>11026</v>
      </c>
      <c r="D2577" t="s">
        <v>11025</v>
      </c>
      <c r="E2577">
        <v>16253</v>
      </c>
      <c r="F2577" t="s">
        <v>6773</v>
      </c>
      <c r="G2577" t="s">
        <v>6773</v>
      </c>
      <c r="H2577" t="s">
        <v>7088</v>
      </c>
      <c r="I2577" t="s">
        <v>6773</v>
      </c>
      <c r="J2577">
        <v>1.4399999999999999E-5</v>
      </c>
      <c r="K2577">
        <v>9.7600000000000006E-7</v>
      </c>
      <c r="L2577">
        <v>3.4400000000000003E-5</v>
      </c>
      <c r="M2577">
        <v>2.077070547269068E-6</v>
      </c>
      <c r="N2577" s="14">
        <v>6.7561996752000001E-6</v>
      </c>
      <c r="O2577" s="14">
        <v>1.38745875184E-7</v>
      </c>
      <c r="P2577" s="14">
        <v>5.0873830985886721E-7</v>
      </c>
      <c r="Q2577" s="14">
        <v>1.26936E-5</v>
      </c>
      <c r="R2577" s="14" t="s">
        <v>6107</v>
      </c>
    </row>
    <row r="2578" spans="1:18" x14ac:dyDescent="0.2">
      <c r="A2578" t="s">
        <v>11027</v>
      </c>
      <c r="B2578">
        <v>4.0000000000000003E-5</v>
      </c>
      <c r="C2578" t="s">
        <v>11028</v>
      </c>
      <c r="D2578" t="s">
        <v>11029</v>
      </c>
      <c r="E2578">
        <v>12086</v>
      </c>
      <c r="F2578" t="s">
        <v>6773</v>
      </c>
      <c r="G2578" t="s">
        <v>6773</v>
      </c>
      <c r="H2578" t="s">
        <v>7088</v>
      </c>
      <c r="I2578" t="s">
        <v>6773</v>
      </c>
      <c r="J2578">
        <v>4.0000000000000003E-5</v>
      </c>
      <c r="K2578">
        <v>7.36E-5</v>
      </c>
      <c r="L2578">
        <v>9.7200000000000004E-5</v>
      </c>
      <c r="M2578">
        <v>5.4666457961866889E-5</v>
      </c>
      <c r="N2578" s="14">
        <v>1.8767221320000001E-5</v>
      </c>
      <c r="O2578" s="14">
        <v>1.04628037024E-5</v>
      </c>
      <c r="P2578" s="14">
        <v>1.3389492940457299E-5</v>
      </c>
      <c r="Q2578" s="14">
        <v>3.58668E-5</v>
      </c>
      <c r="R2578" s="14" t="s">
        <v>6107</v>
      </c>
    </row>
    <row r="2579" spans="1:18" x14ac:dyDescent="0.2">
      <c r="A2579" t="s">
        <v>11030</v>
      </c>
      <c r="B2579">
        <v>5.5899999999999997E-5</v>
      </c>
      <c r="C2579" t="s">
        <v>11026</v>
      </c>
      <c r="D2579" t="s">
        <v>11030</v>
      </c>
      <c r="E2579">
        <v>9163</v>
      </c>
      <c r="F2579" t="s">
        <v>6773</v>
      </c>
      <c r="G2579" t="s">
        <v>6773</v>
      </c>
      <c r="H2579" t="s">
        <v>7088</v>
      </c>
      <c r="I2579" t="s">
        <v>6773</v>
      </c>
      <c r="J2579">
        <v>5.5899999999999997E-5</v>
      </c>
      <c r="K2579">
        <v>1.3200000000000001E-4</v>
      </c>
      <c r="L2579">
        <v>1.2999999999999999E-4</v>
      </c>
      <c r="M2579">
        <v>1.032163891587697E-4</v>
      </c>
      <c r="N2579" s="14">
        <v>2.62271917947E-5</v>
      </c>
      <c r="O2579" s="14">
        <v>1.8764810988E-5</v>
      </c>
      <c r="P2579" s="14">
        <v>2.5280860796667651E-5</v>
      </c>
      <c r="Q2579" s="14">
        <v>4.7970000000000003E-5</v>
      </c>
      <c r="R2579" s="14" t="s">
        <v>6107</v>
      </c>
    </row>
    <row r="2580" spans="1:18" x14ac:dyDescent="0.2">
      <c r="A2580" t="s">
        <v>11031</v>
      </c>
      <c r="B2580">
        <v>2.8899999999999998E-4</v>
      </c>
      <c r="C2580" t="s">
        <v>11032</v>
      </c>
      <c r="D2580" t="s">
        <v>11033</v>
      </c>
      <c r="E2580">
        <v>11286</v>
      </c>
      <c r="F2580" t="s">
        <v>6773</v>
      </c>
      <c r="G2580" t="s">
        <v>6773</v>
      </c>
      <c r="H2580" t="s">
        <v>7088</v>
      </c>
      <c r="I2580" t="s">
        <v>6773</v>
      </c>
      <c r="J2580">
        <v>2.8899999999999998E-4</v>
      </c>
      <c r="K2580">
        <v>9.4400000000000004E-5</v>
      </c>
      <c r="L2580">
        <v>8.9699999999999998E-5</v>
      </c>
      <c r="M2580">
        <v>1.016872574675286E-4</v>
      </c>
      <c r="N2580" s="14">
        <v>1.35593174037E-4</v>
      </c>
      <c r="O2580" s="14">
        <v>1.34196830096E-5</v>
      </c>
      <c r="P2580" s="14">
        <v>2.490632952560589E-5</v>
      </c>
      <c r="Q2580" s="14">
        <v>3.3099299999999997E-5</v>
      </c>
      <c r="R2580" s="14" t="s">
        <v>6107</v>
      </c>
    </row>
    <row r="2581" spans="1:18" x14ac:dyDescent="0.2">
      <c r="A2581" t="s">
        <v>11034</v>
      </c>
      <c r="B2581">
        <v>2.1800000000000001E-4</v>
      </c>
      <c r="C2581" t="s">
        <v>11032</v>
      </c>
      <c r="D2581" t="s">
        <v>11035</v>
      </c>
      <c r="E2581" t="s">
        <v>11036</v>
      </c>
      <c r="F2581" t="s">
        <v>6773</v>
      </c>
      <c r="G2581" t="s">
        <v>6773</v>
      </c>
      <c r="H2581" t="s">
        <v>7088</v>
      </c>
      <c r="I2581" t="s">
        <v>6773</v>
      </c>
      <c r="J2581">
        <v>2.1800000000000001E-4</v>
      </c>
      <c r="K2581">
        <v>1.8699999999999999E-4</v>
      </c>
      <c r="L2581">
        <v>1.46E-4</v>
      </c>
      <c r="M2581">
        <v>1.7202731526461609E-4</v>
      </c>
      <c r="N2581" s="14">
        <v>1.02281356194E-4</v>
      </c>
      <c r="O2581" s="14">
        <v>2.6583482233000002E-5</v>
      </c>
      <c r="P2581" s="14">
        <v>4.213476799444606E-5</v>
      </c>
      <c r="Q2581" s="14">
        <v>5.3874E-5</v>
      </c>
      <c r="R2581" s="14" t="s">
        <v>6107</v>
      </c>
    </row>
    <row r="2582" spans="1:18" x14ac:dyDescent="0.2">
      <c r="A2582" t="s">
        <v>11037</v>
      </c>
      <c r="B2582">
        <v>3.2700000000000002E-5</v>
      </c>
      <c r="C2582" t="s">
        <v>11032</v>
      </c>
      <c r="D2582" t="s">
        <v>11037</v>
      </c>
      <c r="E2582">
        <v>15178</v>
      </c>
      <c r="F2582" t="s">
        <v>6773</v>
      </c>
      <c r="G2582" t="s">
        <v>6773</v>
      </c>
      <c r="H2582" t="s">
        <v>7088</v>
      </c>
      <c r="I2582" t="s">
        <v>6773</v>
      </c>
      <c r="J2582">
        <v>3.2700000000000002E-5</v>
      </c>
      <c r="K2582">
        <v>2.76E-5</v>
      </c>
      <c r="L2582">
        <v>2.4600000000000002E-5</v>
      </c>
      <c r="M2582">
        <v>2.9053502133579601E-5</v>
      </c>
      <c r="N2582" s="14">
        <v>1.5342203429100001E-5</v>
      </c>
      <c r="O2582" s="14">
        <v>3.9235513883999997E-6</v>
      </c>
      <c r="P2582" s="14">
        <v>7.1160941501731112E-6</v>
      </c>
      <c r="Q2582" s="14">
        <v>9.0774000000000005E-6</v>
      </c>
      <c r="R2582" s="14" t="s">
        <v>6107</v>
      </c>
    </row>
    <row r="2583" spans="1:18" x14ac:dyDescent="0.2">
      <c r="A2583" t="s">
        <v>11038</v>
      </c>
      <c r="B2583">
        <v>6.1699999999999995E-5</v>
      </c>
      <c r="C2583" t="s">
        <v>11039</v>
      </c>
      <c r="D2583" t="s">
        <v>11038</v>
      </c>
      <c r="E2583">
        <v>12775</v>
      </c>
      <c r="F2583" t="s">
        <v>6773</v>
      </c>
      <c r="G2583" t="s">
        <v>6773</v>
      </c>
      <c r="H2583" t="s">
        <v>7088</v>
      </c>
      <c r="I2583" t="s">
        <v>6773</v>
      </c>
      <c r="J2583">
        <v>6.1699999999999995E-5</v>
      </c>
      <c r="K2583">
        <v>5.7099999999999999E-5</v>
      </c>
      <c r="L2583">
        <v>5.6499999999999998E-5</v>
      </c>
      <c r="M2583">
        <v>4.638366130097796E-5</v>
      </c>
      <c r="N2583" s="14">
        <v>2.89484388861E-5</v>
      </c>
      <c r="O2583" s="14">
        <v>8.1172023288999996E-6</v>
      </c>
      <c r="P2583" s="14">
        <v>1.1360781888872861E-5</v>
      </c>
      <c r="Q2583" s="14">
        <v>2.0848499999999999E-5</v>
      </c>
      <c r="R2583" s="14" t="s">
        <v>6107</v>
      </c>
    </row>
    <row r="2584" spans="1:18" x14ac:dyDescent="0.2">
      <c r="A2584" t="s">
        <v>11040</v>
      </c>
      <c r="B2584">
        <v>3.2899999999999997E-4</v>
      </c>
      <c r="C2584" t="s">
        <v>11039</v>
      </c>
      <c r="D2584" t="s">
        <v>11040</v>
      </c>
      <c r="E2584">
        <v>12766</v>
      </c>
      <c r="F2584" t="s">
        <v>6773</v>
      </c>
      <c r="G2584" t="s">
        <v>6773</v>
      </c>
      <c r="H2584" t="s">
        <v>7088</v>
      </c>
      <c r="I2584" t="s">
        <v>6773</v>
      </c>
      <c r="J2584">
        <v>3.2899999999999997E-4</v>
      </c>
      <c r="K2584">
        <v>2.9399999999999999E-4</v>
      </c>
      <c r="L2584">
        <v>1.8000000000000001E-4</v>
      </c>
      <c r="M2584">
        <v>1.656559332177784E-4</v>
      </c>
      <c r="N2584" s="14">
        <v>1.5436039535699999E-4</v>
      </c>
      <c r="O2584" s="14">
        <v>4.1794351746000003E-5</v>
      </c>
      <c r="P2584" s="14">
        <v>4.0574221031688789E-5</v>
      </c>
      <c r="Q2584" s="14">
        <v>6.6420000000000004E-5</v>
      </c>
      <c r="R2584" s="14" t="s">
        <v>6107</v>
      </c>
    </row>
    <row r="2585" spans="1:18" x14ac:dyDescent="0.2">
      <c r="A2585" t="s">
        <v>11041</v>
      </c>
      <c r="B2585">
        <v>3.2100000000000002E-6</v>
      </c>
      <c r="C2585" t="s">
        <v>11042</v>
      </c>
      <c r="D2585" t="s">
        <v>11041</v>
      </c>
      <c r="E2585">
        <v>11900</v>
      </c>
      <c r="F2585" t="s">
        <v>6773</v>
      </c>
      <c r="G2585" t="s">
        <v>6773</v>
      </c>
      <c r="H2585" t="s">
        <v>7088</v>
      </c>
      <c r="I2585" t="s">
        <v>6773</v>
      </c>
      <c r="J2585">
        <v>3.2100000000000002E-6</v>
      </c>
      <c r="K2585">
        <v>5.4299999999999997E-6</v>
      </c>
      <c r="L2585">
        <v>3.5099999999999999E-6</v>
      </c>
      <c r="M2585">
        <v>2.841636392889584E-6</v>
      </c>
      <c r="N2585" s="14">
        <v>1.50606951093E-6</v>
      </c>
      <c r="O2585" s="14">
        <v>7.7191608836999986E-7</v>
      </c>
      <c r="P2585" s="14">
        <v>6.960039453897386E-7</v>
      </c>
      <c r="Q2585" s="14">
        <v>1.29519E-6</v>
      </c>
      <c r="R2585" s="14" t="s">
        <v>6107</v>
      </c>
    </row>
    <row r="2586" spans="1:18" x14ac:dyDescent="0.2">
      <c r="A2586" t="s">
        <v>11043</v>
      </c>
      <c r="B2586">
        <v>6.0699999999999998E-5</v>
      </c>
      <c r="C2586" t="s">
        <v>11044</v>
      </c>
      <c r="D2586" t="s">
        <v>11045</v>
      </c>
      <c r="E2586">
        <v>13921</v>
      </c>
      <c r="F2586" t="s">
        <v>6773</v>
      </c>
      <c r="G2586" t="s">
        <v>6773</v>
      </c>
      <c r="H2586" t="s">
        <v>7088</v>
      </c>
      <c r="I2586" t="s">
        <v>6773</v>
      </c>
      <c r="J2586">
        <v>6.0699999999999998E-5</v>
      </c>
      <c r="K2586">
        <v>3.7299999999999999E-5</v>
      </c>
      <c r="L2586">
        <v>4.6600000000000001E-5</v>
      </c>
      <c r="M2586">
        <v>3.5934594744164248E-5</v>
      </c>
      <c r="N2586" s="14">
        <v>2.8479258353100001E-5</v>
      </c>
      <c r="O2586" s="14">
        <v>5.3024806806999997E-6</v>
      </c>
      <c r="P2586" s="14">
        <v>8.801484869950955E-6</v>
      </c>
      <c r="Q2586" s="14">
        <v>1.7195400000000001E-5</v>
      </c>
      <c r="R2586" s="14" t="s">
        <v>6107</v>
      </c>
    </row>
    <row r="2587" spans="1:18" x14ac:dyDescent="0.2">
      <c r="A2587" t="s">
        <v>11046</v>
      </c>
      <c r="B2587">
        <v>8.1299999999999997E-5</v>
      </c>
      <c r="C2587" t="s">
        <v>11047</v>
      </c>
      <c r="D2587" t="s">
        <v>11046</v>
      </c>
      <c r="E2587">
        <v>9631</v>
      </c>
      <c r="F2587" t="s">
        <v>6773</v>
      </c>
      <c r="G2587" t="s">
        <v>6773</v>
      </c>
      <c r="H2587" t="s">
        <v>7088</v>
      </c>
      <c r="I2587" t="s">
        <v>6773</v>
      </c>
      <c r="J2587">
        <v>8.1299999999999997E-5</v>
      </c>
      <c r="K2587">
        <v>8.7999999999999998E-5</v>
      </c>
      <c r="L2587">
        <v>1.03E-4</v>
      </c>
      <c r="M2587">
        <v>6.728179441460541E-5</v>
      </c>
      <c r="N2587" s="14">
        <v>3.8144377332899999E-5</v>
      </c>
      <c r="O2587" s="14">
        <v>1.2509873992E-5</v>
      </c>
      <c r="P2587" s="14">
        <v>1.6479375926716679E-5</v>
      </c>
      <c r="Q2587" s="14">
        <v>3.8006999999999997E-5</v>
      </c>
      <c r="R2587" s="14" t="s">
        <v>6107</v>
      </c>
    </row>
    <row r="2588" spans="1:18" x14ac:dyDescent="0.2">
      <c r="A2588" t="s">
        <v>11048</v>
      </c>
      <c r="B2588">
        <v>3.43E-5</v>
      </c>
      <c r="C2588" t="s">
        <v>11049</v>
      </c>
      <c r="D2588" t="s">
        <v>11048</v>
      </c>
      <c r="E2588">
        <v>11004</v>
      </c>
      <c r="F2588" t="s">
        <v>6773</v>
      </c>
      <c r="G2588" t="s">
        <v>6773</v>
      </c>
      <c r="H2588" t="s">
        <v>7088</v>
      </c>
      <c r="I2588" t="s">
        <v>6773</v>
      </c>
      <c r="J2588">
        <v>3.43E-5</v>
      </c>
      <c r="K2588">
        <v>5.3699999999999997E-5</v>
      </c>
      <c r="L2588">
        <v>6.4599999999999998E-5</v>
      </c>
      <c r="M2588">
        <v>5.1608194579384829E-5</v>
      </c>
      <c r="N2588" s="14">
        <v>1.60928922819E-5</v>
      </c>
      <c r="O2588" s="14">
        <v>7.6338662883E-6</v>
      </c>
      <c r="P2588" s="14">
        <v>1.264043039833382E-5</v>
      </c>
      <c r="Q2588" s="14">
        <v>2.38374E-5</v>
      </c>
      <c r="R2588" s="14" t="s">
        <v>6107</v>
      </c>
    </row>
    <row r="2589" spans="1:18" x14ac:dyDescent="0.2">
      <c r="A2589" t="s">
        <v>11050</v>
      </c>
      <c r="B2589">
        <v>3.2200000000000002E-4</v>
      </c>
      <c r="C2589" t="s">
        <v>11051</v>
      </c>
      <c r="D2589" t="s">
        <v>11052</v>
      </c>
      <c r="E2589">
        <v>15337</v>
      </c>
      <c r="F2589" t="s">
        <v>6773</v>
      </c>
      <c r="G2589" t="s">
        <v>6773</v>
      </c>
      <c r="H2589" t="s">
        <v>7088</v>
      </c>
      <c r="I2589" t="s">
        <v>6773</v>
      </c>
      <c r="J2589">
        <v>3.2200000000000002E-4</v>
      </c>
      <c r="K2589">
        <v>5.1099999999999995E-4</v>
      </c>
      <c r="L2589">
        <v>4.9200000000000003E-4</v>
      </c>
      <c r="M2589">
        <v>3.810086464008905E-4</v>
      </c>
      <c r="N2589" s="14">
        <v>1.5107613162599999E-4</v>
      </c>
      <c r="O2589" s="14">
        <v>7.2642563748999983E-5</v>
      </c>
      <c r="P2589" s="14">
        <v>9.3320708372884257E-5</v>
      </c>
      <c r="Q2589" s="14">
        <v>1.8154799999999999E-4</v>
      </c>
      <c r="R2589" s="14" t="s">
        <v>6107</v>
      </c>
    </row>
    <row r="2590" spans="1:18" x14ac:dyDescent="0.2">
      <c r="A2590" t="s">
        <v>11053</v>
      </c>
      <c r="B2590">
        <v>2.9799999999999999E-5</v>
      </c>
      <c r="C2590" t="s">
        <v>11054</v>
      </c>
      <c r="D2590" t="s">
        <v>11053</v>
      </c>
      <c r="E2590">
        <v>15466</v>
      </c>
      <c r="F2590" t="s">
        <v>6773</v>
      </c>
      <c r="G2590" t="s">
        <v>6773</v>
      </c>
      <c r="H2590" t="s">
        <v>7088</v>
      </c>
      <c r="I2590" t="s">
        <v>6773</v>
      </c>
      <c r="J2590">
        <v>2.9799999999999999E-5</v>
      </c>
      <c r="K2590">
        <v>3.9400000000000002E-5</v>
      </c>
      <c r="L2590">
        <v>5.5300000000000002E-5</v>
      </c>
      <c r="M2590">
        <v>3.555231182135399E-5</v>
      </c>
      <c r="N2590" s="14">
        <v>1.39815798834E-5</v>
      </c>
      <c r="O2590" s="14">
        <v>5.6010117646000002E-6</v>
      </c>
      <c r="P2590" s="14">
        <v>8.7078520521855191E-6</v>
      </c>
      <c r="Q2590" s="14">
        <v>2.04057E-5</v>
      </c>
      <c r="R2590" s="14" t="s">
        <v>6107</v>
      </c>
    </row>
    <row r="2591" spans="1:18" x14ac:dyDescent="0.2">
      <c r="A2591" t="s">
        <v>11055</v>
      </c>
      <c r="B2591">
        <v>1.15E-5</v>
      </c>
      <c r="C2591" t="s">
        <v>11056</v>
      </c>
      <c r="D2591" t="s">
        <v>11055</v>
      </c>
      <c r="E2591">
        <v>10282</v>
      </c>
      <c r="F2591" t="s">
        <v>6773</v>
      </c>
      <c r="G2591" t="s">
        <v>6773</v>
      </c>
      <c r="H2591" t="s">
        <v>7088</v>
      </c>
      <c r="I2591" t="s">
        <v>6773</v>
      </c>
      <c r="J2591">
        <v>1.15E-5</v>
      </c>
      <c r="K2591">
        <v>2.0100000000000001E-5</v>
      </c>
      <c r="L2591">
        <v>1.91E-5</v>
      </c>
      <c r="M2591">
        <v>8.2700538967952473E-6</v>
      </c>
      <c r="N2591" s="14">
        <v>5.3955761294999999E-6</v>
      </c>
      <c r="O2591" s="14">
        <v>2.8573689458999999E-6</v>
      </c>
      <c r="P2591" s="14">
        <v>2.025589957658926E-6</v>
      </c>
      <c r="Q2591" s="14">
        <v>7.0478999999999999E-6</v>
      </c>
      <c r="R2591" s="14" t="s">
        <v>6107</v>
      </c>
    </row>
    <row r="2592" spans="1:18" x14ac:dyDescent="0.2">
      <c r="A2592" t="s">
        <v>11057</v>
      </c>
      <c r="B2592">
        <v>3.01E-5</v>
      </c>
      <c r="C2592" t="s">
        <v>11058</v>
      </c>
      <c r="D2592" t="s">
        <v>11059</v>
      </c>
      <c r="E2592" t="s">
        <v>11060</v>
      </c>
      <c r="F2592" t="s">
        <v>6773</v>
      </c>
      <c r="G2592" t="s">
        <v>6773</v>
      </c>
      <c r="H2592" t="s">
        <v>7088</v>
      </c>
      <c r="I2592" t="s">
        <v>6773</v>
      </c>
      <c r="J2592">
        <v>3.01E-5</v>
      </c>
      <c r="K2592">
        <v>3.9700000000000003E-5</v>
      </c>
      <c r="L2592">
        <v>5.94E-5</v>
      </c>
      <c r="M2592">
        <v>2.625009403297105E-5</v>
      </c>
      <c r="N2592" s="14">
        <v>1.4122334043300001E-5</v>
      </c>
      <c r="O2592" s="14">
        <v>5.6436590623000002E-6</v>
      </c>
      <c r="P2592" s="14">
        <v>6.4294534865599176E-6</v>
      </c>
      <c r="Q2592" s="14">
        <v>2.1918600000000001E-5</v>
      </c>
      <c r="R2592" s="14" t="s">
        <v>6107</v>
      </c>
    </row>
    <row r="2593" spans="1:18" x14ac:dyDescent="0.2">
      <c r="A2593" t="s">
        <v>11061</v>
      </c>
      <c r="B2593">
        <v>1.34E-5</v>
      </c>
      <c r="C2593" t="s">
        <v>11062</v>
      </c>
      <c r="D2593" t="s">
        <v>11063</v>
      </c>
      <c r="E2593">
        <v>9464</v>
      </c>
      <c r="F2593" t="s">
        <v>6773</v>
      </c>
      <c r="G2593" t="s">
        <v>6773</v>
      </c>
      <c r="H2593" t="s">
        <v>7088</v>
      </c>
      <c r="I2593" t="s">
        <v>6773</v>
      </c>
      <c r="J2593">
        <v>1.34E-5</v>
      </c>
      <c r="K2593">
        <v>1.9199999999999999E-5</v>
      </c>
      <c r="L2593">
        <v>1.06E-5</v>
      </c>
      <c r="M2593">
        <v>3.7718581717278781E-4</v>
      </c>
      <c r="N2593" s="14">
        <v>6.2870191422E-6</v>
      </c>
      <c r="O2593" s="14">
        <v>2.7294270528000001E-6</v>
      </c>
      <c r="P2593" s="14">
        <v>9.2384380195229874E-5</v>
      </c>
      <c r="Q2593" s="14">
        <v>3.9114000000000004E-6</v>
      </c>
      <c r="R2593" s="14" t="s">
        <v>6107</v>
      </c>
    </row>
    <row r="2594" spans="1:18" x14ac:dyDescent="0.2">
      <c r="A2594" t="s">
        <v>11064</v>
      </c>
      <c r="B2594">
        <v>7.4499999999999995E-5</v>
      </c>
      <c r="C2594" t="s">
        <v>11065</v>
      </c>
      <c r="D2594" t="s">
        <v>11064</v>
      </c>
      <c r="E2594">
        <v>8418</v>
      </c>
      <c r="F2594" t="s">
        <v>6773</v>
      </c>
      <c r="G2594" t="s">
        <v>6773</v>
      </c>
      <c r="H2594" t="s">
        <v>7088</v>
      </c>
      <c r="I2594" t="s">
        <v>6773</v>
      </c>
      <c r="J2594">
        <v>7.4499999999999995E-5</v>
      </c>
      <c r="K2594">
        <v>5.3100000000000003E-5</v>
      </c>
      <c r="L2594">
        <v>1.5699999999999999E-5</v>
      </c>
      <c r="M2594">
        <v>2.752437044233857E-5</v>
      </c>
      <c r="N2594" s="14">
        <v>3.4953949708500002E-5</v>
      </c>
      <c r="O2594" s="14">
        <v>7.5485716928999999E-6</v>
      </c>
      <c r="P2594" s="14">
        <v>6.7415628791113693E-6</v>
      </c>
      <c r="Q2594" s="14">
        <v>5.7932999999999992E-6</v>
      </c>
      <c r="R2594" s="14" t="s">
        <v>6107</v>
      </c>
    </row>
    <row r="2595" spans="1:18" x14ac:dyDescent="0.2">
      <c r="A2595" t="s">
        <v>11066</v>
      </c>
      <c r="B2595">
        <v>5.9299999999999998E-5</v>
      </c>
      <c r="C2595" t="s">
        <v>11067</v>
      </c>
      <c r="D2595" t="s">
        <v>11066</v>
      </c>
      <c r="E2595">
        <v>14907</v>
      </c>
      <c r="F2595" t="s">
        <v>6773</v>
      </c>
      <c r="G2595" t="s">
        <v>6773</v>
      </c>
      <c r="H2595" t="s">
        <v>7088</v>
      </c>
      <c r="I2595" t="s">
        <v>6773</v>
      </c>
      <c r="J2595">
        <v>5.9299999999999998E-5</v>
      </c>
      <c r="K2595">
        <v>5.7500000000000002E-5</v>
      </c>
      <c r="L2595">
        <v>6.4800000000000003E-5</v>
      </c>
      <c r="M2595">
        <v>7.2633755333949014E-5</v>
      </c>
      <c r="N2595" s="14">
        <v>2.7822405606900001E-5</v>
      </c>
      <c r="O2595" s="14">
        <v>8.1740653925000002E-6</v>
      </c>
      <c r="P2595" s="14">
        <v>1.7790235375432778E-5</v>
      </c>
      <c r="Q2595" s="14">
        <v>2.3911199999999999E-5</v>
      </c>
      <c r="R2595" s="14" t="s">
        <v>6107</v>
      </c>
    </row>
    <row r="2596" spans="1:18" x14ac:dyDescent="0.2">
      <c r="A2596" t="s">
        <v>11068</v>
      </c>
      <c r="B2596">
        <v>3.9500000000000003E-6</v>
      </c>
      <c r="C2596" t="s">
        <v>11069</v>
      </c>
      <c r="D2596" t="s">
        <v>11070</v>
      </c>
      <c r="E2596">
        <v>9018</v>
      </c>
      <c r="F2596" t="s">
        <v>6773</v>
      </c>
      <c r="G2596" t="s">
        <v>6773</v>
      </c>
      <c r="H2596" t="s">
        <v>7088</v>
      </c>
      <c r="I2596" t="s">
        <v>6773</v>
      </c>
      <c r="J2596">
        <v>3.9500000000000003E-6</v>
      </c>
      <c r="K2596">
        <v>1.08E-6</v>
      </c>
      <c r="L2596">
        <v>2.0099999999999998E-6</v>
      </c>
      <c r="M2596">
        <v>1.847700793582914E-6</v>
      </c>
      <c r="N2596" s="14">
        <v>1.8532631053499999E-6</v>
      </c>
      <c r="O2596" s="14">
        <v>1.5353027172E-7</v>
      </c>
      <c r="P2596" s="14">
        <v>4.52558619199606E-7</v>
      </c>
      <c r="Q2596" s="14">
        <v>7.4168999999999997E-7</v>
      </c>
      <c r="R2596" s="14" t="s">
        <v>6107</v>
      </c>
    </row>
    <row r="2597" spans="1:18" x14ac:dyDescent="0.2">
      <c r="A2597" t="s">
        <v>11071</v>
      </c>
      <c r="B2597">
        <v>2.5000000000000001E-5</v>
      </c>
      <c r="C2597" t="s">
        <v>11072</v>
      </c>
      <c r="D2597" t="s">
        <v>11071</v>
      </c>
      <c r="E2597">
        <v>14758</v>
      </c>
      <c r="F2597" t="s">
        <v>6773</v>
      </c>
      <c r="G2597" t="s">
        <v>6773</v>
      </c>
      <c r="H2597" t="s">
        <v>7088</v>
      </c>
      <c r="I2597" t="s">
        <v>6773</v>
      </c>
      <c r="J2597">
        <v>2.5000000000000001E-5</v>
      </c>
      <c r="K2597">
        <v>1.1800000000000001E-5</v>
      </c>
      <c r="L2597">
        <v>1.2999999999999999E-5</v>
      </c>
      <c r="M2597">
        <v>1.5546172194283819E-5</v>
      </c>
      <c r="N2597" s="14">
        <v>1.1729513325E-5</v>
      </c>
      <c r="O2597" s="14">
        <v>1.6774603762E-6</v>
      </c>
      <c r="P2597" s="14">
        <v>3.8077345891277169E-6</v>
      </c>
      <c r="Q2597" s="14">
        <v>4.797E-6</v>
      </c>
      <c r="R2597" s="14" t="s">
        <v>6107</v>
      </c>
    </row>
    <row r="2598" spans="1:18" x14ac:dyDescent="0.2">
      <c r="A2598" t="s">
        <v>11073</v>
      </c>
      <c r="B2598">
        <v>4.6299999999999997E-6</v>
      </c>
      <c r="C2598" t="s">
        <v>11074</v>
      </c>
      <c r="D2598" t="s">
        <v>11075</v>
      </c>
      <c r="E2598">
        <v>9634</v>
      </c>
      <c r="F2598" t="s">
        <v>6773</v>
      </c>
      <c r="G2598" t="s">
        <v>6773</v>
      </c>
      <c r="H2598" t="s">
        <v>7088</v>
      </c>
      <c r="I2598" t="s">
        <v>6773</v>
      </c>
      <c r="J2598">
        <v>4.6299999999999997E-6</v>
      </c>
      <c r="K2598">
        <v>1.0499999999999999E-5</v>
      </c>
      <c r="L2598">
        <v>1.9700000000000001E-5</v>
      </c>
      <c r="M2598">
        <v>7.9259992662660155E-6</v>
      </c>
      <c r="N2598" s="14">
        <v>2.1723058677899998E-6</v>
      </c>
      <c r="O2598" s="14">
        <v>1.4926554195E-6</v>
      </c>
      <c r="P2598" s="14">
        <v>1.9413204216700329E-6</v>
      </c>
      <c r="Q2598" s="14">
        <v>7.2693E-6</v>
      </c>
      <c r="R2598" s="14" t="s">
        <v>6107</v>
      </c>
    </row>
    <row r="2599" spans="1:18" x14ac:dyDescent="0.2">
      <c r="A2599" t="s">
        <v>11076</v>
      </c>
      <c r="B2599">
        <v>8.2299999999999995E-5</v>
      </c>
      <c r="C2599" t="s">
        <v>11077</v>
      </c>
      <c r="D2599" t="s">
        <v>11076</v>
      </c>
      <c r="E2599">
        <v>12950</v>
      </c>
      <c r="F2599" t="s">
        <v>6773</v>
      </c>
      <c r="G2599" t="s">
        <v>6773</v>
      </c>
      <c r="H2599" t="s">
        <v>7088</v>
      </c>
      <c r="I2599" t="s">
        <v>6773</v>
      </c>
      <c r="J2599">
        <v>8.2299999999999995E-5</v>
      </c>
      <c r="K2599">
        <v>1.25E-4</v>
      </c>
      <c r="L2599">
        <v>2.5599999999999999E-4</v>
      </c>
      <c r="M2599">
        <v>1.3252474657422271E-4</v>
      </c>
      <c r="N2599" s="14">
        <v>3.8613557865899998E-5</v>
      </c>
      <c r="O2599" s="14">
        <v>1.7769707375000001E-5</v>
      </c>
      <c r="P2599" s="14">
        <v>3.2459376825351029E-5</v>
      </c>
      <c r="Q2599" s="14">
        <v>9.4463999999999995E-5</v>
      </c>
      <c r="R2599" s="14" t="s">
        <v>6107</v>
      </c>
    </row>
    <row r="2600" spans="1:18" x14ac:dyDescent="0.2">
      <c r="A2600" t="s">
        <v>11078</v>
      </c>
      <c r="B2600">
        <v>8.0399999999999993E-6</v>
      </c>
      <c r="C2600" t="s">
        <v>11079</v>
      </c>
      <c r="D2600" t="s">
        <v>11078</v>
      </c>
      <c r="E2600">
        <v>15814</v>
      </c>
      <c r="F2600" t="s">
        <v>6773</v>
      </c>
      <c r="G2600" t="s">
        <v>6773</v>
      </c>
      <c r="H2600" t="s">
        <v>7088</v>
      </c>
      <c r="I2600" t="s">
        <v>6773</v>
      </c>
      <c r="J2600">
        <v>8.0399999999999993E-6</v>
      </c>
      <c r="K2600">
        <v>2.6299999999999999E-5</v>
      </c>
      <c r="L2600">
        <v>7.6000000000000004E-5</v>
      </c>
      <c r="M2600">
        <v>1.350732993929578E-5</v>
      </c>
      <c r="N2600" s="14">
        <v>3.7722114853199999E-6</v>
      </c>
      <c r="O2600" s="14">
        <v>3.7387464317000002E-6</v>
      </c>
      <c r="P2600" s="14">
        <v>3.3083595610453939E-6</v>
      </c>
      <c r="Q2600" s="14">
        <v>2.8044000000000001E-5</v>
      </c>
      <c r="R2600" s="14" t="s">
        <v>6107</v>
      </c>
    </row>
    <row r="2601" spans="1:18" x14ac:dyDescent="0.2">
      <c r="A2601" t="s">
        <v>11080</v>
      </c>
      <c r="B2601">
        <v>1.6399999999999999E-5</v>
      </c>
      <c r="C2601" t="s">
        <v>11081</v>
      </c>
      <c r="D2601" t="s">
        <v>11082</v>
      </c>
      <c r="E2601">
        <v>15429</v>
      </c>
      <c r="F2601" t="s">
        <v>6773</v>
      </c>
      <c r="G2601" t="s">
        <v>6773</v>
      </c>
      <c r="H2601" t="s">
        <v>7088</v>
      </c>
      <c r="I2601" t="s">
        <v>6773</v>
      </c>
      <c r="J2601">
        <v>1.6399999999999999E-5</v>
      </c>
      <c r="K2601">
        <v>2.6699999999999998E-5</v>
      </c>
      <c r="L2601">
        <v>9.8099999999999999E-5</v>
      </c>
      <c r="M2601">
        <v>2.2274351635744359E-3</v>
      </c>
      <c r="N2601" s="14">
        <v>7.6945607412000003E-6</v>
      </c>
      <c r="O2601" s="14">
        <v>3.7956094953E-6</v>
      </c>
      <c r="P2601" s="14">
        <v>5.4556721817993847E-4</v>
      </c>
      <c r="Q2601" s="14">
        <v>3.6198900000000003E-5</v>
      </c>
      <c r="R2601" s="14" t="s">
        <v>6107</v>
      </c>
    </row>
    <row r="2602" spans="1:18" x14ac:dyDescent="0.2">
      <c r="A2602" t="s">
        <v>11083</v>
      </c>
      <c r="B2602">
        <v>1.11E-5</v>
      </c>
      <c r="C2602" t="s">
        <v>11084</v>
      </c>
      <c r="D2602" t="s">
        <v>11083</v>
      </c>
      <c r="E2602">
        <v>14638</v>
      </c>
      <c r="F2602" t="s">
        <v>6773</v>
      </c>
      <c r="G2602" t="s">
        <v>6773</v>
      </c>
      <c r="H2602" t="s">
        <v>7088</v>
      </c>
      <c r="I2602" t="s">
        <v>6773</v>
      </c>
      <c r="J2602">
        <v>1.11E-5</v>
      </c>
      <c r="K2602">
        <v>1.6699999999999999E-5</v>
      </c>
      <c r="L2602">
        <v>1.7E-5</v>
      </c>
      <c r="M2602">
        <v>1.9623856704259909E-5</v>
      </c>
      <c r="N2602" s="14">
        <v>5.2079039163000004E-6</v>
      </c>
      <c r="O2602" s="14">
        <v>2.3740329052999999E-6</v>
      </c>
      <c r="P2602" s="14">
        <v>4.8064846452923659E-6</v>
      </c>
      <c r="Q2602" s="14">
        <v>6.2729999999999999E-6</v>
      </c>
      <c r="R2602" s="14" t="s">
        <v>6107</v>
      </c>
    </row>
    <row r="2603" spans="1:18" x14ac:dyDescent="0.2">
      <c r="A2603" t="s">
        <v>11085</v>
      </c>
      <c r="B2603">
        <v>3.4900000000000003E-4</v>
      </c>
      <c r="C2603" t="s">
        <v>11086</v>
      </c>
      <c r="D2603" t="s">
        <v>11085</v>
      </c>
      <c r="E2603">
        <v>11263</v>
      </c>
      <c r="F2603" t="s">
        <v>6773</v>
      </c>
      <c r="G2603" t="s">
        <v>6773</v>
      </c>
      <c r="H2603" t="s">
        <v>7088</v>
      </c>
      <c r="I2603" t="s">
        <v>6773</v>
      </c>
      <c r="J2603">
        <v>3.4900000000000003E-4</v>
      </c>
      <c r="K2603">
        <v>4.6299999999999998E-4</v>
      </c>
      <c r="L2603">
        <v>1.0660000000000001E-3</v>
      </c>
      <c r="M2603">
        <v>6.2694399340882312E-4</v>
      </c>
      <c r="N2603" s="14">
        <v>1.63744006017E-4</v>
      </c>
      <c r="O2603" s="14">
        <v>6.5818996116999987E-5</v>
      </c>
      <c r="P2603" s="14">
        <v>1.535578211353145E-4</v>
      </c>
      <c r="Q2603" s="14">
        <v>3.9335400000000011E-4</v>
      </c>
      <c r="R2603" s="14" t="s">
        <v>6107</v>
      </c>
    </row>
    <row r="2604" spans="1:18" x14ac:dyDescent="0.2">
      <c r="A2604" t="s">
        <v>11087</v>
      </c>
      <c r="B2604">
        <v>5.94E-5</v>
      </c>
      <c r="C2604" t="s">
        <v>11088</v>
      </c>
      <c r="D2604" t="s">
        <v>11087</v>
      </c>
      <c r="E2604">
        <v>8798</v>
      </c>
      <c r="F2604" t="s">
        <v>6773</v>
      </c>
      <c r="G2604" t="s">
        <v>6773</v>
      </c>
      <c r="H2604" t="s">
        <v>7088</v>
      </c>
      <c r="I2604" t="s">
        <v>6773</v>
      </c>
      <c r="J2604">
        <v>5.94E-5</v>
      </c>
      <c r="K2604">
        <v>1.2400000000000001E-4</v>
      </c>
      <c r="L2604">
        <v>1.0900000000000001E-4</v>
      </c>
      <c r="M2604">
        <v>6.7026939132731899E-5</v>
      </c>
      <c r="N2604" s="14">
        <v>2.7869323660200001E-5</v>
      </c>
      <c r="O2604" s="14">
        <v>1.7627549716000001E-5</v>
      </c>
      <c r="P2604" s="14">
        <v>1.641695404820639E-5</v>
      </c>
      <c r="Q2604" s="14">
        <v>4.0221E-5</v>
      </c>
      <c r="R2604" s="14" t="s">
        <v>6107</v>
      </c>
    </row>
    <row r="2605" spans="1:18" x14ac:dyDescent="0.2">
      <c r="A2605" t="s">
        <v>11089</v>
      </c>
      <c r="B2605">
        <v>3.89E-6</v>
      </c>
      <c r="C2605" t="s">
        <v>11090</v>
      </c>
      <c r="D2605" t="s">
        <v>11091</v>
      </c>
      <c r="E2605">
        <v>11135</v>
      </c>
      <c r="F2605" t="s">
        <v>6773</v>
      </c>
      <c r="G2605" t="s">
        <v>6773</v>
      </c>
      <c r="H2605" t="s">
        <v>7088</v>
      </c>
      <c r="I2605" t="s">
        <v>6773</v>
      </c>
      <c r="J2605">
        <v>3.89E-6</v>
      </c>
      <c r="K2605">
        <v>3.5200000000000002E-6</v>
      </c>
      <c r="L2605">
        <v>3.9199999999999997E-6</v>
      </c>
      <c r="M2605">
        <v>4.1286555663507859E-6</v>
      </c>
      <c r="N2605" s="14">
        <v>1.8251122733699999E-6</v>
      </c>
      <c r="O2605" s="14">
        <v>5.0039495967999999E-7</v>
      </c>
      <c r="P2605" s="14">
        <v>1.0112344318667059E-6</v>
      </c>
      <c r="Q2605" s="14">
        <v>1.4464799999999999E-6</v>
      </c>
      <c r="R2605" s="14" t="s">
        <v>6107</v>
      </c>
    </row>
    <row r="2606" spans="1:18" x14ac:dyDescent="0.2">
      <c r="A2606" t="s">
        <v>11092</v>
      </c>
      <c r="B2606">
        <v>2.6600000000000001E-4</v>
      </c>
      <c r="C2606" t="s">
        <v>11093</v>
      </c>
      <c r="D2606" t="s">
        <v>11094</v>
      </c>
      <c r="E2606">
        <v>11543</v>
      </c>
      <c r="F2606" t="s">
        <v>6773</v>
      </c>
      <c r="G2606" t="s">
        <v>6773</v>
      </c>
      <c r="H2606" t="s">
        <v>7088</v>
      </c>
      <c r="I2606" t="s">
        <v>6773</v>
      </c>
      <c r="J2606">
        <v>2.6600000000000001E-4</v>
      </c>
      <c r="K2606">
        <v>6.5099999999999999E-4</v>
      </c>
      <c r="L2606">
        <v>8.43E-4</v>
      </c>
      <c r="M2606">
        <v>5.6705300216854928E-4</v>
      </c>
      <c r="N2606" s="14">
        <v>1.2480202177800001E-4</v>
      </c>
      <c r="O2606" s="14">
        <v>9.2544636008999996E-5</v>
      </c>
      <c r="P2606" s="14">
        <v>1.3888867968539631E-4</v>
      </c>
      <c r="Q2606" s="14">
        <v>3.1106699999999999E-4</v>
      </c>
      <c r="R2606" s="14" t="s">
        <v>6107</v>
      </c>
    </row>
    <row r="2607" spans="1:18" x14ac:dyDescent="0.2">
      <c r="A2607" t="s">
        <v>11095</v>
      </c>
      <c r="B2607">
        <v>1.6799999999999998E-5</v>
      </c>
      <c r="C2607" t="s">
        <v>11096</v>
      </c>
      <c r="D2607" t="s">
        <v>11095</v>
      </c>
      <c r="E2607">
        <v>15222</v>
      </c>
      <c r="F2607" t="s">
        <v>6773</v>
      </c>
      <c r="G2607" t="s">
        <v>6773</v>
      </c>
      <c r="H2607" t="s">
        <v>7088</v>
      </c>
      <c r="I2607" t="s">
        <v>6773</v>
      </c>
      <c r="J2607">
        <v>1.6799999999999998E-5</v>
      </c>
      <c r="K2607">
        <v>1.2300000000000001E-5</v>
      </c>
      <c r="L2607">
        <v>1.5500000000000001E-5</v>
      </c>
      <c r="M2607">
        <v>9.7737000598489282E-6</v>
      </c>
      <c r="N2607" s="14">
        <v>7.882232954399999E-6</v>
      </c>
      <c r="O2607" s="14">
        <v>1.7485392057E-6</v>
      </c>
      <c r="P2607" s="14">
        <v>2.3938790408696388E-6</v>
      </c>
      <c r="Q2607" s="14">
        <v>5.7195E-6</v>
      </c>
      <c r="R2607" s="14" t="s">
        <v>6107</v>
      </c>
    </row>
    <row r="2608" spans="1:18" x14ac:dyDescent="0.2">
      <c r="A2608" t="s">
        <v>11097</v>
      </c>
      <c r="B2608">
        <v>6.8900000000000001E-6</v>
      </c>
      <c r="C2608" t="s">
        <v>11098</v>
      </c>
      <c r="D2608" t="s">
        <v>11097</v>
      </c>
      <c r="E2608">
        <v>14934</v>
      </c>
      <c r="F2608" t="s">
        <v>6773</v>
      </c>
      <c r="G2608" t="s">
        <v>6773</v>
      </c>
      <c r="H2608" t="s">
        <v>7088</v>
      </c>
      <c r="I2608" t="s">
        <v>6773</v>
      </c>
      <c r="J2608">
        <v>6.8900000000000001E-6</v>
      </c>
      <c r="K2608">
        <v>1.2E-5</v>
      </c>
      <c r="L2608">
        <v>1.6399999999999999E-5</v>
      </c>
      <c r="M2608">
        <v>7.3016038256759284E-6</v>
      </c>
      <c r="N2608" s="14">
        <v>3.23265387237E-6</v>
      </c>
      <c r="O2608" s="14">
        <v>1.7058919079999999E-6</v>
      </c>
      <c r="P2608" s="14">
        <v>1.7883868193198219E-6</v>
      </c>
      <c r="Q2608" s="14">
        <v>6.0515999999999998E-6</v>
      </c>
      <c r="R2608" s="14" t="s">
        <v>6107</v>
      </c>
    </row>
    <row r="2609" spans="1:18" x14ac:dyDescent="0.2">
      <c r="A2609" t="s">
        <v>11099</v>
      </c>
      <c r="B2609">
        <v>9.7E-5</v>
      </c>
      <c r="C2609" t="s">
        <v>6552</v>
      </c>
      <c r="D2609" t="s">
        <v>11100</v>
      </c>
      <c r="E2609">
        <v>14847</v>
      </c>
      <c r="F2609" t="s">
        <v>6773</v>
      </c>
      <c r="G2609" t="s">
        <v>6773</v>
      </c>
      <c r="H2609" t="s">
        <v>7088</v>
      </c>
      <c r="I2609" t="s">
        <v>6773</v>
      </c>
      <c r="J2609">
        <v>9.7E-5</v>
      </c>
      <c r="K2609">
        <v>1.83E-4</v>
      </c>
      <c r="L2609">
        <v>1.83E-4</v>
      </c>
      <c r="M2609">
        <v>1.7712442090208621E-4</v>
      </c>
      <c r="N2609" s="14">
        <v>4.5510511701000002E-5</v>
      </c>
      <c r="O2609" s="14">
        <v>2.6014851596999999E-5</v>
      </c>
      <c r="P2609" s="14">
        <v>4.3383205564651877E-5</v>
      </c>
      <c r="Q2609" s="14">
        <v>6.7527000000000006E-5</v>
      </c>
      <c r="R2609" s="14" t="s">
        <v>6107</v>
      </c>
    </row>
    <row r="2610" spans="1:18" x14ac:dyDescent="0.2">
      <c r="A2610" t="s">
        <v>11101</v>
      </c>
      <c r="B2610">
        <v>6.6400000000000001E-5</v>
      </c>
      <c r="C2610" t="s">
        <v>6552</v>
      </c>
      <c r="D2610" t="s">
        <v>11101</v>
      </c>
      <c r="E2610">
        <v>11281</v>
      </c>
      <c r="F2610" t="s">
        <v>6773</v>
      </c>
      <c r="G2610" t="s">
        <v>6773</v>
      </c>
      <c r="H2610" t="s">
        <v>7088</v>
      </c>
      <c r="I2610" t="s">
        <v>6773</v>
      </c>
      <c r="J2610">
        <v>6.6400000000000001E-5</v>
      </c>
      <c r="K2610">
        <v>9.4699999999999998E-5</v>
      </c>
      <c r="L2610">
        <v>9.2100000000000003E-5</v>
      </c>
      <c r="M2610">
        <v>9.3914171370386708E-5</v>
      </c>
      <c r="N2610" s="14">
        <v>3.1153587391200002E-5</v>
      </c>
      <c r="O2610" s="14">
        <v>1.3462330307299999E-5</v>
      </c>
      <c r="P2610" s="14">
        <v>2.3002462231042031E-5</v>
      </c>
      <c r="Q2610" s="14">
        <v>3.3984900000000001E-5</v>
      </c>
      <c r="R2610" s="14" t="s">
        <v>6107</v>
      </c>
    </row>
    <row r="2611" spans="1:18" x14ac:dyDescent="0.2">
      <c r="A2611" t="s">
        <v>11102</v>
      </c>
      <c r="B2611">
        <v>5.3000000000000001E-5</v>
      </c>
      <c r="C2611" t="s">
        <v>6552</v>
      </c>
      <c r="D2611" t="s">
        <v>11103</v>
      </c>
      <c r="E2611">
        <v>16688</v>
      </c>
      <c r="F2611" t="s">
        <v>6773</v>
      </c>
      <c r="G2611" t="s">
        <v>6773</v>
      </c>
      <c r="H2611" t="s">
        <v>7088</v>
      </c>
      <c r="I2611" t="s">
        <v>6773</v>
      </c>
      <c r="J2611">
        <v>5.3000000000000001E-5</v>
      </c>
      <c r="K2611">
        <v>4.49E-5</v>
      </c>
      <c r="L2611">
        <v>3.9100000000000002E-5</v>
      </c>
      <c r="M2611">
        <v>4.7148227146598483E-5</v>
      </c>
      <c r="N2611" s="14">
        <v>2.4866568249000001E-5</v>
      </c>
      <c r="O2611" s="14">
        <v>6.3828788890999993E-6</v>
      </c>
      <c r="P2611" s="14">
        <v>1.1548047524403739E-5</v>
      </c>
      <c r="Q2611" s="14">
        <v>1.44279E-5</v>
      </c>
      <c r="R2611" s="14" t="s">
        <v>6107</v>
      </c>
    </row>
    <row r="2612" spans="1:18" x14ac:dyDescent="0.2">
      <c r="A2612" t="s">
        <v>11104</v>
      </c>
      <c r="B2612">
        <v>4.9299999999999999E-5</v>
      </c>
      <c r="C2612" t="s">
        <v>6552</v>
      </c>
      <c r="D2612" t="s">
        <v>11105</v>
      </c>
      <c r="E2612">
        <v>11473</v>
      </c>
      <c r="F2612" t="s">
        <v>6773</v>
      </c>
      <c r="G2612" t="s">
        <v>6773</v>
      </c>
      <c r="H2612" t="s">
        <v>7088</v>
      </c>
      <c r="I2612" t="s">
        <v>6773</v>
      </c>
      <c r="J2612">
        <v>4.9299999999999999E-5</v>
      </c>
      <c r="K2612">
        <v>3.9400000000000002E-5</v>
      </c>
      <c r="L2612">
        <v>5.8799999999999999E-5</v>
      </c>
      <c r="M2612">
        <v>2.6122666392034299E-5</v>
      </c>
      <c r="N2612" s="14">
        <v>2.3130600276899999E-5</v>
      </c>
      <c r="O2612" s="14">
        <v>5.6010117646000002E-6</v>
      </c>
      <c r="P2612" s="14">
        <v>6.3982425473047729E-6</v>
      </c>
      <c r="Q2612" s="14">
        <v>2.16972E-5</v>
      </c>
      <c r="R2612" s="14" t="s">
        <v>6107</v>
      </c>
    </row>
    <row r="2613" spans="1:18" x14ac:dyDescent="0.2">
      <c r="A2613" t="s">
        <v>11106</v>
      </c>
      <c r="B2613">
        <v>4.5099999999999998E-5</v>
      </c>
      <c r="C2613" t="s">
        <v>6552</v>
      </c>
      <c r="D2613" t="s">
        <v>11107</v>
      </c>
      <c r="E2613">
        <v>9028</v>
      </c>
      <c r="F2613" t="s">
        <v>6773</v>
      </c>
      <c r="G2613" t="s">
        <v>6773</v>
      </c>
      <c r="H2613" t="s">
        <v>7088</v>
      </c>
      <c r="I2613" t="s">
        <v>6773</v>
      </c>
      <c r="J2613">
        <v>4.5099999999999998E-5</v>
      </c>
      <c r="K2613">
        <v>7.2899999999999997E-5</v>
      </c>
      <c r="L2613">
        <v>6.5500000000000006E-5</v>
      </c>
      <c r="M2613">
        <v>4.4472246686926668E-5</v>
      </c>
      <c r="N2613" s="14">
        <v>2.11600420383E-5</v>
      </c>
      <c r="O2613" s="14">
        <v>1.0363293341100001E-5</v>
      </c>
      <c r="P2613" s="14">
        <v>1.089261780004568E-5</v>
      </c>
      <c r="Q2613" s="14">
        <v>2.41695E-5</v>
      </c>
      <c r="R2613" s="14" t="s">
        <v>6107</v>
      </c>
    </row>
    <row r="2614" spans="1:18" x14ac:dyDescent="0.2">
      <c r="A2614" t="s">
        <v>11108</v>
      </c>
      <c r="B2614">
        <v>3.43E-5</v>
      </c>
      <c r="C2614" t="s">
        <v>6552</v>
      </c>
      <c r="D2614" t="s">
        <v>11108</v>
      </c>
      <c r="E2614">
        <v>11208</v>
      </c>
      <c r="F2614" t="s">
        <v>6773</v>
      </c>
      <c r="G2614" t="s">
        <v>6773</v>
      </c>
      <c r="H2614" t="s">
        <v>7088</v>
      </c>
      <c r="I2614" t="s">
        <v>6773</v>
      </c>
      <c r="J2614">
        <v>3.43E-5</v>
      </c>
      <c r="K2614">
        <v>7.64E-5</v>
      </c>
      <c r="L2614">
        <v>6.5300000000000002E-5</v>
      </c>
      <c r="M2614">
        <v>7.110462364270798E-5</v>
      </c>
      <c r="N2614" s="14">
        <v>1.60928922819E-5</v>
      </c>
      <c r="O2614" s="14">
        <v>1.08608451476E-5</v>
      </c>
      <c r="P2614" s="14">
        <v>1.7415704104371042E-5</v>
      </c>
      <c r="Q2614" s="14">
        <v>2.40957E-5</v>
      </c>
      <c r="R2614" s="14" t="s">
        <v>6107</v>
      </c>
    </row>
    <row r="2615" spans="1:18" x14ac:dyDescent="0.2">
      <c r="A2615" t="s">
        <v>11109</v>
      </c>
      <c r="B2615">
        <v>2.2900000000000001E-5</v>
      </c>
      <c r="C2615" t="s">
        <v>6552</v>
      </c>
      <c r="D2615" t="s">
        <v>11109</v>
      </c>
      <c r="E2615">
        <v>11289</v>
      </c>
      <c r="F2615" t="s">
        <v>6773</v>
      </c>
      <c r="G2615" t="s">
        <v>6773</v>
      </c>
      <c r="H2615" t="s">
        <v>7088</v>
      </c>
      <c r="I2615" t="s">
        <v>6773</v>
      </c>
      <c r="J2615">
        <v>2.2900000000000001E-5</v>
      </c>
      <c r="K2615">
        <v>2.0000000000000002E-5</v>
      </c>
      <c r="L2615">
        <v>2.65E-5</v>
      </c>
      <c r="M2615">
        <v>2.4593534700793269E-5</v>
      </c>
      <c r="N2615" s="14">
        <v>1.0744234205700001E-5</v>
      </c>
      <c r="O2615" s="14">
        <v>2.8431531800000001E-6</v>
      </c>
      <c r="P2615" s="14">
        <v>6.023711276243031E-6</v>
      </c>
      <c r="Q2615" s="14">
        <v>9.7784999999999996E-6</v>
      </c>
      <c r="R2615" s="14" t="s">
        <v>6107</v>
      </c>
    </row>
    <row r="2616" spans="1:18" x14ac:dyDescent="0.2">
      <c r="A2616" t="s">
        <v>11110</v>
      </c>
      <c r="B2616">
        <v>1.98E-5</v>
      </c>
      <c r="C2616" t="s">
        <v>6552</v>
      </c>
      <c r="D2616" t="s">
        <v>11111</v>
      </c>
      <c r="E2616" t="s">
        <v>11112</v>
      </c>
      <c r="F2616" t="s">
        <v>6773</v>
      </c>
      <c r="G2616" t="s">
        <v>6773</v>
      </c>
      <c r="H2616" t="s">
        <v>7088</v>
      </c>
      <c r="I2616" t="s">
        <v>6773</v>
      </c>
      <c r="J2616">
        <v>1.98E-5</v>
      </c>
      <c r="K2616">
        <v>2.5199999999999999E-5</v>
      </c>
      <c r="L2616">
        <v>8.0799999999999999E-5</v>
      </c>
      <c r="M2616">
        <v>4.2178549150065117E-5</v>
      </c>
      <c r="N2616" s="14">
        <v>9.2897745534000002E-6</v>
      </c>
      <c r="O2616" s="14">
        <v>3.5823730068000001E-6</v>
      </c>
      <c r="P2616" s="14">
        <v>1.0330820893453069E-5</v>
      </c>
      <c r="Q2616" s="14">
        <v>2.9815199999999999E-5</v>
      </c>
      <c r="R2616" s="14" t="s">
        <v>6107</v>
      </c>
    </row>
    <row r="2617" spans="1:18" x14ac:dyDescent="0.2">
      <c r="A2617" t="s">
        <v>11113</v>
      </c>
      <c r="B2617">
        <v>1.56E-5</v>
      </c>
      <c r="C2617" t="s">
        <v>6552</v>
      </c>
      <c r="D2617" t="s">
        <v>11113</v>
      </c>
      <c r="E2617">
        <v>10393</v>
      </c>
      <c r="F2617" t="s">
        <v>6773</v>
      </c>
      <c r="G2617" t="s">
        <v>6773</v>
      </c>
      <c r="H2617" t="s">
        <v>7088</v>
      </c>
      <c r="I2617" t="s">
        <v>6773</v>
      </c>
      <c r="J2617">
        <v>1.56E-5</v>
      </c>
      <c r="K2617">
        <v>1.1199999999999999E-5</v>
      </c>
      <c r="L2617">
        <v>6.2700000000000001E-6</v>
      </c>
      <c r="M2617">
        <v>2.6377521673907799E-5</v>
      </c>
      <c r="N2617" s="14">
        <v>7.3192163147999996E-6</v>
      </c>
      <c r="O2617" s="14">
        <v>1.5921657807999999E-6</v>
      </c>
      <c r="P2617" s="14">
        <v>6.4606644258150624E-6</v>
      </c>
      <c r="Q2617" s="14">
        <v>2.3136300000000002E-6</v>
      </c>
      <c r="R2617" s="14" t="s">
        <v>6107</v>
      </c>
    </row>
    <row r="2618" spans="1:18" x14ac:dyDescent="0.2">
      <c r="A2618" t="s">
        <v>11114</v>
      </c>
      <c r="B2618">
        <v>9.2799999999999992E-6</v>
      </c>
      <c r="C2618" t="s">
        <v>6552</v>
      </c>
      <c r="D2618" t="s">
        <v>11115</v>
      </c>
      <c r="E2618">
        <v>11421</v>
      </c>
      <c r="F2618" t="s">
        <v>6773</v>
      </c>
      <c r="G2618" t="s">
        <v>6773</v>
      </c>
      <c r="H2618" t="s">
        <v>7088</v>
      </c>
      <c r="I2618" t="s">
        <v>6773</v>
      </c>
      <c r="J2618">
        <v>9.2799999999999992E-6</v>
      </c>
      <c r="K2618">
        <v>2.55E-5</v>
      </c>
      <c r="L2618">
        <v>2.4600000000000002E-5</v>
      </c>
      <c r="M2618">
        <v>1.8222152653955631E-5</v>
      </c>
      <c r="N2618" s="14">
        <v>4.35399534624E-6</v>
      </c>
      <c r="O2618" s="14">
        <v>3.6250203045000001E-6</v>
      </c>
      <c r="P2618" s="14">
        <v>4.4631643134857678E-6</v>
      </c>
      <c r="Q2618" s="14">
        <v>9.0774000000000005E-6</v>
      </c>
      <c r="R2618" s="14" t="s">
        <v>6107</v>
      </c>
    </row>
    <row r="2619" spans="1:18" x14ac:dyDescent="0.2">
      <c r="A2619" t="s">
        <v>11116</v>
      </c>
      <c r="B2619">
        <v>6.7700000000000004E-6</v>
      </c>
      <c r="C2619" t="s">
        <v>6552</v>
      </c>
      <c r="D2619" t="s">
        <v>11117</v>
      </c>
      <c r="E2619">
        <v>11711</v>
      </c>
      <c r="F2619" t="s">
        <v>6773</v>
      </c>
      <c r="G2619" t="s">
        <v>6773</v>
      </c>
      <c r="H2619" t="s">
        <v>7088</v>
      </c>
      <c r="I2619" t="s">
        <v>6773</v>
      </c>
      <c r="J2619">
        <v>6.7700000000000004E-6</v>
      </c>
      <c r="K2619">
        <v>1.3200000000000001E-5</v>
      </c>
      <c r="L2619">
        <v>1.5699999999999999E-5</v>
      </c>
      <c r="M2619">
        <v>1.177431402255595E-5</v>
      </c>
      <c r="N2619" s="14">
        <v>3.17635220841E-6</v>
      </c>
      <c r="O2619" s="14">
        <v>1.8764810988E-6</v>
      </c>
      <c r="P2619" s="14">
        <v>2.8838907871754199E-6</v>
      </c>
      <c r="Q2619" s="14">
        <v>5.7932999999999992E-6</v>
      </c>
      <c r="R2619" s="14" t="s">
        <v>6107</v>
      </c>
    </row>
    <row r="2620" spans="1:18" x14ac:dyDescent="0.2">
      <c r="A2620" t="s">
        <v>11118</v>
      </c>
      <c r="B2620">
        <v>3.1599999999999998E-6</v>
      </c>
      <c r="C2620" t="s">
        <v>6552</v>
      </c>
      <c r="D2620" t="s">
        <v>11119</v>
      </c>
      <c r="E2620">
        <v>9181</v>
      </c>
      <c r="F2620" t="s">
        <v>6773</v>
      </c>
      <c r="G2620" t="s">
        <v>6773</v>
      </c>
      <c r="H2620" t="s">
        <v>7088</v>
      </c>
      <c r="I2620" t="s">
        <v>6773</v>
      </c>
      <c r="J2620">
        <v>3.1599999999999998E-6</v>
      </c>
      <c r="K2620">
        <v>3.6600000000000002E-5</v>
      </c>
      <c r="L2620">
        <v>4.1799999999999998E-6</v>
      </c>
      <c r="M2620">
        <v>4.0649417458824097E-5</v>
      </c>
      <c r="N2620" s="14">
        <v>1.48261048428E-6</v>
      </c>
      <c r="O2620" s="14">
        <v>5.2029703193999999E-6</v>
      </c>
      <c r="P2620" s="14">
        <v>9.9562896223913289E-6</v>
      </c>
      <c r="Q2620" s="14">
        <v>1.54242E-6</v>
      </c>
      <c r="R2620" s="14" t="s">
        <v>6107</v>
      </c>
    </row>
    <row r="2621" spans="1:18" x14ac:dyDescent="0.2">
      <c r="A2621" t="s">
        <v>11120</v>
      </c>
      <c r="B2621">
        <v>1.94E-4</v>
      </c>
      <c r="C2621" t="s">
        <v>11121</v>
      </c>
      <c r="D2621" t="s">
        <v>11120</v>
      </c>
      <c r="E2621">
        <v>11264</v>
      </c>
      <c r="F2621" t="s">
        <v>6773</v>
      </c>
      <c r="G2621" t="s">
        <v>6773</v>
      </c>
      <c r="H2621" t="s">
        <v>7088</v>
      </c>
      <c r="I2621" t="s">
        <v>6773</v>
      </c>
      <c r="J2621">
        <v>1.94E-4</v>
      </c>
      <c r="K2621">
        <v>1.08E-4</v>
      </c>
      <c r="L2621">
        <v>4.88E-5</v>
      </c>
      <c r="M2621">
        <v>4.7912792992218993E-5</v>
      </c>
      <c r="N2621" s="14">
        <v>9.1021023402000005E-5</v>
      </c>
      <c r="O2621" s="14">
        <v>1.5353027171999998E-5</v>
      </c>
      <c r="P2621" s="14">
        <v>1.1735313159934599E-5</v>
      </c>
      <c r="Q2621" s="14">
        <v>1.8007199999999999E-5</v>
      </c>
      <c r="R2621" s="14" t="s">
        <v>6107</v>
      </c>
    </row>
    <row r="2622" spans="1:18" x14ac:dyDescent="0.2">
      <c r="A2622" t="s">
        <v>11122</v>
      </c>
      <c r="B2622">
        <v>3.0699999999999998E-6</v>
      </c>
      <c r="C2622" t="s">
        <v>11123</v>
      </c>
      <c r="D2622" t="s">
        <v>11122</v>
      </c>
      <c r="E2622">
        <v>16557</v>
      </c>
      <c r="F2622" t="s">
        <v>6773</v>
      </c>
      <c r="G2622" t="s">
        <v>6773</v>
      </c>
      <c r="H2622" t="s">
        <v>7088</v>
      </c>
      <c r="I2622" t="s">
        <v>6773</v>
      </c>
      <c r="J2622">
        <v>3.0699999999999998E-6</v>
      </c>
      <c r="K2622">
        <v>5.4099999999999999E-6</v>
      </c>
      <c r="L2622">
        <v>9.3500000000000003E-6</v>
      </c>
      <c r="M2622">
        <v>4.1796266227254871E-6</v>
      </c>
      <c r="N2622" s="14">
        <v>1.4403842363100001E-6</v>
      </c>
      <c r="O2622" s="14">
        <v>7.6907293518999992E-7</v>
      </c>
      <c r="P2622" s="14">
        <v>1.023718807568764E-6</v>
      </c>
      <c r="Q2622" s="14">
        <v>3.4501499999999999E-6</v>
      </c>
      <c r="R2622" s="14" t="s">
        <v>6107</v>
      </c>
    </row>
    <row r="2623" spans="1:18" x14ac:dyDescent="0.2">
      <c r="A2623" t="s">
        <v>11124</v>
      </c>
      <c r="B2623">
        <v>6.7800000000000003E-6</v>
      </c>
      <c r="C2623" t="s">
        <v>11125</v>
      </c>
      <c r="D2623" t="s">
        <v>11124</v>
      </c>
      <c r="E2623">
        <v>15065</v>
      </c>
      <c r="F2623" t="s">
        <v>6773</v>
      </c>
      <c r="G2623" t="s">
        <v>6773</v>
      </c>
      <c r="H2623" t="s">
        <v>7088</v>
      </c>
      <c r="I2623" t="s">
        <v>6773</v>
      </c>
      <c r="J2623">
        <v>6.7800000000000003E-6</v>
      </c>
      <c r="K2623">
        <v>2.5199999999999999E-5</v>
      </c>
      <c r="L2623">
        <v>5.84E-6</v>
      </c>
      <c r="M2623">
        <v>3.223919315699842E-5</v>
      </c>
      <c r="N2623" s="14">
        <v>3.1810440137400002E-6</v>
      </c>
      <c r="O2623" s="14">
        <v>3.5823730068000001E-6</v>
      </c>
      <c r="P2623" s="14">
        <v>7.8963676315517423E-6</v>
      </c>
      <c r="Q2623" s="14">
        <v>2.1549599999999999E-6</v>
      </c>
      <c r="R2623" s="14" t="s">
        <v>6107</v>
      </c>
    </row>
    <row r="2624" spans="1:18" x14ac:dyDescent="0.2">
      <c r="A2624" t="s">
        <v>11126</v>
      </c>
      <c r="B2624">
        <v>3.7799999999999997E-5</v>
      </c>
      <c r="C2624" t="s">
        <v>11127</v>
      </c>
      <c r="D2624" t="s">
        <v>11126</v>
      </c>
      <c r="E2624">
        <v>11961</v>
      </c>
      <c r="F2624" t="s">
        <v>6773</v>
      </c>
      <c r="G2624" t="s">
        <v>6773</v>
      </c>
      <c r="H2624" t="s">
        <v>7088</v>
      </c>
      <c r="I2624" t="s">
        <v>6773</v>
      </c>
      <c r="J2624">
        <v>3.7799999999999997E-5</v>
      </c>
      <c r="K2624">
        <v>3.3500000000000001E-5</v>
      </c>
      <c r="L2624">
        <v>9.4699999999999998E-5</v>
      </c>
      <c r="M2624">
        <v>4.2688259713812138E-5</v>
      </c>
      <c r="N2624" s="14">
        <v>1.77350241474E-5</v>
      </c>
      <c r="O2624" s="14">
        <v>4.7622815765000004E-6</v>
      </c>
      <c r="P2624" s="14">
        <v>1.045566465047365E-5</v>
      </c>
      <c r="Q2624" s="14">
        <v>3.4944299999999997E-5</v>
      </c>
      <c r="R2624" s="14" t="s">
        <v>6107</v>
      </c>
    </row>
    <row r="2625" spans="1:18" x14ac:dyDescent="0.2">
      <c r="A2625" t="s">
        <v>11128</v>
      </c>
      <c r="B2625">
        <v>8.0099999999999995E-6</v>
      </c>
      <c r="C2625" t="s">
        <v>11129</v>
      </c>
      <c r="D2625" t="s">
        <v>11128</v>
      </c>
      <c r="E2625">
        <v>13338</v>
      </c>
      <c r="F2625" t="s">
        <v>6773</v>
      </c>
      <c r="G2625" t="s">
        <v>6773</v>
      </c>
      <c r="H2625" t="s">
        <v>7088</v>
      </c>
      <c r="I2625" t="s">
        <v>6773</v>
      </c>
      <c r="J2625">
        <v>8.0099999999999995E-6</v>
      </c>
      <c r="K2625">
        <v>4.8199999999999996E-6</v>
      </c>
      <c r="L2625">
        <v>3.3000000000000002E-6</v>
      </c>
      <c r="M2625">
        <v>3.771858171727879E-6</v>
      </c>
      <c r="N2625" s="14">
        <v>3.7581360693300002E-6</v>
      </c>
      <c r="O2625" s="14">
        <v>6.8519991637999987E-7</v>
      </c>
      <c r="P2625" s="14">
        <v>9.2384380195229894E-7</v>
      </c>
      <c r="Q2625" s="14">
        <v>1.2177E-6</v>
      </c>
      <c r="R2625" s="14" t="s">
        <v>6107</v>
      </c>
    </row>
    <row r="2626" spans="1:18" x14ac:dyDescent="0.2">
      <c r="A2626" t="s">
        <v>11130</v>
      </c>
      <c r="B2626">
        <v>7.5699999999999997E-5</v>
      </c>
      <c r="C2626" t="s">
        <v>11131</v>
      </c>
      <c r="D2626" t="s">
        <v>11130</v>
      </c>
      <c r="E2626">
        <v>12620</v>
      </c>
      <c r="F2626" t="s">
        <v>6773</v>
      </c>
      <c r="G2626" t="s">
        <v>6773</v>
      </c>
      <c r="H2626" t="s">
        <v>7088</v>
      </c>
      <c r="I2626" t="s">
        <v>6773</v>
      </c>
      <c r="J2626">
        <v>7.5699999999999997E-5</v>
      </c>
      <c r="K2626">
        <v>9.6500000000000001E-5</v>
      </c>
      <c r="L2626">
        <v>1.65E-4</v>
      </c>
      <c r="M2626">
        <v>9.608044126631151E-5</v>
      </c>
      <c r="N2626" s="14">
        <v>3.55169663481E-5</v>
      </c>
      <c r="O2626" s="14">
        <v>1.37182140935E-5</v>
      </c>
      <c r="P2626" s="14">
        <v>2.3533048198379508E-5</v>
      </c>
      <c r="Q2626" s="14">
        <v>6.0884999999999997E-5</v>
      </c>
      <c r="R2626" s="14" t="s">
        <v>6107</v>
      </c>
    </row>
    <row r="2627" spans="1:18" x14ac:dyDescent="0.2">
      <c r="A2627" t="s">
        <v>11132</v>
      </c>
      <c r="B2627">
        <v>5.1499999999999998E-5</v>
      </c>
      <c r="C2627" t="s">
        <v>11133</v>
      </c>
      <c r="D2627" t="s">
        <v>11132</v>
      </c>
      <c r="E2627">
        <v>8919</v>
      </c>
      <c r="F2627" t="s">
        <v>6773</v>
      </c>
      <c r="G2627" t="s">
        <v>6773</v>
      </c>
      <c r="H2627" t="s">
        <v>7088</v>
      </c>
      <c r="I2627" t="s">
        <v>6773</v>
      </c>
      <c r="J2627">
        <v>5.1499999999999998E-5</v>
      </c>
      <c r="K2627">
        <v>6.0900000000000003E-5</v>
      </c>
      <c r="L2627">
        <v>6.2399999999999999E-5</v>
      </c>
      <c r="M2627">
        <v>7.2761182974885762E-5</v>
      </c>
      <c r="N2627" s="14">
        <v>2.4162797449499999E-5</v>
      </c>
      <c r="O2627" s="14">
        <v>8.6574014330999998E-6</v>
      </c>
      <c r="P2627" s="14">
        <v>1.782144631468793E-5</v>
      </c>
      <c r="Q2627" s="14">
        <v>2.3025599999999999E-5</v>
      </c>
      <c r="R2627" s="14" t="s">
        <v>6107</v>
      </c>
    </row>
    <row r="2628" spans="1:18" x14ac:dyDescent="0.2">
      <c r="A2628" t="s">
        <v>11134</v>
      </c>
      <c r="B2628">
        <v>7.2799999999999998E-6</v>
      </c>
      <c r="C2628" t="s">
        <v>11135</v>
      </c>
      <c r="D2628" t="s">
        <v>11134</v>
      </c>
      <c r="E2628">
        <v>11568</v>
      </c>
      <c r="F2628" t="s">
        <v>6773</v>
      </c>
      <c r="G2628" t="s">
        <v>6773</v>
      </c>
      <c r="H2628" t="s">
        <v>7088</v>
      </c>
      <c r="I2628" t="s">
        <v>6773</v>
      </c>
      <c r="J2628">
        <v>7.2799999999999998E-6</v>
      </c>
      <c r="K2628">
        <v>1.59E-5</v>
      </c>
      <c r="L2628">
        <v>1.5299999999999999E-5</v>
      </c>
      <c r="M2628">
        <v>1.541874455334707E-5</v>
      </c>
      <c r="N2628" s="14">
        <v>3.4156342802399998E-6</v>
      </c>
      <c r="O2628" s="14">
        <v>2.2603067780999999E-6</v>
      </c>
      <c r="P2628" s="14">
        <v>3.776523649872573E-6</v>
      </c>
      <c r="Q2628" s="14">
        <v>5.6457E-6</v>
      </c>
      <c r="R2628" s="14" t="s">
        <v>6107</v>
      </c>
    </row>
    <row r="2629" spans="1:18" x14ac:dyDescent="0.2">
      <c r="A2629" t="s">
        <v>11136</v>
      </c>
      <c r="B2629">
        <v>1.8600000000000001E-5</v>
      </c>
      <c r="C2629" t="s">
        <v>11137</v>
      </c>
      <c r="D2629" t="s">
        <v>11136</v>
      </c>
      <c r="E2629">
        <v>15684</v>
      </c>
      <c r="F2629" t="s">
        <v>6773</v>
      </c>
      <c r="G2629" t="s">
        <v>6773</v>
      </c>
      <c r="H2629" t="s">
        <v>7088</v>
      </c>
      <c r="I2629" t="s">
        <v>6773</v>
      </c>
      <c r="J2629">
        <v>1.8600000000000001E-5</v>
      </c>
      <c r="K2629">
        <v>2.4000000000000001E-5</v>
      </c>
      <c r="L2629">
        <v>7.6899999999999999E-5</v>
      </c>
      <c r="M2629">
        <v>2.6122666392034299E-5</v>
      </c>
      <c r="N2629" s="14">
        <v>8.7267579138000007E-6</v>
      </c>
      <c r="O2629" s="14">
        <v>3.4117838159999998E-6</v>
      </c>
      <c r="P2629" s="14">
        <v>6.3982425473047729E-6</v>
      </c>
      <c r="Q2629" s="14">
        <v>2.8376100000000001E-5</v>
      </c>
      <c r="R2629" s="14" t="s">
        <v>6107</v>
      </c>
    </row>
    <row r="2630" spans="1:18" x14ac:dyDescent="0.2">
      <c r="A2630" t="s">
        <v>11138</v>
      </c>
      <c r="B2630">
        <v>2.2400000000000002E-6</v>
      </c>
      <c r="C2630" t="s">
        <v>11139</v>
      </c>
      <c r="D2630" t="s">
        <v>11140</v>
      </c>
      <c r="E2630">
        <v>8493</v>
      </c>
      <c r="F2630" t="s">
        <v>6773</v>
      </c>
      <c r="G2630" t="s">
        <v>6773</v>
      </c>
      <c r="H2630" t="s">
        <v>7088</v>
      </c>
      <c r="I2630" t="s">
        <v>6773</v>
      </c>
      <c r="J2630">
        <v>2.2400000000000002E-6</v>
      </c>
      <c r="K2630">
        <v>7.0600000000000002E-6</v>
      </c>
      <c r="L2630">
        <v>8.5599999999999994E-6</v>
      </c>
      <c r="M2630">
        <v>4.5109384891610443E-6</v>
      </c>
      <c r="N2630" s="14">
        <v>1.0509643939200001E-6</v>
      </c>
      <c r="O2630" s="14">
        <v>1.0036330725399999E-6</v>
      </c>
      <c r="P2630" s="14">
        <v>1.104867249632141E-6</v>
      </c>
      <c r="Q2630" s="14">
        <v>3.15864E-6</v>
      </c>
      <c r="R2630" s="14" t="s">
        <v>6107</v>
      </c>
    </row>
    <row r="2631" spans="1:18" x14ac:dyDescent="0.2">
      <c r="A2631" t="s">
        <v>11141</v>
      </c>
      <c r="B2631">
        <v>1.05E-4</v>
      </c>
      <c r="C2631" t="s">
        <v>11142</v>
      </c>
      <c r="D2631" t="s">
        <v>11141</v>
      </c>
      <c r="E2631">
        <v>14065</v>
      </c>
      <c r="F2631" t="s">
        <v>6773</v>
      </c>
      <c r="G2631" t="s">
        <v>7106</v>
      </c>
      <c r="H2631" t="s">
        <v>7106</v>
      </c>
      <c r="I2631" t="s">
        <v>6773</v>
      </c>
      <c r="J2631">
        <v>1.05E-4</v>
      </c>
      <c r="K2631">
        <v>3.3000000000000003E-5</v>
      </c>
      <c r="L2631">
        <v>4.1300000000000001E-5</v>
      </c>
      <c r="M2631">
        <v>3.3640897207302698E-5</v>
      </c>
      <c r="N2631" s="14">
        <v>4.9263955965000003E-5</v>
      </c>
      <c r="O2631" s="14">
        <v>4.691202747E-6</v>
      </c>
      <c r="P2631" s="14">
        <v>8.2396879633583395E-6</v>
      </c>
      <c r="Q2631" s="14">
        <v>1.5239700000000001E-5</v>
      </c>
      <c r="R2631" s="14" t="s">
        <v>7050</v>
      </c>
    </row>
    <row r="2632" spans="1:18" x14ac:dyDescent="0.2">
      <c r="A2632" t="s">
        <v>11143</v>
      </c>
      <c r="B2632">
        <v>2.8600000000000001E-4</v>
      </c>
      <c r="C2632" t="s">
        <v>11144</v>
      </c>
      <c r="D2632" t="s">
        <v>11145</v>
      </c>
      <c r="E2632">
        <v>9885</v>
      </c>
      <c r="F2632" t="s">
        <v>6773</v>
      </c>
      <c r="G2632" t="s">
        <v>6773</v>
      </c>
      <c r="H2632" t="s">
        <v>7088</v>
      </c>
      <c r="I2632" t="s">
        <v>6773</v>
      </c>
      <c r="J2632">
        <v>2.8600000000000001E-4</v>
      </c>
      <c r="K2632">
        <v>2.9399999999999999E-4</v>
      </c>
      <c r="L2632">
        <v>3.1399999999999999E-4</v>
      </c>
      <c r="M2632">
        <v>3.4405463052923218E-4</v>
      </c>
      <c r="N2632" s="14">
        <v>1.3418563243799999E-4</v>
      </c>
      <c r="O2632" s="14">
        <v>4.1794351746000003E-5</v>
      </c>
      <c r="P2632" s="14">
        <v>8.426953598889212E-5</v>
      </c>
      <c r="Q2632" s="14">
        <v>1.1586600000000001E-4</v>
      </c>
      <c r="R2632" s="14" t="s">
        <v>6107</v>
      </c>
    </row>
    <row r="2633" spans="1:18" x14ac:dyDescent="0.2">
      <c r="A2633" t="s">
        <v>11146</v>
      </c>
      <c r="B2633">
        <v>6.0699999999999998E-5</v>
      </c>
      <c r="C2633" t="s">
        <v>11147</v>
      </c>
      <c r="D2633" t="s">
        <v>11148</v>
      </c>
      <c r="E2633">
        <v>12842</v>
      </c>
      <c r="F2633" t="s">
        <v>6773</v>
      </c>
      <c r="G2633" t="s">
        <v>6773</v>
      </c>
      <c r="H2633" t="s">
        <v>7088</v>
      </c>
      <c r="I2633" t="s">
        <v>6773</v>
      </c>
      <c r="J2633">
        <v>6.0699999999999998E-5</v>
      </c>
      <c r="K2633">
        <v>4.5300000000000001E-4</v>
      </c>
      <c r="L2633">
        <v>9.8200000000000002E-5</v>
      </c>
      <c r="M2633">
        <v>2.242726480486847E-5</v>
      </c>
      <c r="N2633" s="14">
        <v>2.8479258353100001E-5</v>
      </c>
      <c r="O2633" s="14">
        <v>6.4397419527E-5</v>
      </c>
      <c r="P2633" s="14">
        <v>5.4931253089055611E-6</v>
      </c>
      <c r="Q2633" s="14">
        <v>3.6235800000000003E-5</v>
      </c>
      <c r="R2633" s="14" t="s">
        <v>6107</v>
      </c>
    </row>
    <row r="2634" spans="1:18" x14ac:dyDescent="0.2">
      <c r="A2634" t="s">
        <v>11149</v>
      </c>
      <c r="B2634">
        <v>3.0300000000000001E-5</v>
      </c>
      <c r="C2634" t="s">
        <v>11147</v>
      </c>
      <c r="D2634" t="s">
        <v>11149</v>
      </c>
      <c r="E2634">
        <v>12161</v>
      </c>
      <c r="F2634" t="s">
        <v>6773</v>
      </c>
      <c r="G2634" t="s">
        <v>6773</v>
      </c>
      <c r="H2634" t="s">
        <v>7088</v>
      </c>
      <c r="I2634" t="s">
        <v>6773</v>
      </c>
      <c r="J2634">
        <v>3.0300000000000001E-5</v>
      </c>
      <c r="K2634">
        <v>1.3100000000000001E-4</v>
      </c>
      <c r="L2634">
        <v>1.73E-4</v>
      </c>
      <c r="M2634">
        <v>6.8173787901162675E-5</v>
      </c>
      <c r="N2634" s="14">
        <v>1.4216170149899999E-5</v>
      </c>
      <c r="O2634" s="14">
        <v>1.8622653328999999E-5</v>
      </c>
      <c r="P2634" s="14">
        <v>1.6697852501502699E-5</v>
      </c>
      <c r="Q2634" s="14">
        <v>6.3837000000000006E-5</v>
      </c>
      <c r="R2634" s="14" t="s">
        <v>6107</v>
      </c>
    </row>
    <row r="2635" spans="1:18" x14ac:dyDescent="0.2">
      <c r="A2635" t="s">
        <v>11150</v>
      </c>
      <c r="B2635">
        <v>2.3499999999999999E-5</v>
      </c>
      <c r="C2635" t="s">
        <v>11147</v>
      </c>
      <c r="D2635" t="s">
        <v>11151</v>
      </c>
      <c r="E2635" t="s">
        <v>11152</v>
      </c>
      <c r="F2635" t="s">
        <v>6773</v>
      </c>
      <c r="G2635" t="s">
        <v>6773</v>
      </c>
      <c r="H2635" t="s">
        <v>7088</v>
      </c>
      <c r="I2635" t="s">
        <v>6773</v>
      </c>
      <c r="J2635">
        <v>2.3499999999999999E-5</v>
      </c>
      <c r="K2635">
        <v>4.57E-4</v>
      </c>
      <c r="L2635">
        <v>1.1800000000000001E-5</v>
      </c>
      <c r="M2635">
        <v>6.3076682263692567E-6</v>
      </c>
      <c r="N2635" s="14">
        <v>1.1025742525499999E-5</v>
      </c>
      <c r="O2635" s="14">
        <v>6.4966050162999989E-5</v>
      </c>
      <c r="P2635" s="14">
        <v>1.5449414931296891E-6</v>
      </c>
      <c r="Q2635" s="14">
        <v>4.3541999999999997E-6</v>
      </c>
      <c r="R2635" s="14" t="s">
        <v>6107</v>
      </c>
    </row>
    <row r="2636" spans="1:18" x14ac:dyDescent="0.2">
      <c r="A2636" t="s">
        <v>11153</v>
      </c>
      <c r="B2636">
        <v>1.39E-6</v>
      </c>
      <c r="C2636" t="s">
        <v>11154</v>
      </c>
      <c r="D2636" t="s">
        <v>11153</v>
      </c>
      <c r="E2636">
        <v>16615</v>
      </c>
      <c r="F2636" t="s">
        <v>6773</v>
      </c>
      <c r="G2636" t="s">
        <v>6773</v>
      </c>
      <c r="H2636" t="s">
        <v>7088</v>
      </c>
      <c r="I2636" t="s">
        <v>6773</v>
      </c>
      <c r="J2636">
        <v>1.39E-6</v>
      </c>
      <c r="K2636">
        <v>1.26E-5</v>
      </c>
      <c r="L2636">
        <v>1.7400000000000001E-6</v>
      </c>
      <c r="M2636">
        <v>1.209288312489783E-6</v>
      </c>
      <c r="N2636" s="14">
        <v>6.5216094086999999E-7</v>
      </c>
      <c r="O2636" s="14">
        <v>1.7911865034E-6</v>
      </c>
      <c r="P2636" s="14">
        <v>2.9619181353132828E-7</v>
      </c>
      <c r="Q2636" s="14">
        <v>6.4206000000000002E-7</v>
      </c>
      <c r="R2636" s="14" t="s">
        <v>6107</v>
      </c>
    </row>
    <row r="2637" spans="1:18" x14ac:dyDescent="0.2">
      <c r="A2637" t="s">
        <v>11155</v>
      </c>
      <c r="B2637">
        <v>3.0899999999999999E-5</v>
      </c>
      <c r="C2637" t="s">
        <v>11156</v>
      </c>
      <c r="D2637" t="s">
        <v>11157</v>
      </c>
      <c r="E2637">
        <v>10699</v>
      </c>
      <c r="F2637" t="s">
        <v>6773</v>
      </c>
      <c r="G2637" t="s">
        <v>6773</v>
      </c>
      <c r="H2637" t="s">
        <v>7088</v>
      </c>
      <c r="I2637" t="s">
        <v>6773</v>
      </c>
      <c r="J2637">
        <v>3.0899999999999999E-5</v>
      </c>
      <c r="K2637">
        <v>5.7200000000000001E-5</v>
      </c>
      <c r="L2637">
        <v>5.0500000000000001E-5</v>
      </c>
      <c r="M2637">
        <v>3.7081443512595017E-5</v>
      </c>
      <c r="N2637" s="14">
        <v>1.44976784697E-5</v>
      </c>
      <c r="O2637" s="14">
        <v>8.1314180947999993E-6</v>
      </c>
      <c r="P2637" s="14">
        <v>9.082383323247261E-6</v>
      </c>
      <c r="Q2637" s="14">
        <v>1.8634499999999999E-5</v>
      </c>
      <c r="R2637" s="14" t="s">
        <v>6107</v>
      </c>
    </row>
    <row r="2638" spans="1:18" x14ac:dyDescent="0.2">
      <c r="A2638" t="s">
        <v>11158</v>
      </c>
      <c r="B2638">
        <v>1.13E-4</v>
      </c>
      <c r="C2638" t="s">
        <v>11159</v>
      </c>
      <c r="D2638" t="s">
        <v>11160</v>
      </c>
      <c r="E2638">
        <v>13959</v>
      </c>
      <c r="F2638" t="s">
        <v>6773</v>
      </c>
      <c r="G2638" t="s">
        <v>6773</v>
      </c>
      <c r="H2638" t="s">
        <v>7088</v>
      </c>
      <c r="I2638" t="s">
        <v>6773</v>
      </c>
      <c r="J2638">
        <v>1.13E-4</v>
      </c>
      <c r="K2638">
        <v>1.586E-3</v>
      </c>
      <c r="L2638">
        <v>1.9700000000000002E-6</v>
      </c>
      <c r="M2638">
        <v>2.752437044233858E-6</v>
      </c>
      <c r="N2638" s="14">
        <v>5.3017400228999997E-5</v>
      </c>
      <c r="O2638" s="14">
        <v>2.2546204717400001E-4</v>
      </c>
      <c r="P2638" s="14">
        <v>6.7415628791113712E-7</v>
      </c>
      <c r="Q2638" s="14">
        <v>7.2693000000000006E-7</v>
      </c>
      <c r="R2638" s="14" t="s">
        <v>6107</v>
      </c>
    </row>
    <row r="2639" spans="1:18" x14ac:dyDescent="0.2">
      <c r="A2639" t="s">
        <v>11161</v>
      </c>
      <c r="B2639">
        <v>4.0299999999999997E-5</v>
      </c>
      <c r="C2639" t="s">
        <v>10917</v>
      </c>
      <c r="D2639" t="s">
        <v>11162</v>
      </c>
      <c r="E2639">
        <v>9319</v>
      </c>
      <c r="F2639" t="s">
        <v>6773</v>
      </c>
      <c r="G2639" t="s">
        <v>6773</v>
      </c>
      <c r="H2639" t="s">
        <v>7088</v>
      </c>
      <c r="I2639" t="s">
        <v>6773</v>
      </c>
      <c r="J2639">
        <v>4.0299999999999997E-5</v>
      </c>
      <c r="K2639">
        <v>3.5499999999999999E-6</v>
      </c>
      <c r="L2639">
        <v>1.5E-6</v>
      </c>
      <c r="M2639">
        <v>8.6395940555118302E-6</v>
      </c>
      <c r="N2639" s="14">
        <v>1.8907975479899998E-5</v>
      </c>
      <c r="O2639" s="14">
        <v>5.0465968944999992E-7</v>
      </c>
      <c r="P2639" s="14">
        <v>2.1161016814988469E-6</v>
      </c>
      <c r="Q2639" s="14">
        <v>5.5349999999999997E-7</v>
      </c>
      <c r="R2639" s="14" t="s">
        <v>6107</v>
      </c>
    </row>
    <row r="2640" spans="1:18" x14ac:dyDescent="0.2">
      <c r="A2640" t="s">
        <v>11163</v>
      </c>
      <c r="B2640">
        <v>2.9100000000000001E-6</v>
      </c>
      <c r="C2640" t="s">
        <v>10917</v>
      </c>
      <c r="D2640" t="s">
        <v>11164</v>
      </c>
      <c r="E2640">
        <v>14391</v>
      </c>
      <c r="F2640" t="s">
        <v>6773</v>
      </c>
      <c r="G2640" t="s">
        <v>6773</v>
      </c>
      <c r="H2640" t="s">
        <v>7088</v>
      </c>
      <c r="I2640" t="s">
        <v>6773</v>
      </c>
      <c r="J2640">
        <v>2.9100000000000001E-6</v>
      </c>
      <c r="K2640">
        <v>2.5499999999999999E-7</v>
      </c>
      <c r="L2640">
        <v>4.4400000000000001E-7</v>
      </c>
      <c r="M2640">
        <v>2.2044981882058209E-7</v>
      </c>
      <c r="N2640" s="14">
        <v>1.36531535103E-6</v>
      </c>
      <c r="O2640" s="14">
        <v>3.6250203044999987E-8</v>
      </c>
      <c r="P2640" s="14">
        <v>5.3994924911401248E-8</v>
      </c>
      <c r="Q2640" s="14">
        <v>1.6383600000000001E-7</v>
      </c>
      <c r="R2640" s="14" t="s">
        <v>6107</v>
      </c>
    </row>
    <row r="2641" spans="1:18" x14ac:dyDescent="0.2">
      <c r="A2641" t="s">
        <v>11165</v>
      </c>
      <c r="B2641">
        <v>1.63E-5</v>
      </c>
      <c r="C2641" t="s">
        <v>11166</v>
      </c>
      <c r="D2641" t="s">
        <v>11167</v>
      </c>
      <c r="E2641">
        <v>10823</v>
      </c>
      <c r="F2641" t="s">
        <v>6773</v>
      </c>
      <c r="G2641" t="s">
        <v>7106</v>
      </c>
      <c r="H2641" t="s">
        <v>7106</v>
      </c>
      <c r="I2641" t="s">
        <v>6773</v>
      </c>
      <c r="J2641">
        <v>1.63E-5</v>
      </c>
      <c r="K2641">
        <v>6.8499999999999996E-6</v>
      </c>
      <c r="L2641">
        <v>1.2999999999999999E-5</v>
      </c>
      <c r="M2641">
        <v>1.113717581787218E-5</v>
      </c>
      <c r="N2641" s="14">
        <v>7.6476426878999994E-6</v>
      </c>
      <c r="O2641" s="14">
        <v>9.7377996414999985E-7</v>
      </c>
      <c r="P2641" s="14">
        <v>2.7278360908996932E-6</v>
      </c>
      <c r="Q2641" s="14">
        <v>4.797E-6</v>
      </c>
      <c r="R2641" s="14" t="s">
        <v>7050</v>
      </c>
    </row>
    <row r="2642" spans="1:18" x14ac:dyDescent="0.2">
      <c r="A2642" t="s">
        <v>11168</v>
      </c>
      <c r="B2642">
        <v>9.5199999999999997E-5</v>
      </c>
      <c r="C2642" t="s">
        <v>11169</v>
      </c>
      <c r="D2642" t="s">
        <v>11168</v>
      </c>
      <c r="E2642">
        <v>10059</v>
      </c>
      <c r="F2642" t="s">
        <v>6773</v>
      </c>
      <c r="G2642" t="s">
        <v>6773</v>
      </c>
      <c r="H2642" t="s">
        <v>7088</v>
      </c>
      <c r="I2642" t="s">
        <v>6773</v>
      </c>
      <c r="J2642">
        <v>9.5199999999999997E-5</v>
      </c>
      <c r="K2642">
        <v>1.281E-3</v>
      </c>
      <c r="L2642">
        <v>3.6000000000000001E-5</v>
      </c>
      <c r="M2642">
        <v>1.083134947962397E-5</v>
      </c>
      <c r="N2642" s="14">
        <v>4.4665986741600002E-5</v>
      </c>
      <c r="O2642" s="14">
        <v>1.82103961179E-4</v>
      </c>
      <c r="P2642" s="14">
        <v>2.652929836687343E-6</v>
      </c>
      <c r="Q2642" s="14">
        <v>1.3284E-5</v>
      </c>
      <c r="R2642" s="14" t="s">
        <v>6107</v>
      </c>
    </row>
    <row r="2643" spans="1:18" x14ac:dyDescent="0.2">
      <c r="A2643" t="s">
        <v>11170</v>
      </c>
      <c r="B2643">
        <v>8.6400000000000003E-6</v>
      </c>
      <c r="C2643" t="s">
        <v>11169</v>
      </c>
      <c r="D2643" t="s">
        <v>11170</v>
      </c>
      <c r="E2643">
        <v>14129</v>
      </c>
      <c r="F2643" t="s">
        <v>6773</v>
      </c>
      <c r="G2643" t="s">
        <v>6773</v>
      </c>
      <c r="H2643" t="s">
        <v>7088</v>
      </c>
      <c r="I2643" t="s">
        <v>6773</v>
      </c>
      <c r="J2643">
        <v>8.6400000000000003E-6</v>
      </c>
      <c r="K2643">
        <v>1.33E-5</v>
      </c>
      <c r="L2643">
        <v>7.4599999999999997E-6</v>
      </c>
      <c r="M2643">
        <v>1.121363240243423E-5</v>
      </c>
      <c r="N2643" s="14">
        <v>4.0537198051200004E-6</v>
      </c>
      <c r="O2643" s="14">
        <v>1.8906968646999999E-6</v>
      </c>
      <c r="P2643" s="14">
        <v>2.7465626544527789E-6</v>
      </c>
      <c r="Q2643" s="14">
        <v>2.7527400000000002E-6</v>
      </c>
      <c r="R2643" s="14" t="s">
        <v>6107</v>
      </c>
    </row>
    <row r="2644" spans="1:18" x14ac:dyDescent="0.2">
      <c r="A2644" t="s">
        <v>11171</v>
      </c>
      <c r="B2644">
        <v>1.828E-3</v>
      </c>
      <c r="C2644" t="s">
        <v>11172</v>
      </c>
      <c r="D2644" t="s">
        <v>11173</v>
      </c>
      <c r="E2644">
        <v>10370</v>
      </c>
      <c r="F2644" t="s">
        <v>6773</v>
      </c>
      <c r="G2644" t="s">
        <v>6773</v>
      </c>
      <c r="H2644" t="s">
        <v>7088</v>
      </c>
      <c r="I2644" t="s">
        <v>6773</v>
      </c>
      <c r="J2644">
        <v>1.828E-3</v>
      </c>
      <c r="K2644">
        <v>1.6720000000000001E-3</v>
      </c>
      <c r="L2644">
        <v>1.235E-3</v>
      </c>
      <c r="M2644">
        <v>1.992968304250812E-3</v>
      </c>
      <c r="N2644" s="14">
        <v>8.5766201432400002E-4</v>
      </c>
      <c r="O2644" s="14">
        <v>2.3768760584800001E-4</v>
      </c>
      <c r="P2644" s="14">
        <v>4.8813908995047151E-4</v>
      </c>
      <c r="Q2644" s="14">
        <v>4.5571499999999998E-4</v>
      </c>
      <c r="R2644" s="14" t="s">
        <v>6107</v>
      </c>
    </row>
    <row r="2645" spans="1:18" x14ac:dyDescent="0.2">
      <c r="A2645" t="s">
        <v>11174</v>
      </c>
      <c r="B2645">
        <v>1.1E-5</v>
      </c>
      <c r="C2645" t="s">
        <v>11175</v>
      </c>
      <c r="D2645" t="s">
        <v>11174</v>
      </c>
      <c r="E2645">
        <v>15072</v>
      </c>
      <c r="F2645" t="s">
        <v>6773</v>
      </c>
      <c r="G2645" t="s">
        <v>6773</v>
      </c>
      <c r="H2645" t="s">
        <v>7088</v>
      </c>
      <c r="I2645" t="s">
        <v>6773</v>
      </c>
      <c r="J2645">
        <v>1.1E-5</v>
      </c>
      <c r="K2645">
        <v>1.9000000000000001E-5</v>
      </c>
      <c r="L2645">
        <v>8.8499999999999996E-5</v>
      </c>
      <c r="M2645">
        <v>1.6693020962714601E-5</v>
      </c>
      <c r="N2645" s="14">
        <v>5.1609858630000003E-6</v>
      </c>
      <c r="O2645" s="14">
        <v>2.7009955209999998E-6</v>
      </c>
      <c r="P2645" s="14">
        <v>4.0886330424240259E-6</v>
      </c>
      <c r="Q2645" s="14">
        <v>3.2656500000000001E-5</v>
      </c>
      <c r="R2645" s="14" t="s">
        <v>6107</v>
      </c>
    </row>
    <row r="2646" spans="1:18" x14ac:dyDescent="0.2">
      <c r="A2646" t="s">
        <v>11176</v>
      </c>
      <c r="B2646">
        <v>2.529E-3</v>
      </c>
      <c r="C2646" t="s">
        <v>11177</v>
      </c>
      <c r="D2646" t="s">
        <v>11176</v>
      </c>
      <c r="E2646">
        <v>9069</v>
      </c>
      <c r="F2646" t="s">
        <v>6773</v>
      </c>
      <c r="G2646" t="s">
        <v>6773</v>
      </c>
      <c r="H2646" t="s">
        <v>7088</v>
      </c>
      <c r="I2646" t="s">
        <v>6773</v>
      </c>
      <c r="J2646">
        <v>2.529E-3</v>
      </c>
      <c r="K2646">
        <v>2.5999999999999999E-3</v>
      </c>
      <c r="L2646">
        <v>2.4919999999999999E-3</v>
      </c>
      <c r="M2646">
        <v>2.1344129856906069E-3</v>
      </c>
      <c r="N2646" s="14">
        <v>1.186557567957E-3</v>
      </c>
      <c r="O2646" s="14">
        <v>3.6960991340000002E-4</v>
      </c>
      <c r="P2646" s="14">
        <v>5.2278323252368257E-4</v>
      </c>
      <c r="Q2646" s="14">
        <v>9.1954799999999996E-4</v>
      </c>
      <c r="R2646" s="14" t="s">
        <v>6107</v>
      </c>
    </row>
    <row r="2647" spans="1:18" x14ac:dyDescent="0.2">
      <c r="A2647" t="s">
        <v>11178</v>
      </c>
      <c r="B2647">
        <v>1.34E-4</v>
      </c>
      <c r="C2647" t="s">
        <v>10833</v>
      </c>
      <c r="D2647" t="s">
        <v>11179</v>
      </c>
      <c r="E2647">
        <v>13637</v>
      </c>
      <c r="F2647" t="s">
        <v>6773</v>
      </c>
      <c r="G2647" t="s">
        <v>6773</v>
      </c>
      <c r="H2647" t="s">
        <v>7088</v>
      </c>
      <c r="I2647" t="s">
        <v>6773</v>
      </c>
      <c r="J2647">
        <v>1.34E-4</v>
      </c>
      <c r="K2647">
        <v>1.21E-4</v>
      </c>
      <c r="L2647">
        <v>9.9500000000000006E-5</v>
      </c>
      <c r="M2647">
        <v>9.200275675633543E-5</v>
      </c>
      <c r="N2647" s="14">
        <v>6.2870191422000009E-5</v>
      </c>
      <c r="O2647" s="14">
        <v>1.7201076739000002E-5</v>
      </c>
      <c r="P2647" s="14">
        <v>2.253429814221486E-5</v>
      </c>
      <c r="Q2647" s="14">
        <v>3.6715499999999998E-5</v>
      </c>
      <c r="R2647" s="14" t="s">
        <v>6107</v>
      </c>
    </row>
    <row r="2648" spans="1:18" x14ac:dyDescent="0.2">
      <c r="A2648" t="s">
        <v>11180</v>
      </c>
      <c r="B2648">
        <v>1.9400000000000001E-5</v>
      </c>
      <c r="C2648" t="s">
        <v>11181</v>
      </c>
      <c r="D2648" t="s">
        <v>11182</v>
      </c>
      <c r="E2648">
        <v>12272</v>
      </c>
      <c r="F2648" t="s">
        <v>6773</v>
      </c>
      <c r="G2648" t="s">
        <v>6773</v>
      </c>
      <c r="H2648" t="s">
        <v>7088</v>
      </c>
      <c r="I2648" t="s">
        <v>6773</v>
      </c>
      <c r="J2648">
        <v>1.9400000000000001E-5</v>
      </c>
      <c r="K2648">
        <v>2.7800000000000001E-5</v>
      </c>
      <c r="L2648">
        <v>7.9300000000000003E-5</v>
      </c>
      <c r="M2648">
        <v>2.9563212697326621E-5</v>
      </c>
      <c r="N2648" s="14">
        <v>9.1021023401999998E-6</v>
      </c>
      <c r="O2648" s="14">
        <v>3.9519829202E-6</v>
      </c>
      <c r="P2648" s="14">
        <v>7.2409379071936944E-6</v>
      </c>
      <c r="Q2648" s="14">
        <v>2.9261700000000001E-5</v>
      </c>
      <c r="R2648" s="14" t="s">
        <v>6107</v>
      </c>
    </row>
    <row r="2649" spans="1:18" x14ac:dyDescent="0.2">
      <c r="A2649" t="s">
        <v>11183</v>
      </c>
      <c r="B2649">
        <v>1.9880000000000002E-3</v>
      </c>
      <c r="C2649" t="s">
        <v>11184</v>
      </c>
      <c r="D2649" t="s">
        <v>11185</v>
      </c>
      <c r="E2649" t="s">
        <v>11186</v>
      </c>
      <c r="F2649" t="s">
        <v>6773</v>
      </c>
      <c r="G2649" t="s">
        <v>6773</v>
      </c>
      <c r="H2649" t="s">
        <v>7088</v>
      </c>
      <c r="I2649" t="s">
        <v>6773</v>
      </c>
      <c r="J2649">
        <v>1.9880000000000002E-3</v>
      </c>
      <c r="K2649">
        <v>2.6459999999999999E-3</v>
      </c>
      <c r="L2649">
        <v>1.8320000000000001E-3</v>
      </c>
      <c r="M2649">
        <v>2.1420586441468119E-3</v>
      </c>
      <c r="N2649" s="14">
        <v>9.3273089960400012E-4</v>
      </c>
      <c r="O2649" s="14">
        <v>3.7614916571400002E-4</v>
      </c>
      <c r="P2649" s="14">
        <v>5.2465588887899131E-4</v>
      </c>
      <c r="Q2649" s="14">
        <v>6.7600799999999997E-4</v>
      </c>
      <c r="R2649" s="14" t="s">
        <v>6107</v>
      </c>
    </row>
    <row r="2650" spans="1:18" x14ac:dyDescent="0.2">
      <c r="A2650" t="s">
        <v>11187</v>
      </c>
      <c r="B2650">
        <v>2.0100000000000001E-4</v>
      </c>
      <c r="C2650" t="s">
        <v>11188</v>
      </c>
      <c r="D2650" t="s">
        <v>11189</v>
      </c>
      <c r="E2650" t="s">
        <v>11190</v>
      </c>
      <c r="F2650" t="s">
        <v>6773</v>
      </c>
      <c r="G2650" t="s">
        <v>6773</v>
      </c>
      <c r="H2650" t="s">
        <v>7088</v>
      </c>
      <c r="I2650" t="s">
        <v>6773</v>
      </c>
      <c r="J2650">
        <v>2.0100000000000001E-4</v>
      </c>
      <c r="K2650">
        <v>1.75E-4</v>
      </c>
      <c r="L2650">
        <v>1.7799999999999999E-4</v>
      </c>
      <c r="M2650">
        <v>1.260259368864484E-4</v>
      </c>
      <c r="N2650" s="14">
        <v>9.4305287133000006E-5</v>
      </c>
      <c r="O2650" s="14">
        <v>2.4877590324999999E-5</v>
      </c>
      <c r="P2650" s="14">
        <v>3.086761892333864E-5</v>
      </c>
      <c r="Q2650" s="14">
        <v>6.5681999999999999E-5</v>
      </c>
      <c r="R2650" s="14" t="s">
        <v>6107</v>
      </c>
    </row>
    <row r="2651" spans="1:18" x14ac:dyDescent="0.2">
      <c r="A2651" t="s">
        <v>11191</v>
      </c>
      <c r="B2651">
        <v>2.1600000000000001E-6</v>
      </c>
      <c r="C2651" t="s">
        <v>11192</v>
      </c>
      <c r="D2651" t="s">
        <v>11191</v>
      </c>
      <c r="E2651">
        <v>14224</v>
      </c>
      <c r="F2651" t="s">
        <v>6773</v>
      </c>
      <c r="G2651" t="s">
        <v>6773</v>
      </c>
      <c r="H2651" t="s">
        <v>7088</v>
      </c>
      <c r="I2651" t="s">
        <v>6773</v>
      </c>
      <c r="J2651">
        <v>2.1600000000000001E-6</v>
      </c>
      <c r="K2651">
        <v>4.9799999999999998E-6</v>
      </c>
      <c r="L2651">
        <v>4.1099999999999996E-6</v>
      </c>
      <c r="M2651">
        <v>3.3003759002618941E-6</v>
      </c>
      <c r="N2651" s="14">
        <v>1.0134299512800001E-6</v>
      </c>
      <c r="O2651" s="14">
        <v>7.0794514181999988E-7</v>
      </c>
      <c r="P2651" s="14">
        <v>8.0836332670826154E-7</v>
      </c>
      <c r="Q2651" s="14">
        <v>1.51659E-6</v>
      </c>
      <c r="R2651" s="14" t="s">
        <v>6107</v>
      </c>
    </row>
    <row r="2652" spans="1:18" x14ac:dyDescent="0.2">
      <c r="A2652" t="s">
        <v>11193</v>
      </c>
      <c r="B2652">
        <v>2.1299999999999999E-6</v>
      </c>
      <c r="C2652" t="s">
        <v>11194</v>
      </c>
      <c r="D2652" t="s">
        <v>11195</v>
      </c>
      <c r="E2652">
        <v>14050</v>
      </c>
      <c r="F2652" t="s">
        <v>6773</v>
      </c>
      <c r="G2652" t="s">
        <v>6773</v>
      </c>
      <c r="H2652" t="s">
        <v>7088</v>
      </c>
      <c r="I2652" t="s">
        <v>6773</v>
      </c>
      <c r="J2652">
        <v>2.1299999999999999E-6</v>
      </c>
      <c r="K2652">
        <v>4.0799999999999999E-6</v>
      </c>
      <c r="L2652">
        <v>3.9899999999999999E-6</v>
      </c>
      <c r="M2652">
        <v>4.6765944223788216E-6</v>
      </c>
      <c r="N2652" s="14">
        <v>9.9935453528999999E-7</v>
      </c>
      <c r="O2652" s="14">
        <v>5.800032487199999E-7</v>
      </c>
      <c r="P2652" s="14">
        <v>1.14544147066383E-6</v>
      </c>
      <c r="Q2652" s="14">
        <v>1.4723099999999999E-6</v>
      </c>
      <c r="R2652" s="14" t="s">
        <v>6107</v>
      </c>
    </row>
    <row r="2653" spans="1:18" x14ac:dyDescent="0.2">
      <c r="A2653" t="s">
        <v>11196</v>
      </c>
      <c r="B2653">
        <v>9.6700000000000006E-6</v>
      </c>
      <c r="C2653" t="s">
        <v>11197</v>
      </c>
      <c r="D2653" t="s">
        <v>11198</v>
      </c>
      <c r="E2653">
        <v>16537</v>
      </c>
      <c r="F2653" t="s">
        <v>6773</v>
      </c>
      <c r="G2653" t="s">
        <v>6773</v>
      </c>
      <c r="H2653" t="s">
        <v>7088</v>
      </c>
      <c r="I2653" t="s">
        <v>6773</v>
      </c>
      <c r="J2653">
        <v>9.6700000000000006E-6</v>
      </c>
      <c r="K2653">
        <v>1.36E-5</v>
      </c>
      <c r="L2653">
        <v>1.19E-5</v>
      </c>
      <c r="M2653">
        <v>1.2258539058115599E-5</v>
      </c>
      <c r="N2653" s="14">
        <v>4.5369757541100006E-6</v>
      </c>
      <c r="O2653" s="14">
        <v>1.9333441624E-6</v>
      </c>
      <c r="P2653" s="14">
        <v>3.0024923563449701E-6</v>
      </c>
      <c r="Q2653" s="14">
        <v>4.3911000000000002E-6</v>
      </c>
      <c r="R2653" s="14" t="s">
        <v>6107</v>
      </c>
    </row>
    <row r="2654" spans="1:18" x14ac:dyDescent="0.2">
      <c r="A2654" t="s">
        <v>11199</v>
      </c>
      <c r="B2654">
        <v>7.7999999999999999E-6</v>
      </c>
      <c r="C2654" t="s">
        <v>11200</v>
      </c>
      <c r="D2654" t="s">
        <v>11199</v>
      </c>
      <c r="E2654">
        <v>13209</v>
      </c>
      <c r="F2654" t="s">
        <v>6773</v>
      </c>
      <c r="G2654" t="s">
        <v>6773</v>
      </c>
      <c r="H2654" t="s">
        <v>7088</v>
      </c>
      <c r="I2654" t="s">
        <v>6773</v>
      </c>
      <c r="J2654">
        <v>7.7999999999999999E-6</v>
      </c>
      <c r="K2654">
        <v>1.7399999999999999E-5</v>
      </c>
      <c r="L2654">
        <v>1.34E-5</v>
      </c>
      <c r="M2654">
        <v>1.6055882758030829E-5</v>
      </c>
      <c r="N2654" s="14">
        <v>3.6596081573999998E-6</v>
      </c>
      <c r="O2654" s="14">
        <v>2.4735432666000002E-6</v>
      </c>
      <c r="P2654" s="14">
        <v>3.932578346148298E-6</v>
      </c>
      <c r="Q2654" s="14">
        <v>4.9446000000000001E-6</v>
      </c>
      <c r="R2654" s="14" t="s">
        <v>6107</v>
      </c>
    </row>
    <row r="2655" spans="1:18" x14ac:dyDescent="0.2">
      <c r="A2655" t="s">
        <v>11201</v>
      </c>
      <c r="B2655">
        <v>3.2299999999999999E-4</v>
      </c>
      <c r="C2655" t="s">
        <v>11202</v>
      </c>
      <c r="D2655" t="s">
        <v>11203</v>
      </c>
      <c r="E2655">
        <v>9506</v>
      </c>
      <c r="F2655" t="s">
        <v>6773</v>
      </c>
      <c r="G2655" t="s">
        <v>6773</v>
      </c>
      <c r="H2655" t="s">
        <v>7088</v>
      </c>
      <c r="I2655" t="s">
        <v>6773</v>
      </c>
      <c r="J2655">
        <v>3.2299999999999999E-4</v>
      </c>
      <c r="K2655">
        <v>2.81E-4</v>
      </c>
      <c r="L2655">
        <v>2.7099999999999997E-4</v>
      </c>
      <c r="M2655">
        <v>2.4720962341730012E-4</v>
      </c>
      <c r="N2655" s="14">
        <v>1.5154531215900001E-4</v>
      </c>
      <c r="O2655" s="14">
        <v>3.9946302179000003E-5</v>
      </c>
      <c r="P2655" s="14">
        <v>6.054922215498174E-5</v>
      </c>
      <c r="Q2655" s="14">
        <v>9.9998999999999989E-5</v>
      </c>
      <c r="R2655" s="14" t="s">
        <v>6107</v>
      </c>
    </row>
    <row r="2656" spans="1:18" x14ac:dyDescent="0.2">
      <c r="A2656" t="s">
        <v>11204</v>
      </c>
      <c r="B2656">
        <v>7.9699999999999999E-6</v>
      </c>
      <c r="C2656" t="s">
        <v>11205</v>
      </c>
      <c r="D2656" t="s">
        <v>11204</v>
      </c>
      <c r="E2656">
        <v>8686</v>
      </c>
      <c r="F2656" t="s">
        <v>6773</v>
      </c>
      <c r="G2656" t="s">
        <v>6773</v>
      </c>
      <c r="H2656" t="s">
        <v>7088</v>
      </c>
      <c r="I2656" t="s">
        <v>6773</v>
      </c>
      <c r="J2656">
        <v>7.9699999999999999E-6</v>
      </c>
      <c r="K2656">
        <v>1.49E-5</v>
      </c>
      <c r="L2656">
        <v>1.4E-5</v>
      </c>
      <c r="M2656">
        <v>1.2041912068523121E-5</v>
      </c>
      <c r="N2656" s="14">
        <v>3.7393688480099999E-6</v>
      </c>
      <c r="O2656" s="14">
        <v>2.1181491190999999E-6</v>
      </c>
      <c r="P2656" s="14">
        <v>2.949433759611223E-6</v>
      </c>
      <c r="Q2656" s="14">
        <v>5.1660000000000002E-6</v>
      </c>
      <c r="R2656" s="14" t="s">
        <v>6107</v>
      </c>
    </row>
    <row r="2657" spans="1:18" x14ac:dyDescent="0.2">
      <c r="A2657" t="s">
        <v>11206</v>
      </c>
      <c r="B2657">
        <v>3.7499999999999997E-5</v>
      </c>
      <c r="C2657" t="s">
        <v>11207</v>
      </c>
      <c r="D2657" t="s">
        <v>11208</v>
      </c>
      <c r="E2657">
        <v>12516</v>
      </c>
      <c r="F2657" t="s">
        <v>6773</v>
      </c>
      <c r="G2657" t="s">
        <v>6773</v>
      </c>
      <c r="H2657" t="s">
        <v>7088</v>
      </c>
      <c r="I2657" t="s">
        <v>6773</v>
      </c>
      <c r="J2657">
        <v>3.7499999999999997E-5</v>
      </c>
      <c r="K2657">
        <v>1.24E-5</v>
      </c>
      <c r="L2657">
        <v>2.7100000000000001E-5</v>
      </c>
      <c r="M2657">
        <v>1.7585014449271869E-5</v>
      </c>
      <c r="N2657" s="14">
        <v>1.7594269987499999E-5</v>
      </c>
      <c r="O2657" s="14">
        <v>1.7627549715999999E-6</v>
      </c>
      <c r="P2657" s="14">
        <v>4.3071096172100416E-6</v>
      </c>
      <c r="Q2657" s="14">
        <v>9.9999000000000006E-6</v>
      </c>
      <c r="R2657" s="14" t="s">
        <v>6107</v>
      </c>
    </row>
    <row r="2658" spans="1:18" x14ac:dyDescent="0.2">
      <c r="A2658" t="s">
        <v>11209</v>
      </c>
      <c r="B2658">
        <v>5.6300000000000005E-7</v>
      </c>
      <c r="C2658" t="s">
        <v>11210</v>
      </c>
      <c r="D2658" t="s">
        <v>11209</v>
      </c>
      <c r="E2658">
        <v>10081</v>
      </c>
      <c r="F2658" t="s">
        <v>6773</v>
      </c>
      <c r="G2658" t="s">
        <v>6773</v>
      </c>
      <c r="H2658" t="s">
        <v>7088</v>
      </c>
      <c r="I2658" t="s">
        <v>6773</v>
      </c>
      <c r="J2658">
        <v>5.6300000000000005E-7</v>
      </c>
      <c r="K2658">
        <v>2.52E-6</v>
      </c>
      <c r="L2658">
        <v>3.3100000000000002E-4</v>
      </c>
      <c r="M2658">
        <v>2.17901266001847E-6</v>
      </c>
      <c r="N2658" s="14">
        <v>2.6414864007899999E-7</v>
      </c>
      <c r="O2658" s="14">
        <v>3.5823730068000002E-7</v>
      </c>
      <c r="P2658" s="14">
        <v>5.3370706126298336E-7</v>
      </c>
      <c r="Q2658" s="14">
        <v>1.22139E-4</v>
      </c>
      <c r="R2658" s="14" t="s">
        <v>6107</v>
      </c>
    </row>
    <row r="2659" spans="1:18" x14ac:dyDescent="0.2">
      <c r="A2659" t="s">
        <v>11211</v>
      </c>
      <c r="B2659">
        <v>1.02E-4</v>
      </c>
      <c r="C2659" t="s">
        <v>11212</v>
      </c>
      <c r="D2659" t="s">
        <v>11211</v>
      </c>
      <c r="E2659">
        <v>15616</v>
      </c>
      <c r="F2659" t="s">
        <v>6773</v>
      </c>
      <c r="G2659" t="s">
        <v>6773</v>
      </c>
      <c r="H2659" t="s">
        <v>7088</v>
      </c>
      <c r="I2659" t="s">
        <v>6773</v>
      </c>
      <c r="J2659">
        <v>1.02E-4</v>
      </c>
      <c r="K2659">
        <v>9.1000000000000003E-5</v>
      </c>
      <c r="L2659">
        <v>6.2000000000000003E-5</v>
      </c>
      <c r="M2659">
        <v>8.3337677172636235E-5</v>
      </c>
      <c r="N2659" s="14">
        <v>4.7856414365999999E-5</v>
      </c>
      <c r="O2659" s="14">
        <v>1.2936346969000001E-5</v>
      </c>
      <c r="P2659" s="14">
        <v>2.041195427286498E-5</v>
      </c>
      <c r="Q2659" s="14">
        <v>2.2878E-5</v>
      </c>
      <c r="R2659" s="14" t="s">
        <v>6107</v>
      </c>
    </row>
    <row r="2660" spans="1:18" x14ac:dyDescent="0.2">
      <c r="A2660" t="s">
        <v>11213</v>
      </c>
      <c r="B2660">
        <v>2.94E-5</v>
      </c>
      <c r="C2660" t="s">
        <v>11212</v>
      </c>
      <c r="D2660" t="s">
        <v>11213</v>
      </c>
      <c r="E2660">
        <v>15430</v>
      </c>
      <c r="F2660" t="s">
        <v>6773</v>
      </c>
      <c r="G2660" t="s">
        <v>6773</v>
      </c>
      <c r="H2660" t="s">
        <v>7088</v>
      </c>
      <c r="I2660" t="s">
        <v>6773</v>
      </c>
      <c r="J2660">
        <v>2.94E-5</v>
      </c>
      <c r="K2660">
        <v>1.5500000000000001E-5</v>
      </c>
      <c r="L2660">
        <v>1.52E-5</v>
      </c>
      <c r="M2660">
        <v>1.9496429063323151E-5</v>
      </c>
      <c r="N2660" s="14">
        <v>1.3793907670200001E-5</v>
      </c>
      <c r="O2660" s="14">
        <v>2.2034437145000001E-6</v>
      </c>
      <c r="P2660" s="14">
        <v>4.7752737060372186E-6</v>
      </c>
      <c r="Q2660" s="14">
        <v>5.6088000000000004E-6</v>
      </c>
      <c r="R2660" s="14" t="s">
        <v>6107</v>
      </c>
    </row>
    <row r="2661" spans="1:18" x14ac:dyDescent="0.2">
      <c r="A2661" t="s">
        <v>11214</v>
      </c>
      <c r="B2661">
        <v>5.06E-7</v>
      </c>
      <c r="C2661" t="s">
        <v>11215</v>
      </c>
      <c r="D2661" t="s">
        <v>11214</v>
      </c>
      <c r="E2661">
        <v>11874</v>
      </c>
      <c r="F2661" t="s">
        <v>6773</v>
      </c>
      <c r="G2661" t="s">
        <v>6773</v>
      </c>
      <c r="H2661" t="s">
        <v>7088</v>
      </c>
      <c r="I2661" t="s">
        <v>6773</v>
      </c>
      <c r="J2661">
        <v>5.06E-7</v>
      </c>
      <c r="K2661">
        <v>1.15E-6</v>
      </c>
      <c r="L2661">
        <v>2.3799999999999999E-7</v>
      </c>
      <c r="M2661">
        <v>1.7330159167398361E-7</v>
      </c>
      <c r="N2661" s="14">
        <v>2.3740534969800001E-7</v>
      </c>
      <c r="O2661" s="14">
        <v>1.6348130785000001E-7</v>
      </c>
      <c r="P2661" s="14">
        <v>4.2446877386997522E-8</v>
      </c>
      <c r="Q2661" s="14">
        <v>8.7821999999999991E-8</v>
      </c>
      <c r="R2661" s="14" t="s">
        <v>6107</v>
      </c>
    </row>
    <row r="2662" spans="1:18" x14ac:dyDescent="0.2">
      <c r="A2662" t="s">
        <v>11216</v>
      </c>
      <c r="B2662">
        <v>1.7799999999999999E-5</v>
      </c>
      <c r="C2662" t="s">
        <v>11217</v>
      </c>
      <c r="D2662" t="s">
        <v>11218</v>
      </c>
      <c r="E2662">
        <v>8853</v>
      </c>
      <c r="F2662" t="s">
        <v>6773</v>
      </c>
      <c r="G2662" t="s">
        <v>6773</v>
      </c>
      <c r="H2662" t="s">
        <v>7088</v>
      </c>
      <c r="I2662" t="s">
        <v>6773</v>
      </c>
      <c r="J2662">
        <v>1.7799999999999999E-5</v>
      </c>
      <c r="K2662">
        <v>4.3399999999999998E-5</v>
      </c>
      <c r="L2662">
        <v>3.7299999999999999E-5</v>
      </c>
      <c r="M2662">
        <v>4.1031700381634349E-5</v>
      </c>
      <c r="N2662" s="14">
        <v>8.3514134874E-6</v>
      </c>
      <c r="O2662" s="14">
        <v>6.169642400599999E-6</v>
      </c>
      <c r="P2662" s="14">
        <v>1.004992244015676E-5</v>
      </c>
      <c r="Q2662" s="14">
        <v>1.37637E-5</v>
      </c>
      <c r="R2662" s="14" t="s">
        <v>6107</v>
      </c>
    </row>
    <row r="2663" spans="1:18" x14ac:dyDescent="0.2">
      <c r="A2663" t="s">
        <v>11219</v>
      </c>
      <c r="B2663">
        <v>5.5500000000000002E-6</v>
      </c>
      <c r="C2663" t="s">
        <v>11220</v>
      </c>
      <c r="D2663" t="s">
        <v>11221</v>
      </c>
      <c r="E2663">
        <v>11601</v>
      </c>
      <c r="F2663" t="s">
        <v>6773</v>
      </c>
      <c r="G2663" t="s">
        <v>6773</v>
      </c>
      <c r="H2663" t="s">
        <v>7088</v>
      </c>
      <c r="I2663" t="s">
        <v>6773</v>
      </c>
      <c r="J2663">
        <v>5.5500000000000002E-6</v>
      </c>
      <c r="K2663">
        <v>1.3899999999999999E-4</v>
      </c>
      <c r="L2663">
        <v>2.7999999999999998E-4</v>
      </c>
      <c r="M2663">
        <v>3.4405463052923208E-5</v>
      </c>
      <c r="N2663" s="14">
        <v>2.6039519581500002E-6</v>
      </c>
      <c r="O2663" s="14">
        <v>1.9759914600999999E-5</v>
      </c>
      <c r="P2663" s="14">
        <v>8.4269535988892097E-6</v>
      </c>
      <c r="Q2663" s="14">
        <v>1.0331999999999999E-4</v>
      </c>
      <c r="R2663" s="14" t="s">
        <v>6107</v>
      </c>
    </row>
    <row r="2664" spans="1:18" x14ac:dyDescent="0.2">
      <c r="A2664" t="s">
        <v>11222</v>
      </c>
      <c r="B2664">
        <v>1.3699999999999999E-5</v>
      </c>
      <c r="C2664" t="s">
        <v>11223</v>
      </c>
      <c r="D2664" t="s">
        <v>11222</v>
      </c>
      <c r="E2664">
        <v>14046</v>
      </c>
      <c r="F2664" t="s">
        <v>6773</v>
      </c>
      <c r="G2664" t="s">
        <v>6773</v>
      </c>
      <c r="H2664" t="s">
        <v>7088</v>
      </c>
      <c r="I2664" t="s">
        <v>6773</v>
      </c>
      <c r="J2664">
        <v>1.3699999999999999E-5</v>
      </c>
      <c r="K2664">
        <v>9.1600000000000004E-6</v>
      </c>
      <c r="L2664">
        <v>4.2699999999999998E-6</v>
      </c>
      <c r="M2664">
        <v>9.0091342142284131E-6</v>
      </c>
      <c r="N2664" s="14">
        <v>6.4277733020999986E-6</v>
      </c>
      <c r="O2664" s="14">
        <v>1.3021641564399999E-6</v>
      </c>
      <c r="P2664" s="14">
        <v>2.2066134053387679E-6</v>
      </c>
      <c r="Q2664" s="14">
        <v>1.57563E-6</v>
      </c>
      <c r="R2664" s="14" t="s">
        <v>6107</v>
      </c>
    </row>
    <row r="2665" spans="1:18" x14ac:dyDescent="0.2">
      <c r="A2665" t="s">
        <v>11224</v>
      </c>
      <c r="B2665">
        <v>3.3699999999999999E-6</v>
      </c>
      <c r="C2665" t="s">
        <v>11225</v>
      </c>
      <c r="D2665" t="s">
        <v>11224</v>
      </c>
      <c r="E2665">
        <v>15689</v>
      </c>
      <c r="F2665" t="s">
        <v>6773</v>
      </c>
      <c r="G2665" t="s">
        <v>6773</v>
      </c>
      <c r="H2665" t="s">
        <v>7088</v>
      </c>
      <c r="I2665" t="s">
        <v>6773</v>
      </c>
      <c r="J2665">
        <v>3.3699999999999999E-6</v>
      </c>
      <c r="K2665">
        <v>3.2800000000000003E-7</v>
      </c>
      <c r="L2665">
        <v>1.31E-6</v>
      </c>
      <c r="M2665">
        <v>3.0964916747630888E-7</v>
      </c>
      <c r="N2665" s="14">
        <v>1.5811383962099999E-6</v>
      </c>
      <c r="O2665" s="14">
        <v>4.6627712152000003E-8</v>
      </c>
      <c r="P2665" s="14">
        <v>7.5842582390002892E-8</v>
      </c>
      <c r="Q2665" s="14">
        <v>4.8338999999999994E-7</v>
      </c>
      <c r="R2665" s="14" t="s">
        <v>6107</v>
      </c>
    </row>
    <row r="2666" spans="1:18" x14ac:dyDescent="0.2">
      <c r="A2666" t="s">
        <v>11226</v>
      </c>
      <c r="B2666">
        <v>2.1500000000000002E-6</v>
      </c>
      <c r="C2666" t="s">
        <v>11227</v>
      </c>
      <c r="D2666" t="s">
        <v>11228</v>
      </c>
      <c r="E2666">
        <v>11953</v>
      </c>
      <c r="F2666" t="s">
        <v>6773</v>
      </c>
      <c r="G2666" t="s">
        <v>6773</v>
      </c>
      <c r="H2666" t="s">
        <v>7088</v>
      </c>
      <c r="I2666" t="s">
        <v>6773</v>
      </c>
      <c r="J2666">
        <v>2.1500000000000002E-6</v>
      </c>
      <c r="K2666">
        <v>4.1400000000000002E-6</v>
      </c>
      <c r="L2666">
        <v>2.5600000000000001E-6</v>
      </c>
      <c r="M2666">
        <v>3.0837489106694139E-6</v>
      </c>
      <c r="N2666" s="14">
        <v>1.0087381459499999E-6</v>
      </c>
      <c r="O2666" s="14">
        <v>5.8853270825999996E-7</v>
      </c>
      <c r="P2666" s="14">
        <v>7.5530472997451447E-7</v>
      </c>
      <c r="Q2666" s="14">
        <v>9.4463999999999997E-7</v>
      </c>
      <c r="R2666" s="14" t="s">
        <v>6107</v>
      </c>
    </row>
    <row r="2667" spans="1:18" x14ac:dyDescent="0.2">
      <c r="A2667" t="s">
        <v>11229</v>
      </c>
      <c r="B2667">
        <v>1.65E-4</v>
      </c>
      <c r="C2667" t="s">
        <v>11230</v>
      </c>
      <c r="D2667" t="s">
        <v>11231</v>
      </c>
      <c r="E2667">
        <v>9950</v>
      </c>
      <c r="F2667" t="s">
        <v>6773</v>
      </c>
      <c r="G2667" t="s">
        <v>6773</v>
      </c>
      <c r="H2667" t="s">
        <v>7088</v>
      </c>
      <c r="I2667" t="s">
        <v>6773</v>
      </c>
      <c r="J2667">
        <v>1.65E-4</v>
      </c>
      <c r="K2667">
        <v>6.3699999999999998E-4</v>
      </c>
      <c r="L2667">
        <v>6.4199999999999999E-4</v>
      </c>
      <c r="M2667">
        <v>4.8295075915029249E-4</v>
      </c>
      <c r="N2667" s="14">
        <v>7.7414787945000006E-5</v>
      </c>
      <c r="O2667" s="14">
        <v>9.0554428782999992E-5</v>
      </c>
      <c r="P2667" s="14">
        <v>1.182894597770004E-4</v>
      </c>
      <c r="Q2667" s="14">
        <v>2.3689800000000001E-4</v>
      </c>
      <c r="R2667" s="14" t="s">
        <v>6107</v>
      </c>
    </row>
    <row r="2668" spans="1:18" x14ac:dyDescent="0.2">
      <c r="A2668" t="s">
        <v>11232</v>
      </c>
      <c r="B2668">
        <v>1.6700000000000001E-6</v>
      </c>
      <c r="C2668" t="s">
        <v>11233</v>
      </c>
      <c r="D2668" t="s">
        <v>11232</v>
      </c>
      <c r="E2668">
        <v>16345</v>
      </c>
      <c r="F2668" t="s">
        <v>6773</v>
      </c>
      <c r="G2668" t="s">
        <v>6773</v>
      </c>
      <c r="H2668" t="s">
        <v>7088</v>
      </c>
      <c r="I2668" t="s">
        <v>6773</v>
      </c>
      <c r="J2668">
        <v>1.6700000000000001E-6</v>
      </c>
      <c r="K2668">
        <v>8.8599999999999999E-6</v>
      </c>
      <c r="L2668">
        <v>1.8099999999999999E-5</v>
      </c>
      <c r="M2668">
        <v>7.1614334206455004E-6</v>
      </c>
      <c r="N2668" s="14">
        <v>7.8353149011000002E-7</v>
      </c>
      <c r="O2668" s="14">
        <v>1.2595168587400001E-6</v>
      </c>
      <c r="P2668" s="14">
        <v>1.754054786139162E-6</v>
      </c>
      <c r="Q2668" s="14">
        <v>6.6788999999999997E-6</v>
      </c>
      <c r="R2668" s="14" t="s">
        <v>6107</v>
      </c>
    </row>
    <row r="2669" spans="1:18" x14ac:dyDescent="0.2">
      <c r="A2669" t="s">
        <v>11234</v>
      </c>
      <c r="B2669">
        <v>2.4699999999999999E-4</v>
      </c>
      <c r="C2669" t="s">
        <v>11235</v>
      </c>
      <c r="D2669" t="s">
        <v>11234</v>
      </c>
      <c r="E2669">
        <v>15465</v>
      </c>
      <c r="F2669" t="s">
        <v>6773</v>
      </c>
      <c r="G2669" t="s">
        <v>6773</v>
      </c>
      <c r="H2669" t="s">
        <v>7088</v>
      </c>
      <c r="I2669" t="s">
        <v>6773</v>
      </c>
      <c r="J2669">
        <v>2.4699999999999999E-4</v>
      </c>
      <c r="K2669">
        <v>2.4899999999999998E-4</v>
      </c>
      <c r="L2669">
        <v>2.5300000000000002E-4</v>
      </c>
      <c r="M2669">
        <v>2.4211251777983011E-4</v>
      </c>
      <c r="N2669" s="14">
        <v>1.15887591651E-4</v>
      </c>
      <c r="O2669" s="14">
        <v>3.5397257090999999E-5</v>
      </c>
      <c r="P2669" s="14">
        <v>5.9300784584775951E-5</v>
      </c>
      <c r="Q2669" s="14">
        <v>9.3357000000000008E-5</v>
      </c>
      <c r="R2669" s="14" t="s">
        <v>6107</v>
      </c>
    </row>
    <row r="2670" spans="1:18" x14ac:dyDescent="0.2">
      <c r="A2670" t="s">
        <v>11236</v>
      </c>
      <c r="B2670">
        <v>1.91E-5</v>
      </c>
      <c r="C2670" t="s">
        <v>11237</v>
      </c>
      <c r="D2670" t="s">
        <v>11236</v>
      </c>
      <c r="E2670">
        <v>8715</v>
      </c>
      <c r="F2670" t="s">
        <v>6773</v>
      </c>
      <c r="G2670" t="s">
        <v>6773</v>
      </c>
      <c r="H2670" t="s">
        <v>7088</v>
      </c>
      <c r="I2670" t="s">
        <v>6773</v>
      </c>
      <c r="J2670">
        <v>1.91E-5</v>
      </c>
      <c r="K2670">
        <v>1.66E-5</v>
      </c>
      <c r="L2670">
        <v>2.34E-5</v>
      </c>
      <c r="M2670">
        <v>1.414446814397955E-5</v>
      </c>
      <c r="N2670" s="14">
        <v>8.9613481803000004E-6</v>
      </c>
      <c r="O2670" s="14">
        <v>2.3598171394000002E-6</v>
      </c>
      <c r="P2670" s="14">
        <v>3.4644142573211218E-6</v>
      </c>
      <c r="Q2670" s="14">
        <v>8.6346000000000003E-6</v>
      </c>
      <c r="R2670" s="14" t="s">
        <v>6107</v>
      </c>
    </row>
    <row r="2671" spans="1:18" x14ac:dyDescent="0.2">
      <c r="A2671" t="s">
        <v>11238</v>
      </c>
      <c r="B2671">
        <v>8.3599999999999999E-5</v>
      </c>
      <c r="C2671" t="s">
        <v>11239</v>
      </c>
      <c r="D2671" t="s">
        <v>11238</v>
      </c>
      <c r="E2671">
        <v>13053</v>
      </c>
      <c r="F2671" t="s">
        <v>6773</v>
      </c>
      <c r="G2671" t="s">
        <v>6773</v>
      </c>
      <c r="H2671" t="s">
        <v>7088</v>
      </c>
      <c r="I2671" t="s">
        <v>6773</v>
      </c>
      <c r="J2671">
        <v>8.3599999999999999E-5</v>
      </c>
      <c r="K2671">
        <v>6.4999999999999994E-5</v>
      </c>
      <c r="L2671">
        <v>5.8199999999999998E-5</v>
      </c>
      <c r="M2671">
        <v>6.2694399340882309E-5</v>
      </c>
      <c r="N2671" s="14">
        <v>3.9223492558800002E-5</v>
      </c>
      <c r="O2671" s="14">
        <v>9.2402478349999992E-6</v>
      </c>
      <c r="P2671" s="14">
        <v>1.5355782113531452E-5</v>
      </c>
      <c r="Q2671" s="14">
        <v>2.1475799999999999E-5</v>
      </c>
      <c r="R2671" s="14" t="s">
        <v>6107</v>
      </c>
    </row>
    <row r="2672" spans="1:18" x14ac:dyDescent="0.2">
      <c r="A2672" t="s">
        <v>11240</v>
      </c>
      <c r="B2672">
        <v>7.3100000000000001E-5</v>
      </c>
      <c r="C2672" t="s">
        <v>11241</v>
      </c>
      <c r="D2672" t="s">
        <v>11242</v>
      </c>
      <c r="E2672">
        <v>16433</v>
      </c>
      <c r="F2672" t="s">
        <v>6773</v>
      </c>
      <c r="G2672" t="s">
        <v>6773</v>
      </c>
      <c r="H2672" t="s">
        <v>7088</v>
      </c>
      <c r="I2672" t="s">
        <v>6773</v>
      </c>
      <c r="J2672">
        <v>7.3100000000000001E-5</v>
      </c>
      <c r="K2672">
        <v>9.4099999999999997E-5</v>
      </c>
      <c r="L2672">
        <v>9.5699999999999995E-5</v>
      </c>
      <c r="M2672">
        <v>7.8495426817039638E-5</v>
      </c>
      <c r="N2672" s="14">
        <v>3.4297096962299999E-5</v>
      </c>
      <c r="O2672" s="14">
        <v>1.3377035711899999E-5</v>
      </c>
      <c r="P2672" s="14">
        <v>1.922593858116946E-5</v>
      </c>
      <c r="Q2672" s="14">
        <v>3.53133E-5</v>
      </c>
      <c r="R2672" s="14" t="s">
        <v>6107</v>
      </c>
    </row>
    <row r="2673" spans="1:18" x14ac:dyDescent="0.2">
      <c r="A2673" t="s">
        <v>11243</v>
      </c>
      <c r="B2673">
        <v>6.2099999999999998E-6</v>
      </c>
      <c r="C2673" t="s">
        <v>11244</v>
      </c>
      <c r="D2673" t="s">
        <v>11245</v>
      </c>
      <c r="E2673" t="s">
        <v>11246</v>
      </c>
      <c r="F2673" t="s">
        <v>6773</v>
      </c>
      <c r="G2673" t="s">
        <v>6773</v>
      </c>
      <c r="H2673" t="s">
        <v>7088</v>
      </c>
      <c r="I2673" t="s">
        <v>6773</v>
      </c>
      <c r="J2673">
        <v>6.2099999999999998E-6</v>
      </c>
      <c r="K2673">
        <v>1.01E-5</v>
      </c>
      <c r="L2673">
        <v>1.11E-5</v>
      </c>
      <c r="M2673">
        <v>7.9005137380786644E-6</v>
      </c>
      <c r="N2673" s="14">
        <v>2.9136111099300001E-6</v>
      </c>
      <c r="O2673" s="14">
        <v>1.4357923559E-6</v>
      </c>
      <c r="P2673" s="14">
        <v>1.9350782338190038E-6</v>
      </c>
      <c r="Q2673" s="14">
        <v>4.0959E-6</v>
      </c>
      <c r="R2673" s="14" t="s">
        <v>6107</v>
      </c>
    </row>
    <row r="2674" spans="1:18" x14ac:dyDescent="0.2">
      <c r="A2674" t="s">
        <v>11247</v>
      </c>
      <c r="B2674">
        <v>2.8900000000000001E-5</v>
      </c>
      <c r="C2674" t="s">
        <v>11248</v>
      </c>
      <c r="D2674" t="s">
        <v>11247</v>
      </c>
      <c r="E2674">
        <v>8409</v>
      </c>
      <c r="F2674" t="s">
        <v>6773</v>
      </c>
      <c r="G2674" t="s">
        <v>7127</v>
      </c>
      <c r="H2674" t="s">
        <v>7127</v>
      </c>
      <c r="I2674" t="s">
        <v>6773</v>
      </c>
      <c r="J2674">
        <v>2.8900000000000001E-5</v>
      </c>
      <c r="K2674">
        <v>3.4700000000000003E-5</v>
      </c>
      <c r="L2674">
        <v>3.3899999999999997E-5</v>
      </c>
      <c r="M2674">
        <v>2.3828968855172748E-5</v>
      </c>
      <c r="N2674" s="14">
        <v>1.35593174037E-5</v>
      </c>
      <c r="O2674" s="14">
        <v>4.9328707672999998E-6</v>
      </c>
      <c r="P2674" s="14">
        <v>5.8364456407121583E-6</v>
      </c>
      <c r="Q2674" s="14">
        <v>1.25091E-5</v>
      </c>
      <c r="R2674" s="14" t="s">
        <v>7050</v>
      </c>
    </row>
    <row r="2675" spans="1:18" x14ac:dyDescent="0.2">
      <c r="A2675" t="s">
        <v>11249</v>
      </c>
      <c r="B2675">
        <v>3.5500000000000002E-5</v>
      </c>
      <c r="C2675" t="s">
        <v>11250</v>
      </c>
      <c r="D2675" t="s">
        <v>11249</v>
      </c>
      <c r="E2675">
        <v>9831</v>
      </c>
      <c r="F2675" t="s">
        <v>6773</v>
      </c>
      <c r="G2675" t="s">
        <v>6773</v>
      </c>
      <c r="H2675" t="s">
        <v>7088</v>
      </c>
      <c r="I2675" t="s">
        <v>6773</v>
      </c>
      <c r="J2675">
        <v>3.5500000000000002E-5</v>
      </c>
      <c r="K2675">
        <v>9.0699999999999996E-6</v>
      </c>
      <c r="L2675">
        <v>1.11E-5</v>
      </c>
      <c r="M2675">
        <v>1.257710816045749E-5</v>
      </c>
      <c r="N2675" s="14">
        <v>1.6655908921500001E-5</v>
      </c>
      <c r="O2675" s="14">
        <v>1.28936996713E-6</v>
      </c>
      <c r="P2675" s="14">
        <v>3.0805197044828349E-6</v>
      </c>
      <c r="Q2675" s="14">
        <v>4.0959E-6</v>
      </c>
      <c r="R2675" s="14" t="s">
        <v>6107</v>
      </c>
    </row>
    <row r="2676" spans="1:18" x14ac:dyDescent="0.2">
      <c r="A2676" t="s">
        <v>11251</v>
      </c>
      <c r="B2676">
        <v>1.39E-6</v>
      </c>
      <c r="C2676" t="s">
        <v>11252</v>
      </c>
      <c r="D2676" t="s">
        <v>11253</v>
      </c>
      <c r="E2676">
        <v>12375</v>
      </c>
      <c r="F2676" t="s">
        <v>6773</v>
      </c>
      <c r="G2676" t="s">
        <v>6773</v>
      </c>
      <c r="H2676" t="s">
        <v>7088</v>
      </c>
      <c r="I2676" t="s">
        <v>6773</v>
      </c>
      <c r="J2676">
        <v>1.39E-6</v>
      </c>
      <c r="K2676">
        <v>5.5199999999999997E-6</v>
      </c>
      <c r="L2676">
        <v>6.9399999999999996E-6</v>
      </c>
      <c r="M2676">
        <v>5.1225911656574559E-6</v>
      </c>
      <c r="N2676" s="14">
        <v>6.5216094086999999E-7</v>
      </c>
      <c r="O2676" s="14">
        <v>7.8471027767999995E-7</v>
      </c>
      <c r="P2676" s="14">
        <v>1.2546797580568379E-6</v>
      </c>
      <c r="Q2676" s="14">
        <v>2.5608600000000001E-6</v>
      </c>
      <c r="R2676" s="14" t="s">
        <v>6107</v>
      </c>
    </row>
    <row r="2677" spans="1:18" x14ac:dyDescent="0.2">
      <c r="A2677" t="s">
        <v>11254</v>
      </c>
      <c r="B2677">
        <v>5.4400000000000001E-5</v>
      </c>
      <c r="C2677" t="s">
        <v>11255</v>
      </c>
      <c r="D2677" t="s">
        <v>11256</v>
      </c>
      <c r="E2677" t="s">
        <v>11257</v>
      </c>
      <c r="F2677" t="s">
        <v>6773</v>
      </c>
      <c r="G2677" t="s">
        <v>6773</v>
      </c>
      <c r="H2677" t="s">
        <v>7088</v>
      </c>
      <c r="I2677" t="s">
        <v>6773</v>
      </c>
      <c r="J2677">
        <v>5.4400000000000001E-5</v>
      </c>
      <c r="K2677">
        <v>7.75E-5</v>
      </c>
      <c r="L2677">
        <v>1.1E-4</v>
      </c>
      <c r="M2677">
        <v>6.9575491951466946E-5</v>
      </c>
      <c r="N2677" s="14">
        <v>2.5523420995200001E-5</v>
      </c>
      <c r="O2677" s="14">
        <v>1.10172185725E-5</v>
      </c>
      <c r="P2677" s="14">
        <v>1.7041172833309291E-5</v>
      </c>
      <c r="Q2677" s="14">
        <v>4.0590000000000003E-5</v>
      </c>
      <c r="R2677" s="14" t="s">
        <v>6107</v>
      </c>
    </row>
    <row r="2678" spans="1:18" x14ac:dyDescent="0.2">
      <c r="A2678" t="s">
        <v>11258</v>
      </c>
      <c r="B2678">
        <v>2.4700000000000001E-5</v>
      </c>
      <c r="C2678" t="s">
        <v>11259</v>
      </c>
      <c r="D2678" t="s">
        <v>11260</v>
      </c>
      <c r="E2678">
        <v>16724</v>
      </c>
      <c r="F2678" t="s">
        <v>6773</v>
      </c>
      <c r="G2678" t="s">
        <v>6773</v>
      </c>
      <c r="H2678" t="s">
        <v>7088</v>
      </c>
      <c r="I2678" t="s">
        <v>6773</v>
      </c>
      <c r="J2678">
        <v>2.4700000000000001E-5</v>
      </c>
      <c r="K2678">
        <v>3.4600000000000001E-5</v>
      </c>
      <c r="L2678">
        <v>2.9799999999999999E-5</v>
      </c>
      <c r="M2678">
        <v>3.2111765516061658E-5</v>
      </c>
      <c r="N2678" s="14">
        <v>1.1588759165100001E-5</v>
      </c>
      <c r="O2678" s="14">
        <v>4.9186550014E-6</v>
      </c>
      <c r="P2678" s="14">
        <v>7.8651566922965959E-6</v>
      </c>
      <c r="Q2678" s="14">
        <v>1.09962E-5</v>
      </c>
      <c r="R2678" s="14" t="s">
        <v>6107</v>
      </c>
    </row>
    <row r="2679" spans="1:18" x14ac:dyDescent="0.2">
      <c r="A2679" t="s">
        <v>11261</v>
      </c>
      <c r="B2679">
        <v>1.1600000000000001E-5</v>
      </c>
      <c r="C2679" t="s">
        <v>11262</v>
      </c>
      <c r="D2679" t="s">
        <v>11263</v>
      </c>
      <c r="E2679">
        <v>13532</v>
      </c>
      <c r="F2679" t="s">
        <v>6773</v>
      </c>
      <c r="G2679" t="s">
        <v>6773</v>
      </c>
      <c r="H2679" t="s">
        <v>7088</v>
      </c>
      <c r="I2679" t="s">
        <v>6773</v>
      </c>
      <c r="J2679">
        <v>1.1600000000000001E-5</v>
      </c>
      <c r="K2679">
        <v>6.81E-6</v>
      </c>
      <c r="L2679">
        <v>5.66E-6</v>
      </c>
      <c r="M2679">
        <v>8.193597312233196E-6</v>
      </c>
      <c r="N2679" s="14">
        <v>5.4424941828000009E-6</v>
      </c>
      <c r="O2679" s="14">
        <v>9.6809365778999996E-7</v>
      </c>
      <c r="P2679" s="14">
        <v>2.0068633941058378E-6</v>
      </c>
      <c r="Q2679" s="14">
        <v>2.0885399999999998E-6</v>
      </c>
      <c r="R2679" s="14" t="s">
        <v>6107</v>
      </c>
    </row>
    <row r="2680" spans="1:18" x14ac:dyDescent="0.2">
      <c r="A2680" t="s">
        <v>11264</v>
      </c>
      <c r="B2680">
        <v>2.4400000000000001E-7</v>
      </c>
      <c r="C2680" t="s">
        <v>11262</v>
      </c>
      <c r="D2680" t="s">
        <v>11264</v>
      </c>
      <c r="E2680">
        <v>10231</v>
      </c>
      <c r="F2680" t="s">
        <v>6773</v>
      </c>
      <c r="G2680" t="s">
        <v>6773</v>
      </c>
      <c r="H2680" t="s">
        <v>7088</v>
      </c>
      <c r="I2680" t="s">
        <v>6773</v>
      </c>
      <c r="J2680">
        <v>2.4400000000000001E-7</v>
      </c>
      <c r="K2680">
        <v>1.03E-7</v>
      </c>
      <c r="L2680">
        <v>1.6E-7</v>
      </c>
      <c r="M2680">
        <v>1.104797646921646E-7</v>
      </c>
      <c r="N2680" s="14">
        <v>1.14480050052E-7</v>
      </c>
      <c r="O2680" s="14">
        <v>1.4642238877E-8</v>
      </c>
      <c r="P2680" s="14">
        <v>2.7059884334210929E-8</v>
      </c>
      <c r="Q2680" s="14">
        <v>5.9039999999999998E-8</v>
      </c>
      <c r="R2680" s="14" t="s">
        <v>6107</v>
      </c>
    </row>
    <row r="2681" spans="1:18" x14ac:dyDescent="0.2">
      <c r="A2681" t="s">
        <v>11265</v>
      </c>
      <c r="B2681">
        <v>2.5700000000000001E-5</v>
      </c>
      <c r="C2681" t="s">
        <v>11266</v>
      </c>
      <c r="D2681" t="s">
        <v>11267</v>
      </c>
      <c r="E2681">
        <v>13295</v>
      </c>
      <c r="F2681" t="s">
        <v>6773</v>
      </c>
      <c r="G2681" t="s">
        <v>6773</v>
      </c>
      <c r="H2681" t="s">
        <v>7088</v>
      </c>
      <c r="I2681" t="s">
        <v>6773</v>
      </c>
      <c r="J2681">
        <v>2.5700000000000001E-5</v>
      </c>
      <c r="K2681">
        <v>1.05E-4</v>
      </c>
      <c r="L2681">
        <v>1.06E-4</v>
      </c>
      <c r="M2681">
        <v>6.5752662723364376E-5</v>
      </c>
      <c r="N2681" s="14">
        <v>1.20579396981E-5</v>
      </c>
      <c r="O2681" s="14">
        <v>1.4926554194999999E-5</v>
      </c>
      <c r="P2681" s="14">
        <v>1.6104844655654939E-5</v>
      </c>
      <c r="Q2681" s="14">
        <v>3.9113999999999999E-5</v>
      </c>
      <c r="R2681" s="14" t="s">
        <v>6107</v>
      </c>
    </row>
    <row r="2682" spans="1:18" x14ac:dyDescent="0.2">
      <c r="A2682" t="s">
        <v>11268</v>
      </c>
      <c r="B2682">
        <v>7.96E-6</v>
      </c>
      <c r="C2682" t="s">
        <v>11266</v>
      </c>
      <c r="D2682" t="s">
        <v>11269</v>
      </c>
      <c r="E2682" t="s">
        <v>11270</v>
      </c>
      <c r="F2682" t="s">
        <v>6773</v>
      </c>
      <c r="G2682" t="s">
        <v>6773</v>
      </c>
      <c r="H2682" t="s">
        <v>7088</v>
      </c>
      <c r="I2682" t="s">
        <v>6773</v>
      </c>
      <c r="J2682">
        <v>7.96E-6</v>
      </c>
      <c r="K2682">
        <v>4.9100000000000001E-5</v>
      </c>
      <c r="L2682">
        <v>2.4600000000000002E-4</v>
      </c>
      <c r="M2682">
        <v>1.618331039896759E-4</v>
      </c>
      <c r="N2682" s="14">
        <v>3.7346770426800001E-6</v>
      </c>
      <c r="O2682" s="14">
        <v>6.9799410568999993E-6</v>
      </c>
      <c r="P2682" s="14">
        <v>3.9637892854034447E-5</v>
      </c>
      <c r="Q2682" s="14">
        <v>9.0774000000000009E-5</v>
      </c>
      <c r="R2682" s="14" t="s">
        <v>6107</v>
      </c>
    </row>
    <row r="2683" spans="1:18" x14ac:dyDescent="0.2">
      <c r="A2683" t="s">
        <v>11271</v>
      </c>
      <c r="B2683">
        <v>2.8600000000000001E-5</v>
      </c>
      <c r="C2683" t="s">
        <v>11272</v>
      </c>
      <c r="D2683" t="s">
        <v>11271</v>
      </c>
      <c r="E2683">
        <v>9157</v>
      </c>
      <c r="F2683" t="s">
        <v>6773</v>
      </c>
      <c r="G2683" t="s">
        <v>6773</v>
      </c>
      <c r="H2683" t="s">
        <v>7088</v>
      </c>
      <c r="I2683" t="s">
        <v>6773</v>
      </c>
      <c r="J2683">
        <v>2.8600000000000001E-5</v>
      </c>
      <c r="K2683">
        <v>6.3200000000000005E-5</v>
      </c>
      <c r="L2683">
        <v>6.0800000000000001E-5</v>
      </c>
      <c r="M2683">
        <v>6.0145846522147262E-5</v>
      </c>
      <c r="N2683" s="14">
        <v>1.34185632438E-5</v>
      </c>
      <c r="O2683" s="14">
        <v>8.9843640488000005E-6</v>
      </c>
      <c r="P2683" s="14">
        <v>1.473156332842855E-5</v>
      </c>
      <c r="Q2683" s="14">
        <v>2.2435200000000002E-5</v>
      </c>
      <c r="R2683" s="14" t="s">
        <v>6107</v>
      </c>
    </row>
    <row r="2684" spans="1:18" x14ac:dyDescent="0.2">
      <c r="A2684" t="s">
        <v>11273</v>
      </c>
      <c r="B2684">
        <v>1.11E-5</v>
      </c>
      <c r="C2684" t="s">
        <v>11274</v>
      </c>
      <c r="D2684" t="s">
        <v>11273</v>
      </c>
      <c r="E2684">
        <v>11220</v>
      </c>
      <c r="F2684" t="s">
        <v>6773</v>
      </c>
      <c r="G2684" t="s">
        <v>7106</v>
      </c>
      <c r="H2684" t="s">
        <v>7106</v>
      </c>
      <c r="I2684" t="s">
        <v>6773</v>
      </c>
      <c r="J2684">
        <v>1.11E-5</v>
      </c>
      <c r="K2684">
        <v>1.1600000000000001E-5</v>
      </c>
      <c r="L2684">
        <v>1.6500000000000001E-5</v>
      </c>
      <c r="M2684">
        <v>1.125186069471526E-5</v>
      </c>
      <c r="N2684" s="14">
        <v>5.2079039163000004E-6</v>
      </c>
      <c r="O2684" s="14">
        <v>1.6490288443999999E-6</v>
      </c>
      <c r="P2684" s="14">
        <v>2.7559259362293238E-6</v>
      </c>
      <c r="Q2684" s="14">
        <v>6.0885000000000002E-6</v>
      </c>
      <c r="R2684" s="14" t="s">
        <v>7050</v>
      </c>
    </row>
    <row r="2685" spans="1:18" x14ac:dyDescent="0.2">
      <c r="A2685" t="s">
        <v>11275</v>
      </c>
      <c r="B2685">
        <v>8.7400000000000002E-7</v>
      </c>
      <c r="C2685" t="s">
        <v>11276</v>
      </c>
      <c r="D2685" t="s">
        <v>11275</v>
      </c>
      <c r="E2685">
        <v>11298</v>
      </c>
      <c r="F2685" t="s">
        <v>6773</v>
      </c>
      <c r="G2685" t="s">
        <v>6773</v>
      </c>
      <c r="H2685" t="s">
        <v>7088</v>
      </c>
      <c r="I2685" t="s">
        <v>6773</v>
      </c>
      <c r="J2685">
        <v>8.7400000000000002E-7</v>
      </c>
      <c r="K2685">
        <v>5.6700000000000003E-7</v>
      </c>
      <c r="L2685">
        <v>8.8000000000000004E-7</v>
      </c>
      <c r="M2685">
        <v>7.6584012202988353E-7</v>
      </c>
      <c r="N2685" s="14">
        <v>4.1006378584200001E-7</v>
      </c>
      <c r="O2685" s="14">
        <v>8.0603392653000003E-8</v>
      </c>
      <c r="P2685" s="14">
        <v>1.8757774492342281E-7</v>
      </c>
      <c r="Q2685" s="14">
        <v>3.2472000000000001E-7</v>
      </c>
      <c r="R2685" s="14" t="s">
        <v>6107</v>
      </c>
    </row>
    <row r="2686" spans="1:18" x14ac:dyDescent="0.2">
      <c r="A2686" t="s">
        <v>11277</v>
      </c>
      <c r="B2686">
        <v>1.5400000000000002E-5</v>
      </c>
      <c r="C2686" t="s">
        <v>11278</v>
      </c>
      <c r="D2686" t="s">
        <v>11277</v>
      </c>
      <c r="E2686">
        <v>10853</v>
      </c>
      <c r="F2686" t="s">
        <v>6773</v>
      </c>
      <c r="G2686" t="s">
        <v>6773</v>
      </c>
      <c r="H2686" t="s">
        <v>7088</v>
      </c>
      <c r="I2686" t="s">
        <v>6773</v>
      </c>
      <c r="J2686">
        <v>1.5400000000000002E-5</v>
      </c>
      <c r="K2686">
        <v>1.27E-5</v>
      </c>
      <c r="L2686">
        <v>1.63E-5</v>
      </c>
      <c r="M2686">
        <v>1.1787056786649621E-5</v>
      </c>
      <c r="N2686" s="14">
        <v>7.2253802082000011E-6</v>
      </c>
      <c r="O2686" s="14">
        <v>1.8054022693E-6</v>
      </c>
      <c r="P2686" s="14">
        <v>2.887011881100934E-6</v>
      </c>
      <c r="Q2686" s="14">
        <v>6.0147000000000002E-6</v>
      </c>
      <c r="R2686" s="14" t="s">
        <v>6107</v>
      </c>
    </row>
    <row r="2687" spans="1:18" x14ac:dyDescent="0.2">
      <c r="A2687" t="s">
        <v>11279</v>
      </c>
      <c r="B2687">
        <v>3.6800000000000001E-7</v>
      </c>
      <c r="C2687" t="s">
        <v>11280</v>
      </c>
      <c r="D2687" t="s">
        <v>11279</v>
      </c>
      <c r="E2687">
        <v>12880</v>
      </c>
      <c r="F2687" t="s">
        <v>6773</v>
      </c>
      <c r="G2687" t="s">
        <v>6773</v>
      </c>
      <c r="H2687" t="s">
        <v>7088</v>
      </c>
      <c r="I2687" t="s">
        <v>6773</v>
      </c>
      <c r="J2687">
        <v>3.6800000000000001E-7</v>
      </c>
      <c r="K2687">
        <v>8.7700000000000003E-7</v>
      </c>
      <c r="L2687">
        <v>8.2600000000000001E-7</v>
      </c>
      <c r="M2687">
        <v>8.1426262558584952E-7</v>
      </c>
      <c r="N2687" s="14">
        <v>1.72658436144E-7</v>
      </c>
      <c r="O2687" s="14">
        <v>1.2467226694300001E-7</v>
      </c>
      <c r="P2687" s="14">
        <v>1.99437901840378E-7</v>
      </c>
      <c r="Q2687" s="14">
        <v>3.0479400000000002E-7</v>
      </c>
      <c r="R2687" s="14" t="s">
        <v>6107</v>
      </c>
    </row>
    <row r="2688" spans="1:18" x14ac:dyDescent="0.2">
      <c r="A2688" t="s">
        <v>11281</v>
      </c>
      <c r="B2688">
        <v>9.55E-6</v>
      </c>
      <c r="C2688" t="s">
        <v>11282</v>
      </c>
      <c r="D2688" t="s">
        <v>11281</v>
      </c>
      <c r="E2688">
        <v>9636</v>
      </c>
      <c r="F2688" t="s">
        <v>6773</v>
      </c>
      <c r="G2688" t="s">
        <v>6773</v>
      </c>
      <c r="H2688" t="s">
        <v>7088</v>
      </c>
      <c r="I2688" t="s">
        <v>6773</v>
      </c>
      <c r="J2688">
        <v>9.55E-6</v>
      </c>
      <c r="K2688">
        <v>4.7999999999999998E-6</v>
      </c>
      <c r="L2688">
        <v>3.8200000000000001E-7</v>
      </c>
      <c r="M2688">
        <v>1.465417870772655E-6</v>
      </c>
      <c r="N2688" s="14">
        <v>4.4806740901500002E-6</v>
      </c>
      <c r="O2688" s="14">
        <v>6.8235676319999992E-7</v>
      </c>
      <c r="P2688" s="14">
        <v>3.5892580143416999E-7</v>
      </c>
      <c r="Q2688" s="14">
        <v>1.4095800000000001E-7</v>
      </c>
      <c r="R2688" s="14" t="s">
        <v>6107</v>
      </c>
    </row>
    <row r="2689" spans="1:18" x14ac:dyDescent="0.2">
      <c r="A2689" t="s">
        <v>11283</v>
      </c>
      <c r="B2689">
        <v>1.3E-7</v>
      </c>
      <c r="C2689" t="s">
        <v>11284</v>
      </c>
      <c r="D2689" t="s">
        <v>11283</v>
      </c>
      <c r="E2689">
        <v>9616</v>
      </c>
      <c r="F2689" t="s">
        <v>6773</v>
      </c>
      <c r="G2689" t="s">
        <v>6773</v>
      </c>
      <c r="H2689" t="s">
        <v>7088</v>
      </c>
      <c r="I2689" t="s">
        <v>6773</v>
      </c>
      <c r="J2689">
        <v>1.3E-7</v>
      </c>
      <c r="K2689">
        <v>1.2100000000000001E-6</v>
      </c>
      <c r="L2689">
        <v>5.8800000000000002E-7</v>
      </c>
      <c r="M2689">
        <v>1.924157378144965E-7</v>
      </c>
      <c r="N2689" s="14">
        <v>6.0993469289999997E-8</v>
      </c>
      <c r="O2689" s="14">
        <v>1.7201076739000001E-7</v>
      </c>
      <c r="P2689" s="14">
        <v>4.7128518275269293E-8</v>
      </c>
      <c r="Q2689" s="14">
        <v>2.1697199999999999E-7</v>
      </c>
      <c r="R2689" s="14" t="s">
        <v>6107</v>
      </c>
    </row>
    <row r="2690" spans="1:18" x14ac:dyDescent="0.2">
      <c r="A2690" t="s">
        <v>11285</v>
      </c>
      <c r="B2690">
        <v>2.3599999999999999E-6</v>
      </c>
      <c r="C2690" t="s">
        <v>11286</v>
      </c>
      <c r="D2690" t="s">
        <v>11285</v>
      </c>
      <c r="E2690">
        <v>9509</v>
      </c>
      <c r="F2690" t="s">
        <v>6773</v>
      </c>
      <c r="G2690" t="s">
        <v>6773</v>
      </c>
      <c r="H2690" t="s">
        <v>7088</v>
      </c>
      <c r="I2690" t="s">
        <v>6773</v>
      </c>
      <c r="J2690">
        <v>2.3599999999999999E-6</v>
      </c>
      <c r="K2690">
        <v>5.2499999999999997E-6</v>
      </c>
      <c r="L2690">
        <v>4.8300000000000003E-6</v>
      </c>
      <c r="M2690">
        <v>2.293697536861548E-5</v>
      </c>
      <c r="N2690" s="14">
        <v>1.1072660578800001E-6</v>
      </c>
      <c r="O2690" s="14">
        <v>7.4632770974999991E-7</v>
      </c>
      <c r="P2690" s="14">
        <v>5.6179690659261418E-6</v>
      </c>
      <c r="Q2690" s="14">
        <v>1.7822700000000001E-6</v>
      </c>
      <c r="R2690" s="14" t="s">
        <v>6107</v>
      </c>
    </row>
    <row r="2691" spans="1:18" x14ac:dyDescent="0.2">
      <c r="A2691" t="s">
        <v>11287</v>
      </c>
      <c r="B2691">
        <v>3.01E-5</v>
      </c>
      <c r="C2691" t="s">
        <v>11288</v>
      </c>
      <c r="D2691" t="s">
        <v>11287</v>
      </c>
      <c r="E2691">
        <v>9368</v>
      </c>
      <c r="F2691" t="s">
        <v>6773</v>
      </c>
      <c r="G2691" t="s">
        <v>6773</v>
      </c>
      <c r="H2691" t="s">
        <v>7088</v>
      </c>
      <c r="I2691" t="s">
        <v>6773</v>
      </c>
      <c r="J2691">
        <v>3.01E-5</v>
      </c>
      <c r="K2691">
        <v>4.0899999999999998E-5</v>
      </c>
      <c r="L2691">
        <v>3.82E-5</v>
      </c>
      <c r="M2691">
        <v>3.453289069385997E-5</v>
      </c>
      <c r="N2691" s="14">
        <v>1.4122334043300001E-5</v>
      </c>
      <c r="O2691" s="14">
        <v>5.8142482530999996E-6</v>
      </c>
      <c r="P2691" s="14">
        <v>8.4581645381443578E-6</v>
      </c>
      <c r="Q2691" s="14">
        <v>1.40958E-5</v>
      </c>
      <c r="R2691" s="14" t="s">
        <v>6107</v>
      </c>
    </row>
    <row r="2692" spans="1:18" x14ac:dyDescent="0.2">
      <c r="A2692" t="s">
        <v>11289</v>
      </c>
      <c r="B2692">
        <v>1.6799999999999999E-4</v>
      </c>
      <c r="C2692" t="s">
        <v>11290</v>
      </c>
      <c r="D2692" t="s">
        <v>11289</v>
      </c>
      <c r="E2692">
        <v>9339</v>
      </c>
      <c r="F2692" t="s">
        <v>6773</v>
      </c>
      <c r="G2692" t="s">
        <v>6773</v>
      </c>
      <c r="H2692" t="s">
        <v>7088</v>
      </c>
      <c r="I2692" t="s">
        <v>6773</v>
      </c>
      <c r="J2692">
        <v>1.6799999999999999E-4</v>
      </c>
      <c r="K2692">
        <v>1.8940000000000001E-3</v>
      </c>
      <c r="L2692">
        <v>3.0800000000000001E-4</v>
      </c>
      <c r="M2692">
        <v>7.5946873998304577E-5</v>
      </c>
      <c r="N2692" s="14">
        <v>7.8822329543999997E-5</v>
      </c>
      <c r="O2692" s="14">
        <v>2.6924660614599999E-4</v>
      </c>
      <c r="P2692" s="14">
        <v>1.8601719796066559E-5</v>
      </c>
      <c r="Q2692" s="14">
        <v>1.13652E-4</v>
      </c>
      <c r="R2692" s="14" t="s">
        <v>6107</v>
      </c>
    </row>
    <row r="2693" spans="1:18" x14ac:dyDescent="0.2">
      <c r="A2693" t="s">
        <v>11291</v>
      </c>
      <c r="B2693">
        <v>8.7300000000000005E-7</v>
      </c>
      <c r="C2693" t="s">
        <v>11292</v>
      </c>
      <c r="D2693" t="s">
        <v>11291</v>
      </c>
      <c r="E2693">
        <v>9212</v>
      </c>
      <c r="F2693" t="s">
        <v>6773</v>
      </c>
      <c r="G2693" t="s">
        <v>6773</v>
      </c>
      <c r="H2693" t="s">
        <v>7088</v>
      </c>
      <c r="I2693" t="s">
        <v>6773</v>
      </c>
      <c r="J2693">
        <v>8.7300000000000005E-7</v>
      </c>
      <c r="K2693">
        <v>9.1500000000000003E-7</v>
      </c>
      <c r="L2693">
        <v>1.11E-6</v>
      </c>
      <c r="M2693">
        <v>6.4260485047995003E-2</v>
      </c>
      <c r="N2693" s="14">
        <v>4.0959460530899998E-7</v>
      </c>
      <c r="O2693" s="14">
        <v>1.3007425798500001E-7</v>
      </c>
      <c r="P2693" s="14">
        <v>1.5739364556977189E-2</v>
      </c>
      <c r="Q2693" s="14">
        <v>4.0959E-7</v>
      </c>
      <c r="R2693" s="14" t="s">
        <v>6107</v>
      </c>
    </row>
    <row r="2694" spans="1:18" x14ac:dyDescent="0.2">
      <c r="A2694" t="s">
        <v>11293</v>
      </c>
      <c r="B2694">
        <v>2.2400000000000002E-6</v>
      </c>
      <c r="C2694" t="s">
        <v>11294</v>
      </c>
      <c r="D2694" t="s">
        <v>11293</v>
      </c>
      <c r="E2694">
        <v>9200</v>
      </c>
      <c r="F2694" t="s">
        <v>6773</v>
      </c>
      <c r="G2694" t="s">
        <v>6773</v>
      </c>
      <c r="H2694" t="s">
        <v>7088</v>
      </c>
      <c r="I2694" t="s">
        <v>6773</v>
      </c>
      <c r="J2694">
        <v>2.2400000000000002E-6</v>
      </c>
      <c r="K2694">
        <v>4.7099999999999998E-6</v>
      </c>
      <c r="L2694">
        <v>4.9599999999999999E-6</v>
      </c>
      <c r="M2694">
        <v>1.5163889271473571E-5</v>
      </c>
      <c r="N2694" s="14">
        <v>1.0509643939200001E-6</v>
      </c>
      <c r="O2694" s="14">
        <v>6.6956257388999995E-7</v>
      </c>
      <c r="P2694" s="14">
        <v>3.7141017713622839E-6</v>
      </c>
      <c r="Q2694" s="14">
        <v>1.8302399999999999E-6</v>
      </c>
      <c r="R2694" s="14" t="s">
        <v>6107</v>
      </c>
    </row>
    <row r="2695" spans="1:18" x14ac:dyDescent="0.2">
      <c r="A2695" t="s">
        <v>11295</v>
      </c>
      <c r="B2695">
        <v>1.5099999999999999E-5</v>
      </c>
      <c r="C2695" t="s">
        <v>11296</v>
      </c>
      <c r="D2695" t="s">
        <v>11295</v>
      </c>
      <c r="E2695">
        <v>8631</v>
      </c>
      <c r="F2695" t="s">
        <v>6773</v>
      </c>
      <c r="G2695" t="s">
        <v>6773</v>
      </c>
      <c r="H2695" t="s">
        <v>7088</v>
      </c>
      <c r="I2695" t="s">
        <v>6773</v>
      </c>
      <c r="J2695">
        <v>1.5099999999999999E-5</v>
      </c>
      <c r="K2695">
        <v>3.1000000000000001E-5</v>
      </c>
      <c r="L2695">
        <v>1.7099999999999999E-5</v>
      </c>
      <c r="M2695">
        <v>1.8859290858639389E-5</v>
      </c>
      <c r="N2695" s="14">
        <v>7.0846260483E-6</v>
      </c>
      <c r="O2695" s="14">
        <v>4.4068874290000001E-6</v>
      </c>
      <c r="P2695" s="14">
        <v>4.6192190097614932E-6</v>
      </c>
      <c r="Q2695" s="14">
        <v>6.3099000000000004E-6</v>
      </c>
      <c r="R2695" s="14" t="s">
        <v>6107</v>
      </c>
    </row>
    <row r="2696" spans="1:18" x14ac:dyDescent="0.2">
      <c r="A2696" t="s">
        <v>11297</v>
      </c>
      <c r="B2696">
        <v>2.1699999999999999E-5</v>
      </c>
      <c r="C2696" t="s">
        <v>11298</v>
      </c>
      <c r="D2696" t="s">
        <v>11297</v>
      </c>
      <c r="E2696">
        <v>8640</v>
      </c>
      <c r="F2696" t="s">
        <v>6773</v>
      </c>
      <c r="G2696" t="s">
        <v>6773</v>
      </c>
      <c r="H2696" t="s">
        <v>7088</v>
      </c>
      <c r="I2696" t="s">
        <v>6773</v>
      </c>
      <c r="J2696">
        <v>2.1699999999999999E-5</v>
      </c>
      <c r="K2696">
        <v>3.3899999999999997E-5</v>
      </c>
      <c r="L2696">
        <v>4.4400000000000002E-5</v>
      </c>
      <c r="M2696">
        <v>3.5679739462290752E-5</v>
      </c>
      <c r="N2696" s="14">
        <v>1.0181217566099999E-5</v>
      </c>
      <c r="O2696" s="14">
        <v>4.8191446400999993E-6</v>
      </c>
      <c r="P2696" s="14">
        <v>8.7390629914406672E-6</v>
      </c>
      <c r="Q2696" s="14">
        <v>1.63836E-5</v>
      </c>
      <c r="R2696" s="14" t="s">
        <v>6107</v>
      </c>
    </row>
    <row r="2697" spans="1:18" x14ac:dyDescent="0.2">
      <c r="A2697" t="s">
        <v>11299</v>
      </c>
      <c r="B2697">
        <v>3.4400000000000001E-6</v>
      </c>
      <c r="C2697" t="s">
        <v>11300</v>
      </c>
      <c r="D2697" t="s">
        <v>11299</v>
      </c>
      <c r="E2697">
        <v>10745</v>
      </c>
      <c r="F2697" t="s">
        <v>6773</v>
      </c>
      <c r="G2697" t="s">
        <v>6773</v>
      </c>
      <c r="H2697" t="s">
        <v>7088</v>
      </c>
      <c r="I2697" t="s">
        <v>6773</v>
      </c>
      <c r="J2697">
        <v>3.4400000000000001E-6</v>
      </c>
      <c r="K2697">
        <v>6.7499999999999997E-6</v>
      </c>
      <c r="L2697">
        <v>4.7700000000000001E-6</v>
      </c>
      <c r="M2697">
        <v>4.408996376411642E-6</v>
      </c>
      <c r="N2697" s="14">
        <v>1.6139810335199999E-6</v>
      </c>
      <c r="O2697" s="14">
        <v>9.595641982499999E-7</v>
      </c>
      <c r="P2697" s="14">
        <v>1.079898498228025E-6</v>
      </c>
      <c r="Q2697" s="14">
        <v>1.7601300000000001E-6</v>
      </c>
      <c r="R2697" s="14" t="s">
        <v>6107</v>
      </c>
    </row>
    <row r="2698" spans="1:18" x14ac:dyDescent="0.2">
      <c r="A2698" t="s">
        <v>11301</v>
      </c>
      <c r="B2698">
        <v>1.3300000000000001E-4</v>
      </c>
      <c r="C2698" t="s">
        <v>11302</v>
      </c>
      <c r="D2698" t="s">
        <v>11301</v>
      </c>
      <c r="E2698">
        <v>14546</v>
      </c>
      <c r="F2698" t="s">
        <v>6773</v>
      </c>
      <c r="G2698" t="s">
        <v>6773</v>
      </c>
      <c r="H2698" t="s">
        <v>7088</v>
      </c>
      <c r="I2698" t="s">
        <v>6773</v>
      </c>
      <c r="J2698">
        <v>1.3300000000000001E-4</v>
      </c>
      <c r="K2698">
        <v>1.76E-4</v>
      </c>
      <c r="L2698">
        <v>2.24E-4</v>
      </c>
      <c r="M2698">
        <v>1.6947876244588099E-4</v>
      </c>
      <c r="N2698" s="14">
        <v>6.2401010889000003E-5</v>
      </c>
      <c r="O2698" s="14">
        <v>2.5019747984E-5</v>
      </c>
      <c r="P2698" s="14">
        <v>4.1510549209343152E-5</v>
      </c>
      <c r="Q2698" s="14">
        <v>8.2656000000000003E-5</v>
      </c>
      <c r="R2698" s="14" t="s">
        <v>6107</v>
      </c>
    </row>
    <row r="2699" spans="1:18" x14ac:dyDescent="0.2">
      <c r="A2699" t="s">
        <v>11303</v>
      </c>
      <c r="B2699">
        <v>1.55E-6</v>
      </c>
      <c r="C2699" t="s">
        <v>11304</v>
      </c>
      <c r="D2699" t="s">
        <v>11303</v>
      </c>
      <c r="E2699">
        <v>14658</v>
      </c>
      <c r="F2699" t="s">
        <v>6773</v>
      </c>
      <c r="G2699" t="s">
        <v>6773</v>
      </c>
      <c r="H2699" t="s">
        <v>7088</v>
      </c>
      <c r="I2699" t="s">
        <v>6773</v>
      </c>
      <c r="J2699">
        <v>1.55E-6</v>
      </c>
      <c r="K2699">
        <v>8.0099999999999995E-6</v>
      </c>
      <c r="L2699">
        <v>4.6800000000000001E-6</v>
      </c>
      <c r="M2699">
        <v>4.6128806019104458E-6</v>
      </c>
      <c r="N2699" s="14">
        <v>7.2722982614999999E-7</v>
      </c>
      <c r="O2699" s="14">
        <v>1.13868284859E-6</v>
      </c>
      <c r="P2699" s="14">
        <v>1.129836001036257E-6</v>
      </c>
      <c r="Q2699" s="14">
        <v>1.7269200000000001E-6</v>
      </c>
      <c r="R2699" s="14" t="s">
        <v>6107</v>
      </c>
    </row>
    <row r="2700" spans="1:18" x14ac:dyDescent="0.2">
      <c r="A2700" t="s">
        <v>11305</v>
      </c>
      <c r="B2700">
        <v>4.1300000000000001E-5</v>
      </c>
      <c r="C2700" t="s">
        <v>11306</v>
      </c>
      <c r="D2700" t="s">
        <v>11305</v>
      </c>
      <c r="E2700">
        <v>14896</v>
      </c>
      <c r="F2700" t="s">
        <v>6773</v>
      </c>
      <c r="G2700" t="s">
        <v>6773</v>
      </c>
      <c r="H2700" t="s">
        <v>7088</v>
      </c>
      <c r="I2700" t="s">
        <v>6773</v>
      </c>
      <c r="J2700">
        <v>4.1300000000000001E-5</v>
      </c>
      <c r="K2700">
        <v>4.2500000000000003E-5</v>
      </c>
      <c r="L2700">
        <v>4.8399999999999997E-5</v>
      </c>
      <c r="M2700">
        <v>3.2621476079808678E-5</v>
      </c>
      <c r="N2700" s="14">
        <v>1.9377156012900001E-5</v>
      </c>
      <c r="O2700" s="14">
        <v>6.0417005074999997E-6</v>
      </c>
      <c r="P2700" s="14">
        <v>7.9900004493171782E-6</v>
      </c>
      <c r="Q2700" s="14">
        <v>1.7859600000000001E-5</v>
      </c>
      <c r="R2700" s="14" t="s">
        <v>6107</v>
      </c>
    </row>
    <row r="2701" spans="1:18" x14ac:dyDescent="0.2">
      <c r="A2701" t="s">
        <v>11307</v>
      </c>
      <c r="B2701">
        <v>7.9099999999999998E-5</v>
      </c>
      <c r="C2701" t="s">
        <v>11308</v>
      </c>
      <c r="D2701" t="s">
        <v>11307</v>
      </c>
      <c r="E2701">
        <v>14936</v>
      </c>
      <c r="F2701" t="s">
        <v>6773</v>
      </c>
      <c r="G2701" t="s">
        <v>6773</v>
      </c>
      <c r="H2701" t="s">
        <v>7088</v>
      </c>
      <c r="I2701" t="s">
        <v>6773</v>
      </c>
      <c r="J2701">
        <v>7.9099999999999998E-5</v>
      </c>
      <c r="K2701">
        <v>6.1099999999999994E-5</v>
      </c>
      <c r="L2701">
        <v>5.3399999999999997E-5</v>
      </c>
      <c r="M2701">
        <v>5.6195589653107923E-5</v>
      </c>
      <c r="N2701" s="14">
        <v>3.7112180160300002E-5</v>
      </c>
      <c r="O2701" s="14">
        <v>8.6858329648999992E-6</v>
      </c>
      <c r="P2701" s="14">
        <v>1.376402421151905E-5</v>
      </c>
      <c r="Q2701" s="14">
        <v>1.9704600000000001E-5</v>
      </c>
      <c r="R2701" s="14" t="s">
        <v>6107</v>
      </c>
    </row>
    <row r="2702" spans="1:18" x14ac:dyDescent="0.2">
      <c r="A2702" t="s">
        <v>11309</v>
      </c>
      <c r="B2702">
        <v>1.7099999999999999E-6</v>
      </c>
      <c r="C2702" t="s">
        <v>11310</v>
      </c>
      <c r="D2702" t="s">
        <v>11309</v>
      </c>
      <c r="E2702">
        <v>14997</v>
      </c>
      <c r="F2702" t="s">
        <v>6773</v>
      </c>
      <c r="G2702" t="s">
        <v>6773</v>
      </c>
      <c r="H2702" t="s">
        <v>7088</v>
      </c>
      <c r="I2702" t="s">
        <v>6773</v>
      </c>
      <c r="J2702">
        <v>1.7099999999999999E-6</v>
      </c>
      <c r="K2702">
        <v>4.3099999999999998E-7</v>
      </c>
      <c r="L2702">
        <v>3.2600000000000001E-6</v>
      </c>
      <c r="M2702">
        <v>1.4017040503042789E-6</v>
      </c>
      <c r="N2702" s="14">
        <v>8.0229871143E-7</v>
      </c>
      <c r="O2702" s="14">
        <v>6.1269951028999999E-8</v>
      </c>
      <c r="P2702" s="14">
        <v>3.4332033180659752E-7</v>
      </c>
      <c r="Q2702" s="14">
        <v>1.20294E-6</v>
      </c>
      <c r="R2702" s="14" t="s">
        <v>6107</v>
      </c>
    </row>
    <row r="2703" spans="1:18" x14ac:dyDescent="0.2">
      <c r="A2703" t="s">
        <v>11311</v>
      </c>
      <c r="B2703">
        <v>5.6100000000000002E-5</v>
      </c>
      <c r="C2703" t="s">
        <v>11312</v>
      </c>
      <c r="D2703" t="s">
        <v>11311</v>
      </c>
      <c r="E2703">
        <v>15004</v>
      </c>
      <c r="F2703" t="s">
        <v>6773</v>
      </c>
      <c r="G2703" t="s">
        <v>7127</v>
      </c>
      <c r="H2703" t="s">
        <v>7127</v>
      </c>
      <c r="I2703" t="s">
        <v>6773</v>
      </c>
      <c r="J2703">
        <v>5.6100000000000002E-5</v>
      </c>
      <c r="K2703">
        <v>7.2700000000000005E-5</v>
      </c>
      <c r="L2703">
        <v>5.6100000000000002E-5</v>
      </c>
      <c r="M2703">
        <v>5.3519609193436107E-5</v>
      </c>
      <c r="N2703" s="14">
        <v>2.6321027901300002E-5</v>
      </c>
      <c r="O2703" s="14">
        <v>1.0334861809299999E-5</v>
      </c>
      <c r="P2703" s="14">
        <v>1.310859448716099E-5</v>
      </c>
      <c r="Q2703" s="14">
        <v>2.07009E-5</v>
      </c>
      <c r="R2703" s="14" t="s">
        <v>7050</v>
      </c>
    </row>
    <row r="2704" spans="1:18" x14ac:dyDescent="0.2">
      <c r="A2704" t="s">
        <v>11313</v>
      </c>
      <c r="B2704">
        <v>5.1900000000000004E-4</v>
      </c>
      <c r="C2704" t="s">
        <v>11314</v>
      </c>
      <c r="D2704" t="s">
        <v>11313</v>
      </c>
      <c r="E2704">
        <v>15021</v>
      </c>
      <c r="F2704" t="s">
        <v>6773</v>
      </c>
      <c r="G2704" t="s">
        <v>6773</v>
      </c>
      <c r="H2704" t="s">
        <v>7088</v>
      </c>
      <c r="I2704" t="s">
        <v>6773</v>
      </c>
      <c r="J2704">
        <v>5.1900000000000004E-4</v>
      </c>
      <c r="K2704">
        <v>1.122E-3</v>
      </c>
      <c r="L2704">
        <v>1.2769999999999999E-3</v>
      </c>
      <c r="M2704">
        <v>8.9581631578537107E-4</v>
      </c>
      <c r="N2704" s="14">
        <v>2.43504696627E-4</v>
      </c>
      <c r="O2704" s="14">
        <v>1.59500893398E-4</v>
      </c>
      <c r="P2704" s="14">
        <v>2.194129029636709E-4</v>
      </c>
      <c r="Q2704" s="14">
        <v>4.7121299999999989E-4</v>
      </c>
      <c r="R2704" s="14" t="s">
        <v>6107</v>
      </c>
    </row>
    <row r="2705" spans="1:18" x14ac:dyDescent="0.2">
      <c r="A2705" t="s">
        <v>11315</v>
      </c>
      <c r="B2705">
        <v>5.6499999999999998E-5</v>
      </c>
      <c r="C2705" t="s">
        <v>11316</v>
      </c>
      <c r="D2705" t="s">
        <v>11315</v>
      </c>
      <c r="E2705">
        <v>12989</v>
      </c>
      <c r="F2705" t="s">
        <v>6773</v>
      </c>
      <c r="G2705" t="s">
        <v>6773</v>
      </c>
      <c r="H2705" t="s">
        <v>7088</v>
      </c>
      <c r="I2705" t="s">
        <v>6773</v>
      </c>
      <c r="J2705">
        <v>5.6499999999999998E-5</v>
      </c>
      <c r="K2705">
        <v>7.9800000000000002E-5</v>
      </c>
      <c r="L2705">
        <v>1.3799999999999999E-4</v>
      </c>
      <c r="M2705">
        <v>8.0661696712964426E-5</v>
      </c>
      <c r="N2705" s="14">
        <v>2.6508700114499999E-5</v>
      </c>
      <c r="O2705" s="14">
        <v>1.1344181188199999E-5</v>
      </c>
      <c r="P2705" s="14">
        <v>1.9756524548506931E-5</v>
      </c>
      <c r="Q2705" s="14">
        <v>5.0921999999999998E-5</v>
      </c>
      <c r="R2705" s="14" t="s">
        <v>6107</v>
      </c>
    </row>
    <row r="2706" spans="1:18" x14ac:dyDescent="0.2">
      <c r="A2706" t="s">
        <v>11317</v>
      </c>
      <c r="B2706">
        <v>1.2999999999999999E-5</v>
      </c>
      <c r="C2706" t="s">
        <v>11318</v>
      </c>
      <c r="D2706" t="s">
        <v>11317</v>
      </c>
      <c r="E2706">
        <v>12990</v>
      </c>
      <c r="F2706" t="s">
        <v>6773</v>
      </c>
      <c r="G2706" t="s">
        <v>6773</v>
      </c>
      <c r="H2706" t="s">
        <v>7088</v>
      </c>
      <c r="I2706" t="s">
        <v>6773</v>
      </c>
      <c r="J2706">
        <v>1.2999999999999999E-5</v>
      </c>
      <c r="K2706">
        <v>2.8900000000000001E-5</v>
      </c>
      <c r="L2706">
        <v>4.3800000000000001E-5</v>
      </c>
      <c r="M2706">
        <v>3.7081443512595017E-5</v>
      </c>
      <c r="N2706" s="14">
        <v>6.0993469289999997E-6</v>
      </c>
      <c r="O2706" s="14">
        <v>4.1083563450999997E-6</v>
      </c>
      <c r="P2706" s="14">
        <v>9.082383323247261E-6</v>
      </c>
      <c r="Q2706" s="14">
        <v>1.6162199999999999E-5</v>
      </c>
      <c r="R2706" s="14" t="s">
        <v>6107</v>
      </c>
    </row>
    <row r="2707" spans="1:18" x14ac:dyDescent="0.2">
      <c r="A2707" t="s">
        <v>11319</v>
      </c>
      <c r="B2707">
        <v>2.9499999999999999E-5</v>
      </c>
      <c r="C2707" t="s">
        <v>11320</v>
      </c>
      <c r="D2707" t="s">
        <v>11319</v>
      </c>
      <c r="E2707">
        <v>12085</v>
      </c>
      <c r="F2707" t="s">
        <v>6773</v>
      </c>
      <c r="G2707" t="s">
        <v>7106</v>
      </c>
      <c r="H2707" t="s">
        <v>7106</v>
      </c>
      <c r="I2707" t="s">
        <v>6773</v>
      </c>
      <c r="J2707">
        <v>2.9499999999999999E-5</v>
      </c>
      <c r="K2707">
        <v>2.8399999999999999E-5</v>
      </c>
      <c r="L2707">
        <v>2.62E-5</v>
      </c>
      <c r="M2707">
        <v>2.268212008674197E-5</v>
      </c>
      <c r="N2707" s="14">
        <v>1.38408257235E-5</v>
      </c>
      <c r="O2707" s="14">
        <v>4.0372775155999993E-6</v>
      </c>
      <c r="P2707" s="14">
        <v>5.5555471874158506E-6</v>
      </c>
      <c r="Q2707" s="14">
        <v>9.6677999999999992E-6</v>
      </c>
      <c r="R2707" s="14" t="s">
        <v>7050</v>
      </c>
    </row>
    <row r="2708" spans="1:18" x14ac:dyDescent="0.2">
      <c r="A2708" t="s">
        <v>11321</v>
      </c>
      <c r="B2708">
        <v>3.1099999999999999E-6</v>
      </c>
      <c r="C2708" t="s">
        <v>11322</v>
      </c>
      <c r="D2708" t="s">
        <v>11321</v>
      </c>
      <c r="E2708">
        <v>12134</v>
      </c>
      <c r="F2708" t="s">
        <v>6773</v>
      </c>
      <c r="G2708" t="s">
        <v>6773</v>
      </c>
      <c r="H2708" t="s">
        <v>7088</v>
      </c>
      <c r="I2708" t="s">
        <v>6773</v>
      </c>
      <c r="J2708">
        <v>3.1099999999999999E-6</v>
      </c>
      <c r="K2708">
        <v>6.1700000000000002E-6</v>
      </c>
      <c r="L2708">
        <v>9.1200000000000008E-6</v>
      </c>
      <c r="M2708">
        <v>5.9253853035589992E-6</v>
      </c>
      <c r="N2708" s="14">
        <v>1.4591514576299999E-6</v>
      </c>
      <c r="O2708" s="14">
        <v>8.7711275602999994E-7</v>
      </c>
      <c r="P2708" s="14">
        <v>1.451308675364253E-6</v>
      </c>
      <c r="Q2708" s="14">
        <v>3.3652800000000001E-6</v>
      </c>
      <c r="R2708" s="14" t="s">
        <v>6107</v>
      </c>
    </row>
    <row r="2709" spans="1:18" x14ac:dyDescent="0.2">
      <c r="A2709" t="s">
        <v>11323</v>
      </c>
      <c r="B2709">
        <v>3.18E-5</v>
      </c>
      <c r="C2709" t="s">
        <v>11324</v>
      </c>
      <c r="D2709" t="s">
        <v>11323</v>
      </c>
      <c r="E2709">
        <v>12197</v>
      </c>
      <c r="F2709" t="s">
        <v>6773</v>
      </c>
      <c r="G2709" t="s">
        <v>6773</v>
      </c>
      <c r="H2709" t="s">
        <v>7088</v>
      </c>
      <c r="I2709" t="s">
        <v>6773</v>
      </c>
      <c r="J2709">
        <v>3.18E-5</v>
      </c>
      <c r="K2709">
        <v>5.2899999999999998E-5</v>
      </c>
      <c r="L2709">
        <v>4.49E-5</v>
      </c>
      <c r="M2709">
        <v>4.0649417458824097E-5</v>
      </c>
      <c r="N2709" s="14">
        <v>1.49199409494E-5</v>
      </c>
      <c r="O2709" s="14">
        <v>7.5201401611000004E-6</v>
      </c>
      <c r="P2709" s="14">
        <v>9.9562896223913289E-6</v>
      </c>
      <c r="Q2709" s="14">
        <v>1.6568100000000002E-5</v>
      </c>
      <c r="R2709" s="14" t="s">
        <v>6107</v>
      </c>
    </row>
    <row r="2710" spans="1:18" x14ac:dyDescent="0.2">
      <c r="A2710" t="s">
        <v>11325</v>
      </c>
      <c r="B2710">
        <v>9.8300000000000008E-6</v>
      </c>
      <c r="C2710" t="s">
        <v>11326</v>
      </c>
      <c r="D2710" t="s">
        <v>11325</v>
      </c>
      <c r="E2710">
        <v>12226</v>
      </c>
      <c r="F2710" t="s">
        <v>6773</v>
      </c>
      <c r="G2710" t="s">
        <v>6773</v>
      </c>
      <c r="H2710" t="s">
        <v>7088</v>
      </c>
      <c r="I2710" t="s">
        <v>6773</v>
      </c>
      <c r="J2710">
        <v>9.8300000000000008E-6</v>
      </c>
      <c r="K2710">
        <v>1.27E-5</v>
      </c>
      <c r="L2710">
        <v>1.4600000000000001E-5</v>
      </c>
      <c r="M2710">
        <v>1.067843631049987E-5</v>
      </c>
      <c r="N2710" s="14">
        <v>4.6120446393900001E-6</v>
      </c>
      <c r="O2710" s="14">
        <v>1.8054022693E-6</v>
      </c>
      <c r="P2710" s="14">
        <v>2.6154767095811699E-6</v>
      </c>
      <c r="Q2710" s="14">
        <v>5.3874000000000003E-6</v>
      </c>
      <c r="R2710" s="14" t="s">
        <v>6107</v>
      </c>
    </row>
    <row r="2711" spans="1:18" x14ac:dyDescent="0.2">
      <c r="A2711" t="s">
        <v>11327</v>
      </c>
      <c r="B2711">
        <v>9.8999999999999994E-5</v>
      </c>
      <c r="C2711" t="s">
        <v>11328</v>
      </c>
      <c r="D2711" t="s">
        <v>11327</v>
      </c>
      <c r="E2711">
        <v>16411</v>
      </c>
      <c r="F2711" t="s">
        <v>6773</v>
      </c>
      <c r="G2711" t="s">
        <v>6773</v>
      </c>
      <c r="H2711" t="s">
        <v>7088</v>
      </c>
      <c r="I2711" t="s">
        <v>6773</v>
      </c>
      <c r="J2711">
        <v>9.8999999999999994E-5</v>
      </c>
      <c r="K2711">
        <v>1.1900000000000001E-4</v>
      </c>
      <c r="L2711">
        <v>4.1199999999999999E-5</v>
      </c>
      <c r="M2711">
        <v>1.0551008669563119E-4</v>
      </c>
      <c r="N2711" s="14">
        <v>4.6448872767000001E-5</v>
      </c>
      <c r="O2711" s="14">
        <v>1.6916761421E-5</v>
      </c>
      <c r="P2711" s="14">
        <v>2.584265770326025E-5</v>
      </c>
      <c r="Q2711" s="14">
        <v>1.52028E-5</v>
      </c>
      <c r="R2711" s="14" t="s">
        <v>6107</v>
      </c>
    </row>
    <row r="2712" spans="1:18" x14ac:dyDescent="0.2">
      <c r="A2712" t="s">
        <v>11329</v>
      </c>
      <c r="B2712">
        <v>2.4600000000000002E-6</v>
      </c>
      <c r="C2712" t="s">
        <v>11330</v>
      </c>
      <c r="D2712" t="s">
        <v>11329</v>
      </c>
      <c r="E2712">
        <v>16368</v>
      </c>
      <c r="F2712" t="s">
        <v>6773</v>
      </c>
      <c r="G2712" t="s">
        <v>6773</v>
      </c>
      <c r="H2712" t="s">
        <v>7088</v>
      </c>
      <c r="I2712" t="s">
        <v>6773</v>
      </c>
      <c r="J2712">
        <v>2.4600000000000002E-6</v>
      </c>
      <c r="K2712">
        <v>2.7599999999999998E-6</v>
      </c>
      <c r="L2712">
        <v>2.65E-6</v>
      </c>
      <c r="M2712">
        <v>3.4150607771049711E-6</v>
      </c>
      <c r="N2712" s="14">
        <v>1.15418411118E-6</v>
      </c>
      <c r="O2712" s="14">
        <v>3.9235513884000003E-7</v>
      </c>
      <c r="P2712" s="14">
        <v>8.3645317203789215E-7</v>
      </c>
      <c r="Q2712" s="14">
        <v>9.7785000000000009E-7</v>
      </c>
      <c r="R2712" s="14" t="s">
        <v>6107</v>
      </c>
    </row>
    <row r="2713" spans="1:18" x14ac:dyDescent="0.2">
      <c r="A2713" t="s">
        <v>11331</v>
      </c>
      <c r="B2713">
        <v>9.5599999999999999E-6</v>
      </c>
      <c r="C2713" t="s">
        <v>11332</v>
      </c>
      <c r="D2713" t="s">
        <v>11331</v>
      </c>
      <c r="E2713">
        <v>16322</v>
      </c>
      <c r="F2713" t="s">
        <v>6773</v>
      </c>
      <c r="G2713" t="s">
        <v>6773</v>
      </c>
      <c r="H2713" t="s">
        <v>7088</v>
      </c>
      <c r="I2713" t="s">
        <v>6773</v>
      </c>
      <c r="J2713">
        <v>9.5599999999999999E-6</v>
      </c>
      <c r="K2713">
        <v>1.3200000000000001E-5</v>
      </c>
      <c r="L2713">
        <v>2.05E-5</v>
      </c>
      <c r="M2713">
        <v>1.541874455334707E-5</v>
      </c>
      <c r="N2713" s="14">
        <v>4.4853658954799999E-6</v>
      </c>
      <c r="O2713" s="14">
        <v>1.8764810988E-6</v>
      </c>
      <c r="P2713" s="14">
        <v>3.776523649872573E-6</v>
      </c>
      <c r="Q2713" s="14">
        <v>7.5645000000000002E-6</v>
      </c>
      <c r="R2713" s="14" t="s">
        <v>6107</v>
      </c>
    </row>
    <row r="2714" spans="1:18" x14ac:dyDescent="0.2">
      <c r="A2714" t="s">
        <v>11333</v>
      </c>
      <c r="B2714">
        <v>3.1200000000000002E-6</v>
      </c>
      <c r="C2714" t="s">
        <v>11334</v>
      </c>
      <c r="D2714" t="s">
        <v>11333</v>
      </c>
      <c r="E2714">
        <v>13105</v>
      </c>
      <c r="F2714" t="s">
        <v>6773</v>
      </c>
      <c r="G2714" t="s">
        <v>6773</v>
      </c>
      <c r="H2714" t="s">
        <v>7088</v>
      </c>
      <c r="I2714" t="s">
        <v>6773</v>
      </c>
      <c r="J2714">
        <v>3.1200000000000002E-6</v>
      </c>
      <c r="K2714">
        <v>6.6599999999999998E-6</v>
      </c>
      <c r="L2714">
        <v>2.0200000000000001E-6</v>
      </c>
      <c r="M2714">
        <v>7.8367999176102886E-6</v>
      </c>
      <c r="N2714" s="14">
        <v>1.4638432629599999E-6</v>
      </c>
      <c r="O2714" s="14">
        <v>9.4677000893999992E-7</v>
      </c>
      <c r="P2714" s="14">
        <v>1.9194727641914319E-6</v>
      </c>
      <c r="Q2714" s="14">
        <v>7.4538000000000007E-7</v>
      </c>
      <c r="R2714" s="14" t="s">
        <v>6107</v>
      </c>
    </row>
    <row r="2715" spans="1:18" x14ac:dyDescent="0.2">
      <c r="A2715" t="s">
        <v>11335</v>
      </c>
      <c r="B2715">
        <v>2.7999999999999998E-4</v>
      </c>
      <c r="C2715" t="s">
        <v>11336</v>
      </c>
      <c r="D2715" t="s">
        <v>11335</v>
      </c>
      <c r="E2715">
        <v>13153</v>
      </c>
      <c r="F2715" t="s">
        <v>6773</v>
      </c>
      <c r="G2715" t="s">
        <v>6773</v>
      </c>
      <c r="H2715" t="s">
        <v>7088</v>
      </c>
      <c r="I2715" t="s">
        <v>6773</v>
      </c>
      <c r="J2715">
        <v>2.7999999999999998E-4</v>
      </c>
      <c r="K2715">
        <v>2.9700000000000001E-4</v>
      </c>
      <c r="L2715">
        <v>2.05E-4</v>
      </c>
      <c r="M2715">
        <v>2.306440300955223E-4</v>
      </c>
      <c r="N2715" s="14">
        <v>1.3137054924000001E-4</v>
      </c>
      <c r="O2715" s="14">
        <v>4.2220824723000002E-5</v>
      </c>
      <c r="P2715" s="14">
        <v>5.6491800051812863E-5</v>
      </c>
      <c r="Q2715" s="14">
        <v>7.5644999999999998E-5</v>
      </c>
      <c r="R2715" s="14" t="s">
        <v>6107</v>
      </c>
    </row>
    <row r="2716" spans="1:18" x14ac:dyDescent="0.2">
      <c r="A2716" t="s">
        <v>11337</v>
      </c>
      <c r="B2716">
        <v>7.36E-5</v>
      </c>
      <c r="C2716" t="s">
        <v>11338</v>
      </c>
      <c r="D2716" t="s">
        <v>11337</v>
      </c>
      <c r="E2716">
        <v>13156</v>
      </c>
      <c r="F2716" t="s">
        <v>6773</v>
      </c>
      <c r="G2716" t="s">
        <v>6773</v>
      </c>
      <c r="H2716" t="s">
        <v>7088</v>
      </c>
      <c r="I2716" t="s">
        <v>6773</v>
      </c>
      <c r="J2716">
        <v>7.36E-5</v>
      </c>
      <c r="K2716">
        <v>1.98E-5</v>
      </c>
      <c r="L2716">
        <v>8.4400000000000005E-6</v>
      </c>
      <c r="M2716">
        <v>4.1286555663507859E-5</v>
      </c>
      <c r="N2716" s="14">
        <v>3.4531687228800002E-5</v>
      </c>
      <c r="O2716" s="14">
        <v>2.8147216481999998E-6</v>
      </c>
      <c r="P2716" s="14">
        <v>1.0112344318667049E-5</v>
      </c>
      <c r="Q2716" s="14">
        <v>3.1143599999999999E-6</v>
      </c>
      <c r="R2716" s="14" t="s">
        <v>6107</v>
      </c>
    </row>
    <row r="2717" spans="1:18" x14ac:dyDescent="0.2">
      <c r="A2717" t="s">
        <v>11339</v>
      </c>
      <c r="B2717">
        <v>3.8800000000000001E-5</v>
      </c>
      <c r="C2717" t="s">
        <v>11340</v>
      </c>
      <c r="D2717" t="s">
        <v>11339</v>
      </c>
      <c r="E2717">
        <v>13323</v>
      </c>
      <c r="F2717" t="s">
        <v>6773</v>
      </c>
      <c r="G2717" t="s">
        <v>6773</v>
      </c>
      <c r="H2717" t="s">
        <v>7088</v>
      </c>
      <c r="I2717" t="s">
        <v>6773</v>
      </c>
      <c r="J2717">
        <v>3.8800000000000001E-5</v>
      </c>
      <c r="K2717">
        <v>4.5200000000000001E-5</v>
      </c>
      <c r="L2717">
        <v>4.8099999999999997E-5</v>
      </c>
      <c r="M2717">
        <v>4.2433404431938628E-5</v>
      </c>
      <c r="N2717" s="14">
        <v>1.82042046804E-5</v>
      </c>
      <c r="O2717" s="14">
        <v>6.4255261867999994E-6</v>
      </c>
      <c r="P2717" s="14">
        <v>1.039324277196336E-5</v>
      </c>
      <c r="Q2717" s="14">
        <v>1.7748899999999999E-5</v>
      </c>
      <c r="R2717" s="14" t="s">
        <v>6107</v>
      </c>
    </row>
    <row r="2718" spans="1:18" x14ac:dyDescent="0.2">
      <c r="A2718" t="s">
        <v>11341</v>
      </c>
      <c r="B2718">
        <v>2.16E-5</v>
      </c>
      <c r="C2718" t="s">
        <v>11342</v>
      </c>
      <c r="D2718" t="s">
        <v>11341</v>
      </c>
      <c r="E2718">
        <v>9807</v>
      </c>
      <c r="F2718" t="s">
        <v>6773</v>
      </c>
      <c r="G2718" t="s">
        <v>6773</v>
      </c>
      <c r="H2718" t="s">
        <v>7088</v>
      </c>
      <c r="I2718" t="s">
        <v>6773</v>
      </c>
      <c r="J2718">
        <v>2.16E-5</v>
      </c>
      <c r="K2718">
        <v>2.3600000000000001E-5</v>
      </c>
      <c r="L2718">
        <v>2.3E-5</v>
      </c>
      <c r="M2718">
        <v>1.7712442090208621E-5</v>
      </c>
      <c r="N2718" s="14">
        <v>1.01342995128E-5</v>
      </c>
      <c r="O2718" s="14">
        <v>3.3549207524E-6</v>
      </c>
      <c r="P2718" s="14">
        <v>4.3383205564651872E-6</v>
      </c>
      <c r="Q2718" s="14">
        <v>8.4870000000000002E-6</v>
      </c>
      <c r="R2718" s="14" t="s">
        <v>6107</v>
      </c>
    </row>
    <row r="2719" spans="1:18" x14ac:dyDescent="0.2">
      <c r="A2719" t="s">
        <v>11343</v>
      </c>
      <c r="B2719">
        <v>5.2900000000000002E-6</v>
      </c>
      <c r="C2719" t="s">
        <v>11344</v>
      </c>
      <c r="D2719" t="s">
        <v>11343</v>
      </c>
      <c r="E2719">
        <v>9884</v>
      </c>
      <c r="F2719" t="s">
        <v>6773</v>
      </c>
      <c r="G2719" t="s">
        <v>6773</v>
      </c>
      <c r="H2719" t="s">
        <v>7088</v>
      </c>
      <c r="I2719" t="s">
        <v>6773</v>
      </c>
      <c r="J2719">
        <v>5.2900000000000002E-6</v>
      </c>
      <c r="K2719">
        <v>6.3199999999999996E-6</v>
      </c>
      <c r="L2719">
        <v>7.8599999999999993E-6</v>
      </c>
      <c r="M2719">
        <v>5.6960155498728443E-6</v>
      </c>
      <c r="N2719" s="14">
        <v>2.4819650195700002E-6</v>
      </c>
      <c r="O2719" s="14">
        <v>8.9843640487999986E-7</v>
      </c>
      <c r="P2719" s="14">
        <v>1.395128984704992E-6</v>
      </c>
      <c r="Q2719" s="14">
        <v>2.9003399999999998E-6</v>
      </c>
      <c r="R2719" s="14" t="s">
        <v>6107</v>
      </c>
    </row>
    <row r="2720" spans="1:18" x14ac:dyDescent="0.2">
      <c r="A2720" t="s">
        <v>11345</v>
      </c>
      <c r="B2720">
        <v>3.2299999999999999E-5</v>
      </c>
      <c r="C2720" t="s">
        <v>11346</v>
      </c>
      <c r="D2720" t="s">
        <v>11345</v>
      </c>
      <c r="E2720">
        <v>10025</v>
      </c>
      <c r="F2720" t="s">
        <v>6773</v>
      </c>
      <c r="G2720" t="s">
        <v>6773</v>
      </c>
      <c r="H2720" t="s">
        <v>7088</v>
      </c>
      <c r="I2720" t="s">
        <v>6773</v>
      </c>
      <c r="J2720">
        <v>3.2299999999999999E-5</v>
      </c>
      <c r="K2720">
        <v>5.7299999999999997E-5</v>
      </c>
      <c r="L2720">
        <v>3.68E-5</v>
      </c>
      <c r="M2720">
        <v>4.4727101968800178E-5</v>
      </c>
      <c r="N2720" s="14">
        <v>1.5154531215899999E-5</v>
      </c>
      <c r="O2720" s="14">
        <v>8.145633860699999E-6</v>
      </c>
      <c r="P2720" s="14">
        <v>1.0955039678555971E-5</v>
      </c>
      <c r="Q2720" s="14">
        <v>1.35792E-5</v>
      </c>
      <c r="R2720" s="14" t="s">
        <v>6107</v>
      </c>
    </row>
    <row r="2721" spans="1:18" x14ac:dyDescent="0.2">
      <c r="A2721" t="s">
        <v>11347</v>
      </c>
      <c r="B2721">
        <v>1.15E-4</v>
      </c>
      <c r="C2721" t="s">
        <v>11348</v>
      </c>
      <c r="D2721" t="s">
        <v>11347</v>
      </c>
      <c r="E2721">
        <v>10035</v>
      </c>
      <c r="F2721" t="s">
        <v>6773</v>
      </c>
      <c r="G2721" t="s">
        <v>6773</v>
      </c>
      <c r="H2721" t="s">
        <v>7088</v>
      </c>
      <c r="I2721" t="s">
        <v>6773</v>
      </c>
      <c r="J2721">
        <v>1.15E-4</v>
      </c>
      <c r="K2721">
        <v>1.75E-4</v>
      </c>
      <c r="L2721">
        <v>2.0799999999999999E-4</v>
      </c>
      <c r="M2721">
        <v>1.3252474657422271E-4</v>
      </c>
      <c r="N2721" s="14">
        <v>5.3955761295000003E-5</v>
      </c>
      <c r="O2721" s="14">
        <v>2.4877590324999999E-5</v>
      </c>
      <c r="P2721" s="14">
        <v>3.2459376825351029E-5</v>
      </c>
      <c r="Q2721" s="14">
        <v>7.6752E-5</v>
      </c>
      <c r="R2721" s="14" t="s">
        <v>6107</v>
      </c>
    </row>
    <row r="2722" spans="1:18" x14ac:dyDescent="0.2">
      <c r="A2722" t="s">
        <v>11349</v>
      </c>
      <c r="B2722">
        <v>2.7E-4</v>
      </c>
      <c r="C2722" t="s">
        <v>11350</v>
      </c>
      <c r="D2722" t="s">
        <v>11349</v>
      </c>
      <c r="E2722">
        <v>11435</v>
      </c>
      <c r="F2722" t="s">
        <v>6773</v>
      </c>
      <c r="G2722" t="s">
        <v>6773</v>
      </c>
      <c r="H2722" t="s">
        <v>7088</v>
      </c>
      <c r="I2722" t="s">
        <v>6773</v>
      </c>
      <c r="J2722">
        <v>2.7E-4</v>
      </c>
      <c r="K2722">
        <v>3.2000000000000003E-4</v>
      </c>
      <c r="L2722">
        <v>4.2299999999999998E-5</v>
      </c>
      <c r="M2722">
        <v>5.6450444934981433E-5</v>
      </c>
      <c r="N2722" s="14">
        <v>1.2667874391E-4</v>
      </c>
      <c r="O2722" s="14">
        <v>4.5490450880000002E-5</v>
      </c>
      <c r="P2722" s="14">
        <v>1.3826446090029341E-5</v>
      </c>
      <c r="Q2722" s="14">
        <v>1.5608699999999998E-5</v>
      </c>
      <c r="R2722" s="14" t="s">
        <v>6107</v>
      </c>
    </row>
    <row r="2723" spans="1:18" x14ac:dyDescent="0.2">
      <c r="A2723" t="s">
        <v>11351</v>
      </c>
      <c r="B2723">
        <v>1.6000000000000001E-4</v>
      </c>
      <c r="C2723" t="s">
        <v>11352</v>
      </c>
      <c r="D2723" t="s">
        <v>11351</v>
      </c>
      <c r="E2723">
        <v>11814</v>
      </c>
      <c r="F2723" t="s">
        <v>6773</v>
      </c>
      <c r="G2723" t="s">
        <v>6773</v>
      </c>
      <c r="H2723" t="s">
        <v>7088</v>
      </c>
      <c r="I2723" t="s">
        <v>6773</v>
      </c>
      <c r="J2723">
        <v>1.6000000000000001E-4</v>
      </c>
      <c r="K2723">
        <v>4.4999999999999999E-4</v>
      </c>
      <c r="L2723">
        <v>5.9199999999999997E-4</v>
      </c>
      <c r="M2723">
        <v>4.039456217695059E-4</v>
      </c>
      <c r="N2723" s="14">
        <v>7.5068885280000003E-5</v>
      </c>
      <c r="O2723" s="14">
        <v>6.3970946550000001E-5</v>
      </c>
      <c r="P2723" s="14">
        <v>9.8938677438810378E-5</v>
      </c>
      <c r="Q2723" s="14">
        <v>2.1844799999999999E-4</v>
      </c>
      <c r="R2723" s="14" t="s">
        <v>6107</v>
      </c>
    </row>
    <row r="2724" spans="1:18" x14ac:dyDescent="0.2">
      <c r="A2724" t="s">
        <v>11353</v>
      </c>
      <c r="B2724">
        <v>3.9400000000000004E-6</v>
      </c>
      <c r="C2724" t="s">
        <v>11354</v>
      </c>
      <c r="D2724" t="s">
        <v>11353</v>
      </c>
      <c r="E2724">
        <v>15586</v>
      </c>
      <c r="F2724" t="s">
        <v>6773</v>
      </c>
      <c r="G2724" t="s">
        <v>6773</v>
      </c>
      <c r="H2724" t="s">
        <v>7088</v>
      </c>
      <c r="I2724" t="s">
        <v>6773</v>
      </c>
      <c r="J2724">
        <v>3.9400000000000004E-6</v>
      </c>
      <c r="K2724">
        <v>6.6800000000000004E-6</v>
      </c>
      <c r="L2724">
        <v>7.2799999999999998E-6</v>
      </c>
      <c r="M2724">
        <v>5.7215010780601936E-6</v>
      </c>
      <c r="N2724" s="14">
        <v>1.84857130002E-6</v>
      </c>
      <c r="O2724" s="14">
        <v>9.4961316211999998E-7</v>
      </c>
      <c r="P2724" s="14">
        <v>1.4013711725560211E-6</v>
      </c>
      <c r="Q2724" s="14">
        <v>2.6863200000000001E-6</v>
      </c>
      <c r="R2724" s="14" t="s">
        <v>6107</v>
      </c>
    </row>
    <row r="2725" spans="1:18" x14ac:dyDescent="0.2">
      <c r="A2725" t="s">
        <v>11355</v>
      </c>
      <c r="B2725">
        <v>1.01E-4</v>
      </c>
      <c r="C2725" t="s">
        <v>11356</v>
      </c>
      <c r="D2725" t="s">
        <v>11355</v>
      </c>
      <c r="E2725">
        <v>15563</v>
      </c>
      <c r="F2725" t="s">
        <v>6773</v>
      </c>
      <c r="G2725" t="s">
        <v>6773</v>
      </c>
      <c r="H2725" t="s">
        <v>7088</v>
      </c>
      <c r="I2725" t="s">
        <v>6773</v>
      </c>
      <c r="J2725">
        <v>1.01E-4</v>
      </c>
      <c r="K2725">
        <v>1.6699999999999999E-4</v>
      </c>
      <c r="L2725">
        <v>1.4899999999999999E-4</v>
      </c>
      <c r="M2725">
        <v>1.2258539058115599E-4</v>
      </c>
      <c r="N2725" s="14">
        <v>4.7387233832999999E-5</v>
      </c>
      <c r="O2725" s="14">
        <v>2.3740329053E-5</v>
      </c>
      <c r="P2725" s="14">
        <v>3.0024923563449699E-5</v>
      </c>
      <c r="Q2725" s="14">
        <v>5.4980999999999987E-5</v>
      </c>
      <c r="R2725" s="14" t="s">
        <v>6107</v>
      </c>
    </row>
    <row r="2726" spans="1:18" x14ac:dyDescent="0.2">
      <c r="A2726" t="s">
        <v>11357</v>
      </c>
      <c r="B2726">
        <v>1.8E-5</v>
      </c>
      <c r="C2726" t="s">
        <v>11358</v>
      </c>
      <c r="D2726" t="s">
        <v>11357</v>
      </c>
      <c r="E2726">
        <v>15385</v>
      </c>
      <c r="F2726" t="s">
        <v>6773</v>
      </c>
      <c r="G2726" t="s">
        <v>6773</v>
      </c>
      <c r="H2726" t="s">
        <v>7088</v>
      </c>
      <c r="I2726" t="s">
        <v>6773</v>
      </c>
      <c r="J2726">
        <v>1.8E-5</v>
      </c>
      <c r="K2726">
        <v>1.5400000000000002E-5</v>
      </c>
      <c r="L2726">
        <v>4.0599999999999998E-5</v>
      </c>
      <c r="M2726">
        <v>1.325247465742228E-5</v>
      </c>
      <c r="N2726" s="14">
        <v>8.4452495940000002E-6</v>
      </c>
      <c r="O2726" s="14">
        <v>2.1892279485999999E-6</v>
      </c>
      <c r="P2726" s="14">
        <v>3.2459376825351048E-6</v>
      </c>
      <c r="Q2726" s="14">
        <v>1.49814E-5</v>
      </c>
      <c r="R2726" s="14" t="s">
        <v>6107</v>
      </c>
    </row>
    <row r="2727" spans="1:18" x14ac:dyDescent="0.2">
      <c r="A2727" t="s">
        <v>11359</v>
      </c>
      <c r="B2727">
        <v>2.12E-4</v>
      </c>
      <c r="C2727" t="s">
        <v>11360</v>
      </c>
      <c r="D2727" t="s">
        <v>11359</v>
      </c>
      <c r="E2727">
        <v>15368</v>
      </c>
      <c r="F2727" t="s">
        <v>6773</v>
      </c>
      <c r="G2727" t="s">
        <v>6528</v>
      </c>
      <c r="H2727" t="s">
        <v>6528</v>
      </c>
      <c r="I2727" t="s">
        <v>6773</v>
      </c>
      <c r="J2727">
        <v>2.12E-4</v>
      </c>
      <c r="K2727">
        <v>3.4200000000000002E-4</v>
      </c>
      <c r="L2727">
        <v>2.42E-4</v>
      </c>
      <c r="M2727">
        <v>1.1723342966181249E-3</v>
      </c>
      <c r="N2727" s="14">
        <v>9.9466272996000005E-5</v>
      </c>
      <c r="O2727" s="14">
        <v>4.8617919377999999E-5</v>
      </c>
      <c r="P2727" s="14">
        <v>2.871406411473363E-4</v>
      </c>
      <c r="Q2727" s="14">
        <v>8.9297999999999998E-5</v>
      </c>
      <c r="R2727" s="14" t="s">
        <v>7050</v>
      </c>
    </row>
    <row r="2728" spans="1:18" x14ac:dyDescent="0.2">
      <c r="A2728" t="s">
        <v>11361</v>
      </c>
      <c r="B2728">
        <v>1.03E-5</v>
      </c>
      <c r="C2728" t="s">
        <v>11362</v>
      </c>
      <c r="D2728" t="s">
        <v>11361</v>
      </c>
      <c r="E2728">
        <v>15356</v>
      </c>
      <c r="F2728" t="s">
        <v>6773</v>
      </c>
      <c r="G2728" t="s">
        <v>6773</v>
      </c>
      <c r="H2728" t="s">
        <v>7088</v>
      </c>
      <c r="I2728" t="s">
        <v>6773</v>
      </c>
      <c r="J2728">
        <v>1.03E-5</v>
      </c>
      <c r="K2728">
        <v>1.36E-5</v>
      </c>
      <c r="L2728">
        <v>1.38E-5</v>
      </c>
      <c r="M2728">
        <v>1.503646163053681E-5</v>
      </c>
      <c r="N2728" s="14">
        <v>4.8325594898999996E-6</v>
      </c>
      <c r="O2728" s="14">
        <v>1.9333441624E-6</v>
      </c>
      <c r="P2728" s="14">
        <v>3.6828908321071358E-6</v>
      </c>
      <c r="Q2728" s="14">
        <v>5.0922000000000001E-6</v>
      </c>
      <c r="R2728" s="14" t="s">
        <v>6107</v>
      </c>
    </row>
    <row r="2729" spans="1:18" x14ac:dyDescent="0.2">
      <c r="A2729" t="s">
        <v>11363</v>
      </c>
      <c r="B2729">
        <v>1.2300000000000001E-5</v>
      </c>
      <c r="C2729" t="s">
        <v>11364</v>
      </c>
      <c r="D2729" t="s">
        <v>11363</v>
      </c>
      <c r="E2729">
        <v>15264</v>
      </c>
      <c r="F2729" t="s">
        <v>6773</v>
      </c>
      <c r="G2729" t="s">
        <v>6773</v>
      </c>
      <c r="H2729" t="s">
        <v>7088</v>
      </c>
      <c r="I2729" t="s">
        <v>6773</v>
      </c>
      <c r="J2729">
        <v>1.2300000000000001E-5</v>
      </c>
      <c r="K2729">
        <v>2.6999999999999999E-5</v>
      </c>
      <c r="L2729">
        <v>2.19E-5</v>
      </c>
      <c r="M2729">
        <v>4.434481904598992E-5</v>
      </c>
      <c r="N2729" s="14">
        <v>5.7709205559000007E-6</v>
      </c>
      <c r="O2729" s="14">
        <v>3.8382567929999996E-6</v>
      </c>
      <c r="P2729" s="14">
        <v>1.086140686079054E-5</v>
      </c>
      <c r="Q2729" s="14">
        <v>8.0810999999999996E-6</v>
      </c>
      <c r="R2729" s="14" t="s">
        <v>6107</v>
      </c>
    </row>
    <row r="2730" spans="1:18" x14ac:dyDescent="0.2">
      <c r="A2730" t="s">
        <v>11365</v>
      </c>
      <c r="B2730">
        <v>4.0099999999999997E-6</v>
      </c>
      <c r="C2730" t="s">
        <v>11366</v>
      </c>
      <c r="D2730" t="s">
        <v>11365</v>
      </c>
      <c r="E2730">
        <v>15256</v>
      </c>
      <c r="F2730" t="s">
        <v>6773</v>
      </c>
      <c r="G2730" t="s">
        <v>6773</v>
      </c>
      <c r="H2730" t="s">
        <v>7088</v>
      </c>
      <c r="I2730" t="s">
        <v>6773</v>
      </c>
      <c r="J2730">
        <v>4.0099999999999997E-6</v>
      </c>
      <c r="K2730">
        <v>5.8000000000000004E-6</v>
      </c>
      <c r="L2730">
        <v>5.3199999999999999E-6</v>
      </c>
      <c r="M2730">
        <v>4.9951635247207034E-6</v>
      </c>
      <c r="N2730" s="14">
        <v>1.88141393733E-6</v>
      </c>
      <c r="O2730" s="14">
        <v>8.2451442219999995E-7</v>
      </c>
      <c r="P2730" s="14">
        <v>1.223468818801693E-6</v>
      </c>
      <c r="Q2730" s="14">
        <v>1.9630800000000002E-6</v>
      </c>
      <c r="R2730" s="14" t="s">
        <v>6107</v>
      </c>
    </row>
    <row r="2731" spans="1:18" x14ac:dyDescent="0.2">
      <c r="A2731" t="s">
        <v>11367</v>
      </c>
      <c r="B2731">
        <v>5.84E-6</v>
      </c>
      <c r="C2731" t="s">
        <v>11368</v>
      </c>
      <c r="D2731" t="s">
        <v>11367</v>
      </c>
      <c r="E2731">
        <v>15107</v>
      </c>
      <c r="F2731" t="s">
        <v>6773</v>
      </c>
      <c r="G2731" t="s">
        <v>6773</v>
      </c>
      <c r="H2731" t="s">
        <v>7088</v>
      </c>
      <c r="I2731" t="s">
        <v>6773</v>
      </c>
      <c r="J2731">
        <v>5.84E-6</v>
      </c>
      <c r="K2731">
        <v>1.2500000000000001E-5</v>
      </c>
      <c r="L2731">
        <v>6.9299999999999997E-6</v>
      </c>
      <c r="M2731">
        <v>5.0206490529080552E-6</v>
      </c>
      <c r="N2731" s="14">
        <v>2.7400143127199999E-6</v>
      </c>
      <c r="O2731" s="14">
        <v>1.7769707375000001E-6</v>
      </c>
      <c r="P2731" s="14">
        <v>1.2297110066527221E-6</v>
      </c>
      <c r="Q2731" s="14">
        <v>2.5571699999999999E-6</v>
      </c>
      <c r="R2731" s="14" t="s">
        <v>6107</v>
      </c>
    </row>
    <row r="2732" spans="1:18" x14ac:dyDescent="0.2">
      <c r="A2732" t="s">
        <v>11369</v>
      </c>
      <c r="B2732">
        <v>2.72E-7</v>
      </c>
      <c r="C2732" t="s">
        <v>11360</v>
      </c>
      <c r="D2732" t="s">
        <v>11369</v>
      </c>
      <c r="E2732">
        <v>10127</v>
      </c>
      <c r="F2732" t="s">
        <v>6773</v>
      </c>
      <c r="G2732" t="s">
        <v>6773</v>
      </c>
      <c r="H2732" t="s">
        <v>7088</v>
      </c>
      <c r="I2732" t="s">
        <v>6773</v>
      </c>
      <c r="J2732">
        <v>2.72E-7</v>
      </c>
      <c r="K2732">
        <v>3.6699999999999999E-7</v>
      </c>
      <c r="L2732">
        <v>5.8500000000000001E-7</v>
      </c>
      <c r="M2732">
        <v>3.9884851613203578E-7</v>
      </c>
      <c r="N2732" s="14">
        <v>1.2761710497599999E-7</v>
      </c>
      <c r="O2732" s="14">
        <v>5.2171860852999997E-8</v>
      </c>
      <c r="P2732" s="14">
        <v>9.7690239868604564E-8</v>
      </c>
      <c r="Q2732" s="14">
        <v>2.1586500000000001E-7</v>
      </c>
      <c r="R2732" s="14" t="s">
        <v>6107</v>
      </c>
    </row>
    <row r="2733" spans="1:18" x14ac:dyDescent="0.2">
      <c r="A2733" t="s">
        <v>11370</v>
      </c>
      <c r="B2733">
        <v>6.1399999999999997E-6</v>
      </c>
      <c r="C2733" t="s">
        <v>11371</v>
      </c>
      <c r="D2733" t="s">
        <v>11370</v>
      </c>
      <c r="E2733">
        <v>10093</v>
      </c>
      <c r="F2733" t="s">
        <v>6773</v>
      </c>
      <c r="G2733" t="s">
        <v>6773</v>
      </c>
      <c r="H2733" t="s">
        <v>7088</v>
      </c>
      <c r="I2733" t="s">
        <v>6773</v>
      </c>
      <c r="J2733">
        <v>6.1399999999999997E-6</v>
      </c>
      <c r="K2733">
        <v>8.5599999999999994E-6</v>
      </c>
      <c r="L2733">
        <v>8.1899999999999995E-6</v>
      </c>
      <c r="M2733">
        <v>7.9005137380786644E-6</v>
      </c>
      <c r="N2733" s="14">
        <v>2.8807684726200002E-6</v>
      </c>
      <c r="O2733" s="14">
        <v>1.21686956104E-6</v>
      </c>
      <c r="P2733" s="14">
        <v>1.9350782338190038E-6</v>
      </c>
      <c r="Q2733" s="14">
        <v>3.0221100000000001E-6</v>
      </c>
      <c r="R2733" s="14" t="s">
        <v>6107</v>
      </c>
    </row>
    <row r="2734" spans="1:18" x14ac:dyDescent="0.2">
      <c r="A2734" t="s">
        <v>11372</v>
      </c>
      <c r="B2734">
        <v>5.5999999999999999E-5</v>
      </c>
      <c r="C2734" t="s">
        <v>11373</v>
      </c>
      <c r="D2734" t="s">
        <v>11372</v>
      </c>
      <c r="E2734">
        <v>8384</v>
      </c>
      <c r="F2734" t="s">
        <v>6773</v>
      </c>
      <c r="G2734" t="s">
        <v>6773</v>
      </c>
      <c r="H2734" t="s">
        <v>7088</v>
      </c>
      <c r="I2734" t="s">
        <v>6773</v>
      </c>
      <c r="J2734">
        <v>5.5999999999999999E-5</v>
      </c>
      <c r="K2734">
        <v>1.0399999999999999E-4</v>
      </c>
      <c r="L2734">
        <v>9.3399999999999993E-5</v>
      </c>
      <c r="M2734">
        <v>8.4102243018256752E-5</v>
      </c>
      <c r="N2734" s="14">
        <v>2.6274109847999999E-5</v>
      </c>
      <c r="O2734" s="14">
        <v>1.4784396536E-5</v>
      </c>
      <c r="P2734" s="14">
        <v>2.0599219908395849E-5</v>
      </c>
      <c r="Q2734" s="14">
        <v>3.4464600000000002E-5</v>
      </c>
      <c r="R2734" s="14" t="s">
        <v>6107</v>
      </c>
    </row>
    <row r="2735" spans="1:18" x14ac:dyDescent="0.2">
      <c r="A2735" t="s">
        <v>11374</v>
      </c>
      <c r="B2735">
        <v>5.49E-5</v>
      </c>
      <c r="C2735" t="s">
        <v>11375</v>
      </c>
      <c r="D2735" t="s">
        <v>11374</v>
      </c>
      <c r="E2735">
        <v>8440</v>
      </c>
      <c r="F2735" t="s">
        <v>6773</v>
      </c>
      <c r="G2735" t="s">
        <v>6773</v>
      </c>
      <c r="H2735" t="s">
        <v>7088</v>
      </c>
      <c r="I2735" t="s">
        <v>6773</v>
      </c>
      <c r="J2735">
        <v>5.49E-5</v>
      </c>
      <c r="K2735">
        <v>2.0999999999999999E-5</v>
      </c>
      <c r="L2735">
        <v>3.7799999999999997E-5</v>
      </c>
      <c r="M2735">
        <v>1.8731863217702641E-5</v>
      </c>
      <c r="N2735" s="14">
        <v>2.5758011261700001E-5</v>
      </c>
      <c r="O2735" s="14">
        <v>2.9853108390000001E-6</v>
      </c>
      <c r="P2735" s="14">
        <v>4.5880080705063493E-6</v>
      </c>
      <c r="Q2735" s="14">
        <v>1.39482E-5</v>
      </c>
      <c r="R2735" s="14" t="s">
        <v>6107</v>
      </c>
    </row>
    <row r="2736" spans="1:18" x14ac:dyDescent="0.2">
      <c r="A2736" t="s">
        <v>11376</v>
      </c>
      <c r="B2736">
        <v>1.3300000000000001E-4</v>
      </c>
      <c r="C2736" t="s">
        <v>11377</v>
      </c>
      <c r="D2736" t="s">
        <v>11376</v>
      </c>
      <c r="E2736">
        <v>8563</v>
      </c>
      <c r="F2736" t="s">
        <v>6773</v>
      </c>
      <c r="G2736" t="s">
        <v>6773</v>
      </c>
      <c r="H2736" t="s">
        <v>7088</v>
      </c>
      <c r="I2736" t="s">
        <v>6773</v>
      </c>
      <c r="J2736">
        <v>1.3300000000000001E-4</v>
      </c>
      <c r="K2736">
        <v>9.5199999999999997E-5</v>
      </c>
      <c r="L2736">
        <v>8.2200000000000006E-5</v>
      </c>
      <c r="M2736">
        <v>8.8179927528232832E-5</v>
      </c>
      <c r="N2736" s="14">
        <v>6.2401010889000003E-5</v>
      </c>
      <c r="O2736" s="14">
        <v>1.35334091368E-5</v>
      </c>
      <c r="P2736" s="14">
        <v>2.1597969964560501E-5</v>
      </c>
      <c r="Q2736" s="14">
        <v>3.03318E-5</v>
      </c>
      <c r="R2736" s="14" t="s">
        <v>6107</v>
      </c>
    </row>
    <row r="2737" spans="1:18" x14ac:dyDescent="0.2">
      <c r="A2737" t="s">
        <v>11378</v>
      </c>
      <c r="B2737">
        <v>3.5500000000000002E-5</v>
      </c>
      <c r="C2737" t="s">
        <v>11379</v>
      </c>
      <c r="D2737" t="s">
        <v>11378</v>
      </c>
      <c r="E2737">
        <v>8564</v>
      </c>
      <c r="F2737" t="s">
        <v>6773</v>
      </c>
      <c r="G2737" t="s">
        <v>6773</v>
      </c>
      <c r="H2737" t="s">
        <v>7088</v>
      </c>
      <c r="I2737" t="s">
        <v>6773</v>
      </c>
      <c r="J2737">
        <v>3.5500000000000002E-5</v>
      </c>
      <c r="K2737">
        <v>6.6699999999999995E-5</v>
      </c>
      <c r="L2737">
        <v>5.4299999999999998E-5</v>
      </c>
      <c r="M2737">
        <v>6.5880090364301124E-5</v>
      </c>
      <c r="N2737" s="14">
        <v>1.6655908921500001E-5</v>
      </c>
      <c r="O2737" s="14">
        <v>9.4819158552999981E-6</v>
      </c>
      <c r="P2737" s="14">
        <v>1.613605559491008E-5</v>
      </c>
      <c r="Q2737" s="14">
        <v>2.0036700000000001E-5</v>
      </c>
      <c r="R2737" s="14" t="s">
        <v>6107</v>
      </c>
    </row>
    <row r="2738" spans="1:18" x14ac:dyDescent="0.2">
      <c r="A2738" t="s">
        <v>11380</v>
      </c>
      <c r="B2738">
        <v>8.2000000000000001E-5</v>
      </c>
      <c r="C2738" t="s">
        <v>11381</v>
      </c>
      <c r="D2738" t="s">
        <v>11380</v>
      </c>
      <c r="E2738">
        <v>9107</v>
      </c>
      <c r="F2738" t="s">
        <v>6773</v>
      </c>
      <c r="G2738" t="s">
        <v>6773</v>
      </c>
      <c r="H2738" t="s">
        <v>7088</v>
      </c>
      <c r="I2738" t="s">
        <v>6773</v>
      </c>
      <c r="J2738">
        <v>8.2000000000000001E-5</v>
      </c>
      <c r="K2738">
        <v>1.35E-4</v>
      </c>
      <c r="L2738">
        <v>1.01E-4</v>
      </c>
      <c r="M2738">
        <v>1.274276409367527E-4</v>
      </c>
      <c r="N2738" s="14">
        <v>3.8472803706E-5</v>
      </c>
      <c r="O2738" s="14">
        <v>1.9191283964999999E-5</v>
      </c>
      <c r="P2738" s="14">
        <v>3.1210939255145239E-5</v>
      </c>
      <c r="Q2738" s="14">
        <v>3.7268999999999998E-5</v>
      </c>
      <c r="R2738" s="14" t="s">
        <v>6107</v>
      </c>
    </row>
    <row r="2739" spans="1:18" x14ac:dyDescent="0.2">
      <c r="A2739" t="s">
        <v>11382</v>
      </c>
      <c r="B2739">
        <v>8.3000000000000002E-6</v>
      </c>
      <c r="C2739" t="s">
        <v>11383</v>
      </c>
      <c r="D2739" t="s">
        <v>11382</v>
      </c>
      <c r="E2739">
        <v>9090</v>
      </c>
      <c r="F2739" t="s">
        <v>6773</v>
      </c>
      <c r="G2739" t="s">
        <v>6773</v>
      </c>
      <c r="H2739" t="s">
        <v>7088</v>
      </c>
      <c r="I2739" t="s">
        <v>6773</v>
      </c>
      <c r="J2739">
        <v>8.3000000000000002E-6</v>
      </c>
      <c r="K2739">
        <v>2.4000000000000001E-5</v>
      </c>
      <c r="L2739">
        <v>5.0099999999999998E-5</v>
      </c>
      <c r="M2739">
        <v>2.1280416036437691E-5</v>
      </c>
      <c r="N2739" s="14">
        <v>3.8941984239000003E-6</v>
      </c>
      <c r="O2739" s="14">
        <v>3.4117838159999998E-6</v>
      </c>
      <c r="P2739" s="14">
        <v>5.2122268556092534E-6</v>
      </c>
      <c r="Q2739" s="14">
        <v>1.8486900000000001E-5</v>
      </c>
      <c r="R2739" s="14" t="s">
        <v>6107</v>
      </c>
    </row>
    <row r="2740" spans="1:18" x14ac:dyDescent="0.2">
      <c r="A2740" t="s">
        <v>11384</v>
      </c>
      <c r="B2740">
        <v>9.5799999999999998E-7</v>
      </c>
      <c r="C2740" t="s">
        <v>11385</v>
      </c>
      <c r="D2740" t="s">
        <v>11384</v>
      </c>
      <c r="E2740">
        <v>8882</v>
      </c>
      <c r="F2740" t="s">
        <v>6773</v>
      </c>
      <c r="G2740" t="s">
        <v>6773</v>
      </c>
      <c r="H2740" t="s">
        <v>7088</v>
      </c>
      <c r="I2740" t="s">
        <v>6773</v>
      </c>
      <c r="J2740">
        <v>9.5799999999999998E-7</v>
      </c>
      <c r="K2740">
        <v>5.6899999999999997E-7</v>
      </c>
      <c r="L2740">
        <v>9.47E-7</v>
      </c>
      <c r="M2740">
        <v>5.8234431908095958E-7</v>
      </c>
      <c r="N2740" s="14">
        <v>4.4947495061400002E-7</v>
      </c>
      <c r="O2740" s="14">
        <v>8.088770797099999E-8</v>
      </c>
      <c r="P2740" s="14">
        <v>1.4263399239601369E-7</v>
      </c>
      <c r="Q2740" s="14">
        <v>3.4944300000000001E-7</v>
      </c>
      <c r="R2740" s="14" t="s">
        <v>6107</v>
      </c>
    </row>
    <row r="2741" spans="1:18" x14ac:dyDescent="0.2">
      <c r="A2741" t="s">
        <v>11386</v>
      </c>
      <c r="B2741">
        <v>2.52E-4</v>
      </c>
      <c r="C2741" t="s">
        <v>11387</v>
      </c>
      <c r="D2741" t="s">
        <v>11386</v>
      </c>
      <c r="E2741">
        <v>8880</v>
      </c>
      <c r="F2741" t="s">
        <v>6773</v>
      </c>
      <c r="G2741" t="s">
        <v>6773</v>
      </c>
      <c r="H2741" t="s">
        <v>7088</v>
      </c>
      <c r="I2741" t="s">
        <v>6773</v>
      </c>
      <c r="J2741">
        <v>2.52E-4</v>
      </c>
      <c r="K2741">
        <v>2.23E-4</v>
      </c>
      <c r="L2741">
        <v>3.0400000000000002E-4</v>
      </c>
      <c r="M2741">
        <v>2.6122666392034289E-4</v>
      </c>
      <c r="N2741" s="14">
        <v>1.18233494316E-4</v>
      </c>
      <c r="O2741" s="14">
        <v>3.1701157956999999E-5</v>
      </c>
      <c r="P2741" s="14">
        <v>6.3982425473047715E-5</v>
      </c>
      <c r="Q2741" s="14">
        <v>1.12176E-4</v>
      </c>
      <c r="R2741" s="14" t="s">
        <v>6107</v>
      </c>
    </row>
    <row r="2742" spans="1:18" x14ac:dyDescent="0.2">
      <c r="A2742" t="s">
        <v>11388</v>
      </c>
      <c r="B2742">
        <v>4.6600000000000003E-6</v>
      </c>
      <c r="C2742" t="s">
        <v>11389</v>
      </c>
      <c r="D2742" t="s">
        <v>11388</v>
      </c>
      <c r="E2742">
        <v>11566</v>
      </c>
      <c r="F2742" t="s">
        <v>6773</v>
      </c>
      <c r="G2742" t="s">
        <v>6773</v>
      </c>
      <c r="H2742" t="s">
        <v>7088</v>
      </c>
      <c r="I2742" t="s">
        <v>6773</v>
      </c>
      <c r="J2742">
        <v>4.6600000000000003E-6</v>
      </c>
      <c r="K2742">
        <v>1.08E-5</v>
      </c>
      <c r="L2742">
        <v>1.34E-5</v>
      </c>
      <c r="M2742">
        <v>8.0661696712964426E-6</v>
      </c>
      <c r="N2742" s="14">
        <v>2.1863812837799999E-6</v>
      </c>
      <c r="O2742" s="14">
        <v>1.5353027172000001E-6</v>
      </c>
      <c r="P2742" s="14">
        <v>1.9756524548506931E-6</v>
      </c>
      <c r="Q2742" s="14">
        <v>4.9446000000000001E-6</v>
      </c>
      <c r="R2742" s="14" t="s">
        <v>6107</v>
      </c>
    </row>
    <row r="2743" spans="1:18" x14ac:dyDescent="0.2">
      <c r="A2743" t="s">
        <v>11390</v>
      </c>
      <c r="B2743">
        <v>1.8599999999999999E-4</v>
      </c>
      <c r="C2743" t="s">
        <v>11391</v>
      </c>
      <c r="D2743" t="s">
        <v>11390</v>
      </c>
      <c r="E2743">
        <v>13882</v>
      </c>
      <c r="F2743" t="s">
        <v>6773</v>
      </c>
      <c r="G2743" t="s">
        <v>6773</v>
      </c>
      <c r="H2743" t="s">
        <v>7088</v>
      </c>
      <c r="I2743" t="s">
        <v>6773</v>
      </c>
      <c r="J2743">
        <v>1.8599999999999999E-4</v>
      </c>
      <c r="K2743">
        <v>1.7000000000000001E-4</v>
      </c>
      <c r="L2743">
        <v>2.1499999999999999E-4</v>
      </c>
      <c r="M2743">
        <v>1.4909033989600061E-4</v>
      </c>
      <c r="N2743" s="14">
        <v>8.7267579137999997E-5</v>
      </c>
      <c r="O2743" s="14">
        <v>2.4166802029999999E-5</v>
      </c>
      <c r="P2743" s="14">
        <v>3.6516798928519919E-5</v>
      </c>
      <c r="Q2743" s="14">
        <v>7.9334999999999999E-5</v>
      </c>
      <c r="R2743" s="14" t="s">
        <v>6107</v>
      </c>
    </row>
    <row r="2744" spans="1:18" x14ac:dyDescent="0.2">
      <c r="A2744" t="s">
        <v>11392</v>
      </c>
      <c r="B2744">
        <v>1.06E-4</v>
      </c>
      <c r="C2744" t="s">
        <v>11393</v>
      </c>
      <c r="D2744" t="s">
        <v>11392</v>
      </c>
      <c r="E2744">
        <v>13920</v>
      </c>
      <c r="F2744" t="s">
        <v>6773</v>
      </c>
      <c r="G2744" t="s">
        <v>6773</v>
      </c>
      <c r="H2744" t="s">
        <v>7088</v>
      </c>
      <c r="I2744" t="s">
        <v>6773</v>
      </c>
      <c r="J2744">
        <v>1.06E-4</v>
      </c>
      <c r="K2744">
        <v>1.5699999999999999E-4</v>
      </c>
      <c r="L2744">
        <v>1.7000000000000001E-4</v>
      </c>
      <c r="M2744">
        <v>1.2997619375548769E-4</v>
      </c>
      <c r="N2744" s="14">
        <v>4.9733136498000003E-5</v>
      </c>
      <c r="O2744" s="14">
        <v>2.2318752462999999E-5</v>
      </c>
      <c r="P2744" s="14">
        <v>3.1835158040248127E-5</v>
      </c>
      <c r="Q2744" s="14">
        <v>6.2730000000000004E-5</v>
      </c>
      <c r="R2744" s="14" t="s">
        <v>6107</v>
      </c>
    </row>
    <row r="2745" spans="1:18" x14ac:dyDescent="0.2">
      <c r="A2745" t="s">
        <v>11394</v>
      </c>
      <c r="B2745">
        <v>1.5299999999999999E-5</v>
      </c>
      <c r="C2745" t="s">
        <v>11395</v>
      </c>
      <c r="D2745" t="s">
        <v>11394</v>
      </c>
      <c r="E2745">
        <v>14219</v>
      </c>
      <c r="F2745" t="s">
        <v>6773</v>
      </c>
      <c r="G2745" t="s">
        <v>6773</v>
      </c>
      <c r="H2745" t="s">
        <v>7088</v>
      </c>
      <c r="I2745" t="s">
        <v>6773</v>
      </c>
      <c r="J2745">
        <v>1.5299999999999999E-5</v>
      </c>
      <c r="K2745">
        <v>8.4800000000000001E-6</v>
      </c>
      <c r="L2745">
        <v>8.9800000000000004E-6</v>
      </c>
      <c r="M2745">
        <v>1.503646163053681E-5</v>
      </c>
      <c r="N2745" s="14">
        <v>7.1784621549000001E-6</v>
      </c>
      <c r="O2745" s="14">
        <v>1.20549694832E-6</v>
      </c>
      <c r="P2745" s="14">
        <v>3.6828908321071358E-6</v>
      </c>
      <c r="Q2745" s="14">
        <v>3.31362E-6</v>
      </c>
      <c r="R2745" s="14" t="s">
        <v>6107</v>
      </c>
    </row>
    <row r="2746" spans="1:18" x14ac:dyDescent="0.2">
      <c r="A2746" t="s">
        <v>11396</v>
      </c>
      <c r="B2746">
        <v>1.15E-5</v>
      </c>
      <c r="C2746" t="s">
        <v>11397</v>
      </c>
      <c r="D2746" t="s">
        <v>11396</v>
      </c>
      <c r="E2746">
        <v>10423</v>
      </c>
      <c r="F2746" t="s">
        <v>6773</v>
      </c>
      <c r="G2746" t="s">
        <v>6773</v>
      </c>
      <c r="H2746" t="s">
        <v>7088</v>
      </c>
      <c r="I2746" t="s">
        <v>6773</v>
      </c>
      <c r="J2746">
        <v>1.15E-5</v>
      </c>
      <c r="K2746">
        <v>2.12E-5</v>
      </c>
      <c r="L2746">
        <v>2.4899999999999999E-5</v>
      </c>
      <c r="M2746">
        <v>1.9878711986133409E-5</v>
      </c>
      <c r="N2746" s="14">
        <v>5.3955761294999999E-6</v>
      </c>
      <c r="O2746" s="14">
        <v>3.0137423708E-6</v>
      </c>
      <c r="P2746" s="14">
        <v>4.8689065238026536E-6</v>
      </c>
      <c r="Q2746" s="14">
        <v>9.1880999999999993E-6</v>
      </c>
      <c r="R2746" s="14" t="s">
        <v>6107</v>
      </c>
    </row>
    <row r="2747" spans="1:18" x14ac:dyDescent="0.2">
      <c r="A2747" t="s">
        <v>11398</v>
      </c>
      <c r="B2747">
        <v>1.9599999999999999E-5</v>
      </c>
      <c r="C2747" t="s">
        <v>11399</v>
      </c>
      <c r="D2747" t="s">
        <v>11398</v>
      </c>
      <c r="E2747">
        <v>10381</v>
      </c>
      <c r="F2747" t="s">
        <v>6773</v>
      </c>
      <c r="G2747" t="s">
        <v>6773</v>
      </c>
      <c r="H2747" t="s">
        <v>7088</v>
      </c>
      <c r="I2747" t="s">
        <v>6773</v>
      </c>
      <c r="J2747">
        <v>1.9599999999999999E-5</v>
      </c>
      <c r="K2747">
        <v>2.3600000000000001E-5</v>
      </c>
      <c r="L2747">
        <v>1.3200000000000001E-5</v>
      </c>
      <c r="M2747">
        <v>1.6820448603651349E-5</v>
      </c>
      <c r="N2747" s="14">
        <v>9.1959384468E-6</v>
      </c>
      <c r="O2747" s="14">
        <v>3.3549207524E-6</v>
      </c>
      <c r="P2747" s="14">
        <v>4.1198439816791698E-6</v>
      </c>
      <c r="Q2747" s="14">
        <v>4.8708E-6</v>
      </c>
      <c r="R2747" s="14" t="s">
        <v>6107</v>
      </c>
    </row>
    <row r="2748" spans="1:18" x14ac:dyDescent="0.2">
      <c r="A2748" t="s">
        <v>11400</v>
      </c>
      <c r="B2748">
        <v>4.57E-4</v>
      </c>
      <c r="C2748" t="s">
        <v>11401</v>
      </c>
      <c r="D2748" t="s">
        <v>11400</v>
      </c>
      <c r="E2748">
        <v>10281</v>
      </c>
      <c r="F2748" t="s">
        <v>6773</v>
      </c>
      <c r="G2748" t="s">
        <v>6773</v>
      </c>
      <c r="H2748" t="s">
        <v>7088</v>
      </c>
      <c r="I2748" t="s">
        <v>6773</v>
      </c>
      <c r="J2748">
        <v>4.57E-4</v>
      </c>
      <c r="K2748">
        <v>1.8599999999999999E-4</v>
      </c>
      <c r="L2748">
        <v>2.6400000000000002E-4</v>
      </c>
      <c r="M2748">
        <v>1.8986718499576139E-4</v>
      </c>
      <c r="N2748" s="14">
        <v>2.1441550358100001E-4</v>
      </c>
      <c r="O2748" s="14">
        <v>2.6441324574000001E-5</v>
      </c>
      <c r="P2748" s="14">
        <v>4.6504299490166378E-5</v>
      </c>
      <c r="Q2748" s="14">
        <v>9.7416000000000004E-5</v>
      </c>
      <c r="R2748" s="14" t="s">
        <v>6107</v>
      </c>
    </row>
    <row r="2749" spans="1:18" x14ac:dyDescent="0.2">
      <c r="A2749" t="s">
        <v>11402</v>
      </c>
      <c r="B2749">
        <v>4.2799999999999997E-5</v>
      </c>
      <c r="C2749" t="s">
        <v>11403</v>
      </c>
      <c r="D2749" t="s">
        <v>11402</v>
      </c>
      <c r="E2749">
        <v>16771</v>
      </c>
      <c r="F2749" t="s">
        <v>6773</v>
      </c>
      <c r="G2749" t="s">
        <v>6773</v>
      </c>
      <c r="H2749" t="s">
        <v>7088</v>
      </c>
      <c r="I2749" t="s">
        <v>6773</v>
      </c>
      <c r="J2749">
        <v>4.2799999999999997E-5</v>
      </c>
      <c r="K2749">
        <v>4.8099999999999997E-5</v>
      </c>
      <c r="L2749">
        <v>5.7299999999999997E-5</v>
      </c>
      <c r="M2749">
        <v>4.0776845099760852E-5</v>
      </c>
      <c r="N2749" s="14">
        <v>2.00809268124E-5</v>
      </c>
      <c r="O2749" s="14">
        <v>6.8377833978999994E-6</v>
      </c>
      <c r="P2749" s="14">
        <v>9.9875005616464737E-6</v>
      </c>
      <c r="Q2749" s="14">
        <v>2.1143699999999999E-5</v>
      </c>
      <c r="R2749" s="14" t="s">
        <v>6107</v>
      </c>
    </row>
    <row r="2750" spans="1:18" x14ac:dyDescent="0.2">
      <c r="A2750" t="s">
        <v>11404</v>
      </c>
      <c r="B2750">
        <v>1.5699999999999999E-4</v>
      </c>
      <c r="C2750" t="s">
        <v>11405</v>
      </c>
      <c r="D2750" t="s">
        <v>11404</v>
      </c>
      <c r="E2750">
        <v>16678</v>
      </c>
      <c r="F2750" t="s">
        <v>6773</v>
      </c>
      <c r="G2750" t="s">
        <v>6773</v>
      </c>
      <c r="H2750" t="s">
        <v>7088</v>
      </c>
      <c r="I2750" t="s">
        <v>6773</v>
      </c>
      <c r="J2750">
        <v>1.5699999999999999E-4</v>
      </c>
      <c r="K2750">
        <v>1.1900000000000001E-4</v>
      </c>
      <c r="L2750">
        <v>1.27E-4</v>
      </c>
      <c r="M2750">
        <v>1.2360481170865009E-4</v>
      </c>
      <c r="N2750" s="14">
        <v>7.3661343680999998E-5</v>
      </c>
      <c r="O2750" s="14">
        <v>1.6916761421E-5</v>
      </c>
      <c r="P2750" s="14">
        <v>3.027461107749088E-5</v>
      </c>
      <c r="Q2750" s="14">
        <v>4.6862999999999988E-5</v>
      </c>
      <c r="R2750" s="14" t="s">
        <v>6107</v>
      </c>
    </row>
    <row r="2751" spans="1:18" x14ac:dyDescent="0.2">
      <c r="A2751" t="s">
        <v>11406</v>
      </c>
      <c r="B2751">
        <v>3.2200000000000001E-6</v>
      </c>
      <c r="C2751" t="s">
        <v>11407</v>
      </c>
      <c r="D2751" t="s">
        <v>11406</v>
      </c>
      <c r="E2751">
        <v>16671</v>
      </c>
      <c r="F2751" t="s">
        <v>6773</v>
      </c>
      <c r="G2751" t="s">
        <v>6773</v>
      </c>
      <c r="H2751" t="s">
        <v>7088</v>
      </c>
      <c r="I2751" t="s">
        <v>6773</v>
      </c>
      <c r="J2751">
        <v>3.2200000000000001E-6</v>
      </c>
      <c r="K2751">
        <v>7.3599999999999998E-6</v>
      </c>
      <c r="L2751">
        <v>4.7199999999999997E-6</v>
      </c>
      <c r="M2751">
        <v>6.4096103391186582E-6</v>
      </c>
      <c r="N2751" s="14">
        <v>1.51076131626E-6</v>
      </c>
      <c r="O2751" s="14">
        <v>1.04628037024E-6</v>
      </c>
      <c r="P2751" s="14">
        <v>1.5699102445338049E-6</v>
      </c>
      <c r="Q2751" s="14">
        <v>1.7416800000000001E-6</v>
      </c>
      <c r="R2751" s="14" t="s">
        <v>6107</v>
      </c>
    </row>
    <row r="2752" spans="1:18" x14ac:dyDescent="0.2">
      <c r="A2752" t="s">
        <v>11408</v>
      </c>
      <c r="B2752">
        <v>5.4599999999999999E-5</v>
      </c>
      <c r="C2752" t="s">
        <v>11409</v>
      </c>
      <c r="D2752" t="s">
        <v>11408</v>
      </c>
      <c r="E2752">
        <v>16660</v>
      </c>
      <c r="F2752" t="s">
        <v>6773</v>
      </c>
      <c r="G2752" t="s">
        <v>6773</v>
      </c>
      <c r="H2752" t="s">
        <v>7088</v>
      </c>
      <c r="I2752" t="s">
        <v>6773</v>
      </c>
      <c r="J2752">
        <v>5.4599999999999999E-5</v>
      </c>
      <c r="K2752">
        <v>1.3799999999999999E-4</v>
      </c>
      <c r="L2752">
        <v>7.4300000000000004E-5</v>
      </c>
      <c r="M2752">
        <v>6.5370379800554118E-5</v>
      </c>
      <c r="N2752" s="14">
        <v>2.5617257101799999E-5</v>
      </c>
      <c r="O2752" s="14">
        <v>1.9617756942000001E-5</v>
      </c>
      <c r="P2752" s="14">
        <v>1.6011211837889501E-5</v>
      </c>
      <c r="Q2752" s="14">
        <v>2.7416700000000001E-5</v>
      </c>
      <c r="R2752" s="14" t="s">
        <v>6107</v>
      </c>
    </row>
    <row r="2753" spans="1:18" x14ac:dyDescent="0.2">
      <c r="A2753" t="s">
        <v>11410</v>
      </c>
      <c r="B2753">
        <v>1.35E-6</v>
      </c>
      <c r="C2753" t="s">
        <v>11411</v>
      </c>
      <c r="D2753" t="s">
        <v>11410</v>
      </c>
      <c r="E2753">
        <v>16656</v>
      </c>
      <c r="F2753" t="s">
        <v>6773</v>
      </c>
      <c r="G2753" t="s">
        <v>6773</v>
      </c>
      <c r="H2753" t="s">
        <v>7088</v>
      </c>
      <c r="I2753" t="s">
        <v>6773</v>
      </c>
      <c r="J2753">
        <v>1.35E-6</v>
      </c>
      <c r="K2753">
        <v>3.5200000000000002E-6</v>
      </c>
      <c r="L2753">
        <v>6.1999999999999999E-7</v>
      </c>
      <c r="M2753">
        <v>3.1092344388567649E-6</v>
      </c>
      <c r="N2753" s="14">
        <v>6.3339371955000001E-7</v>
      </c>
      <c r="O2753" s="14">
        <v>5.0039495967999999E-7</v>
      </c>
      <c r="P2753" s="14">
        <v>7.6154691782554369E-7</v>
      </c>
      <c r="Q2753" s="14">
        <v>2.2877999999999999E-7</v>
      </c>
      <c r="R2753" s="14" t="s">
        <v>6107</v>
      </c>
    </row>
    <row r="2754" spans="1:18" x14ac:dyDescent="0.2">
      <c r="A2754" t="s">
        <v>11412</v>
      </c>
      <c r="B2754">
        <v>4.46E-5</v>
      </c>
      <c r="C2754" t="s">
        <v>11413</v>
      </c>
      <c r="D2754" t="s">
        <v>11412</v>
      </c>
      <c r="E2754">
        <v>16598</v>
      </c>
      <c r="F2754" t="s">
        <v>6773</v>
      </c>
      <c r="G2754" t="s">
        <v>6773</v>
      </c>
      <c r="H2754" t="s">
        <v>7088</v>
      </c>
      <c r="I2754" t="s">
        <v>6773</v>
      </c>
      <c r="J2754">
        <v>4.46E-5</v>
      </c>
      <c r="K2754">
        <v>2.4199999999999999E-5</v>
      </c>
      <c r="L2754">
        <v>2.6800000000000001E-5</v>
      </c>
      <c r="M2754">
        <v>3.3003759002618943E-5</v>
      </c>
      <c r="N2754" s="14">
        <v>2.09254517718E-5</v>
      </c>
      <c r="O2754" s="14">
        <v>3.4402153478000002E-6</v>
      </c>
      <c r="P2754" s="14">
        <v>8.0836332670826159E-6</v>
      </c>
      <c r="Q2754" s="14">
        <v>9.8892000000000001E-6</v>
      </c>
      <c r="R2754" s="14" t="s">
        <v>6107</v>
      </c>
    </row>
    <row r="2755" spans="1:18" x14ac:dyDescent="0.2">
      <c r="A2755" t="s">
        <v>11414</v>
      </c>
      <c r="B2755">
        <v>9.4500000000000007E-5</v>
      </c>
      <c r="C2755" t="s">
        <v>11415</v>
      </c>
      <c r="D2755" t="s">
        <v>11414</v>
      </c>
      <c r="E2755">
        <v>12308</v>
      </c>
      <c r="F2755" t="s">
        <v>6773</v>
      </c>
      <c r="G2755" t="s">
        <v>7106</v>
      </c>
      <c r="H2755" t="s">
        <v>7106</v>
      </c>
      <c r="I2755" t="s">
        <v>6773</v>
      </c>
      <c r="J2755">
        <v>9.4500000000000007E-5</v>
      </c>
      <c r="K2755">
        <v>5.1400000000000003E-5</v>
      </c>
      <c r="L2755">
        <v>6.0000000000000002E-5</v>
      </c>
      <c r="M2755">
        <v>3.4660318334796718E-5</v>
      </c>
      <c r="N2755" s="14">
        <v>4.4337560368500001E-5</v>
      </c>
      <c r="O2755" s="14">
        <v>7.3069036726000001E-6</v>
      </c>
      <c r="P2755" s="14">
        <v>8.4893754773995008E-6</v>
      </c>
      <c r="Q2755" s="14">
        <v>2.2140000000000001E-5</v>
      </c>
      <c r="R2755" s="14" t="s">
        <v>7050</v>
      </c>
    </row>
    <row r="2756" spans="1:18" x14ac:dyDescent="0.2">
      <c r="A2756" t="s">
        <v>11416</v>
      </c>
      <c r="B2756">
        <v>7.7300000000000005E-6</v>
      </c>
      <c r="C2756" t="s">
        <v>11417</v>
      </c>
      <c r="D2756" t="s">
        <v>11416</v>
      </c>
      <c r="E2756">
        <v>11677</v>
      </c>
      <c r="F2756" t="s">
        <v>6773</v>
      </c>
      <c r="G2756" t="s">
        <v>6773</v>
      </c>
      <c r="H2756" t="s">
        <v>7088</v>
      </c>
      <c r="I2756" t="s">
        <v>6773</v>
      </c>
      <c r="J2756">
        <v>7.7300000000000005E-6</v>
      </c>
      <c r="K2756">
        <v>1.36E-5</v>
      </c>
      <c r="L2756">
        <v>7.0400000000000004E-6</v>
      </c>
      <c r="M2756">
        <v>3.0455206183883878E-6</v>
      </c>
      <c r="N2756" s="14">
        <v>3.6267655200899998E-6</v>
      </c>
      <c r="O2756" s="14">
        <v>1.9333441624E-6</v>
      </c>
      <c r="P2756" s="14">
        <v>7.459414481979708E-7</v>
      </c>
      <c r="Q2756" s="14">
        <v>2.5977600000000001E-6</v>
      </c>
      <c r="R2756" s="14" t="s">
        <v>6107</v>
      </c>
    </row>
    <row r="2757" spans="1:18" x14ac:dyDescent="0.2">
      <c r="A2757" t="s">
        <v>11418</v>
      </c>
      <c r="B2757">
        <v>4.2900000000000002E-4</v>
      </c>
      <c r="C2757" t="s">
        <v>11419</v>
      </c>
      <c r="D2757" t="s">
        <v>11418</v>
      </c>
      <c r="E2757">
        <v>16104</v>
      </c>
      <c r="F2757" t="s">
        <v>6773</v>
      </c>
      <c r="G2757" t="s">
        <v>6773</v>
      </c>
      <c r="H2757" t="s">
        <v>7088</v>
      </c>
      <c r="I2757" t="s">
        <v>6773</v>
      </c>
      <c r="J2757">
        <v>4.2900000000000002E-4</v>
      </c>
      <c r="K2757">
        <v>4.0299999999999998E-4</v>
      </c>
      <c r="L2757">
        <v>4.17E-4</v>
      </c>
      <c r="M2757">
        <v>3.7336298794468528E-4</v>
      </c>
      <c r="N2757" s="14">
        <v>2.01278448657E-4</v>
      </c>
      <c r="O2757" s="14">
        <v>5.7289536577000002E-5</v>
      </c>
      <c r="P2757" s="14">
        <v>9.1448052017575518E-5</v>
      </c>
      <c r="Q2757" s="14">
        <v>1.5387300000000001E-4</v>
      </c>
      <c r="R2757" s="14" t="s">
        <v>6107</v>
      </c>
    </row>
    <row r="2758" spans="1:18" x14ac:dyDescent="0.2">
      <c r="A2758" t="s">
        <v>11420</v>
      </c>
      <c r="B2758">
        <v>5.2800000000000003E-5</v>
      </c>
      <c r="C2758" t="s">
        <v>11421</v>
      </c>
      <c r="D2758" t="s">
        <v>11420</v>
      </c>
      <c r="E2758">
        <v>15781</v>
      </c>
      <c r="F2758" t="s">
        <v>6773</v>
      </c>
      <c r="G2758" t="s">
        <v>6773</v>
      </c>
      <c r="H2758" t="s">
        <v>7088</v>
      </c>
      <c r="I2758" t="s">
        <v>6773</v>
      </c>
      <c r="J2758">
        <v>5.2800000000000003E-5</v>
      </c>
      <c r="K2758">
        <v>5.8499999999999999E-5</v>
      </c>
      <c r="L2758">
        <v>6.0800000000000001E-5</v>
      </c>
      <c r="M2758">
        <v>6.9702919592403708E-5</v>
      </c>
      <c r="N2758" s="14">
        <v>2.4772732142399999E-5</v>
      </c>
      <c r="O2758" s="14">
        <v>8.3162230514999993E-6</v>
      </c>
      <c r="P2758" s="14">
        <v>1.7072383772564439E-5</v>
      </c>
      <c r="Q2758" s="14">
        <v>2.2435200000000002E-5</v>
      </c>
      <c r="R2758" s="14" t="s">
        <v>6107</v>
      </c>
    </row>
    <row r="2759" spans="1:18" x14ac:dyDescent="0.2">
      <c r="A2759" t="s">
        <v>11422</v>
      </c>
      <c r="B2759">
        <v>1.9000000000000001E-5</v>
      </c>
      <c r="C2759" t="s">
        <v>11423</v>
      </c>
      <c r="D2759" t="s">
        <v>11422</v>
      </c>
      <c r="E2759">
        <v>15730</v>
      </c>
      <c r="F2759" t="s">
        <v>6773</v>
      </c>
      <c r="G2759" t="s">
        <v>6773</v>
      </c>
      <c r="H2759" t="s">
        <v>7088</v>
      </c>
      <c r="I2759" t="s">
        <v>6773</v>
      </c>
      <c r="J2759">
        <v>1.9000000000000001E-5</v>
      </c>
      <c r="K2759">
        <v>4.1199999999999999E-5</v>
      </c>
      <c r="L2759">
        <v>5.0599999999999997E-5</v>
      </c>
      <c r="M2759">
        <v>2.3828968855172748E-5</v>
      </c>
      <c r="N2759" s="14">
        <v>8.9144301270000011E-6</v>
      </c>
      <c r="O2759" s="14">
        <v>5.8568955507999997E-6</v>
      </c>
      <c r="P2759" s="14">
        <v>5.8364456407121583E-6</v>
      </c>
      <c r="Q2759" s="14">
        <v>1.8671399999999999E-5</v>
      </c>
      <c r="R2759" s="14" t="s">
        <v>6107</v>
      </c>
    </row>
    <row r="2760" spans="1:18" x14ac:dyDescent="0.2">
      <c r="A2760" t="s">
        <v>11424</v>
      </c>
      <c r="B2760">
        <v>8.9700000000000005E-6</v>
      </c>
      <c r="C2760" t="s">
        <v>11425</v>
      </c>
      <c r="D2760" t="s">
        <v>11424</v>
      </c>
      <c r="E2760">
        <v>13460</v>
      </c>
      <c r="F2760" t="s">
        <v>6773</v>
      </c>
      <c r="G2760" t="s">
        <v>6773</v>
      </c>
      <c r="H2760" t="s">
        <v>7088</v>
      </c>
      <c r="I2760" t="s">
        <v>6773</v>
      </c>
      <c r="J2760">
        <v>8.9700000000000005E-6</v>
      </c>
      <c r="K2760">
        <v>1.27E-5</v>
      </c>
      <c r="L2760">
        <v>1.29E-5</v>
      </c>
      <c r="M2760">
        <v>1.299761937554877E-5</v>
      </c>
      <c r="N2760" s="14">
        <v>4.20854938101E-6</v>
      </c>
      <c r="O2760" s="14">
        <v>1.8054022693E-6</v>
      </c>
      <c r="P2760" s="14">
        <v>3.1835158040248128E-6</v>
      </c>
      <c r="Q2760" s="14">
        <v>4.7601000000000004E-6</v>
      </c>
      <c r="R2760" s="14" t="s">
        <v>6107</v>
      </c>
    </row>
    <row r="2761" spans="1:18" x14ac:dyDescent="0.2">
      <c r="A2761" t="s">
        <v>11426</v>
      </c>
      <c r="B2761">
        <v>3.9799999999999998E-5</v>
      </c>
      <c r="C2761" t="s">
        <v>11427</v>
      </c>
      <c r="D2761" t="s">
        <v>11426</v>
      </c>
      <c r="E2761">
        <v>13405</v>
      </c>
      <c r="F2761" t="s">
        <v>6773</v>
      </c>
      <c r="G2761" t="s">
        <v>6773</v>
      </c>
      <c r="H2761" t="s">
        <v>7088</v>
      </c>
      <c r="I2761" t="s">
        <v>6773</v>
      </c>
      <c r="J2761">
        <v>3.9799999999999998E-5</v>
      </c>
      <c r="K2761">
        <v>1.15E-5</v>
      </c>
      <c r="L2761">
        <v>1.3499999999999999E-5</v>
      </c>
      <c r="M2761">
        <v>1.7967297372082121E-5</v>
      </c>
      <c r="N2761" s="14">
        <v>1.8673385213399999E-5</v>
      </c>
      <c r="O2761" s="14">
        <v>1.6348130785E-6</v>
      </c>
      <c r="P2761" s="14">
        <v>4.4007424349754766E-6</v>
      </c>
      <c r="Q2761" s="14">
        <v>4.9814999999999997E-6</v>
      </c>
      <c r="R2761" s="14" t="s">
        <v>6107</v>
      </c>
    </row>
    <row r="2762" spans="1:18" x14ac:dyDescent="0.2">
      <c r="A2762" t="s">
        <v>11428</v>
      </c>
      <c r="B2762">
        <v>2.7900000000000001E-5</v>
      </c>
      <c r="C2762" t="s">
        <v>11429</v>
      </c>
      <c r="D2762" t="s">
        <v>11428</v>
      </c>
      <c r="E2762">
        <v>13366</v>
      </c>
      <c r="F2762" t="s">
        <v>6773</v>
      </c>
      <c r="G2762" t="s">
        <v>6773</v>
      </c>
      <c r="H2762" t="s">
        <v>7088</v>
      </c>
      <c r="I2762" t="s">
        <v>6773</v>
      </c>
      <c r="J2762">
        <v>2.7900000000000001E-5</v>
      </c>
      <c r="K2762">
        <v>7.4599999999999997E-5</v>
      </c>
      <c r="L2762">
        <v>2.1499999999999999E-4</v>
      </c>
      <c r="M2762">
        <v>5.2372760425005353E-5</v>
      </c>
      <c r="N2762" s="14">
        <v>1.30901368707E-5</v>
      </c>
      <c r="O2762" s="14">
        <v>1.0604961361399999E-5</v>
      </c>
      <c r="P2762" s="14">
        <v>1.2827696033864691E-5</v>
      </c>
      <c r="Q2762" s="14">
        <v>7.9334999999999999E-5</v>
      </c>
      <c r="R2762" s="14" t="s">
        <v>6107</v>
      </c>
    </row>
    <row r="2763" spans="1:18" x14ac:dyDescent="0.2">
      <c r="A2763" t="s">
        <v>11430</v>
      </c>
      <c r="B2763">
        <v>2.92E-6</v>
      </c>
      <c r="C2763" t="s">
        <v>11431</v>
      </c>
      <c r="D2763" t="s">
        <v>11430</v>
      </c>
      <c r="E2763">
        <v>13356</v>
      </c>
      <c r="F2763" t="s">
        <v>6773</v>
      </c>
      <c r="G2763" t="s">
        <v>6773</v>
      </c>
      <c r="H2763" t="s">
        <v>7088</v>
      </c>
      <c r="I2763" t="s">
        <v>6773</v>
      </c>
      <c r="J2763">
        <v>2.92E-6</v>
      </c>
      <c r="K2763">
        <v>4.5199999999999999E-6</v>
      </c>
      <c r="L2763">
        <v>4.4399999999999998E-6</v>
      </c>
      <c r="M2763">
        <v>5.4921313243740393E-5</v>
      </c>
      <c r="N2763" s="14">
        <v>1.3700071563599999E-6</v>
      </c>
      <c r="O2763" s="14">
        <v>6.4255261867999992E-7</v>
      </c>
      <c r="P2763" s="14">
        <v>1.345191481896759E-5</v>
      </c>
      <c r="Q2763" s="14">
        <v>1.63836E-6</v>
      </c>
      <c r="R2763" s="14" t="s">
        <v>6107</v>
      </c>
    </row>
    <row r="2764" spans="1:18" x14ac:dyDescent="0.2">
      <c r="A2764" t="s">
        <v>11432</v>
      </c>
      <c r="B2764">
        <v>2.0699999999999999E-4</v>
      </c>
      <c r="C2764" t="s">
        <v>11433</v>
      </c>
      <c r="D2764" t="s">
        <v>11432</v>
      </c>
      <c r="E2764">
        <v>13758</v>
      </c>
      <c r="F2764" t="s">
        <v>6773</v>
      </c>
      <c r="G2764" t="s">
        <v>6773</v>
      </c>
      <c r="H2764" t="s">
        <v>7088</v>
      </c>
      <c r="I2764" t="s">
        <v>6773</v>
      </c>
      <c r="J2764">
        <v>2.0699999999999999E-4</v>
      </c>
      <c r="K2764">
        <v>1.94E-4</v>
      </c>
      <c r="L2764">
        <v>1.95E-4</v>
      </c>
      <c r="M2764">
        <v>1.6055882758030831E-4</v>
      </c>
      <c r="N2764" s="14">
        <v>9.7120370331000002E-5</v>
      </c>
      <c r="O2764" s="14">
        <v>2.7578585846E-5</v>
      </c>
      <c r="P2764" s="14">
        <v>3.932578346148298E-5</v>
      </c>
      <c r="Q2764" s="14">
        <v>7.1954999999999998E-5</v>
      </c>
      <c r="R2764" s="14" t="s">
        <v>6107</v>
      </c>
    </row>
    <row r="2765" spans="1:18" x14ac:dyDescent="0.2">
      <c r="A2765" t="s">
        <v>11434</v>
      </c>
      <c r="B2765">
        <v>1.59E-5</v>
      </c>
      <c r="C2765" t="s">
        <v>11435</v>
      </c>
      <c r="D2765" t="s">
        <v>11434</v>
      </c>
      <c r="E2765">
        <v>13503</v>
      </c>
      <c r="F2765" t="s">
        <v>6773</v>
      </c>
      <c r="G2765" t="s">
        <v>6773</v>
      </c>
      <c r="H2765" t="s">
        <v>7088</v>
      </c>
      <c r="I2765" t="s">
        <v>6773</v>
      </c>
      <c r="J2765">
        <v>1.59E-5</v>
      </c>
      <c r="K2765">
        <v>5.52E-5</v>
      </c>
      <c r="L2765">
        <v>4.7800000000000003E-5</v>
      </c>
      <c r="M2765">
        <v>4.4217391405053178E-5</v>
      </c>
      <c r="N2765" s="14">
        <v>7.4599704746999999E-6</v>
      </c>
      <c r="O2765" s="14">
        <v>7.8471027767999995E-6</v>
      </c>
      <c r="P2765" s="14">
        <v>1.08301959215354E-5</v>
      </c>
      <c r="Q2765" s="14">
        <v>1.76382E-5</v>
      </c>
      <c r="R2765" s="14" t="s">
        <v>6107</v>
      </c>
    </row>
    <row r="2766" spans="1:18" x14ac:dyDescent="0.2">
      <c r="A2766" t="s">
        <v>11436</v>
      </c>
      <c r="B2766">
        <v>3.5300000000000002E-4</v>
      </c>
      <c r="C2766" t="s">
        <v>11437</v>
      </c>
      <c r="D2766" t="s">
        <v>11436</v>
      </c>
      <c r="E2766">
        <v>15098</v>
      </c>
      <c r="F2766" t="s">
        <v>6773</v>
      </c>
      <c r="G2766" t="s">
        <v>6773</v>
      </c>
      <c r="H2766" t="s">
        <v>7088</v>
      </c>
      <c r="I2766" t="s">
        <v>6773</v>
      </c>
      <c r="J2766">
        <v>3.5300000000000002E-4</v>
      </c>
      <c r="K2766">
        <v>1.85E-4</v>
      </c>
      <c r="L2766">
        <v>1.18E-4</v>
      </c>
      <c r="M2766">
        <v>1.4271895784916301E-4</v>
      </c>
      <c r="N2766" s="14">
        <v>1.65620728149E-4</v>
      </c>
      <c r="O2766" s="14">
        <v>2.6299166915E-5</v>
      </c>
      <c r="P2766" s="14">
        <v>3.4956251965762669E-5</v>
      </c>
      <c r="Q2766" s="14">
        <v>4.3541999999999997E-5</v>
      </c>
      <c r="R2766" s="14" t="s">
        <v>6107</v>
      </c>
    </row>
    <row r="2767" spans="1:18" x14ac:dyDescent="0.2">
      <c r="A2767" t="s">
        <v>11438</v>
      </c>
      <c r="B2767">
        <v>2.2000000000000001E-6</v>
      </c>
      <c r="C2767" t="s">
        <v>11439</v>
      </c>
      <c r="D2767" t="s">
        <v>11438</v>
      </c>
      <c r="E2767">
        <v>11342</v>
      </c>
      <c r="F2767" t="s">
        <v>6773</v>
      </c>
      <c r="G2767" t="s">
        <v>6773</v>
      </c>
      <c r="H2767" t="s">
        <v>7088</v>
      </c>
      <c r="I2767" t="s">
        <v>6773</v>
      </c>
      <c r="J2767">
        <v>2.2000000000000001E-6</v>
      </c>
      <c r="K2767">
        <v>1.57E-6</v>
      </c>
      <c r="L2767">
        <v>9.3200000000000003E-7</v>
      </c>
      <c r="M2767">
        <v>1.9751284345196661E-6</v>
      </c>
      <c r="N2767" s="14">
        <v>1.0321971726E-6</v>
      </c>
      <c r="O2767" s="14">
        <v>2.2318752462999999E-7</v>
      </c>
      <c r="P2767" s="14">
        <v>4.8376955845475106E-7</v>
      </c>
      <c r="Q2767" s="14">
        <v>3.4390800000000001E-7</v>
      </c>
      <c r="R2767" s="14" t="s">
        <v>6107</v>
      </c>
    </row>
    <row r="2768" spans="1:18" x14ac:dyDescent="0.2">
      <c r="A2768" t="s">
        <v>11440</v>
      </c>
      <c r="B2768">
        <v>3.7500000000000001E-4</v>
      </c>
      <c r="C2768" t="s">
        <v>11441</v>
      </c>
      <c r="D2768" t="s">
        <v>11440</v>
      </c>
      <c r="E2768">
        <v>11327</v>
      </c>
      <c r="F2768" t="s">
        <v>6773</v>
      </c>
      <c r="G2768" t="s">
        <v>6773</v>
      </c>
      <c r="H2768" t="s">
        <v>7088</v>
      </c>
      <c r="I2768" t="s">
        <v>6773</v>
      </c>
      <c r="J2768">
        <v>3.7500000000000001E-4</v>
      </c>
      <c r="K2768">
        <v>3.8299999999999999E-4</v>
      </c>
      <c r="L2768">
        <v>5.9999999999999995E-4</v>
      </c>
      <c r="M2768">
        <v>3.7081443512595032E-4</v>
      </c>
      <c r="N2768" s="14">
        <v>1.75942699875E-4</v>
      </c>
      <c r="O2768" s="14">
        <v>5.4446383396999993E-5</v>
      </c>
      <c r="P2768" s="14">
        <v>9.0823833232472637E-5</v>
      </c>
      <c r="Q2768" s="14">
        <v>2.2139999999999999E-4</v>
      </c>
      <c r="R2768" s="14" t="s">
        <v>6107</v>
      </c>
    </row>
    <row r="2769" spans="1:18" x14ac:dyDescent="0.2">
      <c r="A2769" t="s">
        <v>11442</v>
      </c>
      <c r="B2769">
        <v>1.6899999999999999E-4</v>
      </c>
      <c r="C2769" t="s">
        <v>11443</v>
      </c>
      <c r="D2769" t="s">
        <v>11442</v>
      </c>
      <c r="E2769">
        <v>11295</v>
      </c>
      <c r="F2769" t="s">
        <v>6773</v>
      </c>
      <c r="G2769" t="s">
        <v>6773</v>
      </c>
      <c r="H2769" t="s">
        <v>7088</v>
      </c>
      <c r="I2769" t="s">
        <v>6773</v>
      </c>
      <c r="J2769">
        <v>1.6899999999999999E-4</v>
      </c>
      <c r="K2769">
        <v>4.66E-4</v>
      </c>
      <c r="L2769">
        <v>3.7199999999999999E-4</v>
      </c>
      <c r="M2769">
        <v>2.675980459671806E-4</v>
      </c>
      <c r="N2769" s="14">
        <v>7.929151007699999E-5</v>
      </c>
      <c r="O2769" s="14">
        <v>6.6245469093999999E-5</v>
      </c>
      <c r="P2769" s="14">
        <v>6.5542972435804993E-5</v>
      </c>
      <c r="Q2769" s="14">
        <v>1.3726799999999999E-4</v>
      </c>
      <c r="R2769" s="14" t="s">
        <v>6107</v>
      </c>
    </row>
    <row r="2770" spans="1:18" x14ac:dyDescent="0.2">
      <c r="A2770" t="s">
        <v>11444</v>
      </c>
      <c r="B2770">
        <v>3.1799999999999998E-4</v>
      </c>
      <c r="C2770" t="s">
        <v>11445</v>
      </c>
      <c r="D2770" t="s">
        <v>11444</v>
      </c>
      <c r="E2770">
        <v>16239</v>
      </c>
      <c r="F2770" t="s">
        <v>6773</v>
      </c>
      <c r="G2770" t="s">
        <v>6773</v>
      </c>
      <c r="H2770" t="s">
        <v>7088</v>
      </c>
      <c r="I2770" t="s">
        <v>6773</v>
      </c>
      <c r="J2770">
        <v>3.1799999999999998E-4</v>
      </c>
      <c r="K2770">
        <v>6.7199999999999996E-4</v>
      </c>
      <c r="L2770">
        <v>4.6999999999999999E-4</v>
      </c>
      <c r="M2770">
        <v>3.5297456539480491E-4</v>
      </c>
      <c r="N2770" s="14">
        <v>1.4919940949399999E-4</v>
      </c>
      <c r="O2770" s="14">
        <v>9.5529946847999989E-5</v>
      </c>
      <c r="P2770" s="14">
        <v>8.6454301736752293E-5</v>
      </c>
      <c r="Q2770" s="14">
        <v>1.7343E-4</v>
      </c>
      <c r="R2770" s="14" t="s">
        <v>6107</v>
      </c>
    </row>
    <row r="2771" spans="1:18" x14ac:dyDescent="0.2">
      <c r="A2771" t="s">
        <v>11446</v>
      </c>
      <c r="B2771">
        <v>6.9900000000000005E-5</v>
      </c>
      <c r="C2771" t="s">
        <v>11447</v>
      </c>
      <c r="D2771" t="s">
        <v>11446</v>
      </c>
      <c r="E2771">
        <v>16258</v>
      </c>
      <c r="F2771" t="s">
        <v>6773</v>
      </c>
      <c r="G2771" t="s">
        <v>6773</v>
      </c>
      <c r="H2771" t="s">
        <v>7088</v>
      </c>
      <c r="I2771" t="s">
        <v>6773</v>
      </c>
      <c r="J2771">
        <v>6.9900000000000005E-5</v>
      </c>
      <c r="K2771">
        <v>2.2800000000000001E-4</v>
      </c>
      <c r="L2771">
        <v>2.3600000000000001E-5</v>
      </c>
      <c r="M2771">
        <v>1.144300215612039E-4</v>
      </c>
      <c r="N2771" s="14">
        <v>3.2795719256700003E-5</v>
      </c>
      <c r="O2771" s="14">
        <v>3.2411946251999999E-5</v>
      </c>
      <c r="P2771" s="14">
        <v>2.8027423451120418E-5</v>
      </c>
      <c r="Q2771" s="14">
        <v>8.7083999999999995E-6</v>
      </c>
      <c r="R2771" s="14" t="s">
        <v>6107</v>
      </c>
    </row>
    <row r="2772" spans="1:18" x14ac:dyDescent="0.2">
      <c r="A2772" t="s">
        <v>11448</v>
      </c>
      <c r="B2772">
        <v>3.6699999999999998E-4</v>
      </c>
      <c r="C2772" t="s">
        <v>11449</v>
      </c>
      <c r="D2772" t="s">
        <v>11448</v>
      </c>
      <c r="E2772">
        <v>8435</v>
      </c>
      <c r="F2772" t="s">
        <v>6773</v>
      </c>
      <c r="G2772" t="s">
        <v>6773</v>
      </c>
      <c r="H2772" t="s">
        <v>7088</v>
      </c>
      <c r="I2772" t="s">
        <v>6773</v>
      </c>
      <c r="J2772">
        <v>3.6699999999999998E-4</v>
      </c>
      <c r="K2772">
        <v>1.7899999999999999E-4</v>
      </c>
      <c r="L2772">
        <v>2.1800000000000001E-4</v>
      </c>
      <c r="M2772">
        <v>1.9114146140512901E-4</v>
      </c>
      <c r="N2772" s="14">
        <v>1.72189255611E-4</v>
      </c>
      <c r="O2772" s="14">
        <v>2.5446220960999999E-5</v>
      </c>
      <c r="P2772" s="14">
        <v>4.6816408882717852E-5</v>
      </c>
      <c r="Q2772" s="14">
        <v>8.0442E-5</v>
      </c>
      <c r="R2772" s="14" t="s">
        <v>6107</v>
      </c>
    </row>
    <row r="2773" spans="1:18" x14ac:dyDescent="0.2">
      <c r="A2773" t="s">
        <v>11450</v>
      </c>
      <c r="B2773">
        <v>3.5699999999999998E-7</v>
      </c>
      <c r="C2773" t="s">
        <v>11451</v>
      </c>
      <c r="D2773" t="s">
        <v>11450</v>
      </c>
      <c r="E2773">
        <v>12062</v>
      </c>
      <c r="F2773" t="s">
        <v>6773</v>
      </c>
      <c r="G2773" t="s">
        <v>6773</v>
      </c>
      <c r="H2773" t="s">
        <v>7088</v>
      </c>
      <c r="I2773" t="s">
        <v>6773</v>
      </c>
      <c r="J2773">
        <v>3.5699999999999998E-7</v>
      </c>
      <c r="K2773">
        <v>6.3099999999999997E-7</v>
      </c>
      <c r="L2773">
        <v>1.19E-6</v>
      </c>
      <c r="M2773">
        <v>8.5758802350434525E-7</v>
      </c>
      <c r="N2773" s="14">
        <v>1.67497450281E-7</v>
      </c>
      <c r="O2773" s="14">
        <v>8.9701482828999991E-8</v>
      </c>
      <c r="P2773" s="14">
        <v>2.100496211871274E-7</v>
      </c>
      <c r="Q2773" s="14">
        <v>4.3911000000000002E-7</v>
      </c>
      <c r="R2773" s="14" t="s">
        <v>6107</v>
      </c>
    </row>
    <row r="2774" spans="1:18" x14ac:dyDescent="0.2">
      <c r="A2774" t="s">
        <v>11452</v>
      </c>
      <c r="B2774">
        <v>3.1100000000000002E-4</v>
      </c>
      <c r="C2774" t="s">
        <v>11453</v>
      </c>
      <c r="D2774" t="s">
        <v>11452</v>
      </c>
      <c r="E2774">
        <v>13980</v>
      </c>
      <c r="F2774" t="s">
        <v>6773</v>
      </c>
      <c r="G2774" t="s">
        <v>6773</v>
      </c>
      <c r="H2774" t="s">
        <v>7088</v>
      </c>
      <c r="I2774" t="s">
        <v>6773</v>
      </c>
      <c r="J2774">
        <v>3.1100000000000002E-4</v>
      </c>
      <c r="K2774">
        <v>3.1799999999999998E-4</v>
      </c>
      <c r="L2774">
        <v>2.8499999999999999E-4</v>
      </c>
      <c r="M2774">
        <v>3.5170028898543729E-4</v>
      </c>
      <c r="N2774" s="14">
        <v>1.4591514576299999E-4</v>
      </c>
      <c r="O2774" s="14">
        <v>4.5206135561999987E-5</v>
      </c>
      <c r="P2774" s="14">
        <v>8.6142192344200818E-5</v>
      </c>
      <c r="Q2774" s="14">
        <v>1.05165E-4</v>
      </c>
      <c r="R2774" s="14" t="s">
        <v>6107</v>
      </c>
    </row>
    <row r="2775" spans="1:18" x14ac:dyDescent="0.2">
      <c r="A2775" t="s">
        <v>11454</v>
      </c>
      <c r="B2775">
        <v>1.4799999999999999E-4</v>
      </c>
      <c r="C2775" t="s">
        <v>11455</v>
      </c>
      <c r="D2775" t="s">
        <v>11454</v>
      </c>
      <c r="E2775">
        <v>13981</v>
      </c>
      <c r="F2775" t="s">
        <v>6773</v>
      </c>
      <c r="G2775" t="s">
        <v>6773</v>
      </c>
      <c r="H2775" t="s">
        <v>7088</v>
      </c>
      <c r="I2775" t="s">
        <v>6773</v>
      </c>
      <c r="J2775">
        <v>1.4799999999999999E-4</v>
      </c>
      <c r="K2775">
        <v>1.3100000000000001E-4</v>
      </c>
      <c r="L2775">
        <v>1.5799999999999999E-4</v>
      </c>
      <c r="M2775">
        <v>1.196545548396107E-4</v>
      </c>
      <c r="N2775" s="14">
        <v>6.9438718883999998E-5</v>
      </c>
      <c r="O2775" s="14">
        <v>1.8622653328999999E-5</v>
      </c>
      <c r="P2775" s="14">
        <v>2.9307071960581359E-5</v>
      </c>
      <c r="Q2775" s="14">
        <v>5.8301999999999998E-5</v>
      </c>
      <c r="R2775" s="14" t="s">
        <v>6107</v>
      </c>
    </row>
    <row r="2776" spans="1:18" x14ac:dyDescent="0.2">
      <c r="A2776" t="s">
        <v>11456</v>
      </c>
      <c r="B2776">
        <v>4.6299999999999997E-6</v>
      </c>
      <c r="C2776" t="s">
        <v>11457</v>
      </c>
      <c r="D2776" t="s">
        <v>11456</v>
      </c>
      <c r="E2776">
        <v>16283</v>
      </c>
      <c r="F2776" t="s">
        <v>6773</v>
      </c>
      <c r="G2776" t="s">
        <v>6773</v>
      </c>
      <c r="H2776" t="s">
        <v>7088</v>
      </c>
      <c r="I2776" t="s">
        <v>6773</v>
      </c>
      <c r="J2776">
        <v>4.6299999999999997E-6</v>
      </c>
      <c r="K2776">
        <v>1.11E-5</v>
      </c>
      <c r="L2776">
        <v>4.9599999999999999E-6</v>
      </c>
      <c r="M2776">
        <v>9.9775842853477329E-6</v>
      </c>
      <c r="N2776" s="14">
        <v>2.1723058677899998E-6</v>
      </c>
      <c r="O2776" s="14">
        <v>1.5779500148999999E-6</v>
      </c>
      <c r="P2776" s="14">
        <v>2.4438165436778709E-6</v>
      </c>
      <c r="Q2776" s="14">
        <v>1.8302399999999999E-6</v>
      </c>
      <c r="R2776" s="14" t="s">
        <v>6107</v>
      </c>
    </row>
    <row r="2777" spans="1:18" x14ac:dyDescent="0.2">
      <c r="A2777" t="s">
        <v>11458</v>
      </c>
      <c r="B2777">
        <v>3.04E-5</v>
      </c>
      <c r="C2777" t="s">
        <v>11459</v>
      </c>
      <c r="D2777" t="s">
        <v>11458</v>
      </c>
      <c r="E2777">
        <v>16692</v>
      </c>
      <c r="F2777" t="s">
        <v>6773</v>
      </c>
      <c r="G2777" t="s">
        <v>6773</v>
      </c>
      <c r="H2777" t="s">
        <v>7088</v>
      </c>
      <c r="I2777" t="s">
        <v>6773</v>
      </c>
      <c r="J2777">
        <v>3.04E-5</v>
      </c>
      <c r="K2777">
        <v>4.2700000000000001E-5</v>
      </c>
      <c r="L2777">
        <v>3.2400000000000001E-5</v>
      </c>
      <c r="M2777">
        <v>2.3064403009552232E-5</v>
      </c>
      <c r="N2777" s="14">
        <v>1.42630882032E-5</v>
      </c>
      <c r="O2777" s="14">
        <v>6.0701320393E-6</v>
      </c>
      <c r="P2777" s="14">
        <v>5.6491800051812856E-6</v>
      </c>
      <c r="Q2777" s="14">
        <v>1.19556E-5</v>
      </c>
      <c r="R2777" s="14" t="s">
        <v>6107</v>
      </c>
    </row>
    <row r="2778" spans="1:18" x14ac:dyDescent="0.2">
      <c r="A2778" t="s">
        <v>11460</v>
      </c>
      <c r="B2778">
        <v>9.2499999999999995E-6</v>
      </c>
      <c r="C2778" t="s">
        <v>11461</v>
      </c>
      <c r="D2778" t="s">
        <v>11460</v>
      </c>
      <c r="E2778">
        <v>16712</v>
      </c>
      <c r="F2778" t="s">
        <v>6773</v>
      </c>
      <c r="G2778" t="s">
        <v>6773</v>
      </c>
      <c r="H2778" t="s">
        <v>7088</v>
      </c>
      <c r="I2778" t="s">
        <v>6773</v>
      </c>
      <c r="J2778">
        <v>9.2499999999999995E-6</v>
      </c>
      <c r="K2778">
        <v>1.1199999999999999E-5</v>
      </c>
      <c r="L2778">
        <v>1.0499999999999999E-5</v>
      </c>
      <c r="M2778">
        <v>1.2628079216832191E-5</v>
      </c>
      <c r="N2778" s="14">
        <v>4.3399199302499999E-6</v>
      </c>
      <c r="O2778" s="14">
        <v>1.5921657807999999E-6</v>
      </c>
      <c r="P2778" s="14">
        <v>3.0930040801848932E-6</v>
      </c>
      <c r="Q2778" s="14">
        <v>3.8744999999999999E-6</v>
      </c>
      <c r="R2778" s="14" t="s">
        <v>6107</v>
      </c>
    </row>
    <row r="2779" spans="1:18" x14ac:dyDescent="0.2">
      <c r="A2779" t="s">
        <v>11462</v>
      </c>
      <c r="B2779">
        <v>6.7199999999999994E-5</v>
      </c>
      <c r="C2779" t="s">
        <v>11463</v>
      </c>
      <c r="D2779" t="s">
        <v>11462</v>
      </c>
      <c r="E2779">
        <v>11270</v>
      </c>
      <c r="F2779" t="s">
        <v>6773</v>
      </c>
      <c r="G2779" t="s">
        <v>6773</v>
      </c>
      <c r="H2779" t="s">
        <v>7088</v>
      </c>
      <c r="I2779" t="s">
        <v>6773</v>
      </c>
      <c r="J2779">
        <v>6.7199999999999994E-5</v>
      </c>
      <c r="K2779">
        <v>7.5599999999999994E-5</v>
      </c>
      <c r="L2779">
        <v>1.03E-4</v>
      </c>
      <c r="M2779">
        <v>7.5819446357367829E-5</v>
      </c>
      <c r="N2779" s="14">
        <v>3.1528931817600003E-5</v>
      </c>
      <c r="O2779" s="14">
        <v>1.07471190204E-5</v>
      </c>
      <c r="P2779" s="14">
        <v>1.857050885681141E-5</v>
      </c>
      <c r="Q2779" s="14">
        <v>3.8006999999999997E-5</v>
      </c>
      <c r="R2779" s="14" t="s">
        <v>6107</v>
      </c>
    </row>
    <row r="2780" spans="1:18" x14ac:dyDescent="0.2">
      <c r="A2780" t="s">
        <v>11464</v>
      </c>
      <c r="B2780">
        <v>4.0599999999999998E-5</v>
      </c>
      <c r="C2780" t="s">
        <v>11465</v>
      </c>
      <c r="D2780" t="s">
        <v>11464</v>
      </c>
      <c r="E2780">
        <v>14772</v>
      </c>
      <c r="F2780" t="s">
        <v>6773</v>
      </c>
      <c r="G2780" t="s">
        <v>6773</v>
      </c>
      <c r="H2780" t="s">
        <v>7088</v>
      </c>
      <c r="I2780" t="s">
        <v>6773</v>
      </c>
      <c r="J2780">
        <v>4.0599999999999998E-5</v>
      </c>
      <c r="K2780">
        <v>5.6900000000000001E-5</v>
      </c>
      <c r="L2780">
        <v>5.9700000000000001E-5</v>
      </c>
      <c r="M2780">
        <v>5.4793885602803638E-5</v>
      </c>
      <c r="N2780" s="14">
        <v>1.90487296398E-5</v>
      </c>
      <c r="O2780" s="14">
        <v>8.0887707971000001E-6</v>
      </c>
      <c r="P2780" s="14">
        <v>1.3420703879712451E-5</v>
      </c>
      <c r="Q2780" s="14">
        <v>2.2029299999999999E-5</v>
      </c>
      <c r="R2780" s="14" t="s">
        <v>6107</v>
      </c>
    </row>
    <row r="2781" spans="1:18" x14ac:dyDescent="0.2">
      <c r="A2781" t="s">
        <v>11466</v>
      </c>
      <c r="B2781">
        <v>3.5599999999999998E-5</v>
      </c>
      <c r="C2781" t="s">
        <v>11467</v>
      </c>
      <c r="D2781" t="s">
        <v>11466</v>
      </c>
      <c r="E2781">
        <v>15926</v>
      </c>
      <c r="F2781" t="s">
        <v>6773</v>
      </c>
      <c r="G2781" t="s">
        <v>6773</v>
      </c>
      <c r="H2781" t="s">
        <v>7088</v>
      </c>
      <c r="I2781" t="s">
        <v>6773</v>
      </c>
      <c r="J2781">
        <v>3.5599999999999998E-5</v>
      </c>
      <c r="K2781">
        <v>1.8699999999999999E-4</v>
      </c>
      <c r="L2781">
        <v>3.1199999999999999E-5</v>
      </c>
      <c r="M2781">
        <v>1.8604435576765891E-4</v>
      </c>
      <c r="N2781" s="14">
        <v>1.67028269748E-5</v>
      </c>
      <c r="O2781" s="14">
        <v>2.6583482233000002E-5</v>
      </c>
      <c r="P2781" s="14">
        <v>4.5567971312512042E-5</v>
      </c>
      <c r="Q2781" s="14">
        <v>1.1512799999999999E-5</v>
      </c>
      <c r="R2781" s="14" t="s">
        <v>6107</v>
      </c>
    </row>
    <row r="2782" spans="1:18" x14ac:dyDescent="0.2">
      <c r="A2782" t="s">
        <v>11468</v>
      </c>
      <c r="B2782">
        <v>2.7900000000000001E-5</v>
      </c>
      <c r="C2782" t="s">
        <v>11467</v>
      </c>
      <c r="D2782" t="s">
        <v>11466</v>
      </c>
      <c r="E2782">
        <v>15926</v>
      </c>
      <c r="F2782" t="s">
        <v>6773</v>
      </c>
      <c r="G2782" t="s">
        <v>6773</v>
      </c>
      <c r="H2782" t="s">
        <v>7088</v>
      </c>
      <c r="I2782" t="s">
        <v>6773</v>
      </c>
      <c r="J2782">
        <v>2.7900000000000001E-5</v>
      </c>
      <c r="K2782">
        <v>6.97E-5</v>
      </c>
      <c r="L2782">
        <v>6.2500000000000001E-5</v>
      </c>
      <c r="M2782">
        <v>1.146848768430774E-4</v>
      </c>
      <c r="N2782" s="14">
        <v>1.30901368707E-5</v>
      </c>
      <c r="O2782" s="14">
        <v>9.9083888322999988E-6</v>
      </c>
      <c r="P2782" s="14">
        <v>2.8089845329630711E-5</v>
      </c>
      <c r="Q2782" s="14">
        <v>2.3062500000000002E-5</v>
      </c>
      <c r="R2782" s="14" t="s">
        <v>6107</v>
      </c>
    </row>
    <row r="2783" spans="1:18" x14ac:dyDescent="0.2">
      <c r="A2783" t="s">
        <v>11469</v>
      </c>
      <c r="B2783">
        <v>5.5999999999999999E-5</v>
      </c>
      <c r="C2783" t="s">
        <v>11470</v>
      </c>
      <c r="D2783" t="s">
        <v>11471</v>
      </c>
      <c r="E2783" t="s">
        <v>11472</v>
      </c>
      <c r="F2783" t="s">
        <v>6773</v>
      </c>
      <c r="G2783" t="s">
        <v>7127</v>
      </c>
      <c r="H2783" t="s">
        <v>7127</v>
      </c>
      <c r="I2783" t="s">
        <v>6773</v>
      </c>
      <c r="J2783">
        <v>5.5999999999999999E-5</v>
      </c>
      <c r="K2783">
        <v>7.4599999999999997E-5</v>
      </c>
      <c r="L2783">
        <v>7.2899999999999997E-5</v>
      </c>
      <c r="M2783">
        <v>5.1990477502195087E-5</v>
      </c>
      <c r="N2783" s="14">
        <v>2.6274109847999999E-5</v>
      </c>
      <c r="O2783" s="14">
        <v>1.0604961361399999E-5</v>
      </c>
      <c r="P2783" s="14">
        <v>1.273406321609925E-5</v>
      </c>
      <c r="Q2783" s="14">
        <v>2.69001E-5</v>
      </c>
      <c r="R2783" s="14" t="s">
        <v>7050</v>
      </c>
    </row>
    <row r="2784" spans="1:18" x14ac:dyDescent="0.2">
      <c r="A2784" t="s">
        <v>11473</v>
      </c>
      <c r="B2784">
        <v>1.8099999999999999E-7</v>
      </c>
      <c r="C2784" t="s">
        <v>11474</v>
      </c>
      <c r="D2784" t="s">
        <v>11473</v>
      </c>
      <c r="E2784">
        <v>10804</v>
      </c>
      <c r="F2784" t="s">
        <v>6773</v>
      </c>
      <c r="G2784" t="s">
        <v>6773</v>
      </c>
      <c r="H2784" t="s">
        <v>7088</v>
      </c>
      <c r="I2784" t="s">
        <v>6773</v>
      </c>
      <c r="J2784">
        <v>1.8099999999999999E-7</v>
      </c>
      <c r="K2784">
        <v>2.88E-6</v>
      </c>
      <c r="L2784">
        <v>1.8E-5</v>
      </c>
      <c r="M2784">
        <v>2.433867941891975E-6</v>
      </c>
      <c r="N2784" s="14">
        <v>8.4921676472999993E-8</v>
      </c>
      <c r="O2784" s="14">
        <v>4.0941405791999998E-7</v>
      </c>
      <c r="P2784" s="14">
        <v>5.9612893977327368E-7</v>
      </c>
      <c r="Q2784" s="14">
        <v>6.6420000000000001E-6</v>
      </c>
      <c r="R2784" s="14" t="s">
        <v>6107</v>
      </c>
    </row>
    <row r="2785" spans="1:18" x14ac:dyDescent="0.2">
      <c r="A2785" t="s">
        <v>11475</v>
      </c>
      <c r="B2785">
        <v>1.0900000000000001E-4</v>
      </c>
      <c r="C2785" t="s">
        <v>11476</v>
      </c>
      <c r="D2785" t="s">
        <v>11475</v>
      </c>
      <c r="E2785">
        <v>8827</v>
      </c>
      <c r="F2785" t="s">
        <v>6773</v>
      </c>
      <c r="G2785" t="s">
        <v>7106</v>
      </c>
      <c r="H2785" t="s">
        <v>7106</v>
      </c>
      <c r="I2785" t="s">
        <v>6773</v>
      </c>
      <c r="J2785">
        <v>1.0900000000000001E-4</v>
      </c>
      <c r="K2785">
        <v>1.18E-4</v>
      </c>
      <c r="L2785">
        <v>1.0399999999999999E-4</v>
      </c>
      <c r="M2785">
        <v>9.8628994085046544E-5</v>
      </c>
      <c r="N2785" s="14">
        <v>5.1140678097000007E-5</v>
      </c>
      <c r="O2785" s="14">
        <v>1.6774603761999999E-5</v>
      </c>
      <c r="P2785" s="14">
        <v>2.415726698348241E-5</v>
      </c>
      <c r="Q2785" s="14">
        <v>3.8376E-5</v>
      </c>
      <c r="R2785" s="14" t="s">
        <v>7050</v>
      </c>
    </row>
    <row r="2786" spans="1:18" x14ac:dyDescent="0.2">
      <c r="A2786" t="s">
        <v>11477</v>
      </c>
      <c r="B2786">
        <v>5.5999999999999999E-5</v>
      </c>
      <c r="C2786" t="s">
        <v>11478</v>
      </c>
      <c r="D2786" t="s">
        <v>11477</v>
      </c>
      <c r="E2786">
        <v>8807</v>
      </c>
      <c r="F2786" t="s">
        <v>6773</v>
      </c>
      <c r="G2786" t="s">
        <v>6773</v>
      </c>
      <c r="H2786" t="s">
        <v>7088</v>
      </c>
      <c r="I2786" t="s">
        <v>6773</v>
      </c>
      <c r="J2786">
        <v>5.5999999999999999E-5</v>
      </c>
      <c r="K2786">
        <v>8.0900000000000001E-5</v>
      </c>
      <c r="L2786">
        <v>8.2399999999999997E-5</v>
      </c>
      <c r="M2786">
        <v>8.9454203937600356E-5</v>
      </c>
      <c r="N2786" s="14">
        <v>2.6274109847999999E-5</v>
      </c>
      <c r="O2786" s="14">
        <v>1.15005546131E-5</v>
      </c>
      <c r="P2786" s="14">
        <v>2.1910079357111952E-5</v>
      </c>
      <c r="Q2786" s="14">
        <v>3.0405599999999999E-5</v>
      </c>
      <c r="R2786" s="14" t="s">
        <v>6107</v>
      </c>
    </row>
    <row r="2787" spans="1:18" x14ac:dyDescent="0.2">
      <c r="A2787" t="s">
        <v>11479</v>
      </c>
      <c r="B2787">
        <v>4.7700000000000001E-6</v>
      </c>
      <c r="C2787" t="s">
        <v>11480</v>
      </c>
      <c r="D2787" t="s">
        <v>11479</v>
      </c>
      <c r="E2787">
        <v>8792</v>
      </c>
      <c r="F2787" t="s">
        <v>6773</v>
      </c>
      <c r="G2787" t="s">
        <v>6773</v>
      </c>
      <c r="H2787" t="s">
        <v>7088</v>
      </c>
      <c r="I2787" t="s">
        <v>6773</v>
      </c>
      <c r="J2787">
        <v>4.7700000000000001E-6</v>
      </c>
      <c r="K2787">
        <v>2.4399999999999999E-6</v>
      </c>
      <c r="L2787">
        <v>1.61E-6</v>
      </c>
      <c r="M2787">
        <v>3.504260125760698E-6</v>
      </c>
      <c r="N2787" s="14">
        <v>2.2379911424099998E-6</v>
      </c>
      <c r="O2787" s="14">
        <v>3.4686468796000002E-7</v>
      </c>
      <c r="P2787" s="14">
        <v>8.5830082951649384E-7</v>
      </c>
      <c r="Q2787" s="14">
        <v>5.9408999999999999E-7</v>
      </c>
      <c r="R2787" s="14" t="s">
        <v>6107</v>
      </c>
    </row>
    <row r="2788" spans="1:18" x14ac:dyDescent="0.2">
      <c r="A2788" t="s">
        <v>11481</v>
      </c>
      <c r="B2788">
        <v>1.3200000000000001E-4</v>
      </c>
      <c r="C2788" t="s">
        <v>11482</v>
      </c>
      <c r="D2788" t="s">
        <v>11481</v>
      </c>
      <c r="E2788">
        <v>16825</v>
      </c>
      <c r="F2788" t="s">
        <v>6773</v>
      </c>
      <c r="G2788" t="s">
        <v>6773</v>
      </c>
      <c r="H2788" t="s">
        <v>7088</v>
      </c>
      <c r="I2788" t="s">
        <v>6773</v>
      </c>
      <c r="J2788">
        <v>1.3200000000000001E-4</v>
      </c>
      <c r="K2788">
        <v>1.2E-4</v>
      </c>
      <c r="L2788">
        <v>1.3100000000000001E-4</v>
      </c>
      <c r="M2788">
        <v>1.176157125846227E-4</v>
      </c>
      <c r="N2788" s="14">
        <v>6.193183035600001E-5</v>
      </c>
      <c r="O2788" s="14">
        <v>1.7058919080000001E-5</v>
      </c>
      <c r="P2788" s="14">
        <v>2.880769693249905E-5</v>
      </c>
      <c r="Q2788" s="14">
        <v>4.8339000000000013E-5</v>
      </c>
      <c r="R2788" s="14" t="s">
        <v>6107</v>
      </c>
    </row>
    <row r="2789" spans="1:18" x14ac:dyDescent="0.2">
      <c r="A2789" t="s">
        <v>11483</v>
      </c>
      <c r="B2789">
        <v>7.6799999999999997E-5</v>
      </c>
      <c r="C2789" t="s">
        <v>11484</v>
      </c>
      <c r="D2789" t="s">
        <v>11483</v>
      </c>
      <c r="E2789">
        <v>13469</v>
      </c>
      <c r="F2789" t="s">
        <v>6773</v>
      </c>
      <c r="G2789" t="s">
        <v>6773</v>
      </c>
      <c r="H2789" t="s">
        <v>7088</v>
      </c>
      <c r="I2789" t="s">
        <v>6773</v>
      </c>
      <c r="J2789">
        <v>7.6799999999999997E-5</v>
      </c>
      <c r="K2789">
        <v>1.0900000000000001E-4</v>
      </c>
      <c r="L2789">
        <v>8.2899999999999996E-5</v>
      </c>
      <c r="M2789">
        <v>1.363475758023253E-4</v>
      </c>
      <c r="N2789" s="14">
        <v>3.6033064934399998E-5</v>
      </c>
      <c r="O2789" s="14">
        <v>1.5495184830999999E-5</v>
      </c>
      <c r="P2789" s="14">
        <v>3.3395705003005378E-5</v>
      </c>
      <c r="Q2789" s="14">
        <v>3.0590099999999997E-5</v>
      </c>
      <c r="R2789" s="14" t="s">
        <v>6107</v>
      </c>
    </row>
    <row r="2790" spans="1:18" x14ac:dyDescent="0.2">
      <c r="A2790" t="s">
        <v>11485</v>
      </c>
      <c r="B2790">
        <v>5.4399999999999996E-6</v>
      </c>
      <c r="C2790" t="s">
        <v>11486</v>
      </c>
      <c r="D2790" t="s">
        <v>11485</v>
      </c>
      <c r="E2790">
        <v>13427</v>
      </c>
      <c r="F2790" t="s">
        <v>6773</v>
      </c>
      <c r="G2790" t="s">
        <v>6773</v>
      </c>
      <c r="H2790" t="s">
        <v>7088</v>
      </c>
      <c r="I2790" t="s">
        <v>6773</v>
      </c>
      <c r="J2790">
        <v>5.4399999999999996E-6</v>
      </c>
      <c r="K2790">
        <v>1.1800000000000001E-5</v>
      </c>
      <c r="L2790">
        <v>1.52E-5</v>
      </c>
      <c r="M2790">
        <v>1.232225287858398E-5</v>
      </c>
      <c r="N2790" s="14">
        <v>2.5523420995199999E-6</v>
      </c>
      <c r="O2790" s="14">
        <v>1.6774603762E-6</v>
      </c>
      <c r="P2790" s="14">
        <v>3.0180978259725429E-6</v>
      </c>
      <c r="Q2790" s="14">
        <v>5.6088000000000004E-6</v>
      </c>
      <c r="R2790" s="14" t="s">
        <v>6107</v>
      </c>
    </row>
    <row r="2791" spans="1:18" x14ac:dyDescent="0.2">
      <c r="A2791" t="s">
        <v>11487</v>
      </c>
      <c r="B2791">
        <v>5.0200000000000002E-6</v>
      </c>
      <c r="C2791" t="s">
        <v>11488</v>
      </c>
      <c r="D2791" t="s">
        <v>11487</v>
      </c>
      <c r="E2791">
        <v>13401</v>
      </c>
      <c r="F2791" t="s">
        <v>6773</v>
      </c>
      <c r="G2791" t="s">
        <v>6773</v>
      </c>
      <c r="H2791" t="s">
        <v>7088</v>
      </c>
      <c r="I2791" t="s">
        <v>6773</v>
      </c>
      <c r="J2791">
        <v>5.0200000000000002E-6</v>
      </c>
      <c r="K2791">
        <v>4.4700000000000004E-6</v>
      </c>
      <c r="L2791">
        <v>3.6200000000000001E-6</v>
      </c>
      <c r="M2791">
        <v>3.9375141049456567E-6</v>
      </c>
      <c r="N2791" s="14">
        <v>2.35528627566E-6</v>
      </c>
      <c r="O2791" s="14">
        <v>6.3544473573000005E-7</v>
      </c>
      <c r="P2791" s="14">
        <v>9.6441802298398756E-7</v>
      </c>
      <c r="Q2791" s="14">
        <v>1.3357800000000001E-6</v>
      </c>
      <c r="R2791" s="14" t="s">
        <v>6107</v>
      </c>
    </row>
    <row r="2792" spans="1:18" x14ac:dyDescent="0.2">
      <c r="A2792" t="s">
        <v>11489</v>
      </c>
      <c r="B2792">
        <v>4.4799999999999998E-5</v>
      </c>
      <c r="C2792" t="s">
        <v>11490</v>
      </c>
      <c r="D2792" t="s">
        <v>11489</v>
      </c>
      <c r="E2792">
        <v>11110</v>
      </c>
      <c r="F2792" t="s">
        <v>6773</v>
      </c>
      <c r="G2792" t="s">
        <v>6773</v>
      </c>
      <c r="H2792" t="s">
        <v>7088</v>
      </c>
      <c r="I2792" t="s">
        <v>6773</v>
      </c>
      <c r="J2792">
        <v>4.4799999999999998E-5</v>
      </c>
      <c r="K2792">
        <v>5.0399999999999999E-5</v>
      </c>
      <c r="L2792">
        <v>1.27E-4</v>
      </c>
      <c r="M2792">
        <v>7.0467485438024225E-5</v>
      </c>
      <c r="N2792" s="14">
        <v>2.1019287878399999E-5</v>
      </c>
      <c r="O2792" s="14">
        <v>7.1647460135999993E-6</v>
      </c>
      <c r="P2792" s="14">
        <v>1.7259649408095311E-5</v>
      </c>
      <c r="Q2792" s="14">
        <v>4.6862999999999988E-5</v>
      </c>
      <c r="R2792" s="14" t="s">
        <v>6107</v>
      </c>
    </row>
    <row r="2793" spans="1:18" x14ac:dyDescent="0.2">
      <c r="A2793" t="s">
        <v>11491</v>
      </c>
      <c r="B2793">
        <v>1.19E-5</v>
      </c>
      <c r="C2793" t="s">
        <v>11492</v>
      </c>
      <c r="D2793" t="s">
        <v>11491</v>
      </c>
      <c r="E2793">
        <v>9183</v>
      </c>
      <c r="F2793" t="s">
        <v>6773</v>
      </c>
      <c r="G2793" t="s">
        <v>6773</v>
      </c>
      <c r="H2793" t="s">
        <v>7088</v>
      </c>
      <c r="I2793" t="s">
        <v>6773</v>
      </c>
      <c r="J2793">
        <v>1.19E-5</v>
      </c>
      <c r="K2793">
        <v>9.2599999999999994E-6</v>
      </c>
      <c r="L2793">
        <v>1.2500000000000001E-5</v>
      </c>
      <c r="M2793">
        <v>8.8944493373853353E-6</v>
      </c>
      <c r="N2793" s="14">
        <v>5.5832483427000003E-6</v>
      </c>
      <c r="O2793" s="14">
        <v>1.3163799223400001E-6</v>
      </c>
      <c r="P2793" s="14">
        <v>2.1785235600091368E-6</v>
      </c>
      <c r="Q2793" s="14">
        <v>4.6125000000000003E-6</v>
      </c>
      <c r="R2793" s="14" t="s">
        <v>6107</v>
      </c>
    </row>
    <row r="2794" spans="1:18" x14ac:dyDescent="0.2">
      <c r="A2794" t="s">
        <v>11493</v>
      </c>
      <c r="B2794">
        <v>1.61E-6</v>
      </c>
      <c r="C2794" t="s">
        <v>11494</v>
      </c>
      <c r="D2794" t="s">
        <v>11493</v>
      </c>
      <c r="E2794">
        <v>9185</v>
      </c>
      <c r="F2794" t="s">
        <v>6773</v>
      </c>
      <c r="G2794" t="s">
        <v>6773</v>
      </c>
      <c r="H2794" t="s">
        <v>7088</v>
      </c>
      <c r="I2794" t="s">
        <v>6773</v>
      </c>
      <c r="J2794">
        <v>1.61E-6</v>
      </c>
      <c r="K2794">
        <v>1.7400000000000001E-6</v>
      </c>
      <c r="L2794">
        <v>2.1799999999999999E-6</v>
      </c>
      <c r="M2794">
        <v>1.6947876244588101E-6</v>
      </c>
      <c r="N2794" s="14">
        <v>7.5538065813000001E-7</v>
      </c>
      <c r="O2794" s="14">
        <v>2.4735432666E-7</v>
      </c>
      <c r="P2794" s="14">
        <v>4.1510549209343151E-7</v>
      </c>
      <c r="Q2794" s="14">
        <v>8.0441999999999989E-7</v>
      </c>
      <c r="R2794" s="14" t="s">
        <v>6107</v>
      </c>
    </row>
    <row r="2795" spans="1:18" x14ac:dyDescent="0.2">
      <c r="A2795" t="s">
        <v>11495</v>
      </c>
      <c r="B2795">
        <v>6.3500000000000002E-6</v>
      </c>
      <c r="C2795" t="s">
        <v>11496</v>
      </c>
      <c r="D2795" t="s">
        <v>11495</v>
      </c>
      <c r="E2795">
        <v>9214</v>
      </c>
      <c r="F2795" t="s">
        <v>6773</v>
      </c>
      <c r="G2795" t="s">
        <v>6773</v>
      </c>
      <c r="H2795" t="s">
        <v>7088</v>
      </c>
      <c r="I2795" t="s">
        <v>6773</v>
      </c>
      <c r="J2795">
        <v>6.3500000000000002E-6</v>
      </c>
      <c r="K2795">
        <v>1.66E-5</v>
      </c>
      <c r="L2795">
        <v>1.0699999999999999E-5</v>
      </c>
      <c r="M2795">
        <v>1.121363240243423E-5</v>
      </c>
      <c r="N2795" s="14">
        <v>2.9792963845500001E-6</v>
      </c>
      <c r="O2795" s="14">
        <v>2.3598171394000002E-6</v>
      </c>
      <c r="P2795" s="14">
        <v>2.7465626544527789E-6</v>
      </c>
      <c r="Q2795" s="14">
        <v>3.9483E-6</v>
      </c>
      <c r="R2795" s="14" t="s">
        <v>6107</v>
      </c>
    </row>
    <row r="2796" spans="1:18" x14ac:dyDescent="0.2">
      <c r="A2796" t="s">
        <v>11497</v>
      </c>
      <c r="B2796">
        <v>2.94E-5</v>
      </c>
      <c r="C2796" t="s">
        <v>11496</v>
      </c>
      <c r="D2796" t="s">
        <v>11497</v>
      </c>
      <c r="E2796">
        <v>9294</v>
      </c>
      <c r="F2796" t="s">
        <v>6773</v>
      </c>
      <c r="G2796" t="s">
        <v>6773</v>
      </c>
      <c r="H2796" t="s">
        <v>7088</v>
      </c>
      <c r="I2796" t="s">
        <v>6773</v>
      </c>
      <c r="J2796">
        <v>2.94E-5</v>
      </c>
      <c r="K2796">
        <v>8.8499999999999996E-5</v>
      </c>
      <c r="L2796">
        <v>1.05E-4</v>
      </c>
      <c r="M2796">
        <v>5.8744142471842977E-5</v>
      </c>
      <c r="N2796" s="14">
        <v>1.3793907670200001E-5</v>
      </c>
      <c r="O2796" s="14">
        <v>1.25809528215E-5</v>
      </c>
      <c r="P2796" s="14">
        <v>1.4388242996621949E-5</v>
      </c>
      <c r="Q2796" s="14">
        <v>3.8745000000000003E-5</v>
      </c>
      <c r="R2796" s="14" t="s">
        <v>6107</v>
      </c>
    </row>
    <row r="2797" spans="1:18" x14ac:dyDescent="0.2">
      <c r="A2797" t="s">
        <v>11498</v>
      </c>
      <c r="B2797">
        <v>1.45E-4</v>
      </c>
      <c r="C2797" t="s">
        <v>11499</v>
      </c>
      <c r="D2797" t="s">
        <v>11498</v>
      </c>
      <c r="E2797">
        <v>9585</v>
      </c>
      <c r="F2797" t="s">
        <v>6773</v>
      </c>
      <c r="G2797" t="s">
        <v>6773</v>
      </c>
      <c r="H2797" t="s">
        <v>7088</v>
      </c>
      <c r="I2797" t="s">
        <v>6773</v>
      </c>
      <c r="J2797">
        <v>1.45E-4</v>
      </c>
      <c r="K2797">
        <v>1.6699999999999999E-4</v>
      </c>
      <c r="L2797">
        <v>1.85E-4</v>
      </c>
      <c r="M2797">
        <v>9.3277033165702953E-5</v>
      </c>
      <c r="N2797" s="14">
        <v>6.8031177285000007E-5</v>
      </c>
      <c r="O2797" s="14">
        <v>2.3740329053E-5</v>
      </c>
      <c r="P2797" s="14">
        <v>2.2846407534766311E-5</v>
      </c>
      <c r="Q2797" s="14">
        <v>6.8264999999999998E-5</v>
      </c>
      <c r="R2797" s="14" t="s">
        <v>6107</v>
      </c>
    </row>
    <row r="2798" spans="1:18" x14ac:dyDescent="0.2">
      <c r="A2798" t="s">
        <v>11500</v>
      </c>
      <c r="B2798">
        <v>8.3499999999999997E-6</v>
      </c>
      <c r="C2798" t="s">
        <v>11501</v>
      </c>
      <c r="D2798" t="s">
        <v>11500</v>
      </c>
      <c r="E2798">
        <v>9727</v>
      </c>
      <c r="F2798" t="s">
        <v>6773</v>
      </c>
      <c r="G2798" t="s">
        <v>6773</v>
      </c>
      <c r="H2798" t="s">
        <v>7088</v>
      </c>
      <c r="I2798" t="s">
        <v>6773</v>
      </c>
      <c r="J2798">
        <v>8.3499999999999997E-6</v>
      </c>
      <c r="K2798">
        <v>1.0000000000000001E-5</v>
      </c>
      <c r="L2798">
        <v>1.0699999999999999E-5</v>
      </c>
      <c r="M2798">
        <v>1.5673599835220581E-5</v>
      </c>
      <c r="N2798" s="14">
        <v>3.9176574505499999E-6</v>
      </c>
      <c r="O2798" s="14">
        <v>1.4215765900000001E-6</v>
      </c>
      <c r="P2798" s="14">
        <v>3.8389455283828646E-6</v>
      </c>
      <c r="Q2798" s="14">
        <v>3.9483E-6</v>
      </c>
      <c r="R2798" s="14" t="s">
        <v>6107</v>
      </c>
    </row>
    <row r="2799" spans="1:18" x14ac:dyDescent="0.2">
      <c r="A2799" t="s">
        <v>11502</v>
      </c>
      <c r="B2799">
        <v>1.1199999999999999E-5</v>
      </c>
      <c r="C2799" t="s">
        <v>11503</v>
      </c>
      <c r="D2799" t="s">
        <v>11502</v>
      </c>
      <c r="E2799">
        <v>9741</v>
      </c>
      <c r="F2799" t="s">
        <v>6773</v>
      </c>
      <c r="G2799" t="s">
        <v>6773</v>
      </c>
      <c r="H2799" t="s">
        <v>7088</v>
      </c>
      <c r="I2799" t="s">
        <v>6773</v>
      </c>
      <c r="J2799">
        <v>1.1199999999999999E-5</v>
      </c>
      <c r="K2799">
        <v>2.3900000000000002E-5</v>
      </c>
      <c r="L2799">
        <v>1.4100000000000001E-5</v>
      </c>
      <c r="M2799">
        <v>4.6893371864724972E-6</v>
      </c>
      <c r="N2799" s="14">
        <v>5.2548219695999996E-6</v>
      </c>
      <c r="O2799" s="14">
        <v>3.3975680501000001E-6</v>
      </c>
      <c r="P2799" s="14">
        <v>1.148562564589344E-6</v>
      </c>
      <c r="Q2799" s="14">
        <v>5.2028999999999998E-6</v>
      </c>
      <c r="R2799" s="14" t="s">
        <v>6107</v>
      </c>
    </row>
    <row r="2800" spans="1:18" x14ac:dyDescent="0.2">
      <c r="A2800" t="s">
        <v>11504</v>
      </c>
      <c r="B2800">
        <v>1.4100000000000001E-5</v>
      </c>
      <c r="C2800" t="s">
        <v>11505</v>
      </c>
      <c r="D2800" t="s">
        <v>11504</v>
      </c>
      <c r="E2800">
        <v>9768</v>
      </c>
      <c r="F2800" t="s">
        <v>6773</v>
      </c>
      <c r="G2800" t="s">
        <v>6773</v>
      </c>
      <c r="H2800" t="s">
        <v>7088</v>
      </c>
      <c r="I2800" t="s">
        <v>6773</v>
      </c>
      <c r="J2800">
        <v>1.4100000000000001E-5</v>
      </c>
      <c r="K2800">
        <v>3.1300000000000002E-5</v>
      </c>
      <c r="L2800">
        <v>3.2100000000000001E-5</v>
      </c>
      <c r="M2800">
        <v>2.6122666392034299E-5</v>
      </c>
      <c r="N2800" s="14">
        <v>6.6154455153000007E-6</v>
      </c>
      <c r="O2800" s="14">
        <v>4.4495347267000002E-6</v>
      </c>
      <c r="P2800" s="14">
        <v>6.3982425473047729E-6</v>
      </c>
      <c r="Q2800" s="14">
        <v>1.1844900000000001E-5</v>
      </c>
      <c r="R2800" s="14" t="s">
        <v>6107</v>
      </c>
    </row>
    <row r="2801" spans="1:18" x14ac:dyDescent="0.2">
      <c r="A2801" t="s">
        <v>11506</v>
      </c>
      <c r="B2801">
        <v>3.7000000000000002E-6</v>
      </c>
      <c r="C2801" t="s">
        <v>11507</v>
      </c>
      <c r="D2801" t="s">
        <v>11506</v>
      </c>
      <c r="E2801">
        <v>12792</v>
      </c>
      <c r="F2801" t="s">
        <v>6773</v>
      </c>
      <c r="G2801" t="s">
        <v>6773</v>
      </c>
      <c r="H2801" t="s">
        <v>7088</v>
      </c>
      <c r="I2801" t="s">
        <v>6773</v>
      </c>
      <c r="J2801">
        <v>3.7000000000000002E-6</v>
      </c>
      <c r="K2801">
        <v>5.6899999999999997E-6</v>
      </c>
      <c r="L2801">
        <v>4.1500000000000001E-6</v>
      </c>
      <c r="M2801">
        <v>7.0977196001771228E-6</v>
      </c>
      <c r="N2801" s="14">
        <v>1.7359679720999999E-6</v>
      </c>
      <c r="O2801" s="14">
        <v>8.0887707970999992E-7</v>
      </c>
      <c r="P2801" s="14">
        <v>1.738449316511589E-6</v>
      </c>
      <c r="Q2801" s="14">
        <v>1.53135E-6</v>
      </c>
      <c r="R2801" s="14" t="s">
        <v>6107</v>
      </c>
    </row>
    <row r="2802" spans="1:18" x14ac:dyDescent="0.2">
      <c r="A2802" t="s">
        <v>11508</v>
      </c>
      <c r="B2802">
        <v>1.36E-5</v>
      </c>
      <c r="C2802" t="s">
        <v>11509</v>
      </c>
      <c r="D2802" t="s">
        <v>11508</v>
      </c>
      <c r="E2802">
        <v>12797</v>
      </c>
      <c r="F2802" t="s">
        <v>6773</v>
      </c>
      <c r="G2802" t="s">
        <v>6773</v>
      </c>
      <c r="H2802" t="s">
        <v>7088</v>
      </c>
      <c r="I2802" t="s">
        <v>6773</v>
      </c>
      <c r="J2802">
        <v>1.36E-5</v>
      </c>
      <c r="K2802">
        <v>1.34E-5</v>
      </c>
      <c r="L2802">
        <v>9.7599999999999997E-6</v>
      </c>
      <c r="M2802">
        <v>1.117540411015321E-5</v>
      </c>
      <c r="N2802" s="14">
        <v>6.3808552488000002E-6</v>
      </c>
      <c r="O2802" s="14">
        <v>1.9049126306000001E-6</v>
      </c>
      <c r="P2802" s="14">
        <v>2.7371993726762369E-6</v>
      </c>
      <c r="Q2802" s="14">
        <v>3.6014400000000002E-6</v>
      </c>
      <c r="R2802" s="14" t="s">
        <v>6107</v>
      </c>
    </row>
    <row r="2803" spans="1:18" x14ac:dyDescent="0.2">
      <c r="A2803" t="s">
        <v>11510</v>
      </c>
      <c r="B2803">
        <v>2.7500000000000001E-5</v>
      </c>
      <c r="C2803" t="s">
        <v>11511</v>
      </c>
      <c r="D2803" t="s">
        <v>11510</v>
      </c>
      <c r="E2803">
        <v>12808</v>
      </c>
      <c r="F2803" t="s">
        <v>6773</v>
      </c>
      <c r="G2803" t="s">
        <v>6773</v>
      </c>
      <c r="H2803" t="s">
        <v>7088</v>
      </c>
      <c r="I2803" t="s">
        <v>6773</v>
      </c>
      <c r="J2803">
        <v>2.7500000000000001E-5</v>
      </c>
      <c r="K2803">
        <v>3.4999999999999997E-5</v>
      </c>
      <c r="L2803">
        <v>2.8799999999999999E-5</v>
      </c>
      <c r="M2803">
        <v>2.7906653365148829E-5</v>
      </c>
      <c r="N2803" s="14">
        <v>1.29024646575E-5</v>
      </c>
      <c r="O2803" s="14">
        <v>4.975518064999999E-6</v>
      </c>
      <c r="P2803" s="14">
        <v>6.8351956968768043E-6</v>
      </c>
      <c r="Q2803" s="14">
        <v>1.0627200000000001E-5</v>
      </c>
      <c r="R2803" s="14" t="s">
        <v>6107</v>
      </c>
    </row>
    <row r="2804" spans="1:18" x14ac:dyDescent="0.2">
      <c r="A2804" t="s">
        <v>11512</v>
      </c>
      <c r="B2804">
        <v>3.7799999999999997E-5</v>
      </c>
      <c r="C2804" t="s">
        <v>11513</v>
      </c>
      <c r="D2804" t="s">
        <v>11512</v>
      </c>
      <c r="E2804">
        <v>12825</v>
      </c>
      <c r="F2804" t="s">
        <v>6773</v>
      </c>
      <c r="G2804" t="s">
        <v>6773</v>
      </c>
      <c r="H2804" t="s">
        <v>7088</v>
      </c>
      <c r="I2804" t="s">
        <v>6773</v>
      </c>
      <c r="J2804">
        <v>3.7799999999999997E-5</v>
      </c>
      <c r="K2804">
        <v>6.7700000000000004E-9</v>
      </c>
      <c r="L2804">
        <v>3.62E-8</v>
      </c>
      <c r="M2804">
        <v>1.2105625888991501E-8</v>
      </c>
      <c r="N2804" s="14">
        <v>1.77350241474E-5</v>
      </c>
      <c r="O2804" s="14">
        <v>9.6240735143000004E-10</v>
      </c>
      <c r="P2804" s="14">
        <v>2.965039229238797E-9</v>
      </c>
      <c r="Q2804" s="14">
        <v>1.33578E-8</v>
      </c>
      <c r="R2804" s="14" t="s">
        <v>6107</v>
      </c>
    </row>
    <row r="2805" spans="1:18" x14ac:dyDescent="0.2">
      <c r="A2805" t="s">
        <v>11514</v>
      </c>
      <c r="B2805">
        <v>4.0099999999999997E-6</v>
      </c>
      <c r="C2805" t="s">
        <v>11515</v>
      </c>
      <c r="D2805" t="s">
        <v>11514</v>
      </c>
      <c r="E2805">
        <v>10669</v>
      </c>
      <c r="F2805" t="s">
        <v>6773</v>
      </c>
      <c r="G2805" t="s">
        <v>6773</v>
      </c>
      <c r="H2805" t="s">
        <v>7088</v>
      </c>
      <c r="I2805" t="s">
        <v>6773</v>
      </c>
      <c r="J2805">
        <v>4.0099999999999997E-6</v>
      </c>
      <c r="K2805">
        <v>5.9599999999999998E-8</v>
      </c>
      <c r="L2805">
        <v>1.5400000000000001E-9</v>
      </c>
      <c r="M2805">
        <v>1.6438165680841091E-7</v>
      </c>
      <c r="N2805" s="14">
        <v>1.88141393733E-6</v>
      </c>
      <c r="O2805" s="14">
        <v>8.472596476399999E-9</v>
      </c>
      <c r="P2805" s="14">
        <v>4.0262111639137352E-8</v>
      </c>
      <c r="Q2805" s="14">
        <v>5.6826000000000006E-10</v>
      </c>
      <c r="R2805" s="14" t="s">
        <v>6107</v>
      </c>
    </row>
    <row r="2806" spans="1:18" x14ac:dyDescent="0.2">
      <c r="A2806" t="s">
        <v>11516</v>
      </c>
      <c r="B2806">
        <v>2.2400000000000002E-6</v>
      </c>
      <c r="C2806" t="s">
        <v>11517</v>
      </c>
      <c r="D2806" t="s">
        <v>11516</v>
      </c>
      <c r="E2806">
        <v>10721</v>
      </c>
      <c r="F2806" t="s">
        <v>6773</v>
      </c>
      <c r="G2806" t="s">
        <v>6773</v>
      </c>
      <c r="H2806" t="s">
        <v>7088</v>
      </c>
      <c r="I2806" t="s">
        <v>6773</v>
      </c>
      <c r="J2806">
        <v>2.2400000000000002E-6</v>
      </c>
      <c r="K2806">
        <v>3.49E-6</v>
      </c>
      <c r="L2806">
        <v>1.8199999999999999E-6</v>
      </c>
      <c r="M2806">
        <v>1.8349580294892381E-6</v>
      </c>
      <c r="N2806" s="14">
        <v>1.0509643939200001E-6</v>
      </c>
      <c r="O2806" s="14">
        <v>4.9613022990999997E-7</v>
      </c>
      <c r="P2806" s="14">
        <v>4.4943752527409129E-7</v>
      </c>
      <c r="Q2806" s="14">
        <v>6.7157999999999993E-7</v>
      </c>
      <c r="R2806" s="14" t="s">
        <v>6107</v>
      </c>
    </row>
    <row r="2807" spans="1:18" x14ac:dyDescent="0.2">
      <c r="A2807" t="s">
        <v>11518</v>
      </c>
      <c r="B2807">
        <v>2.9899999999999998E-5</v>
      </c>
      <c r="C2807" t="s">
        <v>11519</v>
      </c>
      <c r="D2807" t="s">
        <v>11518</v>
      </c>
      <c r="E2807">
        <v>10642</v>
      </c>
      <c r="F2807" t="s">
        <v>6773</v>
      </c>
      <c r="G2807" t="s">
        <v>6773</v>
      </c>
      <c r="H2807" t="s">
        <v>7088</v>
      </c>
      <c r="I2807" t="s">
        <v>6773</v>
      </c>
      <c r="J2807">
        <v>2.9899999999999998E-5</v>
      </c>
      <c r="K2807">
        <v>2.44E-5</v>
      </c>
      <c r="L2807">
        <v>2.4499999999999999E-5</v>
      </c>
      <c r="M2807">
        <v>2.166269895924795E-5</v>
      </c>
      <c r="N2807" s="14">
        <v>1.40284979367E-5</v>
      </c>
      <c r="O2807" s="14">
        <v>3.4686468796000001E-6</v>
      </c>
      <c r="P2807" s="14">
        <v>5.3058596733746876E-6</v>
      </c>
      <c r="Q2807" s="14">
        <v>9.0404999999999992E-6</v>
      </c>
      <c r="R2807" s="14" t="s">
        <v>6107</v>
      </c>
    </row>
    <row r="2808" spans="1:18" x14ac:dyDescent="0.2">
      <c r="A2808" t="s">
        <v>11520</v>
      </c>
      <c r="B2808">
        <v>9.8499999999999995E-5</v>
      </c>
      <c r="C2808" t="s">
        <v>11521</v>
      </c>
      <c r="D2808" t="s">
        <v>11520</v>
      </c>
      <c r="E2808">
        <v>14199</v>
      </c>
      <c r="F2808" t="s">
        <v>6773</v>
      </c>
      <c r="G2808" t="s">
        <v>6773</v>
      </c>
      <c r="H2808" t="s">
        <v>7088</v>
      </c>
      <c r="I2808" t="s">
        <v>6773</v>
      </c>
      <c r="J2808">
        <v>9.8499999999999995E-5</v>
      </c>
      <c r="K2808">
        <v>8.8800000000000004E-5</v>
      </c>
      <c r="L2808">
        <v>1.12E-4</v>
      </c>
      <c r="M2808">
        <v>7.9132565021723406E-5</v>
      </c>
      <c r="N2808" s="14">
        <v>4.6214282500499998E-5</v>
      </c>
      <c r="O2808" s="14">
        <v>1.26236001192E-5</v>
      </c>
      <c r="P2808" s="14">
        <v>1.9381993277445191E-5</v>
      </c>
      <c r="Q2808" s="14">
        <v>4.1328000000000001E-5</v>
      </c>
      <c r="R2808" s="14" t="s">
        <v>6107</v>
      </c>
    </row>
    <row r="2809" spans="1:18" x14ac:dyDescent="0.2">
      <c r="A2809" t="s">
        <v>11522</v>
      </c>
      <c r="B2809">
        <v>1.8300000000000001E-5</v>
      </c>
      <c r="C2809" t="s">
        <v>11523</v>
      </c>
      <c r="D2809" t="s">
        <v>11522</v>
      </c>
      <c r="E2809">
        <v>14062</v>
      </c>
      <c r="F2809" t="s">
        <v>6773</v>
      </c>
      <c r="G2809" t="s">
        <v>6773</v>
      </c>
      <c r="H2809" t="s">
        <v>7088</v>
      </c>
      <c r="I2809" t="s">
        <v>6773</v>
      </c>
      <c r="J2809">
        <v>1.8300000000000001E-5</v>
      </c>
      <c r="K2809">
        <v>5.9200000000000002E-5</v>
      </c>
      <c r="L2809">
        <v>3.1999999999999999E-5</v>
      </c>
      <c r="M2809">
        <v>2.8416363928895839E-5</v>
      </c>
      <c r="N2809" s="14">
        <v>8.5860037539000013E-6</v>
      </c>
      <c r="O2809" s="14">
        <v>8.4157334127999991E-6</v>
      </c>
      <c r="P2809" s="14">
        <v>6.9600394538973858E-6</v>
      </c>
      <c r="Q2809" s="14">
        <v>1.1807999999999999E-5</v>
      </c>
      <c r="R2809" s="14" t="s">
        <v>6107</v>
      </c>
    </row>
    <row r="2810" spans="1:18" x14ac:dyDescent="0.2">
      <c r="A2810" t="s">
        <v>11524</v>
      </c>
      <c r="B2810">
        <v>4.3200000000000001E-6</v>
      </c>
      <c r="C2810" t="s">
        <v>11525</v>
      </c>
      <c r="D2810" t="s">
        <v>11524</v>
      </c>
      <c r="E2810">
        <v>10497</v>
      </c>
      <c r="F2810" t="s">
        <v>6773</v>
      </c>
      <c r="G2810" t="s">
        <v>6773</v>
      </c>
      <c r="H2810" t="s">
        <v>7088</v>
      </c>
      <c r="I2810" t="s">
        <v>6773</v>
      </c>
      <c r="J2810">
        <v>4.3200000000000001E-6</v>
      </c>
      <c r="K2810">
        <v>2.4700000000000001E-5</v>
      </c>
      <c r="L2810">
        <v>5.5699999999999999E-5</v>
      </c>
      <c r="M2810">
        <v>2.2554692445805222E-5</v>
      </c>
      <c r="N2810" s="14">
        <v>2.0268599025600002E-6</v>
      </c>
      <c r="O2810" s="14">
        <v>3.5112941773000001E-6</v>
      </c>
      <c r="P2810" s="14">
        <v>5.5243362481607058E-6</v>
      </c>
      <c r="Q2810" s="14">
        <v>2.0553299999999999E-5</v>
      </c>
      <c r="R2810" s="14" t="s">
        <v>6107</v>
      </c>
    </row>
    <row r="2811" spans="1:18" x14ac:dyDescent="0.2">
      <c r="A2811" t="s">
        <v>11526</v>
      </c>
      <c r="B2811">
        <v>5.9899999999999999E-5</v>
      </c>
      <c r="C2811" t="s">
        <v>11527</v>
      </c>
      <c r="D2811" t="s">
        <v>11526</v>
      </c>
      <c r="E2811">
        <v>10479</v>
      </c>
      <c r="F2811" t="s">
        <v>6773</v>
      </c>
      <c r="G2811" t="s">
        <v>6773</v>
      </c>
      <c r="H2811" t="s">
        <v>7088</v>
      </c>
      <c r="I2811" t="s">
        <v>6773</v>
      </c>
      <c r="J2811">
        <v>5.9899999999999999E-5</v>
      </c>
      <c r="K2811">
        <v>5.8900000000000002E-5</v>
      </c>
      <c r="L2811">
        <v>7.1699999999999995E-5</v>
      </c>
      <c r="M2811">
        <v>4.6001378378167708E-5</v>
      </c>
      <c r="N2811" s="14">
        <v>2.81039139267E-5</v>
      </c>
      <c r="O2811" s="14">
        <v>8.3730861150999999E-6</v>
      </c>
      <c r="P2811" s="14">
        <v>1.126714907110743E-5</v>
      </c>
      <c r="Q2811" s="14">
        <v>2.6457300000000002E-5</v>
      </c>
      <c r="R2811" s="14" t="s">
        <v>6107</v>
      </c>
    </row>
    <row r="2812" spans="1:18" x14ac:dyDescent="0.2">
      <c r="A2812" t="s">
        <v>11528</v>
      </c>
      <c r="B2812">
        <v>4.0899999999999998E-5</v>
      </c>
      <c r="C2812" t="s">
        <v>11529</v>
      </c>
      <c r="D2812" t="s">
        <v>11528</v>
      </c>
      <c r="E2812">
        <v>16543</v>
      </c>
      <c r="F2812" t="s">
        <v>6773</v>
      </c>
      <c r="G2812" t="s">
        <v>6773</v>
      </c>
      <c r="H2812" t="s">
        <v>7088</v>
      </c>
      <c r="I2812" t="s">
        <v>6773</v>
      </c>
      <c r="J2812">
        <v>4.0899999999999998E-5</v>
      </c>
      <c r="K2812">
        <v>3.2700000000000002E-5</v>
      </c>
      <c r="L2812">
        <v>6.0699999999999998E-5</v>
      </c>
      <c r="M2812">
        <v>4.3197970277559138E-5</v>
      </c>
      <c r="N2812" s="14">
        <v>1.9189483799700001E-5</v>
      </c>
      <c r="O2812" s="14">
        <v>4.6485554492999999E-6</v>
      </c>
      <c r="P2812" s="14">
        <v>1.058050840749423E-5</v>
      </c>
      <c r="Q2812" s="14">
        <v>2.2398299999999999E-5</v>
      </c>
      <c r="R2812" s="14" t="s">
        <v>6107</v>
      </c>
    </row>
    <row r="2813" spans="1:18" x14ac:dyDescent="0.2">
      <c r="A2813" t="s">
        <v>11530</v>
      </c>
      <c r="B2813">
        <v>7.6299999999999998E-6</v>
      </c>
      <c r="C2813" t="s">
        <v>11531</v>
      </c>
      <c r="D2813" t="s">
        <v>11530</v>
      </c>
      <c r="E2813">
        <v>16606</v>
      </c>
      <c r="F2813" t="s">
        <v>6773</v>
      </c>
      <c r="G2813" t="s">
        <v>6773</v>
      </c>
      <c r="H2813" t="s">
        <v>7088</v>
      </c>
      <c r="I2813" t="s">
        <v>6773</v>
      </c>
      <c r="J2813">
        <v>7.6299999999999998E-6</v>
      </c>
      <c r="K2813">
        <v>9.91E-6</v>
      </c>
      <c r="L2813">
        <v>1.52E-5</v>
      </c>
      <c r="M2813">
        <v>1.1952712719867401E-5</v>
      </c>
      <c r="N2813" s="14">
        <v>3.5798474667900001E-6</v>
      </c>
      <c r="O2813" s="14">
        <v>1.4087824006900001E-6</v>
      </c>
      <c r="P2813" s="14">
        <v>2.9275861021326228E-6</v>
      </c>
      <c r="Q2813" s="14">
        <v>5.6088000000000004E-6</v>
      </c>
      <c r="R2813" s="14" t="s">
        <v>6107</v>
      </c>
    </row>
    <row r="2814" spans="1:18" x14ac:dyDescent="0.2">
      <c r="A2814" t="s">
        <v>11532</v>
      </c>
      <c r="B2814">
        <v>1.19E-6</v>
      </c>
      <c r="C2814" t="s">
        <v>11533</v>
      </c>
      <c r="D2814" t="s">
        <v>11532</v>
      </c>
      <c r="E2814">
        <v>16632</v>
      </c>
      <c r="F2814" t="s">
        <v>6773</v>
      </c>
      <c r="G2814" t="s">
        <v>6773</v>
      </c>
      <c r="H2814" t="s">
        <v>7088</v>
      </c>
      <c r="I2814" t="s">
        <v>6773</v>
      </c>
      <c r="J2814">
        <v>1.19E-6</v>
      </c>
      <c r="K2814">
        <v>1.7600000000000001E-6</v>
      </c>
      <c r="L2814">
        <v>2.0200000000000001E-6</v>
      </c>
      <c r="M2814">
        <v>1.21056258889915E-6</v>
      </c>
      <c r="N2814" s="14">
        <v>5.5832483427000001E-7</v>
      </c>
      <c r="O2814" s="14">
        <v>2.5019747984E-7</v>
      </c>
      <c r="P2814" s="14">
        <v>2.9650392292387962E-7</v>
      </c>
      <c r="Q2814" s="14">
        <v>7.4538000000000007E-7</v>
      </c>
      <c r="R2814" s="14" t="s">
        <v>6107</v>
      </c>
    </row>
    <row r="2815" spans="1:18" x14ac:dyDescent="0.2">
      <c r="A2815" t="s">
        <v>11534</v>
      </c>
      <c r="B2815">
        <v>3.2299999999999999E-5</v>
      </c>
      <c r="C2815" t="s">
        <v>11505</v>
      </c>
      <c r="D2815" t="s">
        <v>11534</v>
      </c>
      <c r="E2815">
        <v>16664</v>
      </c>
      <c r="F2815" t="s">
        <v>6773</v>
      </c>
      <c r="G2815" t="s">
        <v>6773</v>
      </c>
      <c r="H2815" t="s">
        <v>7088</v>
      </c>
      <c r="I2815" t="s">
        <v>6773</v>
      </c>
      <c r="J2815">
        <v>3.2299999999999999E-5</v>
      </c>
      <c r="K2815">
        <v>5.9299999999999998E-5</v>
      </c>
      <c r="L2815">
        <v>4.3999999999999999E-5</v>
      </c>
      <c r="M2815">
        <v>4.8040220633155762E-5</v>
      </c>
      <c r="N2815" s="14">
        <v>1.5154531215899999E-5</v>
      </c>
      <c r="O2815" s="14">
        <v>8.4299491786999989E-6</v>
      </c>
      <c r="P2815" s="14">
        <v>1.1766524099189751E-5</v>
      </c>
      <c r="Q2815" s="14">
        <v>1.6235999999999998E-5</v>
      </c>
      <c r="R2815" s="14" t="s">
        <v>6107</v>
      </c>
    </row>
    <row r="2816" spans="1:18" x14ac:dyDescent="0.2">
      <c r="A2816" t="s">
        <v>11535</v>
      </c>
      <c r="B2816">
        <v>1.36E-5</v>
      </c>
      <c r="C2816" t="s">
        <v>11536</v>
      </c>
      <c r="D2816" t="s">
        <v>11535</v>
      </c>
      <c r="E2816">
        <v>15005</v>
      </c>
      <c r="F2816" t="s">
        <v>6773</v>
      </c>
      <c r="G2816" t="s">
        <v>7127</v>
      </c>
      <c r="H2816" t="s">
        <v>7127</v>
      </c>
      <c r="I2816" t="s">
        <v>6773</v>
      </c>
      <c r="J2816">
        <v>1.36E-5</v>
      </c>
      <c r="K2816">
        <v>1.9400000000000001E-5</v>
      </c>
      <c r="L2816">
        <v>1.7E-5</v>
      </c>
      <c r="M2816">
        <v>1.7712442090208621E-5</v>
      </c>
      <c r="N2816" s="14">
        <v>6.3808552488000002E-6</v>
      </c>
      <c r="O2816" s="14">
        <v>2.7578585846E-6</v>
      </c>
      <c r="P2816" s="14">
        <v>4.3383205564651872E-6</v>
      </c>
      <c r="Q2816" s="14">
        <v>6.2729999999999999E-6</v>
      </c>
      <c r="R2816" s="14" t="s">
        <v>7050</v>
      </c>
    </row>
    <row r="2817" spans="1:18" x14ac:dyDescent="0.2">
      <c r="A2817" t="s">
        <v>11537</v>
      </c>
      <c r="B2817">
        <v>9.8400000000000007E-5</v>
      </c>
      <c r="C2817" t="s">
        <v>11538</v>
      </c>
      <c r="D2817" t="s">
        <v>11537</v>
      </c>
      <c r="E2817">
        <v>14995</v>
      </c>
      <c r="F2817" t="s">
        <v>6773</v>
      </c>
      <c r="G2817" t="s">
        <v>6773</v>
      </c>
      <c r="H2817" t="s">
        <v>7088</v>
      </c>
      <c r="I2817" t="s">
        <v>6773</v>
      </c>
      <c r="J2817">
        <v>9.8400000000000007E-5</v>
      </c>
      <c r="K2817">
        <v>3.6999999999999999E-4</v>
      </c>
      <c r="L2817">
        <v>2.7500000000000002E-4</v>
      </c>
      <c r="M2817">
        <v>2.9818067979200121E-5</v>
      </c>
      <c r="N2817" s="14">
        <v>4.6167364447200012E-5</v>
      </c>
      <c r="O2817" s="14">
        <v>5.2598333829999993E-5</v>
      </c>
      <c r="P2817" s="14">
        <v>7.3033597857039839E-6</v>
      </c>
      <c r="Q2817" s="14">
        <v>1.01475E-4</v>
      </c>
      <c r="R2817" s="14" t="s">
        <v>6107</v>
      </c>
    </row>
    <row r="2818" spans="1:18" x14ac:dyDescent="0.2">
      <c r="A2818" t="s">
        <v>11539</v>
      </c>
      <c r="B2818">
        <v>8.4900000000000005E-7</v>
      </c>
      <c r="C2818" t="s">
        <v>11540</v>
      </c>
      <c r="D2818" t="s">
        <v>11539</v>
      </c>
      <c r="E2818">
        <v>12146</v>
      </c>
      <c r="F2818" t="s">
        <v>6773</v>
      </c>
      <c r="G2818" t="s">
        <v>6773</v>
      </c>
      <c r="H2818" t="s">
        <v>7088</v>
      </c>
      <c r="I2818" t="s">
        <v>6773</v>
      </c>
      <c r="J2818">
        <v>8.4900000000000005E-7</v>
      </c>
      <c r="K2818">
        <v>3.3900000000000002E-6</v>
      </c>
      <c r="L2818">
        <v>3.8600000000000003E-6</v>
      </c>
      <c r="M2818">
        <v>2.510324526454028E-6</v>
      </c>
      <c r="N2818" s="14">
        <v>3.9833427251699999E-7</v>
      </c>
      <c r="O2818" s="14">
        <v>4.8191446401000002E-7</v>
      </c>
      <c r="P2818" s="14">
        <v>6.1485550332636125E-7</v>
      </c>
      <c r="Q2818" s="14">
        <v>1.4243399999999999E-6</v>
      </c>
      <c r="R2818" s="14" t="s">
        <v>6107</v>
      </c>
    </row>
    <row r="2819" spans="1:18" x14ac:dyDescent="0.2">
      <c r="A2819" t="s">
        <v>11541</v>
      </c>
      <c r="B2819">
        <v>6.4900000000000005E-5</v>
      </c>
      <c r="C2819" t="s">
        <v>11542</v>
      </c>
      <c r="D2819" t="s">
        <v>11541</v>
      </c>
      <c r="E2819">
        <v>12213</v>
      </c>
      <c r="F2819" t="s">
        <v>6773</v>
      </c>
      <c r="G2819" t="s">
        <v>6773</v>
      </c>
      <c r="H2819" t="s">
        <v>7088</v>
      </c>
      <c r="I2819" t="s">
        <v>6773</v>
      </c>
      <c r="J2819">
        <v>6.4900000000000005E-5</v>
      </c>
      <c r="K2819">
        <v>7.7899999999999996E-5</v>
      </c>
      <c r="L2819">
        <v>7.36E-5</v>
      </c>
      <c r="M2819">
        <v>7.2633755333949014E-5</v>
      </c>
      <c r="N2819" s="14">
        <v>3.04498165917E-5</v>
      </c>
      <c r="O2819" s="14">
        <v>1.1074081636099999E-5</v>
      </c>
      <c r="P2819" s="14">
        <v>1.7790235375432778E-5</v>
      </c>
      <c r="Q2819" s="14">
        <v>2.7158400000000001E-5</v>
      </c>
      <c r="R2819" s="14" t="s">
        <v>6107</v>
      </c>
    </row>
    <row r="2820" spans="1:18" x14ac:dyDescent="0.2">
      <c r="A2820" t="s">
        <v>11543</v>
      </c>
      <c r="B2820">
        <v>1.95E-5</v>
      </c>
      <c r="C2820" t="s">
        <v>11544</v>
      </c>
      <c r="D2820" t="s">
        <v>11543</v>
      </c>
      <c r="E2820">
        <v>12189</v>
      </c>
      <c r="F2820" t="s">
        <v>6773</v>
      </c>
      <c r="G2820" t="s">
        <v>7127</v>
      </c>
      <c r="H2820" t="s">
        <v>7127</v>
      </c>
      <c r="I2820" t="s">
        <v>6773</v>
      </c>
      <c r="J2820">
        <v>1.95E-5</v>
      </c>
      <c r="K2820">
        <v>2.3600000000000001E-5</v>
      </c>
      <c r="L2820">
        <v>2.3499999999999999E-5</v>
      </c>
      <c r="M2820">
        <v>2.0133567268006919E-5</v>
      </c>
      <c r="N2820" s="14">
        <v>9.1490203935000007E-6</v>
      </c>
      <c r="O2820" s="14">
        <v>3.3549207524E-6</v>
      </c>
      <c r="P2820" s="14">
        <v>4.9313284023129474E-6</v>
      </c>
      <c r="Q2820" s="14">
        <v>8.6714999999999999E-6</v>
      </c>
      <c r="R2820" s="14" t="s">
        <v>7050</v>
      </c>
    </row>
    <row r="2821" spans="1:18" x14ac:dyDescent="0.2">
      <c r="A2821" t="s">
        <v>11545</v>
      </c>
      <c r="B2821">
        <v>1.42E-5</v>
      </c>
      <c r="C2821" t="s">
        <v>11546</v>
      </c>
      <c r="D2821" t="s">
        <v>11545</v>
      </c>
      <c r="E2821">
        <v>16479</v>
      </c>
      <c r="F2821" t="s">
        <v>6773</v>
      </c>
      <c r="G2821" t="s">
        <v>7127</v>
      </c>
      <c r="H2821" t="s">
        <v>7127</v>
      </c>
      <c r="I2821" t="s">
        <v>6773</v>
      </c>
      <c r="J2821">
        <v>1.42E-5</v>
      </c>
      <c r="K2821">
        <v>1.52E-5</v>
      </c>
      <c r="L2821">
        <v>1.8600000000000001E-5</v>
      </c>
      <c r="M2821">
        <v>1.337990229835903E-5</v>
      </c>
      <c r="N2821" s="14">
        <v>6.6623635685999999E-6</v>
      </c>
      <c r="O2821" s="14">
        <v>2.1607964168E-6</v>
      </c>
      <c r="P2821" s="14">
        <v>3.27714862179025E-6</v>
      </c>
      <c r="Q2821" s="14">
        <v>6.8634000000000002E-6</v>
      </c>
      <c r="R2821" s="14" t="s">
        <v>7050</v>
      </c>
    </row>
    <row r="2822" spans="1:18" x14ac:dyDescent="0.2">
      <c r="A2822" t="s">
        <v>11547</v>
      </c>
      <c r="B2822">
        <v>2.5299999999999999E-6</v>
      </c>
      <c r="C2822" t="s">
        <v>11548</v>
      </c>
      <c r="D2822" t="s">
        <v>11547</v>
      </c>
      <c r="E2822">
        <v>16450</v>
      </c>
      <c r="F2822" t="s">
        <v>6773</v>
      </c>
      <c r="G2822" t="s">
        <v>6773</v>
      </c>
      <c r="H2822" t="s">
        <v>7088</v>
      </c>
      <c r="I2822" t="s">
        <v>6773</v>
      </c>
      <c r="J2822">
        <v>2.5299999999999999E-6</v>
      </c>
      <c r="K2822">
        <v>3.9700000000000001E-6</v>
      </c>
      <c r="L2822">
        <v>3.8099999999999999E-6</v>
      </c>
      <c r="M2822">
        <v>3.338604192542919E-6</v>
      </c>
      <c r="N2822" s="14">
        <v>1.1870267484899999E-6</v>
      </c>
      <c r="O2822" s="14">
        <v>5.6436590622999998E-7</v>
      </c>
      <c r="P2822" s="14">
        <v>8.177266084848049E-7</v>
      </c>
      <c r="Q2822" s="14">
        <v>1.4058900000000001E-6</v>
      </c>
      <c r="R2822" s="14" t="s">
        <v>6107</v>
      </c>
    </row>
    <row r="2823" spans="1:18" x14ac:dyDescent="0.2">
      <c r="A2823" t="s">
        <v>11549</v>
      </c>
      <c r="B2823">
        <v>1.2E-5</v>
      </c>
      <c r="C2823" t="s">
        <v>11550</v>
      </c>
      <c r="D2823" t="s">
        <v>11549</v>
      </c>
      <c r="E2823">
        <v>8663</v>
      </c>
      <c r="F2823" t="s">
        <v>6773</v>
      </c>
      <c r="G2823" t="s">
        <v>6773</v>
      </c>
      <c r="H2823" t="s">
        <v>7088</v>
      </c>
      <c r="I2823" t="s">
        <v>6773</v>
      </c>
      <c r="J2823">
        <v>1.2E-5</v>
      </c>
      <c r="K2823">
        <v>2.19E-5</v>
      </c>
      <c r="L2823">
        <v>2.0599999999999999E-5</v>
      </c>
      <c r="M2823">
        <v>2.3064403009552232E-5</v>
      </c>
      <c r="N2823" s="14">
        <v>5.6301663960000004E-6</v>
      </c>
      <c r="O2823" s="14">
        <v>3.1132527320999998E-6</v>
      </c>
      <c r="P2823" s="14">
        <v>5.6491800051812856E-6</v>
      </c>
      <c r="Q2823" s="14">
        <v>7.6013999999999998E-6</v>
      </c>
      <c r="R2823" s="14" t="s">
        <v>6107</v>
      </c>
    </row>
    <row r="2824" spans="1:18" x14ac:dyDescent="0.2">
      <c r="A2824" t="s">
        <v>11551</v>
      </c>
      <c r="B2824">
        <v>4.5700000000000003E-6</v>
      </c>
      <c r="C2824" t="s">
        <v>11552</v>
      </c>
      <c r="D2824" t="s">
        <v>11551</v>
      </c>
      <c r="E2824">
        <v>13735</v>
      </c>
      <c r="F2824" t="s">
        <v>6773</v>
      </c>
      <c r="G2824" t="s">
        <v>6773</v>
      </c>
      <c r="H2824" t="s">
        <v>7088</v>
      </c>
      <c r="I2824" t="s">
        <v>6773</v>
      </c>
      <c r="J2824">
        <v>4.5700000000000003E-6</v>
      </c>
      <c r="K2824">
        <v>3.2399999999999999E-6</v>
      </c>
      <c r="L2824">
        <v>3.19E-6</v>
      </c>
      <c r="M2824">
        <v>2.726951516046507E-6</v>
      </c>
      <c r="N2824" s="14">
        <v>2.14415503581E-6</v>
      </c>
      <c r="O2824" s="14">
        <v>4.6059081515999988E-7</v>
      </c>
      <c r="P2824" s="14">
        <v>6.67914100060108E-7</v>
      </c>
      <c r="Q2824" s="14">
        <v>1.17711E-6</v>
      </c>
      <c r="R2824" s="14" t="s">
        <v>6107</v>
      </c>
    </row>
    <row r="2825" spans="1:18" x14ac:dyDescent="0.2">
      <c r="A2825" t="s">
        <v>11553</v>
      </c>
      <c r="B2825">
        <v>1.18E-4</v>
      </c>
      <c r="C2825" t="s">
        <v>11554</v>
      </c>
      <c r="D2825" t="s">
        <v>11553</v>
      </c>
      <c r="E2825">
        <v>13703</v>
      </c>
      <c r="F2825" t="s">
        <v>6773</v>
      </c>
      <c r="G2825" t="s">
        <v>7106</v>
      </c>
      <c r="H2825" t="s">
        <v>7106</v>
      </c>
      <c r="I2825" t="s">
        <v>6773</v>
      </c>
      <c r="J2825">
        <v>1.18E-4</v>
      </c>
      <c r="K2825">
        <v>1.46E-4</v>
      </c>
      <c r="L2825">
        <v>1.0900000000000001E-4</v>
      </c>
      <c r="M2825">
        <v>8.219082840420546E-5</v>
      </c>
      <c r="N2825" s="14">
        <v>5.5363302894E-5</v>
      </c>
      <c r="O2825" s="14">
        <v>2.0755018214000001E-5</v>
      </c>
      <c r="P2825" s="14">
        <v>2.0131055819568671E-5</v>
      </c>
      <c r="Q2825" s="14">
        <v>4.0221E-5</v>
      </c>
      <c r="R2825" s="14" t="s">
        <v>7050</v>
      </c>
    </row>
    <row r="2826" spans="1:18" x14ac:dyDescent="0.2">
      <c r="A2826" t="s">
        <v>11555</v>
      </c>
      <c r="B2826">
        <v>4.8399999999999997E-5</v>
      </c>
      <c r="C2826" t="s">
        <v>11556</v>
      </c>
      <c r="D2826" t="s">
        <v>11555</v>
      </c>
      <c r="E2826">
        <v>13692</v>
      </c>
      <c r="F2826" t="s">
        <v>6773</v>
      </c>
      <c r="G2826" t="s">
        <v>6773</v>
      </c>
      <c r="H2826" t="s">
        <v>7088</v>
      </c>
      <c r="I2826" t="s">
        <v>6773</v>
      </c>
      <c r="J2826">
        <v>4.8399999999999997E-5</v>
      </c>
      <c r="K2826">
        <v>5.13E-5</v>
      </c>
      <c r="L2826">
        <v>8.4800000000000001E-5</v>
      </c>
      <c r="M2826">
        <v>5.2372760425005353E-5</v>
      </c>
      <c r="N2826" s="14">
        <v>2.2708337797199999E-5</v>
      </c>
      <c r="O2826" s="14">
        <v>7.2926879066999987E-6</v>
      </c>
      <c r="P2826" s="14">
        <v>1.2827696033864691E-5</v>
      </c>
      <c r="Q2826" s="14">
        <v>3.1291200000000003E-5</v>
      </c>
      <c r="R2826" s="14" t="s">
        <v>6107</v>
      </c>
    </row>
    <row r="2827" spans="1:18" x14ac:dyDescent="0.2">
      <c r="A2827" t="s">
        <v>11557</v>
      </c>
      <c r="B2827">
        <v>3.3500000000000001E-6</v>
      </c>
      <c r="C2827" t="s">
        <v>11558</v>
      </c>
      <c r="D2827" t="s">
        <v>11557</v>
      </c>
      <c r="E2827">
        <v>13659</v>
      </c>
      <c r="F2827" t="s">
        <v>6773</v>
      </c>
      <c r="G2827" t="s">
        <v>6773</v>
      </c>
      <c r="H2827" t="s">
        <v>7088</v>
      </c>
      <c r="I2827" t="s">
        <v>6773</v>
      </c>
      <c r="J2827">
        <v>3.3500000000000001E-6</v>
      </c>
      <c r="K2827">
        <v>1.3400000000000001E-6</v>
      </c>
      <c r="L2827">
        <v>3.29E-9</v>
      </c>
      <c r="M2827">
        <v>1.0308896151783291E-6</v>
      </c>
      <c r="N2827" s="14">
        <v>1.57175478555E-6</v>
      </c>
      <c r="O2827" s="14">
        <v>1.9049126306000001E-7</v>
      </c>
      <c r="P2827" s="14">
        <v>2.5249649857412488E-7</v>
      </c>
      <c r="Q2827" s="14">
        <v>1.21401E-9</v>
      </c>
      <c r="R2827" s="14" t="s">
        <v>6107</v>
      </c>
    </row>
    <row r="2828" spans="1:18" x14ac:dyDescent="0.2">
      <c r="A2828" t="s">
        <v>11559</v>
      </c>
      <c r="B2828">
        <v>2.22E-4</v>
      </c>
      <c r="C2828" t="s">
        <v>11560</v>
      </c>
      <c r="D2828" t="s">
        <v>11559</v>
      </c>
      <c r="E2828">
        <v>13640</v>
      </c>
      <c r="F2828" t="s">
        <v>6773</v>
      </c>
      <c r="G2828" t="s">
        <v>6773</v>
      </c>
      <c r="H2828" t="s">
        <v>7088</v>
      </c>
      <c r="I2828" t="s">
        <v>6773</v>
      </c>
      <c r="J2828">
        <v>2.22E-4</v>
      </c>
      <c r="K2828">
        <v>2.0699999999999999E-4</v>
      </c>
      <c r="L2828">
        <v>2.2800000000000001E-4</v>
      </c>
      <c r="M2828">
        <v>1.6947876244588099E-4</v>
      </c>
      <c r="N2828" s="14">
        <v>1.04158078326E-4</v>
      </c>
      <c r="O2828" s="14">
        <v>2.9426635413E-5</v>
      </c>
      <c r="P2828" s="14">
        <v>4.1510549209343152E-5</v>
      </c>
      <c r="Q2828" s="14">
        <v>8.4132E-5</v>
      </c>
      <c r="R2828" s="14" t="s">
        <v>6107</v>
      </c>
    </row>
    <row r="2829" spans="1:18" x14ac:dyDescent="0.2">
      <c r="A2829" t="s">
        <v>11561</v>
      </c>
      <c r="B2829">
        <v>1.75E-4</v>
      </c>
      <c r="C2829" t="s">
        <v>11562</v>
      </c>
      <c r="D2829" t="s">
        <v>11561</v>
      </c>
      <c r="E2829">
        <v>11402</v>
      </c>
      <c r="F2829" t="s">
        <v>6773</v>
      </c>
      <c r="G2829" t="s">
        <v>6773</v>
      </c>
      <c r="H2829" t="s">
        <v>7088</v>
      </c>
      <c r="I2829" t="s">
        <v>6773</v>
      </c>
      <c r="J2829">
        <v>1.75E-4</v>
      </c>
      <c r="K2829">
        <v>2.1800000000000001E-4</v>
      </c>
      <c r="L2829">
        <v>2.4899999999999998E-4</v>
      </c>
      <c r="M2829">
        <v>1.6438165680841089E-4</v>
      </c>
      <c r="N2829" s="14">
        <v>8.2106593274999999E-5</v>
      </c>
      <c r="O2829" s="14">
        <v>3.0990369661999998E-5</v>
      </c>
      <c r="P2829" s="14">
        <v>4.0262111639137342E-5</v>
      </c>
      <c r="Q2829" s="14">
        <v>9.1880999999999997E-5</v>
      </c>
      <c r="R2829" s="14" t="s">
        <v>6107</v>
      </c>
    </row>
    <row r="2830" spans="1:18" x14ac:dyDescent="0.2">
      <c r="A2830" t="s">
        <v>11563</v>
      </c>
      <c r="B2830">
        <v>2.14E-4</v>
      </c>
      <c r="C2830" t="s">
        <v>11564</v>
      </c>
      <c r="D2830" t="s">
        <v>11563</v>
      </c>
      <c r="E2830">
        <v>11409</v>
      </c>
      <c r="F2830" t="s">
        <v>6773</v>
      </c>
      <c r="G2830" t="s">
        <v>6773</v>
      </c>
      <c r="H2830" t="s">
        <v>7088</v>
      </c>
      <c r="I2830" t="s">
        <v>6773</v>
      </c>
      <c r="J2830">
        <v>2.14E-4</v>
      </c>
      <c r="K2830">
        <v>2.7999999999999998E-4</v>
      </c>
      <c r="L2830">
        <v>1.3999999999999999E-4</v>
      </c>
      <c r="M2830">
        <v>5.7597293703412201E-5</v>
      </c>
      <c r="N2830" s="14">
        <v>1.00404634062E-4</v>
      </c>
      <c r="O2830" s="14">
        <v>3.9804144519999992E-5</v>
      </c>
      <c r="P2830" s="14">
        <v>1.410734454332564E-5</v>
      </c>
      <c r="Q2830" s="14">
        <v>5.1659999999999997E-5</v>
      </c>
      <c r="R2830" s="14" t="s">
        <v>6107</v>
      </c>
    </row>
    <row r="2831" spans="1:18" x14ac:dyDescent="0.2">
      <c r="A2831" t="s">
        <v>11565</v>
      </c>
      <c r="B2831">
        <v>7.0699999999999997E-5</v>
      </c>
      <c r="C2831" t="s">
        <v>11566</v>
      </c>
      <c r="D2831" t="s">
        <v>11565</v>
      </c>
      <c r="E2831">
        <v>11425</v>
      </c>
      <c r="F2831" t="s">
        <v>6773</v>
      </c>
      <c r="G2831" t="s">
        <v>6773</v>
      </c>
      <c r="H2831" t="s">
        <v>7088</v>
      </c>
      <c r="I2831" t="s">
        <v>6773</v>
      </c>
      <c r="J2831">
        <v>7.0699999999999997E-5</v>
      </c>
      <c r="K2831">
        <v>4.8699999999999998E-5</v>
      </c>
      <c r="L2831">
        <v>7.6500000000000003E-5</v>
      </c>
      <c r="M2831">
        <v>6.9830347233340457E-5</v>
      </c>
      <c r="N2831" s="14">
        <v>3.3171063683099997E-5</v>
      </c>
      <c r="O2831" s="14">
        <v>6.9230779933000004E-6</v>
      </c>
      <c r="P2831" s="14">
        <v>1.7103594711819591E-5</v>
      </c>
      <c r="Q2831" s="14">
        <v>2.8228499999999999E-5</v>
      </c>
      <c r="R2831" s="14" t="s">
        <v>6107</v>
      </c>
    </row>
    <row r="2832" spans="1:18" x14ac:dyDescent="0.2">
      <c r="A2832" t="s">
        <v>11567</v>
      </c>
      <c r="B2832">
        <v>1.15E-4</v>
      </c>
      <c r="C2832" t="s">
        <v>11568</v>
      </c>
      <c r="D2832" t="s">
        <v>11567</v>
      </c>
      <c r="E2832">
        <v>11449</v>
      </c>
      <c r="F2832" t="s">
        <v>6773</v>
      </c>
      <c r="G2832" t="s">
        <v>6773</v>
      </c>
      <c r="H2832" t="s">
        <v>7088</v>
      </c>
      <c r="I2832" t="s">
        <v>6773</v>
      </c>
      <c r="J2832">
        <v>1.15E-4</v>
      </c>
      <c r="K2832">
        <v>1.17E-4</v>
      </c>
      <c r="L2832">
        <v>1.9900000000000001E-4</v>
      </c>
      <c r="M2832">
        <v>1.6438165680841089E-4</v>
      </c>
      <c r="N2832" s="14">
        <v>5.3955761295000003E-5</v>
      </c>
      <c r="O2832" s="14">
        <v>1.6632446102999999E-5</v>
      </c>
      <c r="P2832" s="14">
        <v>4.0262111639137342E-5</v>
      </c>
      <c r="Q2832" s="14">
        <v>7.3431000000000009E-5</v>
      </c>
      <c r="R2832" s="14" t="s">
        <v>6107</v>
      </c>
    </row>
    <row r="2833" spans="1:18" x14ac:dyDescent="0.2">
      <c r="A2833" t="s">
        <v>11569</v>
      </c>
      <c r="B2833">
        <v>1.24E-6</v>
      </c>
      <c r="C2833" t="s">
        <v>11570</v>
      </c>
      <c r="D2833" t="s">
        <v>11569</v>
      </c>
      <c r="E2833">
        <v>13006</v>
      </c>
      <c r="F2833" t="s">
        <v>6773</v>
      </c>
      <c r="G2833" t="s">
        <v>6773</v>
      </c>
      <c r="H2833" t="s">
        <v>7088</v>
      </c>
      <c r="I2833" t="s">
        <v>6773</v>
      </c>
      <c r="J2833">
        <v>1.24E-6</v>
      </c>
      <c r="K2833">
        <v>1.5400000000000001E-6</v>
      </c>
      <c r="L2833">
        <v>1.02E-6</v>
      </c>
      <c r="M2833">
        <v>1.6183310398967589E-6</v>
      </c>
      <c r="N2833" s="14">
        <v>5.8178386092000006E-7</v>
      </c>
      <c r="O2833" s="14">
        <v>2.1892279485999999E-7</v>
      </c>
      <c r="P2833" s="14">
        <v>3.9637892854034448E-7</v>
      </c>
      <c r="Q2833" s="14">
        <v>3.7637999999999999E-7</v>
      </c>
      <c r="R2833" s="14" t="s">
        <v>6107</v>
      </c>
    </row>
    <row r="2834" spans="1:18" x14ac:dyDescent="0.2">
      <c r="A2834" t="s">
        <v>11571</v>
      </c>
      <c r="B2834">
        <v>6.3E-5</v>
      </c>
      <c r="C2834" t="s">
        <v>11572</v>
      </c>
      <c r="D2834" t="s">
        <v>11571</v>
      </c>
      <c r="E2834">
        <v>12947</v>
      </c>
      <c r="F2834" t="s">
        <v>6773</v>
      </c>
      <c r="G2834" t="s">
        <v>6773</v>
      </c>
      <c r="H2834" t="s">
        <v>7088</v>
      </c>
      <c r="I2834" t="s">
        <v>6773</v>
      </c>
      <c r="J2834">
        <v>6.3E-5</v>
      </c>
      <c r="K2834">
        <v>1.35E-4</v>
      </c>
      <c r="L2834">
        <v>1.3100000000000001E-4</v>
      </c>
      <c r="M2834">
        <v>1.118814687424688E-4</v>
      </c>
      <c r="N2834" s="14">
        <v>2.9558373579000001E-5</v>
      </c>
      <c r="O2834" s="14">
        <v>1.9191283964999999E-5</v>
      </c>
      <c r="P2834" s="14">
        <v>2.74032046660175E-5</v>
      </c>
      <c r="Q2834" s="14">
        <v>4.8339000000000013E-5</v>
      </c>
      <c r="R2834" s="14" t="s">
        <v>6107</v>
      </c>
    </row>
    <row r="2835" spans="1:18" x14ac:dyDescent="0.2">
      <c r="A2835" t="s">
        <v>11573</v>
      </c>
      <c r="B2835">
        <v>8.7800000000000006E-5</v>
      </c>
      <c r="C2835" t="s">
        <v>11574</v>
      </c>
      <c r="D2835" t="s">
        <v>11573</v>
      </c>
      <c r="E2835">
        <v>12932</v>
      </c>
      <c r="F2835" t="s">
        <v>6773</v>
      </c>
      <c r="G2835" t="s">
        <v>6773</v>
      </c>
      <c r="H2835" t="s">
        <v>7088</v>
      </c>
      <c r="I2835" t="s">
        <v>6773</v>
      </c>
      <c r="J2835">
        <v>8.7800000000000006E-5</v>
      </c>
      <c r="K2835">
        <v>1.2799999999999999E-4</v>
      </c>
      <c r="L2835">
        <v>1.2400000000000001E-4</v>
      </c>
      <c r="M2835">
        <v>1.06147224900315E-4</v>
      </c>
      <c r="N2835" s="14">
        <v>4.1194050797399997E-5</v>
      </c>
      <c r="O2835" s="14">
        <v>1.8196180352E-5</v>
      </c>
      <c r="P2835" s="14">
        <v>2.599871239953599E-5</v>
      </c>
      <c r="Q2835" s="14">
        <v>4.5756E-5</v>
      </c>
      <c r="R2835" s="14" t="s">
        <v>6107</v>
      </c>
    </row>
    <row r="2836" spans="1:18" x14ac:dyDescent="0.2">
      <c r="A2836" t="s">
        <v>11575</v>
      </c>
      <c r="B2836">
        <v>3.3700000000000001E-4</v>
      </c>
      <c r="C2836" t="s">
        <v>11576</v>
      </c>
      <c r="D2836" t="s">
        <v>11575</v>
      </c>
      <c r="E2836">
        <v>9405</v>
      </c>
      <c r="F2836" t="s">
        <v>6773</v>
      </c>
      <c r="G2836" t="s">
        <v>6773</v>
      </c>
      <c r="H2836" t="s">
        <v>7088</v>
      </c>
      <c r="I2836" t="s">
        <v>6773</v>
      </c>
      <c r="J2836">
        <v>3.3700000000000001E-4</v>
      </c>
      <c r="K2836">
        <v>3.4299999999999999E-4</v>
      </c>
      <c r="L2836">
        <v>4.5399999999999998E-4</v>
      </c>
      <c r="M2836">
        <v>4.4089963764116418E-4</v>
      </c>
      <c r="N2836" s="14">
        <v>1.5811383962099999E-4</v>
      </c>
      <c r="O2836" s="14">
        <v>4.8760077037000003E-5</v>
      </c>
      <c r="P2836" s="14">
        <v>1.079898498228025E-4</v>
      </c>
      <c r="Q2836" s="14">
        <v>1.6752600000000001E-4</v>
      </c>
      <c r="R2836" s="14" t="s">
        <v>6107</v>
      </c>
    </row>
    <row r="2837" spans="1:18" x14ac:dyDescent="0.2">
      <c r="A2837" t="s">
        <v>11577</v>
      </c>
      <c r="B2837">
        <v>3.5299999999999997E-5</v>
      </c>
      <c r="C2837" t="s">
        <v>11578</v>
      </c>
      <c r="D2837" t="s">
        <v>11577</v>
      </c>
      <c r="E2837">
        <v>9456</v>
      </c>
      <c r="F2837" t="s">
        <v>6773</v>
      </c>
      <c r="G2837" t="s">
        <v>6773</v>
      </c>
      <c r="H2837" t="s">
        <v>7088</v>
      </c>
      <c r="I2837" t="s">
        <v>6773</v>
      </c>
      <c r="J2837">
        <v>3.5299999999999997E-5</v>
      </c>
      <c r="K2837">
        <v>2.7800000000000001E-5</v>
      </c>
      <c r="L2837">
        <v>3.1999999999999999E-5</v>
      </c>
      <c r="M2837">
        <v>1.9878711986133409E-5</v>
      </c>
      <c r="N2837" s="14">
        <v>1.6562072814899999E-5</v>
      </c>
      <c r="O2837" s="14">
        <v>3.9519829202E-6</v>
      </c>
      <c r="P2837" s="14">
        <v>4.8689065238026536E-6</v>
      </c>
      <c r="Q2837" s="14">
        <v>1.1807999999999999E-5</v>
      </c>
      <c r="R2837" s="14" t="s">
        <v>6107</v>
      </c>
    </row>
    <row r="2838" spans="1:18" x14ac:dyDescent="0.2">
      <c r="A2838" t="s">
        <v>11579</v>
      </c>
      <c r="B2838">
        <v>5.41E-5</v>
      </c>
      <c r="C2838" t="s">
        <v>11580</v>
      </c>
      <c r="D2838" t="s">
        <v>11579</v>
      </c>
      <c r="E2838">
        <v>9500</v>
      </c>
      <c r="F2838" t="s">
        <v>6773</v>
      </c>
      <c r="G2838" t="s">
        <v>6773</v>
      </c>
      <c r="H2838" t="s">
        <v>7088</v>
      </c>
      <c r="I2838" t="s">
        <v>6773</v>
      </c>
      <c r="J2838">
        <v>5.41E-5</v>
      </c>
      <c r="K2838">
        <v>6.7000000000000002E-5</v>
      </c>
      <c r="L2838">
        <v>4.5300000000000003E-5</v>
      </c>
      <c r="M2838">
        <v>6.1292695290578024E-5</v>
      </c>
      <c r="N2838" s="14">
        <v>2.53826668353E-5</v>
      </c>
      <c r="O2838" s="14">
        <v>9.524563152999999E-6</v>
      </c>
      <c r="P2838" s="14">
        <v>1.5012461781724849E-5</v>
      </c>
      <c r="Q2838" s="14">
        <v>1.67157E-5</v>
      </c>
      <c r="R2838" s="14" t="s">
        <v>6107</v>
      </c>
    </row>
    <row r="2839" spans="1:18" x14ac:dyDescent="0.2">
      <c r="A2839" t="s">
        <v>11581</v>
      </c>
      <c r="B2839">
        <v>1.66E-5</v>
      </c>
      <c r="C2839" t="s">
        <v>11582</v>
      </c>
      <c r="D2839" t="s">
        <v>11581</v>
      </c>
      <c r="E2839">
        <v>9505</v>
      </c>
      <c r="F2839" t="s">
        <v>6773</v>
      </c>
      <c r="G2839" t="s">
        <v>7106</v>
      </c>
      <c r="H2839" t="s">
        <v>7106</v>
      </c>
      <c r="I2839" t="s">
        <v>6773</v>
      </c>
      <c r="J2839">
        <v>1.66E-5</v>
      </c>
      <c r="K2839">
        <v>1.4100000000000001E-5</v>
      </c>
      <c r="L2839">
        <v>1.5500000000000001E-5</v>
      </c>
      <c r="M2839">
        <v>1.312504701648552E-5</v>
      </c>
      <c r="N2839" s="14">
        <v>7.7883968478000005E-6</v>
      </c>
      <c r="O2839" s="14">
        <v>2.0044229918999999E-6</v>
      </c>
      <c r="P2839" s="14">
        <v>3.214726743279958E-6</v>
      </c>
      <c r="Q2839" s="14">
        <v>5.7195E-6</v>
      </c>
      <c r="R2839" s="14" t="s">
        <v>7050</v>
      </c>
    </row>
    <row r="2840" spans="1:18" x14ac:dyDescent="0.2">
      <c r="A2840" t="s">
        <v>11583</v>
      </c>
      <c r="B2840">
        <v>4.5800000000000002E-5</v>
      </c>
      <c r="C2840" t="s">
        <v>11584</v>
      </c>
      <c r="D2840" t="s">
        <v>11583</v>
      </c>
      <c r="E2840">
        <v>9520</v>
      </c>
      <c r="F2840" t="s">
        <v>6773</v>
      </c>
      <c r="G2840" t="s">
        <v>6773</v>
      </c>
      <c r="H2840" t="s">
        <v>7088</v>
      </c>
      <c r="I2840" t="s">
        <v>6773</v>
      </c>
      <c r="J2840">
        <v>4.5800000000000002E-5</v>
      </c>
      <c r="K2840">
        <v>4.3300000000000002E-5</v>
      </c>
      <c r="L2840">
        <v>3.4900000000000001E-5</v>
      </c>
      <c r="M2840">
        <v>5.5176168525613903E-5</v>
      </c>
      <c r="N2840" s="14">
        <v>2.1488468411400001E-5</v>
      </c>
      <c r="O2840" s="14">
        <v>6.1554266347000001E-6</v>
      </c>
      <c r="P2840" s="14">
        <v>1.351433669747788E-5</v>
      </c>
      <c r="Q2840" s="14">
        <v>1.28781E-5</v>
      </c>
      <c r="R2840" s="14" t="s">
        <v>6107</v>
      </c>
    </row>
    <row r="2841" spans="1:18" x14ac:dyDescent="0.2">
      <c r="A2841" t="s">
        <v>11585</v>
      </c>
      <c r="B2841">
        <v>9.1500000000000001E-5</v>
      </c>
      <c r="C2841" t="s">
        <v>11586</v>
      </c>
      <c r="D2841" t="s">
        <v>11585</v>
      </c>
      <c r="E2841">
        <v>9523</v>
      </c>
      <c r="F2841" t="s">
        <v>6773</v>
      </c>
      <c r="G2841" t="s">
        <v>6773</v>
      </c>
      <c r="H2841" t="s">
        <v>7088</v>
      </c>
      <c r="I2841" t="s">
        <v>6773</v>
      </c>
      <c r="J2841">
        <v>9.1500000000000001E-5</v>
      </c>
      <c r="K2841">
        <v>8.4400000000000005E-5</v>
      </c>
      <c r="L2841">
        <v>1.22E-4</v>
      </c>
      <c r="M2841">
        <v>1.1047976469216459E-4</v>
      </c>
      <c r="N2841" s="14">
        <v>4.2930018769500003E-5</v>
      </c>
      <c r="O2841" s="14">
        <v>1.1998106419599999E-5</v>
      </c>
      <c r="P2841" s="14">
        <v>2.7059884334210921E-5</v>
      </c>
      <c r="Q2841" s="14">
        <v>4.5018000000000002E-5</v>
      </c>
      <c r="R2841" s="14" t="s">
        <v>6107</v>
      </c>
    </row>
    <row r="2842" spans="1:18" x14ac:dyDescent="0.2">
      <c r="A2842" t="s">
        <v>11587</v>
      </c>
      <c r="B2842">
        <v>1.9700000000000002E-6</v>
      </c>
      <c r="C2842" t="s">
        <v>11588</v>
      </c>
      <c r="D2842" t="s">
        <v>11587</v>
      </c>
      <c r="E2842">
        <v>16083</v>
      </c>
      <c r="F2842" t="s">
        <v>6773</v>
      </c>
      <c r="G2842" t="s">
        <v>6773</v>
      </c>
      <c r="H2842" t="s">
        <v>7088</v>
      </c>
      <c r="I2842" t="s">
        <v>6773</v>
      </c>
      <c r="J2842">
        <v>1.9700000000000002E-6</v>
      </c>
      <c r="K2842">
        <v>3.01E-6</v>
      </c>
      <c r="L2842">
        <v>6.5200000000000003E-6</v>
      </c>
      <c r="M2842">
        <v>4.0521989817887354E-6</v>
      </c>
      <c r="N2842" s="14">
        <v>9.2428565001000009E-7</v>
      </c>
      <c r="O2842" s="14">
        <v>4.2789455359000001E-7</v>
      </c>
      <c r="P2842" s="14">
        <v>9.9250786831361859E-7</v>
      </c>
      <c r="Q2842" s="14">
        <v>2.40588E-6</v>
      </c>
      <c r="R2842" s="14" t="s">
        <v>6107</v>
      </c>
    </row>
    <row r="2843" spans="1:18" x14ac:dyDescent="0.2">
      <c r="A2843" t="s">
        <v>11589</v>
      </c>
      <c r="B2843">
        <v>1.6099999999999998E-5</v>
      </c>
      <c r="C2843" t="s">
        <v>11590</v>
      </c>
      <c r="D2843" t="s">
        <v>11589</v>
      </c>
      <c r="E2843">
        <v>14431</v>
      </c>
      <c r="F2843" t="s">
        <v>6773</v>
      </c>
      <c r="G2843" t="s">
        <v>6773</v>
      </c>
      <c r="H2843" t="s">
        <v>7088</v>
      </c>
      <c r="I2843" t="s">
        <v>6773</v>
      </c>
      <c r="J2843">
        <v>1.6099999999999998E-5</v>
      </c>
      <c r="K2843">
        <v>2.3600000000000001E-5</v>
      </c>
      <c r="L2843">
        <v>2.3799999999999999E-5</v>
      </c>
      <c r="M2843">
        <v>2.242726480486847E-5</v>
      </c>
      <c r="N2843" s="14">
        <v>7.5538065812999992E-6</v>
      </c>
      <c r="O2843" s="14">
        <v>3.3549207524E-6</v>
      </c>
      <c r="P2843" s="14">
        <v>5.4931253089055611E-6</v>
      </c>
      <c r="Q2843" s="14">
        <v>8.7822000000000004E-6</v>
      </c>
      <c r="R2843" s="14" t="s">
        <v>6107</v>
      </c>
    </row>
    <row r="2844" spans="1:18" x14ac:dyDescent="0.2">
      <c r="A2844" t="s">
        <v>11591</v>
      </c>
      <c r="B2844">
        <v>8.6799999999999996E-5</v>
      </c>
      <c r="C2844" t="s">
        <v>11592</v>
      </c>
      <c r="D2844" t="s">
        <v>11591</v>
      </c>
      <c r="E2844">
        <v>14267</v>
      </c>
      <c r="F2844" t="s">
        <v>6773</v>
      </c>
      <c r="G2844" t="s">
        <v>6773</v>
      </c>
      <c r="H2844" t="s">
        <v>7088</v>
      </c>
      <c r="I2844" t="s">
        <v>6773</v>
      </c>
      <c r="J2844">
        <v>8.6799999999999996E-5</v>
      </c>
      <c r="K2844">
        <v>7.3800000000000005E-5</v>
      </c>
      <c r="L2844">
        <v>1.18E-4</v>
      </c>
      <c r="M2844">
        <v>8.2955394249825977E-5</v>
      </c>
      <c r="N2844" s="14">
        <v>4.0724870264399998E-5</v>
      </c>
      <c r="O2844" s="14">
        <v>1.04912352342E-5</v>
      </c>
      <c r="P2844" s="14">
        <v>2.0318321455099539E-5</v>
      </c>
      <c r="Q2844" s="14">
        <v>4.3541999999999997E-5</v>
      </c>
      <c r="R2844" s="14" t="s">
        <v>6107</v>
      </c>
    </row>
    <row r="2845" spans="1:18" x14ac:dyDescent="0.2">
      <c r="A2845" t="s">
        <v>11593</v>
      </c>
      <c r="B2845">
        <v>1.8200000000000001E-4</v>
      </c>
      <c r="C2845" t="s">
        <v>11594</v>
      </c>
      <c r="D2845" t="s">
        <v>11593</v>
      </c>
      <c r="E2845">
        <v>11881</v>
      </c>
      <c r="F2845" t="s">
        <v>6773</v>
      </c>
      <c r="G2845" t="s">
        <v>6773</v>
      </c>
      <c r="H2845" t="s">
        <v>7088</v>
      </c>
      <c r="I2845" t="s">
        <v>6773</v>
      </c>
      <c r="J2845">
        <v>1.8200000000000001E-4</v>
      </c>
      <c r="K2845">
        <v>2.4800000000000001E-4</v>
      </c>
      <c r="L2845">
        <v>2.7999999999999998E-4</v>
      </c>
      <c r="M2845">
        <v>2.3956396496109501E-4</v>
      </c>
      <c r="N2845" s="14">
        <v>8.5390857006E-5</v>
      </c>
      <c r="O2845" s="14">
        <v>3.5255099432000001E-5</v>
      </c>
      <c r="P2845" s="14">
        <v>5.8676565799673042E-5</v>
      </c>
      <c r="Q2845" s="14">
        <v>1.0331999999999999E-4</v>
      </c>
      <c r="R2845" s="14" t="s">
        <v>6107</v>
      </c>
    </row>
    <row r="2846" spans="1:18" x14ac:dyDescent="0.2">
      <c r="A2846" t="s">
        <v>11595</v>
      </c>
      <c r="B2846">
        <v>8.0199999999999994E-6</v>
      </c>
      <c r="C2846" t="s">
        <v>11596</v>
      </c>
      <c r="D2846" t="s">
        <v>11595</v>
      </c>
      <c r="E2846">
        <v>11864</v>
      </c>
      <c r="F2846" t="s">
        <v>6773</v>
      </c>
      <c r="G2846" t="s">
        <v>6773</v>
      </c>
      <c r="H2846" t="s">
        <v>7088</v>
      </c>
      <c r="I2846" t="s">
        <v>6773</v>
      </c>
      <c r="J2846">
        <v>8.0199999999999994E-6</v>
      </c>
      <c r="K2846">
        <v>3.9900000000000001E-5</v>
      </c>
      <c r="L2846">
        <v>3.2299999999999999E-5</v>
      </c>
      <c r="M2846">
        <v>2.064327783175393E-5</v>
      </c>
      <c r="N2846" s="14">
        <v>3.7628278746599999E-6</v>
      </c>
      <c r="O2846" s="14">
        <v>5.6720905940999997E-6</v>
      </c>
      <c r="P2846" s="14">
        <v>5.0561721593335272E-6</v>
      </c>
      <c r="Q2846" s="14">
        <v>1.19187E-5</v>
      </c>
      <c r="R2846" s="14" t="s">
        <v>6107</v>
      </c>
    </row>
    <row r="2847" spans="1:18" x14ac:dyDescent="0.2">
      <c r="A2847" t="s">
        <v>11597</v>
      </c>
      <c r="B2847">
        <v>1.42E-5</v>
      </c>
      <c r="C2847" t="s">
        <v>11598</v>
      </c>
      <c r="D2847" t="s">
        <v>11597</v>
      </c>
      <c r="E2847">
        <v>11849</v>
      </c>
      <c r="F2847" t="s">
        <v>6773</v>
      </c>
      <c r="G2847" t="s">
        <v>6773</v>
      </c>
      <c r="H2847" t="s">
        <v>7088</v>
      </c>
      <c r="I2847" t="s">
        <v>6773</v>
      </c>
      <c r="J2847">
        <v>1.42E-5</v>
      </c>
      <c r="K2847">
        <v>2.6100000000000001E-5</v>
      </c>
      <c r="L2847">
        <v>3.2499999999999997E-5</v>
      </c>
      <c r="M2847">
        <v>2.39563964961095E-5</v>
      </c>
      <c r="N2847" s="14">
        <v>6.6623635685999999E-6</v>
      </c>
      <c r="O2847" s="14">
        <v>3.7103148998999998E-6</v>
      </c>
      <c r="P2847" s="14">
        <v>5.867656579967303E-6</v>
      </c>
      <c r="Q2847" s="14">
        <v>1.1992500000000001E-5</v>
      </c>
      <c r="R2847" s="14" t="s">
        <v>6107</v>
      </c>
    </row>
    <row r="2848" spans="1:18" x14ac:dyDescent="0.2">
      <c r="A2848" t="s">
        <v>11599</v>
      </c>
      <c r="B2848">
        <v>4.9200000000000003E-5</v>
      </c>
      <c r="C2848" t="s">
        <v>11600</v>
      </c>
      <c r="D2848" t="s">
        <v>11599</v>
      </c>
      <c r="E2848">
        <v>11811</v>
      </c>
      <c r="F2848" t="s">
        <v>6773</v>
      </c>
      <c r="G2848" t="s">
        <v>6773</v>
      </c>
      <c r="H2848" t="s">
        <v>7088</v>
      </c>
      <c r="I2848" t="s">
        <v>6773</v>
      </c>
      <c r="J2848">
        <v>4.9200000000000003E-5</v>
      </c>
      <c r="K2848">
        <v>4.3399999999999998E-5</v>
      </c>
      <c r="L2848">
        <v>5.4400000000000001E-5</v>
      </c>
      <c r="M2848">
        <v>4.0267134536013839E-5</v>
      </c>
      <c r="N2848" s="14">
        <v>2.3083682223599999E-5</v>
      </c>
      <c r="O2848" s="14">
        <v>6.169642400599999E-6</v>
      </c>
      <c r="P2848" s="14">
        <v>9.862656804625893E-6</v>
      </c>
      <c r="Q2848" s="14">
        <v>2.00736E-5</v>
      </c>
      <c r="R2848" s="14" t="s">
        <v>6107</v>
      </c>
    </row>
    <row r="2849" spans="1:18" x14ac:dyDescent="0.2">
      <c r="A2849" t="s">
        <v>11601</v>
      </c>
      <c r="B2849">
        <v>1.9699999999999999E-4</v>
      </c>
      <c r="C2849" t="s">
        <v>11602</v>
      </c>
      <c r="D2849" t="s">
        <v>11601</v>
      </c>
      <c r="E2849">
        <v>11513</v>
      </c>
      <c r="F2849" t="s">
        <v>6773</v>
      </c>
      <c r="G2849" t="s">
        <v>6773</v>
      </c>
      <c r="H2849" t="s">
        <v>7088</v>
      </c>
      <c r="I2849" t="s">
        <v>6773</v>
      </c>
      <c r="J2849">
        <v>1.9699999999999999E-4</v>
      </c>
      <c r="K2849">
        <v>1.37E-4</v>
      </c>
      <c r="L2849">
        <v>5.8400000000000003E-5</v>
      </c>
      <c r="M2849">
        <v>2.0515850190817181E-4</v>
      </c>
      <c r="N2849" s="14">
        <v>9.2428565000999996E-5</v>
      </c>
      <c r="O2849" s="14">
        <v>1.9475599283E-5</v>
      </c>
      <c r="P2849" s="14">
        <v>5.0249612200783828E-5</v>
      </c>
      <c r="Q2849" s="14">
        <v>2.1549600000000001E-5</v>
      </c>
      <c r="R2849" s="14" t="s">
        <v>6107</v>
      </c>
    </row>
    <row r="2850" spans="1:18" x14ac:dyDescent="0.2">
      <c r="A2850" t="s">
        <v>11603</v>
      </c>
      <c r="B2850">
        <v>5.6700000000000003E-5</v>
      </c>
      <c r="C2850" t="s">
        <v>11604</v>
      </c>
      <c r="D2850" t="s">
        <v>11603</v>
      </c>
      <c r="E2850">
        <v>11511</v>
      </c>
      <c r="F2850" t="s">
        <v>6773</v>
      </c>
      <c r="G2850" t="s">
        <v>6773</v>
      </c>
      <c r="H2850" t="s">
        <v>7088</v>
      </c>
      <c r="I2850" t="s">
        <v>6773</v>
      </c>
      <c r="J2850">
        <v>5.6700000000000003E-5</v>
      </c>
      <c r="K2850">
        <v>2.4600000000000002E-4</v>
      </c>
      <c r="L2850">
        <v>4.3800000000000002E-4</v>
      </c>
      <c r="M2850">
        <v>2.9690640338263371E-4</v>
      </c>
      <c r="N2850" s="14">
        <v>2.6602536221100001E-5</v>
      </c>
      <c r="O2850" s="14">
        <v>3.4970784114E-5</v>
      </c>
      <c r="P2850" s="14">
        <v>7.2721488464488391E-5</v>
      </c>
      <c r="Q2850" s="14">
        <v>1.6162199999999999E-4</v>
      </c>
      <c r="R2850" s="14" t="s">
        <v>6107</v>
      </c>
    </row>
    <row r="2851" spans="1:18" x14ac:dyDescent="0.2">
      <c r="A2851" t="s">
        <v>11605</v>
      </c>
      <c r="B2851">
        <v>2.1799999999999999E-6</v>
      </c>
      <c r="C2851" t="s">
        <v>11606</v>
      </c>
      <c r="D2851" t="s">
        <v>11605</v>
      </c>
      <c r="E2851">
        <v>13040</v>
      </c>
      <c r="F2851" t="s">
        <v>6773</v>
      </c>
      <c r="G2851" t="s">
        <v>6773</v>
      </c>
      <c r="H2851" t="s">
        <v>7088</v>
      </c>
      <c r="I2851" t="s">
        <v>6773</v>
      </c>
      <c r="J2851">
        <v>2.1799999999999999E-6</v>
      </c>
      <c r="K2851">
        <v>2.4499999999999998E-6</v>
      </c>
      <c r="L2851">
        <v>2.1399999999999998E-6</v>
      </c>
      <c r="M2851">
        <v>2.3828968855172751E-6</v>
      </c>
      <c r="N2851" s="14">
        <v>1.02281356194E-6</v>
      </c>
      <c r="O2851" s="14">
        <v>3.4828626454999988E-7</v>
      </c>
      <c r="P2851" s="14">
        <v>5.8364456407121587E-7</v>
      </c>
      <c r="Q2851" s="14">
        <v>7.8965999999999989E-7</v>
      </c>
      <c r="R2851" s="14" t="s">
        <v>6107</v>
      </c>
    </row>
    <row r="2852" spans="1:18" x14ac:dyDescent="0.2">
      <c r="A2852" t="s">
        <v>11607</v>
      </c>
      <c r="B2852">
        <v>1.47E-4</v>
      </c>
      <c r="C2852" t="s">
        <v>11608</v>
      </c>
      <c r="D2852" t="s">
        <v>11607</v>
      </c>
      <c r="E2852">
        <v>14498</v>
      </c>
      <c r="F2852" t="s">
        <v>6773</v>
      </c>
      <c r="G2852" t="s">
        <v>7127</v>
      </c>
      <c r="H2852" t="s">
        <v>7127</v>
      </c>
      <c r="I2852" t="s">
        <v>6773</v>
      </c>
      <c r="J2852">
        <v>1.47E-4</v>
      </c>
      <c r="K2852">
        <v>2.0599999999999999E-4</v>
      </c>
      <c r="L2852">
        <v>1.9000000000000001E-4</v>
      </c>
      <c r="M2852">
        <v>1.682044860365135E-4</v>
      </c>
      <c r="N2852" s="14">
        <v>6.8969538351000006E-5</v>
      </c>
      <c r="O2852" s="14">
        <v>2.9284477753999999E-5</v>
      </c>
      <c r="P2852" s="14">
        <v>4.1198439816791698E-5</v>
      </c>
      <c r="Q2852" s="14">
        <v>7.0110000000000005E-5</v>
      </c>
      <c r="R2852" s="14" t="s">
        <v>7050</v>
      </c>
    </row>
    <row r="2853" spans="1:18" x14ac:dyDescent="0.2">
      <c r="A2853" t="s">
        <v>11609</v>
      </c>
      <c r="B2853">
        <v>2.6199999999999999E-6</v>
      </c>
      <c r="C2853" t="s">
        <v>11610</v>
      </c>
      <c r="D2853" t="s">
        <v>11609</v>
      </c>
      <c r="E2853">
        <v>14537</v>
      </c>
      <c r="F2853" t="s">
        <v>6773</v>
      </c>
      <c r="G2853" t="s">
        <v>6773</v>
      </c>
      <c r="H2853" t="s">
        <v>7088</v>
      </c>
      <c r="I2853" t="s">
        <v>6773</v>
      </c>
      <c r="J2853">
        <v>2.6199999999999999E-6</v>
      </c>
      <c r="K2853">
        <v>4.42E-6</v>
      </c>
      <c r="L2853">
        <v>5.8799999999999996E-6</v>
      </c>
      <c r="M2853">
        <v>4.2560832072875393E-6</v>
      </c>
      <c r="N2853" s="14">
        <v>1.2292529964600001E-6</v>
      </c>
      <c r="O2853" s="14">
        <v>6.2833685277999997E-7</v>
      </c>
      <c r="P2853" s="14">
        <v>1.0424453711218511E-6</v>
      </c>
      <c r="Q2853" s="14">
        <v>2.1697199999999999E-6</v>
      </c>
      <c r="R2853" s="14" t="s">
        <v>6107</v>
      </c>
    </row>
    <row r="2854" spans="1:18" x14ac:dyDescent="0.2">
      <c r="A2854" t="s">
        <v>11611</v>
      </c>
      <c r="B2854">
        <v>1.08E-6</v>
      </c>
      <c r="C2854" t="s">
        <v>11612</v>
      </c>
      <c r="D2854" t="s">
        <v>11611</v>
      </c>
      <c r="E2854">
        <v>14608</v>
      </c>
      <c r="F2854" t="s">
        <v>6773</v>
      </c>
      <c r="G2854" t="s">
        <v>6773</v>
      </c>
      <c r="H2854" t="s">
        <v>7088</v>
      </c>
      <c r="I2854" t="s">
        <v>6773</v>
      </c>
      <c r="J2854">
        <v>1.08E-6</v>
      </c>
      <c r="K2854">
        <v>8.9899999999999999E-7</v>
      </c>
      <c r="L2854">
        <v>9.9999999999999995E-7</v>
      </c>
      <c r="M2854">
        <v>2.4720962341730019E-6</v>
      </c>
      <c r="N2854" s="14">
        <v>5.0671497564000005E-7</v>
      </c>
      <c r="O2854" s="14">
        <v>1.2779973544100001E-7</v>
      </c>
      <c r="P2854" s="14">
        <v>6.0549222154981757E-7</v>
      </c>
      <c r="Q2854" s="14">
        <v>3.6899999999999998E-7</v>
      </c>
      <c r="R2854" s="14" t="s">
        <v>6107</v>
      </c>
    </row>
    <row r="2855" spans="1:18" x14ac:dyDescent="0.2">
      <c r="A2855" t="s">
        <v>11613</v>
      </c>
      <c r="B2855">
        <v>4.8600000000000001E-6</v>
      </c>
      <c r="C2855" t="s">
        <v>11614</v>
      </c>
      <c r="D2855" t="s">
        <v>11613</v>
      </c>
      <c r="E2855">
        <v>14621</v>
      </c>
      <c r="F2855" t="s">
        <v>6773</v>
      </c>
      <c r="G2855" t="s">
        <v>6773</v>
      </c>
      <c r="H2855" t="s">
        <v>7088</v>
      </c>
      <c r="I2855" t="s">
        <v>6773</v>
      </c>
      <c r="J2855">
        <v>4.8600000000000001E-6</v>
      </c>
      <c r="K2855">
        <v>5.6400000000000002E-6</v>
      </c>
      <c r="L2855">
        <v>8.5599999999999994E-6</v>
      </c>
      <c r="M2855">
        <v>4.0012279254140334E-6</v>
      </c>
      <c r="N2855" s="14">
        <v>2.2802173903800001E-6</v>
      </c>
      <c r="O2855" s="14">
        <v>8.0176919675999995E-7</v>
      </c>
      <c r="P2855" s="14">
        <v>9.8002349261156014E-7</v>
      </c>
      <c r="Q2855" s="14">
        <v>3.15864E-6</v>
      </c>
      <c r="R2855" s="14" t="s">
        <v>6107</v>
      </c>
    </row>
    <row r="2856" spans="1:18" x14ac:dyDescent="0.2">
      <c r="A2856" t="s">
        <v>11615</v>
      </c>
      <c r="B2856">
        <v>1.84E-6</v>
      </c>
      <c r="C2856" t="s">
        <v>11616</v>
      </c>
      <c r="D2856" t="s">
        <v>11615</v>
      </c>
      <c r="E2856">
        <v>14733</v>
      </c>
      <c r="F2856" t="s">
        <v>6773</v>
      </c>
      <c r="G2856" t="s">
        <v>6773</v>
      </c>
      <c r="H2856" t="s">
        <v>7088</v>
      </c>
      <c r="I2856" t="s">
        <v>6773</v>
      </c>
      <c r="J2856">
        <v>1.84E-6</v>
      </c>
      <c r="K2856">
        <v>4.25E-6</v>
      </c>
      <c r="L2856">
        <v>5.3700000000000003E-6</v>
      </c>
      <c r="M2856">
        <v>3.8865430485709564E-6</v>
      </c>
      <c r="N2856" s="14">
        <v>8.6329218071999999E-7</v>
      </c>
      <c r="O2856" s="14">
        <v>6.0417005074999999E-7</v>
      </c>
      <c r="P2856" s="14">
        <v>9.5193364728192965E-7</v>
      </c>
      <c r="Q2856" s="14">
        <v>1.98153E-6</v>
      </c>
      <c r="R2856" s="14" t="s">
        <v>6107</v>
      </c>
    </row>
    <row r="2857" spans="1:18" x14ac:dyDescent="0.2">
      <c r="A2857" t="s">
        <v>11617</v>
      </c>
      <c r="B2857">
        <v>6.7899999999999998E-7</v>
      </c>
      <c r="C2857" t="s">
        <v>11618</v>
      </c>
      <c r="D2857" t="s">
        <v>11617</v>
      </c>
      <c r="E2857">
        <v>14734</v>
      </c>
      <c r="F2857" t="s">
        <v>6773</v>
      </c>
      <c r="G2857" t="s">
        <v>6773</v>
      </c>
      <c r="H2857" t="s">
        <v>7088</v>
      </c>
      <c r="I2857" t="s">
        <v>6773</v>
      </c>
      <c r="J2857">
        <v>6.7899999999999998E-7</v>
      </c>
      <c r="K2857">
        <v>4.2200000000000003E-6</v>
      </c>
      <c r="L2857">
        <v>3.76E-6</v>
      </c>
      <c r="M2857">
        <v>2.6759804596718049E-6</v>
      </c>
      <c r="N2857" s="14">
        <v>3.1857358190700001E-7</v>
      </c>
      <c r="O2857" s="14">
        <v>5.9990532097999996E-7</v>
      </c>
      <c r="P2857" s="14">
        <v>6.5542972435804966E-7</v>
      </c>
      <c r="Q2857" s="14">
        <v>1.3874400000000001E-6</v>
      </c>
      <c r="R2857" s="14" t="s">
        <v>6107</v>
      </c>
    </row>
    <row r="2858" spans="1:18" x14ac:dyDescent="0.2">
      <c r="A2858" t="s">
        <v>11619</v>
      </c>
      <c r="B2858">
        <v>1.1900000000000001E-4</v>
      </c>
      <c r="C2858" t="s">
        <v>11620</v>
      </c>
      <c r="D2858" t="s">
        <v>11619</v>
      </c>
      <c r="E2858">
        <v>9859</v>
      </c>
      <c r="F2858" t="s">
        <v>6773</v>
      </c>
      <c r="G2858" t="s">
        <v>6773</v>
      </c>
      <c r="H2858" t="s">
        <v>7088</v>
      </c>
      <c r="I2858" t="s">
        <v>6773</v>
      </c>
      <c r="J2858">
        <v>1.1900000000000001E-4</v>
      </c>
      <c r="K2858">
        <v>2.1599999999999999E-4</v>
      </c>
      <c r="L2858">
        <v>2.05E-4</v>
      </c>
      <c r="M2858">
        <v>1.822215265395563E-4</v>
      </c>
      <c r="N2858" s="14">
        <v>5.5832483427000013E-5</v>
      </c>
      <c r="O2858" s="14">
        <v>3.0706054343999997E-5</v>
      </c>
      <c r="P2858" s="14">
        <v>4.463164313485768E-5</v>
      </c>
      <c r="Q2858" s="14">
        <v>7.5644999999999998E-5</v>
      </c>
      <c r="R2858" s="14" t="s">
        <v>6107</v>
      </c>
    </row>
    <row r="2859" spans="1:18" x14ac:dyDescent="0.2">
      <c r="A2859" t="s">
        <v>11621</v>
      </c>
      <c r="B2859">
        <v>1.0300000000000001E-6</v>
      </c>
      <c r="C2859" t="s">
        <v>11622</v>
      </c>
      <c r="D2859" t="s">
        <v>11621</v>
      </c>
      <c r="E2859">
        <v>9862</v>
      </c>
      <c r="F2859" t="s">
        <v>6773</v>
      </c>
      <c r="G2859" t="s">
        <v>6773</v>
      </c>
      <c r="H2859" t="s">
        <v>7088</v>
      </c>
      <c r="I2859" t="s">
        <v>6773</v>
      </c>
      <c r="J2859">
        <v>1.0300000000000001E-6</v>
      </c>
      <c r="K2859">
        <v>4.1099999999999996E-6</v>
      </c>
      <c r="L2859">
        <v>6.5599999999999999E-6</v>
      </c>
      <c r="M2859">
        <v>5.3901892116246373E-6</v>
      </c>
      <c r="N2859" s="14">
        <v>4.8325594899000001E-7</v>
      </c>
      <c r="O2859" s="14">
        <v>5.8426797848999993E-7</v>
      </c>
      <c r="P2859" s="14">
        <v>1.320222730492643E-6</v>
      </c>
      <c r="Q2859" s="14">
        <v>2.42064E-6</v>
      </c>
      <c r="R2859" s="14" t="s">
        <v>6107</v>
      </c>
    </row>
    <row r="2860" spans="1:18" x14ac:dyDescent="0.2">
      <c r="A2860" t="s">
        <v>11623</v>
      </c>
      <c r="B2860">
        <v>1.19E-5</v>
      </c>
      <c r="C2860" t="s">
        <v>11624</v>
      </c>
      <c r="D2860" t="s">
        <v>11623</v>
      </c>
      <c r="E2860">
        <v>9896</v>
      </c>
      <c r="F2860" t="s">
        <v>6773</v>
      </c>
      <c r="G2860" t="s">
        <v>6889</v>
      </c>
      <c r="H2860" t="s">
        <v>6889</v>
      </c>
      <c r="I2860" t="s">
        <v>6773</v>
      </c>
      <c r="J2860">
        <v>1.19E-5</v>
      </c>
      <c r="K2860">
        <v>1.01E-5</v>
      </c>
      <c r="L2860">
        <v>8.0900000000000005E-6</v>
      </c>
      <c r="M2860">
        <v>8.6905651118865305E-6</v>
      </c>
      <c r="N2860" s="14">
        <v>5.5832483427000003E-6</v>
      </c>
      <c r="O2860" s="14">
        <v>1.4357923559E-6</v>
      </c>
      <c r="P2860" s="14">
        <v>2.1285860572009052E-6</v>
      </c>
      <c r="Q2860" s="14">
        <v>2.9852100000000001E-6</v>
      </c>
      <c r="R2860" s="14" t="s">
        <v>7050</v>
      </c>
    </row>
    <row r="2861" spans="1:18" x14ac:dyDescent="0.2">
      <c r="A2861" t="s">
        <v>11625</v>
      </c>
      <c r="B2861">
        <v>4.3000000000000003E-6</v>
      </c>
      <c r="C2861" t="s">
        <v>11626</v>
      </c>
      <c r="D2861" t="s">
        <v>11625</v>
      </c>
      <c r="E2861">
        <v>10014</v>
      </c>
      <c r="F2861" t="s">
        <v>6773</v>
      </c>
      <c r="G2861" t="s">
        <v>6773</v>
      </c>
      <c r="H2861" t="s">
        <v>7088</v>
      </c>
      <c r="I2861" t="s">
        <v>6773</v>
      </c>
      <c r="J2861">
        <v>4.3000000000000003E-6</v>
      </c>
      <c r="K2861">
        <v>1.06E-5</v>
      </c>
      <c r="L2861">
        <v>1.5500000000000001E-5</v>
      </c>
      <c r="M2861">
        <v>1.039809550043902E-5</v>
      </c>
      <c r="N2861" s="14">
        <v>2.0174762918999999E-6</v>
      </c>
      <c r="O2861" s="14">
        <v>1.5068711854E-6</v>
      </c>
      <c r="P2861" s="14">
        <v>2.5468126432198509E-6</v>
      </c>
      <c r="Q2861" s="14">
        <v>5.7195E-6</v>
      </c>
      <c r="R2861" s="14" t="s">
        <v>6107</v>
      </c>
    </row>
    <row r="2862" spans="1:18" x14ac:dyDescent="0.2">
      <c r="A2862" t="s">
        <v>11627</v>
      </c>
      <c r="B2862">
        <v>4.2299999999999998E-4</v>
      </c>
      <c r="C2862" t="s">
        <v>11628</v>
      </c>
      <c r="D2862" t="s">
        <v>11627</v>
      </c>
      <c r="E2862">
        <v>10066</v>
      </c>
      <c r="F2862" t="s">
        <v>6773</v>
      </c>
      <c r="G2862" t="s">
        <v>6773</v>
      </c>
      <c r="H2862" t="s">
        <v>7088</v>
      </c>
      <c r="I2862" t="s">
        <v>6773</v>
      </c>
      <c r="J2862">
        <v>4.2299999999999998E-4</v>
      </c>
      <c r="K2862">
        <v>3.7300000000000001E-4</v>
      </c>
      <c r="L2862">
        <v>4.5300000000000001E-4</v>
      </c>
      <c r="M2862">
        <v>3.8355719921962552E-4</v>
      </c>
      <c r="N2862" s="14">
        <v>1.9846336545899999E-4</v>
      </c>
      <c r="O2862" s="14">
        <v>5.3024806806999999E-5</v>
      </c>
      <c r="P2862" s="14">
        <v>9.3944927157987152E-5</v>
      </c>
      <c r="Q2862" s="14">
        <v>1.67157E-4</v>
      </c>
      <c r="R2862" s="14" t="s">
        <v>6107</v>
      </c>
    </row>
    <row r="2863" spans="1:18" x14ac:dyDescent="0.2">
      <c r="A2863" t="s">
        <v>11629</v>
      </c>
      <c r="B2863">
        <v>4.7600000000000002E-6</v>
      </c>
      <c r="C2863" t="s">
        <v>11630</v>
      </c>
      <c r="D2863" t="s">
        <v>11629</v>
      </c>
      <c r="E2863">
        <v>10809</v>
      </c>
      <c r="F2863" t="s">
        <v>6773</v>
      </c>
      <c r="G2863" t="s">
        <v>6773</v>
      </c>
      <c r="H2863" t="s">
        <v>7088</v>
      </c>
      <c r="I2863" t="s">
        <v>6773</v>
      </c>
      <c r="J2863">
        <v>4.7600000000000002E-6</v>
      </c>
      <c r="K2863">
        <v>4.6999999999999997E-5</v>
      </c>
      <c r="L2863">
        <v>5.1900000000000001E-5</v>
      </c>
      <c r="M2863">
        <v>1.325247465742228E-5</v>
      </c>
      <c r="N2863" s="14">
        <v>2.23329933708E-6</v>
      </c>
      <c r="O2863" s="14">
        <v>6.6814099729999989E-6</v>
      </c>
      <c r="P2863" s="14">
        <v>3.2459376825351048E-6</v>
      </c>
      <c r="Q2863" s="14">
        <v>1.91511E-5</v>
      </c>
      <c r="R2863" s="14" t="s">
        <v>6107</v>
      </c>
    </row>
    <row r="2864" spans="1:18" x14ac:dyDescent="0.2">
      <c r="A2864" t="s">
        <v>11631</v>
      </c>
      <c r="B2864">
        <v>5.13E-4</v>
      </c>
      <c r="C2864" t="s">
        <v>11632</v>
      </c>
      <c r="D2864" t="s">
        <v>11631</v>
      </c>
      <c r="E2864">
        <v>10866</v>
      </c>
      <c r="F2864" t="s">
        <v>6773</v>
      </c>
      <c r="G2864" t="s">
        <v>6773</v>
      </c>
      <c r="H2864" t="s">
        <v>7088</v>
      </c>
      <c r="I2864" t="s">
        <v>6773</v>
      </c>
      <c r="J2864">
        <v>5.13E-4</v>
      </c>
      <c r="K2864">
        <v>7.2300000000000001E-4</v>
      </c>
      <c r="L2864">
        <v>1.3179999999999999E-3</v>
      </c>
      <c r="M2864">
        <v>1.2691793037300559E-3</v>
      </c>
      <c r="N2864" s="14">
        <v>2.4068961342899999E-4</v>
      </c>
      <c r="O2864" s="14">
        <v>1.02779987457E-4</v>
      </c>
      <c r="P2864" s="14">
        <v>3.1086095498124641E-4</v>
      </c>
      <c r="Q2864" s="14">
        <v>4.8634200000000001E-4</v>
      </c>
      <c r="R2864" s="14" t="s">
        <v>6107</v>
      </c>
    </row>
    <row r="2865" spans="1:18" x14ac:dyDescent="0.2">
      <c r="A2865" t="s">
        <v>11633</v>
      </c>
      <c r="B2865">
        <v>3.3200000000000001E-7</v>
      </c>
      <c r="C2865" t="s">
        <v>11634</v>
      </c>
      <c r="D2865" t="s">
        <v>11633</v>
      </c>
      <c r="E2865">
        <v>10871</v>
      </c>
      <c r="F2865" t="s">
        <v>6773</v>
      </c>
      <c r="G2865" t="s">
        <v>6773</v>
      </c>
      <c r="H2865" t="s">
        <v>7088</v>
      </c>
      <c r="I2865" t="s">
        <v>6773</v>
      </c>
      <c r="J2865">
        <v>3.3200000000000001E-7</v>
      </c>
      <c r="K2865">
        <v>8.6400000000000001E-7</v>
      </c>
      <c r="L2865">
        <v>4.0999999999999999E-7</v>
      </c>
      <c r="M2865">
        <v>5.5176168525613904E-7</v>
      </c>
      <c r="N2865" s="14">
        <v>1.5576793695600001E-7</v>
      </c>
      <c r="O2865" s="14">
        <v>1.22824217376E-7</v>
      </c>
      <c r="P2865" s="14">
        <v>1.3514336697477889E-7</v>
      </c>
      <c r="Q2865" s="14">
        <v>1.5129E-7</v>
      </c>
      <c r="R2865" s="14" t="s">
        <v>6107</v>
      </c>
    </row>
    <row r="2866" spans="1:18" x14ac:dyDescent="0.2">
      <c r="A2866" t="s">
        <v>11635</v>
      </c>
      <c r="B2866">
        <v>1.19E-5</v>
      </c>
      <c r="C2866" t="s">
        <v>11562</v>
      </c>
      <c r="D2866" t="s">
        <v>11635</v>
      </c>
      <c r="E2866">
        <v>10913</v>
      </c>
      <c r="F2866" t="s">
        <v>6773</v>
      </c>
      <c r="G2866" t="s">
        <v>6773</v>
      </c>
      <c r="H2866" t="s">
        <v>7088</v>
      </c>
      <c r="I2866" t="s">
        <v>6773</v>
      </c>
      <c r="J2866">
        <v>1.19E-5</v>
      </c>
      <c r="K2866">
        <v>1.03E-5</v>
      </c>
      <c r="L2866">
        <v>6.7100000000000001E-6</v>
      </c>
      <c r="M2866">
        <v>7.9259992662660155E-6</v>
      </c>
      <c r="N2866" s="14">
        <v>5.5832483427000003E-6</v>
      </c>
      <c r="O2866" s="14">
        <v>1.4642238876999999E-6</v>
      </c>
      <c r="P2866" s="14">
        <v>1.9413204216700329E-6</v>
      </c>
      <c r="Q2866" s="14">
        <v>2.4759899999999998E-6</v>
      </c>
      <c r="R2866" s="14" t="s">
        <v>6107</v>
      </c>
    </row>
    <row r="2867" spans="1:18" x14ac:dyDescent="0.2">
      <c r="A2867" t="s">
        <v>11636</v>
      </c>
      <c r="B2867">
        <v>5.7899999999999998E-5</v>
      </c>
      <c r="C2867" t="s">
        <v>11637</v>
      </c>
      <c r="D2867" t="s">
        <v>11636</v>
      </c>
      <c r="E2867">
        <v>10955</v>
      </c>
      <c r="F2867" t="s">
        <v>6773</v>
      </c>
      <c r="G2867" t="s">
        <v>6773</v>
      </c>
      <c r="H2867" t="s">
        <v>7088</v>
      </c>
      <c r="I2867" t="s">
        <v>6773</v>
      </c>
      <c r="J2867">
        <v>5.7899999999999998E-5</v>
      </c>
      <c r="K2867">
        <v>6.4499999999999996E-5</v>
      </c>
      <c r="L2867">
        <v>8.5500000000000005E-5</v>
      </c>
      <c r="M2867">
        <v>6.5242952159617356E-5</v>
      </c>
      <c r="N2867" s="14">
        <v>2.7165552860700002E-5</v>
      </c>
      <c r="O2867" s="14">
        <v>9.1691690054999988E-6</v>
      </c>
      <c r="P2867" s="14">
        <v>1.598000089863436E-5</v>
      </c>
      <c r="Q2867" s="14">
        <v>3.15495E-5</v>
      </c>
      <c r="R2867" s="14" t="s">
        <v>6107</v>
      </c>
    </row>
    <row r="2868" spans="1:18" x14ac:dyDescent="0.2">
      <c r="A2868" t="s">
        <v>11638</v>
      </c>
      <c r="B2868">
        <v>4.4499999999999997E-6</v>
      </c>
      <c r="C2868" t="s">
        <v>11639</v>
      </c>
      <c r="D2868" t="s">
        <v>11638</v>
      </c>
      <c r="E2868">
        <v>11003</v>
      </c>
      <c r="F2868" t="s">
        <v>6773</v>
      </c>
      <c r="G2868" t="s">
        <v>6773</v>
      </c>
      <c r="H2868" t="s">
        <v>7088</v>
      </c>
      <c r="I2868" t="s">
        <v>6773</v>
      </c>
      <c r="J2868">
        <v>4.4499999999999997E-6</v>
      </c>
      <c r="K2868">
        <v>4.9400000000000001E-6</v>
      </c>
      <c r="L2868">
        <v>3.2600000000000001E-6</v>
      </c>
      <c r="M2868">
        <v>1.0054040869909789E-5</v>
      </c>
      <c r="N2868" s="14">
        <v>2.08785337185E-6</v>
      </c>
      <c r="O2868" s="14">
        <v>7.0225883545999998E-7</v>
      </c>
      <c r="P2868" s="14">
        <v>2.46254310723096E-6</v>
      </c>
      <c r="Q2868" s="14">
        <v>1.20294E-6</v>
      </c>
      <c r="R2868" s="14" t="s">
        <v>6107</v>
      </c>
    </row>
    <row r="2869" spans="1:18" x14ac:dyDescent="0.2">
      <c r="A2869" t="s">
        <v>11640</v>
      </c>
      <c r="B2869">
        <v>9.4299999999999995E-6</v>
      </c>
      <c r="C2869" t="s">
        <v>11641</v>
      </c>
      <c r="D2869" t="s">
        <v>11640</v>
      </c>
      <c r="E2869">
        <v>13782</v>
      </c>
      <c r="F2869" t="s">
        <v>6773</v>
      </c>
      <c r="G2869" t="s">
        <v>6773</v>
      </c>
      <c r="H2869" t="s">
        <v>7088</v>
      </c>
      <c r="I2869" t="s">
        <v>6773</v>
      </c>
      <c r="J2869">
        <v>9.4299999999999995E-6</v>
      </c>
      <c r="K2869">
        <v>1.5E-5</v>
      </c>
      <c r="L2869">
        <v>9.9499999999999996E-6</v>
      </c>
      <c r="M2869">
        <v>8.7033078759802061E-6</v>
      </c>
      <c r="N2869" s="14">
        <v>4.4243724261899997E-6</v>
      </c>
      <c r="O2869" s="14">
        <v>2.1323648850000001E-6</v>
      </c>
      <c r="P2869" s="14">
        <v>2.1317071511264189E-6</v>
      </c>
      <c r="Q2869" s="14">
        <v>3.67155E-6</v>
      </c>
      <c r="R2869" s="14" t="s">
        <v>6107</v>
      </c>
    </row>
    <row r="2870" spans="1:18" x14ac:dyDescent="0.2">
      <c r="A2870" t="s">
        <v>11642</v>
      </c>
      <c r="B2870">
        <v>2.3799999999999999E-5</v>
      </c>
      <c r="C2870" t="s">
        <v>11556</v>
      </c>
      <c r="D2870" t="s">
        <v>11642</v>
      </c>
      <c r="E2870">
        <v>13802</v>
      </c>
      <c r="F2870" t="s">
        <v>6773</v>
      </c>
      <c r="G2870" t="s">
        <v>6773</v>
      </c>
      <c r="H2870" t="s">
        <v>7088</v>
      </c>
      <c r="I2870" t="s">
        <v>6773</v>
      </c>
      <c r="J2870">
        <v>2.3799999999999999E-5</v>
      </c>
      <c r="K2870">
        <v>1.3499999999999999E-5</v>
      </c>
      <c r="L2870">
        <v>2.2799999999999999E-5</v>
      </c>
      <c r="M2870">
        <v>1.9751284345196661E-5</v>
      </c>
      <c r="N2870" s="14">
        <v>1.1166496685400001E-5</v>
      </c>
      <c r="O2870" s="14">
        <v>1.9191283964999998E-6</v>
      </c>
      <c r="P2870" s="14">
        <v>4.8376955845475106E-6</v>
      </c>
      <c r="Q2870" s="14">
        <v>8.4131999999999993E-6</v>
      </c>
      <c r="R2870" s="14" t="s">
        <v>6107</v>
      </c>
    </row>
    <row r="2871" spans="1:18" x14ac:dyDescent="0.2">
      <c r="A2871" t="s">
        <v>11643</v>
      </c>
      <c r="B2871">
        <v>1.77E-6</v>
      </c>
      <c r="C2871" t="s">
        <v>11644</v>
      </c>
      <c r="D2871" t="s">
        <v>11643</v>
      </c>
      <c r="E2871">
        <v>13811</v>
      </c>
      <c r="F2871" t="s">
        <v>6773</v>
      </c>
      <c r="G2871" t="s">
        <v>6773</v>
      </c>
      <c r="H2871" t="s">
        <v>7088</v>
      </c>
      <c r="I2871" t="s">
        <v>6773</v>
      </c>
      <c r="J2871">
        <v>1.77E-6</v>
      </c>
      <c r="K2871">
        <v>4.1200000000000004E-6</v>
      </c>
      <c r="L2871">
        <v>9.3400000000000004E-6</v>
      </c>
      <c r="M2871">
        <v>3.810086464008905E-6</v>
      </c>
      <c r="N2871" s="14">
        <v>8.3044954341000001E-7</v>
      </c>
      <c r="O2871" s="14">
        <v>5.8568955508000001E-7</v>
      </c>
      <c r="P2871" s="14">
        <v>9.3320708372884251E-7</v>
      </c>
      <c r="Q2871" s="14">
        <v>3.4464600000000001E-6</v>
      </c>
      <c r="R2871" s="14" t="s">
        <v>6107</v>
      </c>
    </row>
    <row r="2872" spans="1:18" x14ac:dyDescent="0.2">
      <c r="A2872" t="s">
        <v>11645</v>
      </c>
      <c r="B2872">
        <v>2.83E-5</v>
      </c>
      <c r="C2872" t="s">
        <v>11646</v>
      </c>
      <c r="D2872" t="s">
        <v>11645</v>
      </c>
      <c r="E2872">
        <v>13820</v>
      </c>
      <c r="F2872" t="s">
        <v>6773</v>
      </c>
      <c r="G2872" t="s">
        <v>6773</v>
      </c>
      <c r="H2872" t="s">
        <v>7088</v>
      </c>
      <c r="I2872" t="s">
        <v>6773</v>
      </c>
      <c r="J2872">
        <v>2.83E-5</v>
      </c>
      <c r="K2872">
        <v>2.8399999999999999E-5</v>
      </c>
      <c r="L2872">
        <v>5.5600000000000003E-5</v>
      </c>
      <c r="M2872">
        <v>5.6832727857791678E-5</v>
      </c>
      <c r="N2872" s="14">
        <v>1.3277809083900001E-5</v>
      </c>
      <c r="O2872" s="14">
        <v>4.0372775155999993E-6</v>
      </c>
      <c r="P2872" s="14">
        <v>1.392007890779477E-5</v>
      </c>
      <c r="Q2872" s="14">
        <v>2.0516399999999999E-5</v>
      </c>
      <c r="R2872" s="14" t="s">
        <v>6107</v>
      </c>
    </row>
    <row r="2873" spans="1:18" x14ac:dyDescent="0.2">
      <c r="A2873" t="s">
        <v>11647</v>
      </c>
      <c r="B2873">
        <v>2.65E-5</v>
      </c>
      <c r="C2873" t="s">
        <v>11648</v>
      </c>
      <c r="D2873" t="s">
        <v>11647</v>
      </c>
      <c r="E2873">
        <v>13949</v>
      </c>
      <c r="F2873" t="s">
        <v>6773</v>
      </c>
      <c r="G2873" t="s">
        <v>6773</v>
      </c>
      <c r="H2873" t="s">
        <v>7088</v>
      </c>
      <c r="I2873" t="s">
        <v>6773</v>
      </c>
      <c r="J2873">
        <v>2.65E-5</v>
      </c>
      <c r="K2873">
        <v>3.5200000000000002E-5</v>
      </c>
      <c r="L2873">
        <v>2.3799999999999999E-5</v>
      </c>
      <c r="M2873">
        <v>2.166269895924795E-5</v>
      </c>
      <c r="N2873" s="14">
        <v>1.2433284124500001E-5</v>
      </c>
      <c r="O2873" s="14">
        <v>5.0039495968000002E-6</v>
      </c>
      <c r="P2873" s="14">
        <v>5.3058596733746876E-6</v>
      </c>
      <c r="Q2873" s="14">
        <v>8.7822000000000004E-6</v>
      </c>
      <c r="R2873" s="14" t="s">
        <v>6107</v>
      </c>
    </row>
    <row r="2874" spans="1:18" x14ac:dyDescent="0.2">
      <c r="A2874" t="s">
        <v>11649</v>
      </c>
      <c r="B2874">
        <v>6.0899999999999995E-4</v>
      </c>
      <c r="C2874" t="s">
        <v>11650</v>
      </c>
      <c r="D2874" t="s">
        <v>11649</v>
      </c>
      <c r="E2874">
        <v>10418</v>
      </c>
      <c r="F2874" t="s">
        <v>6773</v>
      </c>
      <c r="G2874" t="s">
        <v>6773</v>
      </c>
      <c r="H2874" t="s">
        <v>7088</v>
      </c>
      <c r="I2874" t="s">
        <v>6773</v>
      </c>
      <c r="J2874">
        <v>6.0899999999999995E-4</v>
      </c>
      <c r="K2874">
        <v>5.9199999999999997E-4</v>
      </c>
      <c r="L2874">
        <v>6.5200000000000002E-4</v>
      </c>
      <c r="M2874">
        <v>5.1480766938448073E-4</v>
      </c>
      <c r="N2874" s="14">
        <v>2.85730944597E-4</v>
      </c>
      <c r="O2874" s="14">
        <v>8.4157334127999995E-5</v>
      </c>
      <c r="P2874" s="14">
        <v>1.2609219459078669E-4</v>
      </c>
      <c r="Q2874" s="14">
        <v>2.4058799999999999E-4</v>
      </c>
      <c r="R2874" s="14" t="s">
        <v>6107</v>
      </c>
    </row>
    <row r="2875" spans="1:18" x14ac:dyDescent="0.2">
      <c r="A2875" t="s">
        <v>11651</v>
      </c>
      <c r="B2875">
        <v>2.4000000000000001E-5</v>
      </c>
      <c r="C2875" t="s">
        <v>11652</v>
      </c>
      <c r="D2875" t="s">
        <v>11651</v>
      </c>
      <c r="E2875">
        <v>10373</v>
      </c>
      <c r="F2875" t="s">
        <v>6773</v>
      </c>
      <c r="G2875" t="s">
        <v>6773</v>
      </c>
      <c r="H2875" t="s">
        <v>7088</v>
      </c>
      <c r="I2875" t="s">
        <v>6773</v>
      </c>
      <c r="J2875">
        <v>2.4000000000000001E-5</v>
      </c>
      <c r="K2875">
        <v>1.98E-5</v>
      </c>
      <c r="L2875">
        <v>2.3499999999999999E-5</v>
      </c>
      <c r="M2875">
        <v>2.5103245264540279E-5</v>
      </c>
      <c r="N2875" s="14">
        <v>1.1260332792000001E-5</v>
      </c>
      <c r="O2875" s="14">
        <v>2.8147216481999998E-6</v>
      </c>
      <c r="P2875" s="14">
        <v>6.1485550332636116E-6</v>
      </c>
      <c r="Q2875" s="14">
        <v>8.6714999999999999E-6</v>
      </c>
      <c r="R2875" s="14" t="s">
        <v>6107</v>
      </c>
    </row>
    <row r="2876" spans="1:18" x14ac:dyDescent="0.2">
      <c r="A2876" t="s">
        <v>11653</v>
      </c>
      <c r="B2876">
        <v>1.12E-4</v>
      </c>
      <c r="C2876" t="s">
        <v>11654</v>
      </c>
      <c r="D2876" t="s">
        <v>11653</v>
      </c>
      <c r="E2876">
        <v>10354</v>
      </c>
      <c r="F2876" t="s">
        <v>6773</v>
      </c>
      <c r="G2876" t="s">
        <v>6773</v>
      </c>
      <c r="H2876" t="s">
        <v>7088</v>
      </c>
      <c r="I2876" t="s">
        <v>6773</v>
      </c>
      <c r="J2876">
        <v>1.12E-4</v>
      </c>
      <c r="K2876">
        <v>1.4100000000000001E-4</v>
      </c>
      <c r="L2876">
        <v>1.02E-4</v>
      </c>
      <c r="M2876">
        <v>1.0933291592373381E-4</v>
      </c>
      <c r="N2876" s="14">
        <v>5.2548219695999998E-5</v>
      </c>
      <c r="O2876" s="14">
        <v>2.0044229919E-5</v>
      </c>
      <c r="P2876" s="14">
        <v>2.6778985880914619E-5</v>
      </c>
      <c r="Q2876" s="14">
        <v>3.7638000000000001E-5</v>
      </c>
      <c r="R2876" s="14" t="s">
        <v>6107</v>
      </c>
    </row>
    <row r="2877" spans="1:18" x14ac:dyDescent="0.2">
      <c r="A2877" t="s">
        <v>11655</v>
      </c>
      <c r="B2877">
        <v>6.4200000000000002E-5</v>
      </c>
      <c r="C2877" t="s">
        <v>11656</v>
      </c>
      <c r="D2877" t="s">
        <v>11655</v>
      </c>
      <c r="E2877">
        <v>10297</v>
      </c>
      <c r="F2877" t="s">
        <v>6773</v>
      </c>
      <c r="G2877" t="s">
        <v>6773</v>
      </c>
      <c r="H2877" t="s">
        <v>7088</v>
      </c>
      <c r="I2877" t="s">
        <v>6773</v>
      </c>
      <c r="J2877">
        <v>6.4200000000000002E-5</v>
      </c>
      <c r="K2877">
        <v>1.34E-4</v>
      </c>
      <c r="L2877">
        <v>1.21E-4</v>
      </c>
      <c r="M2877">
        <v>8.5376519427624275E-5</v>
      </c>
      <c r="N2877" s="14">
        <v>3.0121390218599998E-5</v>
      </c>
      <c r="O2877" s="14">
        <v>1.9049126306000001E-5</v>
      </c>
      <c r="P2877" s="14">
        <v>2.09113293009473E-5</v>
      </c>
      <c r="Q2877" s="14">
        <v>4.4648999999999999E-5</v>
      </c>
      <c r="R2877" s="14" t="s">
        <v>6107</v>
      </c>
    </row>
    <row r="2878" spans="1:18" x14ac:dyDescent="0.2">
      <c r="A2878" t="s">
        <v>11657</v>
      </c>
      <c r="B2878">
        <v>1.1E-5</v>
      </c>
      <c r="C2878" t="s">
        <v>11658</v>
      </c>
      <c r="D2878" t="s">
        <v>11657</v>
      </c>
      <c r="E2878">
        <v>10193</v>
      </c>
      <c r="F2878" t="s">
        <v>6773</v>
      </c>
      <c r="G2878" t="s">
        <v>6773</v>
      </c>
      <c r="H2878" t="s">
        <v>7088</v>
      </c>
      <c r="I2878" t="s">
        <v>6773</v>
      </c>
      <c r="J2878">
        <v>1.1E-5</v>
      </c>
      <c r="K2878">
        <v>1.2799999999999999E-5</v>
      </c>
      <c r="L2878">
        <v>8.2400000000000007E-6</v>
      </c>
      <c r="M2878">
        <v>1.126460345880894E-5</v>
      </c>
      <c r="N2878" s="14">
        <v>5.1609858630000003E-6</v>
      </c>
      <c r="O2878" s="14">
        <v>1.8196180351999999E-6</v>
      </c>
      <c r="P2878" s="14">
        <v>2.7590470301548401E-6</v>
      </c>
      <c r="Q2878" s="14">
        <v>3.0405599999999999E-6</v>
      </c>
      <c r="R2878" s="14" t="s">
        <v>6107</v>
      </c>
    </row>
    <row r="2879" spans="1:18" x14ac:dyDescent="0.2">
      <c r="A2879" t="s">
        <v>11659</v>
      </c>
      <c r="B2879">
        <v>1.0200000000000001E-5</v>
      </c>
      <c r="C2879" t="s">
        <v>11660</v>
      </c>
      <c r="D2879" t="s">
        <v>11659</v>
      </c>
      <c r="E2879">
        <v>10168</v>
      </c>
      <c r="F2879" t="s">
        <v>6773</v>
      </c>
      <c r="G2879" t="s">
        <v>6773</v>
      </c>
      <c r="H2879" t="s">
        <v>7088</v>
      </c>
      <c r="I2879" t="s">
        <v>6773</v>
      </c>
      <c r="J2879">
        <v>1.0200000000000001E-5</v>
      </c>
      <c r="K2879">
        <v>3.5899999999999998E-5</v>
      </c>
      <c r="L2879">
        <v>3.0899999999999999E-5</v>
      </c>
      <c r="M2879">
        <v>2.421125177798301E-5</v>
      </c>
      <c r="N2879" s="14">
        <v>4.7856414366000004E-6</v>
      </c>
      <c r="O2879" s="14">
        <v>5.1034599580999992E-6</v>
      </c>
      <c r="P2879" s="14">
        <v>5.9300784584775951E-6</v>
      </c>
      <c r="Q2879" s="14">
        <v>1.14021E-5</v>
      </c>
      <c r="R2879" s="14" t="s">
        <v>6107</v>
      </c>
    </row>
    <row r="2880" spans="1:18" x14ac:dyDescent="0.2">
      <c r="A2880" t="s">
        <v>11661</v>
      </c>
      <c r="B2880">
        <v>1.17E-5</v>
      </c>
      <c r="C2880" t="s">
        <v>11662</v>
      </c>
      <c r="D2880" t="s">
        <v>11661</v>
      </c>
      <c r="E2880">
        <v>11933</v>
      </c>
      <c r="F2880" t="s">
        <v>6773</v>
      </c>
      <c r="G2880" t="s">
        <v>6773</v>
      </c>
      <c r="H2880" t="s">
        <v>7088</v>
      </c>
      <c r="I2880" t="s">
        <v>6773</v>
      </c>
      <c r="J2880">
        <v>1.17E-5</v>
      </c>
      <c r="K2880">
        <v>1.1800000000000001E-5</v>
      </c>
      <c r="L2880">
        <v>1.43E-5</v>
      </c>
      <c r="M2880">
        <v>6.1292695290578022E-6</v>
      </c>
      <c r="N2880" s="14">
        <v>5.4894122361000001E-6</v>
      </c>
      <c r="O2880" s="14">
        <v>1.6774603762E-6</v>
      </c>
      <c r="P2880" s="14">
        <v>1.5012461781724851E-6</v>
      </c>
      <c r="Q2880" s="14">
        <v>5.2766999999999998E-6</v>
      </c>
      <c r="R2880" s="14" t="s">
        <v>6107</v>
      </c>
    </row>
    <row r="2881" spans="1:18" x14ac:dyDescent="0.2">
      <c r="A2881" t="s">
        <v>11663</v>
      </c>
      <c r="B2881">
        <v>5.0599999999999997E-5</v>
      </c>
      <c r="C2881" t="s">
        <v>11519</v>
      </c>
      <c r="D2881" t="s">
        <v>11663</v>
      </c>
      <c r="E2881">
        <v>13088</v>
      </c>
      <c r="F2881" t="s">
        <v>6773</v>
      </c>
      <c r="G2881" t="s">
        <v>6773</v>
      </c>
      <c r="H2881" t="s">
        <v>7088</v>
      </c>
      <c r="I2881" t="s">
        <v>6773</v>
      </c>
      <c r="J2881">
        <v>5.0599999999999997E-5</v>
      </c>
      <c r="K2881">
        <v>1.12E-4</v>
      </c>
      <c r="L2881">
        <v>1.3899999999999999E-4</v>
      </c>
      <c r="M2881">
        <v>9.6717579470995265E-5</v>
      </c>
      <c r="N2881" s="14">
        <v>2.3740534969799999E-5</v>
      </c>
      <c r="O2881" s="14">
        <v>1.5921657808000001E-5</v>
      </c>
      <c r="P2881" s="14">
        <v>2.3689102894655229E-5</v>
      </c>
      <c r="Q2881" s="14">
        <v>5.1290999999999987E-5</v>
      </c>
      <c r="R2881" s="14" t="s">
        <v>6107</v>
      </c>
    </row>
    <row r="2882" spans="1:18" x14ac:dyDescent="0.2">
      <c r="A2882" t="s">
        <v>11664</v>
      </c>
      <c r="B2882">
        <v>6.64E-6</v>
      </c>
      <c r="C2882" t="s">
        <v>11665</v>
      </c>
      <c r="D2882" t="s">
        <v>11664</v>
      </c>
      <c r="E2882">
        <v>13217</v>
      </c>
      <c r="F2882" t="s">
        <v>6773</v>
      </c>
      <c r="G2882" t="s">
        <v>6773</v>
      </c>
      <c r="H2882" t="s">
        <v>7088</v>
      </c>
      <c r="I2882" t="s">
        <v>6773</v>
      </c>
      <c r="J2882">
        <v>6.64E-6</v>
      </c>
      <c r="K2882">
        <v>1.43E-5</v>
      </c>
      <c r="L2882">
        <v>1.33E-5</v>
      </c>
      <c r="M2882">
        <v>1.376218522116929E-5</v>
      </c>
      <c r="N2882" s="14">
        <v>3.1153587391199998E-6</v>
      </c>
      <c r="O2882" s="14">
        <v>2.0328545236999998E-6</v>
      </c>
      <c r="P2882" s="14">
        <v>3.3707814395556859E-6</v>
      </c>
      <c r="Q2882" s="14">
        <v>4.9076999999999996E-6</v>
      </c>
      <c r="R2882" s="14" t="s">
        <v>6107</v>
      </c>
    </row>
    <row r="2883" spans="1:18" x14ac:dyDescent="0.2">
      <c r="A2883" t="s">
        <v>11666</v>
      </c>
      <c r="B2883">
        <v>2.0100000000000001E-5</v>
      </c>
      <c r="C2883" t="s">
        <v>11667</v>
      </c>
      <c r="D2883" t="s">
        <v>11666</v>
      </c>
      <c r="E2883">
        <v>13218</v>
      </c>
      <c r="F2883" t="s">
        <v>6773</v>
      </c>
      <c r="G2883" t="s">
        <v>6773</v>
      </c>
      <c r="H2883" t="s">
        <v>7088</v>
      </c>
      <c r="I2883" t="s">
        <v>6773</v>
      </c>
      <c r="J2883">
        <v>2.0100000000000001E-5</v>
      </c>
      <c r="K2883">
        <v>1.0499999999999999E-5</v>
      </c>
      <c r="L2883">
        <v>1.1E-5</v>
      </c>
      <c r="M2883">
        <v>1.2003683776242099E-5</v>
      </c>
      <c r="N2883" s="14">
        <v>9.4305287133000013E-6</v>
      </c>
      <c r="O2883" s="14">
        <v>1.4926554195E-6</v>
      </c>
      <c r="P2883" s="14">
        <v>2.9400704778346811E-6</v>
      </c>
      <c r="Q2883" s="14">
        <v>4.0589999999999996E-6</v>
      </c>
      <c r="R2883" s="14" t="s">
        <v>6107</v>
      </c>
    </row>
    <row r="2884" spans="1:18" x14ac:dyDescent="0.2">
      <c r="A2884" t="s">
        <v>11668</v>
      </c>
      <c r="B2884">
        <v>7.0700000000000001E-6</v>
      </c>
      <c r="C2884" t="s">
        <v>11669</v>
      </c>
      <c r="D2884" t="s">
        <v>11668</v>
      </c>
      <c r="E2884">
        <v>13232</v>
      </c>
      <c r="F2884" t="s">
        <v>6773</v>
      </c>
      <c r="G2884" t="s">
        <v>6773</v>
      </c>
      <c r="H2884" t="s">
        <v>7088</v>
      </c>
      <c r="I2884" t="s">
        <v>6773</v>
      </c>
      <c r="J2884">
        <v>7.0700000000000001E-6</v>
      </c>
      <c r="K2884">
        <v>1.6099999999999998E-5</v>
      </c>
      <c r="L2884">
        <v>2.0800000000000001E-5</v>
      </c>
      <c r="M2884">
        <v>1.541874455334707E-5</v>
      </c>
      <c r="N2884" s="14">
        <v>3.3171063683099999E-6</v>
      </c>
      <c r="O2884" s="14">
        <v>2.2887383099000002E-6</v>
      </c>
      <c r="P2884" s="14">
        <v>3.776523649872573E-6</v>
      </c>
      <c r="Q2884" s="14">
        <v>7.6752000000000006E-6</v>
      </c>
      <c r="R2884" s="14" t="s">
        <v>6107</v>
      </c>
    </row>
    <row r="2885" spans="1:18" x14ac:dyDescent="0.2">
      <c r="A2885" t="s">
        <v>11670</v>
      </c>
      <c r="B2885">
        <v>1.0000000000000001E-5</v>
      </c>
      <c r="C2885" t="s">
        <v>11671</v>
      </c>
      <c r="D2885" t="s">
        <v>11670</v>
      </c>
      <c r="E2885">
        <v>13242</v>
      </c>
      <c r="F2885" t="s">
        <v>6773</v>
      </c>
      <c r="G2885" t="s">
        <v>6773</v>
      </c>
      <c r="H2885" t="s">
        <v>7088</v>
      </c>
      <c r="I2885" t="s">
        <v>6773</v>
      </c>
      <c r="J2885">
        <v>1.0000000000000001E-5</v>
      </c>
      <c r="K2885">
        <v>2.0100000000000001E-5</v>
      </c>
      <c r="L2885">
        <v>1.52E-5</v>
      </c>
      <c r="M2885">
        <v>1.274276409367527E-5</v>
      </c>
      <c r="N2885" s="14">
        <v>4.6918053300000002E-6</v>
      </c>
      <c r="O2885" s="14">
        <v>2.8573689458999999E-6</v>
      </c>
      <c r="P2885" s="14">
        <v>3.1210939255145242E-6</v>
      </c>
      <c r="Q2885" s="14">
        <v>5.6088000000000004E-6</v>
      </c>
      <c r="R2885" s="14" t="s">
        <v>6107</v>
      </c>
    </row>
    <row r="2886" spans="1:18" x14ac:dyDescent="0.2">
      <c r="A2886" t="s">
        <v>11672</v>
      </c>
      <c r="B2886">
        <v>3.2299999999999999E-5</v>
      </c>
      <c r="C2886" t="s">
        <v>11505</v>
      </c>
      <c r="D2886" t="s">
        <v>11672</v>
      </c>
      <c r="E2886">
        <v>13244</v>
      </c>
      <c r="F2886" t="s">
        <v>6773</v>
      </c>
      <c r="G2886" t="s">
        <v>6773</v>
      </c>
      <c r="H2886" t="s">
        <v>7088</v>
      </c>
      <c r="I2886" t="s">
        <v>6773</v>
      </c>
      <c r="J2886">
        <v>3.2299999999999999E-5</v>
      </c>
      <c r="K2886">
        <v>6.6299999999999999E-5</v>
      </c>
      <c r="L2886">
        <v>5.3699999999999997E-5</v>
      </c>
      <c r="M2886">
        <v>4.2178549150065117E-5</v>
      </c>
      <c r="N2886" s="14">
        <v>1.5154531215899999E-5</v>
      </c>
      <c r="O2886" s="14">
        <v>9.4250527916999992E-6</v>
      </c>
      <c r="P2886" s="14">
        <v>1.0330820893453069E-5</v>
      </c>
      <c r="Q2886" s="14">
        <v>1.98153E-5</v>
      </c>
      <c r="R2886" s="14" t="s">
        <v>6107</v>
      </c>
    </row>
    <row r="2887" spans="1:18" x14ac:dyDescent="0.2">
      <c r="A2887" t="s">
        <v>11673</v>
      </c>
      <c r="B2887">
        <v>1.3300000000000001E-4</v>
      </c>
      <c r="C2887" t="s">
        <v>11674</v>
      </c>
      <c r="D2887" t="s">
        <v>11673</v>
      </c>
      <c r="E2887">
        <v>13290</v>
      </c>
      <c r="F2887" t="s">
        <v>6773</v>
      </c>
      <c r="G2887" t="s">
        <v>6773</v>
      </c>
      <c r="H2887" t="s">
        <v>7088</v>
      </c>
      <c r="I2887" t="s">
        <v>6773</v>
      </c>
      <c r="J2887">
        <v>1.3300000000000001E-4</v>
      </c>
      <c r="K2887">
        <v>3.5199999999999999E-4</v>
      </c>
      <c r="L2887">
        <v>2.5099999999999998E-4</v>
      </c>
      <c r="M2887">
        <v>3.3258614284492442E-4</v>
      </c>
      <c r="N2887" s="14">
        <v>6.2401010889000003E-5</v>
      </c>
      <c r="O2887" s="14">
        <v>5.0039495967999993E-5</v>
      </c>
      <c r="P2887" s="14">
        <v>8.1460551455929053E-5</v>
      </c>
      <c r="Q2887" s="14">
        <v>9.2618999999999989E-5</v>
      </c>
      <c r="R2887" s="14" t="s">
        <v>6107</v>
      </c>
    </row>
    <row r="2888" spans="1:18" x14ac:dyDescent="0.2">
      <c r="A2888" t="s">
        <v>11675</v>
      </c>
      <c r="B2888">
        <v>7.7200000000000006E-5</v>
      </c>
      <c r="C2888" t="s">
        <v>11676</v>
      </c>
      <c r="D2888" t="s">
        <v>11675</v>
      </c>
      <c r="E2888">
        <v>8601</v>
      </c>
      <c r="F2888" t="s">
        <v>6773</v>
      </c>
      <c r="G2888" t="s">
        <v>6773</v>
      </c>
      <c r="H2888" t="s">
        <v>7088</v>
      </c>
      <c r="I2888" t="s">
        <v>6773</v>
      </c>
      <c r="J2888">
        <v>7.7200000000000006E-5</v>
      </c>
      <c r="K2888">
        <v>1.08E-4</v>
      </c>
      <c r="L2888">
        <v>7.7000000000000001E-5</v>
      </c>
      <c r="M2888">
        <v>7.1614334206454987E-5</v>
      </c>
      <c r="N2888" s="14">
        <v>3.6220737147600002E-5</v>
      </c>
      <c r="O2888" s="14">
        <v>1.5353027171999998E-5</v>
      </c>
      <c r="P2888" s="14">
        <v>1.754054786139162E-5</v>
      </c>
      <c r="Q2888" s="14">
        <v>2.8413000000000001E-5</v>
      </c>
      <c r="R2888" s="14" t="s">
        <v>6107</v>
      </c>
    </row>
    <row r="2889" spans="1:18" x14ac:dyDescent="0.2">
      <c r="A2889" t="s">
        <v>11677</v>
      </c>
      <c r="B2889">
        <v>2.0999999999999999E-5</v>
      </c>
      <c r="C2889" t="s">
        <v>11678</v>
      </c>
      <c r="D2889" t="s">
        <v>11677</v>
      </c>
      <c r="E2889">
        <v>12262</v>
      </c>
      <c r="F2889" t="s">
        <v>6773</v>
      </c>
      <c r="G2889" t="s">
        <v>6773</v>
      </c>
      <c r="H2889" t="s">
        <v>7088</v>
      </c>
      <c r="I2889" t="s">
        <v>6773</v>
      </c>
      <c r="J2889">
        <v>2.0999999999999999E-5</v>
      </c>
      <c r="K2889">
        <v>5.4400000000000001E-5</v>
      </c>
      <c r="L2889">
        <v>4.1E-5</v>
      </c>
      <c r="M2889">
        <v>3.886543048570956E-5</v>
      </c>
      <c r="N2889" s="14">
        <v>9.8527911929999996E-6</v>
      </c>
      <c r="O2889" s="14">
        <v>7.7333766495999999E-6</v>
      </c>
      <c r="P2889" s="14">
        <v>9.5193364728192958E-6</v>
      </c>
      <c r="Q2889" s="14">
        <v>1.5129E-5</v>
      </c>
      <c r="R2889" s="14" t="s">
        <v>6107</v>
      </c>
    </row>
    <row r="2890" spans="1:18" x14ac:dyDescent="0.2">
      <c r="A2890" t="s">
        <v>11679</v>
      </c>
      <c r="B2890">
        <v>2.72E-4</v>
      </c>
      <c r="C2890" t="s">
        <v>11680</v>
      </c>
      <c r="D2890" t="s">
        <v>11679</v>
      </c>
      <c r="E2890">
        <v>12325</v>
      </c>
      <c r="F2890" t="s">
        <v>6773</v>
      </c>
      <c r="G2890" t="s">
        <v>6773</v>
      </c>
      <c r="H2890" t="s">
        <v>7088</v>
      </c>
      <c r="I2890" t="s">
        <v>6773</v>
      </c>
      <c r="J2890">
        <v>2.72E-4</v>
      </c>
      <c r="K2890">
        <v>7.6299999999999998E-5</v>
      </c>
      <c r="L2890">
        <v>5.0699999999999999E-5</v>
      </c>
      <c r="M2890">
        <v>1.0054040869909789E-6</v>
      </c>
      <c r="N2890" s="14">
        <v>1.2761710497599999E-4</v>
      </c>
      <c r="O2890" s="14">
        <v>1.08466293817E-5</v>
      </c>
      <c r="P2890" s="14">
        <v>2.4625431072309598E-7</v>
      </c>
      <c r="Q2890" s="14">
        <v>1.8708299999999998E-5</v>
      </c>
      <c r="R2890" s="14" t="s">
        <v>6107</v>
      </c>
    </row>
    <row r="2891" spans="1:18" x14ac:dyDescent="0.2">
      <c r="A2891" t="s">
        <v>11681</v>
      </c>
      <c r="B2891">
        <v>3.4400000000000003E-5</v>
      </c>
      <c r="C2891" t="s">
        <v>11682</v>
      </c>
      <c r="D2891" t="s">
        <v>11681</v>
      </c>
      <c r="E2891">
        <v>12334</v>
      </c>
      <c r="F2891" t="s">
        <v>6773</v>
      </c>
      <c r="G2891" t="s">
        <v>6773</v>
      </c>
      <c r="H2891" t="s">
        <v>7088</v>
      </c>
      <c r="I2891" t="s">
        <v>6773</v>
      </c>
      <c r="J2891">
        <v>3.4400000000000003E-5</v>
      </c>
      <c r="K2891">
        <v>2.9099999999999999E-5</v>
      </c>
      <c r="L2891">
        <v>3.5899999999999998E-5</v>
      </c>
      <c r="M2891">
        <v>3.2111765516061658E-5</v>
      </c>
      <c r="N2891" s="14">
        <v>1.6139810335199999E-5</v>
      </c>
      <c r="O2891" s="14">
        <v>4.1367878769E-6</v>
      </c>
      <c r="P2891" s="14">
        <v>7.8651566922965959E-6</v>
      </c>
      <c r="Q2891" s="14">
        <v>1.3247100000000001E-5</v>
      </c>
      <c r="R2891" s="14" t="s">
        <v>6107</v>
      </c>
    </row>
    <row r="2892" spans="1:18" x14ac:dyDescent="0.2">
      <c r="A2892" t="s">
        <v>11683</v>
      </c>
      <c r="B2892">
        <v>1.06E-4</v>
      </c>
      <c r="C2892" t="s">
        <v>11684</v>
      </c>
      <c r="D2892" t="s">
        <v>11683</v>
      </c>
      <c r="E2892">
        <v>12376</v>
      </c>
      <c r="F2892" t="s">
        <v>6773</v>
      </c>
      <c r="G2892" t="s">
        <v>6773</v>
      </c>
      <c r="H2892" t="s">
        <v>7088</v>
      </c>
      <c r="I2892" t="s">
        <v>6773</v>
      </c>
      <c r="J2892">
        <v>1.06E-4</v>
      </c>
      <c r="K2892">
        <v>3.3100000000000002E-4</v>
      </c>
      <c r="L2892">
        <v>1.26E-4</v>
      </c>
      <c r="M2892">
        <v>3.924771340851982E-4</v>
      </c>
      <c r="N2892" s="14">
        <v>4.9733136498000003E-5</v>
      </c>
      <c r="O2892" s="14">
        <v>4.7054185129000001E-5</v>
      </c>
      <c r="P2892" s="14">
        <v>9.612969290584731E-5</v>
      </c>
      <c r="Q2892" s="14">
        <v>4.6493999999999999E-5</v>
      </c>
      <c r="R2892" s="14" t="s">
        <v>6107</v>
      </c>
    </row>
    <row r="2893" spans="1:18" x14ac:dyDescent="0.2">
      <c r="A2893" t="s">
        <v>11685</v>
      </c>
      <c r="B2893">
        <v>8.9499999999999996E-4</v>
      </c>
      <c r="C2893" t="s">
        <v>11686</v>
      </c>
      <c r="D2893" t="s">
        <v>11685</v>
      </c>
      <c r="E2893">
        <v>12473</v>
      </c>
      <c r="F2893" t="s">
        <v>6773</v>
      </c>
      <c r="G2893" t="s">
        <v>6773</v>
      </c>
      <c r="H2893" t="s">
        <v>7088</v>
      </c>
      <c r="I2893" t="s">
        <v>6773</v>
      </c>
      <c r="J2893">
        <v>8.9499999999999996E-4</v>
      </c>
      <c r="K2893">
        <v>7.8399999999999997E-4</v>
      </c>
      <c r="L2893">
        <v>7.3399999999999995E-4</v>
      </c>
      <c r="M2893">
        <v>7.3653176461443027E-4</v>
      </c>
      <c r="N2893" s="14">
        <v>4.1991657703500002E-4</v>
      </c>
      <c r="O2893" s="14">
        <v>1.1145160465599999E-4</v>
      </c>
      <c r="P2893" s="14">
        <v>1.803992288947394E-4</v>
      </c>
      <c r="Q2893" s="14">
        <v>2.7084599999999999E-4</v>
      </c>
      <c r="R2893" s="14" t="s">
        <v>6107</v>
      </c>
    </row>
    <row r="2894" spans="1:18" x14ac:dyDescent="0.2">
      <c r="A2894" t="s">
        <v>11687</v>
      </c>
      <c r="B2894">
        <v>5.4600000000000002E-6</v>
      </c>
      <c r="C2894" t="s">
        <v>11688</v>
      </c>
      <c r="D2894" t="s">
        <v>11687</v>
      </c>
      <c r="E2894">
        <v>12614</v>
      </c>
      <c r="F2894" t="s">
        <v>6773</v>
      </c>
      <c r="G2894" t="s">
        <v>6773</v>
      </c>
      <c r="H2894" t="s">
        <v>7088</v>
      </c>
      <c r="I2894" t="s">
        <v>6773</v>
      </c>
      <c r="J2894">
        <v>5.4600000000000002E-6</v>
      </c>
      <c r="K2894">
        <v>6.37E-6</v>
      </c>
      <c r="L2894">
        <v>5.75E-6</v>
      </c>
      <c r="M2894">
        <v>5.5558451448424146E-6</v>
      </c>
      <c r="N2894" s="14">
        <v>2.5617257101799999E-6</v>
      </c>
      <c r="O2894" s="14">
        <v>9.0554428782999994E-7</v>
      </c>
      <c r="P2894" s="14">
        <v>1.360796951524332E-6</v>
      </c>
      <c r="Q2894" s="14">
        <v>2.1217500000000001E-6</v>
      </c>
      <c r="R2894" s="14" t="s">
        <v>6107</v>
      </c>
    </row>
    <row r="2895" spans="1:18" x14ac:dyDescent="0.2">
      <c r="A2895" t="s">
        <v>11689</v>
      </c>
      <c r="B2895">
        <v>8.7499999999999999E-5</v>
      </c>
      <c r="C2895" t="s">
        <v>11690</v>
      </c>
      <c r="D2895" t="s">
        <v>11689</v>
      </c>
      <c r="E2895">
        <v>12627</v>
      </c>
      <c r="F2895" t="s">
        <v>6773</v>
      </c>
      <c r="G2895" t="s">
        <v>6773</v>
      </c>
      <c r="H2895" t="s">
        <v>7088</v>
      </c>
      <c r="I2895" t="s">
        <v>6773</v>
      </c>
      <c r="J2895">
        <v>8.7499999999999999E-5</v>
      </c>
      <c r="K2895">
        <v>1.05E-4</v>
      </c>
      <c r="L2895">
        <v>1.11E-4</v>
      </c>
      <c r="M2895">
        <v>1.100974817693543E-4</v>
      </c>
      <c r="N2895" s="14">
        <v>4.1053296637499999E-5</v>
      </c>
      <c r="O2895" s="14">
        <v>1.4926554194999999E-5</v>
      </c>
      <c r="P2895" s="14">
        <v>2.696625151644548E-5</v>
      </c>
      <c r="Q2895" s="14">
        <v>4.0958999999999999E-5</v>
      </c>
      <c r="R2895" s="14" t="s">
        <v>6107</v>
      </c>
    </row>
    <row r="2896" spans="1:18" x14ac:dyDescent="0.2">
      <c r="A2896" t="s">
        <v>11691</v>
      </c>
      <c r="B2896">
        <v>1.8E-5</v>
      </c>
      <c r="C2896" t="s">
        <v>11550</v>
      </c>
      <c r="D2896" t="s">
        <v>11691</v>
      </c>
      <c r="E2896">
        <v>12629</v>
      </c>
      <c r="F2896" t="s">
        <v>6773</v>
      </c>
      <c r="G2896" t="s">
        <v>6773</v>
      </c>
      <c r="H2896" t="s">
        <v>7088</v>
      </c>
      <c r="I2896" t="s">
        <v>6773</v>
      </c>
      <c r="J2896">
        <v>1.8E-5</v>
      </c>
      <c r="K2896">
        <v>1.95E-5</v>
      </c>
      <c r="L2896">
        <v>2.2099999999999998E-5</v>
      </c>
      <c r="M2896">
        <v>1.388961286210604E-5</v>
      </c>
      <c r="N2896" s="14">
        <v>8.4452495940000002E-6</v>
      </c>
      <c r="O2896" s="14">
        <v>2.7720743505000002E-6</v>
      </c>
      <c r="P2896" s="14">
        <v>3.4019923788108298E-6</v>
      </c>
      <c r="Q2896" s="14">
        <v>8.1548999999999988E-6</v>
      </c>
      <c r="R2896" s="14" t="s">
        <v>6107</v>
      </c>
    </row>
    <row r="2897" spans="1:18" x14ac:dyDescent="0.2">
      <c r="A2897" t="s">
        <v>11692</v>
      </c>
      <c r="B2897">
        <v>4.9100000000000004E-6</v>
      </c>
      <c r="C2897" t="s">
        <v>11693</v>
      </c>
      <c r="D2897" t="s">
        <v>11692</v>
      </c>
      <c r="E2897">
        <v>12633</v>
      </c>
      <c r="F2897" t="s">
        <v>6773</v>
      </c>
      <c r="G2897" t="s">
        <v>6773</v>
      </c>
      <c r="H2897" t="s">
        <v>7088</v>
      </c>
      <c r="I2897" t="s">
        <v>6773</v>
      </c>
      <c r="J2897">
        <v>4.9100000000000004E-6</v>
      </c>
      <c r="K2897">
        <v>1.3900000000000001E-5</v>
      </c>
      <c r="L2897">
        <v>1.1199999999999999E-5</v>
      </c>
      <c r="M2897">
        <v>5.1608194579384824E-6</v>
      </c>
      <c r="N2897" s="14">
        <v>2.3036764170300002E-6</v>
      </c>
      <c r="O2897" s="14">
        <v>1.9759914601E-6</v>
      </c>
      <c r="P2897" s="14">
        <v>1.264043039833382E-6</v>
      </c>
      <c r="Q2897" s="14">
        <v>4.1327999999999996E-6</v>
      </c>
      <c r="R2897" s="14" t="s">
        <v>6107</v>
      </c>
    </row>
    <row r="2898" spans="1:18" x14ac:dyDescent="0.2">
      <c r="A2898" t="s">
        <v>11694</v>
      </c>
      <c r="B2898">
        <v>9.9199999999999999E-6</v>
      </c>
      <c r="C2898" t="s">
        <v>11695</v>
      </c>
      <c r="D2898" t="s">
        <v>11694</v>
      </c>
      <c r="E2898">
        <v>12685</v>
      </c>
      <c r="F2898" t="s">
        <v>6773</v>
      </c>
      <c r="G2898" t="s">
        <v>6773</v>
      </c>
      <c r="H2898" t="s">
        <v>7088</v>
      </c>
      <c r="I2898" t="s">
        <v>6773</v>
      </c>
      <c r="J2898">
        <v>9.9199999999999999E-6</v>
      </c>
      <c r="K2898">
        <v>1.5400000000000002E-5</v>
      </c>
      <c r="L2898">
        <v>1.5999999999999999E-5</v>
      </c>
      <c r="M2898">
        <v>1.350732993929578E-5</v>
      </c>
      <c r="N2898" s="14">
        <v>4.6542708873599996E-6</v>
      </c>
      <c r="O2898" s="14">
        <v>2.1892279485999999E-6</v>
      </c>
      <c r="P2898" s="14">
        <v>3.3083595610453939E-6</v>
      </c>
      <c r="Q2898" s="14">
        <v>5.9039999999999997E-6</v>
      </c>
      <c r="R2898" s="14" t="s">
        <v>6107</v>
      </c>
    </row>
    <row r="2899" spans="1:18" x14ac:dyDescent="0.2">
      <c r="A2899" t="s">
        <v>11696</v>
      </c>
      <c r="B2899">
        <v>1.6900000000000001E-5</v>
      </c>
      <c r="C2899" t="s">
        <v>11697</v>
      </c>
      <c r="D2899" t="s">
        <v>11696</v>
      </c>
      <c r="E2899">
        <v>12691</v>
      </c>
      <c r="F2899" t="s">
        <v>6773</v>
      </c>
      <c r="G2899" t="s">
        <v>6773</v>
      </c>
      <c r="H2899" t="s">
        <v>7088</v>
      </c>
      <c r="I2899" t="s">
        <v>6773</v>
      </c>
      <c r="J2899">
        <v>1.6900000000000001E-5</v>
      </c>
      <c r="K2899">
        <v>2.6100000000000001E-5</v>
      </c>
      <c r="L2899">
        <v>1.5E-5</v>
      </c>
      <c r="M2899">
        <v>4.1159128022571097E-5</v>
      </c>
      <c r="N2899" s="14">
        <v>7.9291510077E-6</v>
      </c>
      <c r="O2899" s="14">
        <v>3.7103148998999998E-6</v>
      </c>
      <c r="P2899" s="14">
        <v>1.008113337941191E-5</v>
      </c>
      <c r="Q2899" s="14">
        <v>5.5350000000000004E-6</v>
      </c>
      <c r="R2899" s="14" t="s">
        <v>6107</v>
      </c>
    </row>
    <row r="2900" spans="1:18" x14ac:dyDescent="0.2">
      <c r="A2900" t="s">
        <v>11698</v>
      </c>
      <c r="B2900">
        <v>1.5299999999999999E-5</v>
      </c>
      <c r="C2900" t="s">
        <v>11699</v>
      </c>
      <c r="D2900" t="s">
        <v>11698</v>
      </c>
      <c r="E2900">
        <v>12706</v>
      </c>
      <c r="F2900" t="s">
        <v>6773</v>
      </c>
      <c r="G2900" t="s">
        <v>6773</v>
      </c>
      <c r="H2900" t="s">
        <v>7088</v>
      </c>
      <c r="I2900" t="s">
        <v>6773</v>
      </c>
      <c r="J2900">
        <v>1.5299999999999999E-5</v>
      </c>
      <c r="K2900">
        <v>2.3E-5</v>
      </c>
      <c r="L2900">
        <v>2.0999999999999999E-5</v>
      </c>
      <c r="M2900">
        <v>2.1025560754564191E-5</v>
      </c>
      <c r="N2900" s="14">
        <v>7.1784621549000001E-6</v>
      </c>
      <c r="O2900" s="14">
        <v>3.2696261569999999E-6</v>
      </c>
      <c r="P2900" s="14">
        <v>5.1498049770989639E-6</v>
      </c>
      <c r="Q2900" s="14">
        <v>7.7489999999999998E-6</v>
      </c>
      <c r="R2900" s="14" t="s">
        <v>6107</v>
      </c>
    </row>
    <row r="2901" spans="1:18" x14ac:dyDescent="0.2">
      <c r="A2901" t="s">
        <v>11700</v>
      </c>
      <c r="B2901">
        <v>2.8E-5</v>
      </c>
      <c r="C2901" t="s">
        <v>11701</v>
      </c>
      <c r="D2901" t="s">
        <v>11700</v>
      </c>
      <c r="E2901">
        <v>15112</v>
      </c>
      <c r="F2901" t="s">
        <v>6773</v>
      </c>
      <c r="G2901" t="s">
        <v>6773</v>
      </c>
      <c r="H2901" t="s">
        <v>7088</v>
      </c>
      <c r="I2901" t="s">
        <v>6773</v>
      </c>
      <c r="J2901">
        <v>2.8E-5</v>
      </c>
      <c r="K2901">
        <v>2.44E-5</v>
      </c>
      <c r="L2901">
        <v>3.7200000000000003E-5</v>
      </c>
      <c r="M2901">
        <v>2.3701541214236E-5</v>
      </c>
      <c r="N2901" s="14">
        <v>1.3137054924E-5</v>
      </c>
      <c r="O2901" s="14">
        <v>3.4686468796000001E-6</v>
      </c>
      <c r="P2901" s="14">
        <v>5.8052347014570144E-6</v>
      </c>
      <c r="Q2901" s="14">
        <v>1.37268E-5</v>
      </c>
      <c r="R2901" s="14" t="s">
        <v>6107</v>
      </c>
    </row>
    <row r="2902" spans="1:18" x14ac:dyDescent="0.2">
      <c r="A2902" t="s">
        <v>11702</v>
      </c>
      <c r="B2902">
        <v>5.1199999999999998E-4</v>
      </c>
      <c r="C2902" t="s">
        <v>11703</v>
      </c>
      <c r="D2902" t="s">
        <v>11702</v>
      </c>
      <c r="E2902">
        <v>15198</v>
      </c>
      <c r="F2902" t="s">
        <v>6773</v>
      </c>
      <c r="G2902" t="s">
        <v>6773</v>
      </c>
      <c r="H2902" t="s">
        <v>7088</v>
      </c>
      <c r="I2902" t="s">
        <v>6773</v>
      </c>
      <c r="J2902">
        <v>5.1199999999999998E-4</v>
      </c>
      <c r="K2902">
        <v>9.1500000000000001E-4</v>
      </c>
      <c r="L2902">
        <v>8.7699999999999996E-4</v>
      </c>
      <c r="M2902">
        <v>6.4223531032123334E-4</v>
      </c>
      <c r="N2902" s="14">
        <v>2.40220432896E-4</v>
      </c>
      <c r="O2902" s="14">
        <v>1.30074257985E-4</v>
      </c>
      <c r="P2902" s="14">
        <v>1.5730313384593189E-4</v>
      </c>
      <c r="Q2902" s="14">
        <v>3.2361299999999999E-4</v>
      </c>
      <c r="R2902" s="14" t="s">
        <v>6107</v>
      </c>
    </row>
    <row r="2903" spans="1:18" x14ac:dyDescent="0.2">
      <c r="A2903" t="s">
        <v>11704</v>
      </c>
      <c r="B2903">
        <v>9.1500000000000001E-4</v>
      </c>
      <c r="C2903" t="s">
        <v>11705</v>
      </c>
      <c r="D2903" t="s">
        <v>11704</v>
      </c>
      <c r="E2903">
        <v>15259</v>
      </c>
      <c r="F2903" t="s">
        <v>6773</v>
      </c>
      <c r="G2903" t="s">
        <v>7127</v>
      </c>
      <c r="H2903" t="s">
        <v>7127</v>
      </c>
      <c r="I2903" t="s">
        <v>6773</v>
      </c>
      <c r="J2903">
        <v>9.1500000000000001E-4</v>
      </c>
      <c r="K2903">
        <v>1.3159999999999999E-3</v>
      </c>
      <c r="L2903">
        <v>1.487E-3</v>
      </c>
      <c r="M2903">
        <v>1.382589904163766E-3</v>
      </c>
      <c r="N2903" s="14">
        <v>4.2930018769499998E-4</v>
      </c>
      <c r="O2903" s="14">
        <v>1.87079479244E-4</v>
      </c>
      <c r="P2903" s="14">
        <v>3.3863869091832569E-4</v>
      </c>
      <c r="Q2903" s="14">
        <v>5.4870299999999999E-4</v>
      </c>
      <c r="R2903" s="14" t="s">
        <v>7050</v>
      </c>
    </row>
    <row r="2904" spans="1:18" x14ac:dyDescent="0.2">
      <c r="A2904" t="s">
        <v>11706</v>
      </c>
      <c r="B2904">
        <v>8.32E-6</v>
      </c>
      <c r="C2904" t="s">
        <v>11707</v>
      </c>
      <c r="D2904" t="s">
        <v>11706</v>
      </c>
      <c r="E2904">
        <v>15263</v>
      </c>
      <c r="F2904" t="s">
        <v>6773</v>
      </c>
      <c r="G2904" t="s">
        <v>6773</v>
      </c>
      <c r="H2904" t="s">
        <v>7088</v>
      </c>
      <c r="I2904" t="s">
        <v>6773</v>
      </c>
      <c r="J2904">
        <v>8.32E-6</v>
      </c>
      <c r="K2904">
        <v>4.9400000000000001E-6</v>
      </c>
      <c r="L2904">
        <v>3.7299999999999999E-6</v>
      </c>
      <c r="M2904">
        <v>6.1292695290578022E-6</v>
      </c>
      <c r="N2904" s="14">
        <v>3.9035820345599998E-6</v>
      </c>
      <c r="O2904" s="14">
        <v>7.0225883545999998E-7</v>
      </c>
      <c r="P2904" s="14">
        <v>1.5012461781724851E-6</v>
      </c>
      <c r="Q2904" s="14">
        <v>1.3763700000000001E-6</v>
      </c>
      <c r="R2904" s="14" t="s">
        <v>6107</v>
      </c>
    </row>
    <row r="2905" spans="1:18" x14ac:dyDescent="0.2">
      <c r="A2905" t="s">
        <v>11708</v>
      </c>
      <c r="B2905">
        <v>7.5000000000000002E-7</v>
      </c>
      <c r="C2905" t="s">
        <v>11709</v>
      </c>
      <c r="D2905" t="s">
        <v>11708</v>
      </c>
      <c r="E2905">
        <v>15402</v>
      </c>
      <c r="F2905" t="s">
        <v>6773</v>
      </c>
      <c r="G2905" t="s">
        <v>6773</v>
      </c>
      <c r="H2905" t="s">
        <v>7088</v>
      </c>
      <c r="I2905" t="s">
        <v>6773</v>
      </c>
      <c r="J2905">
        <v>7.5000000000000002E-7</v>
      </c>
      <c r="K2905">
        <v>1.4300000000000001E-6</v>
      </c>
      <c r="L2905">
        <v>1.48E-6</v>
      </c>
      <c r="M2905">
        <v>8.7033078759802054E-7</v>
      </c>
      <c r="N2905" s="14">
        <v>3.5188539975000002E-7</v>
      </c>
      <c r="O2905" s="14">
        <v>2.0328545236999999E-7</v>
      </c>
      <c r="P2905" s="14">
        <v>2.131707151126419E-7</v>
      </c>
      <c r="Q2905" s="14">
        <v>5.4611999999999997E-7</v>
      </c>
      <c r="R2905" s="14" t="s">
        <v>6107</v>
      </c>
    </row>
    <row r="2906" spans="1:18" x14ac:dyDescent="0.2">
      <c r="A2906" t="s">
        <v>11710</v>
      </c>
      <c r="B2906">
        <v>6.0999999999999999E-5</v>
      </c>
      <c r="C2906" t="s">
        <v>11711</v>
      </c>
      <c r="D2906" t="s">
        <v>11710</v>
      </c>
      <c r="E2906">
        <v>15537</v>
      </c>
      <c r="F2906" t="s">
        <v>6773</v>
      </c>
      <c r="G2906" t="s">
        <v>6773</v>
      </c>
      <c r="H2906" t="s">
        <v>7088</v>
      </c>
      <c r="I2906" t="s">
        <v>6773</v>
      </c>
      <c r="J2906">
        <v>6.0999999999999999E-5</v>
      </c>
      <c r="K2906">
        <v>4.4400000000000002E-5</v>
      </c>
      <c r="L2906">
        <v>4.6499999999999999E-5</v>
      </c>
      <c r="M2906">
        <v>4.0139706895077077E-5</v>
      </c>
      <c r="N2906" s="14">
        <v>2.8620012512999999E-5</v>
      </c>
      <c r="O2906" s="14">
        <v>6.3118000595999998E-6</v>
      </c>
      <c r="P2906" s="14">
        <v>9.8314458653707449E-6</v>
      </c>
      <c r="Q2906" s="14">
        <v>1.7158499999999998E-5</v>
      </c>
      <c r="R2906" s="14" t="s">
        <v>6107</v>
      </c>
    </row>
    <row r="2907" spans="1:18" x14ac:dyDescent="0.2">
      <c r="A2907" t="s">
        <v>11712</v>
      </c>
      <c r="B2907">
        <v>5.13E-6</v>
      </c>
      <c r="C2907" t="s">
        <v>11713</v>
      </c>
      <c r="D2907" t="s">
        <v>11712</v>
      </c>
      <c r="E2907">
        <v>15590</v>
      </c>
      <c r="F2907" t="s">
        <v>6773</v>
      </c>
      <c r="G2907" t="s">
        <v>6773</v>
      </c>
      <c r="H2907" t="s">
        <v>7088</v>
      </c>
      <c r="I2907" t="s">
        <v>6773</v>
      </c>
      <c r="J2907">
        <v>5.13E-6</v>
      </c>
      <c r="K2907">
        <v>5.1900000000000003E-6</v>
      </c>
      <c r="L2907">
        <v>7.6399999999999997E-6</v>
      </c>
      <c r="M2907">
        <v>5.1098484015637812E-6</v>
      </c>
      <c r="N2907" s="14">
        <v>2.4068961342899999E-6</v>
      </c>
      <c r="O2907" s="14">
        <v>7.3779825020999996E-7</v>
      </c>
      <c r="P2907" s="14">
        <v>1.251558664131324E-6</v>
      </c>
      <c r="Q2907" s="14">
        <v>2.8191600000000002E-6</v>
      </c>
      <c r="R2907" s="14" t="s">
        <v>6107</v>
      </c>
    </row>
    <row r="2908" spans="1:18" x14ac:dyDescent="0.2">
      <c r="A2908" t="s">
        <v>11714</v>
      </c>
      <c r="B2908">
        <v>4.0300000000000004E-6</v>
      </c>
      <c r="C2908" t="s">
        <v>11042</v>
      </c>
      <c r="D2908" t="s">
        <v>11714</v>
      </c>
      <c r="E2908">
        <v>15613</v>
      </c>
      <c r="F2908" t="s">
        <v>6773</v>
      </c>
      <c r="G2908" t="s">
        <v>6773</v>
      </c>
      <c r="H2908" t="s">
        <v>7088</v>
      </c>
      <c r="I2908" t="s">
        <v>6773</v>
      </c>
      <c r="J2908">
        <v>4.0300000000000004E-6</v>
      </c>
      <c r="K2908">
        <v>2.48E-6</v>
      </c>
      <c r="L2908">
        <v>1.9999999999999999E-6</v>
      </c>
      <c r="M2908">
        <v>2.0388422549880419E-6</v>
      </c>
      <c r="N2908" s="14">
        <v>1.8907975479900001E-6</v>
      </c>
      <c r="O2908" s="14">
        <v>3.5255099432000002E-7</v>
      </c>
      <c r="P2908" s="14">
        <v>4.9937502808232353E-7</v>
      </c>
      <c r="Q2908" s="14">
        <v>7.3799999999999996E-7</v>
      </c>
      <c r="R2908" s="14" t="s">
        <v>6107</v>
      </c>
    </row>
    <row r="2909" spans="1:18" x14ac:dyDescent="0.2">
      <c r="A2909" t="s">
        <v>11715</v>
      </c>
      <c r="B2909">
        <v>7.1300000000000003E-6</v>
      </c>
      <c r="C2909" t="s">
        <v>11716</v>
      </c>
      <c r="D2909" t="s">
        <v>11715</v>
      </c>
      <c r="E2909">
        <v>15629</v>
      </c>
      <c r="F2909" t="s">
        <v>6773</v>
      </c>
      <c r="G2909" t="s">
        <v>6773</v>
      </c>
      <c r="H2909" t="s">
        <v>7088</v>
      </c>
      <c r="I2909" t="s">
        <v>6773</v>
      </c>
      <c r="J2909">
        <v>7.1300000000000003E-6</v>
      </c>
      <c r="K2909">
        <v>2.4199999999999999E-5</v>
      </c>
      <c r="L2909">
        <v>2.8900000000000001E-5</v>
      </c>
      <c r="M2909">
        <v>2.701465987859156E-5</v>
      </c>
      <c r="N2909" s="14">
        <v>3.3452572002900001E-6</v>
      </c>
      <c r="O2909" s="14">
        <v>3.4402153478000002E-6</v>
      </c>
      <c r="P2909" s="14">
        <v>6.6167191220907878E-6</v>
      </c>
      <c r="Q2909" s="14">
        <v>1.06641E-5</v>
      </c>
      <c r="R2909" s="14" t="s">
        <v>6107</v>
      </c>
    </row>
    <row r="2910" spans="1:18" x14ac:dyDescent="0.2">
      <c r="A2910" t="s">
        <v>11717</v>
      </c>
      <c r="B2910">
        <v>4.49E-5</v>
      </c>
      <c r="C2910" t="s">
        <v>11718</v>
      </c>
      <c r="D2910" t="s">
        <v>11717</v>
      </c>
      <c r="E2910">
        <v>15686</v>
      </c>
      <c r="F2910" t="s">
        <v>6773</v>
      </c>
      <c r="G2910" t="s">
        <v>6773</v>
      </c>
      <c r="H2910" t="s">
        <v>7088</v>
      </c>
      <c r="I2910" t="s">
        <v>6773</v>
      </c>
      <c r="J2910">
        <v>4.49E-5</v>
      </c>
      <c r="K2910">
        <v>4.35E-5</v>
      </c>
      <c r="L2910">
        <v>4.85E-5</v>
      </c>
      <c r="M2910">
        <v>3.4278035411986473E-5</v>
      </c>
      <c r="N2910" s="14">
        <v>2.1066205931700001E-5</v>
      </c>
      <c r="O2910" s="14">
        <v>6.1838581664999996E-6</v>
      </c>
      <c r="P2910" s="14">
        <v>8.3957426596340683E-6</v>
      </c>
      <c r="Q2910" s="14">
        <v>1.7896500000000001E-5</v>
      </c>
      <c r="R2910" s="14" t="s">
        <v>6107</v>
      </c>
    </row>
    <row r="2911" spans="1:18" x14ac:dyDescent="0.2">
      <c r="A2911" t="s">
        <v>11719</v>
      </c>
      <c r="B2911">
        <v>8.7800000000000006E-5</v>
      </c>
      <c r="C2911" t="s">
        <v>11720</v>
      </c>
      <c r="D2911" t="s">
        <v>11719</v>
      </c>
      <c r="E2911">
        <v>15691</v>
      </c>
      <c r="F2911" t="s">
        <v>6773</v>
      </c>
      <c r="G2911" t="s">
        <v>6773</v>
      </c>
      <c r="H2911" t="s">
        <v>7088</v>
      </c>
      <c r="I2911" t="s">
        <v>6773</v>
      </c>
      <c r="J2911">
        <v>8.7800000000000006E-5</v>
      </c>
      <c r="K2911">
        <v>8.0400000000000003E-5</v>
      </c>
      <c r="L2911">
        <v>8.9900000000000003E-5</v>
      </c>
      <c r="M2911">
        <v>6.8301215542099423E-5</v>
      </c>
      <c r="N2911" s="14">
        <v>4.1194050797399997E-5</v>
      </c>
      <c r="O2911" s="14">
        <v>1.14294757836E-5</v>
      </c>
      <c r="P2911" s="14">
        <v>1.672906344075784E-5</v>
      </c>
      <c r="Q2911" s="14">
        <v>3.3173100000000003E-5</v>
      </c>
      <c r="R2911" s="14" t="s">
        <v>6107</v>
      </c>
    </row>
    <row r="2912" spans="1:18" x14ac:dyDescent="0.2">
      <c r="A2912" t="s">
        <v>11721</v>
      </c>
      <c r="B2912">
        <v>2.8700000000000001E-6</v>
      </c>
      <c r="C2912" t="s">
        <v>11722</v>
      </c>
      <c r="D2912" t="s">
        <v>11721</v>
      </c>
      <c r="E2912">
        <v>15699</v>
      </c>
      <c r="F2912" t="s">
        <v>6773</v>
      </c>
      <c r="G2912" t="s">
        <v>6773</v>
      </c>
      <c r="H2912" t="s">
        <v>7088</v>
      </c>
      <c r="I2912" t="s">
        <v>6773</v>
      </c>
      <c r="J2912">
        <v>2.8700000000000001E-6</v>
      </c>
      <c r="K2912">
        <v>1.2300000000000001E-5</v>
      </c>
      <c r="L2912">
        <v>9.73E-6</v>
      </c>
      <c r="M2912">
        <v>8.4866808863877258E-6</v>
      </c>
      <c r="N2912" s="14">
        <v>1.3465481297100001E-6</v>
      </c>
      <c r="O2912" s="14">
        <v>1.7485392057E-6</v>
      </c>
      <c r="P2912" s="14">
        <v>2.0786485543926718E-6</v>
      </c>
      <c r="Q2912" s="14">
        <v>3.59037E-6</v>
      </c>
      <c r="R2912" s="14" t="s">
        <v>6107</v>
      </c>
    </row>
    <row r="2913" spans="1:18" x14ac:dyDescent="0.2">
      <c r="A2913" t="s">
        <v>11723</v>
      </c>
      <c r="B2913">
        <v>3.9499999999999998E-5</v>
      </c>
      <c r="C2913" t="s">
        <v>11716</v>
      </c>
      <c r="D2913" t="s">
        <v>11723</v>
      </c>
      <c r="E2913">
        <v>15737</v>
      </c>
      <c r="F2913" t="s">
        <v>6773</v>
      </c>
      <c r="G2913" t="s">
        <v>6773</v>
      </c>
      <c r="H2913" t="s">
        <v>7088</v>
      </c>
      <c r="I2913" t="s">
        <v>6773</v>
      </c>
      <c r="J2913">
        <v>3.9499999999999998E-5</v>
      </c>
      <c r="K2913">
        <v>2.0599999999999999E-5</v>
      </c>
      <c r="L2913">
        <v>5.02E-5</v>
      </c>
      <c r="M2913">
        <v>1.7075303885524859E-5</v>
      </c>
      <c r="N2913" s="14">
        <v>1.8532631053500001E-5</v>
      </c>
      <c r="O2913" s="14">
        <v>2.9284477753999998E-6</v>
      </c>
      <c r="P2913" s="14">
        <v>4.1822658601894618E-6</v>
      </c>
      <c r="Q2913" s="14">
        <v>1.85238E-5</v>
      </c>
      <c r="R2913" s="14" t="s">
        <v>6107</v>
      </c>
    </row>
    <row r="2914" spans="1:18" x14ac:dyDescent="0.2">
      <c r="A2914" t="s">
        <v>11724</v>
      </c>
      <c r="B2914">
        <v>1.8899999999999999E-5</v>
      </c>
      <c r="C2914" t="s">
        <v>11725</v>
      </c>
      <c r="D2914" t="s">
        <v>11724</v>
      </c>
      <c r="E2914">
        <v>15763</v>
      </c>
      <c r="F2914" t="s">
        <v>6773</v>
      </c>
      <c r="G2914" t="s">
        <v>6773</v>
      </c>
      <c r="H2914" t="s">
        <v>7088</v>
      </c>
      <c r="I2914" t="s">
        <v>6773</v>
      </c>
      <c r="J2914">
        <v>1.8899999999999999E-5</v>
      </c>
      <c r="K2914">
        <v>3.82E-5</v>
      </c>
      <c r="L2914">
        <v>2.6999999999999999E-5</v>
      </c>
      <c r="M2914">
        <v>3.4278035411986473E-5</v>
      </c>
      <c r="N2914" s="14">
        <v>8.8675120737000002E-6</v>
      </c>
      <c r="O2914" s="14">
        <v>5.4304225737999999E-6</v>
      </c>
      <c r="P2914" s="14">
        <v>8.3957426596340683E-6</v>
      </c>
      <c r="Q2914" s="14">
        <v>9.9629999999999993E-6</v>
      </c>
      <c r="R2914" s="14" t="s">
        <v>6107</v>
      </c>
    </row>
    <row r="2915" spans="1:18" x14ac:dyDescent="0.2">
      <c r="A2915" t="s">
        <v>11726</v>
      </c>
      <c r="B2915">
        <v>1.7E-5</v>
      </c>
      <c r="C2915" t="s">
        <v>11002</v>
      </c>
      <c r="D2915" t="s">
        <v>11726</v>
      </c>
      <c r="E2915">
        <v>9098</v>
      </c>
      <c r="F2915" t="s">
        <v>6773</v>
      </c>
      <c r="G2915" t="s">
        <v>6773</v>
      </c>
      <c r="H2915" t="s">
        <v>7088</v>
      </c>
      <c r="I2915" t="s">
        <v>6773</v>
      </c>
      <c r="J2915">
        <v>1.7E-5</v>
      </c>
      <c r="K2915">
        <v>6.5599999999999995E-5</v>
      </c>
      <c r="L2915">
        <v>2.8200000000000001E-5</v>
      </c>
      <c r="M2915">
        <v>2.675980459671806E-5</v>
      </c>
      <c r="N2915" s="14">
        <v>7.9760690610000009E-6</v>
      </c>
      <c r="O2915" s="14">
        <v>9.3255424303999993E-6</v>
      </c>
      <c r="P2915" s="14">
        <v>6.5542972435804991E-6</v>
      </c>
      <c r="Q2915" s="14">
        <v>1.04058E-5</v>
      </c>
      <c r="R2915" s="14" t="s">
        <v>6107</v>
      </c>
    </row>
    <row r="2916" spans="1:18" x14ac:dyDescent="0.2">
      <c r="A2916" t="s">
        <v>11727</v>
      </c>
      <c r="B2916">
        <v>8.3499999999999997E-5</v>
      </c>
      <c r="C2916" t="s">
        <v>11728</v>
      </c>
      <c r="D2916" t="s">
        <v>11727</v>
      </c>
      <c r="E2916">
        <v>9093</v>
      </c>
      <c r="F2916" t="s">
        <v>6773</v>
      </c>
      <c r="G2916" t="s">
        <v>6773</v>
      </c>
      <c r="H2916" t="s">
        <v>7088</v>
      </c>
      <c r="I2916" t="s">
        <v>6773</v>
      </c>
      <c r="J2916">
        <v>8.3499999999999997E-5</v>
      </c>
      <c r="K2916">
        <v>2.7500000000000002E-4</v>
      </c>
      <c r="L2916">
        <v>1.2799999999999999E-4</v>
      </c>
      <c r="M2916">
        <v>1.682044860365135E-4</v>
      </c>
      <c r="N2916" s="14">
        <v>3.9176574505500002E-5</v>
      </c>
      <c r="O2916" s="14">
        <v>3.9093356224999998E-5</v>
      </c>
      <c r="P2916" s="14">
        <v>4.1198439816791698E-5</v>
      </c>
      <c r="Q2916" s="14">
        <v>4.7231999999999998E-5</v>
      </c>
      <c r="R2916" s="14" t="s">
        <v>6107</v>
      </c>
    </row>
    <row r="2917" spans="1:18" x14ac:dyDescent="0.2">
      <c r="A2917" t="s">
        <v>11729</v>
      </c>
      <c r="B2917">
        <v>1.4170000000000001E-3</v>
      </c>
      <c r="C2917" t="s">
        <v>11730</v>
      </c>
      <c r="D2917" t="s">
        <v>11729</v>
      </c>
      <c r="E2917">
        <v>9086</v>
      </c>
      <c r="F2917" t="s">
        <v>6773</v>
      </c>
      <c r="G2917" t="s">
        <v>6773</v>
      </c>
      <c r="H2917" t="s">
        <v>7088</v>
      </c>
      <c r="I2917" t="s">
        <v>6773</v>
      </c>
      <c r="J2917">
        <v>1.4170000000000001E-3</v>
      </c>
      <c r="K2917">
        <v>6.4499999999999996E-4</v>
      </c>
      <c r="L2917">
        <v>9.5699999999999995E-4</v>
      </c>
      <c r="M2917">
        <v>5.2755043347815593E-4</v>
      </c>
      <c r="N2917" s="14">
        <v>6.64828815261E-4</v>
      </c>
      <c r="O2917" s="14">
        <v>9.1691690054999985E-5</v>
      </c>
      <c r="P2917" s="14">
        <v>1.2921328851630119E-4</v>
      </c>
      <c r="Q2917" s="14">
        <v>3.53133E-4</v>
      </c>
      <c r="R2917" s="14" t="s">
        <v>6107</v>
      </c>
    </row>
    <row r="2918" spans="1:18" x14ac:dyDescent="0.2">
      <c r="A2918" t="s">
        <v>11731</v>
      </c>
      <c r="B2918">
        <v>1.9700000000000001E-5</v>
      </c>
      <c r="C2918" t="s">
        <v>11713</v>
      </c>
      <c r="D2918" t="s">
        <v>11731</v>
      </c>
      <c r="E2918">
        <v>9007</v>
      </c>
      <c r="F2918" t="s">
        <v>6773</v>
      </c>
      <c r="G2918" t="s">
        <v>6773</v>
      </c>
      <c r="H2918" t="s">
        <v>7088</v>
      </c>
      <c r="I2918" t="s">
        <v>6773</v>
      </c>
      <c r="J2918">
        <v>1.9700000000000001E-5</v>
      </c>
      <c r="K2918">
        <v>3.4799999999999999E-5</v>
      </c>
      <c r="L2918">
        <v>3.3000000000000003E-5</v>
      </c>
      <c r="M2918">
        <v>2.9180929774516359E-5</v>
      </c>
      <c r="N2918" s="14">
        <v>9.2428565001000009E-6</v>
      </c>
      <c r="O2918" s="14">
        <v>4.9470865332000004E-6</v>
      </c>
      <c r="P2918" s="14">
        <v>7.1473050894282576E-6</v>
      </c>
      <c r="Q2918" s="14">
        <v>1.2177E-5</v>
      </c>
      <c r="R2918" s="14" t="s">
        <v>6107</v>
      </c>
    </row>
    <row r="2919" spans="1:18" x14ac:dyDescent="0.2">
      <c r="A2919" t="s">
        <v>11732</v>
      </c>
      <c r="B2919">
        <v>4.0399999999999999E-5</v>
      </c>
      <c r="C2919" t="s">
        <v>11733</v>
      </c>
      <c r="D2919" t="s">
        <v>11732</v>
      </c>
      <c r="E2919">
        <v>8959</v>
      </c>
      <c r="F2919" t="s">
        <v>6773</v>
      </c>
      <c r="G2919" t="s">
        <v>6773</v>
      </c>
      <c r="H2919" t="s">
        <v>7088</v>
      </c>
      <c r="I2919" t="s">
        <v>6773</v>
      </c>
      <c r="J2919">
        <v>4.0399999999999999E-5</v>
      </c>
      <c r="K2919">
        <v>1.34E-4</v>
      </c>
      <c r="L2919">
        <v>9.1399999999999999E-5</v>
      </c>
      <c r="M2919">
        <v>4.1668838586318118E-5</v>
      </c>
      <c r="N2919" s="14">
        <v>1.8954893533200001E-5</v>
      </c>
      <c r="O2919" s="14">
        <v>1.9049126306000001E-5</v>
      </c>
      <c r="P2919" s="14">
        <v>1.020597713643249E-5</v>
      </c>
      <c r="Q2919" s="14">
        <v>3.3726600000000003E-5</v>
      </c>
      <c r="R2919" s="14" t="s">
        <v>6107</v>
      </c>
    </row>
    <row r="2920" spans="1:18" x14ac:dyDescent="0.2">
      <c r="A2920" t="s">
        <v>11734</v>
      </c>
      <c r="B2920">
        <v>2.9999999999999997E-4</v>
      </c>
      <c r="C2920" t="s">
        <v>11735</v>
      </c>
      <c r="D2920" t="s">
        <v>11734</v>
      </c>
      <c r="E2920">
        <v>8909</v>
      </c>
      <c r="F2920" t="s">
        <v>6773</v>
      </c>
      <c r="G2920" t="s">
        <v>6889</v>
      </c>
      <c r="H2920" t="s">
        <v>6889</v>
      </c>
      <c r="I2920" t="s">
        <v>6773</v>
      </c>
      <c r="J2920">
        <v>2.9999999999999997E-4</v>
      </c>
      <c r="K2920">
        <v>1.92E-4</v>
      </c>
      <c r="L2920">
        <v>1.35E-4</v>
      </c>
      <c r="M2920">
        <v>1.618331039896759E-4</v>
      </c>
      <c r="N2920" s="14">
        <v>1.4075415989999999E-4</v>
      </c>
      <c r="O2920" s="14">
        <v>2.7294270527999999E-5</v>
      </c>
      <c r="P2920" s="14">
        <v>3.9637892854034447E-5</v>
      </c>
      <c r="Q2920" s="14">
        <v>4.9815000000000003E-5</v>
      </c>
      <c r="R2920" s="14" t="s">
        <v>7050</v>
      </c>
    </row>
    <row r="2921" spans="1:18" x14ac:dyDescent="0.2">
      <c r="A2921" t="s">
        <v>11736</v>
      </c>
      <c r="B2921">
        <v>1.04E-6</v>
      </c>
      <c r="C2921" t="s">
        <v>11590</v>
      </c>
      <c r="D2921" t="s">
        <v>11736</v>
      </c>
      <c r="E2921">
        <v>8892</v>
      </c>
      <c r="F2921" t="s">
        <v>6773</v>
      </c>
      <c r="G2921" t="s">
        <v>6773</v>
      </c>
      <c r="H2921" t="s">
        <v>7088</v>
      </c>
      <c r="I2921" t="s">
        <v>6773</v>
      </c>
      <c r="J2921">
        <v>1.04E-6</v>
      </c>
      <c r="K2921">
        <v>6.6000000000000003E-6</v>
      </c>
      <c r="L2921">
        <v>3.0800000000000002E-6</v>
      </c>
      <c r="M2921">
        <v>1.541874455334707E-6</v>
      </c>
      <c r="N2921" s="14">
        <v>4.8794775431999997E-7</v>
      </c>
      <c r="O2921" s="14">
        <v>9.3824054939999998E-7</v>
      </c>
      <c r="P2921" s="14">
        <v>3.7765236498725718E-7</v>
      </c>
      <c r="Q2921" s="14">
        <v>1.13652E-6</v>
      </c>
      <c r="R2921" s="14" t="s">
        <v>6107</v>
      </c>
    </row>
    <row r="2922" spans="1:18" x14ac:dyDescent="0.2">
      <c r="A2922" t="s">
        <v>11737</v>
      </c>
      <c r="B2922">
        <v>7.3200000000000004E-5</v>
      </c>
      <c r="C2922" t="s">
        <v>11738</v>
      </c>
      <c r="D2922" t="s">
        <v>11737</v>
      </c>
      <c r="E2922">
        <v>8874</v>
      </c>
      <c r="F2922" t="s">
        <v>6773</v>
      </c>
      <c r="G2922" t="s">
        <v>6773</v>
      </c>
      <c r="H2922" t="s">
        <v>7088</v>
      </c>
      <c r="I2922" t="s">
        <v>6773</v>
      </c>
      <c r="J2922">
        <v>7.3200000000000004E-5</v>
      </c>
      <c r="K2922">
        <v>1.2899999999999999E-4</v>
      </c>
      <c r="L2922">
        <v>1.3200000000000001E-4</v>
      </c>
      <c r="M2922">
        <v>1.204191206852313E-4</v>
      </c>
      <c r="N2922" s="14">
        <v>3.4344015015600012E-5</v>
      </c>
      <c r="O2922" s="14">
        <v>1.8338338011000001E-5</v>
      </c>
      <c r="P2922" s="14">
        <v>2.9494337596112252E-5</v>
      </c>
      <c r="Q2922" s="14">
        <v>4.8708000000000002E-5</v>
      </c>
      <c r="R2922" s="14" t="s">
        <v>6107</v>
      </c>
    </row>
    <row r="2923" spans="1:18" x14ac:dyDescent="0.2">
      <c r="A2923" t="s">
        <v>11739</v>
      </c>
      <c r="B2923">
        <v>1.17E-4</v>
      </c>
      <c r="C2923" t="s">
        <v>11740</v>
      </c>
      <c r="D2923" t="s">
        <v>11739</v>
      </c>
      <c r="E2923">
        <v>9494</v>
      </c>
      <c r="F2923" t="s">
        <v>6773</v>
      </c>
      <c r="G2923" t="s">
        <v>7106</v>
      </c>
      <c r="H2923" t="s">
        <v>7106</v>
      </c>
      <c r="I2923" t="s">
        <v>6773</v>
      </c>
      <c r="J2923">
        <v>1.17E-4</v>
      </c>
      <c r="K2923">
        <v>8.25E-5</v>
      </c>
      <c r="L2923">
        <v>7.1899999999999999E-5</v>
      </c>
      <c r="M2923">
        <v>8.1808545481395201E-5</v>
      </c>
      <c r="N2923" s="14">
        <v>5.4894122361000001E-5</v>
      </c>
      <c r="O2923" s="14">
        <v>1.1728006867500001E-5</v>
      </c>
      <c r="P2923" s="14">
        <v>2.003742300180324E-5</v>
      </c>
      <c r="Q2923" s="14">
        <v>2.6531100000000001E-5</v>
      </c>
      <c r="R2923" s="14" t="s">
        <v>7050</v>
      </c>
    </row>
    <row r="2924" spans="1:18" x14ac:dyDescent="0.2">
      <c r="A2924" t="s">
        <v>11741</v>
      </c>
      <c r="B2924">
        <v>7.2000000000000005E-4</v>
      </c>
      <c r="C2924" t="s">
        <v>11742</v>
      </c>
      <c r="D2924" t="s">
        <v>11741</v>
      </c>
      <c r="E2924">
        <v>12318</v>
      </c>
      <c r="F2924" t="s">
        <v>6773</v>
      </c>
      <c r="G2924" t="s">
        <v>6773</v>
      </c>
      <c r="H2924" t="s">
        <v>7088</v>
      </c>
      <c r="I2924" t="s">
        <v>6773</v>
      </c>
      <c r="J2924">
        <v>7.2000000000000005E-4</v>
      </c>
      <c r="K2924">
        <v>8.2100000000000001E-4</v>
      </c>
      <c r="L2924">
        <v>8.34E-4</v>
      </c>
      <c r="M2924">
        <v>6.1037840008704516E-4</v>
      </c>
      <c r="N2924" s="14">
        <v>3.3780998376000001E-4</v>
      </c>
      <c r="O2924" s="14">
        <v>1.16711438039E-4</v>
      </c>
      <c r="P2924" s="14">
        <v>1.495003990321456E-4</v>
      </c>
      <c r="Q2924" s="14">
        <v>3.0774600000000002E-4</v>
      </c>
      <c r="R2924" s="14" t="s">
        <v>6107</v>
      </c>
    </row>
    <row r="2925" spans="1:18" x14ac:dyDescent="0.2">
      <c r="A2925" t="s">
        <v>11743</v>
      </c>
      <c r="B2925">
        <v>1.4100000000000001E-4</v>
      </c>
      <c r="C2925" t="s">
        <v>11744</v>
      </c>
      <c r="D2925" t="s">
        <v>11743</v>
      </c>
      <c r="E2925">
        <v>16648</v>
      </c>
      <c r="F2925" t="s">
        <v>6773</v>
      </c>
      <c r="G2925" t="s">
        <v>6773</v>
      </c>
      <c r="H2925" t="s">
        <v>7088</v>
      </c>
      <c r="I2925" t="s">
        <v>6773</v>
      </c>
      <c r="J2925">
        <v>1.4100000000000001E-4</v>
      </c>
      <c r="K2925">
        <v>1.05E-4</v>
      </c>
      <c r="L2925">
        <v>1.2899999999999999E-4</v>
      </c>
      <c r="M2925">
        <v>1.7712442090208621E-4</v>
      </c>
      <c r="N2925" s="14">
        <v>6.615445515300001E-5</v>
      </c>
      <c r="O2925" s="14">
        <v>1.4926554194999999E-5</v>
      </c>
      <c r="P2925" s="14">
        <v>4.3383205564651877E-5</v>
      </c>
      <c r="Q2925" s="14">
        <v>4.7600999999999987E-5</v>
      </c>
      <c r="R2925" s="14" t="s">
        <v>6107</v>
      </c>
    </row>
    <row r="2926" spans="1:18" x14ac:dyDescent="0.2">
      <c r="A2926" t="s">
        <v>11745</v>
      </c>
      <c r="B2926">
        <v>3.4999999999999999E-6</v>
      </c>
      <c r="C2926" t="s">
        <v>11746</v>
      </c>
      <c r="D2926" t="s">
        <v>11745</v>
      </c>
      <c r="E2926">
        <v>8763</v>
      </c>
      <c r="F2926" t="s">
        <v>6773</v>
      </c>
      <c r="G2926" t="s">
        <v>6773</v>
      </c>
      <c r="H2926" t="s">
        <v>7088</v>
      </c>
      <c r="I2926" t="s">
        <v>6773</v>
      </c>
      <c r="J2926">
        <v>3.4999999999999999E-6</v>
      </c>
      <c r="K2926">
        <v>7.61E-6</v>
      </c>
      <c r="L2926">
        <v>4.2899999999999996E-6</v>
      </c>
      <c r="M2926">
        <v>4.5619095455357446E-6</v>
      </c>
      <c r="N2926" s="14">
        <v>1.6421318654999999E-6</v>
      </c>
      <c r="O2926" s="14">
        <v>1.08181978499E-6</v>
      </c>
      <c r="P2926" s="14">
        <v>1.117351625334199E-6</v>
      </c>
      <c r="Q2926" s="14">
        <v>1.58301E-6</v>
      </c>
      <c r="R2926" s="14" t="s">
        <v>6107</v>
      </c>
    </row>
    <row r="2927" spans="1:18" x14ac:dyDescent="0.2">
      <c r="A2927" t="s">
        <v>11747</v>
      </c>
      <c r="B2927">
        <v>1.01E-5</v>
      </c>
      <c r="C2927" t="s">
        <v>11748</v>
      </c>
      <c r="D2927" t="s">
        <v>11747</v>
      </c>
      <c r="E2927">
        <v>14998</v>
      </c>
      <c r="F2927" t="s">
        <v>6773</v>
      </c>
      <c r="G2927" t="s">
        <v>7106</v>
      </c>
      <c r="H2927" t="s">
        <v>7106</v>
      </c>
      <c r="I2927" t="s">
        <v>6773</v>
      </c>
      <c r="J2927">
        <v>1.01E-5</v>
      </c>
      <c r="K2927">
        <v>2.4899999999999999E-5</v>
      </c>
      <c r="L2927">
        <v>1.9599999999999999E-5</v>
      </c>
      <c r="M2927">
        <v>1.9623856704259909E-5</v>
      </c>
      <c r="N2927" s="14">
        <v>4.7387233833000003E-6</v>
      </c>
      <c r="O2927" s="14">
        <v>3.5397257091E-6</v>
      </c>
      <c r="P2927" s="14">
        <v>4.8064846452923659E-6</v>
      </c>
      <c r="Q2927" s="14">
        <v>7.2324000000000004E-6</v>
      </c>
      <c r="R2927" s="14" t="s">
        <v>7050</v>
      </c>
    </row>
    <row r="2928" spans="1:18" x14ac:dyDescent="0.2">
      <c r="A2928" t="s">
        <v>11749</v>
      </c>
      <c r="B2928">
        <v>1.0900000000000001E-5</v>
      </c>
      <c r="C2928" t="s">
        <v>11750</v>
      </c>
      <c r="D2928" t="s">
        <v>11749</v>
      </c>
      <c r="E2928">
        <v>10262</v>
      </c>
      <c r="F2928" t="s">
        <v>6773</v>
      </c>
      <c r="G2928" t="s">
        <v>6773</v>
      </c>
      <c r="H2928" t="s">
        <v>7088</v>
      </c>
      <c r="I2928" t="s">
        <v>6773</v>
      </c>
      <c r="J2928">
        <v>1.0900000000000001E-5</v>
      </c>
      <c r="K2928">
        <v>3.7200000000000003E-5</v>
      </c>
      <c r="L2928">
        <v>1.0399999999999999E-4</v>
      </c>
      <c r="M2928">
        <v>3.6316877666974507E-5</v>
      </c>
      <c r="N2928" s="14">
        <v>5.1140678097000002E-6</v>
      </c>
      <c r="O2928" s="14">
        <v>5.2882649148E-6</v>
      </c>
      <c r="P2928" s="14">
        <v>8.8951176877163909E-6</v>
      </c>
      <c r="Q2928" s="14">
        <v>3.8376E-5</v>
      </c>
      <c r="R2928" s="14" t="s">
        <v>6107</v>
      </c>
    </row>
    <row r="2929" spans="1:18" x14ac:dyDescent="0.2">
      <c r="A2929" t="s">
        <v>11751</v>
      </c>
      <c r="B2929">
        <v>8.0400000000000003E-5</v>
      </c>
      <c r="C2929" t="s">
        <v>11752</v>
      </c>
      <c r="D2929" t="s">
        <v>11753</v>
      </c>
      <c r="E2929" t="s">
        <v>11754</v>
      </c>
      <c r="F2929" t="s">
        <v>6773</v>
      </c>
      <c r="G2929" t="s">
        <v>6773</v>
      </c>
      <c r="H2929" t="s">
        <v>7088</v>
      </c>
      <c r="I2929" t="s">
        <v>6773</v>
      </c>
      <c r="J2929">
        <v>8.0400000000000003E-5</v>
      </c>
      <c r="K2929">
        <v>1.2999999999999999E-4</v>
      </c>
      <c r="L2929">
        <v>1.06E-4</v>
      </c>
      <c r="M2929">
        <v>1.193996995577372E-4</v>
      </c>
      <c r="N2929" s="14">
        <v>3.7722114853200012E-5</v>
      </c>
      <c r="O2929" s="14">
        <v>1.8480495669999998E-5</v>
      </c>
      <c r="P2929" s="14">
        <v>2.924465008207107E-5</v>
      </c>
      <c r="Q2929" s="14">
        <v>3.9113999999999999E-5</v>
      </c>
      <c r="R2929" s="14" t="s">
        <v>6107</v>
      </c>
    </row>
    <row r="2930" spans="1:18" x14ac:dyDescent="0.2">
      <c r="A2930" t="s">
        <v>11755</v>
      </c>
      <c r="B2930">
        <v>6.7999999999999999E-5</v>
      </c>
      <c r="C2930" t="s">
        <v>11259</v>
      </c>
      <c r="D2930" t="s">
        <v>11755</v>
      </c>
      <c r="E2930">
        <v>10309</v>
      </c>
      <c r="F2930" t="s">
        <v>6773</v>
      </c>
      <c r="G2930" t="s">
        <v>6773</v>
      </c>
      <c r="H2930" t="s">
        <v>7088</v>
      </c>
      <c r="I2930" t="s">
        <v>6773</v>
      </c>
      <c r="J2930">
        <v>6.7999999999999999E-5</v>
      </c>
      <c r="K2930">
        <v>8.6500000000000002E-5</v>
      </c>
      <c r="L2930">
        <v>7.9499999999999994E-5</v>
      </c>
      <c r="M2930">
        <v>1.10224909410291E-4</v>
      </c>
      <c r="N2930" s="14">
        <v>3.1904276243999997E-5</v>
      </c>
      <c r="O2930" s="14">
        <v>1.2296637503500001E-5</v>
      </c>
      <c r="P2930" s="14">
        <v>2.6997462455700612E-5</v>
      </c>
      <c r="Q2930" s="14">
        <v>2.9335500000000001E-5</v>
      </c>
      <c r="R2930" s="14" t="s">
        <v>6107</v>
      </c>
    </row>
    <row r="2931" spans="1:18" x14ac:dyDescent="0.2">
      <c r="A2931" t="s">
        <v>11756</v>
      </c>
      <c r="B2931">
        <v>2.83E-5</v>
      </c>
      <c r="C2931" t="s">
        <v>11757</v>
      </c>
      <c r="D2931" t="s">
        <v>11756</v>
      </c>
      <c r="E2931">
        <v>13168</v>
      </c>
      <c r="F2931" t="s">
        <v>6773</v>
      </c>
      <c r="G2931" t="s">
        <v>6773</v>
      </c>
      <c r="H2931" t="s">
        <v>7088</v>
      </c>
      <c r="I2931" t="s">
        <v>6773</v>
      </c>
      <c r="J2931">
        <v>2.83E-5</v>
      </c>
      <c r="K2931">
        <v>7.5199999999999998E-5</v>
      </c>
      <c r="L2931">
        <v>8.5099999999999995E-5</v>
      </c>
      <c r="M2931">
        <v>6.4733241595870349E-5</v>
      </c>
      <c r="N2931" s="14">
        <v>1.3277809083900001E-5</v>
      </c>
      <c r="O2931" s="14">
        <v>1.06902559568E-5</v>
      </c>
      <c r="P2931" s="14">
        <v>1.5855157141613781E-5</v>
      </c>
      <c r="Q2931" s="14">
        <v>3.1401899999999988E-5</v>
      </c>
      <c r="R2931" s="14" t="s">
        <v>6107</v>
      </c>
    </row>
    <row r="2932" spans="1:18" x14ac:dyDescent="0.2">
      <c r="A2932" t="s">
        <v>11758</v>
      </c>
      <c r="B2932">
        <v>1.02E-4</v>
      </c>
      <c r="C2932" t="s">
        <v>11759</v>
      </c>
      <c r="D2932" t="s">
        <v>11758</v>
      </c>
      <c r="E2932">
        <v>10947</v>
      </c>
      <c r="F2932" t="s">
        <v>6773</v>
      </c>
      <c r="G2932" t="s">
        <v>6773</v>
      </c>
      <c r="H2932" t="s">
        <v>7088</v>
      </c>
      <c r="I2932" t="s">
        <v>6773</v>
      </c>
      <c r="J2932">
        <v>1.02E-4</v>
      </c>
      <c r="K2932">
        <v>1.6699999999999999E-4</v>
      </c>
      <c r="L2932">
        <v>1.9000000000000001E-4</v>
      </c>
      <c r="M2932">
        <v>1.260259368864484E-4</v>
      </c>
      <c r="N2932" s="14">
        <v>4.7856414365999999E-5</v>
      </c>
      <c r="O2932" s="14">
        <v>2.3740329053E-5</v>
      </c>
      <c r="P2932" s="14">
        <v>3.086761892333864E-5</v>
      </c>
      <c r="Q2932" s="14">
        <v>7.0110000000000005E-5</v>
      </c>
      <c r="R2932" s="14" t="s">
        <v>6107</v>
      </c>
    </row>
    <row r="2933" spans="1:18" x14ac:dyDescent="0.2">
      <c r="A2933" t="s">
        <v>11760</v>
      </c>
      <c r="B2933">
        <v>7.3E-7</v>
      </c>
      <c r="C2933" t="s">
        <v>11761</v>
      </c>
      <c r="D2933" t="s">
        <v>11760</v>
      </c>
      <c r="E2933">
        <v>11895</v>
      </c>
      <c r="F2933" t="s">
        <v>6773</v>
      </c>
      <c r="G2933" t="s">
        <v>6773</v>
      </c>
      <c r="H2933" t="s">
        <v>7088</v>
      </c>
      <c r="I2933" t="s">
        <v>6773</v>
      </c>
      <c r="J2933">
        <v>7.3E-7</v>
      </c>
      <c r="K2933">
        <v>3.9999999999999998E-7</v>
      </c>
      <c r="L2933">
        <v>2.2499999999999999E-7</v>
      </c>
      <c r="M2933">
        <v>3.5042601257606979E-7</v>
      </c>
      <c r="N2933" s="14">
        <v>3.4250178908999998E-7</v>
      </c>
      <c r="O2933" s="14">
        <v>5.6863063599999992E-8</v>
      </c>
      <c r="P2933" s="14">
        <v>8.5830082951649379E-8</v>
      </c>
      <c r="Q2933" s="14">
        <v>8.3024999999999991E-8</v>
      </c>
      <c r="R2933" s="14" t="s">
        <v>6107</v>
      </c>
    </row>
    <row r="2934" spans="1:18" x14ac:dyDescent="0.2">
      <c r="A2934" t="s">
        <v>11762</v>
      </c>
      <c r="B2934">
        <v>1.6500000000000001E-5</v>
      </c>
      <c r="C2934" t="s">
        <v>11748</v>
      </c>
      <c r="D2934" t="s">
        <v>11762</v>
      </c>
      <c r="E2934">
        <v>15532</v>
      </c>
      <c r="F2934" t="s">
        <v>6773</v>
      </c>
      <c r="G2934" t="s">
        <v>6773</v>
      </c>
      <c r="H2934" t="s">
        <v>7088</v>
      </c>
      <c r="I2934" t="s">
        <v>6773</v>
      </c>
      <c r="J2934">
        <v>1.6500000000000001E-5</v>
      </c>
      <c r="K2934">
        <v>2.0400000000000001E-5</v>
      </c>
      <c r="L2934">
        <v>2.2399999999999999E-5</v>
      </c>
      <c r="M2934">
        <v>1.6565593321777839E-5</v>
      </c>
      <c r="N2934" s="14">
        <v>7.7414787945000013E-6</v>
      </c>
      <c r="O2934" s="14">
        <v>2.9000162435999999E-6</v>
      </c>
      <c r="P2934" s="14">
        <v>4.0574221031688786E-6</v>
      </c>
      <c r="Q2934" s="14">
        <v>8.2655999999999993E-6</v>
      </c>
      <c r="R2934" s="14" t="s">
        <v>6107</v>
      </c>
    </row>
    <row r="2935" spans="1:18" x14ac:dyDescent="0.2">
      <c r="A2935" t="s">
        <v>11763</v>
      </c>
      <c r="B2935">
        <v>2.0599999999999999E-4</v>
      </c>
      <c r="C2935" t="s">
        <v>11764</v>
      </c>
      <c r="D2935" t="s">
        <v>11763</v>
      </c>
      <c r="E2935">
        <v>13524</v>
      </c>
      <c r="F2935" t="s">
        <v>6773</v>
      </c>
      <c r="G2935" t="s">
        <v>6773</v>
      </c>
      <c r="H2935" t="s">
        <v>7088</v>
      </c>
      <c r="I2935" t="s">
        <v>6773</v>
      </c>
      <c r="J2935">
        <v>2.0599999999999999E-4</v>
      </c>
      <c r="K2935">
        <v>1.29E-5</v>
      </c>
      <c r="L2935">
        <v>2.2399999999999999E-5</v>
      </c>
      <c r="M2935">
        <v>1.027066785950226E-4</v>
      </c>
      <c r="N2935" s="14">
        <v>9.6651189797999996E-5</v>
      </c>
      <c r="O2935" s="14">
        <v>1.8338338011000001E-6</v>
      </c>
      <c r="P2935" s="14">
        <v>2.5156017039647042E-5</v>
      </c>
      <c r="Q2935" s="14">
        <v>8.2655999999999993E-6</v>
      </c>
      <c r="R2935" s="14" t="s">
        <v>6107</v>
      </c>
    </row>
    <row r="2936" spans="1:18" x14ac:dyDescent="0.2">
      <c r="A2936" t="s">
        <v>11765</v>
      </c>
      <c r="B2936">
        <v>1.15E-4</v>
      </c>
      <c r="C2936" t="s">
        <v>11766</v>
      </c>
      <c r="D2936" t="s">
        <v>11765</v>
      </c>
      <c r="E2936">
        <v>11990</v>
      </c>
      <c r="F2936" t="s">
        <v>6773</v>
      </c>
      <c r="G2936" t="s">
        <v>6773</v>
      </c>
      <c r="H2936" t="s">
        <v>7088</v>
      </c>
      <c r="I2936" t="s">
        <v>6773</v>
      </c>
      <c r="J2936">
        <v>1.15E-4</v>
      </c>
      <c r="K2936">
        <v>4.84E-4</v>
      </c>
      <c r="L2936">
        <v>3.3609999999999998E-3</v>
      </c>
      <c r="M2936">
        <v>4.1031700381634361E-4</v>
      </c>
      <c r="N2936" s="14">
        <v>5.3955761295000003E-5</v>
      </c>
      <c r="O2936" s="14">
        <v>6.8804306955999993E-5</v>
      </c>
      <c r="P2936" s="14">
        <v>1.004992244015677E-4</v>
      </c>
      <c r="Q2936" s="14">
        <v>1.2402089999999999E-3</v>
      </c>
      <c r="R2936" s="14" t="s">
        <v>6107</v>
      </c>
    </row>
    <row r="2937" spans="1:18" x14ac:dyDescent="0.2">
      <c r="A2937" t="s">
        <v>11767</v>
      </c>
      <c r="B2937">
        <v>9.5000000000000005E-5</v>
      </c>
      <c r="C2937" t="s">
        <v>11768</v>
      </c>
      <c r="D2937" t="s">
        <v>11769</v>
      </c>
      <c r="E2937">
        <v>16823</v>
      </c>
      <c r="F2937" t="s">
        <v>6773</v>
      </c>
      <c r="G2937" t="s">
        <v>6773</v>
      </c>
      <c r="H2937" t="s">
        <v>7088</v>
      </c>
      <c r="I2937" t="s">
        <v>6773</v>
      </c>
      <c r="J2937">
        <v>9.5000000000000005E-5</v>
      </c>
      <c r="K2937">
        <v>1.01E-4</v>
      </c>
      <c r="L2937">
        <v>1.02E-4</v>
      </c>
      <c r="M2937">
        <v>8.8434782810106356E-5</v>
      </c>
      <c r="N2937" s="14">
        <v>4.4572150634999997E-5</v>
      </c>
      <c r="O2937" s="14">
        <v>1.4357923559E-5</v>
      </c>
      <c r="P2937" s="14">
        <v>2.166039184307079E-5</v>
      </c>
      <c r="Q2937" s="14">
        <v>3.7638000000000001E-5</v>
      </c>
      <c r="R2937" s="14" t="s">
        <v>6107</v>
      </c>
    </row>
    <row r="2938" spans="1:18" x14ac:dyDescent="0.2">
      <c r="A2938" t="s">
        <v>11770</v>
      </c>
      <c r="B2938">
        <v>4.0000000000000003E-5</v>
      </c>
      <c r="C2938" t="s">
        <v>11771</v>
      </c>
      <c r="D2938" t="s">
        <v>11772</v>
      </c>
      <c r="E2938">
        <v>11675</v>
      </c>
      <c r="F2938" t="s">
        <v>6773</v>
      </c>
      <c r="G2938" t="s">
        <v>6773</v>
      </c>
      <c r="H2938" t="s">
        <v>7088</v>
      </c>
      <c r="I2938" t="s">
        <v>6773</v>
      </c>
      <c r="J2938">
        <v>4.0000000000000003E-5</v>
      </c>
      <c r="K2938">
        <v>4.2799999999999997E-5</v>
      </c>
      <c r="L2938">
        <v>6.9599999999999998E-5</v>
      </c>
      <c r="M2938">
        <v>3.555231182135399E-5</v>
      </c>
      <c r="N2938" s="14">
        <v>1.8767221320000001E-5</v>
      </c>
      <c r="O2938" s="14">
        <v>6.0843478051999989E-6</v>
      </c>
      <c r="P2938" s="14">
        <v>8.7078520521855191E-6</v>
      </c>
      <c r="Q2938" s="14">
        <v>2.56824E-5</v>
      </c>
      <c r="R2938" s="14" t="s">
        <v>6107</v>
      </c>
    </row>
    <row r="2939" spans="1:18" x14ac:dyDescent="0.2">
      <c r="A2939" t="s">
        <v>11773</v>
      </c>
      <c r="B2939">
        <v>5.0799999999999999E-4</v>
      </c>
      <c r="C2939" t="s">
        <v>11774</v>
      </c>
      <c r="D2939" t="s">
        <v>11775</v>
      </c>
      <c r="E2939">
        <v>15156</v>
      </c>
      <c r="F2939" t="s">
        <v>6773</v>
      </c>
      <c r="G2939" t="s">
        <v>7295</v>
      </c>
      <c r="H2939" t="s">
        <v>7295</v>
      </c>
      <c r="I2939" t="s">
        <v>6773</v>
      </c>
      <c r="J2939">
        <v>5.0799999999999999E-4</v>
      </c>
      <c r="K2939">
        <v>3.4000000000000002E-4</v>
      </c>
      <c r="L2939">
        <v>3.2000000000000003E-4</v>
      </c>
      <c r="M2939">
        <v>4.7912792992219001E-4</v>
      </c>
      <c r="N2939" s="14">
        <v>2.38343710764E-4</v>
      </c>
      <c r="O2939" s="14">
        <v>4.8333604059999997E-5</v>
      </c>
      <c r="P2939" s="14">
        <v>1.173531315993461E-4</v>
      </c>
      <c r="Q2939" s="14">
        <v>1.1807999999999999E-4</v>
      </c>
      <c r="R2939" s="14" t="s">
        <v>7050</v>
      </c>
    </row>
    <row r="2940" spans="1:18" x14ac:dyDescent="0.2">
      <c r="A2940" t="s">
        <v>11776</v>
      </c>
      <c r="B2940">
        <v>8.4599999999999996E-5</v>
      </c>
      <c r="C2940" t="s">
        <v>11774</v>
      </c>
      <c r="D2940" t="s">
        <v>11776</v>
      </c>
      <c r="E2940">
        <v>12428</v>
      </c>
      <c r="F2940" t="s">
        <v>6773</v>
      </c>
      <c r="G2940" t="s">
        <v>7295</v>
      </c>
      <c r="H2940" t="s">
        <v>7295</v>
      </c>
      <c r="I2940" t="s">
        <v>6773</v>
      </c>
      <c r="J2940">
        <v>8.4599999999999996E-5</v>
      </c>
      <c r="K2940">
        <v>1.4100000000000001E-4</v>
      </c>
      <c r="L2940">
        <v>9.2399999999999996E-5</v>
      </c>
      <c r="M2940">
        <v>1.056375143365679E-4</v>
      </c>
      <c r="N2940" s="14">
        <v>3.9692673091800001E-5</v>
      </c>
      <c r="O2940" s="14">
        <v>2.0044229919E-5</v>
      </c>
      <c r="P2940" s="14">
        <v>2.5873868642515381E-5</v>
      </c>
      <c r="Q2940" s="14">
        <v>3.4095599999999999E-5</v>
      </c>
      <c r="R2940" s="14" t="s">
        <v>7050</v>
      </c>
    </row>
    <row r="2941" spans="1:18" x14ac:dyDescent="0.2">
      <c r="A2941" t="s">
        <v>11777</v>
      </c>
      <c r="B2941">
        <v>1.6500000000000001E-6</v>
      </c>
      <c r="C2941" t="s">
        <v>11778</v>
      </c>
      <c r="D2941" t="s">
        <v>11779</v>
      </c>
      <c r="E2941">
        <v>11510</v>
      </c>
      <c r="F2941" t="s">
        <v>6773</v>
      </c>
      <c r="G2941" t="s">
        <v>6773</v>
      </c>
      <c r="H2941" t="s">
        <v>7088</v>
      </c>
      <c r="I2941" t="s">
        <v>6773</v>
      </c>
      <c r="J2941">
        <v>1.6500000000000001E-6</v>
      </c>
      <c r="K2941">
        <v>7.8800000000000008E-6</v>
      </c>
      <c r="L2941">
        <v>8.0600000000000008E-6</v>
      </c>
      <c r="M2941">
        <v>4.4217391405053166E-6</v>
      </c>
      <c r="N2941" s="14">
        <v>7.7414787945000009E-7</v>
      </c>
      <c r="O2941" s="14">
        <v>1.1202023529199999E-6</v>
      </c>
      <c r="P2941" s="14">
        <v>1.0830195921535391E-6</v>
      </c>
      <c r="Q2941" s="14">
        <v>2.9741399999999999E-6</v>
      </c>
      <c r="R2941" s="14" t="s">
        <v>6107</v>
      </c>
    </row>
    <row r="2942" spans="1:18" x14ac:dyDescent="0.2">
      <c r="A2942" t="s">
        <v>11780</v>
      </c>
      <c r="B2942">
        <v>1.3999999999999999E-4</v>
      </c>
      <c r="C2942" t="s">
        <v>11781</v>
      </c>
      <c r="D2942" t="s">
        <v>11782</v>
      </c>
      <c r="E2942">
        <v>15894</v>
      </c>
      <c r="F2942" t="s">
        <v>6773</v>
      </c>
      <c r="G2942" t="s">
        <v>6773</v>
      </c>
      <c r="H2942" t="s">
        <v>7088</v>
      </c>
      <c r="I2942" t="s">
        <v>6773</v>
      </c>
      <c r="J2942">
        <v>1.3999999999999999E-4</v>
      </c>
      <c r="K2942">
        <v>3.28E-4</v>
      </c>
      <c r="L2942">
        <v>3.2499999999999999E-4</v>
      </c>
      <c r="M2942">
        <v>3.1347199670441161E-4</v>
      </c>
      <c r="N2942" s="14">
        <v>6.5685274619999991E-5</v>
      </c>
      <c r="O2942" s="14">
        <v>4.6627712151999988E-5</v>
      </c>
      <c r="P2942" s="14">
        <v>7.6778910567657288E-5</v>
      </c>
      <c r="Q2942" s="14">
        <v>1.19925E-4</v>
      </c>
      <c r="R2942" s="14" t="s">
        <v>6107</v>
      </c>
    </row>
    <row r="2943" spans="1:18" x14ac:dyDescent="0.2">
      <c r="A2943" t="s">
        <v>11783</v>
      </c>
      <c r="B2943">
        <v>2.3E-5</v>
      </c>
      <c r="C2943" t="s">
        <v>11781</v>
      </c>
      <c r="D2943" t="s">
        <v>11783</v>
      </c>
      <c r="E2943">
        <v>12654</v>
      </c>
      <c r="F2943" t="s">
        <v>6773</v>
      </c>
      <c r="G2943" t="s">
        <v>6773</v>
      </c>
      <c r="H2943" t="s">
        <v>7088</v>
      </c>
      <c r="I2943" t="s">
        <v>6773</v>
      </c>
      <c r="J2943">
        <v>2.3E-5</v>
      </c>
      <c r="K2943">
        <v>4.6999999999999997E-5</v>
      </c>
      <c r="L2943">
        <v>2.0699999999999998E-5</v>
      </c>
      <c r="M2943">
        <v>3.2366620797935168E-5</v>
      </c>
      <c r="N2943" s="14">
        <v>1.0791152259E-5</v>
      </c>
      <c r="O2943" s="14">
        <v>6.6814099729999989E-6</v>
      </c>
      <c r="P2943" s="14">
        <v>7.9275785708068871E-6</v>
      </c>
      <c r="Q2943" s="14">
        <v>7.6382999999999994E-6</v>
      </c>
      <c r="R2943" s="14" t="s">
        <v>6107</v>
      </c>
    </row>
    <row r="2944" spans="1:18" x14ac:dyDescent="0.2">
      <c r="A2944" t="s">
        <v>11784</v>
      </c>
      <c r="B2944">
        <v>2.0499999999999999E-6</v>
      </c>
      <c r="C2944" t="s">
        <v>11781</v>
      </c>
      <c r="D2944" t="s">
        <v>11785</v>
      </c>
      <c r="E2944">
        <v>16530</v>
      </c>
      <c r="F2944" t="s">
        <v>6773</v>
      </c>
      <c r="G2944" t="s">
        <v>6773</v>
      </c>
      <c r="H2944" t="s">
        <v>7088</v>
      </c>
      <c r="I2944" t="s">
        <v>6773</v>
      </c>
      <c r="J2944">
        <v>2.0499999999999999E-6</v>
      </c>
      <c r="K2944">
        <v>3.8099999999999999E-6</v>
      </c>
      <c r="L2944">
        <v>2.7800000000000001E-6</v>
      </c>
      <c r="M2944">
        <v>2.2172409522994961E-6</v>
      </c>
      <c r="N2944" s="14">
        <v>9.6182009265000004E-7</v>
      </c>
      <c r="O2944" s="14">
        <v>5.4162068078999998E-7</v>
      </c>
      <c r="P2944" s="14">
        <v>5.4307034303952693E-7</v>
      </c>
      <c r="Q2944" s="14">
        <v>1.0258199999999999E-6</v>
      </c>
      <c r="R2944" s="14" t="s">
        <v>6107</v>
      </c>
    </row>
    <row r="2945" spans="1:18" x14ac:dyDescent="0.2">
      <c r="A2945" t="s">
        <v>11786</v>
      </c>
      <c r="B2945">
        <v>4.2500000000000003E-5</v>
      </c>
      <c r="C2945" t="s">
        <v>11787</v>
      </c>
      <c r="D2945" t="s">
        <v>11788</v>
      </c>
      <c r="E2945">
        <v>16142</v>
      </c>
      <c r="F2945" t="s">
        <v>6773</v>
      </c>
      <c r="G2945" t="s">
        <v>6773</v>
      </c>
      <c r="H2945" t="s">
        <v>7088</v>
      </c>
      <c r="I2945" t="s">
        <v>6773</v>
      </c>
      <c r="J2945">
        <v>4.2500000000000003E-5</v>
      </c>
      <c r="K2945">
        <v>6.8800000000000005E-5</v>
      </c>
      <c r="L2945">
        <v>6.02E-5</v>
      </c>
      <c r="M2945">
        <v>5.9636135958400242E-5</v>
      </c>
      <c r="N2945" s="14">
        <v>1.9940172652499999E-5</v>
      </c>
      <c r="O2945" s="14">
        <v>9.7804469391999994E-6</v>
      </c>
      <c r="P2945" s="14">
        <v>1.4606719571407969E-5</v>
      </c>
      <c r="Q2945" s="14">
        <v>2.2213800000000001E-5</v>
      </c>
      <c r="R2945" s="14" t="s">
        <v>6107</v>
      </c>
    </row>
    <row r="2946" spans="1:18" x14ac:dyDescent="0.2">
      <c r="A2946" t="s">
        <v>11789</v>
      </c>
      <c r="B2946">
        <v>1.6799999999999998E-5</v>
      </c>
      <c r="C2946" t="s">
        <v>11790</v>
      </c>
      <c r="D2946" t="s">
        <v>11789</v>
      </c>
      <c r="E2946">
        <v>13049</v>
      </c>
      <c r="F2946" t="s">
        <v>6773</v>
      </c>
      <c r="G2946" t="s">
        <v>6773</v>
      </c>
      <c r="H2946" t="s">
        <v>7088</v>
      </c>
      <c r="I2946" t="s">
        <v>6773</v>
      </c>
      <c r="J2946">
        <v>1.6799999999999998E-5</v>
      </c>
      <c r="K2946">
        <v>2.12E-6</v>
      </c>
      <c r="L2946">
        <v>5.0300000000000003E-5</v>
      </c>
      <c r="M2946">
        <v>2.229983716393172E-6</v>
      </c>
      <c r="N2946" s="14">
        <v>7.882232954399999E-6</v>
      </c>
      <c r="O2946" s="14">
        <v>3.0137423708000001E-7</v>
      </c>
      <c r="P2946" s="14">
        <v>5.461914369650417E-7</v>
      </c>
      <c r="Q2946" s="14">
        <v>1.85607E-5</v>
      </c>
      <c r="R2946" s="14" t="s">
        <v>6107</v>
      </c>
    </row>
    <row r="2947" spans="1:18" x14ac:dyDescent="0.2">
      <c r="A2947" t="s">
        <v>11791</v>
      </c>
      <c r="B2947">
        <v>2.44E-5</v>
      </c>
      <c r="C2947" t="s">
        <v>11792</v>
      </c>
      <c r="D2947" t="s">
        <v>11793</v>
      </c>
      <c r="E2947">
        <v>11097</v>
      </c>
      <c r="F2947" t="s">
        <v>6773</v>
      </c>
      <c r="G2947" t="s">
        <v>6773</v>
      </c>
      <c r="H2947" t="s">
        <v>7088</v>
      </c>
      <c r="I2947" t="s">
        <v>6773</v>
      </c>
      <c r="J2947">
        <v>2.44E-5</v>
      </c>
      <c r="K2947">
        <v>1.3200000000000001E-5</v>
      </c>
      <c r="L2947">
        <v>4.42E-6</v>
      </c>
      <c r="M2947">
        <v>2.089813311362743E-5</v>
      </c>
      <c r="N2947" s="14">
        <v>1.1448005005199999E-5</v>
      </c>
      <c r="O2947" s="14">
        <v>1.8764810988E-6</v>
      </c>
      <c r="P2947" s="14">
        <v>5.1185940378438166E-6</v>
      </c>
      <c r="Q2947" s="14">
        <v>1.63098E-6</v>
      </c>
      <c r="R2947" s="14" t="s">
        <v>6107</v>
      </c>
    </row>
    <row r="2948" spans="1:18" x14ac:dyDescent="0.2">
      <c r="A2948" t="s">
        <v>11794</v>
      </c>
      <c r="B2948">
        <v>1.46E-6</v>
      </c>
      <c r="C2948" t="s">
        <v>11795</v>
      </c>
      <c r="D2948" t="s">
        <v>11794</v>
      </c>
      <c r="E2948">
        <v>15324</v>
      </c>
      <c r="F2948" t="s">
        <v>6773</v>
      </c>
      <c r="G2948" t="s">
        <v>6528</v>
      </c>
      <c r="H2948" t="s">
        <v>6528</v>
      </c>
      <c r="I2948" t="s">
        <v>6773</v>
      </c>
      <c r="J2948">
        <v>1.46E-6</v>
      </c>
      <c r="K2948">
        <v>2.08E-6</v>
      </c>
      <c r="L2948">
        <v>1.24E-6</v>
      </c>
      <c r="M2948">
        <v>1.439932342585305E-6</v>
      </c>
      <c r="N2948" s="14">
        <v>6.8500357817999997E-7</v>
      </c>
      <c r="O2948" s="14">
        <v>2.9568793072000001E-7</v>
      </c>
      <c r="P2948" s="14">
        <v>3.5268361358314109E-7</v>
      </c>
      <c r="Q2948" s="14">
        <v>4.5755999999999998E-7</v>
      </c>
      <c r="R2948" s="14" t="s">
        <v>7050</v>
      </c>
    </row>
    <row r="2949" spans="1:18" x14ac:dyDescent="0.2">
      <c r="A2949" t="s">
        <v>11796</v>
      </c>
      <c r="B2949">
        <v>9.0099999999999995E-5</v>
      </c>
      <c r="C2949" t="s">
        <v>11797</v>
      </c>
      <c r="D2949" t="s">
        <v>11796</v>
      </c>
      <c r="E2949">
        <v>16521</v>
      </c>
      <c r="F2949" t="s">
        <v>6773</v>
      </c>
      <c r="G2949" t="s">
        <v>6773</v>
      </c>
      <c r="H2949" t="s">
        <v>7088</v>
      </c>
      <c r="I2949" t="s">
        <v>6773</v>
      </c>
      <c r="J2949">
        <v>9.0099999999999995E-5</v>
      </c>
      <c r="K2949">
        <v>1.2400000000000001E-4</v>
      </c>
      <c r="L2949">
        <v>1.3999999999999999E-4</v>
      </c>
      <c r="M2949">
        <v>1.2296767350396631E-4</v>
      </c>
      <c r="N2949" s="14">
        <v>4.22731660233E-5</v>
      </c>
      <c r="O2949" s="14">
        <v>1.7627549716000001E-5</v>
      </c>
      <c r="P2949" s="14">
        <v>3.011855638121515E-5</v>
      </c>
      <c r="Q2949" s="14">
        <v>5.1659999999999997E-5</v>
      </c>
      <c r="R2949" s="14" t="s">
        <v>6107</v>
      </c>
    </row>
    <row r="2950" spans="1:18" x14ac:dyDescent="0.2">
      <c r="A2950" t="s">
        <v>11798</v>
      </c>
      <c r="B2950">
        <v>1.34E-5</v>
      </c>
      <c r="C2950" t="s">
        <v>11799</v>
      </c>
      <c r="D2950" t="s">
        <v>11800</v>
      </c>
      <c r="E2950">
        <v>13871</v>
      </c>
      <c r="F2950" t="s">
        <v>6773</v>
      </c>
      <c r="G2950" t="s">
        <v>6773</v>
      </c>
      <c r="H2950" t="s">
        <v>7088</v>
      </c>
      <c r="I2950" t="s">
        <v>6773</v>
      </c>
      <c r="J2950">
        <v>1.34E-5</v>
      </c>
      <c r="K2950">
        <v>2.2200000000000001E-5</v>
      </c>
      <c r="L2950">
        <v>7.4699999999999996E-6</v>
      </c>
      <c r="M2950">
        <v>1.7075303885524859E-5</v>
      </c>
      <c r="N2950" s="14">
        <v>6.2870191422E-6</v>
      </c>
      <c r="O2950" s="14">
        <v>3.1559000297999999E-6</v>
      </c>
      <c r="P2950" s="14">
        <v>4.1822658601894618E-6</v>
      </c>
      <c r="Q2950" s="14">
        <v>2.75643E-6</v>
      </c>
      <c r="R2950" s="14" t="s">
        <v>6107</v>
      </c>
    </row>
    <row r="2951" spans="1:18" x14ac:dyDescent="0.2">
      <c r="A2951" t="s">
        <v>11801</v>
      </c>
      <c r="B2951">
        <v>2.5500000000000001E-6</v>
      </c>
      <c r="C2951" t="s">
        <v>11799</v>
      </c>
      <c r="D2951" t="s">
        <v>11801</v>
      </c>
      <c r="E2951">
        <v>14641</v>
      </c>
      <c r="F2951" t="s">
        <v>6773</v>
      </c>
      <c r="G2951" t="s">
        <v>6773</v>
      </c>
      <c r="H2951" t="s">
        <v>7088</v>
      </c>
      <c r="I2951" t="s">
        <v>6773</v>
      </c>
      <c r="J2951">
        <v>2.5500000000000001E-6</v>
      </c>
      <c r="K2951">
        <v>2.5600000000000001E-6</v>
      </c>
      <c r="L2951">
        <v>2.08E-6</v>
      </c>
      <c r="M2951">
        <v>3.223919315699842E-6</v>
      </c>
      <c r="N2951" s="14">
        <v>1.1964103591500001E-6</v>
      </c>
      <c r="O2951" s="14">
        <v>3.6392360704000002E-7</v>
      </c>
      <c r="P2951" s="14">
        <v>7.896367631551743E-7</v>
      </c>
      <c r="Q2951" s="14">
        <v>7.6751999999999998E-7</v>
      </c>
      <c r="R2951" s="14" t="s">
        <v>6107</v>
      </c>
    </row>
    <row r="2952" spans="1:18" x14ac:dyDescent="0.2">
      <c r="A2952" t="s">
        <v>11802</v>
      </c>
      <c r="B2952">
        <v>1.13E-4</v>
      </c>
      <c r="C2952" t="s">
        <v>11803</v>
      </c>
      <c r="D2952" t="s">
        <v>11804</v>
      </c>
      <c r="E2952">
        <v>10439</v>
      </c>
      <c r="F2952" t="s">
        <v>6773</v>
      </c>
      <c r="G2952" t="s">
        <v>6773</v>
      </c>
      <c r="H2952" t="s">
        <v>7088</v>
      </c>
      <c r="I2952" t="s">
        <v>6773</v>
      </c>
      <c r="J2952">
        <v>1.13E-4</v>
      </c>
      <c r="K2952">
        <v>1.92E-4</v>
      </c>
      <c r="L2952">
        <v>2.23E-4</v>
      </c>
      <c r="M2952">
        <v>6.2312116418072037E-4</v>
      </c>
      <c r="N2952" s="14">
        <v>5.3017400228999997E-5</v>
      </c>
      <c r="O2952" s="14">
        <v>2.7294270527999999E-5</v>
      </c>
      <c r="P2952" s="14">
        <v>1.5262149295766021E-4</v>
      </c>
      <c r="Q2952" s="14">
        <v>8.2286999999999993E-5</v>
      </c>
      <c r="R2952" s="14" t="s">
        <v>6107</v>
      </c>
    </row>
    <row r="2953" spans="1:18" x14ac:dyDescent="0.2">
      <c r="A2953" t="s">
        <v>11805</v>
      </c>
      <c r="B2953">
        <v>6.3E-5</v>
      </c>
      <c r="C2953" t="s">
        <v>11806</v>
      </c>
      <c r="D2953" t="s">
        <v>11805</v>
      </c>
      <c r="E2953">
        <v>8946</v>
      </c>
      <c r="F2953" t="s">
        <v>6773</v>
      </c>
      <c r="G2953" t="s">
        <v>6773</v>
      </c>
      <c r="H2953" t="s">
        <v>7088</v>
      </c>
      <c r="I2953" t="s">
        <v>6773</v>
      </c>
      <c r="J2953">
        <v>6.3E-5</v>
      </c>
      <c r="K2953">
        <v>1.35E-4</v>
      </c>
      <c r="L2953">
        <v>1.4999999999999999E-4</v>
      </c>
      <c r="M2953">
        <v>1.0869577771905E-4</v>
      </c>
      <c r="N2953" s="14">
        <v>2.9558373579000001E-5</v>
      </c>
      <c r="O2953" s="14">
        <v>1.9191283964999999E-5</v>
      </c>
      <c r="P2953" s="14">
        <v>2.6622931184638882E-5</v>
      </c>
      <c r="Q2953" s="14">
        <v>5.5349999999999997E-5</v>
      </c>
      <c r="R2953" s="14" t="s">
        <v>6107</v>
      </c>
    </row>
    <row r="2954" spans="1:18" x14ac:dyDescent="0.2">
      <c r="A2954" t="s">
        <v>11807</v>
      </c>
      <c r="B2954">
        <v>2.5599999999999999E-5</v>
      </c>
      <c r="C2954" t="s">
        <v>11806</v>
      </c>
      <c r="D2954" t="s">
        <v>11808</v>
      </c>
      <c r="E2954">
        <v>12381</v>
      </c>
      <c r="F2954" t="s">
        <v>6773</v>
      </c>
      <c r="G2954" t="s">
        <v>6773</v>
      </c>
      <c r="H2954" t="s">
        <v>7088</v>
      </c>
      <c r="I2954" t="s">
        <v>6773</v>
      </c>
      <c r="J2954">
        <v>2.5599999999999999E-5</v>
      </c>
      <c r="K2954">
        <v>6.2400000000000004E-6</v>
      </c>
      <c r="L2954">
        <v>4.1999999999999998E-5</v>
      </c>
      <c r="M2954">
        <v>2.217240952299496E-5</v>
      </c>
      <c r="N2954" s="14">
        <v>1.2011021644800001E-5</v>
      </c>
      <c r="O2954" s="14">
        <v>8.8706379215999997E-7</v>
      </c>
      <c r="P2954" s="14">
        <v>5.4307034303952691E-6</v>
      </c>
      <c r="Q2954" s="14">
        <v>1.5498E-5</v>
      </c>
      <c r="R2954" s="14" t="s">
        <v>6107</v>
      </c>
    </row>
    <row r="2955" spans="1:18" x14ac:dyDescent="0.2">
      <c r="A2955" t="s">
        <v>11809</v>
      </c>
      <c r="B2955">
        <v>1.64E-6</v>
      </c>
      <c r="C2955" t="s">
        <v>11810</v>
      </c>
      <c r="D2955" t="s">
        <v>11809</v>
      </c>
      <c r="E2955">
        <v>12591</v>
      </c>
      <c r="F2955" t="s">
        <v>6773</v>
      </c>
      <c r="G2955" t="s">
        <v>6773</v>
      </c>
      <c r="H2955" t="s">
        <v>7088</v>
      </c>
      <c r="I2955" t="s">
        <v>6773</v>
      </c>
      <c r="J2955">
        <v>1.64E-6</v>
      </c>
      <c r="K2955">
        <v>2.9500000000000001E-6</v>
      </c>
      <c r="L2955">
        <v>3.98E-6</v>
      </c>
      <c r="M2955">
        <v>2.752437044233858E-6</v>
      </c>
      <c r="N2955" s="14">
        <v>7.6945607412000001E-7</v>
      </c>
      <c r="O2955" s="14">
        <v>4.1936509405E-7</v>
      </c>
      <c r="P2955" s="14">
        <v>6.7415628791113712E-7</v>
      </c>
      <c r="Q2955" s="14">
        <v>1.4686199999999999E-6</v>
      </c>
      <c r="R2955" s="14" t="s">
        <v>6107</v>
      </c>
    </row>
    <row r="2956" spans="1:18" x14ac:dyDescent="0.2">
      <c r="A2956" t="s">
        <v>11811</v>
      </c>
      <c r="B2956">
        <v>9.2900000000000008E-6</v>
      </c>
      <c r="C2956" t="s">
        <v>11812</v>
      </c>
      <c r="D2956" t="s">
        <v>11813</v>
      </c>
      <c r="E2956">
        <v>10688</v>
      </c>
      <c r="F2956" t="s">
        <v>6773</v>
      </c>
      <c r="G2956" t="s">
        <v>6773</v>
      </c>
      <c r="H2956" t="s">
        <v>7088</v>
      </c>
      <c r="I2956" t="s">
        <v>6773</v>
      </c>
      <c r="J2956">
        <v>9.2900000000000008E-6</v>
      </c>
      <c r="K2956">
        <v>6.1400000000000002E-5</v>
      </c>
      <c r="L2956">
        <v>1.2E-5</v>
      </c>
      <c r="M2956">
        <v>3.7208871153531779E-5</v>
      </c>
      <c r="N2956" s="14">
        <v>4.3586871515700006E-6</v>
      </c>
      <c r="O2956" s="14">
        <v>8.7284802626000002E-6</v>
      </c>
      <c r="P2956" s="14">
        <v>9.1135942625024074E-6</v>
      </c>
      <c r="Q2956" s="14">
        <v>4.4279999999999998E-6</v>
      </c>
      <c r="R2956" s="14" t="s">
        <v>6107</v>
      </c>
    </row>
    <row r="2957" spans="1:18" x14ac:dyDescent="0.2">
      <c r="A2957" t="s">
        <v>11814</v>
      </c>
      <c r="B2957">
        <v>7.1299999999999998E-5</v>
      </c>
      <c r="C2957" t="s">
        <v>11815</v>
      </c>
      <c r="D2957" t="s">
        <v>11816</v>
      </c>
      <c r="E2957">
        <v>10432</v>
      </c>
      <c r="F2957" t="s">
        <v>6773</v>
      </c>
      <c r="G2957" t="s">
        <v>6773</v>
      </c>
      <c r="H2957" t="s">
        <v>7088</v>
      </c>
      <c r="I2957" t="s">
        <v>6773</v>
      </c>
      <c r="J2957">
        <v>7.1299999999999998E-5</v>
      </c>
      <c r="K2957">
        <v>1.07E-4</v>
      </c>
      <c r="L2957">
        <v>1.03E-4</v>
      </c>
      <c r="M2957">
        <v>9.5315875420690994E-5</v>
      </c>
      <c r="N2957" s="14">
        <v>3.3452572002899999E-5</v>
      </c>
      <c r="O2957" s="14">
        <v>1.5210869512999999E-5</v>
      </c>
      <c r="P2957" s="14">
        <v>2.334578256284863E-5</v>
      </c>
      <c r="Q2957" s="14">
        <v>3.8006999999999997E-5</v>
      </c>
      <c r="R2957" s="14" t="s">
        <v>6107</v>
      </c>
    </row>
    <row r="2958" spans="1:18" x14ac:dyDescent="0.2">
      <c r="A2958" t="s">
        <v>11817</v>
      </c>
      <c r="B2958">
        <v>3.6799999999999999E-6</v>
      </c>
      <c r="C2958" t="s">
        <v>11815</v>
      </c>
      <c r="D2958" t="s">
        <v>11818</v>
      </c>
      <c r="E2958">
        <v>14502</v>
      </c>
      <c r="F2958" t="s">
        <v>6773</v>
      </c>
      <c r="G2958" t="s">
        <v>6773</v>
      </c>
      <c r="H2958" t="s">
        <v>7088</v>
      </c>
      <c r="I2958" t="s">
        <v>6773</v>
      </c>
      <c r="J2958">
        <v>3.6799999999999999E-6</v>
      </c>
      <c r="K2958">
        <v>7.4200000000000001E-6</v>
      </c>
      <c r="L2958">
        <v>5.9900000000000002E-6</v>
      </c>
      <c r="M2958">
        <v>4.7148227146598482E-6</v>
      </c>
      <c r="N2958" s="14">
        <v>1.72658436144E-6</v>
      </c>
      <c r="O2958" s="14">
        <v>1.0548098297800001E-6</v>
      </c>
      <c r="P2958" s="14">
        <v>1.1548047524403739E-6</v>
      </c>
      <c r="Q2958" s="14">
        <v>2.2103100000000001E-6</v>
      </c>
      <c r="R2958" s="14" t="s">
        <v>6107</v>
      </c>
    </row>
    <row r="2959" spans="1:18" x14ac:dyDescent="0.2">
      <c r="A2959" t="s">
        <v>11819</v>
      </c>
      <c r="B2959">
        <v>1.45E-5</v>
      </c>
      <c r="C2959" t="s">
        <v>11820</v>
      </c>
      <c r="D2959" t="s">
        <v>11821</v>
      </c>
      <c r="E2959">
        <v>15342</v>
      </c>
      <c r="F2959" t="s">
        <v>6773</v>
      </c>
      <c r="G2959" t="s">
        <v>6773</v>
      </c>
      <c r="H2959" t="s">
        <v>7088</v>
      </c>
      <c r="I2959" t="s">
        <v>6773</v>
      </c>
      <c r="J2959">
        <v>1.45E-5</v>
      </c>
      <c r="K2959">
        <v>1.06E-5</v>
      </c>
      <c r="L2959">
        <v>6.99E-6</v>
      </c>
      <c r="M2959">
        <v>6.8938353746783181E-6</v>
      </c>
      <c r="N2959" s="14">
        <v>6.8031177285000002E-6</v>
      </c>
      <c r="O2959" s="14">
        <v>1.5068711854E-6</v>
      </c>
      <c r="P2959" s="14">
        <v>1.6885118137033571E-6</v>
      </c>
      <c r="Q2959" s="14">
        <v>2.5793099999999999E-6</v>
      </c>
      <c r="R2959" s="14" t="s">
        <v>6107</v>
      </c>
    </row>
    <row r="2960" spans="1:18" x14ac:dyDescent="0.2">
      <c r="A2960" t="s">
        <v>11822</v>
      </c>
      <c r="B2960">
        <v>5.5500000000000002E-6</v>
      </c>
      <c r="C2960" t="s">
        <v>11823</v>
      </c>
      <c r="D2960" t="s">
        <v>11824</v>
      </c>
      <c r="E2960">
        <v>12877</v>
      </c>
      <c r="F2960" t="s">
        <v>6773</v>
      </c>
      <c r="G2960" t="s">
        <v>6773</v>
      </c>
      <c r="H2960" t="s">
        <v>7088</v>
      </c>
      <c r="I2960" t="s">
        <v>6773</v>
      </c>
      <c r="J2960">
        <v>5.5500000000000002E-6</v>
      </c>
      <c r="K2960">
        <v>9.0399999999999998E-6</v>
      </c>
      <c r="L2960">
        <v>6.0399999999999998E-6</v>
      </c>
      <c r="M2960">
        <v>1.016872574675286E-5</v>
      </c>
      <c r="N2960" s="14">
        <v>2.6039519581500002E-6</v>
      </c>
      <c r="O2960" s="14">
        <v>1.28510523736E-6</v>
      </c>
      <c r="P2960" s="14">
        <v>2.4906329525605889E-6</v>
      </c>
      <c r="Q2960" s="14">
        <v>2.2287599999999999E-6</v>
      </c>
      <c r="R2960" s="14" t="s">
        <v>6107</v>
      </c>
    </row>
    <row r="2961" spans="1:18" x14ac:dyDescent="0.2">
      <c r="A2961" t="s">
        <v>11825</v>
      </c>
      <c r="B2961">
        <v>1.3900000000000001E-5</v>
      </c>
      <c r="C2961" t="s">
        <v>11826</v>
      </c>
      <c r="D2961" t="s">
        <v>11825</v>
      </c>
      <c r="E2961">
        <v>8826</v>
      </c>
      <c r="F2961" t="s">
        <v>6773</v>
      </c>
      <c r="G2961" t="s">
        <v>6773</v>
      </c>
      <c r="H2961" t="s">
        <v>7088</v>
      </c>
      <c r="I2961" t="s">
        <v>6773</v>
      </c>
      <c r="J2961">
        <v>1.3900000000000001E-5</v>
      </c>
      <c r="K2961">
        <v>1.8E-5</v>
      </c>
      <c r="L2961">
        <v>1.6500000000000001E-5</v>
      </c>
      <c r="M2961">
        <v>1.45267510667898E-5</v>
      </c>
      <c r="N2961" s="14">
        <v>6.5216094087000014E-6</v>
      </c>
      <c r="O2961" s="14">
        <v>2.5588378619999999E-6</v>
      </c>
      <c r="P2961" s="14">
        <v>3.558047075086556E-6</v>
      </c>
      <c r="Q2961" s="14">
        <v>6.0885000000000002E-6</v>
      </c>
      <c r="R2961" s="14" t="s">
        <v>6107</v>
      </c>
    </row>
    <row r="2962" spans="1:18" x14ac:dyDescent="0.2">
      <c r="A2962" t="s">
        <v>11827</v>
      </c>
      <c r="B2962">
        <v>3.28E-4</v>
      </c>
      <c r="C2962" t="s">
        <v>11828</v>
      </c>
      <c r="D2962" t="s">
        <v>11829</v>
      </c>
      <c r="E2962">
        <v>9594</v>
      </c>
      <c r="F2962" t="s">
        <v>6773</v>
      </c>
      <c r="G2962" t="s">
        <v>6773</v>
      </c>
      <c r="H2962" t="s">
        <v>7088</v>
      </c>
      <c r="I2962" t="s">
        <v>6773</v>
      </c>
      <c r="J2962">
        <v>3.28E-4</v>
      </c>
      <c r="K2962">
        <v>3.77E-4</v>
      </c>
      <c r="L2962">
        <v>4.4000000000000002E-4</v>
      </c>
      <c r="M2962">
        <v>2.726951516046507E-4</v>
      </c>
      <c r="N2962" s="14">
        <v>1.53891214824E-4</v>
      </c>
      <c r="O2962" s="14">
        <v>5.3593437443000002E-5</v>
      </c>
      <c r="P2962" s="14">
        <v>6.6791410006010796E-5</v>
      </c>
      <c r="Q2962" s="14">
        <v>1.6236000000000001E-4</v>
      </c>
      <c r="R2962" s="14" t="s">
        <v>6107</v>
      </c>
    </row>
    <row r="2963" spans="1:18" x14ac:dyDescent="0.2">
      <c r="A2963" t="s">
        <v>11830</v>
      </c>
      <c r="B2963">
        <v>9.8400000000000007E-6</v>
      </c>
      <c r="C2963" t="s">
        <v>11752</v>
      </c>
      <c r="D2963" t="s">
        <v>11831</v>
      </c>
      <c r="E2963">
        <v>9234</v>
      </c>
      <c r="F2963" t="s">
        <v>6773</v>
      </c>
      <c r="G2963" t="s">
        <v>6773</v>
      </c>
      <c r="H2963" t="s">
        <v>7088</v>
      </c>
      <c r="I2963" t="s">
        <v>6773</v>
      </c>
      <c r="J2963">
        <v>9.8400000000000007E-6</v>
      </c>
      <c r="K2963">
        <v>1.0900000000000001E-5</v>
      </c>
      <c r="L2963">
        <v>1.1399999999999999E-5</v>
      </c>
      <c r="M2963">
        <v>1.186351337121167E-5</v>
      </c>
      <c r="N2963" s="14">
        <v>4.6167364447200007E-6</v>
      </c>
      <c r="O2963" s="14">
        <v>1.5495184831E-6</v>
      </c>
      <c r="P2963" s="14">
        <v>2.9057384446540201E-6</v>
      </c>
      <c r="Q2963" s="14">
        <v>4.2065999999999997E-6</v>
      </c>
      <c r="R2963" s="14" t="s">
        <v>6107</v>
      </c>
    </row>
    <row r="2964" spans="1:18" x14ac:dyDescent="0.2">
      <c r="A2964" t="s">
        <v>11832</v>
      </c>
      <c r="B2964">
        <v>2.63E-4</v>
      </c>
      <c r="C2964" t="s">
        <v>11833</v>
      </c>
      <c r="D2964" t="s">
        <v>11834</v>
      </c>
      <c r="E2964">
        <v>11854</v>
      </c>
      <c r="F2964" t="s">
        <v>6773</v>
      </c>
      <c r="G2964" t="s">
        <v>6773</v>
      </c>
      <c r="H2964" t="s">
        <v>7088</v>
      </c>
      <c r="I2964" t="s">
        <v>6773</v>
      </c>
      <c r="J2964">
        <v>2.63E-4</v>
      </c>
      <c r="K2964">
        <v>2.5099999999999998E-4</v>
      </c>
      <c r="L2964">
        <v>3.4699999999999998E-4</v>
      </c>
      <c r="M2964">
        <v>2.217240952299496E-4</v>
      </c>
      <c r="N2964" s="14">
        <v>1.23394480179E-4</v>
      </c>
      <c r="O2964" s="14">
        <v>3.5681572408999993E-5</v>
      </c>
      <c r="P2964" s="14">
        <v>5.4307034303952698E-5</v>
      </c>
      <c r="Q2964" s="14">
        <v>1.2804299999999999E-4</v>
      </c>
      <c r="R2964" s="14" t="s">
        <v>6107</v>
      </c>
    </row>
    <row r="2965" spans="1:18" x14ac:dyDescent="0.2">
      <c r="A2965" t="s">
        <v>11835</v>
      </c>
      <c r="B2965">
        <v>2.34E-4</v>
      </c>
      <c r="C2965" t="s">
        <v>11836</v>
      </c>
      <c r="D2965" t="s">
        <v>11835</v>
      </c>
      <c r="E2965">
        <v>16147</v>
      </c>
      <c r="F2965" t="s">
        <v>6773</v>
      </c>
      <c r="G2965" t="s">
        <v>6773</v>
      </c>
      <c r="H2965" t="s">
        <v>7088</v>
      </c>
      <c r="I2965" t="s">
        <v>6773</v>
      </c>
      <c r="J2965">
        <v>2.34E-4</v>
      </c>
      <c r="K2965">
        <v>3.1199999999999999E-4</v>
      </c>
      <c r="L2965">
        <v>3.1E-4</v>
      </c>
      <c r="M2965">
        <v>3.9502568690393322E-4</v>
      </c>
      <c r="N2965" s="14">
        <v>1.09788244722E-4</v>
      </c>
      <c r="O2965" s="14">
        <v>4.4353189608000003E-5</v>
      </c>
      <c r="P2965" s="14">
        <v>9.6753911690950205E-5</v>
      </c>
      <c r="Q2965" s="14">
        <v>1.1438999999999999E-4</v>
      </c>
      <c r="R2965" s="14" t="s">
        <v>6107</v>
      </c>
    </row>
    <row r="2966" spans="1:18" x14ac:dyDescent="0.2">
      <c r="A2966" t="s">
        <v>11837</v>
      </c>
      <c r="B2966">
        <v>1.47E-5</v>
      </c>
      <c r="C2966" t="s">
        <v>11838</v>
      </c>
      <c r="D2966" t="s">
        <v>11839</v>
      </c>
      <c r="E2966">
        <v>15552</v>
      </c>
      <c r="F2966" t="s">
        <v>6773</v>
      </c>
      <c r="G2966" t="s">
        <v>6773</v>
      </c>
      <c r="H2966" t="s">
        <v>7088</v>
      </c>
      <c r="I2966" t="s">
        <v>6773</v>
      </c>
      <c r="J2966">
        <v>1.47E-5</v>
      </c>
      <c r="K2966">
        <v>9.0599999999999997E-6</v>
      </c>
      <c r="L2966">
        <v>2.26E-5</v>
      </c>
      <c r="M2966">
        <v>9.659015183005852E-6</v>
      </c>
      <c r="N2966" s="14">
        <v>6.8969538351000004E-6</v>
      </c>
      <c r="O2966" s="14">
        <v>1.28794839054E-6</v>
      </c>
      <c r="P2966" s="14">
        <v>2.3657891955400091E-6</v>
      </c>
      <c r="Q2966" s="14">
        <v>8.3394000000000001E-6</v>
      </c>
      <c r="R2966" s="14" t="s">
        <v>6107</v>
      </c>
    </row>
    <row r="2967" spans="1:18" x14ac:dyDescent="0.2">
      <c r="A2967" t="s">
        <v>11840</v>
      </c>
      <c r="B2967">
        <v>3.5399999999999999E-4</v>
      </c>
      <c r="C2967" t="s">
        <v>11841</v>
      </c>
      <c r="D2967" t="s">
        <v>11840</v>
      </c>
      <c r="E2967">
        <v>13740</v>
      </c>
      <c r="F2967" t="s">
        <v>6773</v>
      </c>
      <c r="G2967" t="s">
        <v>6773</v>
      </c>
      <c r="H2967" t="s">
        <v>7088</v>
      </c>
      <c r="I2967" t="s">
        <v>6773</v>
      </c>
      <c r="J2967">
        <v>3.5399999999999999E-4</v>
      </c>
      <c r="K2967">
        <v>2.92E-4</v>
      </c>
      <c r="L2967">
        <v>2.7500000000000002E-4</v>
      </c>
      <c r="M2967">
        <v>2.306440300955223E-4</v>
      </c>
      <c r="N2967" s="14">
        <v>1.6608990868199999E-4</v>
      </c>
      <c r="O2967" s="14">
        <v>4.1510036427999988E-5</v>
      </c>
      <c r="P2967" s="14">
        <v>5.6491800051812863E-5</v>
      </c>
      <c r="Q2967" s="14">
        <v>1.01475E-4</v>
      </c>
      <c r="R2967" s="14" t="s">
        <v>6107</v>
      </c>
    </row>
    <row r="2968" spans="1:18" x14ac:dyDescent="0.2">
      <c r="A2968" t="s">
        <v>11842</v>
      </c>
      <c r="B2968">
        <v>9.5399999999999999E-4</v>
      </c>
      <c r="C2968" t="s">
        <v>11843</v>
      </c>
      <c r="D2968" t="s">
        <v>11844</v>
      </c>
      <c r="E2968" t="s">
        <v>11845</v>
      </c>
      <c r="F2968" t="s">
        <v>6773</v>
      </c>
      <c r="G2968" t="s">
        <v>6773</v>
      </c>
      <c r="H2968" t="s">
        <v>7088</v>
      </c>
      <c r="I2968" t="s">
        <v>6773</v>
      </c>
      <c r="J2968">
        <v>9.5399999999999999E-4</v>
      </c>
      <c r="K2968">
        <v>1.2539999999999999E-3</v>
      </c>
      <c r="L2968">
        <v>1.9499999999999999E-3</v>
      </c>
      <c r="M2968">
        <v>1.111169028968483E-3</v>
      </c>
      <c r="N2968" s="14">
        <v>4.4759822848199998E-4</v>
      </c>
      <c r="O2968" s="14">
        <v>1.7826570438600001E-4</v>
      </c>
      <c r="P2968" s="14">
        <v>2.7215939030486629E-4</v>
      </c>
      <c r="Q2968" s="14">
        <v>7.1955000000000001E-4</v>
      </c>
      <c r="R2968" s="14" t="s">
        <v>6107</v>
      </c>
    </row>
    <row r="2969" spans="1:18" x14ac:dyDescent="0.2">
      <c r="A2969" t="s">
        <v>11846</v>
      </c>
      <c r="B2969">
        <v>2.6300000000000001E-7</v>
      </c>
      <c r="C2969" t="s">
        <v>11847</v>
      </c>
      <c r="D2969" t="s">
        <v>11848</v>
      </c>
      <c r="E2969">
        <v>13796</v>
      </c>
      <c r="F2969" t="s">
        <v>6773</v>
      </c>
      <c r="G2969" t="s">
        <v>6773</v>
      </c>
      <c r="H2969" t="s">
        <v>7088</v>
      </c>
      <c r="I2969" t="s">
        <v>6773</v>
      </c>
      <c r="J2969">
        <v>2.6300000000000001E-7</v>
      </c>
      <c r="K2969">
        <v>4.5200000000000002E-7</v>
      </c>
      <c r="L2969">
        <v>2.6599999999999999E-6</v>
      </c>
      <c r="M2969">
        <v>4.5873950737230952E-7</v>
      </c>
      <c r="N2969" s="14">
        <v>1.23394480179E-7</v>
      </c>
      <c r="O2969" s="14">
        <v>6.4255261868E-8</v>
      </c>
      <c r="P2969" s="14">
        <v>1.123593813185228E-7</v>
      </c>
      <c r="Q2969" s="14">
        <v>9.8153999999999988E-7</v>
      </c>
      <c r="R2969" s="14" t="s">
        <v>6107</v>
      </c>
    </row>
    <row r="2970" spans="1:18" x14ac:dyDescent="0.2">
      <c r="A2970" t="s">
        <v>11849</v>
      </c>
      <c r="B2970">
        <v>1.5529999999999999E-3</v>
      </c>
      <c r="C2970" t="s">
        <v>11850</v>
      </c>
      <c r="D2970" t="s">
        <v>11851</v>
      </c>
      <c r="E2970">
        <v>12096</v>
      </c>
      <c r="F2970" t="s">
        <v>6773</v>
      </c>
      <c r="G2970" t="s">
        <v>6773</v>
      </c>
      <c r="H2970" t="s">
        <v>7088</v>
      </c>
      <c r="I2970" t="s">
        <v>6773</v>
      </c>
      <c r="J2970">
        <v>1.5529999999999999E-3</v>
      </c>
      <c r="K2970">
        <v>1.916E-3</v>
      </c>
      <c r="L2970">
        <v>1.5969999999999999E-3</v>
      </c>
      <c r="M2970">
        <v>1.2309510114490311E-3</v>
      </c>
      <c r="N2970" s="14">
        <v>7.2863736774899995E-4</v>
      </c>
      <c r="O2970" s="14">
        <v>2.72374074644E-4</v>
      </c>
      <c r="P2970" s="14">
        <v>3.0149767320470299E-4</v>
      </c>
      <c r="Q2970" s="14">
        <v>5.8929299999999996E-4</v>
      </c>
      <c r="R2970" s="14" t="s">
        <v>6107</v>
      </c>
    </row>
    <row r="2971" spans="1:18" x14ac:dyDescent="0.2">
      <c r="A2971" t="s">
        <v>11852</v>
      </c>
      <c r="B2971">
        <v>1.3619999999999999E-3</v>
      </c>
      <c r="C2971" t="s">
        <v>11853</v>
      </c>
      <c r="D2971" t="s">
        <v>11854</v>
      </c>
      <c r="E2971">
        <v>8680</v>
      </c>
      <c r="F2971" t="s">
        <v>6773</v>
      </c>
      <c r="G2971" t="s">
        <v>6773</v>
      </c>
      <c r="H2971" t="s">
        <v>7088</v>
      </c>
      <c r="I2971" t="s">
        <v>6773</v>
      </c>
      <c r="J2971">
        <v>1.3619999999999999E-3</v>
      </c>
      <c r="K2971">
        <v>7.6800000000000002E-4</v>
      </c>
      <c r="L2971">
        <v>8.61E-4</v>
      </c>
      <c r="M2971">
        <v>8.1043979635774682E-4</v>
      </c>
      <c r="N2971" s="14">
        <v>6.39023885946E-4</v>
      </c>
      <c r="O2971" s="14">
        <v>1.0917708211199999E-4</v>
      </c>
      <c r="P2971" s="14">
        <v>1.985015736627236E-4</v>
      </c>
      <c r="Q2971" s="14">
        <v>3.17709E-4</v>
      </c>
      <c r="R2971" s="14" t="s">
        <v>6107</v>
      </c>
    </row>
    <row r="2972" spans="1:18" x14ac:dyDescent="0.2">
      <c r="A2972" t="s">
        <v>11855</v>
      </c>
      <c r="B2972">
        <v>1.36E-4</v>
      </c>
      <c r="C2972" t="s">
        <v>11856</v>
      </c>
      <c r="D2972" t="s">
        <v>11857</v>
      </c>
      <c r="E2972">
        <v>9539</v>
      </c>
      <c r="F2972" t="s">
        <v>6773</v>
      </c>
      <c r="G2972" t="s">
        <v>6773</v>
      </c>
      <c r="H2972" t="s">
        <v>7088</v>
      </c>
      <c r="I2972" t="s">
        <v>6773</v>
      </c>
      <c r="J2972">
        <v>1.36E-4</v>
      </c>
      <c r="K2972">
        <v>1.03E-4</v>
      </c>
      <c r="L2972">
        <v>7.9200000000000001E-5</v>
      </c>
      <c r="M2972">
        <v>1.020695403903389E-4</v>
      </c>
      <c r="N2972" s="14">
        <v>6.3808552488000007E-5</v>
      </c>
      <c r="O2972" s="14">
        <v>1.4642238877E-5</v>
      </c>
      <c r="P2972" s="14">
        <v>2.4999962343371331E-5</v>
      </c>
      <c r="Q2972" s="14">
        <v>2.9224799999999998E-5</v>
      </c>
      <c r="R2972" s="14" t="s">
        <v>6107</v>
      </c>
    </row>
    <row r="2973" spans="1:18" x14ac:dyDescent="0.2">
      <c r="A2973" t="s">
        <v>11858</v>
      </c>
      <c r="B2973">
        <v>5.84E-6</v>
      </c>
      <c r="C2973" t="s">
        <v>11859</v>
      </c>
      <c r="D2973" t="s">
        <v>11858</v>
      </c>
      <c r="E2973">
        <v>8803</v>
      </c>
      <c r="F2973" t="s">
        <v>6773</v>
      </c>
      <c r="G2973" t="s">
        <v>6773</v>
      </c>
      <c r="H2973" t="s">
        <v>7088</v>
      </c>
      <c r="I2973" t="s">
        <v>6773</v>
      </c>
      <c r="J2973">
        <v>5.84E-6</v>
      </c>
      <c r="K2973">
        <v>9.9000000000000001E-6</v>
      </c>
      <c r="L2973">
        <v>8.0600000000000008E-6</v>
      </c>
      <c r="M2973">
        <v>7.2378900052075509E-6</v>
      </c>
      <c r="N2973" s="14">
        <v>2.7400143127199999E-6</v>
      </c>
      <c r="O2973" s="14">
        <v>1.4073608240999999E-6</v>
      </c>
      <c r="P2973" s="14">
        <v>1.7727813496922491E-6</v>
      </c>
      <c r="Q2973" s="14">
        <v>2.9741399999999999E-6</v>
      </c>
      <c r="R2973" s="14" t="s">
        <v>6107</v>
      </c>
    </row>
    <row r="2974" spans="1:18" x14ac:dyDescent="0.2">
      <c r="A2974" t="s">
        <v>11860</v>
      </c>
      <c r="B2974">
        <v>1.6900000000000001E-5</v>
      </c>
      <c r="C2974" t="s">
        <v>11861</v>
      </c>
      <c r="D2974" t="s">
        <v>11862</v>
      </c>
      <c r="E2974">
        <v>11200</v>
      </c>
      <c r="F2974" t="s">
        <v>6773</v>
      </c>
      <c r="G2974" t="s">
        <v>6773</v>
      </c>
      <c r="H2974" t="s">
        <v>7088</v>
      </c>
      <c r="I2974" t="s">
        <v>6773</v>
      </c>
      <c r="J2974">
        <v>1.6900000000000001E-5</v>
      </c>
      <c r="K2974">
        <v>3.9499999999999998E-5</v>
      </c>
      <c r="L2974">
        <v>8.8599999999999999E-5</v>
      </c>
      <c r="M2974">
        <v>5.4666457961866889E-5</v>
      </c>
      <c r="N2974" s="14">
        <v>7.9291510077E-6</v>
      </c>
      <c r="O2974" s="14">
        <v>5.6152275304999991E-6</v>
      </c>
      <c r="P2974" s="14">
        <v>1.3389492940457299E-5</v>
      </c>
      <c r="Q2974" s="14">
        <v>3.2693400000000001E-5</v>
      </c>
      <c r="R2974" s="14" t="s">
        <v>6107</v>
      </c>
    </row>
    <row r="2975" spans="1:18" x14ac:dyDescent="0.2">
      <c r="A2975" t="s">
        <v>11863</v>
      </c>
      <c r="B2975">
        <v>8.03E-5</v>
      </c>
      <c r="C2975" t="s">
        <v>11864</v>
      </c>
      <c r="D2975" t="s">
        <v>11863</v>
      </c>
      <c r="E2975">
        <v>8484</v>
      </c>
      <c r="F2975" t="s">
        <v>6773</v>
      </c>
      <c r="G2975" t="s">
        <v>7569</v>
      </c>
      <c r="H2975" t="s">
        <v>7569</v>
      </c>
      <c r="I2975" t="s">
        <v>6773</v>
      </c>
      <c r="J2975">
        <v>8.03E-5</v>
      </c>
      <c r="K2975">
        <v>2.3300000000000001E-5</v>
      </c>
      <c r="L2975">
        <v>3.1000000000000001E-5</v>
      </c>
      <c r="M2975">
        <v>1.7839869731145369E-5</v>
      </c>
      <c r="N2975" s="14">
        <v>3.7675196799899999E-5</v>
      </c>
      <c r="O2975" s="14">
        <v>3.3122734547E-6</v>
      </c>
      <c r="P2975" s="14">
        <v>4.3695314957203319E-6</v>
      </c>
      <c r="Q2975" s="14">
        <v>1.1439E-5</v>
      </c>
      <c r="R2975" s="14" t="s">
        <v>7050</v>
      </c>
    </row>
    <row r="2976" spans="1:18" x14ac:dyDescent="0.2">
      <c r="A2976" t="s">
        <v>11865</v>
      </c>
      <c r="B2976">
        <v>6.6799999999999997E-5</v>
      </c>
      <c r="C2976" t="s">
        <v>11866</v>
      </c>
      <c r="D2976" t="s">
        <v>11867</v>
      </c>
      <c r="E2976">
        <v>11763</v>
      </c>
      <c r="F2976" t="s">
        <v>6773</v>
      </c>
      <c r="G2976" t="s">
        <v>6773</v>
      </c>
      <c r="H2976" t="s">
        <v>7088</v>
      </c>
      <c r="I2976" t="s">
        <v>6773</v>
      </c>
      <c r="J2976">
        <v>6.6799999999999997E-5</v>
      </c>
      <c r="K2976">
        <v>5.0800000000000002E-5</v>
      </c>
      <c r="L2976">
        <v>6.3299999999999994E-5</v>
      </c>
      <c r="M2976">
        <v>4.8040220633155762E-5</v>
      </c>
      <c r="N2976" s="14">
        <v>3.1341259604399999E-5</v>
      </c>
      <c r="O2976" s="14">
        <v>7.2216090772E-6</v>
      </c>
      <c r="P2976" s="14">
        <v>1.1766524099189751E-5</v>
      </c>
      <c r="Q2976" s="14">
        <v>2.3357700000000002E-5</v>
      </c>
      <c r="R2976" s="14" t="s">
        <v>6107</v>
      </c>
    </row>
    <row r="2977" spans="1:18" x14ac:dyDescent="0.2">
      <c r="A2977" t="s">
        <v>11868</v>
      </c>
      <c r="B2977">
        <v>2.4499999999999999E-5</v>
      </c>
      <c r="C2977" t="s">
        <v>11869</v>
      </c>
      <c r="D2977" t="s">
        <v>11870</v>
      </c>
      <c r="E2977">
        <v>11504</v>
      </c>
      <c r="F2977" t="s">
        <v>6773</v>
      </c>
      <c r="G2977" t="s">
        <v>6773</v>
      </c>
      <c r="H2977" t="s">
        <v>7088</v>
      </c>
      <c r="I2977" t="s">
        <v>6773</v>
      </c>
      <c r="J2977">
        <v>2.4499999999999999E-5</v>
      </c>
      <c r="K2977">
        <v>4.7800000000000003E-5</v>
      </c>
      <c r="L2977">
        <v>2.2500000000000001E-5</v>
      </c>
      <c r="M2977">
        <v>2.8543791569832591E-5</v>
      </c>
      <c r="N2977" s="14">
        <v>1.14949230585E-5</v>
      </c>
      <c r="O2977" s="14">
        <v>6.7951361002000002E-6</v>
      </c>
      <c r="P2977" s="14">
        <v>6.9912503931525314E-6</v>
      </c>
      <c r="Q2977" s="14">
        <v>8.3025000000000006E-6</v>
      </c>
      <c r="R2977" s="14" t="s">
        <v>6107</v>
      </c>
    </row>
    <row r="2978" spans="1:18" x14ac:dyDescent="0.2">
      <c r="A2978" t="s">
        <v>11871</v>
      </c>
      <c r="B2978">
        <v>8.9299999999999992E-6</v>
      </c>
      <c r="C2978" t="s">
        <v>11872</v>
      </c>
      <c r="D2978" t="s">
        <v>11873</v>
      </c>
      <c r="E2978">
        <v>11835</v>
      </c>
      <c r="F2978" t="s">
        <v>6773</v>
      </c>
      <c r="G2978" t="s">
        <v>6528</v>
      </c>
      <c r="H2978" t="s">
        <v>6528</v>
      </c>
      <c r="I2978" t="s">
        <v>6773</v>
      </c>
      <c r="J2978">
        <v>8.9299999999999992E-6</v>
      </c>
      <c r="K2978">
        <v>7.7200000000000006E-6</v>
      </c>
      <c r="L2978">
        <v>9.2900000000000008E-6</v>
      </c>
      <c r="M2978">
        <v>8.7925072246359329E-6</v>
      </c>
      <c r="N2978" s="14">
        <v>4.1897821596900001E-6</v>
      </c>
      <c r="O2978" s="14">
        <v>1.0974571274799999E-6</v>
      </c>
      <c r="P2978" s="14">
        <v>2.1535548086050208E-6</v>
      </c>
      <c r="Q2978" s="14">
        <v>3.4280099999999999E-6</v>
      </c>
      <c r="R2978" s="14" t="s">
        <v>7050</v>
      </c>
    </row>
    <row r="2979" spans="1:18" x14ac:dyDescent="0.2">
      <c r="A2979" t="s">
        <v>11874</v>
      </c>
      <c r="B2979">
        <v>4.8399999999999997E-5</v>
      </c>
      <c r="C2979" t="s">
        <v>11875</v>
      </c>
      <c r="D2979" t="s">
        <v>11876</v>
      </c>
      <c r="E2979">
        <v>15700</v>
      </c>
      <c r="F2979" t="s">
        <v>6773</v>
      </c>
      <c r="G2979" t="s">
        <v>7106</v>
      </c>
      <c r="H2979" t="s">
        <v>7106</v>
      </c>
      <c r="I2979" t="s">
        <v>6773</v>
      </c>
      <c r="J2979">
        <v>4.8399999999999997E-5</v>
      </c>
      <c r="K2979">
        <v>3.6000000000000001E-5</v>
      </c>
      <c r="L2979">
        <v>3.7499999999999997E-5</v>
      </c>
      <c r="M2979">
        <v>3.1092344388567638E-5</v>
      </c>
      <c r="N2979" s="14">
        <v>2.2708337797199999E-5</v>
      </c>
      <c r="O2979" s="14">
        <v>5.1176757239999998E-6</v>
      </c>
      <c r="P2979" s="14">
        <v>7.6154691782554338E-6</v>
      </c>
      <c r="Q2979" s="14">
        <v>1.3837499999999999E-5</v>
      </c>
      <c r="R2979" s="14" t="s">
        <v>7050</v>
      </c>
    </row>
    <row r="2980" spans="1:18" x14ac:dyDescent="0.2">
      <c r="A2980" t="s">
        <v>11877</v>
      </c>
      <c r="B2980">
        <v>2.1299999999999999E-5</v>
      </c>
      <c r="C2980" t="s">
        <v>11878</v>
      </c>
      <c r="D2980" t="s">
        <v>11877</v>
      </c>
      <c r="E2980">
        <v>12271</v>
      </c>
      <c r="F2980" t="s">
        <v>6773</v>
      </c>
      <c r="G2980" t="s">
        <v>6773</v>
      </c>
      <c r="H2980" t="s">
        <v>7088</v>
      </c>
      <c r="I2980" t="s">
        <v>6773</v>
      </c>
      <c r="J2980">
        <v>2.1299999999999999E-5</v>
      </c>
      <c r="K2980">
        <v>4.6799999999999999E-5</v>
      </c>
      <c r="L2980">
        <v>3.7499999999999997E-5</v>
      </c>
      <c r="M2980">
        <v>3.5297456539480487E-5</v>
      </c>
      <c r="N2980" s="14">
        <v>9.9935453529000008E-6</v>
      </c>
      <c r="O2980" s="14">
        <v>6.6529784411999986E-6</v>
      </c>
      <c r="P2980" s="14">
        <v>8.6454301736752296E-6</v>
      </c>
      <c r="Q2980" s="14">
        <v>1.3837499999999999E-5</v>
      </c>
      <c r="R2980" s="14" t="s">
        <v>6107</v>
      </c>
    </row>
    <row r="2981" spans="1:18" x14ac:dyDescent="0.2">
      <c r="A2981" t="s">
        <v>11879</v>
      </c>
      <c r="B2981">
        <v>2.7300000000000002E-4</v>
      </c>
      <c r="C2981" t="s">
        <v>11880</v>
      </c>
      <c r="D2981" t="s">
        <v>11881</v>
      </c>
      <c r="E2981">
        <v>11883</v>
      </c>
      <c r="F2981" t="s">
        <v>6773</v>
      </c>
      <c r="G2981" t="s">
        <v>6773</v>
      </c>
      <c r="H2981" t="s">
        <v>7088</v>
      </c>
      <c r="I2981" t="s">
        <v>6773</v>
      </c>
      <c r="J2981">
        <v>2.7300000000000002E-4</v>
      </c>
      <c r="K2981">
        <v>4.0000000000000002E-4</v>
      </c>
      <c r="L2981">
        <v>4.1100000000000002E-4</v>
      </c>
      <c r="M2981">
        <v>2.9180929774516362E-4</v>
      </c>
      <c r="N2981" s="14">
        <v>1.2808628550900001E-4</v>
      </c>
      <c r="O2981" s="14">
        <v>5.6863063600000003E-5</v>
      </c>
      <c r="P2981" s="14">
        <v>7.1473050894282588E-5</v>
      </c>
      <c r="Q2981" s="14">
        <v>1.5165900000000001E-4</v>
      </c>
      <c r="R2981" s="14" t="s">
        <v>6107</v>
      </c>
    </row>
    <row r="2982" spans="1:18" x14ac:dyDescent="0.2">
      <c r="A2982" t="s">
        <v>11882</v>
      </c>
      <c r="B2982">
        <v>5.5099999999999995E-4</v>
      </c>
      <c r="C2982" t="s">
        <v>11883</v>
      </c>
      <c r="D2982" t="s">
        <v>11882</v>
      </c>
      <c r="E2982">
        <v>12774</v>
      </c>
      <c r="F2982" t="s">
        <v>6773</v>
      </c>
      <c r="G2982" t="s">
        <v>6773</v>
      </c>
      <c r="H2982" t="s">
        <v>7088</v>
      </c>
      <c r="I2982" t="s">
        <v>6773</v>
      </c>
      <c r="J2982">
        <v>5.5099999999999995E-4</v>
      </c>
      <c r="K2982">
        <v>1.1280000000000001E-3</v>
      </c>
      <c r="L2982">
        <v>1.755E-3</v>
      </c>
      <c r="M2982">
        <v>8.6778223477928552E-4</v>
      </c>
      <c r="N2982" s="14">
        <v>2.58518473683E-4</v>
      </c>
      <c r="O2982" s="14">
        <v>1.60353839352E-4</v>
      </c>
      <c r="P2982" s="14">
        <v>2.12546496327539E-4</v>
      </c>
      <c r="Q2982" s="14">
        <v>6.4759500000000005E-4</v>
      </c>
      <c r="R2982" s="14" t="s">
        <v>6107</v>
      </c>
    </row>
    <row r="2983" spans="1:18" x14ac:dyDescent="0.2">
      <c r="A2983" t="s">
        <v>11884</v>
      </c>
      <c r="B2983">
        <v>1.46E-4</v>
      </c>
      <c r="C2983" t="s">
        <v>11883</v>
      </c>
      <c r="D2983" t="s">
        <v>11885</v>
      </c>
      <c r="E2983">
        <v>8736</v>
      </c>
      <c r="F2983" t="s">
        <v>6773</v>
      </c>
      <c r="G2983" t="s">
        <v>6773</v>
      </c>
      <c r="H2983" t="s">
        <v>7088</v>
      </c>
      <c r="I2983" t="s">
        <v>6773</v>
      </c>
      <c r="J2983">
        <v>1.46E-4</v>
      </c>
      <c r="K2983">
        <v>3.3E-4</v>
      </c>
      <c r="L2983">
        <v>3.86E-4</v>
      </c>
      <c r="M2983">
        <v>3.0455206183883883E-4</v>
      </c>
      <c r="N2983" s="14">
        <v>6.8500357818E-5</v>
      </c>
      <c r="O2983" s="14">
        <v>4.6912027470000003E-5</v>
      </c>
      <c r="P2983" s="14">
        <v>7.4594144819797089E-5</v>
      </c>
      <c r="Q2983" s="14">
        <v>1.4243400000000001E-4</v>
      </c>
      <c r="R2983" s="14" t="s">
        <v>6107</v>
      </c>
    </row>
    <row r="2984" spans="1:18" x14ac:dyDescent="0.2">
      <c r="A2984" t="s">
        <v>11886</v>
      </c>
      <c r="B2984">
        <v>1.0900000000000001E-5</v>
      </c>
      <c r="C2984" t="s">
        <v>11887</v>
      </c>
      <c r="D2984" t="s">
        <v>11888</v>
      </c>
      <c r="E2984" t="s">
        <v>11889</v>
      </c>
      <c r="F2984" t="s">
        <v>6773</v>
      </c>
      <c r="G2984" t="s">
        <v>6773</v>
      </c>
      <c r="H2984" t="s">
        <v>7088</v>
      </c>
      <c r="I2984" t="s">
        <v>6773</v>
      </c>
      <c r="J2984">
        <v>1.0900000000000001E-5</v>
      </c>
      <c r="K2984">
        <v>1.56E-5</v>
      </c>
      <c r="L2984">
        <v>6.9099999999999999E-6</v>
      </c>
      <c r="M2984">
        <v>5.2627615706878847E-6</v>
      </c>
      <c r="N2984" s="14">
        <v>5.1140678097000002E-6</v>
      </c>
      <c r="O2984" s="14">
        <v>2.2176594803999998E-6</v>
      </c>
      <c r="P2984" s="14">
        <v>1.289011791237498E-6</v>
      </c>
      <c r="Q2984" s="14">
        <v>2.5497899999999999E-6</v>
      </c>
      <c r="R2984" s="14" t="s">
        <v>6107</v>
      </c>
    </row>
    <row r="2985" spans="1:18" x14ac:dyDescent="0.2">
      <c r="A2985" t="s">
        <v>11890</v>
      </c>
      <c r="B2985">
        <v>1.7000000000000001E-4</v>
      </c>
      <c r="C2985" t="s">
        <v>11891</v>
      </c>
      <c r="D2985" t="s">
        <v>11890</v>
      </c>
      <c r="E2985">
        <v>10003</v>
      </c>
      <c r="F2985" t="s">
        <v>6773</v>
      </c>
      <c r="G2985" t="s">
        <v>7127</v>
      </c>
      <c r="H2985" t="s">
        <v>7127</v>
      </c>
      <c r="I2985" t="s">
        <v>6773</v>
      </c>
      <c r="J2985">
        <v>1.7000000000000001E-4</v>
      </c>
      <c r="K2985">
        <v>2.81E-4</v>
      </c>
      <c r="L2985">
        <v>2.9300000000000002E-4</v>
      </c>
      <c r="M2985">
        <v>1.9751284345196661E-4</v>
      </c>
      <c r="N2985" s="14">
        <v>7.9760690610000009E-5</v>
      </c>
      <c r="O2985" s="14">
        <v>3.9946302179000003E-5</v>
      </c>
      <c r="P2985" s="14">
        <v>4.8376955845475103E-5</v>
      </c>
      <c r="Q2985" s="14">
        <v>1.08117E-4</v>
      </c>
      <c r="R2985" s="14" t="s">
        <v>7050</v>
      </c>
    </row>
    <row r="2986" spans="1:18" x14ac:dyDescent="0.2">
      <c r="A2986" t="s">
        <v>11892</v>
      </c>
      <c r="B2986">
        <v>6.8100000000000002E-5</v>
      </c>
      <c r="C2986" t="s">
        <v>11893</v>
      </c>
      <c r="D2986" t="s">
        <v>11892</v>
      </c>
      <c r="E2986">
        <v>12815</v>
      </c>
      <c r="F2986" t="s">
        <v>6773</v>
      </c>
      <c r="G2986" t="s">
        <v>7569</v>
      </c>
      <c r="H2986" t="s">
        <v>7569</v>
      </c>
      <c r="I2986" t="s">
        <v>6773</v>
      </c>
      <c r="J2986">
        <v>6.8100000000000002E-5</v>
      </c>
      <c r="K2986">
        <v>7.1000000000000005E-5</v>
      </c>
      <c r="L2986">
        <v>6.8300000000000007E-5</v>
      </c>
      <c r="M2986">
        <v>7.4417742307063557E-5</v>
      </c>
      <c r="N2986" s="14">
        <v>3.1951194297300003E-5</v>
      </c>
      <c r="O2986" s="14">
        <v>1.0093193789E-5</v>
      </c>
      <c r="P2986" s="14">
        <v>1.8227188525004812E-5</v>
      </c>
      <c r="Q2986" s="14">
        <v>2.5202699999999998E-5</v>
      </c>
      <c r="R2986" s="14" t="s">
        <v>7050</v>
      </c>
    </row>
    <row r="2987" spans="1:18" x14ac:dyDescent="0.2">
      <c r="A2987" t="s">
        <v>11894</v>
      </c>
      <c r="B2987">
        <v>3.1E-6</v>
      </c>
      <c r="C2987" t="s">
        <v>11895</v>
      </c>
      <c r="D2987" t="s">
        <v>11894</v>
      </c>
      <c r="E2987">
        <v>14867</v>
      </c>
      <c r="F2987" t="s">
        <v>6773</v>
      </c>
      <c r="G2987" t="s">
        <v>7569</v>
      </c>
      <c r="H2987" t="s">
        <v>7569</v>
      </c>
      <c r="I2987" t="s">
        <v>6773</v>
      </c>
      <c r="J2987">
        <v>3.1E-6</v>
      </c>
      <c r="K2987">
        <v>5.04E-6</v>
      </c>
      <c r="L2987">
        <v>9.4599999999999992E-6</v>
      </c>
      <c r="M2987">
        <v>7.1486906565518232E-6</v>
      </c>
      <c r="N2987" s="14">
        <v>1.4544596523E-6</v>
      </c>
      <c r="O2987" s="14">
        <v>7.1647460135999993E-7</v>
      </c>
      <c r="P2987" s="14">
        <v>1.750933692213647E-6</v>
      </c>
      <c r="Q2987" s="14">
        <v>3.4907400000000001E-6</v>
      </c>
      <c r="R2987" s="14" t="s">
        <v>7050</v>
      </c>
    </row>
    <row r="2988" spans="1:18" x14ac:dyDescent="0.2">
      <c r="A2988" t="s">
        <v>11896</v>
      </c>
      <c r="B2988">
        <v>4.8199999999999999E-5</v>
      </c>
      <c r="C2988" t="s">
        <v>11897</v>
      </c>
      <c r="D2988" t="s">
        <v>11898</v>
      </c>
      <c r="E2988" t="s">
        <v>11899</v>
      </c>
      <c r="F2988" t="s">
        <v>6773</v>
      </c>
      <c r="G2988" t="s">
        <v>6773</v>
      </c>
      <c r="H2988" t="s">
        <v>7088</v>
      </c>
      <c r="I2988" t="s">
        <v>6773</v>
      </c>
      <c r="J2988">
        <v>4.8199999999999999E-5</v>
      </c>
      <c r="K2988">
        <v>9.2800000000000006E-5</v>
      </c>
      <c r="L2988">
        <v>6.9400000000000006E-5</v>
      </c>
      <c r="M2988">
        <v>9.5698158343501238E-5</v>
      </c>
      <c r="N2988" s="14">
        <v>2.26145016906E-5</v>
      </c>
      <c r="O2988" s="14">
        <v>1.3192230755199999E-5</v>
      </c>
      <c r="P2988" s="14">
        <v>2.3439415380614071E-5</v>
      </c>
      <c r="Q2988" s="14">
        <v>2.5608600000000001E-5</v>
      </c>
      <c r="R2988" s="14" t="s">
        <v>6107</v>
      </c>
    </row>
    <row r="2989" spans="1:18" x14ac:dyDescent="0.2">
      <c r="A2989" t="s">
        <v>11900</v>
      </c>
      <c r="B2989">
        <v>1.304E-3</v>
      </c>
      <c r="C2989" t="s">
        <v>11901</v>
      </c>
      <c r="D2989" t="s">
        <v>11900</v>
      </c>
      <c r="E2989">
        <v>12684</v>
      </c>
      <c r="F2989" t="s">
        <v>6773</v>
      </c>
      <c r="G2989" t="s">
        <v>6773</v>
      </c>
      <c r="H2989" t="s">
        <v>7088</v>
      </c>
      <c r="I2989" t="s">
        <v>6773</v>
      </c>
      <c r="J2989">
        <v>1.304E-3</v>
      </c>
      <c r="K2989">
        <v>1.444E-3</v>
      </c>
      <c r="L2989">
        <v>1.4270000000000001E-3</v>
      </c>
      <c r="M2989">
        <v>1.4042526031230139E-3</v>
      </c>
      <c r="N2989" s="14">
        <v>6.1181141503200006E-4</v>
      </c>
      <c r="O2989" s="14">
        <v>2.0527565959600001E-4</v>
      </c>
      <c r="P2989" s="14">
        <v>3.4394455059170032E-4</v>
      </c>
      <c r="Q2989" s="14">
        <v>5.2656300000000007E-4</v>
      </c>
      <c r="R2989" s="14" t="s">
        <v>6107</v>
      </c>
    </row>
    <row r="2990" spans="1:18" x14ac:dyDescent="0.2">
      <c r="A2990" t="s">
        <v>11902</v>
      </c>
      <c r="B2990">
        <v>1.29E-5</v>
      </c>
      <c r="C2990" t="s">
        <v>11903</v>
      </c>
      <c r="D2990" t="s">
        <v>11904</v>
      </c>
      <c r="E2990">
        <v>9901</v>
      </c>
      <c r="F2990" t="s">
        <v>6773</v>
      </c>
      <c r="G2990" t="s">
        <v>6773</v>
      </c>
      <c r="H2990" t="s">
        <v>7088</v>
      </c>
      <c r="I2990" t="s">
        <v>6773</v>
      </c>
      <c r="J2990">
        <v>1.29E-5</v>
      </c>
      <c r="K2990">
        <v>1.7200000000000001E-5</v>
      </c>
      <c r="L2990">
        <v>2.3E-5</v>
      </c>
      <c r="M2990">
        <v>1.414446814397955E-5</v>
      </c>
      <c r="N2990" s="14">
        <v>6.0524288757000004E-6</v>
      </c>
      <c r="O2990" s="14">
        <v>2.4451117347999999E-6</v>
      </c>
      <c r="P2990" s="14">
        <v>3.4644142573211218E-6</v>
      </c>
      <c r="Q2990" s="14">
        <v>8.4870000000000002E-6</v>
      </c>
      <c r="R2990" s="14" t="s">
        <v>6107</v>
      </c>
    </row>
    <row r="2991" spans="1:18" x14ac:dyDescent="0.2">
      <c r="A2991" t="s">
        <v>11905</v>
      </c>
      <c r="B2991">
        <v>2.2800000000000001E-4</v>
      </c>
      <c r="C2991" t="s">
        <v>11906</v>
      </c>
      <c r="D2991" t="s">
        <v>11907</v>
      </c>
      <c r="E2991">
        <v>9048</v>
      </c>
      <c r="F2991" t="s">
        <v>6773</v>
      </c>
      <c r="G2991" t="s">
        <v>6773</v>
      </c>
      <c r="H2991" t="s">
        <v>7088</v>
      </c>
      <c r="I2991" t="s">
        <v>6773</v>
      </c>
      <c r="J2991">
        <v>2.2800000000000001E-4</v>
      </c>
      <c r="K2991">
        <v>2.4000000000000001E-4</v>
      </c>
      <c r="L2991">
        <v>3.8200000000000002E-4</v>
      </c>
      <c r="M2991">
        <v>2.3701541214235991E-4</v>
      </c>
      <c r="N2991" s="14">
        <v>1.0697316152400001E-4</v>
      </c>
      <c r="O2991" s="14">
        <v>3.4117838160000002E-5</v>
      </c>
      <c r="P2991" s="14">
        <v>5.805234701457012E-5</v>
      </c>
      <c r="Q2991" s="14">
        <v>1.40958E-4</v>
      </c>
      <c r="R2991" s="14" t="s">
        <v>6107</v>
      </c>
    </row>
    <row r="2992" spans="1:18" x14ac:dyDescent="0.2">
      <c r="A2992" t="s">
        <v>11908</v>
      </c>
      <c r="B2992">
        <v>1.3300000000000001E-4</v>
      </c>
      <c r="C2992" t="s">
        <v>11909</v>
      </c>
      <c r="D2992" t="s">
        <v>11908</v>
      </c>
      <c r="E2992">
        <v>13450</v>
      </c>
      <c r="F2992" t="s">
        <v>6773</v>
      </c>
      <c r="G2992" t="s">
        <v>7127</v>
      </c>
      <c r="H2992" t="s">
        <v>7127</v>
      </c>
      <c r="I2992" t="s">
        <v>6773</v>
      </c>
      <c r="J2992">
        <v>1.3300000000000001E-4</v>
      </c>
      <c r="K2992">
        <v>1.8699999999999999E-4</v>
      </c>
      <c r="L2992">
        <v>1.46E-4</v>
      </c>
      <c r="M2992">
        <v>1.127734622290261E-4</v>
      </c>
      <c r="N2992" s="14">
        <v>6.2401010889000003E-5</v>
      </c>
      <c r="O2992" s="14">
        <v>2.6583482233000002E-5</v>
      </c>
      <c r="P2992" s="14">
        <v>2.762168124080353E-5</v>
      </c>
      <c r="Q2992" s="14">
        <v>5.3874E-5</v>
      </c>
      <c r="R2992" s="14" t="s">
        <v>7050</v>
      </c>
    </row>
    <row r="2993" spans="1:18" x14ac:dyDescent="0.2">
      <c r="A2993" t="s">
        <v>11910</v>
      </c>
      <c r="B2993">
        <v>3.2600000000000001E-4</v>
      </c>
      <c r="C2993" t="s">
        <v>11911</v>
      </c>
      <c r="D2993" t="s">
        <v>11910</v>
      </c>
      <c r="E2993">
        <v>15322</v>
      </c>
      <c r="F2993" t="s">
        <v>6773</v>
      </c>
      <c r="G2993" t="s">
        <v>6773</v>
      </c>
      <c r="H2993" t="s">
        <v>7088</v>
      </c>
      <c r="I2993" t="s">
        <v>6773</v>
      </c>
      <c r="J2993">
        <v>3.2600000000000001E-4</v>
      </c>
      <c r="K2993">
        <v>3.5599999999999998E-4</v>
      </c>
      <c r="L2993">
        <v>4.2099999999999999E-4</v>
      </c>
      <c r="M2993">
        <v>3.924771340851982E-4</v>
      </c>
      <c r="N2993" s="14">
        <v>1.5295285375799999E-4</v>
      </c>
      <c r="O2993" s="14">
        <v>5.0608126604000003E-5</v>
      </c>
      <c r="P2993" s="14">
        <v>9.612969290584731E-5</v>
      </c>
      <c r="Q2993" s="14">
        <v>1.5534899999999999E-4</v>
      </c>
      <c r="R2993" s="14" t="s">
        <v>6107</v>
      </c>
    </row>
    <row r="2994" spans="1:18" x14ac:dyDescent="0.2">
      <c r="A2994" t="s">
        <v>11912</v>
      </c>
      <c r="B2994">
        <v>4.9299999999999999E-5</v>
      </c>
      <c r="C2994" t="s">
        <v>11913</v>
      </c>
      <c r="D2994" t="s">
        <v>11912</v>
      </c>
      <c r="E2994">
        <v>14837</v>
      </c>
      <c r="F2994" t="s">
        <v>6773</v>
      </c>
      <c r="G2994" t="s">
        <v>6773</v>
      </c>
      <c r="H2994" t="s">
        <v>7088</v>
      </c>
      <c r="I2994" t="s">
        <v>6773</v>
      </c>
      <c r="J2994">
        <v>4.9299999999999999E-5</v>
      </c>
      <c r="K2994">
        <v>7.5699999999999997E-5</v>
      </c>
      <c r="L2994">
        <v>7.7799999999999994E-5</v>
      </c>
      <c r="M2994">
        <v>6.7536649696478906E-5</v>
      </c>
      <c r="N2994" s="14">
        <v>2.3130600276899999E-5</v>
      </c>
      <c r="O2994" s="14">
        <v>1.07613347863E-5</v>
      </c>
      <c r="P2994" s="14">
        <v>1.6541797805226969E-5</v>
      </c>
      <c r="Q2994" s="14">
        <v>2.8708200000000001E-5</v>
      </c>
      <c r="R2994" s="14" t="s">
        <v>6107</v>
      </c>
    </row>
    <row r="2995" spans="1:18" x14ac:dyDescent="0.2">
      <c r="A2995" t="s">
        <v>11914</v>
      </c>
      <c r="B2995">
        <v>6.5699999999999998E-5</v>
      </c>
      <c r="C2995" t="s">
        <v>11915</v>
      </c>
      <c r="D2995" t="s">
        <v>11914</v>
      </c>
      <c r="E2995">
        <v>15677</v>
      </c>
      <c r="F2995" t="s">
        <v>6773</v>
      </c>
      <c r="G2995" t="s">
        <v>7569</v>
      </c>
      <c r="H2995" t="s">
        <v>7569</v>
      </c>
      <c r="I2995" t="s">
        <v>6773</v>
      </c>
      <c r="J2995">
        <v>6.5699999999999998E-5</v>
      </c>
      <c r="K2995">
        <v>6.3E-5</v>
      </c>
      <c r="L2995">
        <v>6.7399999999999998E-5</v>
      </c>
      <c r="M2995">
        <v>6.2821826981819057E-5</v>
      </c>
      <c r="N2995" s="14">
        <v>3.0825161018100001E-5</v>
      </c>
      <c r="O2995" s="14">
        <v>8.9559325169999994E-6</v>
      </c>
      <c r="P2995" s="14">
        <v>1.53869930527866E-5</v>
      </c>
      <c r="Q2995" s="14">
        <v>2.4870599999999999E-5</v>
      </c>
      <c r="R2995" s="14" t="s">
        <v>7050</v>
      </c>
    </row>
    <row r="2996" spans="1:18" x14ac:dyDescent="0.2">
      <c r="A2996" t="s">
        <v>11916</v>
      </c>
      <c r="B2996">
        <v>5.2599999999999999E-4</v>
      </c>
      <c r="C2996" t="s">
        <v>11917</v>
      </c>
      <c r="D2996" t="s">
        <v>11916</v>
      </c>
      <c r="E2996">
        <v>13629</v>
      </c>
      <c r="F2996" t="s">
        <v>6773</v>
      </c>
      <c r="G2996" t="s">
        <v>6773</v>
      </c>
      <c r="H2996" t="s">
        <v>7088</v>
      </c>
      <c r="I2996" t="s">
        <v>6773</v>
      </c>
      <c r="J2996">
        <v>5.2599999999999999E-4</v>
      </c>
      <c r="K2996">
        <v>1.75E-4</v>
      </c>
      <c r="L2996">
        <v>1.9900000000000001E-4</v>
      </c>
      <c r="M2996">
        <v>2.4593534700793261E-4</v>
      </c>
      <c r="N2996" s="14">
        <v>2.46788960358E-4</v>
      </c>
      <c r="O2996" s="14">
        <v>2.4877590324999999E-5</v>
      </c>
      <c r="P2996" s="14">
        <v>6.0237112762430293E-5</v>
      </c>
      <c r="Q2996" s="14">
        <v>7.3431000000000009E-5</v>
      </c>
      <c r="R2996" s="14" t="s">
        <v>6107</v>
      </c>
    </row>
    <row r="2997" spans="1:18" x14ac:dyDescent="0.2">
      <c r="A2997" t="s">
        <v>11918</v>
      </c>
      <c r="B2997">
        <v>2.4199999999999999E-5</v>
      </c>
      <c r="C2997" t="s">
        <v>5835</v>
      </c>
      <c r="D2997" t="s">
        <v>11919</v>
      </c>
      <c r="E2997">
        <v>8423</v>
      </c>
      <c r="F2997" t="s">
        <v>6773</v>
      </c>
      <c r="G2997" t="s">
        <v>6773</v>
      </c>
      <c r="H2997" t="s">
        <v>7088</v>
      </c>
      <c r="I2997" t="s">
        <v>6773</v>
      </c>
      <c r="J2997">
        <v>2.4199999999999999E-5</v>
      </c>
      <c r="K2997">
        <v>4.8000000000000001E-5</v>
      </c>
      <c r="L2997">
        <v>6.7199999999999994E-5</v>
      </c>
      <c r="M2997">
        <v>3.1474627311377909E-5</v>
      </c>
      <c r="N2997" s="14">
        <v>1.1354168898599999E-5</v>
      </c>
      <c r="O2997" s="14">
        <v>6.8235676319999997E-6</v>
      </c>
      <c r="P2997" s="14">
        <v>7.7091019960208722E-6</v>
      </c>
      <c r="Q2997" s="14">
        <v>2.4796799999999999E-5</v>
      </c>
      <c r="R2997" s="14" t="s">
        <v>6107</v>
      </c>
    </row>
    <row r="2998" spans="1:18" x14ac:dyDescent="0.2">
      <c r="A2998" t="s">
        <v>11920</v>
      </c>
      <c r="B2998">
        <v>1.08E-5</v>
      </c>
      <c r="C2998" t="s">
        <v>5835</v>
      </c>
      <c r="D2998" t="s">
        <v>11921</v>
      </c>
      <c r="E2998">
        <v>12498</v>
      </c>
      <c r="F2998" t="s">
        <v>6773</v>
      </c>
      <c r="G2998" t="s">
        <v>6773</v>
      </c>
      <c r="H2998" t="s">
        <v>7088</v>
      </c>
      <c r="I2998" t="s">
        <v>6773</v>
      </c>
      <c r="J2998">
        <v>1.08E-5</v>
      </c>
      <c r="K2998">
        <v>1.47E-5</v>
      </c>
      <c r="L2998">
        <v>1.7200000000000001E-5</v>
      </c>
      <c r="M2998">
        <v>1.325247465742228E-5</v>
      </c>
      <c r="N2998" s="14">
        <v>5.0671497564000001E-6</v>
      </c>
      <c r="O2998" s="14">
        <v>2.0897175873E-6</v>
      </c>
      <c r="P2998" s="14">
        <v>3.2459376825351048E-6</v>
      </c>
      <c r="Q2998" s="14">
        <v>6.3468000000000008E-6</v>
      </c>
      <c r="R2998" s="14" t="s">
        <v>6107</v>
      </c>
    </row>
    <row r="2999" spans="1:18" x14ac:dyDescent="0.2">
      <c r="A2999" t="s">
        <v>11922</v>
      </c>
      <c r="B2999">
        <v>1.3E-6</v>
      </c>
      <c r="C2999" t="s">
        <v>5835</v>
      </c>
      <c r="D2999" t="s">
        <v>11923</v>
      </c>
      <c r="E2999">
        <v>12677</v>
      </c>
      <c r="F2999" t="s">
        <v>6773</v>
      </c>
      <c r="G2999" t="s">
        <v>6773</v>
      </c>
      <c r="H2999" t="s">
        <v>7088</v>
      </c>
      <c r="I2999" t="s">
        <v>6773</v>
      </c>
      <c r="J2999">
        <v>1.3E-6</v>
      </c>
      <c r="K2999">
        <v>4.0199999999999996E-6</v>
      </c>
      <c r="L2999">
        <v>2.5900000000000002E-6</v>
      </c>
      <c r="M2999">
        <v>3.2876331361682182E-6</v>
      </c>
      <c r="N2999" s="14">
        <v>6.0993469290000007E-7</v>
      </c>
      <c r="O2999" s="14">
        <v>5.7147378917999996E-7</v>
      </c>
      <c r="P2999" s="14">
        <v>8.0524223278274688E-7</v>
      </c>
      <c r="Q2999" s="14">
        <v>9.5571000000000008E-7</v>
      </c>
      <c r="R2999" s="14" t="s">
        <v>6107</v>
      </c>
    </row>
    <row r="3000" spans="1:18" x14ac:dyDescent="0.2">
      <c r="A3000" t="s">
        <v>11924</v>
      </c>
      <c r="B3000">
        <v>2.02E-4</v>
      </c>
      <c r="C3000" t="s">
        <v>11925</v>
      </c>
      <c r="D3000" t="s">
        <v>11926</v>
      </c>
      <c r="E3000">
        <v>13198</v>
      </c>
      <c r="F3000" t="s">
        <v>6773</v>
      </c>
      <c r="G3000" t="s">
        <v>6773</v>
      </c>
      <c r="H3000" t="s">
        <v>7088</v>
      </c>
      <c r="I3000" t="s">
        <v>6773</v>
      </c>
      <c r="J3000">
        <v>2.02E-4</v>
      </c>
      <c r="K3000">
        <v>1.5200000000000001E-4</v>
      </c>
      <c r="L3000">
        <v>2.0100000000000001E-4</v>
      </c>
      <c r="M3000">
        <v>1.7457586808335111E-4</v>
      </c>
      <c r="N3000" s="14">
        <v>9.4774467665999999E-5</v>
      </c>
      <c r="O3000" s="14">
        <v>2.1607964167999998E-5</v>
      </c>
      <c r="P3000" s="14">
        <v>4.2758986779548948E-5</v>
      </c>
      <c r="Q3000" s="14">
        <v>7.4169000000000001E-5</v>
      </c>
      <c r="R3000" s="14" t="s">
        <v>6107</v>
      </c>
    </row>
    <row r="3001" spans="1:18" x14ac:dyDescent="0.2">
      <c r="A3001" t="s">
        <v>11927</v>
      </c>
      <c r="B3001">
        <v>1.56E-5</v>
      </c>
      <c r="C3001" t="s">
        <v>11928</v>
      </c>
      <c r="D3001" t="s">
        <v>11929</v>
      </c>
      <c r="E3001">
        <v>11392</v>
      </c>
      <c r="F3001" t="s">
        <v>6773</v>
      </c>
      <c r="G3001" t="s">
        <v>6773</v>
      </c>
      <c r="H3001" t="s">
        <v>7088</v>
      </c>
      <c r="I3001" t="s">
        <v>6773</v>
      </c>
      <c r="J3001">
        <v>1.56E-5</v>
      </c>
      <c r="K3001">
        <v>2.5700000000000001E-5</v>
      </c>
      <c r="L3001">
        <v>2.6699999999999998E-5</v>
      </c>
      <c r="M3001">
        <v>2.3064403009552232E-5</v>
      </c>
      <c r="N3001" s="14">
        <v>7.3192163147999996E-6</v>
      </c>
      <c r="O3001" s="14">
        <v>3.6534518363E-6</v>
      </c>
      <c r="P3001" s="14">
        <v>5.6491800051812856E-6</v>
      </c>
      <c r="Q3001" s="14">
        <v>9.8522999999999988E-6</v>
      </c>
      <c r="R3001" s="14" t="s">
        <v>6107</v>
      </c>
    </row>
    <row r="3002" spans="1:18" x14ac:dyDescent="0.2">
      <c r="A3002" t="s">
        <v>11930</v>
      </c>
      <c r="B3002">
        <v>7.5300000000000003E-7</v>
      </c>
      <c r="C3002" t="s">
        <v>11931</v>
      </c>
      <c r="D3002" t="s">
        <v>11930</v>
      </c>
      <c r="E3002">
        <v>8660</v>
      </c>
      <c r="F3002" t="s">
        <v>6773</v>
      </c>
      <c r="G3002" t="s">
        <v>6773</v>
      </c>
      <c r="H3002" t="s">
        <v>7088</v>
      </c>
      <c r="I3002" t="s">
        <v>6773</v>
      </c>
      <c r="J3002">
        <v>7.5300000000000003E-7</v>
      </c>
      <c r="K3002">
        <v>6.0999999999999998E-7</v>
      </c>
      <c r="L3002">
        <v>6.7400000000000003E-7</v>
      </c>
      <c r="M3002">
        <v>6.040070180402076E-7</v>
      </c>
      <c r="N3002" s="14">
        <v>3.53292941349E-7</v>
      </c>
      <c r="O3002" s="14">
        <v>8.6716171989999991E-8</v>
      </c>
      <c r="P3002" s="14">
        <v>1.4793985206938839E-7</v>
      </c>
      <c r="Q3002" s="14">
        <v>2.48706E-7</v>
      </c>
      <c r="R3002" s="14" t="s">
        <v>6107</v>
      </c>
    </row>
    <row r="3003" spans="1:18" x14ac:dyDescent="0.2">
      <c r="A3003" t="s">
        <v>11932</v>
      </c>
      <c r="B3003">
        <v>3.7299999999999999E-5</v>
      </c>
      <c r="C3003" t="s">
        <v>11933</v>
      </c>
      <c r="D3003" t="s">
        <v>11934</v>
      </c>
      <c r="E3003">
        <v>12315</v>
      </c>
      <c r="F3003" t="s">
        <v>6773</v>
      </c>
      <c r="G3003" t="s">
        <v>6773</v>
      </c>
      <c r="H3003" t="s">
        <v>7088</v>
      </c>
      <c r="I3003" t="s">
        <v>6773</v>
      </c>
      <c r="J3003">
        <v>3.7299999999999999E-5</v>
      </c>
      <c r="K3003">
        <v>5.2800000000000003E-5</v>
      </c>
      <c r="L3003">
        <v>4.4700000000000002E-5</v>
      </c>
      <c r="M3003">
        <v>4.6765944223788218E-5</v>
      </c>
      <c r="N3003" s="14">
        <v>1.7500433880900001E-5</v>
      </c>
      <c r="O3003" s="14">
        <v>7.5059243951999998E-6</v>
      </c>
      <c r="P3003" s="14">
        <v>1.14544147066383E-5</v>
      </c>
      <c r="Q3003" s="14">
        <v>1.6494299999999999E-5</v>
      </c>
      <c r="R3003" s="14" t="s">
        <v>6107</v>
      </c>
    </row>
    <row r="3004" spans="1:18" x14ac:dyDescent="0.2">
      <c r="A3004" t="s">
        <v>11935</v>
      </c>
      <c r="B3004">
        <v>1.03E-4</v>
      </c>
      <c r="C3004" t="s">
        <v>11750</v>
      </c>
      <c r="D3004" t="s">
        <v>11936</v>
      </c>
      <c r="E3004">
        <v>12468</v>
      </c>
      <c r="F3004" t="s">
        <v>6773</v>
      </c>
      <c r="G3004" t="s">
        <v>6773</v>
      </c>
      <c r="H3004" t="s">
        <v>7088</v>
      </c>
      <c r="I3004" t="s">
        <v>6773</v>
      </c>
      <c r="J3004">
        <v>1.03E-4</v>
      </c>
      <c r="K3004">
        <v>3.8400000000000001E-4</v>
      </c>
      <c r="L3004">
        <v>1.6200000000000001E-4</v>
      </c>
      <c r="M3004">
        <v>5.5048740884677144E-4</v>
      </c>
      <c r="N3004" s="14">
        <v>4.8325594898999998E-5</v>
      </c>
      <c r="O3004" s="14">
        <v>5.4588541055999997E-5</v>
      </c>
      <c r="P3004" s="14">
        <v>1.3483125758222741E-4</v>
      </c>
      <c r="Q3004" s="14">
        <v>5.9778000000000003E-5</v>
      </c>
      <c r="R3004" s="14" t="s">
        <v>6107</v>
      </c>
    </row>
    <row r="3005" spans="1:18" x14ac:dyDescent="0.2">
      <c r="A3005" t="s">
        <v>11937</v>
      </c>
      <c r="B3005">
        <v>1.2300000000000001E-6</v>
      </c>
      <c r="C3005" t="s">
        <v>11938</v>
      </c>
      <c r="D3005" t="s">
        <v>11939</v>
      </c>
      <c r="E3005">
        <v>14016</v>
      </c>
      <c r="F3005" t="s">
        <v>6773</v>
      </c>
      <c r="G3005" t="s">
        <v>6773</v>
      </c>
      <c r="H3005" t="s">
        <v>7088</v>
      </c>
      <c r="I3005" t="s">
        <v>6773</v>
      </c>
      <c r="J3005">
        <v>1.2300000000000001E-6</v>
      </c>
      <c r="K3005">
        <v>1.48E-6</v>
      </c>
      <c r="L3005">
        <v>1.7799999999999999E-6</v>
      </c>
      <c r="M3005">
        <v>8.8562210451043092E-7</v>
      </c>
      <c r="N3005" s="14">
        <v>5.7709205559000009E-7</v>
      </c>
      <c r="O3005" s="14">
        <v>2.1039333531999999E-7</v>
      </c>
      <c r="P3005" s="14">
        <v>2.169160278232593E-7</v>
      </c>
      <c r="Q3005" s="14">
        <v>6.5681999999999992E-7</v>
      </c>
      <c r="R3005" s="14" t="s">
        <v>6107</v>
      </c>
    </row>
    <row r="3006" spans="1:18" x14ac:dyDescent="0.2">
      <c r="A3006" t="s">
        <v>11940</v>
      </c>
      <c r="B3006">
        <v>2.92E-4</v>
      </c>
      <c r="C3006" t="s">
        <v>11941</v>
      </c>
      <c r="D3006" t="s">
        <v>11942</v>
      </c>
      <c r="E3006" t="s">
        <v>11943</v>
      </c>
      <c r="F3006" t="s">
        <v>6773</v>
      </c>
      <c r="G3006" t="s">
        <v>6773</v>
      </c>
      <c r="H3006" t="s">
        <v>7088</v>
      </c>
      <c r="I3006" t="s">
        <v>6773</v>
      </c>
      <c r="J3006">
        <v>2.92E-4</v>
      </c>
      <c r="K3006">
        <v>3.1199999999999999E-4</v>
      </c>
      <c r="L3006">
        <v>3.8699999999999997E-4</v>
      </c>
      <c r="M3006">
        <v>3.3768324848239452E-4</v>
      </c>
      <c r="N3006" s="14">
        <v>1.37000715636E-4</v>
      </c>
      <c r="O3006" s="14">
        <v>4.4353189608000003E-5</v>
      </c>
      <c r="P3006" s="14">
        <v>8.2708989026134856E-5</v>
      </c>
      <c r="Q3006" s="14">
        <v>1.4280299999999999E-4</v>
      </c>
      <c r="R3006" s="14" t="s">
        <v>6107</v>
      </c>
    </row>
    <row r="3007" spans="1:18" x14ac:dyDescent="0.2">
      <c r="A3007" t="s">
        <v>11944</v>
      </c>
      <c r="B3007">
        <v>1.2099999999999999E-5</v>
      </c>
      <c r="C3007" t="s">
        <v>11945</v>
      </c>
      <c r="D3007" t="s">
        <v>11946</v>
      </c>
      <c r="E3007">
        <v>10702</v>
      </c>
      <c r="F3007" t="s">
        <v>6773</v>
      </c>
      <c r="G3007" t="s">
        <v>6773</v>
      </c>
      <c r="H3007" t="s">
        <v>7088</v>
      </c>
      <c r="I3007" t="s">
        <v>6773</v>
      </c>
      <c r="J3007">
        <v>1.2099999999999999E-5</v>
      </c>
      <c r="K3007">
        <v>1.4399999999999999E-5</v>
      </c>
      <c r="L3007">
        <v>1.3499999999999999E-5</v>
      </c>
      <c r="M3007">
        <v>1.116266134605953E-5</v>
      </c>
      <c r="N3007" s="14">
        <v>5.6770844492999996E-6</v>
      </c>
      <c r="O3007" s="14">
        <v>2.0470702896E-6</v>
      </c>
      <c r="P3007" s="14">
        <v>2.734078278750721E-6</v>
      </c>
      <c r="Q3007" s="14">
        <v>4.9814999999999997E-6</v>
      </c>
      <c r="R3007" s="14" t="s">
        <v>6107</v>
      </c>
    </row>
    <row r="3008" spans="1:18" x14ac:dyDescent="0.2">
      <c r="A3008" t="s">
        <v>11947</v>
      </c>
      <c r="B3008">
        <v>5.6199999999999997E-5</v>
      </c>
      <c r="C3008" t="s">
        <v>11948</v>
      </c>
      <c r="D3008" t="s">
        <v>11947</v>
      </c>
      <c r="E3008">
        <v>12296</v>
      </c>
      <c r="F3008" t="s">
        <v>6773</v>
      </c>
      <c r="G3008" t="s">
        <v>6773</v>
      </c>
      <c r="H3008" t="s">
        <v>7088</v>
      </c>
      <c r="I3008" t="s">
        <v>6773</v>
      </c>
      <c r="J3008">
        <v>5.6199999999999997E-5</v>
      </c>
      <c r="K3008">
        <v>3.3E-4</v>
      </c>
      <c r="L3008">
        <v>1.27E-4</v>
      </c>
      <c r="M3008">
        <v>8.8434782810106332E-6</v>
      </c>
      <c r="N3008" s="14">
        <v>2.6367945954600001E-5</v>
      </c>
      <c r="O3008" s="14">
        <v>4.6912027470000003E-5</v>
      </c>
      <c r="P3008" s="14">
        <v>2.166039184307079E-6</v>
      </c>
      <c r="Q3008" s="14">
        <v>4.6862999999999988E-5</v>
      </c>
      <c r="R3008" s="14" t="s">
        <v>6107</v>
      </c>
    </row>
    <row r="3009" spans="1:18" x14ac:dyDescent="0.2">
      <c r="A3009" t="s">
        <v>11949</v>
      </c>
      <c r="B3009">
        <v>1.52E-5</v>
      </c>
      <c r="C3009" t="s">
        <v>11950</v>
      </c>
      <c r="D3009" t="s">
        <v>11951</v>
      </c>
      <c r="E3009" t="s">
        <v>11952</v>
      </c>
      <c r="F3009" t="s">
        <v>6773</v>
      </c>
      <c r="G3009" t="s">
        <v>6773</v>
      </c>
      <c r="H3009" t="s">
        <v>7088</v>
      </c>
      <c r="I3009" t="s">
        <v>6773</v>
      </c>
      <c r="J3009">
        <v>1.52E-5</v>
      </c>
      <c r="K3009">
        <v>3.4799999999999999E-5</v>
      </c>
      <c r="L3009">
        <v>4.85E-5</v>
      </c>
      <c r="M3009">
        <v>4.6256233660041218E-5</v>
      </c>
      <c r="N3009" s="14">
        <v>7.1315441016E-6</v>
      </c>
      <c r="O3009" s="14">
        <v>4.9470865332000004E-6</v>
      </c>
      <c r="P3009" s="14">
        <v>1.1329570949617719E-5</v>
      </c>
      <c r="Q3009" s="14">
        <v>1.7896500000000001E-5</v>
      </c>
      <c r="R3009" s="14" t="s">
        <v>6107</v>
      </c>
    </row>
    <row r="3010" spans="1:18" x14ac:dyDescent="0.2">
      <c r="A3010" t="s">
        <v>11953</v>
      </c>
      <c r="B3010">
        <v>7.9499999999999994E-5</v>
      </c>
      <c r="C3010" t="s">
        <v>11556</v>
      </c>
      <c r="D3010" t="s">
        <v>11954</v>
      </c>
      <c r="E3010">
        <v>10991</v>
      </c>
      <c r="F3010" t="s">
        <v>6773</v>
      </c>
      <c r="G3010" t="s">
        <v>6773</v>
      </c>
      <c r="H3010" t="s">
        <v>7088</v>
      </c>
      <c r="I3010" t="s">
        <v>6773</v>
      </c>
      <c r="J3010">
        <v>7.9499999999999994E-5</v>
      </c>
      <c r="K3010">
        <v>3.0199999999999999E-5</v>
      </c>
      <c r="L3010">
        <v>2.3799999999999999E-5</v>
      </c>
      <c r="M3010">
        <v>2.3701541214236E-5</v>
      </c>
      <c r="N3010" s="14">
        <v>3.7299852373499998E-5</v>
      </c>
      <c r="O3010" s="14">
        <v>4.2931613017999997E-6</v>
      </c>
      <c r="P3010" s="14">
        <v>5.8052347014570144E-6</v>
      </c>
      <c r="Q3010" s="14">
        <v>8.7822000000000004E-6</v>
      </c>
      <c r="R3010" s="14" t="s">
        <v>6107</v>
      </c>
    </row>
    <row r="3011" spans="1:18" x14ac:dyDescent="0.2">
      <c r="A3011" t="s">
        <v>11955</v>
      </c>
      <c r="B3011">
        <v>2.6800000000000002E-6</v>
      </c>
      <c r="C3011" t="s">
        <v>11956</v>
      </c>
      <c r="D3011" t="s">
        <v>11957</v>
      </c>
      <c r="E3011">
        <v>11275</v>
      </c>
      <c r="F3011" t="s">
        <v>6773</v>
      </c>
      <c r="G3011" t="s">
        <v>6773</v>
      </c>
      <c r="H3011" t="s">
        <v>7088</v>
      </c>
      <c r="I3011" t="s">
        <v>6773</v>
      </c>
      <c r="J3011">
        <v>2.6800000000000002E-6</v>
      </c>
      <c r="K3011">
        <v>8.1699999999999997E-6</v>
      </c>
      <c r="L3011">
        <v>8.0499999999999992E-6</v>
      </c>
      <c r="M3011">
        <v>5.6195589653107921E-6</v>
      </c>
      <c r="N3011" s="14">
        <v>1.2574038284400001E-6</v>
      </c>
      <c r="O3011" s="14">
        <v>1.16142807403E-6</v>
      </c>
      <c r="P3011" s="14">
        <v>1.376402421151905E-6</v>
      </c>
      <c r="Q3011" s="14">
        <v>2.9704500000000001E-6</v>
      </c>
      <c r="R3011" s="14" t="s">
        <v>6107</v>
      </c>
    </row>
    <row r="3012" spans="1:18" x14ac:dyDescent="0.2">
      <c r="A3012" t="s">
        <v>11958</v>
      </c>
      <c r="B3012">
        <v>1.8099999999999999E-5</v>
      </c>
      <c r="C3012" t="s">
        <v>11959</v>
      </c>
      <c r="D3012" t="s">
        <v>11960</v>
      </c>
      <c r="E3012">
        <v>11643</v>
      </c>
      <c r="F3012" t="s">
        <v>6773</v>
      </c>
      <c r="G3012" t="s">
        <v>6773</v>
      </c>
      <c r="H3012" t="s">
        <v>7088</v>
      </c>
      <c r="I3012" t="s">
        <v>6773</v>
      </c>
      <c r="J3012">
        <v>1.8099999999999999E-5</v>
      </c>
      <c r="K3012">
        <v>1.31E-5</v>
      </c>
      <c r="L3012">
        <v>3.2700000000000002E-5</v>
      </c>
      <c r="M3012">
        <v>1.7712442090208621E-5</v>
      </c>
      <c r="N3012" s="14">
        <v>8.4921676472999994E-6</v>
      </c>
      <c r="O3012" s="14">
        <v>1.8622653329E-6</v>
      </c>
      <c r="P3012" s="14">
        <v>4.3383205564651872E-6</v>
      </c>
      <c r="Q3012" s="14">
        <v>1.20663E-5</v>
      </c>
      <c r="R3012" s="14" t="s">
        <v>6107</v>
      </c>
    </row>
    <row r="3013" spans="1:18" x14ac:dyDescent="0.2">
      <c r="A3013" t="s">
        <v>11961</v>
      </c>
      <c r="B3013">
        <v>5.2300000000000003E-4</v>
      </c>
      <c r="C3013" t="s">
        <v>11962</v>
      </c>
      <c r="D3013" t="s">
        <v>11963</v>
      </c>
      <c r="E3013">
        <v>16553</v>
      </c>
      <c r="F3013" t="s">
        <v>6773</v>
      </c>
      <c r="G3013" t="s">
        <v>6773</v>
      </c>
      <c r="H3013" t="s">
        <v>7088</v>
      </c>
      <c r="I3013" t="s">
        <v>6773</v>
      </c>
      <c r="J3013">
        <v>5.2300000000000003E-4</v>
      </c>
      <c r="K3013">
        <v>3.8999999999999999E-4</v>
      </c>
      <c r="L3013">
        <v>1.6200000000000001E-4</v>
      </c>
      <c r="M3013">
        <v>3.2366620797935169E-4</v>
      </c>
      <c r="N3013" s="14">
        <v>2.45381418759E-4</v>
      </c>
      <c r="O3013" s="14">
        <v>5.5441487010000002E-5</v>
      </c>
      <c r="P3013" s="14">
        <v>7.9275785708068867E-5</v>
      </c>
      <c r="Q3013" s="14">
        <v>5.9778000000000003E-5</v>
      </c>
      <c r="R3013" s="14" t="s">
        <v>6107</v>
      </c>
    </row>
    <row r="3014" spans="1:18" x14ac:dyDescent="0.2">
      <c r="A3014" t="s">
        <v>11964</v>
      </c>
      <c r="B3014">
        <v>5.2499999999999995E-7</v>
      </c>
      <c r="C3014" t="s">
        <v>11965</v>
      </c>
      <c r="D3014" t="s">
        <v>11966</v>
      </c>
      <c r="E3014">
        <v>10120</v>
      </c>
      <c r="F3014" t="s">
        <v>6773</v>
      </c>
      <c r="G3014" t="s">
        <v>6773</v>
      </c>
      <c r="H3014" t="s">
        <v>7088</v>
      </c>
      <c r="I3014" t="s">
        <v>6773</v>
      </c>
      <c r="J3014">
        <v>5.2499999999999995E-7</v>
      </c>
      <c r="K3014">
        <v>9.540000000000001E-7</v>
      </c>
      <c r="L3014">
        <v>1.02E-6</v>
      </c>
      <c r="M3014">
        <v>6.2184688777135295E-7</v>
      </c>
      <c r="N3014" s="14">
        <v>2.4631977982500002E-7</v>
      </c>
      <c r="O3014" s="14">
        <v>1.35618406686E-7</v>
      </c>
      <c r="P3014" s="14">
        <v>1.523093835651087E-7</v>
      </c>
      <c r="Q3014" s="14">
        <v>3.7637999999999999E-7</v>
      </c>
      <c r="R3014" s="14" t="s">
        <v>6107</v>
      </c>
    </row>
    <row r="3015" spans="1:18" x14ac:dyDescent="0.2">
      <c r="A3015" t="s">
        <v>11967</v>
      </c>
      <c r="B3015">
        <v>1.6200000000000001E-4</v>
      </c>
      <c r="C3015" t="s">
        <v>11968</v>
      </c>
      <c r="D3015" t="s">
        <v>11969</v>
      </c>
      <c r="E3015">
        <v>14068</v>
      </c>
      <c r="F3015" t="s">
        <v>6773</v>
      </c>
      <c r="G3015" t="s">
        <v>6773</v>
      </c>
      <c r="H3015" t="s">
        <v>7088</v>
      </c>
      <c r="I3015" t="s">
        <v>6773</v>
      </c>
      <c r="J3015">
        <v>1.6200000000000001E-4</v>
      </c>
      <c r="K3015">
        <v>2.6499999999999999E-4</v>
      </c>
      <c r="L3015">
        <v>1.2E-4</v>
      </c>
      <c r="M3015">
        <v>7.8495426817039638E-5</v>
      </c>
      <c r="N3015" s="14">
        <v>7.6007246346000002E-5</v>
      </c>
      <c r="O3015" s="14">
        <v>3.7671779634999997E-5</v>
      </c>
      <c r="P3015" s="14">
        <v>1.922593858116946E-5</v>
      </c>
      <c r="Q3015" s="14">
        <v>4.4280000000000003E-5</v>
      </c>
      <c r="R3015" s="14" t="s">
        <v>6107</v>
      </c>
    </row>
    <row r="3016" spans="1:18" x14ac:dyDescent="0.2">
      <c r="A3016" t="s">
        <v>11970</v>
      </c>
      <c r="B3016">
        <v>5.3100000000000003E-5</v>
      </c>
      <c r="C3016" t="s">
        <v>11968</v>
      </c>
      <c r="D3016" t="s">
        <v>11970</v>
      </c>
      <c r="E3016">
        <v>13314</v>
      </c>
      <c r="F3016" t="s">
        <v>6773</v>
      </c>
      <c r="G3016" t="s">
        <v>6773</v>
      </c>
      <c r="H3016" t="s">
        <v>7088</v>
      </c>
      <c r="I3016" t="s">
        <v>6773</v>
      </c>
      <c r="J3016">
        <v>5.3100000000000003E-5</v>
      </c>
      <c r="K3016">
        <v>1.17E-4</v>
      </c>
      <c r="L3016">
        <v>7.7399999999999998E-5</v>
      </c>
      <c r="M3016">
        <v>5.3519609193436107E-5</v>
      </c>
      <c r="N3016" s="14">
        <v>2.4913486302300001E-5</v>
      </c>
      <c r="O3016" s="14">
        <v>1.6632446102999999E-5</v>
      </c>
      <c r="P3016" s="14">
        <v>1.310859448716099E-5</v>
      </c>
      <c r="Q3016" s="14">
        <v>2.8560599999999999E-5</v>
      </c>
      <c r="R3016" s="14" t="s">
        <v>6107</v>
      </c>
    </row>
    <row r="3017" spans="1:18" x14ac:dyDescent="0.2">
      <c r="A3017" t="s">
        <v>11971</v>
      </c>
      <c r="B3017">
        <v>1.7399999999999999E-5</v>
      </c>
      <c r="C3017" t="s">
        <v>11968</v>
      </c>
      <c r="D3017" t="s">
        <v>11972</v>
      </c>
      <c r="E3017" t="s">
        <v>11973</v>
      </c>
      <c r="F3017" t="s">
        <v>6773</v>
      </c>
      <c r="G3017" t="s">
        <v>7106</v>
      </c>
      <c r="H3017" t="s">
        <v>7106</v>
      </c>
      <c r="I3017" t="s">
        <v>6773</v>
      </c>
      <c r="J3017">
        <v>1.7399999999999999E-5</v>
      </c>
      <c r="K3017">
        <v>7.5499999999999997E-6</v>
      </c>
      <c r="L3017">
        <v>1.9199999999999999E-5</v>
      </c>
      <c r="M3017">
        <v>5.4921313243740396E-6</v>
      </c>
      <c r="N3017" s="14">
        <v>8.1637412741999996E-6</v>
      </c>
      <c r="O3017" s="14">
        <v>1.0732903254499999E-6</v>
      </c>
      <c r="P3017" s="14">
        <v>1.345191481896759E-6</v>
      </c>
      <c r="Q3017" s="14">
        <v>7.0847999999999986E-6</v>
      </c>
      <c r="R3017" s="14" t="s">
        <v>7050</v>
      </c>
    </row>
    <row r="3018" spans="1:18" x14ac:dyDescent="0.2">
      <c r="A3018" t="s">
        <v>11974</v>
      </c>
      <c r="B3018">
        <v>1.2999999999999999E-5</v>
      </c>
      <c r="C3018" t="s">
        <v>11968</v>
      </c>
      <c r="D3018" t="s">
        <v>11974</v>
      </c>
      <c r="E3018">
        <v>15891</v>
      </c>
      <c r="F3018" t="s">
        <v>6773</v>
      </c>
      <c r="G3018" t="s">
        <v>6773</v>
      </c>
      <c r="H3018" t="s">
        <v>7088</v>
      </c>
      <c r="I3018" t="s">
        <v>6773</v>
      </c>
      <c r="J3018">
        <v>1.2999999999999999E-5</v>
      </c>
      <c r="K3018">
        <v>4.0200000000000001E-5</v>
      </c>
      <c r="L3018">
        <v>5.7599999999999997E-5</v>
      </c>
      <c r="M3018">
        <v>3.1602054952314658E-5</v>
      </c>
      <c r="N3018" s="14">
        <v>6.0993469289999997E-6</v>
      </c>
      <c r="O3018" s="14">
        <v>5.7147378917999998E-6</v>
      </c>
      <c r="P3018" s="14">
        <v>7.740312935276017E-6</v>
      </c>
      <c r="Q3018" s="14">
        <v>2.1254400000000001E-5</v>
      </c>
      <c r="R3018" s="14" t="s">
        <v>6107</v>
      </c>
    </row>
    <row r="3019" spans="1:18" x14ac:dyDescent="0.2">
      <c r="A3019" t="s">
        <v>11975</v>
      </c>
      <c r="B3019">
        <v>1.1E-5</v>
      </c>
      <c r="C3019" t="s">
        <v>11968</v>
      </c>
      <c r="D3019" t="s">
        <v>11975</v>
      </c>
      <c r="E3019">
        <v>9138</v>
      </c>
      <c r="F3019" t="s">
        <v>6773</v>
      </c>
      <c r="G3019" t="s">
        <v>6773</v>
      </c>
      <c r="H3019" t="s">
        <v>7088</v>
      </c>
      <c r="I3019" t="s">
        <v>6773</v>
      </c>
      <c r="J3019">
        <v>1.1E-5</v>
      </c>
      <c r="K3019">
        <v>8.6600000000000001E-6</v>
      </c>
      <c r="L3019">
        <v>8.8999999999999995E-6</v>
      </c>
      <c r="M3019">
        <v>8.7542789323549081E-6</v>
      </c>
      <c r="N3019" s="14">
        <v>5.1609858630000003E-6</v>
      </c>
      <c r="O3019" s="14">
        <v>1.23108532694E-6</v>
      </c>
      <c r="P3019" s="14">
        <v>2.144191526828478E-6</v>
      </c>
      <c r="Q3019" s="14">
        <v>3.2841E-6</v>
      </c>
      <c r="R3019" s="14" t="s">
        <v>6107</v>
      </c>
    </row>
    <row r="3020" spans="1:18" x14ac:dyDescent="0.2">
      <c r="A3020" t="s">
        <v>11976</v>
      </c>
      <c r="B3020">
        <v>2.5600000000000001E-6</v>
      </c>
      <c r="C3020" t="s">
        <v>11968</v>
      </c>
      <c r="D3020" t="s">
        <v>11977</v>
      </c>
      <c r="E3020">
        <v>10482</v>
      </c>
      <c r="F3020" t="s">
        <v>6773</v>
      </c>
      <c r="G3020" t="s">
        <v>6773</v>
      </c>
      <c r="H3020" t="s">
        <v>7088</v>
      </c>
      <c r="I3020" t="s">
        <v>6773</v>
      </c>
      <c r="J3020">
        <v>2.5600000000000001E-6</v>
      </c>
      <c r="K3020">
        <v>2.1900000000000002E-6</v>
      </c>
      <c r="L3020">
        <v>2.3199999999999998E-6</v>
      </c>
      <c r="M3020">
        <v>2.1917554241121459E-6</v>
      </c>
      <c r="N3020" s="14">
        <v>1.2011021644800001E-6</v>
      </c>
      <c r="O3020" s="14">
        <v>3.1132527320999998E-7</v>
      </c>
      <c r="P3020" s="14">
        <v>5.3682815518849802E-7</v>
      </c>
      <c r="Q3020" s="14">
        <v>8.5607999999999992E-7</v>
      </c>
      <c r="R3020" s="14" t="s">
        <v>6107</v>
      </c>
    </row>
    <row r="3021" spans="1:18" x14ac:dyDescent="0.2">
      <c r="A3021" t="s">
        <v>11978</v>
      </c>
      <c r="B3021">
        <v>9.4799999999999997E-7</v>
      </c>
      <c r="C3021" t="s">
        <v>11968</v>
      </c>
      <c r="D3021" t="s">
        <v>11979</v>
      </c>
      <c r="E3021" t="s">
        <v>11980</v>
      </c>
      <c r="F3021" t="s">
        <v>6773</v>
      </c>
      <c r="G3021" t="s">
        <v>6773</v>
      </c>
      <c r="H3021" t="s">
        <v>7088</v>
      </c>
      <c r="I3021" t="s">
        <v>6773</v>
      </c>
      <c r="J3021">
        <v>9.4799999999999997E-7</v>
      </c>
      <c r="K3021">
        <v>1.29E-5</v>
      </c>
      <c r="L3021">
        <v>3.8700000000000002E-6</v>
      </c>
      <c r="M3021">
        <v>1.2870191734612019E-6</v>
      </c>
      <c r="N3021" s="14">
        <v>4.44783145284E-7</v>
      </c>
      <c r="O3021" s="14">
        <v>1.8338338011000001E-6</v>
      </c>
      <c r="P3021" s="14">
        <v>3.1523048647696691E-7</v>
      </c>
      <c r="Q3021" s="14">
        <v>1.4280299999999999E-6</v>
      </c>
      <c r="R3021" s="14" t="s">
        <v>6107</v>
      </c>
    </row>
    <row r="3022" spans="1:18" x14ac:dyDescent="0.2">
      <c r="A3022" t="s">
        <v>11981</v>
      </c>
      <c r="B3022">
        <v>9.4099999999999997E-7</v>
      </c>
      <c r="C3022" t="s">
        <v>11968</v>
      </c>
      <c r="D3022" t="s">
        <v>11981</v>
      </c>
      <c r="E3022">
        <v>16668</v>
      </c>
      <c r="F3022" t="s">
        <v>6773</v>
      </c>
      <c r="G3022" t="s">
        <v>6773</v>
      </c>
      <c r="H3022" t="s">
        <v>7088</v>
      </c>
      <c r="I3022" t="s">
        <v>6773</v>
      </c>
      <c r="J3022">
        <v>9.4099999999999997E-7</v>
      </c>
      <c r="K3022">
        <v>8.6600000000000005E-7</v>
      </c>
      <c r="L3022">
        <v>6.37E-7</v>
      </c>
      <c r="M3022">
        <v>1.4781606348663309E-6</v>
      </c>
      <c r="N3022" s="14">
        <v>4.4149888155300001E-7</v>
      </c>
      <c r="O3022" s="14">
        <v>1.23108532694E-7</v>
      </c>
      <c r="P3022" s="14">
        <v>3.6204689535968471E-7</v>
      </c>
      <c r="Q3022" s="14">
        <v>2.3505300000000001E-7</v>
      </c>
      <c r="R3022" s="14" t="s">
        <v>6107</v>
      </c>
    </row>
    <row r="3023" spans="1:18" x14ac:dyDescent="0.2">
      <c r="A3023" t="s">
        <v>11982</v>
      </c>
      <c r="B3023">
        <v>4.8300000000000002E-5</v>
      </c>
      <c r="C3023" t="s">
        <v>11983</v>
      </c>
      <c r="D3023" t="s">
        <v>11984</v>
      </c>
      <c r="E3023">
        <v>11518</v>
      </c>
      <c r="F3023" t="s">
        <v>6773</v>
      </c>
      <c r="G3023" t="s">
        <v>6773</v>
      </c>
      <c r="H3023" t="s">
        <v>7088</v>
      </c>
      <c r="I3023" t="s">
        <v>6773</v>
      </c>
      <c r="J3023">
        <v>4.8300000000000002E-5</v>
      </c>
      <c r="K3023">
        <v>6.8900000000000001E-6</v>
      </c>
      <c r="L3023">
        <v>2.6100000000000001E-5</v>
      </c>
      <c r="M3023">
        <v>7.0467485438024225E-7</v>
      </c>
      <c r="N3023" s="14">
        <v>2.2661419743899999E-5</v>
      </c>
      <c r="O3023" s="14">
        <v>9.7946627050999996E-7</v>
      </c>
      <c r="P3023" s="14">
        <v>1.7259649408095309E-7</v>
      </c>
      <c r="Q3023" s="14">
        <v>9.6308999999999996E-6</v>
      </c>
      <c r="R3023" s="14" t="s">
        <v>6107</v>
      </c>
    </row>
    <row r="3024" spans="1:18" x14ac:dyDescent="0.2">
      <c r="A3024" t="s">
        <v>11985</v>
      </c>
      <c r="B3024">
        <v>3.0499999999999999E-4</v>
      </c>
      <c r="C3024" t="s">
        <v>11986</v>
      </c>
      <c r="D3024" t="s">
        <v>11987</v>
      </c>
      <c r="E3024">
        <v>9415</v>
      </c>
      <c r="F3024" t="s">
        <v>6773</v>
      </c>
      <c r="G3024" t="s">
        <v>6889</v>
      </c>
      <c r="H3024" t="s">
        <v>6889</v>
      </c>
      <c r="I3024" t="s">
        <v>6773</v>
      </c>
      <c r="J3024">
        <v>3.0499999999999999E-4</v>
      </c>
      <c r="K3024">
        <v>2.1599999999999999E-4</v>
      </c>
      <c r="L3024">
        <v>2.6600000000000001E-4</v>
      </c>
      <c r="M3024">
        <v>1.733015916739836E-4</v>
      </c>
      <c r="N3024" s="14">
        <v>1.4310006256500001E-4</v>
      </c>
      <c r="O3024" s="14">
        <v>3.0706054343999997E-5</v>
      </c>
      <c r="P3024" s="14">
        <v>4.2446877386997508E-5</v>
      </c>
      <c r="Q3024" s="14">
        <v>9.8154000000000009E-5</v>
      </c>
      <c r="R3024" s="14" t="s">
        <v>7050</v>
      </c>
    </row>
    <row r="3025" spans="1:18" x14ac:dyDescent="0.2">
      <c r="A3025" t="s">
        <v>11988</v>
      </c>
      <c r="B3025">
        <v>9.3900000000000006E-5</v>
      </c>
      <c r="C3025" t="s">
        <v>11989</v>
      </c>
      <c r="D3025" t="s">
        <v>11988</v>
      </c>
      <c r="E3025">
        <v>9469</v>
      </c>
      <c r="F3025" t="s">
        <v>6773</v>
      </c>
      <c r="G3025" t="s">
        <v>6773</v>
      </c>
      <c r="H3025" t="s">
        <v>7088</v>
      </c>
      <c r="I3025" t="s">
        <v>6773</v>
      </c>
      <c r="J3025">
        <v>9.3900000000000006E-5</v>
      </c>
      <c r="K3025">
        <v>1.03E-4</v>
      </c>
      <c r="L3025">
        <v>1.8100000000000001E-4</v>
      </c>
      <c r="M3025">
        <v>6.5370379800554115E-4</v>
      </c>
      <c r="N3025" s="14">
        <v>4.4056052048700012E-5</v>
      </c>
      <c r="O3025" s="14">
        <v>1.4642238877E-5</v>
      </c>
      <c r="P3025" s="14">
        <v>1.60112118378895E-4</v>
      </c>
      <c r="Q3025" s="14">
        <v>6.6789E-5</v>
      </c>
      <c r="R3025" s="14" t="s">
        <v>6107</v>
      </c>
    </row>
    <row r="3026" spans="1:18" x14ac:dyDescent="0.2">
      <c r="A3026" t="s">
        <v>11990</v>
      </c>
      <c r="B3026">
        <v>6.1E-6</v>
      </c>
      <c r="C3026" t="s">
        <v>11991</v>
      </c>
      <c r="D3026" t="s">
        <v>11990</v>
      </c>
      <c r="E3026">
        <v>9679</v>
      </c>
      <c r="F3026" t="s">
        <v>6773</v>
      </c>
      <c r="G3026" t="s">
        <v>6773</v>
      </c>
      <c r="H3026" t="s">
        <v>7088</v>
      </c>
      <c r="I3026" t="s">
        <v>6773</v>
      </c>
      <c r="J3026">
        <v>6.1E-6</v>
      </c>
      <c r="K3026">
        <v>8.9299999999999992E-6</v>
      </c>
      <c r="L3026">
        <v>1.3699999999999999E-5</v>
      </c>
      <c r="M3026">
        <v>7.1614334206455004E-6</v>
      </c>
      <c r="N3026" s="14">
        <v>2.8620012512999999E-6</v>
      </c>
      <c r="O3026" s="14">
        <v>1.2694678948699999E-6</v>
      </c>
      <c r="P3026" s="14">
        <v>1.754054786139162E-6</v>
      </c>
      <c r="Q3026" s="14">
        <v>5.0552999999999997E-6</v>
      </c>
      <c r="R3026" s="14" t="s">
        <v>6107</v>
      </c>
    </row>
    <row r="3027" spans="1:18" x14ac:dyDescent="0.2">
      <c r="A3027" t="s">
        <v>11992</v>
      </c>
      <c r="B3027">
        <v>2.9799999999999999E-5</v>
      </c>
      <c r="C3027" t="s">
        <v>11993</v>
      </c>
      <c r="D3027" t="s">
        <v>11992</v>
      </c>
      <c r="E3027">
        <v>12711</v>
      </c>
      <c r="F3027" t="s">
        <v>6773</v>
      </c>
      <c r="G3027" t="s">
        <v>6773</v>
      </c>
      <c r="H3027" t="s">
        <v>7088</v>
      </c>
      <c r="I3027" t="s">
        <v>6773</v>
      </c>
      <c r="J3027">
        <v>2.9799999999999999E-5</v>
      </c>
      <c r="K3027">
        <v>2.4700000000000001E-5</v>
      </c>
      <c r="L3027">
        <v>3.0000000000000001E-5</v>
      </c>
      <c r="M3027">
        <v>2.9308357415453111E-5</v>
      </c>
      <c r="N3027" s="14">
        <v>1.39815798834E-5</v>
      </c>
      <c r="O3027" s="14">
        <v>3.5112941773000001E-6</v>
      </c>
      <c r="P3027" s="14">
        <v>7.1785160286834032E-6</v>
      </c>
      <c r="Q3027" s="14">
        <v>1.1070000000000001E-5</v>
      </c>
      <c r="R3027" s="14" t="s">
        <v>6107</v>
      </c>
    </row>
    <row r="3028" spans="1:18" x14ac:dyDescent="0.2">
      <c r="A3028" t="s">
        <v>11994</v>
      </c>
      <c r="B3028">
        <v>1.04E-5</v>
      </c>
      <c r="C3028" t="s">
        <v>11995</v>
      </c>
      <c r="D3028" t="s">
        <v>11994</v>
      </c>
      <c r="E3028">
        <v>14773</v>
      </c>
      <c r="F3028" t="s">
        <v>6773</v>
      </c>
      <c r="G3028" t="s">
        <v>6773</v>
      </c>
      <c r="H3028" t="s">
        <v>7088</v>
      </c>
      <c r="I3028" t="s">
        <v>6773</v>
      </c>
      <c r="J3028">
        <v>1.04E-5</v>
      </c>
      <c r="K3028">
        <v>1.84E-5</v>
      </c>
      <c r="L3028">
        <v>2.5899999999999999E-5</v>
      </c>
      <c r="M3028">
        <v>7.5819446357367827E-6</v>
      </c>
      <c r="N3028" s="14">
        <v>4.8794775432000014E-6</v>
      </c>
      <c r="O3028" s="14">
        <v>2.6157009256000001E-6</v>
      </c>
      <c r="P3028" s="14">
        <v>1.8570508856811409E-6</v>
      </c>
      <c r="Q3028" s="14">
        <v>9.5571000000000004E-6</v>
      </c>
      <c r="R3028" s="14" t="s">
        <v>6107</v>
      </c>
    </row>
    <row r="3029" spans="1:18" x14ac:dyDescent="0.2">
      <c r="A3029" t="s">
        <v>11996</v>
      </c>
      <c r="B3029">
        <v>6.2600000000000004E-5</v>
      </c>
      <c r="C3029" t="s">
        <v>11997</v>
      </c>
      <c r="D3029" t="s">
        <v>11998</v>
      </c>
      <c r="E3029">
        <v>10826</v>
      </c>
      <c r="F3029" t="s">
        <v>6773</v>
      </c>
      <c r="G3029" t="s">
        <v>6889</v>
      </c>
      <c r="H3029" t="s">
        <v>6889</v>
      </c>
      <c r="I3029" t="s">
        <v>6773</v>
      </c>
      <c r="J3029">
        <v>6.2600000000000004E-5</v>
      </c>
      <c r="K3029">
        <v>1.16E-4</v>
      </c>
      <c r="L3029">
        <v>1.18E-4</v>
      </c>
      <c r="M3029">
        <v>1.0449066556813719E-4</v>
      </c>
      <c r="N3029" s="14">
        <v>2.93707013658E-5</v>
      </c>
      <c r="O3029" s="14">
        <v>1.6490288444000001E-5</v>
      </c>
      <c r="P3029" s="14">
        <v>2.5592970189219092E-5</v>
      </c>
      <c r="Q3029" s="14">
        <v>4.3541999999999997E-5</v>
      </c>
      <c r="R3029" s="14" t="s">
        <v>7050</v>
      </c>
    </row>
    <row r="3030" spans="1:18" x14ac:dyDescent="0.2">
      <c r="A3030" t="s">
        <v>11999</v>
      </c>
      <c r="B3030">
        <v>6.8700000000000003E-6</v>
      </c>
      <c r="C3030" t="s">
        <v>12000</v>
      </c>
      <c r="D3030" t="s">
        <v>12001</v>
      </c>
      <c r="E3030">
        <v>10664</v>
      </c>
      <c r="F3030" t="s">
        <v>6773</v>
      </c>
      <c r="G3030" t="s">
        <v>6773</v>
      </c>
      <c r="H3030" t="s">
        <v>7088</v>
      </c>
      <c r="I3030" t="s">
        <v>6773</v>
      </c>
      <c r="J3030">
        <v>6.8700000000000003E-6</v>
      </c>
      <c r="K3030">
        <v>9.0100000000000001E-6</v>
      </c>
      <c r="L3030">
        <v>8.1799999999999996E-6</v>
      </c>
      <c r="M3030">
        <v>8.6905651118865305E-6</v>
      </c>
      <c r="N3030" s="14">
        <v>3.2232702617100001E-6</v>
      </c>
      <c r="O3030" s="14">
        <v>1.2808405075899999E-6</v>
      </c>
      <c r="P3030" s="14">
        <v>2.1285860572009052E-6</v>
      </c>
      <c r="Q3030" s="14">
        <v>3.0184199999999999E-6</v>
      </c>
      <c r="R3030" s="14" t="s">
        <v>6107</v>
      </c>
    </row>
    <row r="3031" spans="1:18" x14ac:dyDescent="0.2">
      <c r="A3031" t="s">
        <v>12002</v>
      </c>
      <c r="B3031">
        <v>9.6500000000000008E-6</v>
      </c>
      <c r="C3031" t="s">
        <v>12003</v>
      </c>
      <c r="D3031" t="s">
        <v>12002</v>
      </c>
      <c r="E3031">
        <v>12670</v>
      </c>
      <c r="F3031" t="s">
        <v>6773</v>
      </c>
      <c r="G3031" t="s">
        <v>6773</v>
      </c>
      <c r="H3031" t="s">
        <v>7088</v>
      </c>
      <c r="I3031" t="s">
        <v>6773</v>
      </c>
      <c r="J3031">
        <v>9.6500000000000008E-6</v>
      </c>
      <c r="K3031">
        <v>1.9000000000000001E-5</v>
      </c>
      <c r="L3031">
        <v>1.36E-5</v>
      </c>
      <c r="M3031">
        <v>1.414446814397955E-5</v>
      </c>
      <c r="N3031" s="14">
        <v>4.5275921434500003E-6</v>
      </c>
      <c r="O3031" s="14">
        <v>2.7009955209999998E-6</v>
      </c>
      <c r="P3031" s="14">
        <v>3.4644142573211218E-6</v>
      </c>
      <c r="Q3031" s="14">
        <v>5.0184000000000001E-6</v>
      </c>
      <c r="R3031" s="14" t="s">
        <v>6107</v>
      </c>
    </row>
    <row r="3032" spans="1:18" x14ac:dyDescent="0.2">
      <c r="A3032" t="s">
        <v>12004</v>
      </c>
      <c r="B3032">
        <v>9.4299999999999995E-6</v>
      </c>
      <c r="C3032" t="s">
        <v>12005</v>
      </c>
      <c r="D3032" t="s">
        <v>12006</v>
      </c>
      <c r="E3032">
        <v>14071</v>
      </c>
      <c r="F3032" t="s">
        <v>6773</v>
      </c>
      <c r="G3032" t="s">
        <v>6773</v>
      </c>
      <c r="H3032" t="s">
        <v>7088</v>
      </c>
      <c r="I3032" t="s">
        <v>6773</v>
      </c>
      <c r="J3032">
        <v>9.4299999999999995E-6</v>
      </c>
      <c r="K3032">
        <v>6.1199999999999999E-6</v>
      </c>
      <c r="L3032">
        <v>4.3900000000000003E-6</v>
      </c>
      <c r="M3032">
        <v>7.8622854457976396E-6</v>
      </c>
      <c r="N3032" s="14">
        <v>4.4243724261899997E-6</v>
      </c>
      <c r="O3032" s="14">
        <v>8.7000487307999996E-7</v>
      </c>
      <c r="P3032" s="14">
        <v>1.925714952042461E-6</v>
      </c>
      <c r="Q3032" s="14">
        <v>1.61991E-6</v>
      </c>
      <c r="R3032" s="14" t="s">
        <v>6107</v>
      </c>
    </row>
    <row r="3033" spans="1:18" x14ac:dyDescent="0.2">
      <c r="A3033" t="s">
        <v>12007</v>
      </c>
      <c r="B3033">
        <v>2.2000000000000001E-6</v>
      </c>
      <c r="C3033" t="s">
        <v>12008</v>
      </c>
      <c r="D3033" t="s">
        <v>12009</v>
      </c>
      <c r="E3033">
        <v>11670</v>
      </c>
      <c r="F3033" t="s">
        <v>6773</v>
      </c>
      <c r="G3033" t="s">
        <v>6773</v>
      </c>
      <c r="H3033" t="s">
        <v>7088</v>
      </c>
      <c r="I3033" t="s">
        <v>6773</v>
      </c>
      <c r="J3033">
        <v>2.2000000000000001E-6</v>
      </c>
      <c r="K3033">
        <v>2.3300000000000001E-6</v>
      </c>
      <c r="L3033">
        <v>2.2699999999999999E-6</v>
      </c>
      <c r="M3033">
        <v>2.3956396496109502E-6</v>
      </c>
      <c r="N3033" s="14">
        <v>1.0321971726E-6</v>
      </c>
      <c r="O3033" s="14">
        <v>3.3122734546999999E-7</v>
      </c>
      <c r="P3033" s="14">
        <v>5.8676565799673043E-7</v>
      </c>
      <c r="Q3033" s="14">
        <v>8.3762999999999991E-7</v>
      </c>
      <c r="R3033" s="14" t="s">
        <v>6107</v>
      </c>
    </row>
    <row r="3034" spans="1:18" x14ac:dyDescent="0.2">
      <c r="A3034" t="s">
        <v>12010</v>
      </c>
      <c r="B3034">
        <v>7.1199999999999996E-4</v>
      </c>
      <c r="C3034" t="s">
        <v>12011</v>
      </c>
      <c r="D3034" t="s">
        <v>12010</v>
      </c>
      <c r="E3034">
        <v>9604</v>
      </c>
      <c r="F3034" t="s">
        <v>6773</v>
      </c>
      <c r="G3034" t="s">
        <v>6773</v>
      </c>
      <c r="H3034" t="s">
        <v>7088</v>
      </c>
      <c r="I3034" t="s">
        <v>6773</v>
      </c>
      <c r="J3034">
        <v>7.1199999999999996E-4</v>
      </c>
      <c r="K3034">
        <v>8.2700000000000004E-4</v>
      </c>
      <c r="L3034">
        <v>6.69E-4</v>
      </c>
      <c r="M3034">
        <v>9.1238190910714891E-4</v>
      </c>
      <c r="N3034" s="14">
        <v>3.3405653949600001E-4</v>
      </c>
      <c r="O3034" s="14">
        <v>1.17564383993E-4</v>
      </c>
      <c r="P3034" s="14">
        <v>2.2347032506683979E-4</v>
      </c>
      <c r="Q3034" s="14">
        <v>2.4686100000000002E-4</v>
      </c>
      <c r="R3034" s="14" t="s">
        <v>6107</v>
      </c>
    </row>
    <row r="3035" spans="1:18" x14ac:dyDescent="0.2">
      <c r="A3035" t="s">
        <v>12012</v>
      </c>
      <c r="B3035">
        <v>2.3200000000000001E-5</v>
      </c>
      <c r="C3035" t="s">
        <v>12013</v>
      </c>
      <c r="D3035" t="s">
        <v>12014</v>
      </c>
      <c r="E3035">
        <v>14648</v>
      </c>
      <c r="F3035" t="s">
        <v>6773</v>
      </c>
      <c r="G3035" t="s">
        <v>6773</v>
      </c>
      <c r="H3035" t="s">
        <v>7088</v>
      </c>
      <c r="I3035" t="s">
        <v>6773</v>
      </c>
      <c r="J3035">
        <v>2.3200000000000001E-5</v>
      </c>
      <c r="K3035">
        <v>2.7800000000000001E-5</v>
      </c>
      <c r="L3035">
        <v>2.58E-5</v>
      </c>
      <c r="M3035">
        <v>2.8798646851706101E-5</v>
      </c>
      <c r="N3035" s="14">
        <v>1.08849883656E-5</v>
      </c>
      <c r="O3035" s="14">
        <v>3.9519829202E-6</v>
      </c>
      <c r="P3035" s="14">
        <v>7.0536722716628217E-6</v>
      </c>
      <c r="Q3035" s="14">
        <v>9.5202000000000008E-6</v>
      </c>
      <c r="R3035" s="14" t="s">
        <v>6107</v>
      </c>
    </row>
    <row r="3036" spans="1:18" x14ac:dyDescent="0.2">
      <c r="A3036" t="s">
        <v>12015</v>
      </c>
      <c r="B3036">
        <v>7.1500000000000002E-6</v>
      </c>
      <c r="C3036" t="s">
        <v>12016</v>
      </c>
      <c r="D3036" t="s">
        <v>12015</v>
      </c>
      <c r="E3036">
        <v>14059</v>
      </c>
      <c r="F3036" t="s">
        <v>6773</v>
      </c>
      <c r="G3036" t="s">
        <v>6773</v>
      </c>
      <c r="H3036" t="s">
        <v>7088</v>
      </c>
      <c r="I3036" t="s">
        <v>6773</v>
      </c>
      <c r="J3036">
        <v>7.1500000000000002E-6</v>
      </c>
      <c r="K3036">
        <v>8.9500000000000007E-6</v>
      </c>
      <c r="L3036">
        <v>9.8900000000000002E-6</v>
      </c>
      <c r="M3036">
        <v>8.5758802350434527E-6</v>
      </c>
      <c r="N3036" s="14">
        <v>3.35464081095E-6</v>
      </c>
      <c r="O3036" s="14">
        <v>1.2723110480500001E-6</v>
      </c>
      <c r="P3036" s="14">
        <v>2.1004962118712741E-6</v>
      </c>
      <c r="Q3036" s="14">
        <v>3.64941E-6</v>
      </c>
      <c r="R3036" s="14" t="s">
        <v>6107</v>
      </c>
    </row>
    <row r="3037" spans="1:18" x14ac:dyDescent="0.2">
      <c r="A3037" t="s">
        <v>12017</v>
      </c>
      <c r="B3037">
        <v>1.42E-5</v>
      </c>
      <c r="C3037" t="s">
        <v>12018</v>
      </c>
      <c r="D3037" t="s">
        <v>12017</v>
      </c>
      <c r="E3037">
        <v>10605</v>
      </c>
      <c r="F3037" t="s">
        <v>6773</v>
      </c>
      <c r="G3037" t="s">
        <v>6773</v>
      </c>
      <c r="H3037" t="s">
        <v>7088</v>
      </c>
      <c r="I3037" t="s">
        <v>6773</v>
      </c>
      <c r="J3037">
        <v>1.42E-5</v>
      </c>
      <c r="K3037">
        <v>1.4800000000000001E-5</v>
      </c>
      <c r="L3037">
        <v>1.0200000000000001E-5</v>
      </c>
      <c r="M3037">
        <v>2.2172409522994961E-6</v>
      </c>
      <c r="N3037" s="14">
        <v>6.6623635685999999E-6</v>
      </c>
      <c r="O3037" s="14">
        <v>2.1039333532000002E-6</v>
      </c>
      <c r="P3037" s="14">
        <v>5.4307034303952693E-7</v>
      </c>
      <c r="Q3037" s="14">
        <v>3.7637999999999999E-6</v>
      </c>
      <c r="R3037" s="14" t="s">
        <v>6107</v>
      </c>
    </row>
    <row r="3038" spans="1:18" x14ac:dyDescent="0.2">
      <c r="A3038" t="s">
        <v>12019</v>
      </c>
      <c r="B3038">
        <v>4.5000000000000003E-5</v>
      </c>
      <c r="C3038" t="s">
        <v>12020</v>
      </c>
      <c r="D3038" t="s">
        <v>12019</v>
      </c>
      <c r="E3038">
        <v>12511</v>
      </c>
      <c r="F3038" t="s">
        <v>6773</v>
      </c>
      <c r="G3038" t="s">
        <v>6773</v>
      </c>
      <c r="H3038" t="s">
        <v>7088</v>
      </c>
      <c r="I3038" t="s">
        <v>6773</v>
      </c>
      <c r="J3038">
        <v>4.5000000000000003E-5</v>
      </c>
      <c r="K3038">
        <v>2.6100000000000001E-5</v>
      </c>
      <c r="L3038">
        <v>2.1500000000000001E-5</v>
      </c>
      <c r="M3038">
        <v>2.9180929774516359E-5</v>
      </c>
      <c r="N3038" s="14">
        <v>2.1113123985E-5</v>
      </c>
      <c r="O3038" s="14">
        <v>3.7103148998999998E-6</v>
      </c>
      <c r="P3038" s="14">
        <v>7.1473050894282576E-6</v>
      </c>
      <c r="Q3038" s="14">
        <v>7.9334999999999995E-6</v>
      </c>
      <c r="R3038" s="14" t="s">
        <v>6107</v>
      </c>
    </row>
    <row r="3039" spans="1:18" x14ac:dyDescent="0.2">
      <c r="A3039" t="s">
        <v>12021</v>
      </c>
      <c r="B3039">
        <v>4.3599999999999998E-6</v>
      </c>
      <c r="C3039" t="s">
        <v>12022</v>
      </c>
      <c r="D3039" t="s">
        <v>12023</v>
      </c>
      <c r="E3039">
        <v>10995</v>
      </c>
      <c r="F3039" t="s">
        <v>6773</v>
      </c>
      <c r="G3039" t="s">
        <v>6773</v>
      </c>
      <c r="H3039" t="s">
        <v>7088</v>
      </c>
      <c r="I3039" t="s">
        <v>6773</v>
      </c>
      <c r="J3039">
        <v>4.3599999999999998E-6</v>
      </c>
      <c r="K3039">
        <v>7.5900000000000002E-6</v>
      </c>
      <c r="L3039">
        <v>9.5799999999999998E-6</v>
      </c>
      <c r="M3039">
        <v>6.3458965186502824E-6</v>
      </c>
      <c r="N3039" s="14">
        <v>2.0456271238800001E-6</v>
      </c>
      <c r="O3039" s="14">
        <v>1.07897663181E-6</v>
      </c>
      <c r="P3039" s="14">
        <v>1.554304774906233E-6</v>
      </c>
      <c r="Q3039" s="14">
        <v>3.5350200000000002E-6</v>
      </c>
      <c r="R3039" s="14" t="s">
        <v>6107</v>
      </c>
    </row>
    <row r="3040" spans="1:18" x14ac:dyDescent="0.2">
      <c r="A3040" t="s">
        <v>12024</v>
      </c>
      <c r="B3040">
        <v>4.1600000000000002E-5</v>
      </c>
      <c r="C3040" t="s">
        <v>12025</v>
      </c>
      <c r="D3040" t="s">
        <v>12026</v>
      </c>
      <c r="E3040">
        <v>8914</v>
      </c>
      <c r="F3040" t="s">
        <v>6773</v>
      </c>
      <c r="G3040" t="s">
        <v>6773</v>
      </c>
      <c r="H3040" t="s">
        <v>7088</v>
      </c>
      <c r="I3040" t="s">
        <v>6773</v>
      </c>
      <c r="J3040">
        <v>4.1600000000000002E-5</v>
      </c>
      <c r="K3040">
        <v>9.1399999999999999E-5</v>
      </c>
      <c r="L3040">
        <v>1.0399999999999999E-4</v>
      </c>
      <c r="M3040">
        <v>2.089813311362743E-5</v>
      </c>
      <c r="N3040" s="14">
        <v>1.9517910172799999E-5</v>
      </c>
      <c r="O3040" s="14">
        <v>1.29932100326E-5</v>
      </c>
      <c r="P3040" s="14">
        <v>5.1185940378438166E-6</v>
      </c>
      <c r="Q3040" s="14">
        <v>3.8376E-5</v>
      </c>
      <c r="R3040" s="14" t="s">
        <v>6107</v>
      </c>
    </row>
    <row r="3041" spans="1:18" x14ac:dyDescent="0.2">
      <c r="A3041" t="s">
        <v>12027</v>
      </c>
      <c r="B3041">
        <v>3.8299999999999998E-6</v>
      </c>
      <c r="C3041" t="s">
        <v>12028</v>
      </c>
      <c r="D3041" t="s">
        <v>12027</v>
      </c>
      <c r="E3041">
        <v>12537</v>
      </c>
      <c r="F3041" t="s">
        <v>6773</v>
      </c>
      <c r="G3041" t="s">
        <v>6773</v>
      </c>
      <c r="H3041" t="s">
        <v>7088</v>
      </c>
      <c r="I3041" t="s">
        <v>6773</v>
      </c>
      <c r="J3041">
        <v>3.8299999999999998E-6</v>
      </c>
      <c r="K3041">
        <v>1.8099999999999999E-5</v>
      </c>
      <c r="L3041">
        <v>6.3999999999999997E-5</v>
      </c>
      <c r="M3041">
        <v>2.115298839550094E-5</v>
      </c>
      <c r="N3041" s="14">
        <v>1.7969614413899999E-6</v>
      </c>
      <c r="O3041" s="14">
        <v>2.5730536279E-6</v>
      </c>
      <c r="P3041" s="14">
        <v>5.1810159163541078E-6</v>
      </c>
      <c r="Q3041" s="14">
        <v>2.3615999999999999E-5</v>
      </c>
      <c r="R3041" s="14" t="s">
        <v>6107</v>
      </c>
    </row>
    <row r="3042" spans="1:18" x14ac:dyDescent="0.2">
      <c r="A3042" t="s">
        <v>12029</v>
      </c>
      <c r="B3042">
        <v>2.55E-5</v>
      </c>
      <c r="C3042" t="s">
        <v>12030</v>
      </c>
      <c r="D3042" t="s">
        <v>12029</v>
      </c>
      <c r="E3042">
        <v>15434</v>
      </c>
      <c r="F3042" t="s">
        <v>6773</v>
      </c>
      <c r="G3042" t="s">
        <v>6773</v>
      </c>
      <c r="H3042" t="s">
        <v>7088</v>
      </c>
      <c r="I3042" t="s">
        <v>6773</v>
      </c>
      <c r="J3042">
        <v>2.55E-5</v>
      </c>
      <c r="K3042">
        <v>1.27E-4</v>
      </c>
      <c r="L3042">
        <v>1.74E-4</v>
      </c>
      <c r="M3042">
        <v>1.2997619375548769E-4</v>
      </c>
      <c r="N3042" s="14">
        <v>1.19641035915E-5</v>
      </c>
      <c r="O3042" s="14">
        <v>1.8054022692999999E-5</v>
      </c>
      <c r="P3042" s="14">
        <v>3.1835158040248127E-5</v>
      </c>
      <c r="Q3042" s="14">
        <v>6.4206000000000002E-5</v>
      </c>
      <c r="R3042" s="14" t="s">
        <v>6107</v>
      </c>
    </row>
    <row r="3043" spans="1:18" x14ac:dyDescent="0.2">
      <c r="A3043" t="s">
        <v>12031</v>
      </c>
      <c r="B3043">
        <v>1.56E-5</v>
      </c>
      <c r="C3043" t="s">
        <v>12030</v>
      </c>
      <c r="D3043" t="s">
        <v>12032</v>
      </c>
      <c r="E3043">
        <v>8789</v>
      </c>
      <c r="F3043" t="s">
        <v>6773</v>
      </c>
      <c r="G3043" t="s">
        <v>6773</v>
      </c>
      <c r="H3043" t="s">
        <v>7088</v>
      </c>
      <c r="I3043" t="s">
        <v>6773</v>
      </c>
      <c r="J3043">
        <v>1.56E-5</v>
      </c>
      <c r="K3043">
        <v>2.9899999999999998E-5</v>
      </c>
      <c r="L3043">
        <v>1.8300000000000001E-5</v>
      </c>
      <c r="M3043">
        <v>2.089813311362743E-5</v>
      </c>
      <c r="N3043" s="14">
        <v>7.3192163147999996E-6</v>
      </c>
      <c r="O3043" s="14">
        <v>4.2505140040999996E-6</v>
      </c>
      <c r="P3043" s="14">
        <v>5.1185940378438166E-6</v>
      </c>
      <c r="Q3043" s="14">
        <v>6.7527000000000006E-6</v>
      </c>
      <c r="R3043" s="14" t="s">
        <v>6107</v>
      </c>
    </row>
    <row r="3044" spans="1:18" x14ac:dyDescent="0.2">
      <c r="A3044" t="s">
        <v>12033</v>
      </c>
      <c r="B3044">
        <v>3.89E-6</v>
      </c>
      <c r="C3044" t="s">
        <v>12030</v>
      </c>
      <c r="D3044" t="s">
        <v>12034</v>
      </c>
      <c r="E3044">
        <v>10132</v>
      </c>
      <c r="F3044" t="s">
        <v>6773</v>
      </c>
      <c r="G3044" t="s">
        <v>6773</v>
      </c>
      <c r="H3044" t="s">
        <v>7088</v>
      </c>
      <c r="I3044" t="s">
        <v>6773</v>
      </c>
      <c r="J3044">
        <v>3.89E-6</v>
      </c>
      <c r="K3044">
        <v>1.27E-5</v>
      </c>
      <c r="L3044">
        <v>3.1099999999999997E-5</v>
      </c>
      <c r="M3044">
        <v>8.5631374709497789E-6</v>
      </c>
      <c r="N3044" s="14">
        <v>1.8251122733699999E-6</v>
      </c>
      <c r="O3044" s="14">
        <v>1.8054022693E-6</v>
      </c>
      <c r="P3044" s="14">
        <v>2.09737511794576E-6</v>
      </c>
      <c r="Q3044" s="14">
        <v>1.14759E-5</v>
      </c>
      <c r="R3044" s="14" t="s">
        <v>6107</v>
      </c>
    </row>
    <row r="3045" spans="1:18" x14ac:dyDescent="0.2">
      <c r="A3045" t="s">
        <v>12035</v>
      </c>
      <c r="B3045">
        <v>6.0100000000000001E-6</v>
      </c>
      <c r="C3045" t="s">
        <v>12036</v>
      </c>
      <c r="D3045" t="s">
        <v>12037</v>
      </c>
      <c r="E3045">
        <v>16750</v>
      </c>
      <c r="F3045" t="s">
        <v>6773</v>
      </c>
      <c r="G3045" t="s">
        <v>6773</v>
      </c>
      <c r="H3045" t="s">
        <v>7088</v>
      </c>
      <c r="I3045" t="s">
        <v>6773</v>
      </c>
      <c r="J3045">
        <v>6.0100000000000001E-6</v>
      </c>
      <c r="K3045">
        <v>5.3000000000000001E-6</v>
      </c>
      <c r="L3045">
        <v>2.9300000000000001E-5</v>
      </c>
      <c r="M3045">
        <v>1.325247465742228E-5</v>
      </c>
      <c r="N3045" s="14">
        <v>2.81977500333E-6</v>
      </c>
      <c r="O3045" s="14">
        <v>7.5343559269999999E-7</v>
      </c>
      <c r="P3045" s="14">
        <v>3.2459376825351048E-6</v>
      </c>
      <c r="Q3045" s="14">
        <v>1.08117E-5</v>
      </c>
      <c r="R3045" s="14" t="s">
        <v>6107</v>
      </c>
    </row>
    <row r="3046" spans="1:18" x14ac:dyDescent="0.2">
      <c r="A3046" t="s">
        <v>12038</v>
      </c>
      <c r="B3046">
        <v>7.0500000000000003E-6</v>
      </c>
      <c r="C3046" t="s">
        <v>12039</v>
      </c>
      <c r="D3046" t="s">
        <v>12040</v>
      </c>
      <c r="E3046">
        <v>10407</v>
      </c>
      <c r="F3046" t="s">
        <v>6773</v>
      </c>
      <c r="G3046" t="s">
        <v>6528</v>
      </c>
      <c r="H3046" t="s">
        <v>6528</v>
      </c>
      <c r="I3046" t="s">
        <v>6773</v>
      </c>
      <c r="J3046">
        <v>7.0500000000000003E-6</v>
      </c>
      <c r="K3046">
        <v>1.6099999999999998E-5</v>
      </c>
      <c r="L3046">
        <v>5.5199999999999997E-6</v>
      </c>
      <c r="M3046">
        <v>1.541874455334707E-5</v>
      </c>
      <c r="N3046" s="14">
        <v>3.3077227576499999E-6</v>
      </c>
      <c r="O3046" s="14">
        <v>2.2887383099000002E-6</v>
      </c>
      <c r="P3046" s="14">
        <v>3.776523649872573E-6</v>
      </c>
      <c r="Q3046" s="14">
        <v>2.0368799999999998E-6</v>
      </c>
      <c r="R3046" s="14" t="s">
        <v>7050</v>
      </c>
    </row>
    <row r="3047" spans="1:18" x14ac:dyDescent="0.2">
      <c r="A3047" t="s">
        <v>12041</v>
      </c>
      <c r="B3047">
        <v>4.4799999999999999E-4</v>
      </c>
      <c r="C3047" t="s">
        <v>12042</v>
      </c>
      <c r="D3047" t="s">
        <v>12043</v>
      </c>
      <c r="E3047">
        <v>10259</v>
      </c>
      <c r="F3047" t="s">
        <v>6773</v>
      </c>
      <c r="G3047" t="s">
        <v>6773</v>
      </c>
      <c r="H3047" t="s">
        <v>7088</v>
      </c>
      <c r="I3047" t="s">
        <v>6773</v>
      </c>
      <c r="J3047">
        <v>4.4799999999999999E-4</v>
      </c>
      <c r="K3047">
        <v>6.0300000000000002E-4</v>
      </c>
      <c r="L3047">
        <v>8.43E-4</v>
      </c>
      <c r="M3047">
        <v>5.581330673029766E-4</v>
      </c>
      <c r="N3047" s="14">
        <v>2.1019287878399999E-4</v>
      </c>
      <c r="O3047" s="14">
        <v>8.5721068377E-5</v>
      </c>
      <c r="P3047" s="14">
        <v>1.3670391393753609E-4</v>
      </c>
      <c r="Q3047" s="14">
        <v>3.1106699999999999E-4</v>
      </c>
      <c r="R3047" s="14" t="s">
        <v>6107</v>
      </c>
    </row>
    <row r="3048" spans="1:18" x14ac:dyDescent="0.2">
      <c r="A3048" t="s">
        <v>12044</v>
      </c>
      <c r="B3048">
        <v>1.7099999999999999E-6</v>
      </c>
      <c r="C3048" t="s">
        <v>12045</v>
      </c>
      <c r="D3048" t="s">
        <v>12046</v>
      </c>
      <c r="E3048">
        <v>13567</v>
      </c>
      <c r="F3048" t="s">
        <v>6773</v>
      </c>
      <c r="G3048" t="s">
        <v>6773</v>
      </c>
      <c r="H3048" t="s">
        <v>7088</v>
      </c>
      <c r="I3048" t="s">
        <v>6773</v>
      </c>
      <c r="J3048">
        <v>1.7099999999999999E-6</v>
      </c>
      <c r="K3048">
        <v>1.64E-6</v>
      </c>
      <c r="L3048">
        <v>2.8499999999999998E-6</v>
      </c>
      <c r="M3048">
        <v>1.8859290858639391E-6</v>
      </c>
      <c r="N3048" s="14">
        <v>8.0229871143E-7</v>
      </c>
      <c r="O3048" s="14">
        <v>2.3313856075999999E-7</v>
      </c>
      <c r="P3048" s="14">
        <v>4.6192190097614942E-7</v>
      </c>
      <c r="Q3048" s="14">
        <v>1.0516499999999999E-6</v>
      </c>
      <c r="R3048" s="14" t="s">
        <v>6107</v>
      </c>
    </row>
    <row r="3049" spans="1:18" x14ac:dyDescent="0.2">
      <c r="A3049" t="s">
        <v>12047</v>
      </c>
      <c r="B3049">
        <v>9.59E-5</v>
      </c>
      <c r="C3049" t="s">
        <v>5829</v>
      </c>
      <c r="D3049" t="s">
        <v>12048</v>
      </c>
      <c r="E3049">
        <v>14613</v>
      </c>
      <c r="F3049" t="s">
        <v>6773</v>
      </c>
      <c r="G3049" t="s">
        <v>6773</v>
      </c>
      <c r="H3049" t="s">
        <v>7088</v>
      </c>
      <c r="I3049" t="s">
        <v>6773</v>
      </c>
      <c r="J3049">
        <v>9.59E-5</v>
      </c>
      <c r="K3049">
        <v>1.25E-4</v>
      </c>
      <c r="L3049">
        <v>6.9499999999999995E-5</v>
      </c>
      <c r="M3049">
        <v>1.150671597658876E-4</v>
      </c>
      <c r="N3049" s="14">
        <v>4.4994413114699997E-5</v>
      </c>
      <c r="O3049" s="14">
        <v>1.7769707375000001E-5</v>
      </c>
      <c r="P3049" s="14">
        <v>2.8183478147396129E-5</v>
      </c>
      <c r="Q3049" s="14">
        <v>2.56455E-5</v>
      </c>
      <c r="R3049" s="14" t="s">
        <v>6107</v>
      </c>
    </row>
    <row r="3050" spans="1:18" x14ac:dyDescent="0.2">
      <c r="A3050" t="s">
        <v>12049</v>
      </c>
      <c r="B3050">
        <v>6.4599999999999998E-5</v>
      </c>
      <c r="C3050" t="s">
        <v>5829</v>
      </c>
      <c r="D3050" t="s">
        <v>12050</v>
      </c>
      <c r="E3050">
        <v>8705</v>
      </c>
      <c r="F3050" t="s">
        <v>6773</v>
      </c>
      <c r="G3050" t="s">
        <v>6773</v>
      </c>
      <c r="H3050" t="s">
        <v>7088</v>
      </c>
      <c r="I3050" t="s">
        <v>6773</v>
      </c>
      <c r="J3050">
        <v>6.4599999999999998E-5</v>
      </c>
      <c r="K3050">
        <v>6.7399999999999998E-5</v>
      </c>
      <c r="L3050">
        <v>5.7500000000000002E-5</v>
      </c>
      <c r="M3050">
        <v>7.3908031743316537E-5</v>
      </c>
      <c r="N3050" s="14">
        <v>3.0309062431799999E-5</v>
      </c>
      <c r="O3050" s="14">
        <v>9.5814262165999997E-6</v>
      </c>
      <c r="P3050" s="14">
        <v>1.8102344767984229E-5</v>
      </c>
      <c r="Q3050" s="14">
        <v>2.1217500000000001E-5</v>
      </c>
      <c r="R3050" s="14" t="s">
        <v>6107</v>
      </c>
    </row>
    <row r="3051" spans="1:18" x14ac:dyDescent="0.2">
      <c r="A3051" t="s">
        <v>12051</v>
      </c>
      <c r="B3051">
        <v>1.44E-6</v>
      </c>
      <c r="C3051" t="s">
        <v>5829</v>
      </c>
      <c r="D3051" t="s">
        <v>12052</v>
      </c>
      <c r="E3051">
        <v>13589</v>
      </c>
      <c r="F3051" t="s">
        <v>6773</v>
      </c>
      <c r="G3051" t="s">
        <v>6528</v>
      </c>
      <c r="H3051" t="s">
        <v>6528</v>
      </c>
      <c r="I3051" t="s">
        <v>6773</v>
      </c>
      <c r="J3051">
        <v>1.44E-6</v>
      </c>
      <c r="K3051">
        <v>2.79E-6</v>
      </c>
      <c r="L3051">
        <v>2.3599999999999999E-6</v>
      </c>
      <c r="M3051">
        <v>2.5230672905477031E-6</v>
      </c>
      <c r="N3051" s="14">
        <v>6.7561996752000003E-7</v>
      </c>
      <c r="O3051" s="14">
        <v>3.9661986860999989E-7</v>
      </c>
      <c r="P3051" s="14">
        <v>6.179765972518757E-7</v>
      </c>
      <c r="Q3051" s="14">
        <v>8.7083999999999993E-7</v>
      </c>
      <c r="R3051" s="14" t="s">
        <v>7050</v>
      </c>
    </row>
    <row r="3052" spans="1:18" x14ac:dyDescent="0.2">
      <c r="A3052" t="s">
        <v>12053</v>
      </c>
      <c r="B3052">
        <v>5.13E-5</v>
      </c>
      <c r="C3052" t="s">
        <v>12054</v>
      </c>
      <c r="D3052" t="s">
        <v>12053</v>
      </c>
      <c r="E3052">
        <v>12047</v>
      </c>
      <c r="F3052" t="s">
        <v>6773</v>
      </c>
      <c r="G3052" t="s">
        <v>6773</v>
      </c>
      <c r="H3052" t="s">
        <v>7088</v>
      </c>
      <c r="I3052" t="s">
        <v>6773</v>
      </c>
      <c r="J3052">
        <v>5.13E-5</v>
      </c>
      <c r="K3052">
        <v>7.2600000000000003E-5</v>
      </c>
      <c r="L3052">
        <v>1.0900000000000001E-4</v>
      </c>
      <c r="M3052">
        <v>5.696015549872844E-5</v>
      </c>
      <c r="N3052" s="14">
        <v>2.40689613429E-5</v>
      </c>
      <c r="O3052" s="14">
        <v>1.03206460434E-5</v>
      </c>
      <c r="P3052" s="14">
        <v>1.395128984704992E-5</v>
      </c>
      <c r="Q3052" s="14">
        <v>4.0221E-5</v>
      </c>
      <c r="R3052" s="14" t="s">
        <v>6107</v>
      </c>
    </row>
    <row r="3053" spans="1:18" x14ac:dyDescent="0.2">
      <c r="A3053" t="s">
        <v>12055</v>
      </c>
      <c r="B3053">
        <v>5.2499999999999997E-6</v>
      </c>
      <c r="C3053" t="s">
        <v>12054</v>
      </c>
      <c r="D3053" t="s">
        <v>12056</v>
      </c>
      <c r="E3053">
        <v>10973</v>
      </c>
      <c r="F3053" t="s">
        <v>6773</v>
      </c>
      <c r="G3053" t="s">
        <v>6773</v>
      </c>
      <c r="H3053" t="s">
        <v>7088</v>
      </c>
      <c r="I3053" t="s">
        <v>6773</v>
      </c>
      <c r="J3053">
        <v>5.2499999999999997E-6</v>
      </c>
      <c r="K3053">
        <v>7.7200000000000006E-6</v>
      </c>
      <c r="L3053">
        <v>5.2900000000000002E-6</v>
      </c>
      <c r="M3053">
        <v>4.6001378378167712E-6</v>
      </c>
      <c r="N3053" s="14">
        <v>2.4631977982499999E-6</v>
      </c>
      <c r="O3053" s="14">
        <v>1.0974571274799999E-6</v>
      </c>
      <c r="P3053" s="14">
        <v>1.1267149071107429E-6</v>
      </c>
      <c r="Q3053" s="14">
        <v>1.95201E-6</v>
      </c>
      <c r="R3053" s="14" t="s">
        <v>6107</v>
      </c>
    </row>
    <row r="3054" spans="1:18" x14ac:dyDescent="0.2">
      <c r="A3054" t="s">
        <v>12057</v>
      </c>
      <c r="B3054">
        <v>2.9E-5</v>
      </c>
      <c r="C3054" t="s">
        <v>12058</v>
      </c>
      <c r="D3054" t="s">
        <v>12059</v>
      </c>
      <c r="E3054">
        <v>10270</v>
      </c>
      <c r="F3054" t="s">
        <v>6773</v>
      </c>
      <c r="G3054" t="s">
        <v>6773</v>
      </c>
      <c r="H3054" t="s">
        <v>7088</v>
      </c>
      <c r="I3054" t="s">
        <v>6773</v>
      </c>
      <c r="J3054">
        <v>2.9E-5</v>
      </c>
      <c r="K3054">
        <v>1.8600000000000001E-5</v>
      </c>
      <c r="L3054">
        <v>1.9199999999999999E-5</v>
      </c>
      <c r="M3054">
        <v>1.8604435576765889E-5</v>
      </c>
      <c r="N3054" s="14">
        <v>1.3606235457E-5</v>
      </c>
      <c r="O3054" s="14">
        <v>2.6441324574E-6</v>
      </c>
      <c r="P3054" s="14">
        <v>4.5567971312512037E-6</v>
      </c>
      <c r="Q3054" s="14">
        <v>7.0847999999999986E-6</v>
      </c>
      <c r="R3054" s="14" t="s">
        <v>6107</v>
      </c>
    </row>
    <row r="3055" spans="1:18" x14ac:dyDescent="0.2">
      <c r="A3055" t="s">
        <v>12060</v>
      </c>
      <c r="B3055">
        <v>4.4900000000000002E-6</v>
      </c>
      <c r="C3055" t="s">
        <v>12058</v>
      </c>
      <c r="D3055" t="s">
        <v>12061</v>
      </c>
      <c r="E3055">
        <v>12371</v>
      </c>
      <c r="F3055" t="s">
        <v>6773</v>
      </c>
      <c r="G3055" t="s">
        <v>6773</v>
      </c>
      <c r="H3055" t="s">
        <v>7088</v>
      </c>
      <c r="I3055" t="s">
        <v>6773</v>
      </c>
      <c r="J3055">
        <v>4.4900000000000002E-6</v>
      </c>
      <c r="K3055">
        <v>3.4300000000000002E-6</v>
      </c>
      <c r="L3055">
        <v>3.0000000000000001E-6</v>
      </c>
      <c r="M3055">
        <v>3.504260125760698E-6</v>
      </c>
      <c r="N3055" s="14">
        <v>2.1066205931699999E-6</v>
      </c>
      <c r="O3055" s="14">
        <v>4.8760077037000002E-7</v>
      </c>
      <c r="P3055" s="14">
        <v>8.5830082951649384E-7</v>
      </c>
      <c r="Q3055" s="14">
        <v>1.1069999999999999E-6</v>
      </c>
      <c r="R3055" s="14" t="s">
        <v>6107</v>
      </c>
    </row>
    <row r="3056" spans="1:18" x14ac:dyDescent="0.2">
      <c r="A3056" t="s">
        <v>12062</v>
      </c>
      <c r="B3056">
        <v>2.4499999999999998E-7</v>
      </c>
      <c r="C3056" t="s">
        <v>12063</v>
      </c>
      <c r="D3056" t="s">
        <v>12064</v>
      </c>
      <c r="E3056">
        <v>10384</v>
      </c>
      <c r="F3056" t="s">
        <v>6773</v>
      </c>
      <c r="G3056" t="s">
        <v>6773</v>
      </c>
      <c r="H3056" t="s">
        <v>7088</v>
      </c>
      <c r="I3056" t="s">
        <v>6773</v>
      </c>
      <c r="J3056">
        <v>2.4499999999999998E-7</v>
      </c>
      <c r="K3056">
        <v>6.7999999999999995E-7</v>
      </c>
      <c r="L3056">
        <v>9.9000000000000005E-7</v>
      </c>
      <c r="M3056">
        <v>5.0716201092827551E-7</v>
      </c>
      <c r="N3056" s="14">
        <v>1.14949230585E-7</v>
      </c>
      <c r="O3056" s="14">
        <v>9.6667208119999993E-8</v>
      </c>
      <c r="P3056" s="14">
        <v>1.2421953823547799E-7</v>
      </c>
      <c r="Q3056" s="14">
        <v>3.6530999999999998E-7</v>
      </c>
      <c r="R3056" s="14" t="s">
        <v>6107</v>
      </c>
    </row>
    <row r="3057" spans="1:18" x14ac:dyDescent="0.2">
      <c r="A3057" t="s">
        <v>12065</v>
      </c>
      <c r="B3057">
        <v>1.4000000000000001E-7</v>
      </c>
      <c r="C3057" t="s">
        <v>12066</v>
      </c>
      <c r="D3057" t="s">
        <v>12067</v>
      </c>
      <c r="E3057">
        <v>14251</v>
      </c>
      <c r="F3057" t="s">
        <v>6773</v>
      </c>
      <c r="G3057" t="s">
        <v>6773</v>
      </c>
      <c r="H3057" t="s">
        <v>7088</v>
      </c>
      <c r="I3057" t="s">
        <v>6773</v>
      </c>
      <c r="J3057">
        <v>1.4000000000000001E-7</v>
      </c>
      <c r="K3057">
        <v>2.11E-7</v>
      </c>
      <c r="L3057">
        <v>2.1400000000000001E-7</v>
      </c>
      <c r="M3057">
        <v>2.2682120086741971E-7</v>
      </c>
      <c r="N3057" s="14">
        <v>6.5685274620000003E-8</v>
      </c>
      <c r="O3057" s="14">
        <v>2.9995266048999999E-8</v>
      </c>
      <c r="P3057" s="14">
        <v>5.5555471874158507E-8</v>
      </c>
      <c r="Q3057" s="14">
        <v>7.8966000000000007E-8</v>
      </c>
      <c r="R3057" s="14" t="s">
        <v>6107</v>
      </c>
    </row>
    <row r="3058" spans="1:18" x14ac:dyDescent="0.2">
      <c r="A3058" t="s">
        <v>12068</v>
      </c>
      <c r="B3058">
        <v>8.7299999999999994E-6</v>
      </c>
      <c r="C3058" t="s">
        <v>12069</v>
      </c>
      <c r="D3058" t="s">
        <v>12070</v>
      </c>
      <c r="E3058">
        <v>15336</v>
      </c>
      <c r="F3058" t="s">
        <v>6773</v>
      </c>
      <c r="G3058" t="s">
        <v>6773</v>
      </c>
      <c r="H3058" t="s">
        <v>7088</v>
      </c>
      <c r="I3058" t="s">
        <v>6773</v>
      </c>
      <c r="J3058">
        <v>8.7299999999999994E-6</v>
      </c>
      <c r="K3058">
        <v>5.5500000000000002E-6</v>
      </c>
      <c r="L3058">
        <v>6.9600000000000003E-6</v>
      </c>
      <c r="M3058">
        <v>6.2312116418072054E-6</v>
      </c>
      <c r="N3058" s="14">
        <v>4.0959460530899999E-6</v>
      </c>
      <c r="O3058" s="14">
        <v>7.8897500744999997E-7</v>
      </c>
      <c r="P3058" s="14">
        <v>1.5262149295766019E-6</v>
      </c>
      <c r="Q3058" s="14">
        <v>2.5682400000000001E-6</v>
      </c>
      <c r="R3058" s="14" t="s">
        <v>6107</v>
      </c>
    </row>
    <row r="3059" spans="1:18" x14ac:dyDescent="0.2">
      <c r="A3059" t="s">
        <v>12071</v>
      </c>
      <c r="B3059">
        <v>5.63E-5</v>
      </c>
      <c r="C3059" t="s">
        <v>12072</v>
      </c>
      <c r="D3059" t="s">
        <v>12073</v>
      </c>
      <c r="E3059">
        <v>10214</v>
      </c>
      <c r="F3059" t="s">
        <v>6773</v>
      </c>
      <c r="G3059" t="s">
        <v>6773</v>
      </c>
      <c r="H3059" t="s">
        <v>7088</v>
      </c>
      <c r="I3059" t="s">
        <v>6773</v>
      </c>
      <c r="J3059">
        <v>5.63E-5</v>
      </c>
      <c r="K3059">
        <v>1.0399999999999999E-4</v>
      </c>
      <c r="L3059">
        <v>8.81E-5</v>
      </c>
      <c r="M3059">
        <v>8.270053896795248E-5</v>
      </c>
      <c r="N3059" s="14">
        <v>2.64148640079E-5</v>
      </c>
      <c r="O3059" s="14">
        <v>1.4784396536E-5</v>
      </c>
      <c r="P3059" s="14">
        <v>2.025589957658926E-5</v>
      </c>
      <c r="Q3059" s="14">
        <v>3.2508900000000003E-5</v>
      </c>
      <c r="R3059" s="14" t="s">
        <v>6107</v>
      </c>
    </row>
    <row r="3060" spans="1:18" x14ac:dyDescent="0.2">
      <c r="A3060" t="s">
        <v>12074</v>
      </c>
      <c r="B3060">
        <v>1.2300000000000001E-4</v>
      </c>
      <c r="C3060" t="s">
        <v>12075</v>
      </c>
      <c r="D3060" t="s">
        <v>12076</v>
      </c>
      <c r="E3060">
        <v>15158</v>
      </c>
      <c r="F3060" t="s">
        <v>6773</v>
      </c>
      <c r="G3060" t="s">
        <v>6773</v>
      </c>
      <c r="H3060" t="s">
        <v>7088</v>
      </c>
      <c r="I3060" t="s">
        <v>6773</v>
      </c>
      <c r="J3060">
        <v>1.2300000000000001E-4</v>
      </c>
      <c r="K3060">
        <v>8.3900000000000006E-5</v>
      </c>
      <c r="L3060">
        <v>7.2600000000000003E-5</v>
      </c>
      <c r="M3060">
        <v>9.0473625065094396E-5</v>
      </c>
      <c r="N3060" s="14">
        <v>5.7709205558999997E-5</v>
      </c>
      <c r="O3060" s="14">
        <v>1.1927027590100001E-5</v>
      </c>
      <c r="P3060" s="14">
        <v>2.215976687115312E-5</v>
      </c>
      <c r="Q3060" s="14">
        <v>2.6789400000000001E-5</v>
      </c>
      <c r="R3060" s="14" t="s">
        <v>6107</v>
      </c>
    </row>
    <row r="3061" spans="1:18" x14ac:dyDescent="0.2">
      <c r="A3061" t="s">
        <v>12077</v>
      </c>
      <c r="B3061">
        <v>2.12E-6</v>
      </c>
      <c r="C3061" t="s">
        <v>12078</v>
      </c>
      <c r="D3061" t="s">
        <v>12079</v>
      </c>
      <c r="E3061">
        <v>12423</v>
      </c>
      <c r="F3061" t="s">
        <v>6773</v>
      </c>
      <c r="G3061" t="s">
        <v>6773</v>
      </c>
      <c r="H3061" t="s">
        <v>7088</v>
      </c>
      <c r="I3061" t="s">
        <v>6773</v>
      </c>
      <c r="J3061">
        <v>2.12E-6</v>
      </c>
      <c r="K3061">
        <v>1.01E-5</v>
      </c>
      <c r="L3061">
        <v>1.13E-5</v>
      </c>
      <c r="M3061">
        <v>2.2936975368615478E-6</v>
      </c>
      <c r="N3061" s="14">
        <v>9.9466272996000002E-7</v>
      </c>
      <c r="O3061" s="14">
        <v>1.4357923559E-6</v>
      </c>
      <c r="P3061" s="14">
        <v>5.6179690659261418E-7</v>
      </c>
      <c r="Q3061" s="14">
        <v>4.1697000000000001E-6</v>
      </c>
      <c r="R3061" s="14" t="s">
        <v>6107</v>
      </c>
    </row>
    <row r="3062" spans="1:18" x14ac:dyDescent="0.2">
      <c r="A3062" t="s">
        <v>12080</v>
      </c>
      <c r="B3062">
        <v>1.3200000000000001E-5</v>
      </c>
      <c r="C3062" t="s">
        <v>12081</v>
      </c>
      <c r="D3062" t="s">
        <v>12082</v>
      </c>
      <c r="E3062">
        <v>12838</v>
      </c>
      <c r="F3062" t="s">
        <v>6773</v>
      </c>
      <c r="G3062" t="s">
        <v>6773</v>
      </c>
      <c r="H3062" t="s">
        <v>7088</v>
      </c>
      <c r="I3062" t="s">
        <v>6773</v>
      </c>
      <c r="J3062">
        <v>1.3200000000000001E-5</v>
      </c>
      <c r="K3062">
        <v>1.26E-5</v>
      </c>
      <c r="L3062">
        <v>1.47E-5</v>
      </c>
      <c r="M3062">
        <v>1.299761937554877E-5</v>
      </c>
      <c r="N3062" s="14">
        <v>6.1931830356000007E-6</v>
      </c>
      <c r="O3062" s="14">
        <v>1.7911865034E-6</v>
      </c>
      <c r="P3062" s="14">
        <v>3.1835158040248128E-6</v>
      </c>
      <c r="Q3062" s="14">
        <v>5.4242999999999999E-6</v>
      </c>
      <c r="R3062" s="14" t="s">
        <v>6107</v>
      </c>
    </row>
    <row r="3063" spans="1:18" x14ac:dyDescent="0.2">
      <c r="A3063" t="s">
        <v>12083</v>
      </c>
      <c r="B3063">
        <v>1.37E-4</v>
      </c>
      <c r="C3063" t="s">
        <v>12084</v>
      </c>
      <c r="D3063" t="s">
        <v>12083</v>
      </c>
      <c r="E3063">
        <v>16774</v>
      </c>
      <c r="F3063" t="s">
        <v>6773</v>
      </c>
      <c r="G3063" t="s">
        <v>6773</v>
      </c>
      <c r="H3063" t="s">
        <v>7088</v>
      </c>
      <c r="I3063" t="s">
        <v>6773</v>
      </c>
      <c r="J3063">
        <v>1.37E-4</v>
      </c>
      <c r="K3063">
        <v>8.7399999999999997E-5</v>
      </c>
      <c r="L3063">
        <v>1.16E-4</v>
      </c>
      <c r="M3063">
        <v>8.9326776296663608E-5</v>
      </c>
      <c r="N3063" s="14">
        <v>6.4277733021E-5</v>
      </c>
      <c r="O3063" s="14">
        <v>1.24245793966E-5</v>
      </c>
      <c r="P3063" s="14">
        <v>2.187886841785681E-5</v>
      </c>
      <c r="Q3063" s="14">
        <v>4.2803999999999999E-5</v>
      </c>
      <c r="R3063" s="14" t="s">
        <v>6107</v>
      </c>
    </row>
    <row r="3064" spans="1:18" x14ac:dyDescent="0.2">
      <c r="A3064" t="s">
        <v>12085</v>
      </c>
      <c r="B3064">
        <v>6.99E-6</v>
      </c>
      <c r="C3064" t="s">
        <v>12086</v>
      </c>
      <c r="D3064" t="s">
        <v>12085</v>
      </c>
      <c r="E3064">
        <v>14888</v>
      </c>
      <c r="F3064" t="s">
        <v>6773</v>
      </c>
      <c r="G3064" t="s">
        <v>6773</v>
      </c>
      <c r="H3064" t="s">
        <v>7088</v>
      </c>
      <c r="I3064" t="s">
        <v>6773</v>
      </c>
      <c r="J3064">
        <v>6.99E-6</v>
      </c>
      <c r="K3064">
        <v>5.2499999999999997E-6</v>
      </c>
      <c r="L3064">
        <v>6.7900000000000002E-6</v>
      </c>
      <c r="M3064">
        <v>5.8361859549032706E-6</v>
      </c>
      <c r="N3064" s="14">
        <v>3.2795719256700001E-6</v>
      </c>
      <c r="O3064" s="14">
        <v>7.4632770974999991E-7</v>
      </c>
      <c r="P3064" s="14">
        <v>1.4294610178856511E-6</v>
      </c>
      <c r="Q3064" s="14">
        <v>2.5055099999999998E-6</v>
      </c>
      <c r="R3064" s="14" t="s">
        <v>6107</v>
      </c>
    </row>
    <row r="3065" spans="1:18" x14ac:dyDescent="0.2">
      <c r="A3065" t="s">
        <v>12087</v>
      </c>
      <c r="B3065">
        <v>2.9099999999999999E-5</v>
      </c>
      <c r="C3065" t="s">
        <v>12088</v>
      </c>
      <c r="D3065" t="s">
        <v>12089</v>
      </c>
      <c r="E3065">
        <v>10662</v>
      </c>
      <c r="F3065" t="s">
        <v>6773</v>
      </c>
      <c r="G3065" t="s">
        <v>6773</v>
      </c>
      <c r="H3065" t="s">
        <v>7088</v>
      </c>
      <c r="I3065" t="s">
        <v>6773</v>
      </c>
      <c r="J3065">
        <v>2.9099999999999999E-5</v>
      </c>
      <c r="K3065">
        <v>2.8E-5</v>
      </c>
      <c r="L3065">
        <v>3.9799999999999998E-5</v>
      </c>
      <c r="M3065">
        <v>2.701465987859156E-5</v>
      </c>
      <c r="N3065" s="14">
        <v>1.36531535103E-5</v>
      </c>
      <c r="O3065" s="14">
        <v>3.9804144520000004E-6</v>
      </c>
      <c r="P3065" s="14">
        <v>6.6167191220907878E-6</v>
      </c>
      <c r="Q3065" s="14">
        <v>1.46862E-5</v>
      </c>
      <c r="R3065" s="14" t="s">
        <v>6107</v>
      </c>
    </row>
    <row r="3066" spans="1:18" x14ac:dyDescent="0.2">
      <c r="A3066" t="s">
        <v>12090</v>
      </c>
      <c r="B3066">
        <v>6.3700000000000003E-5</v>
      </c>
      <c r="C3066" t="s">
        <v>11505</v>
      </c>
      <c r="D3066" t="s">
        <v>12091</v>
      </c>
      <c r="E3066">
        <v>10181</v>
      </c>
      <c r="F3066" t="s">
        <v>6773</v>
      </c>
      <c r="G3066" t="s">
        <v>6773</v>
      </c>
      <c r="H3066" t="s">
        <v>7088</v>
      </c>
      <c r="I3066" t="s">
        <v>6773</v>
      </c>
      <c r="J3066">
        <v>6.3700000000000003E-5</v>
      </c>
      <c r="K3066">
        <v>1.4200000000000001E-4</v>
      </c>
      <c r="L3066">
        <v>1.13E-4</v>
      </c>
      <c r="M3066">
        <v>9.404159901132347E-5</v>
      </c>
      <c r="N3066" s="14">
        <v>2.9886799952099999E-5</v>
      </c>
      <c r="O3066" s="14">
        <v>2.0186387578000001E-5</v>
      </c>
      <c r="P3066" s="14">
        <v>2.3033673170297179E-5</v>
      </c>
      <c r="Q3066" s="14">
        <v>4.1696999999999997E-5</v>
      </c>
      <c r="R3066" s="14" t="s">
        <v>6107</v>
      </c>
    </row>
    <row r="3067" spans="1:18" x14ac:dyDescent="0.2">
      <c r="A3067" t="s">
        <v>12092</v>
      </c>
      <c r="B3067">
        <v>1.74E-4</v>
      </c>
      <c r="C3067" t="s">
        <v>12093</v>
      </c>
      <c r="D3067" t="s">
        <v>12092</v>
      </c>
      <c r="E3067">
        <v>9939</v>
      </c>
      <c r="F3067" t="s">
        <v>6773</v>
      </c>
      <c r="G3067" t="s">
        <v>6773</v>
      </c>
      <c r="H3067" t="s">
        <v>7088</v>
      </c>
      <c r="I3067" t="s">
        <v>6773</v>
      </c>
      <c r="J3067">
        <v>1.74E-4</v>
      </c>
      <c r="K3067">
        <v>3.0499999999999999E-4</v>
      </c>
      <c r="L3067">
        <v>3.0400000000000002E-4</v>
      </c>
      <c r="M3067">
        <v>2.8288936287959089E-4</v>
      </c>
      <c r="N3067" s="14">
        <v>8.1637412742000006E-5</v>
      </c>
      <c r="O3067" s="14">
        <v>4.3358085994999987E-5</v>
      </c>
      <c r="P3067" s="14">
        <v>6.9288285146422402E-5</v>
      </c>
      <c r="Q3067" s="14">
        <v>1.12176E-4</v>
      </c>
      <c r="R3067" s="14" t="s">
        <v>6107</v>
      </c>
    </row>
    <row r="3068" spans="1:18" x14ac:dyDescent="0.2">
      <c r="A3068" t="s">
        <v>12094</v>
      </c>
      <c r="B3068">
        <v>6.0800000000000001E-5</v>
      </c>
      <c r="C3068" t="s">
        <v>12095</v>
      </c>
      <c r="D3068" t="s">
        <v>12096</v>
      </c>
      <c r="E3068">
        <v>11460</v>
      </c>
      <c r="F3068" t="s">
        <v>6773</v>
      </c>
      <c r="G3068" t="s">
        <v>6773</v>
      </c>
      <c r="H3068" t="s">
        <v>7088</v>
      </c>
      <c r="I3068" t="s">
        <v>6773</v>
      </c>
      <c r="J3068">
        <v>6.0800000000000001E-5</v>
      </c>
      <c r="K3068">
        <v>6.05E-5</v>
      </c>
      <c r="L3068">
        <v>6.4900000000000005E-5</v>
      </c>
      <c r="M3068">
        <v>5.5558451448424161E-5</v>
      </c>
      <c r="N3068" s="14">
        <v>2.85261764064E-5</v>
      </c>
      <c r="O3068" s="14">
        <v>8.6005383694999991E-6</v>
      </c>
      <c r="P3068" s="14">
        <v>1.3607969515243319E-5</v>
      </c>
      <c r="Q3068" s="14">
        <v>2.3948099999999999E-5</v>
      </c>
      <c r="R3068" s="14" t="s">
        <v>6107</v>
      </c>
    </row>
    <row r="3069" spans="1:18" x14ac:dyDescent="0.2">
      <c r="A3069" t="s">
        <v>12097</v>
      </c>
      <c r="B3069">
        <v>4.1100000000000002E-4</v>
      </c>
      <c r="C3069" t="s">
        <v>12098</v>
      </c>
      <c r="D3069" t="s">
        <v>12097</v>
      </c>
      <c r="E3069">
        <v>14681</v>
      </c>
      <c r="F3069" t="s">
        <v>6773</v>
      </c>
      <c r="G3069" t="s">
        <v>6773</v>
      </c>
      <c r="H3069" t="s">
        <v>7088</v>
      </c>
      <c r="I3069" t="s">
        <v>6773</v>
      </c>
      <c r="J3069">
        <v>4.1100000000000002E-4</v>
      </c>
      <c r="K3069">
        <v>4.2200000000000001E-4</v>
      </c>
      <c r="L3069">
        <v>4.0200000000000001E-4</v>
      </c>
      <c r="M3069">
        <v>4.0904272740697599E-4</v>
      </c>
      <c r="N3069" s="14">
        <v>1.92833199063E-4</v>
      </c>
      <c r="O3069" s="14">
        <v>5.9990532098E-5</v>
      </c>
      <c r="P3069" s="14">
        <v>1.0018711500901619E-4</v>
      </c>
      <c r="Q3069" s="14">
        <v>1.48338E-4</v>
      </c>
      <c r="R3069" s="14" t="s">
        <v>6107</v>
      </c>
    </row>
    <row r="3070" spans="1:18" x14ac:dyDescent="0.2">
      <c r="A3070" t="s">
        <v>12099</v>
      </c>
      <c r="B3070">
        <v>1.2799999999999999E-4</v>
      </c>
      <c r="C3070" t="s">
        <v>12098</v>
      </c>
      <c r="D3070" t="s">
        <v>12100</v>
      </c>
      <c r="E3070">
        <v>9253</v>
      </c>
      <c r="F3070" t="s">
        <v>6773</v>
      </c>
      <c r="G3070" t="s">
        <v>6773</v>
      </c>
      <c r="H3070" t="s">
        <v>7088</v>
      </c>
      <c r="I3070" t="s">
        <v>6773</v>
      </c>
      <c r="J3070">
        <v>1.2799999999999999E-4</v>
      </c>
      <c r="K3070">
        <v>1.55E-4</v>
      </c>
      <c r="L3070">
        <v>1.4200000000000001E-4</v>
      </c>
      <c r="M3070">
        <v>1.199094101214842E-4</v>
      </c>
      <c r="N3070" s="14">
        <v>6.0055108224E-5</v>
      </c>
      <c r="O3070" s="14">
        <v>2.2034437145000001E-5</v>
      </c>
      <c r="P3070" s="14">
        <v>2.9369493839091649E-5</v>
      </c>
      <c r="Q3070" s="14">
        <v>5.2398000000000002E-5</v>
      </c>
      <c r="R3070" s="14" t="s">
        <v>6107</v>
      </c>
    </row>
    <row r="3071" spans="1:18" x14ac:dyDescent="0.2">
      <c r="A3071" t="s">
        <v>12101</v>
      </c>
      <c r="B3071">
        <v>5.7699999999999998E-6</v>
      </c>
      <c r="C3071" t="s">
        <v>12098</v>
      </c>
      <c r="D3071" t="s">
        <v>12102</v>
      </c>
      <c r="E3071">
        <v>10825</v>
      </c>
      <c r="F3071" t="s">
        <v>6773</v>
      </c>
      <c r="G3071" t="s">
        <v>6773</v>
      </c>
      <c r="H3071" t="s">
        <v>7088</v>
      </c>
      <c r="I3071" t="s">
        <v>6773</v>
      </c>
      <c r="J3071">
        <v>5.7699999999999998E-6</v>
      </c>
      <c r="K3071">
        <v>9.5699999999999999E-6</v>
      </c>
      <c r="L3071">
        <v>6.0800000000000002E-6</v>
      </c>
      <c r="M3071">
        <v>6.3968675750249844E-6</v>
      </c>
      <c r="N3071" s="14">
        <v>2.7071716754099999E-6</v>
      </c>
      <c r="O3071" s="14">
        <v>1.3604487966299999E-6</v>
      </c>
      <c r="P3071" s="14">
        <v>1.566789150608291E-6</v>
      </c>
      <c r="Q3071" s="14">
        <v>2.2435199999999999E-6</v>
      </c>
      <c r="R3071" s="14" t="s">
        <v>6107</v>
      </c>
    </row>
    <row r="3072" spans="1:18" x14ac:dyDescent="0.2">
      <c r="A3072" t="s">
        <v>12103</v>
      </c>
      <c r="B3072">
        <v>1.16E-4</v>
      </c>
      <c r="C3072" t="s">
        <v>12104</v>
      </c>
      <c r="D3072" t="s">
        <v>12105</v>
      </c>
      <c r="E3072">
        <v>11718</v>
      </c>
      <c r="F3072" t="s">
        <v>6773</v>
      </c>
      <c r="G3072" t="s">
        <v>7127</v>
      </c>
      <c r="H3072" t="s">
        <v>7127</v>
      </c>
      <c r="I3072" t="s">
        <v>6773</v>
      </c>
      <c r="J3072">
        <v>1.16E-4</v>
      </c>
      <c r="K3072">
        <v>8.6399999999999999E-5</v>
      </c>
      <c r="L3072">
        <v>8.8499999999999996E-5</v>
      </c>
      <c r="M3072">
        <v>7.9897130867343923E-5</v>
      </c>
      <c r="N3072" s="14">
        <v>5.4424941828000002E-5</v>
      </c>
      <c r="O3072" s="14">
        <v>1.2282421737600001E-5</v>
      </c>
      <c r="P3072" s="14">
        <v>1.9569258912976059E-5</v>
      </c>
      <c r="Q3072" s="14">
        <v>3.2656500000000001E-5</v>
      </c>
      <c r="R3072" s="14" t="s">
        <v>7050</v>
      </c>
    </row>
    <row r="3073" spans="1:18" x14ac:dyDescent="0.2">
      <c r="A3073" t="s">
        <v>12106</v>
      </c>
      <c r="B3073">
        <v>4.5399999999999999E-5</v>
      </c>
      <c r="C3073" t="s">
        <v>12107</v>
      </c>
      <c r="D3073" t="s">
        <v>12108</v>
      </c>
      <c r="E3073">
        <v>16067</v>
      </c>
      <c r="F3073" t="s">
        <v>6773</v>
      </c>
      <c r="G3073" t="s">
        <v>7127</v>
      </c>
      <c r="H3073" t="s">
        <v>7127</v>
      </c>
      <c r="I3073" t="s">
        <v>6773</v>
      </c>
      <c r="J3073">
        <v>4.5399999999999999E-5</v>
      </c>
      <c r="K3073">
        <v>6.2199999999999994E-5</v>
      </c>
      <c r="L3073">
        <v>5.1999999999999997E-5</v>
      </c>
      <c r="M3073">
        <v>4.9696779965333537E-5</v>
      </c>
      <c r="N3073" s="14">
        <v>2.1300796198200001E-5</v>
      </c>
      <c r="O3073" s="14">
        <v>8.8422063897999981E-6</v>
      </c>
      <c r="P3073" s="14">
        <v>1.2172266309506639E-5</v>
      </c>
      <c r="Q3073" s="14">
        <v>1.9188E-5</v>
      </c>
      <c r="R3073" s="14" t="s">
        <v>7050</v>
      </c>
    </row>
    <row r="3074" spans="1:18" x14ac:dyDescent="0.2">
      <c r="A3074" t="s">
        <v>12109</v>
      </c>
      <c r="B3074">
        <v>1.47E-4</v>
      </c>
      <c r="C3074" t="s">
        <v>12110</v>
      </c>
      <c r="D3074" t="s">
        <v>12111</v>
      </c>
      <c r="E3074">
        <v>10295</v>
      </c>
      <c r="F3074" t="s">
        <v>6773</v>
      </c>
      <c r="G3074" t="s">
        <v>6773</v>
      </c>
      <c r="H3074" t="s">
        <v>7088</v>
      </c>
      <c r="I3074" t="s">
        <v>6773</v>
      </c>
      <c r="J3074">
        <v>1.47E-4</v>
      </c>
      <c r="K3074">
        <v>2.4800000000000001E-4</v>
      </c>
      <c r="L3074">
        <v>3.9800000000000002E-4</v>
      </c>
      <c r="M3074">
        <v>2.4083824137046249E-4</v>
      </c>
      <c r="N3074" s="14">
        <v>6.8969538351000006E-5</v>
      </c>
      <c r="O3074" s="14">
        <v>3.5255099432000001E-5</v>
      </c>
      <c r="P3074" s="14">
        <v>5.8988675192224483E-5</v>
      </c>
      <c r="Q3074" s="14">
        <v>1.4686199999999999E-4</v>
      </c>
      <c r="R3074" s="14" t="s">
        <v>6107</v>
      </c>
    </row>
    <row r="3075" spans="1:18" x14ac:dyDescent="0.2">
      <c r="A3075" t="s">
        <v>12112</v>
      </c>
      <c r="B3075">
        <v>3.0499999999999999E-5</v>
      </c>
      <c r="C3075" t="s">
        <v>5928</v>
      </c>
      <c r="D3075" t="s">
        <v>12112</v>
      </c>
      <c r="E3075">
        <v>15091</v>
      </c>
      <c r="F3075" t="s">
        <v>6773</v>
      </c>
      <c r="G3075" t="s">
        <v>6773</v>
      </c>
      <c r="H3075" t="s">
        <v>7088</v>
      </c>
      <c r="I3075" t="s">
        <v>6773</v>
      </c>
      <c r="J3075">
        <v>3.0499999999999999E-5</v>
      </c>
      <c r="K3075">
        <v>5.2599999999999998E-5</v>
      </c>
      <c r="L3075">
        <v>4.9799999999999998E-5</v>
      </c>
      <c r="M3075">
        <v>4.9314497042523272E-5</v>
      </c>
      <c r="N3075" s="14">
        <v>1.4310006256499999E-5</v>
      </c>
      <c r="O3075" s="14">
        <v>7.4774928633999986E-6</v>
      </c>
      <c r="P3075" s="14">
        <v>1.20786334917412E-5</v>
      </c>
      <c r="Q3075" s="14">
        <v>1.8376199999999999E-5</v>
      </c>
      <c r="R3075" s="14" t="s">
        <v>6107</v>
      </c>
    </row>
    <row r="3076" spans="1:18" x14ac:dyDescent="0.2">
      <c r="A3076" t="s">
        <v>12113</v>
      </c>
      <c r="B3076">
        <v>1.27E-5</v>
      </c>
      <c r="C3076" t="s">
        <v>5928</v>
      </c>
      <c r="D3076" t="s">
        <v>12113</v>
      </c>
      <c r="E3076">
        <v>12874</v>
      </c>
      <c r="F3076" t="s">
        <v>6773</v>
      </c>
      <c r="G3076" t="s">
        <v>6773</v>
      </c>
      <c r="H3076" t="s">
        <v>7088</v>
      </c>
      <c r="I3076" t="s">
        <v>6773</v>
      </c>
      <c r="J3076">
        <v>1.27E-5</v>
      </c>
      <c r="K3076">
        <v>1.11E-5</v>
      </c>
      <c r="L3076">
        <v>1.3200000000000001E-5</v>
      </c>
      <c r="M3076">
        <v>3.478774597573347E-6</v>
      </c>
      <c r="N3076" s="14">
        <v>5.9585927691000002E-6</v>
      </c>
      <c r="O3076" s="14">
        <v>1.5779500148999999E-6</v>
      </c>
      <c r="P3076" s="14">
        <v>8.5205864166546462E-7</v>
      </c>
      <c r="Q3076" s="14">
        <v>4.8708E-6</v>
      </c>
      <c r="R3076" s="14" t="s">
        <v>6107</v>
      </c>
    </row>
    <row r="3077" spans="1:18" x14ac:dyDescent="0.2">
      <c r="A3077" t="s">
        <v>12114</v>
      </c>
      <c r="B3077">
        <v>2.25E-8</v>
      </c>
      <c r="C3077" t="s">
        <v>12115</v>
      </c>
      <c r="D3077" t="s">
        <v>12116</v>
      </c>
      <c r="E3077">
        <v>11253</v>
      </c>
      <c r="F3077" t="s">
        <v>6773</v>
      </c>
      <c r="G3077" t="s">
        <v>6773</v>
      </c>
      <c r="H3077" t="s">
        <v>7088</v>
      </c>
      <c r="I3077" t="s">
        <v>6773</v>
      </c>
      <c r="J3077">
        <v>2.25E-8</v>
      </c>
      <c r="K3077">
        <v>3.6500000000000003E-8</v>
      </c>
      <c r="L3077">
        <v>9.2399999999999996E-7</v>
      </c>
      <c r="M3077">
        <v>7.2124044770202001E-7</v>
      </c>
      <c r="N3077" s="14">
        <v>1.0556561992500001E-8</v>
      </c>
      <c r="O3077" s="14">
        <v>5.1887545535000002E-9</v>
      </c>
      <c r="P3077" s="14">
        <v>1.7665391618412199E-7</v>
      </c>
      <c r="Q3077" s="14">
        <v>3.40956E-7</v>
      </c>
      <c r="R3077" s="14" t="s">
        <v>6107</v>
      </c>
    </row>
    <row r="3078" spans="1:18" x14ac:dyDescent="0.2">
      <c r="A3078" t="s">
        <v>12117</v>
      </c>
      <c r="B3078">
        <v>5.7399999999999999E-5</v>
      </c>
      <c r="C3078" t="s">
        <v>12118</v>
      </c>
      <c r="D3078" t="s">
        <v>12117</v>
      </c>
      <c r="E3078">
        <v>9830</v>
      </c>
      <c r="F3078" t="s">
        <v>6773</v>
      </c>
      <c r="G3078" t="s">
        <v>6889</v>
      </c>
      <c r="H3078" t="s">
        <v>6889</v>
      </c>
      <c r="I3078" t="s">
        <v>6773</v>
      </c>
      <c r="J3078">
        <v>5.7399999999999999E-5</v>
      </c>
      <c r="K3078">
        <v>2.94E-5</v>
      </c>
      <c r="L3078">
        <v>4.2700000000000001E-5</v>
      </c>
      <c r="M3078">
        <v>2.574038346922404E-5</v>
      </c>
      <c r="N3078" s="14">
        <v>2.6930962594199999E-5</v>
      </c>
      <c r="O3078" s="14">
        <v>4.1794351746000001E-6</v>
      </c>
      <c r="P3078" s="14">
        <v>6.304609729539337E-6</v>
      </c>
      <c r="Q3078" s="14">
        <v>1.57563E-5</v>
      </c>
      <c r="R3078" s="14" t="s">
        <v>7050</v>
      </c>
    </row>
    <row r="3079" spans="1:18" x14ac:dyDescent="0.2">
      <c r="A3079" t="s">
        <v>12119</v>
      </c>
      <c r="B3079">
        <v>5.3399999999999997E-5</v>
      </c>
      <c r="C3079" t="s">
        <v>12118</v>
      </c>
      <c r="D3079" t="s">
        <v>12120</v>
      </c>
      <c r="E3079">
        <v>12142</v>
      </c>
      <c r="F3079" t="s">
        <v>6773</v>
      </c>
      <c r="G3079" t="s">
        <v>6889</v>
      </c>
      <c r="H3079" t="s">
        <v>6889</v>
      </c>
      <c r="I3079" t="s">
        <v>6773</v>
      </c>
      <c r="J3079">
        <v>5.3399999999999997E-5</v>
      </c>
      <c r="K3079">
        <v>2.7699999999999999E-5</v>
      </c>
      <c r="L3079">
        <v>3.6000000000000001E-5</v>
      </c>
      <c r="M3079">
        <v>2.8161508647022339E-5</v>
      </c>
      <c r="N3079" s="14">
        <v>2.5054240462200002E-5</v>
      </c>
      <c r="O3079" s="14">
        <v>3.9377671542999986E-6</v>
      </c>
      <c r="P3079" s="14">
        <v>6.8976175753870963E-6</v>
      </c>
      <c r="Q3079" s="14">
        <v>1.3284E-5</v>
      </c>
      <c r="R3079" s="14" t="s">
        <v>7050</v>
      </c>
    </row>
    <row r="3080" spans="1:18" x14ac:dyDescent="0.2">
      <c r="A3080" t="s">
        <v>12121</v>
      </c>
      <c r="B3080">
        <v>1.4799999999999999E-4</v>
      </c>
      <c r="C3080" t="s">
        <v>12122</v>
      </c>
      <c r="D3080" t="s">
        <v>12123</v>
      </c>
      <c r="E3080">
        <v>10386</v>
      </c>
      <c r="F3080" t="s">
        <v>6773</v>
      </c>
      <c r="G3080" t="s">
        <v>6773</v>
      </c>
      <c r="H3080" t="s">
        <v>7088</v>
      </c>
      <c r="I3080" t="s">
        <v>6773</v>
      </c>
      <c r="J3080">
        <v>1.4799999999999999E-4</v>
      </c>
      <c r="K3080">
        <v>8.3599999999999999E-5</v>
      </c>
      <c r="L3080">
        <v>1.0900000000000001E-4</v>
      </c>
      <c r="M3080">
        <v>7.365317646144304E-5</v>
      </c>
      <c r="N3080" s="14">
        <v>6.9438718883999998E-5</v>
      </c>
      <c r="O3080" s="14">
        <v>1.18843802924E-5</v>
      </c>
      <c r="P3080" s="14">
        <v>1.803992288947394E-5</v>
      </c>
      <c r="Q3080" s="14">
        <v>4.0221E-5</v>
      </c>
      <c r="R3080" s="14" t="s">
        <v>6107</v>
      </c>
    </row>
    <row r="3081" spans="1:18" x14ac:dyDescent="0.2">
      <c r="A3081" t="s">
        <v>12124</v>
      </c>
      <c r="B3081">
        <v>1.3499999999999999E-5</v>
      </c>
      <c r="C3081" t="s">
        <v>12125</v>
      </c>
      <c r="D3081" t="s">
        <v>12126</v>
      </c>
      <c r="E3081">
        <v>9016</v>
      </c>
      <c r="F3081" t="s">
        <v>6773</v>
      </c>
      <c r="G3081" t="s">
        <v>6773</v>
      </c>
      <c r="H3081" t="s">
        <v>7088</v>
      </c>
      <c r="I3081" t="s">
        <v>6773</v>
      </c>
      <c r="J3081">
        <v>1.3499999999999999E-5</v>
      </c>
      <c r="K3081">
        <v>1.31E-5</v>
      </c>
      <c r="L3081">
        <v>1.03E-5</v>
      </c>
      <c r="M3081">
        <v>1.126460345880894E-5</v>
      </c>
      <c r="N3081" s="14">
        <v>6.3339371955000001E-6</v>
      </c>
      <c r="O3081" s="14">
        <v>1.8622653329E-6</v>
      </c>
      <c r="P3081" s="14">
        <v>2.7590470301548401E-6</v>
      </c>
      <c r="Q3081" s="14">
        <v>3.8006999999999999E-6</v>
      </c>
      <c r="R3081" s="14" t="s">
        <v>6107</v>
      </c>
    </row>
    <row r="3082" spans="1:18" x14ac:dyDescent="0.2">
      <c r="A3082" t="s">
        <v>12127</v>
      </c>
      <c r="B3082">
        <v>2.8399999999999999E-5</v>
      </c>
      <c r="C3082" t="s">
        <v>12128</v>
      </c>
      <c r="D3082" t="s">
        <v>12127</v>
      </c>
      <c r="E3082">
        <v>11665</v>
      </c>
      <c r="F3082" t="s">
        <v>6773</v>
      </c>
      <c r="G3082" t="s">
        <v>6889</v>
      </c>
      <c r="H3082" t="s">
        <v>6889</v>
      </c>
      <c r="I3082" t="s">
        <v>6773</v>
      </c>
      <c r="J3082">
        <v>2.8399999999999999E-5</v>
      </c>
      <c r="K3082">
        <v>3.54E-5</v>
      </c>
      <c r="L3082">
        <v>1.22E-4</v>
      </c>
      <c r="M3082">
        <v>5.4156747398119883E-5</v>
      </c>
      <c r="N3082" s="14">
        <v>1.33247271372E-5</v>
      </c>
      <c r="O3082" s="14">
        <v>5.0323811285999996E-6</v>
      </c>
      <c r="P3082" s="14">
        <v>1.326464918343672E-5</v>
      </c>
      <c r="Q3082" s="14">
        <v>4.5018000000000002E-5</v>
      </c>
      <c r="R3082" s="14" t="s">
        <v>7050</v>
      </c>
    </row>
    <row r="3083" spans="1:18" x14ac:dyDescent="0.2">
      <c r="A3083" t="s">
        <v>12129</v>
      </c>
      <c r="B3083">
        <v>6.4800000000000003E-5</v>
      </c>
      <c r="C3083" t="s">
        <v>12130</v>
      </c>
      <c r="D3083" t="s">
        <v>12131</v>
      </c>
      <c r="E3083">
        <v>16646</v>
      </c>
      <c r="F3083" t="s">
        <v>6773</v>
      </c>
      <c r="G3083" t="s">
        <v>6773</v>
      </c>
      <c r="H3083" t="s">
        <v>7088</v>
      </c>
      <c r="I3083" t="s">
        <v>6773</v>
      </c>
      <c r="J3083">
        <v>6.4800000000000003E-5</v>
      </c>
      <c r="K3083">
        <v>8.2200000000000006E-5</v>
      </c>
      <c r="L3083">
        <v>9.6500000000000001E-5</v>
      </c>
      <c r="M3083">
        <v>7.4672597588937054E-5</v>
      </c>
      <c r="N3083" s="14">
        <v>3.0402898538400001E-5</v>
      </c>
      <c r="O3083" s="14">
        <v>1.16853595698E-5</v>
      </c>
      <c r="P3083" s="14">
        <v>1.8289610403515101E-5</v>
      </c>
      <c r="Q3083" s="14">
        <v>3.5608500000000003E-5</v>
      </c>
      <c r="R3083" s="14" t="s">
        <v>6107</v>
      </c>
    </row>
    <row r="3084" spans="1:18" x14ac:dyDescent="0.2">
      <c r="A3084" t="s">
        <v>12132</v>
      </c>
      <c r="B3084">
        <v>2.2199999999999999E-6</v>
      </c>
      <c r="C3084" t="s">
        <v>12133</v>
      </c>
      <c r="D3084" t="s">
        <v>12134</v>
      </c>
      <c r="E3084">
        <v>15600</v>
      </c>
      <c r="F3084" t="s">
        <v>6773</v>
      </c>
      <c r="G3084" t="s">
        <v>6773</v>
      </c>
      <c r="H3084" t="s">
        <v>7088</v>
      </c>
      <c r="I3084" t="s">
        <v>6773</v>
      </c>
      <c r="J3084">
        <v>2.2199999999999999E-6</v>
      </c>
      <c r="K3084">
        <v>3.1599999999999998E-6</v>
      </c>
      <c r="L3084">
        <v>5.0900000000000004E-6</v>
      </c>
      <c r="M3084">
        <v>4.2943114995685641E-6</v>
      </c>
      <c r="N3084" s="14">
        <v>1.0415807832599999E-6</v>
      </c>
      <c r="O3084" s="14">
        <v>4.4921820243999988E-7</v>
      </c>
      <c r="P3084" s="14">
        <v>1.0518086528983939E-6</v>
      </c>
      <c r="Q3084" s="14">
        <v>1.8782099999999999E-6</v>
      </c>
      <c r="R3084" s="14" t="s">
        <v>6107</v>
      </c>
    </row>
    <row r="3085" spans="1:18" x14ac:dyDescent="0.2">
      <c r="A3085" t="s">
        <v>12135</v>
      </c>
      <c r="B3085">
        <v>6.2500000000000001E-5</v>
      </c>
      <c r="C3085" t="s">
        <v>12136</v>
      </c>
      <c r="D3085" t="s">
        <v>12137</v>
      </c>
      <c r="E3085">
        <v>8747</v>
      </c>
      <c r="F3085" t="s">
        <v>6773</v>
      </c>
      <c r="G3085" t="s">
        <v>6773</v>
      </c>
      <c r="H3085" t="s">
        <v>7088</v>
      </c>
      <c r="I3085" t="s">
        <v>6773</v>
      </c>
      <c r="J3085">
        <v>6.2500000000000001E-5</v>
      </c>
      <c r="K3085">
        <v>4.1300000000000001E-5</v>
      </c>
      <c r="L3085">
        <v>3.3699999999999999E-5</v>
      </c>
      <c r="M3085">
        <v>3.7718581717278792E-5</v>
      </c>
      <c r="N3085" s="14">
        <v>2.9323783312500001E-5</v>
      </c>
      <c r="O3085" s="14">
        <v>5.8711113166999986E-6</v>
      </c>
      <c r="P3085" s="14">
        <v>9.2384380195229898E-6</v>
      </c>
      <c r="Q3085" s="14">
        <v>1.2435299999999999E-5</v>
      </c>
      <c r="R3085" s="14" t="s">
        <v>6107</v>
      </c>
    </row>
    <row r="3086" spans="1:18" x14ac:dyDescent="0.2">
      <c r="A3086" t="s">
        <v>12138</v>
      </c>
      <c r="B3086">
        <v>9.3999999999999998E-6</v>
      </c>
      <c r="C3086" t="s">
        <v>12139</v>
      </c>
      <c r="D3086" t="s">
        <v>12140</v>
      </c>
      <c r="E3086">
        <v>15860</v>
      </c>
      <c r="F3086" t="s">
        <v>6773</v>
      </c>
      <c r="G3086" t="s">
        <v>6773</v>
      </c>
      <c r="H3086" t="s">
        <v>7088</v>
      </c>
      <c r="I3086" t="s">
        <v>6773</v>
      </c>
      <c r="J3086">
        <v>9.3999999999999998E-6</v>
      </c>
      <c r="K3086">
        <v>1.9199999999999999E-5</v>
      </c>
      <c r="L3086">
        <v>1.03E-5</v>
      </c>
      <c r="M3086">
        <v>1.439932342585305E-5</v>
      </c>
      <c r="N3086" s="14">
        <v>4.4102970101999996E-6</v>
      </c>
      <c r="O3086" s="14">
        <v>2.7294270528000001E-6</v>
      </c>
      <c r="P3086" s="14">
        <v>3.5268361358314109E-6</v>
      </c>
      <c r="Q3086" s="14">
        <v>3.8006999999999999E-6</v>
      </c>
      <c r="R3086" s="14" t="s">
        <v>6107</v>
      </c>
    </row>
    <row r="3087" spans="1:18" x14ac:dyDescent="0.2">
      <c r="A3087" t="s">
        <v>12141</v>
      </c>
      <c r="B3087">
        <v>1.73E-4</v>
      </c>
      <c r="C3087" t="s">
        <v>12142</v>
      </c>
      <c r="D3087" t="s">
        <v>12143</v>
      </c>
      <c r="E3087">
        <v>15844</v>
      </c>
      <c r="F3087" t="s">
        <v>6773</v>
      </c>
      <c r="G3087" t="s">
        <v>6773</v>
      </c>
      <c r="H3087" t="s">
        <v>7088</v>
      </c>
      <c r="I3087" t="s">
        <v>6773</v>
      </c>
      <c r="J3087">
        <v>1.73E-4</v>
      </c>
      <c r="K3087">
        <v>3.9799999999999998E-5</v>
      </c>
      <c r="L3087">
        <v>9.0600000000000007E-5</v>
      </c>
      <c r="M3087">
        <v>6.3331537545566069E-6</v>
      </c>
      <c r="N3087" s="14">
        <v>8.1168232209E-5</v>
      </c>
      <c r="O3087" s="14">
        <v>5.6578748281999991E-6</v>
      </c>
      <c r="P3087" s="14">
        <v>1.551183680980718E-6</v>
      </c>
      <c r="Q3087" s="14">
        <v>3.34314E-5</v>
      </c>
      <c r="R3087" s="14" t="s">
        <v>6107</v>
      </c>
    </row>
    <row r="3088" spans="1:18" x14ac:dyDescent="0.2">
      <c r="A3088" t="s">
        <v>12144</v>
      </c>
      <c r="B3088">
        <v>4.1099999999999996E-6</v>
      </c>
      <c r="C3088" t="s">
        <v>12145</v>
      </c>
      <c r="D3088" t="s">
        <v>12146</v>
      </c>
      <c r="E3088">
        <v>16412</v>
      </c>
      <c r="F3088" t="s">
        <v>6773</v>
      </c>
      <c r="G3088" t="s">
        <v>6773</v>
      </c>
      <c r="H3088" t="s">
        <v>7088</v>
      </c>
      <c r="I3088" t="s">
        <v>6773</v>
      </c>
      <c r="J3088">
        <v>4.1099999999999996E-6</v>
      </c>
      <c r="K3088">
        <v>1.88E-6</v>
      </c>
      <c r="L3088">
        <v>1.9099999999999999E-6</v>
      </c>
      <c r="M3088">
        <v>1.7202731526461611E-6</v>
      </c>
      <c r="N3088" s="14">
        <v>1.9283319906299998E-6</v>
      </c>
      <c r="O3088" s="14">
        <v>2.6725639892E-7</v>
      </c>
      <c r="P3088" s="14">
        <v>4.2134767994446068E-7</v>
      </c>
      <c r="Q3088" s="14">
        <v>7.0478999999999995E-7</v>
      </c>
      <c r="R3088" s="14" t="s">
        <v>6107</v>
      </c>
    </row>
    <row r="3089" spans="1:18" x14ac:dyDescent="0.2">
      <c r="A3089" t="s">
        <v>12147</v>
      </c>
      <c r="B3089">
        <v>1.4999999999999999E-7</v>
      </c>
      <c r="C3089" t="s">
        <v>12148</v>
      </c>
      <c r="D3089" t="s">
        <v>12149</v>
      </c>
      <c r="E3089">
        <v>16462</v>
      </c>
      <c r="F3089" t="s">
        <v>6773</v>
      </c>
      <c r="G3089" t="s">
        <v>6773</v>
      </c>
      <c r="H3089" t="s">
        <v>7088</v>
      </c>
      <c r="I3089" t="s">
        <v>6773</v>
      </c>
      <c r="J3089">
        <v>1.4999999999999999E-7</v>
      </c>
      <c r="K3089">
        <v>6.8400000000000004E-8</v>
      </c>
      <c r="L3089">
        <v>7.9599999999999998E-7</v>
      </c>
      <c r="M3089">
        <v>3.3003759002618928E-8</v>
      </c>
      <c r="N3089" s="14">
        <v>7.0377079949999997E-8</v>
      </c>
      <c r="O3089" s="14">
        <v>9.7235838755999996E-9</v>
      </c>
      <c r="P3089" s="14">
        <v>8.0836332670826126E-9</v>
      </c>
      <c r="Q3089" s="14">
        <v>2.9372400000000002E-7</v>
      </c>
      <c r="R3089" s="14" t="s">
        <v>6107</v>
      </c>
    </row>
    <row r="3090" spans="1:18" x14ac:dyDescent="0.2">
      <c r="A3090" t="s">
        <v>12150</v>
      </c>
      <c r="B3090">
        <v>2.0000000000000001E-4</v>
      </c>
      <c r="C3090" t="s">
        <v>5119</v>
      </c>
      <c r="D3090" t="s">
        <v>12150</v>
      </c>
      <c r="E3090">
        <v>14131</v>
      </c>
      <c r="F3090" t="s">
        <v>6773</v>
      </c>
      <c r="G3090" t="s">
        <v>6773</v>
      </c>
      <c r="H3090" t="s">
        <v>7088</v>
      </c>
      <c r="I3090" t="s">
        <v>6773</v>
      </c>
      <c r="J3090">
        <v>2.0000000000000001E-4</v>
      </c>
      <c r="K3090">
        <v>1.3200000000000001E-4</v>
      </c>
      <c r="L3090">
        <v>1.8900000000000001E-4</v>
      </c>
      <c r="M3090">
        <v>1.165962914571287E-4</v>
      </c>
      <c r="N3090" s="14">
        <v>9.38361066E-5</v>
      </c>
      <c r="O3090" s="14">
        <v>1.8764810988E-5</v>
      </c>
      <c r="P3090" s="14">
        <v>2.8558009418457889E-5</v>
      </c>
      <c r="Q3090" s="14">
        <v>6.9741000000000009E-5</v>
      </c>
      <c r="R3090" s="14" t="s">
        <v>6107</v>
      </c>
    </row>
    <row r="3091" spans="1:18" x14ac:dyDescent="0.2">
      <c r="A3091" t="s">
        <v>12151</v>
      </c>
      <c r="B3091">
        <v>1.95E-5</v>
      </c>
      <c r="C3091" t="s">
        <v>12152</v>
      </c>
      <c r="D3091" t="s">
        <v>12153</v>
      </c>
      <c r="E3091">
        <v>14800</v>
      </c>
      <c r="F3091" t="s">
        <v>6773</v>
      </c>
      <c r="G3091" t="s">
        <v>6773</v>
      </c>
      <c r="H3091" t="s">
        <v>7088</v>
      </c>
      <c r="I3091" t="s">
        <v>6773</v>
      </c>
      <c r="J3091">
        <v>1.95E-5</v>
      </c>
      <c r="K3091">
        <v>2.5599999999999999E-5</v>
      </c>
      <c r="L3091">
        <v>4.1600000000000002E-5</v>
      </c>
      <c r="M3091">
        <v>2.0133567268006919E-5</v>
      </c>
      <c r="N3091" s="14">
        <v>9.1490203935000007E-6</v>
      </c>
      <c r="O3091" s="14">
        <v>3.639236070399999E-6</v>
      </c>
      <c r="P3091" s="14">
        <v>4.9313284023129474E-6</v>
      </c>
      <c r="Q3091" s="14">
        <v>1.5350400000000001E-5</v>
      </c>
      <c r="R3091" s="14" t="s">
        <v>6107</v>
      </c>
    </row>
    <row r="3092" spans="1:18" x14ac:dyDescent="0.2">
      <c r="A3092" t="s">
        <v>12154</v>
      </c>
      <c r="B3092">
        <v>1.5100000000000001E-4</v>
      </c>
      <c r="C3092" t="s">
        <v>12155</v>
      </c>
      <c r="D3092" t="s">
        <v>12154</v>
      </c>
      <c r="E3092">
        <v>9819</v>
      </c>
      <c r="F3092" t="s">
        <v>6773</v>
      </c>
      <c r="G3092" t="s">
        <v>6773</v>
      </c>
      <c r="H3092" t="s">
        <v>7088</v>
      </c>
      <c r="I3092" t="s">
        <v>6773</v>
      </c>
      <c r="J3092">
        <v>1.5100000000000001E-4</v>
      </c>
      <c r="K3092">
        <v>8.4500000000000005E-4</v>
      </c>
      <c r="L3092">
        <v>1.4610000000000001E-3</v>
      </c>
      <c r="M3092">
        <v>1.0092269162190811E-3</v>
      </c>
      <c r="N3092" s="14">
        <v>7.0846260483000003E-5</v>
      </c>
      <c r="O3092" s="14">
        <v>1.20123221855E-4</v>
      </c>
      <c r="P3092" s="14">
        <v>2.4719063890075023E-4</v>
      </c>
      <c r="Q3092" s="14">
        <v>5.3910899999999996E-4</v>
      </c>
      <c r="R3092" s="14" t="s">
        <v>6107</v>
      </c>
    </row>
    <row r="3093" spans="1:18" x14ac:dyDescent="0.2">
      <c r="A3093" t="s">
        <v>12156</v>
      </c>
      <c r="B3093">
        <v>4.1899999999999997E-6</v>
      </c>
      <c r="C3093" t="s">
        <v>12157</v>
      </c>
      <c r="D3093" t="s">
        <v>12156</v>
      </c>
      <c r="E3093">
        <v>14821</v>
      </c>
      <c r="F3093" t="s">
        <v>6773</v>
      </c>
      <c r="G3093" t="s">
        <v>6773</v>
      </c>
      <c r="H3093" t="s">
        <v>7088</v>
      </c>
      <c r="I3093" t="s">
        <v>6773</v>
      </c>
      <c r="J3093">
        <v>4.1899999999999997E-6</v>
      </c>
      <c r="K3093">
        <v>9.1099999999999992E-6</v>
      </c>
      <c r="L3093">
        <v>6.3099999999999997E-6</v>
      </c>
      <c r="M3093">
        <v>5.5558451448424146E-6</v>
      </c>
      <c r="N3093" s="14">
        <v>1.96586643327E-6</v>
      </c>
      <c r="O3093" s="14">
        <v>1.2950562734900001E-6</v>
      </c>
      <c r="P3093" s="14">
        <v>1.360796951524332E-6</v>
      </c>
      <c r="Q3093" s="14">
        <v>2.3283900000000002E-6</v>
      </c>
      <c r="R3093" s="14" t="s">
        <v>6107</v>
      </c>
    </row>
    <row r="3094" spans="1:18" x14ac:dyDescent="0.2">
      <c r="A3094" t="s">
        <v>12158</v>
      </c>
      <c r="B3094">
        <v>6.8899999999999994E-5</v>
      </c>
      <c r="C3094" t="s">
        <v>12159</v>
      </c>
      <c r="D3094" t="s">
        <v>12158</v>
      </c>
      <c r="E3094">
        <v>10253</v>
      </c>
      <c r="F3094" t="s">
        <v>6773</v>
      </c>
      <c r="G3094" t="s">
        <v>6773</v>
      </c>
      <c r="H3094" t="s">
        <v>7088</v>
      </c>
      <c r="I3094" t="s">
        <v>6773</v>
      </c>
      <c r="J3094">
        <v>6.8899999999999994E-5</v>
      </c>
      <c r="K3094">
        <v>1.5699999999999999E-4</v>
      </c>
      <c r="L3094">
        <v>8.2200000000000003E-4</v>
      </c>
      <c r="M3094">
        <v>8.4611953582003764E-4</v>
      </c>
      <c r="N3094" s="14">
        <v>3.2326538723699997E-5</v>
      </c>
      <c r="O3094" s="14">
        <v>2.2318752462999999E-5</v>
      </c>
      <c r="P3094" s="14">
        <v>2.0724063665416431E-4</v>
      </c>
      <c r="Q3094" s="14">
        <v>3.0331800000000001E-4</v>
      </c>
      <c r="R3094" s="14" t="s">
        <v>6107</v>
      </c>
    </row>
    <row r="3095" spans="1:18" x14ac:dyDescent="0.2">
      <c r="A3095" t="s">
        <v>12160</v>
      </c>
      <c r="B3095">
        <v>5.6199999999999998E-7</v>
      </c>
      <c r="C3095" t="s">
        <v>12161</v>
      </c>
      <c r="D3095" t="s">
        <v>12160</v>
      </c>
      <c r="E3095">
        <v>14935</v>
      </c>
      <c r="F3095" t="s">
        <v>6773</v>
      </c>
      <c r="G3095" t="s">
        <v>6889</v>
      </c>
      <c r="H3095" t="s">
        <v>6889</v>
      </c>
      <c r="I3095" t="s">
        <v>6773</v>
      </c>
      <c r="J3095">
        <v>5.6199999999999998E-7</v>
      </c>
      <c r="K3095">
        <v>1.2300000000000001E-6</v>
      </c>
      <c r="L3095">
        <v>1.08E-6</v>
      </c>
      <c r="M3095">
        <v>1.181254231483697E-6</v>
      </c>
      <c r="N3095" s="14">
        <v>2.6367945954600002E-7</v>
      </c>
      <c r="O3095" s="14">
        <v>1.7485392057000001E-7</v>
      </c>
      <c r="P3095" s="14">
        <v>2.8932540689519632E-7</v>
      </c>
      <c r="Q3095" s="14">
        <v>3.9852E-7</v>
      </c>
      <c r="R3095" s="14" t="s">
        <v>7050</v>
      </c>
    </row>
    <row r="3096" spans="1:18" x14ac:dyDescent="0.2">
      <c r="A3096" t="s">
        <v>12162</v>
      </c>
      <c r="B3096">
        <v>1.06E-6</v>
      </c>
      <c r="C3096" t="s">
        <v>12163</v>
      </c>
      <c r="D3096" t="s">
        <v>12162</v>
      </c>
      <c r="E3096">
        <v>10503</v>
      </c>
      <c r="F3096" t="s">
        <v>6773</v>
      </c>
      <c r="G3096" t="s">
        <v>6773</v>
      </c>
      <c r="H3096" t="s">
        <v>7088</v>
      </c>
      <c r="I3096" t="s">
        <v>6773</v>
      </c>
      <c r="J3096">
        <v>1.06E-6</v>
      </c>
      <c r="K3096">
        <v>5.57E-6</v>
      </c>
      <c r="L3096">
        <v>1.5799999999999999E-6</v>
      </c>
      <c r="M3096">
        <v>3.8610575203836054E-6</v>
      </c>
      <c r="N3096" s="14">
        <v>4.9733136498000001E-7</v>
      </c>
      <c r="O3096" s="14">
        <v>7.9181816062999992E-7</v>
      </c>
      <c r="P3096" s="14">
        <v>9.4569145943090042E-7</v>
      </c>
      <c r="Q3096" s="14">
        <v>5.8301999999999999E-7</v>
      </c>
      <c r="R3096" s="14" t="s">
        <v>6107</v>
      </c>
    </row>
    <row r="3097" spans="1:18" x14ac:dyDescent="0.2">
      <c r="A3097" t="s">
        <v>12164</v>
      </c>
      <c r="B3097">
        <v>7.8300000000000006E-5</v>
      </c>
      <c r="C3097" t="s">
        <v>9290</v>
      </c>
      <c r="D3097" t="s">
        <v>12165</v>
      </c>
      <c r="E3097" t="s">
        <v>12166</v>
      </c>
      <c r="F3097" t="s">
        <v>12167</v>
      </c>
      <c r="G3097" t="s">
        <v>7295</v>
      </c>
      <c r="H3097" t="s">
        <v>7088</v>
      </c>
      <c r="I3097" t="s">
        <v>10812</v>
      </c>
      <c r="J3097">
        <v>7.8300000000000006E-5</v>
      </c>
      <c r="K3097">
        <v>4.2299999999999998E-5</v>
      </c>
      <c r="L3097">
        <v>5.77E-5</v>
      </c>
      <c r="M3097">
        <v>4.2688259713812138E-5</v>
      </c>
      <c r="N3097" s="14">
        <v>3.6736835733900001E-5</v>
      </c>
      <c r="O3097" s="14">
        <v>6.0132689756999993E-6</v>
      </c>
      <c r="P3097" s="14">
        <v>1.045566465047365E-5</v>
      </c>
      <c r="Q3097" s="14">
        <v>2.1291300000000001E-5</v>
      </c>
      <c r="R3097" s="14"/>
    </row>
    <row r="3098" spans="1:18" x14ac:dyDescent="0.2">
      <c r="A3098" t="s">
        <v>12168</v>
      </c>
      <c r="B3098">
        <v>1.03E-5</v>
      </c>
      <c r="C3098" t="s">
        <v>12169</v>
      </c>
      <c r="D3098" t="s">
        <v>12168</v>
      </c>
      <c r="E3098">
        <v>16558</v>
      </c>
      <c r="F3098" t="s">
        <v>6773</v>
      </c>
      <c r="G3098" t="s">
        <v>6773</v>
      </c>
      <c r="H3098" t="s">
        <v>7088</v>
      </c>
      <c r="I3098" t="s">
        <v>6773</v>
      </c>
      <c r="J3098">
        <v>1.03E-5</v>
      </c>
      <c r="K3098">
        <v>1.06E-5</v>
      </c>
      <c r="L3098">
        <v>1.47E-5</v>
      </c>
      <c r="M3098">
        <v>1.116266134605953E-5</v>
      </c>
      <c r="N3098" s="14">
        <v>4.8325594898999996E-6</v>
      </c>
      <c r="O3098" s="14">
        <v>1.5068711854E-6</v>
      </c>
      <c r="P3098" s="14">
        <v>2.734078278750721E-6</v>
      </c>
      <c r="Q3098" s="14">
        <v>5.4242999999999999E-6</v>
      </c>
      <c r="R3098" s="14" t="s">
        <v>6107</v>
      </c>
    </row>
    <row r="3099" spans="1:18" x14ac:dyDescent="0.2">
      <c r="A3099" t="s">
        <v>12170</v>
      </c>
      <c r="B3099">
        <v>1.34E-4</v>
      </c>
      <c r="C3099" t="s">
        <v>12171</v>
      </c>
      <c r="D3099" t="s">
        <v>12172</v>
      </c>
      <c r="E3099">
        <v>15073</v>
      </c>
      <c r="F3099" t="s">
        <v>6773</v>
      </c>
      <c r="G3099" t="s">
        <v>6773</v>
      </c>
      <c r="H3099" t="s">
        <v>7088</v>
      </c>
      <c r="I3099" t="s">
        <v>6773</v>
      </c>
      <c r="J3099">
        <v>1.34E-4</v>
      </c>
      <c r="K3099">
        <v>1.6699999999999999E-4</v>
      </c>
      <c r="L3099">
        <v>1.3799999999999999E-4</v>
      </c>
      <c r="M3099">
        <v>1.4909033989600061E-4</v>
      </c>
      <c r="N3099" s="14">
        <v>6.2870191422000009E-5</v>
      </c>
      <c r="O3099" s="14">
        <v>2.3740329053E-5</v>
      </c>
      <c r="P3099" s="14">
        <v>3.6516798928519919E-5</v>
      </c>
      <c r="Q3099" s="14">
        <v>5.0921999999999998E-5</v>
      </c>
      <c r="R3099" s="14" t="s">
        <v>6107</v>
      </c>
    </row>
    <row r="3100" spans="1:18" x14ac:dyDescent="0.2">
      <c r="A3100" t="s">
        <v>12173</v>
      </c>
      <c r="B3100">
        <v>6.2500000000000003E-6</v>
      </c>
      <c r="C3100" t="s">
        <v>12174</v>
      </c>
      <c r="D3100" t="s">
        <v>12175</v>
      </c>
      <c r="E3100">
        <v>10657</v>
      </c>
      <c r="F3100" t="s">
        <v>6773</v>
      </c>
      <c r="G3100" t="s">
        <v>6773</v>
      </c>
      <c r="H3100" t="s">
        <v>7088</v>
      </c>
      <c r="I3100" t="s">
        <v>6773</v>
      </c>
      <c r="J3100">
        <v>6.2500000000000003E-6</v>
      </c>
      <c r="K3100">
        <v>9.2199999999999998E-6</v>
      </c>
      <c r="L3100">
        <v>6.7399999999999998E-6</v>
      </c>
      <c r="M3100">
        <v>6.9065781387719936E-6</v>
      </c>
      <c r="N3100" s="14">
        <v>2.93237833125E-6</v>
      </c>
      <c r="O3100" s="14">
        <v>1.31069361598E-6</v>
      </c>
      <c r="P3100" s="14">
        <v>1.691632907628871E-6</v>
      </c>
      <c r="Q3100" s="14">
        <v>2.48706E-6</v>
      </c>
      <c r="R3100" s="14" t="s">
        <v>6107</v>
      </c>
    </row>
    <row r="3101" spans="1:18" x14ac:dyDescent="0.2">
      <c r="A3101" t="s">
        <v>12176</v>
      </c>
      <c r="B3101">
        <v>3.1999999999999999E-5</v>
      </c>
      <c r="C3101" t="s">
        <v>12177</v>
      </c>
      <c r="D3101" t="s">
        <v>12176</v>
      </c>
      <c r="E3101">
        <v>9161</v>
      </c>
      <c r="F3101" t="s">
        <v>6773</v>
      </c>
      <c r="G3101" t="s">
        <v>6773</v>
      </c>
      <c r="H3101" t="s">
        <v>7088</v>
      </c>
      <c r="I3101" t="s">
        <v>6773</v>
      </c>
      <c r="J3101">
        <v>3.1999999999999999E-5</v>
      </c>
      <c r="K3101">
        <v>4.5200000000000001E-5</v>
      </c>
      <c r="L3101">
        <v>3.9100000000000002E-5</v>
      </c>
      <c r="M3101">
        <v>4.4089963764116423E-5</v>
      </c>
      <c r="N3101" s="14">
        <v>1.5013777056E-5</v>
      </c>
      <c r="O3101" s="14">
        <v>6.4255261867999994E-6</v>
      </c>
      <c r="P3101" s="14">
        <v>1.079898498228025E-5</v>
      </c>
      <c r="Q3101" s="14">
        <v>1.44279E-5</v>
      </c>
      <c r="R3101" s="14" t="s">
        <v>6107</v>
      </c>
    </row>
    <row r="3102" spans="1:18" x14ac:dyDescent="0.2">
      <c r="A3102" t="s">
        <v>12178</v>
      </c>
      <c r="B3102">
        <v>3.32E-6</v>
      </c>
      <c r="C3102" t="s">
        <v>12177</v>
      </c>
      <c r="D3102" t="s">
        <v>12179</v>
      </c>
      <c r="E3102">
        <v>10952</v>
      </c>
      <c r="F3102" t="s">
        <v>6773</v>
      </c>
      <c r="G3102" t="s">
        <v>6773</v>
      </c>
      <c r="H3102" t="s">
        <v>7088</v>
      </c>
      <c r="I3102" t="s">
        <v>6773</v>
      </c>
      <c r="J3102">
        <v>3.32E-6</v>
      </c>
      <c r="K3102">
        <v>9.7899999999999994E-6</v>
      </c>
      <c r="L3102">
        <v>8.5399999999999996E-6</v>
      </c>
      <c r="M3102">
        <v>4.9569352324396794E-6</v>
      </c>
      <c r="N3102" s="14">
        <v>1.5576793695599999E-6</v>
      </c>
      <c r="O3102" s="14">
        <v>1.39172348161E-6</v>
      </c>
      <c r="P3102" s="14">
        <v>1.2141055370251499E-6</v>
      </c>
      <c r="Q3102" s="14">
        <v>3.15126E-6</v>
      </c>
      <c r="R3102" s="14" t="s">
        <v>6107</v>
      </c>
    </row>
    <row r="3103" spans="1:18" x14ac:dyDescent="0.2">
      <c r="A3103" t="s">
        <v>12180</v>
      </c>
      <c r="B3103">
        <v>1.6899999999999999E-6</v>
      </c>
      <c r="C3103" t="s">
        <v>12177</v>
      </c>
      <c r="D3103" t="s">
        <v>12181</v>
      </c>
      <c r="E3103">
        <v>11761</v>
      </c>
      <c r="F3103" t="s">
        <v>6773</v>
      </c>
      <c r="G3103" t="s">
        <v>6773</v>
      </c>
      <c r="H3103" t="s">
        <v>7088</v>
      </c>
      <c r="I3103" t="s">
        <v>6773</v>
      </c>
      <c r="J3103">
        <v>1.6899999999999999E-6</v>
      </c>
      <c r="K3103">
        <v>2.6599999999999999E-6</v>
      </c>
      <c r="L3103">
        <v>1.4300000000000001E-6</v>
      </c>
      <c r="M3103">
        <v>2.5358100546413782E-6</v>
      </c>
      <c r="N3103" s="14">
        <v>7.9291510076999995E-7</v>
      </c>
      <c r="O3103" s="14">
        <v>3.7813937294000002E-7</v>
      </c>
      <c r="P3103" s="14">
        <v>6.2109769117739015E-7</v>
      </c>
      <c r="Q3103" s="14">
        <v>5.2767000000000007E-7</v>
      </c>
      <c r="R3103" s="14" t="s">
        <v>6107</v>
      </c>
    </row>
    <row r="3104" spans="1:18" x14ac:dyDescent="0.2">
      <c r="A3104" t="s">
        <v>12182</v>
      </c>
      <c r="B3104">
        <v>6.38E-4</v>
      </c>
      <c r="C3104" t="s">
        <v>12183</v>
      </c>
      <c r="D3104" t="s">
        <v>12184</v>
      </c>
      <c r="E3104">
        <v>12442</v>
      </c>
      <c r="F3104" t="s">
        <v>6773</v>
      </c>
      <c r="G3104" t="s">
        <v>6773</v>
      </c>
      <c r="H3104" t="s">
        <v>7088</v>
      </c>
      <c r="I3104" t="s">
        <v>6773</v>
      </c>
      <c r="J3104">
        <v>6.38E-4</v>
      </c>
      <c r="K3104">
        <v>3.1799999999999998E-4</v>
      </c>
      <c r="L3104">
        <v>3.8400000000000001E-4</v>
      </c>
      <c r="M3104">
        <v>3.9884851613203581E-4</v>
      </c>
      <c r="N3104" s="14">
        <v>2.9933718005399997E-4</v>
      </c>
      <c r="O3104" s="14">
        <v>4.5206135561999987E-5</v>
      </c>
      <c r="P3104" s="14">
        <v>9.7690239868604574E-5</v>
      </c>
      <c r="Q3104" s="14">
        <v>1.4169599999999999E-4</v>
      </c>
      <c r="R3104" s="14" t="s">
        <v>6107</v>
      </c>
    </row>
    <row r="3105" spans="1:18" x14ac:dyDescent="0.2">
      <c r="A3105" t="s">
        <v>12185</v>
      </c>
      <c r="B3105">
        <v>1.7899999999999999E-4</v>
      </c>
      <c r="C3105" t="s">
        <v>12183</v>
      </c>
      <c r="D3105" t="s">
        <v>12186</v>
      </c>
      <c r="E3105">
        <v>15540</v>
      </c>
      <c r="F3105" t="s">
        <v>6773</v>
      </c>
      <c r="G3105" t="s">
        <v>6773</v>
      </c>
      <c r="H3105" t="s">
        <v>7088</v>
      </c>
      <c r="I3105" t="s">
        <v>6773</v>
      </c>
      <c r="J3105">
        <v>1.7899999999999999E-4</v>
      </c>
      <c r="K3105">
        <v>1.4100000000000001E-4</v>
      </c>
      <c r="L3105">
        <v>1.27E-4</v>
      </c>
      <c r="M3105">
        <v>1.162140085343184E-4</v>
      </c>
      <c r="N3105" s="14">
        <v>8.3983315406999996E-5</v>
      </c>
      <c r="O3105" s="14">
        <v>2.0044229919E-5</v>
      </c>
      <c r="P3105" s="14">
        <v>2.8464376600692441E-5</v>
      </c>
      <c r="Q3105" s="14">
        <v>4.6862999999999988E-5</v>
      </c>
      <c r="R3105" s="14" t="s">
        <v>6107</v>
      </c>
    </row>
    <row r="3106" spans="1:18" x14ac:dyDescent="0.2">
      <c r="A3106" t="s">
        <v>12187</v>
      </c>
      <c r="B3106">
        <v>6.7500000000000001E-5</v>
      </c>
      <c r="C3106" t="s">
        <v>12183</v>
      </c>
      <c r="D3106" t="s">
        <v>12187</v>
      </c>
      <c r="E3106">
        <v>15822</v>
      </c>
      <c r="F3106" t="s">
        <v>6773</v>
      </c>
      <c r="G3106" t="s">
        <v>6773</v>
      </c>
      <c r="H3106" t="s">
        <v>7088</v>
      </c>
      <c r="I3106" t="s">
        <v>6773</v>
      </c>
      <c r="J3106">
        <v>6.7500000000000001E-5</v>
      </c>
      <c r="K3106">
        <v>3.3000000000000003E-5</v>
      </c>
      <c r="L3106">
        <v>3.3300000000000003E-5</v>
      </c>
      <c r="M3106">
        <v>3.3003759002618943E-5</v>
      </c>
      <c r="N3106" s="14">
        <v>3.1669685977500001E-5</v>
      </c>
      <c r="O3106" s="14">
        <v>4.691202747E-6</v>
      </c>
      <c r="P3106" s="14">
        <v>8.0836332670826159E-6</v>
      </c>
      <c r="Q3106" s="14">
        <v>1.2287699999999999E-5</v>
      </c>
      <c r="R3106" s="14" t="s">
        <v>6107</v>
      </c>
    </row>
    <row r="3107" spans="1:18" x14ac:dyDescent="0.2">
      <c r="A3107" t="s">
        <v>12188</v>
      </c>
      <c r="B3107">
        <v>3.3300000000000003E-5</v>
      </c>
      <c r="C3107" t="s">
        <v>12183</v>
      </c>
      <c r="D3107" t="s">
        <v>12189</v>
      </c>
      <c r="E3107">
        <v>15577</v>
      </c>
      <c r="F3107" t="s">
        <v>6773</v>
      </c>
      <c r="G3107" t="s">
        <v>6773</v>
      </c>
      <c r="H3107" t="s">
        <v>7088</v>
      </c>
      <c r="I3107" t="s">
        <v>6773</v>
      </c>
      <c r="J3107">
        <v>3.3300000000000003E-5</v>
      </c>
      <c r="K3107">
        <v>3.8099999999999998E-5</v>
      </c>
      <c r="L3107">
        <v>3.8500000000000001E-5</v>
      </c>
      <c r="M3107">
        <v>3.5170028898543732E-5</v>
      </c>
      <c r="N3107" s="14">
        <v>1.56237117489E-5</v>
      </c>
      <c r="O3107" s="14">
        <v>5.4162068078999993E-6</v>
      </c>
      <c r="P3107" s="14">
        <v>8.6142192344200832E-6</v>
      </c>
      <c r="Q3107" s="14">
        <v>1.42065E-5</v>
      </c>
      <c r="R3107" s="14" t="s">
        <v>6107</v>
      </c>
    </row>
    <row r="3108" spans="1:18" x14ac:dyDescent="0.2">
      <c r="A3108" t="s">
        <v>12190</v>
      </c>
      <c r="B3108">
        <v>2.0599999999999999E-5</v>
      </c>
      <c r="C3108" t="s">
        <v>12191</v>
      </c>
      <c r="D3108" t="s">
        <v>12192</v>
      </c>
      <c r="E3108">
        <v>15882</v>
      </c>
      <c r="F3108" t="s">
        <v>6773</v>
      </c>
      <c r="G3108" t="s">
        <v>7127</v>
      </c>
      <c r="H3108" t="s">
        <v>7127</v>
      </c>
      <c r="I3108" t="s">
        <v>6773</v>
      </c>
      <c r="J3108">
        <v>2.0599999999999999E-5</v>
      </c>
      <c r="K3108">
        <v>5.0500000000000001E-5</v>
      </c>
      <c r="L3108">
        <v>4.9499999999999997E-5</v>
      </c>
      <c r="M3108">
        <v>3.3895752489176208E-5</v>
      </c>
      <c r="N3108" s="14">
        <v>9.6651189797999993E-6</v>
      </c>
      <c r="O3108" s="14">
        <v>7.1789617794999999E-6</v>
      </c>
      <c r="P3108" s="14">
        <v>8.3021098418686324E-6</v>
      </c>
      <c r="Q3108" s="14">
        <v>1.82655E-5</v>
      </c>
      <c r="R3108" s="14" t="s">
        <v>7050</v>
      </c>
    </row>
    <row r="3109" spans="1:18" x14ac:dyDescent="0.2">
      <c r="A3109" t="s">
        <v>12193</v>
      </c>
      <c r="B3109">
        <v>1.06E-4</v>
      </c>
      <c r="C3109" t="s">
        <v>12194</v>
      </c>
      <c r="D3109" t="s">
        <v>12195</v>
      </c>
      <c r="E3109">
        <v>15609</v>
      </c>
      <c r="F3109" t="s">
        <v>6773</v>
      </c>
      <c r="G3109" t="s">
        <v>7569</v>
      </c>
      <c r="H3109" t="s">
        <v>7569</v>
      </c>
      <c r="I3109" t="s">
        <v>6773</v>
      </c>
      <c r="J3109">
        <v>1.06E-4</v>
      </c>
      <c r="K3109">
        <v>8.3700000000000002E-5</v>
      </c>
      <c r="L3109">
        <v>8.9699999999999998E-5</v>
      </c>
      <c r="M3109">
        <v>8.9071921014790111E-5</v>
      </c>
      <c r="N3109" s="14">
        <v>4.9733136498000003E-5</v>
      </c>
      <c r="O3109" s="14">
        <v>1.1898596058299999E-5</v>
      </c>
      <c r="P3109" s="14">
        <v>2.1816446539346521E-5</v>
      </c>
      <c r="Q3109" s="14">
        <v>3.3099299999999997E-5</v>
      </c>
      <c r="R3109" s="14" t="s">
        <v>7050</v>
      </c>
    </row>
    <row r="3110" spans="1:18" x14ac:dyDescent="0.2">
      <c r="A3110" t="s">
        <v>12196</v>
      </c>
      <c r="B3110">
        <v>8.8399999999999994E-5</v>
      </c>
      <c r="C3110" t="s">
        <v>12194</v>
      </c>
      <c r="D3110" t="s">
        <v>12197</v>
      </c>
      <c r="E3110">
        <v>15610</v>
      </c>
      <c r="F3110" t="s">
        <v>6773</v>
      </c>
      <c r="G3110" t="s">
        <v>7569</v>
      </c>
      <c r="H3110" t="s">
        <v>7569</v>
      </c>
      <c r="I3110" t="s">
        <v>6773</v>
      </c>
      <c r="J3110">
        <v>8.8399999999999994E-5</v>
      </c>
      <c r="K3110">
        <v>4.8699999999999998E-5</v>
      </c>
      <c r="L3110">
        <v>6.2399999999999999E-5</v>
      </c>
      <c r="M3110">
        <v>5.9508708317463487E-5</v>
      </c>
      <c r="N3110" s="14">
        <v>4.1475559117199999E-5</v>
      </c>
      <c r="O3110" s="14">
        <v>6.9230779933000004E-6</v>
      </c>
      <c r="P3110" s="14">
        <v>1.457550863215282E-5</v>
      </c>
      <c r="Q3110" s="14">
        <v>2.3025599999999999E-5</v>
      </c>
      <c r="R3110" s="14" t="s">
        <v>7050</v>
      </c>
    </row>
    <row r="3111" spans="1:18" x14ac:dyDescent="0.2">
      <c r="A3111" t="s">
        <v>12198</v>
      </c>
      <c r="B3111">
        <v>8.1899999999999999E-5</v>
      </c>
      <c r="C3111" t="s">
        <v>12199</v>
      </c>
      <c r="D3111" t="s">
        <v>12200</v>
      </c>
      <c r="E3111">
        <v>8893</v>
      </c>
      <c r="F3111" t="s">
        <v>6773</v>
      </c>
      <c r="G3111" t="s">
        <v>7569</v>
      </c>
      <c r="H3111" t="s">
        <v>7569</v>
      </c>
      <c r="I3111" t="s">
        <v>6773</v>
      </c>
      <c r="J3111">
        <v>8.1899999999999999E-5</v>
      </c>
      <c r="K3111">
        <v>5.8400000000000003E-5</v>
      </c>
      <c r="L3111">
        <v>8.2299999999999995E-5</v>
      </c>
      <c r="M3111">
        <v>6.0145846522147262E-5</v>
      </c>
      <c r="N3111" s="14">
        <v>3.8425885652700001E-5</v>
      </c>
      <c r="O3111" s="14">
        <v>8.3020072855999995E-6</v>
      </c>
      <c r="P3111" s="14">
        <v>1.473156332842855E-5</v>
      </c>
      <c r="Q3111" s="14">
        <v>3.0368699999999999E-5</v>
      </c>
      <c r="R3111" s="14" t="s">
        <v>7050</v>
      </c>
    </row>
    <row r="3112" spans="1:18" x14ac:dyDescent="0.2">
      <c r="A3112" t="s">
        <v>12201</v>
      </c>
      <c r="B3112">
        <v>1.73E-4</v>
      </c>
      <c r="C3112" t="s">
        <v>12202</v>
      </c>
      <c r="D3112" t="s">
        <v>12203</v>
      </c>
      <c r="E3112">
        <v>15273</v>
      </c>
      <c r="F3112" t="s">
        <v>6773</v>
      </c>
      <c r="G3112" t="s">
        <v>6773</v>
      </c>
      <c r="H3112" t="s">
        <v>7088</v>
      </c>
      <c r="I3112" t="s">
        <v>6773</v>
      </c>
      <c r="J3112">
        <v>1.73E-4</v>
      </c>
      <c r="K3112">
        <v>2.2499999999999999E-4</v>
      </c>
      <c r="L3112">
        <v>1.92E-4</v>
      </c>
      <c r="M3112">
        <v>1.7839869731145369E-4</v>
      </c>
      <c r="N3112" s="14">
        <v>8.1168232209E-5</v>
      </c>
      <c r="O3112" s="14">
        <v>3.1985473275E-5</v>
      </c>
      <c r="P3112" s="14">
        <v>4.3695314957203317E-5</v>
      </c>
      <c r="Q3112" s="14">
        <v>7.0847999999999997E-5</v>
      </c>
      <c r="R3112" s="14" t="s">
        <v>6107</v>
      </c>
    </row>
    <row r="3113" spans="1:18" x14ac:dyDescent="0.2">
      <c r="A3113" t="s">
        <v>12204</v>
      </c>
      <c r="B3113">
        <v>1.0699999999999999E-5</v>
      </c>
      <c r="C3113" t="s">
        <v>12205</v>
      </c>
      <c r="D3113" t="s">
        <v>12206</v>
      </c>
      <c r="E3113">
        <v>13838</v>
      </c>
      <c r="F3113" t="s">
        <v>6773</v>
      </c>
      <c r="G3113" t="s">
        <v>7106</v>
      </c>
      <c r="H3113" t="s">
        <v>7106</v>
      </c>
      <c r="I3113" t="s">
        <v>6773</v>
      </c>
      <c r="J3113">
        <v>1.0699999999999999E-5</v>
      </c>
      <c r="K3113">
        <v>9.4199999999999996E-6</v>
      </c>
      <c r="L3113">
        <v>1.08E-5</v>
      </c>
      <c r="M3113">
        <v>9.0473625065094379E-6</v>
      </c>
      <c r="N3113" s="14">
        <v>5.0202317031E-6</v>
      </c>
      <c r="O3113" s="14">
        <v>1.3391251477799999E-6</v>
      </c>
      <c r="P3113" s="14">
        <v>2.2159766871153111E-6</v>
      </c>
      <c r="Q3113" s="14">
        <v>3.9852000000000004E-6</v>
      </c>
      <c r="R3113" s="14" t="s">
        <v>7050</v>
      </c>
    </row>
    <row r="3114" spans="1:18" x14ac:dyDescent="0.2">
      <c r="A3114" t="s">
        <v>12207</v>
      </c>
      <c r="B3114">
        <v>3.5200000000000002E-6</v>
      </c>
      <c r="C3114" t="s">
        <v>12208</v>
      </c>
      <c r="D3114" t="s">
        <v>12209</v>
      </c>
      <c r="E3114">
        <v>9534</v>
      </c>
      <c r="F3114" t="s">
        <v>6773</v>
      </c>
      <c r="G3114" t="s">
        <v>6773</v>
      </c>
      <c r="H3114" t="s">
        <v>7088</v>
      </c>
      <c r="I3114" t="s">
        <v>6773</v>
      </c>
      <c r="J3114">
        <v>3.5200000000000002E-6</v>
      </c>
      <c r="K3114">
        <v>4.0200000000000001E-5</v>
      </c>
      <c r="L3114">
        <v>8.4900000000000003E-9</v>
      </c>
      <c r="M3114">
        <v>1.7202731526461611E-6</v>
      </c>
      <c r="N3114" s="14">
        <v>1.6515154761600001E-6</v>
      </c>
      <c r="O3114" s="14">
        <v>5.7147378917999998E-6</v>
      </c>
      <c r="P3114" s="14">
        <v>4.2134767994446068E-7</v>
      </c>
      <c r="Q3114" s="14">
        <v>3.1328100000000001E-9</v>
      </c>
      <c r="R3114" s="14" t="s">
        <v>6107</v>
      </c>
    </row>
    <row r="3115" spans="1:18" x14ac:dyDescent="0.2">
      <c r="A3115" t="s">
        <v>12210</v>
      </c>
      <c r="B3115">
        <v>7.9800000000000003E-7</v>
      </c>
      <c r="C3115" t="s">
        <v>12208</v>
      </c>
      <c r="D3115" t="s">
        <v>12211</v>
      </c>
      <c r="E3115">
        <v>16454</v>
      </c>
      <c r="F3115" t="s">
        <v>6773</v>
      </c>
      <c r="G3115" t="s">
        <v>6773</v>
      </c>
      <c r="H3115" t="s">
        <v>7088</v>
      </c>
      <c r="I3115" t="s">
        <v>6773</v>
      </c>
      <c r="J3115">
        <v>7.9800000000000003E-7</v>
      </c>
      <c r="K3115">
        <v>4.0400000000000002E-7</v>
      </c>
      <c r="L3115">
        <v>2.16E-7</v>
      </c>
      <c r="M3115">
        <v>5.4029319757183123E-7</v>
      </c>
      <c r="N3115" s="14">
        <v>3.7440606533400002E-7</v>
      </c>
      <c r="O3115" s="14">
        <v>5.7431694235999998E-8</v>
      </c>
      <c r="P3115" s="14">
        <v>1.3233438244181581E-7</v>
      </c>
      <c r="Q3115" s="14">
        <v>7.9703999999999997E-8</v>
      </c>
      <c r="R3115" s="14" t="s">
        <v>6107</v>
      </c>
    </row>
    <row r="3116" spans="1:18" x14ac:dyDescent="0.2">
      <c r="A3116" t="s">
        <v>12212</v>
      </c>
      <c r="B3116">
        <v>1.02E-4</v>
      </c>
      <c r="C3116" t="s">
        <v>12213</v>
      </c>
      <c r="D3116" t="s">
        <v>12214</v>
      </c>
      <c r="E3116">
        <v>9471</v>
      </c>
      <c r="F3116" t="s">
        <v>6773</v>
      </c>
      <c r="G3116" t="s">
        <v>6773</v>
      </c>
      <c r="H3116" t="s">
        <v>7088</v>
      </c>
      <c r="I3116" t="s">
        <v>6773</v>
      </c>
      <c r="J3116">
        <v>1.02E-4</v>
      </c>
      <c r="K3116">
        <v>1.7699999999999999E-4</v>
      </c>
      <c r="L3116">
        <v>6.69E-5</v>
      </c>
      <c r="M3116">
        <v>9.3149605524766189E-4</v>
      </c>
      <c r="N3116" s="14">
        <v>4.7856414365999999E-5</v>
      </c>
      <c r="O3116" s="14">
        <v>2.5161905643000001E-5</v>
      </c>
      <c r="P3116" s="14">
        <v>2.2815196595511161E-4</v>
      </c>
      <c r="Q3116" s="14">
        <v>2.4686100000000001E-5</v>
      </c>
      <c r="R3116" s="14" t="s">
        <v>6107</v>
      </c>
    </row>
    <row r="3117" spans="1:18" x14ac:dyDescent="0.2">
      <c r="A3117" t="s">
        <v>12215</v>
      </c>
      <c r="B3117">
        <v>9.6800000000000009E-7</v>
      </c>
      <c r="C3117" t="s">
        <v>12216</v>
      </c>
      <c r="D3117" t="s">
        <v>12217</v>
      </c>
      <c r="E3117">
        <v>9588</v>
      </c>
      <c r="F3117" t="s">
        <v>6773</v>
      </c>
      <c r="G3117" t="s">
        <v>6773</v>
      </c>
      <c r="H3117" t="s">
        <v>7088</v>
      </c>
      <c r="I3117" t="s">
        <v>6773</v>
      </c>
      <c r="J3117">
        <v>9.6800000000000009E-7</v>
      </c>
      <c r="K3117">
        <v>1.3799999999999999E-6</v>
      </c>
      <c r="L3117">
        <v>2.5199999999999998E-7</v>
      </c>
      <c r="M3117">
        <v>9.0983335628841391E-7</v>
      </c>
      <c r="N3117" s="14">
        <v>4.5416675594399999E-7</v>
      </c>
      <c r="O3117" s="14">
        <v>1.9617756942000001E-7</v>
      </c>
      <c r="P3117" s="14">
        <v>2.2284610628173689E-7</v>
      </c>
      <c r="Q3117" s="14">
        <v>9.2987999999999985E-8</v>
      </c>
      <c r="R3117" s="14" t="s">
        <v>6107</v>
      </c>
    </row>
    <row r="3118" spans="1:18" x14ac:dyDescent="0.2">
      <c r="A3118" t="s">
        <v>12218</v>
      </c>
      <c r="B3118">
        <v>5.9000000000000003E-6</v>
      </c>
      <c r="C3118" t="s">
        <v>12219</v>
      </c>
      <c r="D3118" t="s">
        <v>12218</v>
      </c>
      <c r="E3118">
        <v>16853</v>
      </c>
      <c r="F3118" t="s">
        <v>6773</v>
      </c>
      <c r="G3118" t="s">
        <v>6773</v>
      </c>
      <c r="H3118" t="s">
        <v>7088</v>
      </c>
      <c r="I3118" t="s">
        <v>6773</v>
      </c>
      <c r="J3118">
        <v>5.9000000000000003E-6</v>
      </c>
      <c r="K3118">
        <v>7.3000000000000004E-6</v>
      </c>
      <c r="L3118">
        <v>1.4E-5</v>
      </c>
      <c r="M3118">
        <v>1.337990229835903E-5</v>
      </c>
      <c r="N3118" s="14">
        <v>2.7681651447000001E-6</v>
      </c>
      <c r="O3118" s="14">
        <v>1.0377509106999999E-6</v>
      </c>
      <c r="P3118" s="14">
        <v>3.27714862179025E-6</v>
      </c>
      <c r="Q3118" s="14">
        <v>5.1660000000000002E-6</v>
      </c>
      <c r="R3118" s="14" t="s">
        <v>6107</v>
      </c>
    </row>
    <row r="3119" spans="1:18" x14ac:dyDescent="0.2">
      <c r="A3119" t="s">
        <v>12220</v>
      </c>
      <c r="B3119">
        <v>3.2299999999999999E-5</v>
      </c>
      <c r="C3119" t="s">
        <v>12221</v>
      </c>
      <c r="D3119" t="s">
        <v>12222</v>
      </c>
      <c r="E3119">
        <v>11139</v>
      </c>
      <c r="F3119" t="s">
        <v>6773</v>
      </c>
      <c r="G3119" t="s">
        <v>6773</v>
      </c>
      <c r="H3119" t="s">
        <v>7088</v>
      </c>
      <c r="I3119" t="s">
        <v>6773</v>
      </c>
      <c r="J3119">
        <v>3.2299999999999999E-5</v>
      </c>
      <c r="K3119">
        <v>3.57E-5</v>
      </c>
      <c r="L3119">
        <v>2.76E-5</v>
      </c>
      <c r="M3119">
        <v>3.5679739462290752E-5</v>
      </c>
      <c r="N3119" s="14">
        <v>1.5154531215899999E-5</v>
      </c>
      <c r="O3119" s="14">
        <v>5.0750284262999997E-6</v>
      </c>
      <c r="P3119" s="14">
        <v>8.7390629914406672E-6</v>
      </c>
      <c r="Q3119" s="14">
        <v>1.01844E-5</v>
      </c>
      <c r="R3119" s="14" t="s">
        <v>6107</v>
      </c>
    </row>
    <row r="3120" spans="1:18" x14ac:dyDescent="0.2">
      <c r="A3120" t="s">
        <v>12223</v>
      </c>
      <c r="B3120">
        <v>2.5400000000000001E-5</v>
      </c>
      <c r="C3120" t="s">
        <v>6964</v>
      </c>
      <c r="D3120" t="s">
        <v>12224</v>
      </c>
      <c r="E3120" t="s">
        <v>12225</v>
      </c>
      <c r="F3120" t="s">
        <v>12226</v>
      </c>
      <c r="G3120" t="s">
        <v>7295</v>
      </c>
      <c r="H3120" t="s">
        <v>7088</v>
      </c>
      <c r="I3120" t="s">
        <v>10812</v>
      </c>
      <c r="J3120">
        <v>2.5400000000000001E-5</v>
      </c>
      <c r="K3120">
        <v>2.0599999999999999E-5</v>
      </c>
      <c r="L3120">
        <v>1.56E-5</v>
      </c>
      <c r="M3120">
        <v>1.8222152653955631E-5</v>
      </c>
      <c r="N3120" s="14">
        <v>1.19171855382E-5</v>
      </c>
      <c r="O3120" s="14">
        <v>2.9284477753999998E-6</v>
      </c>
      <c r="P3120" s="14">
        <v>4.4631643134857678E-6</v>
      </c>
      <c r="Q3120" s="14">
        <v>5.7563999999999996E-6</v>
      </c>
      <c r="R3120" s="14"/>
    </row>
    <row r="3121" spans="1:18" x14ac:dyDescent="0.2">
      <c r="A3121" t="s">
        <v>12227</v>
      </c>
      <c r="B3121">
        <v>2.9300000000000002E-4</v>
      </c>
      <c r="C3121" t="s">
        <v>12228</v>
      </c>
      <c r="D3121" t="s">
        <v>12229</v>
      </c>
      <c r="E3121" t="s">
        <v>12230</v>
      </c>
      <c r="F3121" t="s">
        <v>6773</v>
      </c>
      <c r="G3121" t="s">
        <v>6773</v>
      </c>
      <c r="H3121" t="s">
        <v>7088</v>
      </c>
      <c r="I3121" t="s">
        <v>6773</v>
      </c>
      <c r="J3121">
        <v>2.9300000000000002E-4</v>
      </c>
      <c r="K3121">
        <v>4.2299999999999998E-4</v>
      </c>
      <c r="L3121">
        <v>4.0400000000000001E-4</v>
      </c>
      <c r="M3121">
        <v>3.466031833479672E-4</v>
      </c>
      <c r="N3121" s="14">
        <v>1.3746989616899999E-4</v>
      </c>
      <c r="O3121" s="14">
        <v>6.0132689756999997E-5</v>
      </c>
      <c r="P3121" s="14">
        <v>8.4893754773995015E-5</v>
      </c>
      <c r="Q3121" s="14">
        <v>1.4907599999999999E-4</v>
      </c>
      <c r="R3121" s="14" t="s">
        <v>6107</v>
      </c>
    </row>
    <row r="3122" spans="1:18" x14ac:dyDescent="0.2">
      <c r="A3122" t="s">
        <v>12231</v>
      </c>
      <c r="B3122">
        <v>9.8400000000000007E-5</v>
      </c>
      <c r="C3122" t="s">
        <v>12228</v>
      </c>
      <c r="D3122" t="s">
        <v>12232</v>
      </c>
      <c r="E3122">
        <v>15052</v>
      </c>
      <c r="F3122" t="s">
        <v>6773</v>
      </c>
      <c r="G3122" t="s">
        <v>6773</v>
      </c>
      <c r="H3122" t="s">
        <v>7088</v>
      </c>
      <c r="I3122" t="s">
        <v>6773</v>
      </c>
      <c r="J3122">
        <v>9.8400000000000007E-5</v>
      </c>
      <c r="K3122">
        <v>1.26E-4</v>
      </c>
      <c r="L3122">
        <v>1.2300000000000001E-4</v>
      </c>
      <c r="M3122">
        <v>1.5291316912410319E-4</v>
      </c>
      <c r="N3122" s="14">
        <v>4.6167364447200012E-5</v>
      </c>
      <c r="O3122" s="14">
        <v>1.7911865033999999E-5</v>
      </c>
      <c r="P3122" s="14">
        <v>3.7453127106174268E-5</v>
      </c>
      <c r="Q3122" s="14">
        <v>4.5386999999999998E-5</v>
      </c>
      <c r="R3122" s="14" t="s">
        <v>6107</v>
      </c>
    </row>
    <row r="3123" spans="1:18" x14ac:dyDescent="0.2">
      <c r="A3123" t="s">
        <v>12233</v>
      </c>
      <c r="B3123">
        <v>5.3999999999999998E-5</v>
      </c>
      <c r="C3123" t="s">
        <v>12228</v>
      </c>
      <c r="D3123" t="s">
        <v>12233</v>
      </c>
      <c r="E3123">
        <v>12065</v>
      </c>
      <c r="F3123" t="s">
        <v>6773</v>
      </c>
      <c r="G3123" t="s">
        <v>6773</v>
      </c>
      <c r="H3123" t="s">
        <v>7088</v>
      </c>
      <c r="I3123" t="s">
        <v>6773</v>
      </c>
      <c r="J3123">
        <v>5.3999999999999998E-5</v>
      </c>
      <c r="K3123">
        <v>5.13E-5</v>
      </c>
      <c r="L3123">
        <v>5.3100000000000003E-5</v>
      </c>
      <c r="M3123">
        <v>4.5619095455357463E-5</v>
      </c>
      <c r="N3123" s="14">
        <v>2.5335748782000001E-5</v>
      </c>
      <c r="O3123" s="14">
        <v>7.2926879066999987E-6</v>
      </c>
      <c r="P3123" s="14">
        <v>1.1173516253342001E-5</v>
      </c>
      <c r="Q3123" s="14">
        <v>1.9593899999999999E-5</v>
      </c>
      <c r="R3123" s="14" t="s">
        <v>6107</v>
      </c>
    </row>
    <row r="3124" spans="1:18" x14ac:dyDescent="0.2">
      <c r="A3124" t="s">
        <v>12234</v>
      </c>
      <c r="B3124">
        <v>3.4799999999999999E-5</v>
      </c>
      <c r="C3124" t="s">
        <v>12235</v>
      </c>
      <c r="D3124" t="s">
        <v>12236</v>
      </c>
      <c r="E3124" t="s">
        <v>12237</v>
      </c>
      <c r="F3124" t="s">
        <v>6773</v>
      </c>
      <c r="G3124" t="s">
        <v>6773</v>
      </c>
      <c r="H3124" t="s">
        <v>7088</v>
      </c>
      <c r="I3124" t="s">
        <v>6773</v>
      </c>
      <c r="J3124">
        <v>3.4799999999999999E-5</v>
      </c>
      <c r="K3124">
        <v>3.4799999999999999E-5</v>
      </c>
      <c r="L3124">
        <v>3.7400000000000001E-5</v>
      </c>
      <c r="M3124">
        <v>3.4660318334796718E-5</v>
      </c>
      <c r="N3124" s="14">
        <v>1.6327482548399999E-5</v>
      </c>
      <c r="O3124" s="14">
        <v>4.9470865332000004E-6</v>
      </c>
      <c r="P3124" s="14">
        <v>8.4893754773995008E-6</v>
      </c>
      <c r="Q3124" s="14">
        <v>1.38006E-5</v>
      </c>
      <c r="R3124" s="14" t="s">
        <v>6107</v>
      </c>
    </row>
    <row r="3125" spans="1:18" x14ac:dyDescent="0.2">
      <c r="A3125" t="s">
        <v>12238</v>
      </c>
      <c r="B3125">
        <v>1.84E-5</v>
      </c>
      <c r="C3125" t="s">
        <v>12235</v>
      </c>
      <c r="D3125" t="s">
        <v>12239</v>
      </c>
      <c r="E3125" t="s">
        <v>12240</v>
      </c>
      <c r="F3125" t="s">
        <v>6773</v>
      </c>
      <c r="G3125" t="s">
        <v>6773</v>
      </c>
      <c r="H3125" t="s">
        <v>7088</v>
      </c>
      <c r="I3125" t="s">
        <v>6773</v>
      </c>
      <c r="J3125">
        <v>1.84E-5</v>
      </c>
      <c r="K3125">
        <v>2.8E-5</v>
      </c>
      <c r="L3125">
        <v>2.4300000000000001E-5</v>
      </c>
      <c r="M3125">
        <v>1.9623856704259909E-5</v>
      </c>
      <c r="N3125" s="14">
        <v>8.6329218072000006E-6</v>
      </c>
      <c r="O3125" s="14">
        <v>3.9804144520000004E-6</v>
      </c>
      <c r="P3125" s="14">
        <v>4.8064846452923659E-6</v>
      </c>
      <c r="Q3125" s="14">
        <v>8.9667000000000001E-6</v>
      </c>
      <c r="R3125" s="14" t="s">
        <v>6107</v>
      </c>
    </row>
    <row r="3126" spans="1:18" x14ac:dyDescent="0.2">
      <c r="A3126" t="s">
        <v>12241</v>
      </c>
      <c r="B3126">
        <v>1.06E-5</v>
      </c>
      <c r="C3126" t="s">
        <v>12235</v>
      </c>
      <c r="D3126" t="s">
        <v>12242</v>
      </c>
      <c r="E3126">
        <v>13035</v>
      </c>
      <c r="F3126" t="s">
        <v>6773</v>
      </c>
      <c r="G3126" t="s">
        <v>6773</v>
      </c>
      <c r="H3126" t="s">
        <v>7088</v>
      </c>
      <c r="I3126" t="s">
        <v>6773</v>
      </c>
      <c r="J3126">
        <v>1.06E-5</v>
      </c>
      <c r="K3126">
        <v>1.26E-5</v>
      </c>
      <c r="L3126">
        <v>1.4E-5</v>
      </c>
      <c r="M3126">
        <v>1.312504701648552E-5</v>
      </c>
      <c r="N3126" s="14">
        <v>4.9733136497999999E-6</v>
      </c>
      <c r="O3126" s="14">
        <v>1.7911865034E-6</v>
      </c>
      <c r="P3126" s="14">
        <v>3.214726743279958E-6</v>
      </c>
      <c r="Q3126" s="14">
        <v>5.1660000000000002E-6</v>
      </c>
      <c r="R3126" s="14" t="s">
        <v>6107</v>
      </c>
    </row>
    <row r="3127" spans="1:18" x14ac:dyDescent="0.2">
      <c r="A3127" t="s">
        <v>12243</v>
      </c>
      <c r="B3127">
        <v>2.72E-7</v>
      </c>
      <c r="C3127" t="s">
        <v>12235</v>
      </c>
      <c r="D3127" t="s">
        <v>12244</v>
      </c>
      <c r="E3127">
        <v>12266</v>
      </c>
      <c r="F3127" t="s">
        <v>6773</v>
      </c>
      <c r="G3127" t="s">
        <v>6773</v>
      </c>
      <c r="H3127" t="s">
        <v>7088</v>
      </c>
      <c r="I3127" t="s">
        <v>6773</v>
      </c>
      <c r="J3127">
        <v>2.72E-7</v>
      </c>
      <c r="K3127">
        <v>4.0699999999999998E-7</v>
      </c>
      <c r="L3127">
        <v>3.0800000000000001E-7</v>
      </c>
      <c r="M3127">
        <v>3.3513469566365952E-7</v>
      </c>
      <c r="N3127" s="14">
        <v>1.2761710497599999E-7</v>
      </c>
      <c r="O3127" s="14">
        <v>5.7858167212999992E-8</v>
      </c>
      <c r="P3127" s="14">
        <v>8.208477024103197E-8</v>
      </c>
      <c r="Q3127" s="14">
        <v>1.13652E-7</v>
      </c>
      <c r="R3127" s="14" t="s">
        <v>6107</v>
      </c>
    </row>
    <row r="3128" spans="1:18" x14ac:dyDescent="0.2">
      <c r="A3128" t="s">
        <v>12245</v>
      </c>
      <c r="B3128">
        <v>3.0899999999999998E-4</v>
      </c>
      <c r="C3128" t="s">
        <v>12246</v>
      </c>
      <c r="D3128" t="s">
        <v>12247</v>
      </c>
      <c r="E3128">
        <v>11507</v>
      </c>
      <c r="F3128" t="s">
        <v>6773</v>
      </c>
      <c r="G3128" t="s">
        <v>6773</v>
      </c>
      <c r="H3128" t="s">
        <v>7088</v>
      </c>
      <c r="I3128" t="s">
        <v>6773</v>
      </c>
      <c r="J3128">
        <v>3.0899999999999998E-4</v>
      </c>
      <c r="K3128">
        <v>1.7799999999999999E-4</v>
      </c>
      <c r="L3128">
        <v>1.37E-4</v>
      </c>
      <c r="M3128">
        <v>1.4909033989600061E-4</v>
      </c>
      <c r="N3128" s="14">
        <v>1.4497678469700001E-4</v>
      </c>
      <c r="O3128" s="14">
        <v>2.5304063302000001E-5</v>
      </c>
      <c r="P3128" s="14">
        <v>3.6516798928519919E-5</v>
      </c>
      <c r="Q3128" s="14">
        <v>5.0553000000000002E-5</v>
      </c>
      <c r="R3128" s="14" t="s">
        <v>6107</v>
      </c>
    </row>
    <row r="3129" spans="1:18" x14ac:dyDescent="0.2">
      <c r="A3129" t="s">
        <v>12248</v>
      </c>
      <c r="B3129">
        <v>2.34E-5</v>
      </c>
      <c r="C3129" t="s">
        <v>12249</v>
      </c>
      <c r="D3129" t="s">
        <v>12250</v>
      </c>
      <c r="E3129">
        <v>16562</v>
      </c>
      <c r="F3129" t="s">
        <v>6773</v>
      </c>
      <c r="G3129" t="s">
        <v>7127</v>
      </c>
      <c r="H3129" t="s">
        <v>7127</v>
      </c>
      <c r="I3129" t="s">
        <v>6773</v>
      </c>
      <c r="J3129">
        <v>2.34E-5</v>
      </c>
      <c r="K3129">
        <v>3.7599999999999999E-5</v>
      </c>
      <c r="L3129">
        <v>3.79E-5</v>
      </c>
      <c r="M3129">
        <v>2.8161508647022339E-5</v>
      </c>
      <c r="N3129" s="14">
        <v>1.09788244722E-5</v>
      </c>
      <c r="O3129" s="14">
        <v>5.3451279783999998E-6</v>
      </c>
      <c r="P3129" s="14">
        <v>6.8976175753870963E-6</v>
      </c>
      <c r="Q3129" s="14">
        <v>1.3985099999999999E-5</v>
      </c>
      <c r="R3129" s="14" t="s">
        <v>7050</v>
      </c>
    </row>
    <row r="3130" spans="1:18" x14ac:dyDescent="0.2">
      <c r="A3130" t="s">
        <v>12251</v>
      </c>
      <c r="B3130">
        <v>5.3700000000000004E-4</v>
      </c>
      <c r="C3130" t="s">
        <v>12252</v>
      </c>
      <c r="D3130" t="s">
        <v>12253</v>
      </c>
      <c r="E3130">
        <v>8811</v>
      </c>
      <c r="F3130" t="s">
        <v>6773</v>
      </c>
      <c r="G3130" t="s">
        <v>6773</v>
      </c>
      <c r="H3130" t="s">
        <v>7088</v>
      </c>
      <c r="I3130" t="s">
        <v>6773</v>
      </c>
      <c r="J3130">
        <v>5.3700000000000004E-4</v>
      </c>
      <c r="K3130">
        <v>2.9300000000000002E-4</v>
      </c>
      <c r="L3130">
        <v>3.5199999999999999E-4</v>
      </c>
      <c r="M3130">
        <v>4.5619095455357451E-4</v>
      </c>
      <c r="N3130" s="14">
        <v>2.51949946221E-4</v>
      </c>
      <c r="O3130" s="14">
        <v>4.1652194086999998E-5</v>
      </c>
      <c r="P3130" s="14">
        <v>1.117351625334199E-4</v>
      </c>
      <c r="Q3130" s="14">
        <v>1.2988799999999999E-4</v>
      </c>
      <c r="R3130" s="14" t="s">
        <v>6107</v>
      </c>
    </row>
    <row r="3131" spans="1:18" x14ac:dyDescent="0.2">
      <c r="A3131" t="s">
        <v>12254</v>
      </c>
      <c r="B3131">
        <v>6.8700000000000005E-7</v>
      </c>
      <c r="C3131" t="s">
        <v>12255</v>
      </c>
      <c r="D3131" t="s">
        <v>12256</v>
      </c>
      <c r="E3131">
        <v>9602</v>
      </c>
      <c r="F3131" t="s">
        <v>6773</v>
      </c>
      <c r="G3131" t="s">
        <v>6773</v>
      </c>
      <c r="H3131" t="s">
        <v>7088</v>
      </c>
      <c r="I3131" t="s">
        <v>6773</v>
      </c>
      <c r="J3131">
        <v>6.8700000000000005E-7</v>
      </c>
      <c r="K3131">
        <v>8.1699999999999997E-7</v>
      </c>
      <c r="L3131">
        <v>1.5099999999999999E-6</v>
      </c>
      <c r="M3131">
        <v>9.1365618551651648E-7</v>
      </c>
      <c r="N3131" s="14">
        <v>3.2232702617099998E-7</v>
      </c>
      <c r="O3131" s="14">
        <v>1.16142807403E-7</v>
      </c>
      <c r="P3131" s="14">
        <v>2.2378243445939131E-7</v>
      </c>
      <c r="Q3131" s="14">
        <v>5.5718999999999998E-7</v>
      </c>
      <c r="R3131" s="14" t="s">
        <v>6107</v>
      </c>
    </row>
    <row r="3132" spans="1:18" x14ac:dyDescent="0.2">
      <c r="A3132" t="s">
        <v>12257</v>
      </c>
      <c r="B3132">
        <v>1.2099999999999999E-3</v>
      </c>
      <c r="C3132" t="s">
        <v>12258</v>
      </c>
      <c r="D3132" t="s">
        <v>12259</v>
      </c>
      <c r="E3132">
        <v>14898</v>
      </c>
      <c r="F3132" t="s">
        <v>6773</v>
      </c>
      <c r="G3132" t="s">
        <v>6773</v>
      </c>
      <c r="H3132" t="s">
        <v>7088</v>
      </c>
      <c r="I3132" t="s">
        <v>6773</v>
      </c>
      <c r="J3132">
        <v>1.2099999999999999E-3</v>
      </c>
      <c r="K3132">
        <v>2.9580000000000001E-3</v>
      </c>
      <c r="L3132">
        <v>2.6549999999999998E-3</v>
      </c>
      <c r="M3132">
        <v>1.852797899220383E-3</v>
      </c>
      <c r="N3132" s="14">
        <v>5.6770844492999995E-4</v>
      </c>
      <c r="O3132" s="14">
        <v>4.2050235532200002E-4</v>
      </c>
      <c r="P3132" s="14">
        <v>4.5380705676981148E-4</v>
      </c>
      <c r="Q3132" s="14">
        <v>9.7969499999999983E-4</v>
      </c>
      <c r="R3132" s="14" t="s">
        <v>6107</v>
      </c>
    </row>
    <row r="3133" spans="1:18" x14ac:dyDescent="0.2">
      <c r="A3133" t="s">
        <v>12260</v>
      </c>
      <c r="B3133">
        <v>1.2E-5</v>
      </c>
      <c r="C3133" t="s">
        <v>12261</v>
      </c>
      <c r="D3133" t="s">
        <v>12262</v>
      </c>
      <c r="E3133">
        <v>13925</v>
      </c>
      <c r="F3133" t="s">
        <v>6773</v>
      </c>
      <c r="G3133" t="s">
        <v>6773</v>
      </c>
      <c r="H3133" t="s">
        <v>7088</v>
      </c>
      <c r="I3133" t="s">
        <v>6773</v>
      </c>
      <c r="J3133">
        <v>1.2E-5</v>
      </c>
      <c r="K3133">
        <v>1.7799999999999999E-5</v>
      </c>
      <c r="L3133">
        <v>1.8E-5</v>
      </c>
      <c r="M3133">
        <v>1.0054040869909789E-5</v>
      </c>
      <c r="N3133" s="14">
        <v>5.6301663960000004E-6</v>
      </c>
      <c r="O3133" s="14">
        <v>2.5304063302E-6</v>
      </c>
      <c r="P3133" s="14">
        <v>2.46254310723096E-6</v>
      </c>
      <c r="Q3133" s="14">
        <v>6.6420000000000001E-6</v>
      </c>
      <c r="R3133" s="14" t="s">
        <v>6107</v>
      </c>
    </row>
    <row r="3134" spans="1:18" x14ac:dyDescent="0.2">
      <c r="A3134" t="s">
        <v>12263</v>
      </c>
      <c r="B3134">
        <v>2.2699999999999999E-4</v>
      </c>
      <c r="C3134" t="s">
        <v>12264</v>
      </c>
      <c r="D3134" t="s">
        <v>12263</v>
      </c>
      <c r="E3134">
        <v>14900</v>
      </c>
      <c r="F3134" t="s">
        <v>6773</v>
      </c>
      <c r="G3134" t="s">
        <v>6889</v>
      </c>
      <c r="H3134" t="s">
        <v>6889</v>
      </c>
      <c r="I3134" t="s">
        <v>6773</v>
      </c>
      <c r="J3134">
        <v>2.2699999999999999E-4</v>
      </c>
      <c r="K3134">
        <v>5.0199999999999995E-4</v>
      </c>
      <c r="L3134">
        <v>2.5599999999999999E-4</v>
      </c>
      <c r="M3134">
        <v>2.5485528187350529E-4</v>
      </c>
      <c r="N3134" s="14">
        <v>1.06503980991E-4</v>
      </c>
      <c r="O3134" s="14">
        <v>7.1363144817999987E-5</v>
      </c>
      <c r="P3134" s="14">
        <v>6.2421878510290451E-5</v>
      </c>
      <c r="Q3134" s="14">
        <v>9.4463999999999995E-5</v>
      </c>
      <c r="R3134" s="14" t="s">
        <v>7050</v>
      </c>
    </row>
    <row r="3135" spans="1:18" x14ac:dyDescent="0.2">
      <c r="A3135" t="s">
        <v>12265</v>
      </c>
      <c r="B3135">
        <v>1.3100000000000001E-4</v>
      </c>
      <c r="C3135" t="s">
        <v>12266</v>
      </c>
      <c r="D3135" t="s">
        <v>12267</v>
      </c>
      <c r="E3135">
        <v>15987</v>
      </c>
      <c r="F3135" t="s">
        <v>6773</v>
      </c>
      <c r="G3135" t="s">
        <v>6889</v>
      </c>
      <c r="H3135" t="s">
        <v>6889</v>
      </c>
      <c r="I3135" t="s">
        <v>6773</v>
      </c>
      <c r="J3135">
        <v>1.3100000000000001E-4</v>
      </c>
      <c r="K3135">
        <v>1.46E-4</v>
      </c>
      <c r="L3135">
        <v>1.05E-4</v>
      </c>
      <c r="M3135">
        <v>1.025792509540859E-4</v>
      </c>
      <c r="N3135" s="14">
        <v>6.1462649823000004E-5</v>
      </c>
      <c r="O3135" s="14">
        <v>2.0755018214000001E-5</v>
      </c>
      <c r="P3135" s="14">
        <v>2.512480610039191E-5</v>
      </c>
      <c r="Q3135" s="14">
        <v>3.8745000000000003E-5</v>
      </c>
      <c r="R3135" s="14" t="s">
        <v>7050</v>
      </c>
    </row>
    <row r="3136" spans="1:18" x14ac:dyDescent="0.2">
      <c r="A3136" t="s">
        <v>12268</v>
      </c>
      <c r="B3136">
        <v>1.4200000000000001E-4</v>
      </c>
      <c r="C3136" t="s">
        <v>12269</v>
      </c>
      <c r="D3136" t="s">
        <v>12268</v>
      </c>
      <c r="E3136">
        <v>15998</v>
      </c>
      <c r="F3136" t="s">
        <v>6773</v>
      </c>
      <c r="G3136" t="s">
        <v>6889</v>
      </c>
      <c r="H3136" t="s">
        <v>6889</v>
      </c>
      <c r="I3136" t="s">
        <v>6773</v>
      </c>
      <c r="J3136">
        <v>1.4200000000000001E-4</v>
      </c>
      <c r="K3136">
        <v>1.3200000000000001E-4</v>
      </c>
      <c r="L3136">
        <v>9.2200000000000005E-5</v>
      </c>
      <c r="M3136">
        <v>1.19017416634927E-4</v>
      </c>
      <c r="N3136" s="14">
        <v>6.6623635686000003E-5</v>
      </c>
      <c r="O3136" s="14">
        <v>1.8764810988E-5</v>
      </c>
      <c r="P3136" s="14">
        <v>2.9151017264305649E-5</v>
      </c>
      <c r="Q3136" s="14">
        <v>3.40218E-5</v>
      </c>
      <c r="R3136" s="14" t="s">
        <v>7050</v>
      </c>
    </row>
    <row r="3137" spans="1:18" x14ac:dyDescent="0.2">
      <c r="A3137" t="s">
        <v>12270</v>
      </c>
      <c r="B3137">
        <v>1.03E-4</v>
      </c>
      <c r="C3137" t="s">
        <v>12271</v>
      </c>
      <c r="D3137" t="s">
        <v>12272</v>
      </c>
      <c r="E3137">
        <v>13268</v>
      </c>
      <c r="F3137" t="s">
        <v>6773</v>
      </c>
      <c r="G3137" t="s">
        <v>6889</v>
      </c>
      <c r="H3137" t="s">
        <v>6889</v>
      </c>
      <c r="I3137" t="s">
        <v>6773</v>
      </c>
      <c r="J3137">
        <v>1.03E-4</v>
      </c>
      <c r="K3137">
        <v>1.16E-4</v>
      </c>
      <c r="L3137">
        <v>7.1400000000000001E-5</v>
      </c>
      <c r="M3137">
        <v>6.9193209028656688E-5</v>
      </c>
      <c r="N3137" s="14">
        <v>4.8325594898999998E-5</v>
      </c>
      <c r="O3137" s="14">
        <v>1.6490288444000001E-5</v>
      </c>
      <c r="P3137" s="14">
        <v>1.694754001554386E-5</v>
      </c>
      <c r="Q3137" s="14">
        <v>2.6346599999999999E-5</v>
      </c>
      <c r="R3137" s="14" t="s">
        <v>7050</v>
      </c>
    </row>
    <row r="3138" spans="1:18" x14ac:dyDescent="0.2">
      <c r="A3138" t="s">
        <v>12273</v>
      </c>
      <c r="B3138">
        <v>7.7700000000000005E-5</v>
      </c>
      <c r="C3138" t="s">
        <v>6255</v>
      </c>
      <c r="D3138" t="s">
        <v>12274</v>
      </c>
      <c r="E3138">
        <v>15452</v>
      </c>
      <c r="F3138" t="s">
        <v>6773</v>
      </c>
      <c r="G3138" t="s">
        <v>6773</v>
      </c>
      <c r="H3138" t="s">
        <v>7088</v>
      </c>
      <c r="I3138" t="s">
        <v>6773</v>
      </c>
      <c r="J3138">
        <v>7.7700000000000005E-5</v>
      </c>
      <c r="K3138">
        <v>1.15E-4</v>
      </c>
      <c r="L3138">
        <v>2.04E-4</v>
      </c>
      <c r="M3138">
        <v>8.6650795836991799E-5</v>
      </c>
      <c r="N3138" s="14">
        <v>3.6455327414100012E-5</v>
      </c>
      <c r="O3138" s="14">
        <v>1.6348130785E-5</v>
      </c>
      <c r="P3138" s="14">
        <v>2.122343869349875E-5</v>
      </c>
      <c r="Q3138" s="14">
        <v>7.5276000000000002E-5</v>
      </c>
      <c r="R3138" s="14" t="s">
        <v>6107</v>
      </c>
    </row>
    <row r="3139" spans="1:18" x14ac:dyDescent="0.2">
      <c r="A3139" t="s">
        <v>12275</v>
      </c>
      <c r="B3139">
        <v>2.8500000000000002E-5</v>
      </c>
      <c r="C3139" t="s">
        <v>12276</v>
      </c>
      <c r="D3139" t="s">
        <v>12277</v>
      </c>
      <c r="E3139">
        <v>10701</v>
      </c>
      <c r="F3139" t="s">
        <v>6773</v>
      </c>
      <c r="G3139" t="s">
        <v>6773</v>
      </c>
      <c r="H3139" t="s">
        <v>7088</v>
      </c>
      <c r="I3139" t="s">
        <v>6773</v>
      </c>
      <c r="J3139">
        <v>2.8500000000000002E-5</v>
      </c>
      <c r="K3139">
        <v>3.1199999999999999E-5</v>
      </c>
      <c r="L3139">
        <v>3.1999999999999999E-5</v>
      </c>
      <c r="M3139">
        <v>2.6887232237654809E-5</v>
      </c>
      <c r="N3139" s="14">
        <v>1.3371645190500001E-5</v>
      </c>
      <c r="O3139" s="14">
        <v>4.4353189607999996E-6</v>
      </c>
      <c r="P3139" s="14">
        <v>6.585508182835643E-6</v>
      </c>
      <c r="Q3139" s="14">
        <v>1.1807999999999999E-5</v>
      </c>
      <c r="R3139" s="14" t="s">
        <v>6107</v>
      </c>
    </row>
    <row r="3140" spans="1:18" x14ac:dyDescent="0.2">
      <c r="A3140" t="s">
        <v>12278</v>
      </c>
      <c r="B3140">
        <v>3.7699999999999999E-6</v>
      </c>
      <c r="C3140" t="s">
        <v>12279</v>
      </c>
      <c r="D3140" t="s">
        <v>12278</v>
      </c>
      <c r="E3140">
        <v>15450</v>
      </c>
      <c r="F3140" t="s">
        <v>6773</v>
      </c>
      <c r="G3140" t="s">
        <v>6773</v>
      </c>
      <c r="H3140" t="s">
        <v>7088</v>
      </c>
      <c r="I3140" t="s">
        <v>6773</v>
      </c>
      <c r="J3140">
        <v>3.7699999999999999E-6</v>
      </c>
      <c r="K3140">
        <v>6.55E-6</v>
      </c>
      <c r="L3140">
        <v>6.4799999999999998E-6</v>
      </c>
      <c r="M3140">
        <v>6.0018418881210497E-6</v>
      </c>
      <c r="N3140" s="14">
        <v>1.7688106094099999E-6</v>
      </c>
      <c r="O3140" s="14">
        <v>9.311326664499999E-7</v>
      </c>
      <c r="P3140" s="14">
        <v>1.4700352389173399E-6</v>
      </c>
      <c r="Q3140" s="14">
        <v>2.39112E-6</v>
      </c>
      <c r="R3140" s="14" t="s">
        <v>6107</v>
      </c>
    </row>
    <row r="3141" spans="1:18" x14ac:dyDescent="0.2">
      <c r="A3141" t="s">
        <v>12280</v>
      </c>
      <c r="B3141">
        <v>1.53E-6</v>
      </c>
      <c r="C3141" t="s">
        <v>12281</v>
      </c>
      <c r="D3141" t="s">
        <v>12282</v>
      </c>
      <c r="E3141" t="s">
        <v>12283</v>
      </c>
      <c r="F3141" t="s">
        <v>6773</v>
      </c>
      <c r="G3141" t="s">
        <v>6773</v>
      </c>
      <c r="H3141" t="s">
        <v>7088</v>
      </c>
      <c r="I3141" t="s">
        <v>6773</v>
      </c>
      <c r="J3141">
        <v>1.53E-6</v>
      </c>
      <c r="K3141">
        <v>2.7999999999999999E-6</v>
      </c>
      <c r="L3141">
        <v>2.61E-6</v>
      </c>
      <c r="M3141">
        <v>3.3768324848239451E-6</v>
      </c>
      <c r="N3141" s="14">
        <v>7.1784621548999995E-7</v>
      </c>
      <c r="O3141" s="14">
        <v>3.9804144519999997E-7</v>
      </c>
      <c r="P3141" s="14">
        <v>8.2708989026134847E-7</v>
      </c>
      <c r="Q3141" s="14">
        <v>9.6309000000000008E-7</v>
      </c>
      <c r="R3141" s="14" t="s">
        <v>6107</v>
      </c>
    </row>
    <row r="3142" spans="1:18" x14ac:dyDescent="0.2">
      <c r="A3142" t="s">
        <v>12284</v>
      </c>
      <c r="B3142">
        <v>3.1E-4</v>
      </c>
      <c r="C3142" t="s">
        <v>5367</v>
      </c>
      <c r="D3142" t="s">
        <v>12285</v>
      </c>
      <c r="E3142">
        <v>14153</v>
      </c>
      <c r="F3142" t="s">
        <v>6773</v>
      </c>
      <c r="G3142" t="s">
        <v>6773</v>
      </c>
      <c r="H3142" t="s">
        <v>7088</v>
      </c>
      <c r="I3142" t="s">
        <v>6773</v>
      </c>
      <c r="J3142">
        <v>3.1E-4</v>
      </c>
      <c r="K3142">
        <v>2.7599999999999999E-4</v>
      </c>
      <c r="L3142">
        <v>3.1300000000000002E-4</v>
      </c>
      <c r="M3142">
        <v>2.5230672905477021E-4</v>
      </c>
      <c r="N3142" s="14">
        <v>1.4544596523E-4</v>
      </c>
      <c r="O3142" s="14">
        <v>3.9235513884000002E-5</v>
      </c>
      <c r="P3142" s="14">
        <v>6.1797659725187543E-5</v>
      </c>
      <c r="Q3142" s="14">
        <v>1.15497E-4</v>
      </c>
      <c r="R3142" s="14" t="s">
        <v>6107</v>
      </c>
    </row>
    <row r="3143" spans="1:18" x14ac:dyDescent="0.2">
      <c r="A3143" t="s">
        <v>12286</v>
      </c>
      <c r="B3143">
        <v>1.93E-4</v>
      </c>
      <c r="C3143" t="s">
        <v>5367</v>
      </c>
      <c r="D3143" t="s">
        <v>12286</v>
      </c>
      <c r="E3143">
        <v>9255</v>
      </c>
      <c r="F3143" t="s">
        <v>6773</v>
      </c>
      <c r="G3143" t="s">
        <v>6773</v>
      </c>
      <c r="H3143" t="s">
        <v>7088</v>
      </c>
      <c r="I3143" t="s">
        <v>6773</v>
      </c>
      <c r="J3143">
        <v>1.93E-4</v>
      </c>
      <c r="K3143">
        <v>3.5500000000000001E-4</v>
      </c>
      <c r="L3143">
        <v>4.1100000000000002E-4</v>
      </c>
      <c r="M3143">
        <v>2.6887232237654811E-4</v>
      </c>
      <c r="N3143" s="14">
        <v>9.0551842868999999E-5</v>
      </c>
      <c r="O3143" s="14">
        <v>5.0465968944999999E-5</v>
      </c>
      <c r="P3143" s="14">
        <v>6.585508182835644E-5</v>
      </c>
      <c r="Q3143" s="14">
        <v>1.5165900000000001E-4</v>
      </c>
      <c r="R3143" s="14" t="s">
        <v>6107</v>
      </c>
    </row>
    <row r="3144" spans="1:18" x14ac:dyDescent="0.2">
      <c r="A3144" t="s">
        <v>12287</v>
      </c>
      <c r="B3144">
        <v>1.1400000000000001E-4</v>
      </c>
      <c r="C3144" t="s">
        <v>5367</v>
      </c>
      <c r="D3144" t="s">
        <v>12287</v>
      </c>
      <c r="E3144">
        <v>10741</v>
      </c>
      <c r="F3144" t="s">
        <v>6773</v>
      </c>
      <c r="G3144" t="s">
        <v>6773</v>
      </c>
      <c r="H3144" t="s">
        <v>7088</v>
      </c>
      <c r="I3144" t="s">
        <v>6773</v>
      </c>
      <c r="J3144">
        <v>1.1400000000000001E-4</v>
      </c>
      <c r="K3144">
        <v>1.92E-4</v>
      </c>
      <c r="L3144">
        <v>1.7799999999999999E-4</v>
      </c>
      <c r="M3144">
        <v>1.45267510667898E-4</v>
      </c>
      <c r="N3144" s="14">
        <v>5.3486580762000003E-5</v>
      </c>
      <c r="O3144" s="14">
        <v>2.7294270527999999E-5</v>
      </c>
      <c r="P3144" s="14">
        <v>3.5580470750865557E-5</v>
      </c>
      <c r="Q3144" s="14">
        <v>6.5681999999999999E-5</v>
      </c>
      <c r="R3144" s="14" t="s">
        <v>6107</v>
      </c>
    </row>
    <row r="3145" spans="1:18" x14ac:dyDescent="0.2">
      <c r="A3145" t="s">
        <v>12288</v>
      </c>
      <c r="B3145">
        <v>8.3999999999999995E-5</v>
      </c>
      <c r="C3145" t="s">
        <v>5367</v>
      </c>
      <c r="D3145" t="s">
        <v>12289</v>
      </c>
      <c r="E3145">
        <v>16810</v>
      </c>
      <c r="F3145" t="s">
        <v>6773</v>
      </c>
      <c r="G3145" t="s">
        <v>6773</v>
      </c>
      <c r="H3145" t="s">
        <v>7088</v>
      </c>
      <c r="I3145" t="s">
        <v>6773</v>
      </c>
      <c r="J3145">
        <v>8.3999999999999995E-5</v>
      </c>
      <c r="K3145">
        <v>1.16E-4</v>
      </c>
      <c r="L3145">
        <v>1.08E-4</v>
      </c>
      <c r="M3145">
        <v>8.9836486860410628E-5</v>
      </c>
      <c r="N3145" s="14">
        <v>3.9411164771999999E-5</v>
      </c>
      <c r="O3145" s="14">
        <v>1.6490288444000001E-5</v>
      </c>
      <c r="P3145" s="14">
        <v>2.2003712174877389E-5</v>
      </c>
      <c r="Q3145" s="14">
        <v>3.9851999999999997E-5</v>
      </c>
      <c r="R3145" s="14" t="s">
        <v>6107</v>
      </c>
    </row>
    <row r="3146" spans="1:18" x14ac:dyDescent="0.2">
      <c r="A3146" t="s">
        <v>12290</v>
      </c>
      <c r="B3146">
        <v>7.9499999999999994E-5</v>
      </c>
      <c r="C3146" t="s">
        <v>5367</v>
      </c>
      <c r="D3146" t="s">
        <v>12291</v>
      </c>
      <c r="E3146">
        <v>10638</v>
      </c>
      <c r="F3146" t="s">
        <v>6773</v>
      </c>
      <c r="G3146" t="s">
        <v>6773</v>
      </c>
      <c r="H3146" t="s">
        <v>7088</v>
      </c>
      <c r="I3146" t="s">
        <v>6773</v>
      </c>
      <c r="J3146">
        <v>7.9499999999999994E-5</v>
      </c>
      <c r="K3146">
        <v>1.1400000000000001E-4</v>
      </c>
      <c r="L3146">
        <v>1.05E-4</v>
      </c>
      <c r="M3146">
        <v>1.032163891587697E-4</v>
      </c>
      <c r="N3146" s="14">
        <v>3.7299852373499998E-5</v>
      </c>
      <c r="O3146" s="14">
        <v>1.6205973126E-5</v>
      </c>
      <c r="P3146" s="14">
        <v>2.5280860796667651E-5</v>
      </c>
      <c r="Q3146" s="14">
        <v>3.8745000000000003E-5</v>
      </c>
      <c r="R3146" s="14" t="s">
        <v>6107</v>
      </c>
    </row>
    <row r="3147" spans="1:18" x14ac:dyDescent="0.2">
      <c r="A3147" t="s">
        <v>12292</v>
      </c>
      <c r="B3147">
        <v>3.3300000000000003E-5</v>
      </c>
      <c r="C3147" t="s">
        <v>5367</v>
      </c>
      <c r="D3147" t="s">
        <v>12292</v>
      </c>
      <c r="E3147">
        <v>10451</v>
      </c>
      <c r="F3147" t="s">
        <v>6773</v>
      </c>
      <c r="G3147" t="s">
        <v>6773</v>
      </c>
      <c r="H3147" t="s">
        <v>7088</v>
      </c>
      <c r="I3147" t="s">
        <v>6773</v>
      </c>
      <c r="J3147">
        <v>3.3300000000000003E-5</v>
      </c>
      <c r="K3147">
        <v>6.3499999999999999E-5</v>
      </c>
      <c r="L3147">
        <v>5.7299999999999997E-5</v>
      </c>
      <c r="M3147">
        <v>4.5746523096294198E-5</v>
      </c>
      <c r="N3147" s="14">
        <v>1.56237117489E-5</v>
      </c>
      <c r="O3147" s="14">
        <v>9.0270113464999997E-6</v>
      </c>
      <c r="P3147" s="14">
        <v>1.120472719259714E-5</v>
      </c>
      <c r="Q3147" s="14">
        <v>2.1143699999999999E-5</v>
      </c>
      <c r="R3147" s="14" t="s">
        <v>6107</v>
      </c>
    </row>
    <row r="3148" spans="1:18" x14ac:dyDescent="0.2">
      <c r="A3148" t="s">
        <v>12293</v>
      </c>
      <c r="B3148">
        <v>2.0299999999999999E-5</v>
      </c>
      <c r="C3148" t="s">
        <v>5367</v>
      </c>
      <c r="D3148" t="s">
        <v>12294</v>
      </c>
      <c r="E3148">
        <v>12662</v>
      </c>
      <c r="F3148" t="s">
        <v>6773</v>
      </c>
      <c r="G3148" t="s">
        <v>7106</v>
      </c>
      <c r="H3148" t="s">
        <v>7106</v>
      </c>
      <c r="I3148" t="s">
        <v>6773</v>
      </c>
      <c r="J3148">
        <v>2.0299999999999999E-5</v>
      </c>
      <c r="K3148">
        <v>2.3600000000000001E-5</v>
      </c>
      <c r="L3148">
        <v>2.3099999999999999E-5</v>
      </c>
      <c r="M3148">
        <v>2.089813311362743E-5</v>
      </c>
      <c r="N3148" s="14">
        <v>9.5243648198999998E-6</v>
      </c>
      <c r="O3148" s="14">
        <v>3.3549207524E-6</v>
      </c>
      <c r="P3148" s="14">
        <v>5.1185940378438166E-6</v>
      </c>
      <c r="Q3148" s="14">
        <v>8.5238999999999998E-6</v>
      </c>
      <c r="R3148" s="14" t="s">
        <v>7050</v>
      </c>
    </row>
    <row r="3149" spans="1:18" x14ac:dyDescent="0.2">
      <c r="A3149" t="s">
        <v>12295</v>
      </c>
      <c r="B3149">
        <v>2.0000000000000002E-5</v>
      </c>
      <c r="C3149" t="s">
        <v>5367</v>
      </c>
      <c r="D3149" t="s">
        <v>12296</v>
      </c>
      <c r="E3149" t="s">
        <v>12297</v>
      </c>
      <c r="F3149" t="s">
        <v>6773</v>
      </c>
      <c r="G3149" t="s">
        <v>6773</v>
      </c>
      <c r="H3149" t="s">
        <v>7088</v>
      </c>
      <c r="I3149" t="s">
        <v>6773</v>
      </c>
      <c r="J3149">
        <v>2.0000000000000002E-5</v>
      </c>
      <c r="K3149">
        <v>1.11E-5</v>
      </c>
      <c r="L3149">
        <v>9.6399999999999992E-6</v>
      </c>
      <c r="M3149">
        <v>1.0818606715530299E-5</v>
      </c>
      <c r="N3149" s="14">
        <v>9.3836106600000004E-6</v>
      </c>
      <c r="O3149" s="14">
        <v>1.5779500148999999E-6</v>
      </c>
      <c r="P3149" s="14">
        <v>2.6498087427618301E-6</v>
      </c>
      <c r="Q3149" s="14">
        <v>3.5571600000000002E-6</v>
      </c>
      <c r="R3149" s="14" t="s">
        <v>6107</v>
      </c>
    </row>
    <row r="3150" spans="1:18" x14ac:dyDescent="0.2">
      <c r="A3150" t="s">
        <v>12298</v>
      </c>
      <c r="B3150">
        <v>2.52E-6</v>
      </c>
      <c r="C3150" t="s">
        <v>5367</v>
      </c>
      <c r="D3150" t="s">
        <v>12298</v>
      </c>
      <c r="E3150">
        <v>12995</v>
      </c>
      <c r="F3150" t="s">
        <v>6773</v>
      </c>
      <c r="G3150" t="s">
        <v>7106</v>
      </c>
      <c r="H3150" t="s">
        <v>7106</v>
      </c>
      <c r="I3150" t="s">
        <v>6773</v>
      </c>
      <c r="J3150">
        <v>2.52E-6</v>
      </c>
      <c r="K3150">
        <v>3.3900000000000002E-6</v>
      </c>
      <c r="L3150">
        <v>2.9399999999999998E-6</v>
      </c>
      <c r="M3150">
        <v>3.389575248917621E-6</v>
      </c>
      <c r="N3150" s="14">
        <v>1.18233494316E-6</v>
      </c>
      <c r="O3150" s="14">
        <v>4.8191446401000002E-7</v>
      </c>
      <c r="P3150" s="14">
        <v>8.3021098418686324E-7</v>
      </c>
      <c r="Q3150" s="14">
        <v>1.0848599999999999E-6</v>
      </c>
      <c r="R3150" s="14" t="s">
        <v>7050</v>
      </c>
    </row>
    <row r="3151" spans="1:18" x14ac:dyDescent="0.2">
      <c r="A3151" t="s">
        <v>12299</v>
      </c>
      <c r="B3151">
        <v>1.2100000000000001E-6</v>
      </c>
      <c r="C3151" t="s">
        <v>5367</v>
      </c>
      <c r="D3151" t="s">
        <v>12300</v>
      </c>
      <c r="E3151">
        <v>10092</v>
      </c>
      <c r="F3151" t="s">
        <v>6773</v>
      </c>
      <c r="G3151" t="s">
        <v>7127</v>
      </c>
      <c r="H3151" t="s">
        <v>7127</v>
      </c>
      <c r="I3151" t="s">
        <v>6773</v>
      </c>
      <c r="J3151">
        <v>1.2100000000000001E-6</v>
      </c>
      <c r="K3151">
        <v>1.2500000000000001E-6</v>
      </c>
      <c r="L3151">
        <v>1.0100000000000001E-6</v>
      </c>
      <c r="M3151">
        <v>8.6905651118865305E-7</v>
      </c>
      <c r="N3151" s="14">
        <v>5.6770844493000005E-7</v>
      </c>
      <c r="O3151" s="14">
        <v>1.7769707375000001E-7</v>
      </c>
      <c r="P3151" s="14">
        <v>2.1285860572009051E-7</v>
      </c>
      <c r="Q3151" s="14">
        <v>3.7268999999999998E-7</v>
      </c>
      <c r="R3151" s="14" t="s">
        <v>7050</v>
      </c>
    </row>
    <row r="3152" spans="1:18" x14ac:dyDescent="0.2">
      <c r="A3152" t="s">
        <v>12301</v>
      </c>
      <c r="B3152">
        <v>4.1999999999999996E-6</v>
      </c>
      <c r="C3152" t="s">
        <v>12302</v>
      </c>
      <c r="D3152" t="s">
        <v>12303</v>
      </c>
      <c r="E3152">
        <v>14521</v>
      </c>
      <c r="F3152" t="s">
        <v>6773</v>
      </c>
      <c r="G3152" t="s">
        <v>6773</v>
      </c>
      <c r="H3152" t="s">
        <v>7088</v>
      </c>
      <c r="I3152" t="s">
        <v>6773</v>
      </c>
      <c r="J3152">
        <v>4.1999999999999996E-6</v>
      </c>
      <c r="K3152">
        <v>2.79E-6</v>
      </c>
      <c r="L3152">
        <v>4.7199999999999997E-6</v>
      </c>
      <c r="M3152">
        <v>4.6893371864724972E-6</v>
      </c>
      <c r="N3152" s="14">
        <v>1.9705582386000002E-6</v>
      </c>
      <c r="O3152" s="14">
        <v>3.9661986860999989E-7</v>
      </c>
      <c r="P3152" s="14">
        <v>1.148562564589344E-6</v>
      </c>
      <c r="Q3152" s="14">
        <v>1.7416800000000001E-6</v>
      </c>
      <c r="R3152" s="14" t="s">
        <v>6107</v>
      </c>
    </row>
    <row r="3153" spans="1:18" x14ac:dyDescent="0.2">
      <c r="A3153" t="s">
        <v>12304</v>
      </c>
      <c r="B3153">
        <v>7.36E-4</v>
      </c>
      <c r="C3153" t="s">
        <v>12305</v>
      </c>
      <c r="D3153" t="s">
        <v>12306</v>
      </c>
      <c r="E3153">
        <v>10964</v>
      </c>
      <c r="F3153" t="s">
        <v>6773</v>
      </c>
      <c r="G3153" t="s">
        <v>6773</v>
      </c>
      <c r="H3153" t="s">
        <v>7088</v>
      </c>
      <c r="I3153" t="s">
        <v>6773</v>
      </c>
      <c r="J3153">
        <v>7.36E-4</v>
      </c>
      <c r="K3153">
        <v>6.0300000000000002E-4</v>
      </c>
      <c r="L3153">
        <v>6.3000000000000003E-4</v>
      </c>
      <c r="M3153">
        <v>7.9005137380786644E-4</v>
      </c>
      <c r="N3153" s="14">
        <v>3.4531687228799999E-4</v>
      </c>
      <c r="O3153" s="14">
        <v>8.5721068377E-5</v>
      </c>
      <c r="P3153" s="14">
        <v>1.9350782338190041E-4</v>
      </c>
      <c r="Q3153" s="14">
        <v>2.3247E-4</v>
      </c>
      <c r="R3153" s="14" t="s">
        <v>6107</v>
      </c>
    </row>
    <row r="3154" spans="1:18" x14ac:dyDescent="0.2">
      <c r="A3154" t="s">
        <v>12307</v>
      </c>
      <c r="B3154">
        <v>9.1200000000000008E-6</v>
      </c>
      <c r="C3154" t="s">
        <v>12305</v>
      </c>
      <c r="D3154" t="s">
        <v>12308</v>
      </c>
      <c r="E3154" t="s">
        <v>12309</v>
      </c>
      <c r="F3154" t="s">
        <v>6773</v>
      </c>
      <c r="G3154" t="s">
        <v>6773</v>
      </c>
      <c r="H3154" t="s">
        <v>7088</v>
      </c>
      <c r="I3154" t="s">
        <v>6773</v>
      </c>
      <c r="J3154">
        <v>9.1200000000000008E-6</v>
      </c>
      <c r="K3154">
        <v>1.2799999999999999E-5</v>
      </c>
      <c r="L3154">
        <v>2.0100000000000001E-5</v>
      </c>
      <c r="M3154">
        <v>1.7839869731145369E-5</v>
      </c>
      <c r="N3154" s="14">
        <v>4.2789264609600014E-6</v>
      </c>
      <c r="O3154" s="14">
        <v>1.8196180351999999E-6</v>
      </c>
      <c r="P3154" s="14">
        <v>4.3695314957203319E-6</v>
      </c>
      <c r="Q3154" s="14">
        <v>7.4169000000000001E-6</v>
      </c>
      <c r="R3154" s="14" t="s">
        <v>6107</v>
      </c>
    </row>
    <row r="3155" spans="1:18" x14ac:dyDescent="0.2">
      <c r="A3155" t="s">
        <v>12310</v>
      </c>
      <c r="B3155">
        <v>5.6899999999999997E-6</v>
      </c>
      <c r="C3155" t="s">
        <v>12305</v>
      </c>
      <c r="D3155" t="s">
        <v>12311</v>
      </c>
      <c r="E3155">
        <v>13765</v>
      </c>
      <c r="F3155" t="s">
        <v>6773</v>
      </c>
      <c r="G3155" t="s">
        <v>6773</v>
      </c>
      <c r="H3155" t="s">
        <v>7088</v>
      </c>
      <c r="I3155" t="s">
        <v>6773</v>
      </c>
      <c r="J3155">
        <v>5.6899999999999997E-6</v>
      </c>
      <c r="K3155">
        <v>7.6399999999999997E-6</v>
      </c>
      <c r="L3155">
        <v>1.17E-5</v>
      </c>
      <c r="M3155">
        <v>9.8374138803173057E-6</v>
      </c>
      <c r="N3155" s="14">
        <v>2.6696372327700002E-6</v>
      </c>
      <c r="O3155" s="14">
        <v>1.0860845147599999E-6</v>
      </c>
      <c r="P3155" s="14">
        <v>2.409484510497212E-6</v>
      </c>
      <c r="Q3155" s="14">
        <v>4.3173000000000002E-6</v>
      </c>
      <c r="R3155" s="14" t="s">
        <v>6107</v>
      </c>
    </row>
    <row r="3156" spans="1:18" x14ac:dyDescent="0.2">
      <c r="A3156" t="s">
        <v>12312</v>
      </c>
      <c r="B3156">
        <v>2.5299999999999999E-6</v>
      </c>
      <c r="C3156" t="s">
        <v>12313</v>
      </c>
      <c r="D3156" t="s">
        <v>12314</v>
      </c>
      <c r="E3156">
        <v>15507</v>
      </c>
      <c r="F3156" t="s">
        <v>6773</v>
      </c>
      <c r="G3156" t="s">
        <v>6773</v>
      </c>
      <c r="H3156" t="s">
        <v>7088</v>
      </c>
      <c r="I3156" t="s">
        <v>6773</v>
      </c>
      <c r="J3156">
        <v>2.5299999999999999E-6</v>
      </c>
      <c r="K3156">
        <v>3.5700000000000001E-6</v>
      </c>
      <c r="L3156">
        <v>2.3199999999999998E-6</v>
      </c>
      <c r="M3156">
        <v>5.1480766938448077E-6</v>
      </c>
      <c r="N3156" s="14">
        <v>1.1870267484899999E-6</v>
      </c>
      <c r="O3156" s="14">
        <v>5.0750284262999997E-7</v>
      </c>
      <c r="P3156" s="14">
        <v>1.260921945907867E-6</v>
      </c>
      <c r="Q3156" s="14">
        <v>8.5607999999999992E-7</v>
      </c>
      <c r="R3156" s="14" t="s">
        <v>6107</v>
      </c>
    </row>
    <row r="3157" spans="1:18" x14ac:dyDescent="0.2">
      <c r="A3157" t="s">
        <v>12315</v>
      </c>
      <c r="B3157">
        <v>8.9800000000000002E-7</v>
      </c>
      <c r="C3157" t="s">
        <v>12313</v>
      </c>
      <c r="D3157" t="s">
        <v>12315</v>
      </c>
      <c r="E3157">
        <v>11288</v>
      </c>
      <c r="F3157" t="s">
        <v>6773</v>
      </c>
      <c r="G3157" t="s">
        <v>6773</v>
      </c>
      <c r="H3157" t="s">
        <v>7088</v>
      </c>
      <c r="I3157" t="s">
        <v>6773</v>
      </c>
      <c r="J3157">
        <v>8.9800000000000002E-7</v>
      </c>
      <c r="K3157">
        <v>6.9400000000000005E-7</v>
      </c>
      <c r="L3157">
        <v>5.0200000000000002E-7</v>
      </c>
      <c r="M3157">
        <v>5.8616714830906214E-7</v>
      </c>
      <c r="N3157" s="14">
        <v>4.21324118634E-7</v>
      </c>
      <c r="O3157" s="14">
        <v>9.8657415346000006E-8</v>
      </c>
      <c r="P3157" s="14">
        <v>1.43570320573668E-7</v>
      </c>
      <c r="Q3157" s="14">
        <v>1.8523800000000001E-7</v>
      </c>
      <c r="R3157" s="14" t="s">
        <v>6107</v>
      </c>
    </row>
    <row r="3158" spans="1:18" x14ac:dyDescent="0.2">
      <c r="A3158" t="s">
        <v>12316</v>
      </c>
      <c r="B3158">
        <v>1.0100000000000001E-6</v>
      </c>
      <c r="C3158" t="s">
        <v>12317</v>
      </c>
      <c r="D3158" t="s">
        <v>12318</v>
      </c>
      <c r="E3158">
        <v>9512</v>
      </c>
      <c r="F3158" t="s">
        <v>6773</v>
      </c>
      <c r="G3158" t="s">
        <v>6773</v>
      </c>
      <c r="H3158" t="s">
        <v>7088</v>
      </c>
      <c r="I3158" t="s">
        <v>6773</v>
      </c>
      <c r="J3158">
        <v>1.0100000000000001E-6</v>
      </c>
      <c r="K3158">
        <v>2.26E-6</v>
      </c>
      <c r="L3158">
        <v>6.5899999999999996E-6</v>
      </c>
      <c r="M3158">
        <v>2.077070547269068E-6</v>
      </c>
      <c r="N3158" s="14">
        <v>4.7387233833000002E-7</v>
      </c>
      <c r="O3158" s="14">
        <v>3.2127630934000001E-7</v>
      </c>
      <c r="P3158" s="14">
        <v>5.0873830985886721E-7</v>
      </c>
      <c r="Q3158" s="14">
        <v>2.4317099999999998E-6</v>
      </c>
      <c r="R3158" s="14" t="s">
        <v>6107</v>
      </c>
    </row>
    <row r="3159" spans="1:18" x14ac:dyDescent="0.2">
      <c r="A3159" t="s">
        <v>12319</v>
      </c>
      <c r="B3159">
        <v>5.4599999999999999E-5</v>
      </c>
      <c r="C3159" t="s">
        <v>12320</v>
      </c>
      <c r="D3159" t="s">
        <v>12321</v>
      </c>
      <c r="E3159">
        <v>14465</v>
      </c>
      <c r="F3159" t="s">
        <v>6773</v>
      </c>
      <c r="G3159" t="s">
        <v>6773</v>
      </c>
      <c r="H3159" t="s">
        <v>7088</v>
      </c>
      <c r="I3159" t="s">
        <v>6773</v>
      </c>
      <c r="J3159">
        <v>5.4599999999999999E-5</v>
      </c>
      <c r="K3159">
        <v>9.2600000000000001E-5</v>
      </c>
      <c r="L3159">
        <v>1.45E-4</v>
      </c>
      <c r="M3159">
        <v>3.1984337875124923E-5</v>
      </c>
      <c r="N3159" s="14">
        <v>2.5617257101799999E-5</v>
      </c>
      <c r="O3159" s="14">
        <v>1.31637992234E-5</v>
      </c>
      <c r="P3159" s="14">
        <v>7.8339457530414546E-6</v>
      </c>
      <c r="Q3159" s="14">
        <v>5.3504999999999997E-5</v>
      </c>
      <c r="R3159" s="14" t="s">
        <v>6107</v>
      </c>
    </row>
    <row r="3160" spans="1:18" x14ac:dyDescent="0.2">
      <c r="A3160" t="s">
        <v>12322</v>
      </c>
      <c r="B3160">
        <v>2.6800000000000002E-6</v>
      </c>
      <c r="C3160" t="s">
        <v>12320</v>
      </c>
      <c r="D3160" t="s">
        <v>12323</v>
      </c>
      <c r="E3160" t="s">
        <v>12324</v>
      </c>
      <c r="F3160" t="s">
        <v>6773</v>
      </c>
      <c r="G3160" t="s">
        <v>6773</v>
      </c>
      <c r="H3160" t="s">
        <v>7088</v>
      </c>
      <c r="I3160" t="s">
        <v>6773</v>
      </c>
      <c r="J3160">
        <v>2.6800000000000002E-6</v>
      </c>
      <c r="K3160">
        <v>3.8E-6</v>
      </c>
      <c r="L3160">
        <v>6.2899999999999999E-6</v>
      </c>
      <c r="M3160">
        <v>4.4727101968800178E-6</v>
      </c>
      <c r="N3160" s="14">
        <v>1.2574038284400001E-6</v>
      </c>
      <c r="O3160" s="14">
        <v>5.401991042E-7</v>
      </c>
      <c r="P3160" s="14">
        <v>1.095503967855598E-6</v>
      </c>
      <c r="Q3160" s="14">
        <v>2.3210100000000002E-6</v>
      </c>
      <c r="R3160" s="14" t="s">
        <v>6107</v>
      </c>
    </row>
    <row r="3161" spans="1:18" x14ac:dyDescent="0.2">
      <c r="A3161" t="s">
        <v>12325</v>
      </c>
      <c r="B3161">
        <v>1.75E-4</v>
      </c>
      <c r="C3161" t="s">
        <v>12326</v>
      </c>
      <c r="D3161" t="s">
        <v>12327</v>
      </c>
      <c r="E3161">
        <v>13717</v>
      </c>
      <c r="F3161" t="s">
        <v>6773</v>
      </c>
      <c r="G3161" t="s">
        <v>7106</v>
      </c>
      <c r="H3161" t="s">
        <v>7106</v>
      </c>
      <c r="I3161" t="s">
        <v>6773</v>
      </c>
      <c r="J3161">
        <v>1.75E-4</v>
      </c>
      <c r="K3161">
        <v>6.4499999999999996E-5</v>
      </c>
      <c r="L3161">
        <v>1.08E-4</v>
      </c>
      <c r="M3161">
        <v>6.6899511491795151E-5</v>
      </c>
      <c r="N3161" s="14">
        <v>8.2106593274999999E-5</v>
      </c>
      <c r="O3161" s="14">
        <v>9.1691690054999988E-6</v>
      </c>
      <c r="P3161" s="14">
        <v>1.6385743108951252E-5</v>
      </c>
      <c r="Q3161" s="14">
        <v>3.9851999999999997E-5</v>
      </c>
      <c r="R3161" s="14" t="s">
        <v>7050</v>
      </c>
    </row>
    <row r="3162" spans="1:18" x14ac:dyDescent="0.2">
      <c r="A3162" t="s">
        <v>12328</v>
      </c>
      <c r="B3162">
        <v>1.53E-6</v>
      </c>
      <c r="C3162" t="s">
        <v>12329</v>
      </c>
      <c r="D3162" t="s">
        <v>12330</v>
      </c>
      <c r="E3162">
        <v>9316</v>
      </c>
      <c r="F3162" t="s">
        <v>6773</v>
      </c>
      <c r="G3162" t="s">
        <v>6773</v>
      </c>
      <c r="H3162" t="s">
        <v>7088</v>
      </c>
      <c r="I3162" t="s">
        <v>6773</v>
      </c>
      <c r="J3162">
        <v>1.53E-6</v>
      </c>
      <c r="K3162">
        <v>4.2200000000000003E-6</v>
      </c>
      <c r="L3162">
        <v>3.49E-6</v>
      </c>
      <c r="M3162">
        <v>2.752437044233858E-6</v>
      </c>
      <c r="N3162" s="14">
        <v>7.1784621548999995E-7</v>
      </c>
      <c r="O3162" s="14">
        <v>5.9990532097999996E-7</v>
      </c>
      <c r="P3162" s="14">
        <v>6.7415628791113712E-7</v>
      </c>
      <c r="Q3162" s="14">
        <v>1.28781E-6</v>
      </c>
      <c r="R3162" s="14" t="s">
        <v>6107</v>
      </c>
    </row>
    <row r="3163" spans="1:18" x14ac:dyDescent="0.2">
      <c r="A3163" t="s">
        <v>12331</v>
      </c>
      <c r="B3163">
        <v>2.4700000000000001E-5</v>
      </c>
      <c r="C3163" t="s">
        <v>12332</v>
      </c>
      <c r="D3163" t="s">
        <v>12333</v>
      </c>
      <c r="E3163">
        <v>14701</v>
      </c>
      <c r="F3163" t="s">
        <v>6773</v>
      </c>
      <c r="G3163" t="s">
        <v>7127</v>
      </c>
      <c r="H3163" t="s">
        <v>7127</v>
      </c>
      <c r="I3163" t="s">
        <v>6773</v>
      </c>
      <c r="J3163">
        <v>2.4700000000000001E-5</v>
      </c>
      <c r="K3163">
        <v>3.1300000000000002E-5</v>
      </c>
      <c r="L3163">
        <v>3.3399999999999999E-5</v>
      </c>
      <c r="M3163">
        <v>3.2748903720745433E-5</v>
      </c>
      <c r="N3163" s="14">
        <v>1.1588759165100001E-5</v>
      </c>
      <c r="O3163" s="14">
        <v>4.4495347267000002E-6</v>
      </c>
      <c r="P3163" s="14">
        <v>8.0212113885723247E-6</v>
      </c>
      <c r="Q3163" s="14">
        <v>1.2324600000000001E-5</v>
      </c>
      <c r="R3163" s="14" t="s">
        <v>7050</v>
      </c>
    </row>
    <row r="3164" spans="1:18" x14ac:dyDescent="0.2">
      <c r="A3164" t="s">
        <v>12334</v>
      </c>
      <c r="B3164">
        <v>5.38E-5</v>
      </c>
      <c r="C3164" t="s">
        <v>12335</v>
      </c>
      <c r="D3164" t="s">
        <v>12336</v>
      </c>
      <c r="E3164">
        <v>15193</v>
      </c>
      <c r="F3164" t="s">
        <v>6773</v>
      </c>
      <c r="G3164" t="s">
        <v>6773</v>
      </c>
      <c r="H3164" t="s">
        <v>7088</v>
      </c>
      <c r="I3164" t="s">
        <v>6773</v>
      </c>
      <c r="J3164">
        <v>5.38E-5</v>
      </c>
      <c r="K3164">
        <v>8.8999999999999995E-5</v>
      </c>
      <c r="L3164">
        <v>9.2899999999999995E-5</v>
      </c>
      <c r="M3164">
        <v>7.9769703226407161E-5</v>
      </c>
      <c r="N3164" s="14">
        <v>2.5241912675399999E-5</v>
      </c>
      <c r="O3164" s="14">
        <v>1.2652031651000001E-5</v>
      </c>
      <c r="P3164" s="14">
        <v>1.9538047973720911E-5</v>
      </c>
      <c r="Q3164" s="14">
        <v>3.4280099999999997E-5</v>
      </c>
      <c r="R3164" s="14" t="s">
        <v>6107</v>
      </c>
    </row>
    <row r="3165" spans="1:18" x14ac:dyDescent="0.2">
      <c r="A3165" t="s">
        <v>12337</v>
      </c>
      <c r="B3165">
        <v>5.8300000000000001E-6</v>
      </c>
      <c r="C3165" t="s">
        <v>6575</v>
      </c>
      <c r="D3165" t="s">
        <v>12338</v>
      </c>
      <c r="E3165">
        <v>10166</v>
      </c>
      <c r="F3165" t="s">
        <v>6773</v>
      </c>
      <c r="G3165" t="s">
        <v>6773</v>
      </c>
      <c r="H3165" t="s">
        <v>7088</v>
      </c>
      <c r="I3165" t="s">
        <v>6773</v>
      </c>
      <c r="J3165">
        <v>5.8300000000000001E-6</v>
      </c>
      <c r="K3165">
        <v>1.17E-5</v>
      </c>
      <c r="L3165">
        <v>2.0699999999999998E-5</v>
      </c>
      <c r="M3165">
        <v>5.3392181552499361E-6</v>
      </c>
      <c r="N3165" s="14">
        <v>2.7353225073900001E-6</v>
      </c>
      <c r="O3165" s="14">
        <v>1.6632446103000001E-6</v>
      </c>
      <c r="P3165" s="14">
        <v>1.307738354790585E-6</v>
      </c>
      <c r="Q3165" s="14">
        <v>7.6382999999999994E-6</v>
      </c>
      <c r="R3165" s="14" t="s">
        <v>6107</v>
      </c>
    </row>
    <row r="3166" spans="1:18" x14ac:dyDescent="0.2">
      <c r="A3166" t="s">
        <v>12339</v>
      </c>
      <c r="B3166">
        <v>2.7499999999999999E-6</v>
      </c>
      <c r="C3166" t="s">
        <v>12340</v>
      </c>
      <c r="D3166" t="s">
        <v>12339</v>
      </c>
      <c r="E3166">
        <v>9680</v>
      </c>
      <c r="F3166" t="s">
        <v>6773</v>
      </c>
      <c r="G3166" t="s">
        <v>6773</v>
      </c>
      <c r="H3166" t="s">
        <v>7088</v>
      </c>
      <c r="I3166" t="s">
        <v>6773</v>
      </c>
      <c r="J3166">
        <v>2.7499999999999999E-6</v>
      </c>
      <c r="K3166">
        <v>2.8700000000000001E-6</v>
      </c>
      <c r="L3166">
        <v>2.8700000000000001E-6</v>
      </c>
      <c r="M3166">
        <v>1.8604435576765891E-6</v>
      </c>
      <c r="N3166" s="14">
        <v>1.2902464657500001E-6</v>
      </c>
      <c r="O3166" s="14">
        <v>4.0799248133E-7</v>
      </c>
      <c r="P3166" s="14">
        <v>4.5567971312512051E-7</v>
      </c>
      <c r="Q3166" s="14">
        <v>1.0590299999999999E-6</v>
      </c>
      <c r="R3166" s="14" t="s">
        <v>6107</v>
      </c>
    </row>
    <row r="3167" spans="1:18" x14ac:dyDescent="0.2">
      <c r="A3167" t="s">
        <v>12341</v>
      </c>
      <c r="B3167">
        <v>9.9199999999999999E-5</v>
      </c>
      <c r="C3167" t="s">
        <v>12342</v>
      </c>
      <c r="D3167" t="s">
        <v>12343</v>
      </c>
      <c r="E3167" t="s">
        <v>12344</v>
      </c>
      <c r="F3167" t="s">
        <v>6773</v>
      </c>
      <c r="G3167" t="s">
        <v>6773</v>
      </c>
      <c r="H3167" t="s">
        <v>7088</v>
      </c>
      <c r="I3167" t="s">
        <v>6773</v>
      </c>
      <c r="J3167">
        <v>9.9199999999999999E-5</v>
      </c>
      <c r="K3167">
        <v>5.9200000000000002E-5</v>
      </c>
      <c r="L3167">
        <v>7.7200000000000006E-5</v>
      </c>
      <c r="M3167">
        <v>7.6074301639241339E-5</v>
      </c>
      <c r="N3167" s="14">
        <v>4.6542708873599999E-5</v>
      </c>
      <c r="O3167" s="14">
        <v>8.4157334127999991E-6</v>
      </c>
      <c r="P3167" s="14">
        <v>1.86329307353217E-5</v>
      </c>
      <c r="Q3167" s="14">
        <v>2.84868E-5</v>
      </c>
      <c r="R3167" s="14" t="s">
        <v>6107</v>
      </c>
    </row>
    <row r="3168" spans="1:18" x14ac:dyDescent="0.2">
      <c r="A3168" t="s">
        <v>12345</v>
      </c>
      <c r="B3168">
        <v>1.5380000000000001E-3</v>
      </c>
      <c r="C3168" t="s">
        <v>11748</v>
      </c>
      <c r="D3168" t="s">
        <v>12346</v>
      </c>
      <c r="E3168">
        <v>16054</v>
      </c>
      <c r="F3168" t="s">
        <v>6773</v>
      </c>
      <c r="G3168" t="s">
        <v>6773</v>
      </c>
      <c r="H3168" t="s">
        <v>7088</v>
      </c>
      <c r="I3168" t="s">
        <v>6773</v>
      </c>
      <c r="J3168">
        <v>1.5380000000000001E-3</v>
      </c>
      <c r="K3168">
        <v>6.9399999999999996E-4</v>
      </c>
      <c r="L3168">
        <v>7.8899999999999999E-4</v>
      </c>
      <c r="M3168">
        <v>7.7858288612355875E-4</v>
      </c>
      <c r="N3168" s="14">
        <v>7.2159965975400009E-4</v>
      </c>
      <c r="O3168" s="14">
        <v>9.8657415345999985E-5</v>
      </c>
      <c r="P3168" s="14">
        <v>1.9069883884893741E-4</v>
      </c>
      <c r="Q3168" s="14">
        <v>2.9114100000000002E-4</v>
      </c>
      <c r="R3168" s="14" t="s">
        <v>6107</v>
      </c>
    </row>
    <row r="3169" spans="1:18" x14ac:dyDescent="0.2">
      <c r="A3169" t="s">
        <v>12347</v>
      </c>
      <c r="B3169">
        <v>1.217E-3</v>
      </c>
      <c r="C3169" t="s">
        <v>11748</v>
      </c>
      <c r="D3169" t="s">
        <v>12348</v>
      </c>
      <c r="E3169">
        <v>10822</v>
      </c>
      <c r="F3169" t="s">
        <v>6773</v>
      </c>
      <c r="G3169" t="s">
        <v>6773</v>
      </c>
      <c r="H3169" t="s">
        <v>7088</v>
      </c>
      <c r="I3169" t="s">
        <v>6773</v>
      </c>
      <c r="J3169">
        <v>1.217E-3</v>
      </c>
      <c r="K3169">
        <v>8.03E-4</v>
      </c>
      <c r="L3169">
        <v>8.4900000000000004E-4</v>
      </c>
      <c r="M3169">
        <v>6.9575491951466952E-4</v>
      </c>
      <c r="N3169" s="14">
        <v>5.7099270866099998E-4</v>
      </c>
      <c r="O3169" s="14">
        <v>1.14152600177E-4</v>
      </c>
      <c r="P3169" s="14">
        <v>1.7041172833309301E-4</v>
      </c>
      <c r="Q3169" s="14">
        <v>3.13281E-4</v>
      </c>
      <c r="R3169" s="14" t="s">
        <v>6107</v>
      </c>
    </row>
    <row r="3170" spans="1:18" x14ac:dyDescent="0.2">
      <c r="A3170" t="s">
        <v>12349</v>
      </c>
      <c r="B3170">
        <v>4.8299999999999998E-4</v>
      </c>
      <c r="C3170" t="s">
        <v>11748</v>
      </c>
      <c r="D3170" t="s">
        <v>12349</v>
      </c>
      <c r="E3170">
        <v>9717</v>
      </c>
      <c r="F3170" t="s">
        <v>6773</v>
      </c>
      <c r="G3170" t="s">
        <v>7127</v>
      </c>
      <c r="H3170" t="s">
        <v>7127</v>
      </c>
      <c r="I3170" t="s">
        <v>6773</v>
      </c>
      <c r="J3170">
        <v>4.8299999999999998E-4</v>
      </c>
      <c r="K3170">
        <v>6.02E-4</v>
      </c>
      <c r="L3170">
        <v>6.1399999999999996E-4</v>
      </c>
      <c r="M3170">
        <v>5.3901892116246374E-4</v>
      </c>
      <c r="N3170" s="14">
        <v>2.26614197439E-4</v>
      </c>
      <c r="O3170" s="14">
        <v>8.5578910717999996E-5</v>
      </c>
      <c r="P3170" s="14">
        <v>1.320222730492643E-4</v>
      </c>
      <c r="Q3170" s="14">
        <v>2.2656600000000001E-4</v>
      </c>
      <c r="R3170" s="14" t="s">
        <v>7050</v>
      </c>
    </row>
    <row r="3171" spans="1:18" x14ac:dyDescent="0.2">
      <c r="A3171" t="s">
        <v>12350</v>
      </c>
      <c r="B3171">
        <v>4.4099999999999999E-4</v>
      </c>
      <c r="C3171" t="s">
        <v>11748</v>
      </c>
      <c r="D3171" t="s">
        <v>12351</v>
      </c>
      <c r="E3171">
        <v>15801</v>
      </c>
      <c r="F3171" t="s">
        <v>6773</v>
      </c>
      <c r="G3171" t="s">
        <v>6773</v>
      </c>
      <c r="H3171" t="s">
        <v>7088</v>
      </c>
      <c r="I3171" t="s">
        <v>6773</v>
      </c>
      <c r="J3171">
        <v>4.4099999999999999E-4</v>
      </c>
      <c r="K3171">
        <v>6.8499999999999995E-4</v>
      </c>
      <c r="L3171">
        <v>5.5500000000000005E-4</v>
      </c>
      <c r="M3171">
        <v>5.0588773451890805E-4</v>
      </c>
      <c r="N3171" s="14">
        <v>2.0690861505299999E-4</v>
      </c>
      <c r="O3171" s="14">
        <v>9.7377996414999988E-5</v>
      </c>
      <c r="P3171" s="14">
        <v>1.2390742884292659E-4</v>
      </c>
      <c r="Q3171" s="14">
        <v>2.0479499999999999E-4</v>
      </c>
      <c r="R3171" s="14" t="s">
        <v>6107</v>
      </c>
    </row>
    <row r="3172" spans="1:18" x14ac:dyDescent="0.2">
      <c r="A3172" t="s">
        <v>12352</v>
      </c>
      <c r="B3172">
        <v>1.5300000000000001E-4</v>
      </c>
      <c r="C3172" t="s">
        <v>11748</v>
      </c>
      <c r="D3172" t="s">
        <v>12353</v>
      </c>
      <c r="E3172">
        <v>15192</v>
      </c>
      <c r="F3172" t="s">
        <v>6773</v>
      </c>
      <c r="G3172" t="s">
        <v>6773</v>
      </c>
      <c r="H3172" t="s">
        <v>7088</v>
      </c>
      <c r="I3172" t="s">
        <v>6773</v>
      </c>
      <c r="J3172">
        <v>1.5300000000000001E-4</v>
      </c>
      <c r="K3172">
        <v>1.2899999999999999E-4</v>
      </c>
      <c r="L3172">
        <v>1.6200000000000001E-4</v>
      </c>
      <c r="M3172">
        <v>1.186351337121167E-4</v>
      </c>
      <c r="N3172" s="14">
        <v>7.1784621549000001E-5</v>
      </c>
      <c r="O3172" s="14">
        <v>1.8338338011000001E-5</v>
      </c>
      <c r="P3172" s="14">
        <v>2.9057384446540202E-5</v>
      </c>
      <c r="Q3172" s="14">
        <v>5.9778000000000003E-5</v>
      </c>
      <c r="R3172" s="14" t="s">
        <v>6107</v>
      </c>
    </row>
    <row r="3173" spans="1:18" x14ac:dyDescent="0.2">
      <c r="A3173" t="s">
        <v>12354</v>
      </c>
      <c r="B3173">
        <v>1.4200000000000001E-4</v>
      </c>
      <c r="C3173" t="s">
        <v>11748</v>
      </c>
      <c r="D3173" t="s">
        <v>12355</v>
      </c>
      <c r="E3173" t="s">
        <v>12356</v>
      </c>
      <c r="F3173" t="s">
        <v>6773</v>
      </c>
      <c r="G3173" t="s">
        <v>6773</v>
      </c>
      <c r="H3173" t="s">
        <v>7088</v>
      </c>
      <c r="I3173" t="s">
        <v>6773</v>
      </c>
      <c r="J3173">
        <v>1.4200000000000001E-4</v>
      </c>
      <c r="K3173">
        <v>1.17E-4</v>
      </c>
      <c r="L3173">
        <v>1.7000000000000001E-4</v>
      </c>
      <c r="M3173">
        <v>1.042358102862637E-4</v>
      </c>
      <c r="N3173" s="14">
        <v>6.6623635686000003E-5</v>
      </c>
      <c r="O3173" s="14">
        <v>1.6632446102999999E-5</v>
      </c>
      <c r="P3173" s="14">
        <v>2.5530548310708809E-5</v>
      </c>
      <c r="Q3173" s="14">
        <v>6.2730000000000004E-5</v>
      </c>
      <c r="R3173" s="14" t="s">
        <v>6107</v>
      </c>
    </row>
    <row r="3174" spans="1:18" x14ac:dyDescent="0.2">
      <c r="A3174" t="s">
        <v>12357</v>
      </c>
      <c r="B3174">
        <v>1.37E-4</v>
      </c>
      <c r="C3174" t="s">
        <v>11748</v>
      </c>
      <c r="D3174" t="s">
        <v>12358</v>
      </c>
      <c r="E3174">
        <v>12532</v>
      </c>
      <c r="F3174" t="s">
        <v>6773</v>
      </c>
      <c r="G3174" t="s">
        <v>6773</v>
      </c>
      <c r="H3174" t="s">
        <v>7088</v>
      </c>
      <c r="I3174" t="s">
        <v>6773</v>
      </c>
      <c r="J3174">
        <v>1.37E-4</v>
      </c>
      <c r="K3174">
        <v>1.54E-4</v>
      </c>
      <c r="L3174">
        <v>9.8300000000000004E-5</v>
      </c>
      <c r="M3174">
        <v>1.127734622290261E-4</v>
      </c>
      <c r="N3174" s="14">
        <v>6.4277733021E-5</v>
      </c>
      <c r="O3174" s="14">
        <v>2.1892279486E-5</v>
      </c>
      <c r="P3174" s="14">
        <v>2.762168124080353E-5</v>
      </c>
      <c r="Q3174" s="14">
        <v>3.6272700000000003E-5</v>
      </c>
      <c r="R3174" s="14" t="s">
        <v>6107</v>
      </c>
    </row>
    <row r="3175" spans="1:18" x14ac:dyDescent="0.2">
      <c r="A3175" t="s">
        <v>12359</v>
      </c>
      <c r="B3175">
        <v>1.2899999999999999E-4</v>
      </c>
      <c r="C3175" t="s">
        <v>11748</v>
      </c>
      <c r="D3175" t="s">
        <v>12360</v>
      </c>
      <c r="E3175">
        <v>15381</v>
      </c>
      <c r="F3175" t="s">
        <v>6773</v>
      </c>
      <c r="G3175" t="s">
        <v>6773</v>
      </c>
      <c r="H3175" t="s">
        <v>7088</v>
      </c>
      <c r="I3175" t="s">
        <v>6773</v>
      </c>
      <c r="J3175">
        <v>1.2899999999999999E-4</v>
      </c>
      <c r="K3175">
        <v>1.3300000000000001E-4</v>
      </c>
      <c r="L3175">
        <v>1.65E-4</v>
      </c>
      <c r="M3175">
        <v>1.0754892895061919E-4</v>
      </c>
      <c r="N3175" s="14">
        <v>6.0524288756999999E-5</v>
      </c>
      <c r="O3175" s="14">
        <v>1.8906968647000001E-5</v>
      </c>
      <c r="P3175" s="14">
        <v>2.6342032731342559E-5</v>
      </c>
      <c r="Q3175" s="14">
        <v>6.0884999999999997E-5</v>
      </c>
      <c r="R3175" s="14" t="s">
        <v>6107</v>
      </c>
    </row>
    <row r="3176" spans="1:18" x14ac:dyDescent="0.2">
      <c r="A3176" t="s">
        <v>12361</v>
      </c>
      <c r="B3176">
        <v>1.22E-4</v>
      </c>
      <c r="C3176" t="s">
        <v>11748</v>
      </c>
      <c r="D3176" t="s">
        <v>12362</v>
      </c>
      <c r="E3176">
        <v>10886</v>
      </c>
      <c r="F3176" t="s">
        <v>6773</v>
      </c>
      <c r="G3176" t="s">
        <v>6773</v>
      </c>
      <c r="H3176" t="s">
        <v>7088</v>
      </c>
      <c r="I3176" t="s">
        <v>6773</v>
      </c>
      <c r="J3176">
        <v>1.22E-4</v>
      </c>
      <c r="K3176">
        <v>2.1100000000000001E-4</v>
      </c>
      <c r="L3176">
        <v>1.4200000000000001E-4</v>
      </c>
      <c r="M3176">
        <v>1.218208247355355E-4</v>
      </c>
      <c r="N3176" s="14">
        <v>5.7240025025999997E-5</v>
      </c>
      <c r="O3176" s="14">
        <v>2.9995266049E-5</v>
      </c>
      <c r="P3176" s="14">
        <v>2.983765792791883E-5</v>
      </c>
      <c r="Q3176" s="14">
        <v>5.2398000000000002E-5</v>
      </c>
      <c r="R3176" s="14" t="s">
        <v>6107</v>
      </c>
    </row>
    <row r="3177" spans="1:18" x14ac:dyDescent="0.2">
      <c r="A3177" t="s">
        <v>12363</v>
      </c>
      <c r="B3177">
        <v>1.2E-4</v>
      </c>
      <c r="C3177" t="s">
        <v>11748</v>
      </c>
      <c r="D3177" t="s">
        <v>12364</v>
      </c>
      <c r="E3177">
        <v>11777</v>
      </c>
      <c r="F3177" t="s">
        <v>6773</v>
      </c>
      <c r="G3177" t="s">
        <v>6773</v>
      </c>
      <c r="H3177" t="s">
        <v>7088</v>
      </c>
      <c r="I3177" t="s">
        <v>6773</v>
      </c>
      <c r="J3177">
        <v>1.2E-4</v>
      </c>
      <c r="K3177">
        <v>1.2400000000000001E-4</v>
      </c>
      <c r="L3177">
        <v>1.13E-4</v>
      </c>
      <c r="M3177">
        <v>9.9520987571603822E-5</v>
      </c>
      <c r="N3177" s="14">
        <v>5.6301663960000012E-5</v>
      </c>
      <c r="O3177" s="14">
        <v>1.7627549716000001E-5</v>
      </c>
      <c r="P3177" s="14">
        <v>2.437574355826842E-5</v>
      </c>
      <c r="Q3177" s="14">
        <v>4.1696999999999997E-5</v>
      </c>
      <c r="R3177" s="14" t="s">
        <v>6107</v>
      </c>
    </row>
    <row r="3178" spans="1:18" x14ac:dyDescent="0.2">
      <c r="A3178" t="s">
        <v>12365</v>
      </c>
      <c r="B3178">
        <v>1.18E-4</v>
      </c>
      <c r="C3178" t="s">
        <v>11748</v>
      </c>
      <c r="D3178" t="s">
        <v>12366</v>
      </c>
      <c r="E3178">
        <v>14112</v>
      </c>
      <c r="F3178" t="s">
        <v>6773</v>
      </c>
      <c r="G3178" t="s">
        <v>6773</v>
      </c>
      <c r="H3178" t="s">
        <v>7088</v>
      </c>
      <c r="I3178" t="s">
        <v>6773</v>
      </c>
      <c r="J3178">
        <v>1.18E-4</v>
      </c>
      <c r="K3178">
        <v>1.3300000000000001E-4</v>
      </c>
      <c r="L3178">
        <v>1.5200000000000001E-4</v>
      </c>
      <c r="M3178">
        <v>1.2551622632270141E-4</v>
      </c>
      <c r="N3178" s="14">
        <v>5.5363302894E-5</v>
      </c>
      <c r="O3178" s="14">
        <v>1.8906968647000001E-5</v>
      </c>
      <c r="P3178" s="14">
        <v>3.0742775166318061E-5</v>
      </c>
      <c r="Q3178" s="14">
        <v>5.6088000000000002E-5</v>
      </c>
      <c r="R3178" s="14" t="s">
        <v>6107</v>
      </c>
    </row>
    <row r="3179" spans="1:18" x14ac:dyDescent="0.2">
      <c r="A3179" t="s">
        <v>12367</v>
      </c>
      <c r="B3179">
        <v>1.01E-4</v>
      </c>
      <c r="C3179" t="s">
        <v>11748</v>
      </c>
      <c r="D3179" t="s">
        <v>12368</v>
      </c>
      <c r="E3179">
        <v>12209</v>
      </c>
      <c r="F3179" t="s">
        <v>6773</v>
      </c>
      <c r="G3179" t="s">
        <v>7106</v>
      </c>
      <c r="H3179" t="s">
        <v>7106</v>
      </c>
      <c r="I3179" t="s">
        <v>6773</v>
      </c>
      <c r="J3179">
        <v>1.01E-4</v>
      </c>
      <c r="K3179">
        <v>9.0099999999999995E-5</v>
      </c>
      <c r="L3179">
        <v>1.0399999999999999E-4</v>
      </c>
      <c r="M3179">
        <v>6.8683498464909681E-5</v>
      </c>
      <c r="N3179" s="14">
        <v>4.7387233832999999E-5</v>
      </c>
      <c r="O3179" s="14">
        <v>1.28084050759E-5</v>
      </c>
      <c r="P3179" s="14">
        <v>1.6822696258523281E-5</v>
      </c>
      <c r="Q3179" s="14">
        <v>3.8376E-5</v>
      </c>
      <c r="R3179" s="14" t="s">
        <v>7050</v>
      </c>
    </row>
    <row r="3180" spans="1:18" x14ac:dyDescent="0.2">
      <c r="A3180" t="s">
        <v>12369</v>
      </c>
      <c r="B3180">
        <v>9.9599999999999995E-5</v>
      </c>
      <c r="C3180" t="s">
        <v>11748</v>
      </c>
      <c r="D3180" t="s">
        <v>12370</v>
      </c>
      <c r="E3180">
        <v>14038</v>
      </c>
      <c r="F3180" t="s">
        <v>6773</v>
      </c>
      <c r="G3180" t="s">
        <v>6773</v>
      </c>
      <c r="H3180" t="s">
        <v>7088</v>
      </c>
      <c r="I3180" t="s">
        <v>6773</v>
      </c>
      <c r="J3180">
        <v>9.9599999999999995E-5</v>
      </c>
      <c r="K3180">
        <v>6.0000000000000002E-5</v>
      </c>
      <c r="L3180">
        <v>8.7000000000000001E-5</v>
      </c>
      <c r="M3180">
        <v>5.7724721344348963E-5</v>
      </c>
      <c r="N3180" s="14">
        <v>4.6730381086800003E-5</v>
      </c>
      <c r="O3180" s="14">
        <v>8.5294595400000004E-6</v>
      </c>
      <c r="P3180" s="14">
        <v>1.413855548258079E-5</v>
      </c>
      <c r="Q3180" s="14">
        <v>3.2103000000000001E-5</v>
      </c>
      <c r="R3180" s="14" t="s">
        <v>6107</v>
      </c>
    </row>
    <row r="3181" spans="1:18" x14ac:dyDescent="0.2">
      <c r="A3181" t="s">
        <v>12371</v>
      </c>
      <c r="B3181">
        <v>9.7499999999999998E-5</v>
      </c>
      <c r="C3181" t="s">
        <v>11748</v>
      </c>
      <c r="D3181" t="s">
        <v>12371</v>
      </c>
      <c r="E3181">
        <v>16599</v>
      </c>
      <c r="F3181" t="s">
        <v>6773</v>
      </c>
      <c r="G3181" t="s">
        <v>6773</v>
      </c>
      <c r="H3181" t="s">
        <v>7088</v>
      </c>
      <c r="I3181" t="s">
        <v>6773</v>
      </c>
      <c r="J3181">
        <v>9.7499999999999998E-5</v>
      </c>
      <c r="K3181">
        <v>1.1900000000000001E-4</v>
      </c>
      <c r="L3181">
        <v>1.27E-4</v>
      </c>
      <c r="M3181">
        <v>9.2639894961019185E-5</v>
      </c>
      <c r="N3181" s="14">
        <v>4.5745101967499999E-5</v>
      </c>
      <c r="O3181" s="14">
        <v>1.6916761421E-5</v>
      </c>
      <c r="P3181" s="14">
        <v>2.269035283849058E-5</v>
      </c>
      <c r="Q3181" s="14">
        <v>4.6862999999999988E-5</v>
      </c>
      <c r="R3181" s="14" t="s">
        <v>6107</v>
      </c>
    </row>
    <row r="3182" spans="1:18" x14ac:dyDescent="0.2">
      <c r="A3182" t="s">
        <v>12372</v>
      </c>
      <c r="B3182">
        <v>9.2899999999999995E-5</v>
      </c>
      <c r="C3182" t="s">
        <v>11748</v>
      </c>
      <c r="D3182" t="s">
        <v>12373</v>
      </c>
      <c r="E3182">
        <v>11797</v>
      </c>
      <c r="F3182" t="s">
        <v>6773</v>
      </c>
      <c r="G3182" t="s">
        <v>6773</v>
      </c>
      <c r="H3182" t="s">
        <v>7088</v>
      </c>
      <c r="I3182" t="s">
        <v>6773</v>
      </c>
      <c r="J3182">
        <v>9.2899999999999995E-5</v>
      </c>
      <c r="K3182">
        <v>1.64E-4</v>
      </c>
      <c r="L3182">
        <v>1.47E-4</v>
      </c>
      <c r="M3182">
        <v>1.2564365396363809E-4</v>
      </c>
      <c r="N3182" s="14">
        <v>4.3586871515699999E-5</v>
      </c>
      <c r="O3182" s="14">
        <v>2.3313856076000001E-5</v>
      </c>
      <c r="P3182" s="14">
        <v>3.0773986105573193E-5</v>
      </c>
      <c r="Q3182" s="14">
        <v>5.4243000000000002E-5</v>
      </c>
      <c r="R3182" s="14" t="s">
        <v>6107</v>
      </c>
    </row>
    <row r="3183" spans="1:18" x14ac:dyDescent="0.2">
      <c r="A3183" t="s">
        <v>12374</v>
      </c>
      <c r="B3183">
        <v>7.6799999999999997E-5</v>
      </c>
      <c r="C3183" t="s">
        <v>11748</v>
      </c>
      <c r="D3183" t="s">
        <v>12375</v>
      </c>
      <c r="E3183">
        <v>13995</v>
      </c>
      <c r="F3183" t="s">
        <v>6773</v>
      </c>
      <c r="G3183" t="s">
        <v>6773</v>
      </c>
      <c r="H3183" t="s">
        <v>7088</v>
      </c>
      <c r="I3183" t="s">
        <v>6773</v>
      </c>
      <c r="J3183">
        <v>7.6799999999999997E-5</v>
      </c>
      <c r="K3183">
        <v>8.8399999999999994E-5</v>
      </c>
      <c r="L3183">
        <v>9.3499999999999996E-5</v>
      </c>
      <c r="M3183">
        <v>7.9259992662660141E-5</v>
      </c>
      <c r="N3183" s="14">
        <v>3.6033064934399998E-5</v>
      </c>
      <c r="O3183" s="14">
        <v>1.2566737055600001E-5</v>
      </c>
      <c r="P3183" s="14">
        <v>1.9413204216700328E-5</v>
      </c>
      <c r="Q3183" s="14">
        <v>3.4501499999999988E-5</v>
      </c>
      <c r="R3183" s="14" t="s">
        <v>6107</v>
      </c>
    </row>
    <row r="3184" spans="1:18" x14ac:dyDescent="0.2">
      <c r="A3184" t="s">
        <v>12376</v>
      </c>
      <c r="B3184">
        <v>7.1699999999999995E-5</v>
      </c>
      <c r="C3184" t="s">
        <v>11748</v>
      </c>
      <c r="D3184" t="s">
        <v>12377</v>
      </c>
      <c r="E3184">
        <v>11721</v>
      </c>
      <c r="F3184" t="s">
        <v>6773</v>
      </c>
      <c r="G3184" t="s">
        <v>6773</v>
      </c>
      <c r="H3184" t="s">
        <v>7088</v>
      </c>
      <c r="I3184" t="s">
        <v>6773</v>
      </c>
      <c r="J3184">
        <v>7.1699999999999995E-5</v>
      </c>
      <c r="K3184">
        <v>4.8000000000000001E-5</v>
      </c>
      <c r="L3184">
        <v>5.1100000000000002E-5</v>
      </c>
      <c r="M3184">
        <v>6.9193209028656688E-5</v>
      </c>
      <c r="N3184" s="14">
        <v>3.3640244216100003E-5</v>
      </c>
      <c r="O3184" s="14">
        <v>6.8235676319999997E-6</v>
      </c>
      <c r="P3184" s="14">
        <v>1.694754001554386E-5</v>
      </c>
      <c r="Q3184" s="14">
        <v>1.88559E-5</v>
      </c>
      <c r="R3184" s="14" t="s">
        <v>6107</v>
      </c>
    </row>
    <row r="3185" spans="1:18" x14ac:dyDescent="0.2">
      <c r="A3185" t="s">
        <v>12378</v>
      </c>
      <c r="B3185">
        <v>5.8999999999999998E-5</v>
      </c>
      <c r="C3185" t="s">
        <v>11748</v>
      </c>
      <c r="D3185" t="s">
        <v>12379</v>
      </c>
      <c r="E3185">
        <v>12402</v>
      </c>
      <c r="F3185" t="s">
        <v>6773</v>
      </c>
      <c r="G3185" t="s">
        <v>6773</v>
      </c>
      <c r="H3185" t="s">
        <v>7088</v>
      </c>
      <c r="I3185" t="s">
        <v>6773</v>
      </c>
      <c r="J3185">
        <v>5.8999999999999998E-5</v>
      </c>
      <c r="K3185">
        <v>2.8399999999999999E-5</v>
      </c>
      <c r="L3185">
        <v>2.6299999999999999E-5</v>
      </c>
      <c r="M3185">
        <v>2.089813311362743E-5</v>
      </c>
      <c r="N3185" s="14">
        <v>2.7681651447E-5</v>
      </c>
      <c r="O3185" s="14">
        <v>4.0372775155999993E-6</v>
      </c>
      <c r="P3185" s="14">
        <v>5.1185940378438166E-6</v>
      </c>
      <c r="Q3185" s="14">
        <v>9.7046999999999987E-6</v>
      </c>
      <c r="R3185" s="14" t="s">
        <v>6107</v>
      </c>
    </row>
    <row r="3186" spans="1:18" x14ac:dyDescent="0.2">
      <c r="A3186" t="s">
        <v>12380</v>
      </c>
      <c r="B3186">
        <v>5.7500000000000002E-5</v>
      </c>
      <c r="C3186" t="s">
        <v>11748</v>
      </c>
      <c r="D3186" t="s">
        <v>12381</v>
      </c>
      <c r="E3186">
        <v>16271</v>
      </c>
      <c r="F3186" t="s">
        <v>6773</v>
      </c>
      <c r="G3186" t="s">
        <v>6773</v>
      </c>
      <c r="H3186" t="s">
        <v>7088</v>
      </c>
      <c r="I3186" t="s">
        <v>6773</v>
      </c>
      <c r="J3186">
        <v>5.7500000000000002E-5</v>
      </c>
      <c r="K3186">
        <v>2.7399999999999999E-5</v>
      </c>
      <c r="L3186">
        <v>3.4600000000000001E-5</v>
      </c>
      <c r="M3186">
        <v>2.4338679418919758E-5</v>
      </c>
      <c r="N3186" s="14">
        <v>2.6977880647500001E-5</v>
      </c>
      <c r="O3186" s="14">
        <v>3.8951198565999994E-6</v>
      </c>
      <c r="P3186" s="14">
        <v>5.9612893977327389E-6</v>
      </c>
      <c r="Q3186" s="14">
        <v>1.2767400000000001E-5</v>
      </c>
      <c r="R3186" s="14" t="s">
        <v>6107</v>
      </c>
    </row>
    <row r="3187" spans="1:18" x14ac:dyDescent="0.2">
      <c r="A3187" t="s">
        <v>12382</v>
      </c>
      <c r="B3187">
        <v>5.7299999999999997E-5</v>
      </c>
      <c r="C3187" t="s">
        <v>11748</v>
      </c>
      <c r="D3187" t="s">
        <v>12383</v>
      </c>
      <c r="E3187">
        <v>11929</v>
      </c>
      <c r="F3187" t="s">
        <v>6773</v>
      </c>
      <c r="G3187" t="s">
        <v>6773</v>
      </c>
      <c r="H3187" t="s">
        <v>7088</v>
      </c>
      <c r="I3187" t="s">
        <v>6773</v>
      </c>
      <c r="J3187">
        <v>5.7299999999999997E-5</v>
      </c>
      <c r="K3187">
        <v>4.3900000000000003E-5</v>
      </c>
      <c r="L3187">
        <v>3.0499999999999999E-5</v>
      </c>
      <c r="M3187">
        <v>5.4411602679993393E-5</v>
      </c>
      <c r="N3187" s="14">
        <v>2.6884044540899999E-5</v>
      </c>
      <c r="O3187" s="14">
        <v>6.2407212301000002E-6</v>
      </c>
      <c r="P3187" s="14">
        <v>1.332707106194701E-5</v>
      </c>
      <c r="Q3187" s="14">
        <v>1.12545E-5</v>
      </c>
      <c r="R3187" s="14" t="s">
        <v>6107</v>
      </c>
    </row>
    <row r="3188" spans="1:18" x14ac:dyDescent="0.2">
      <c r="A3188" t="s">
        <v>12384</v>
      </c>
      <c r="B3188">
        <v>5.2800000000000003E-5</v>
      </c>
      <c r="C3188" t="s">
        <v>11748</v>
      </c>
      <c r="D3188" t="s">
        <v>12385</v>
      </c>
      <c r="E3188">
        <v>10689</v>
      </c>
      <c r="F3188" t="s">
        <v>6773</v>
      </c>
      <c r="G3188" t="s">
        <v>6773</v>
      </c>
      <c r="H3188" t="s">
        <v>7088</v>
      </c>
      <c r="I3188" t="s">
        <v>6773</v>
      </c>
      <c r="J3188">
        <v>5.2800000000000003E-5</v>
      </c>
      <c r="K3188">
        <v>2.8600000000000001E-5</v>
      </c>
      <c r="L3188">
        <v>3.6100000000000003E-5</v>
      </c>
      <c r="M3188">
        <v>2.2044981882058211E-5</v>
      </c>
      <c r="N3188" s="14">
        <v>2.4772732142399999E-5</v>
      </c>
      <c r="O3188" s="14">
        <v>4.0657090473999996E-6</v>
      </c>
      <c r="P3188" s="14">
        <v>5.3994924911401252E-6</v>
      </c>
      <c r="Q3188" s="14">
        <v>1.33209E-5</v>
      </c>
      <c r="R3188" s="14" t="s">
        <v>6107</v>
      </c>
    </row>
    <row r="3189" spans="1:18" x14ac:dyDescent="0.2">
      <c r="A3189" t="s">
        <v>12386</v>
      </c>
      <c r="B3189">
        <v>4.6799999999999999E-5</v>
      </c>
      <c r="C3189" t="s">
        <v>11748</v>
      </c>
      <c r="D3189" t="s">
        <v>12386</v>
      </c>
      <c r="E3189">
        <v>9001</v>
      </c>
      <c r="F3189" t="s">
        <v>6773</v>
      </c>
      <c r="G3189" t="s">
        <v>6773</v>
      </c>
      <c r="H3189" t="s">
        <v>7088</v>
      </c>
      <c r="I3189" t="s">
        <v>6773</v>
      </c>
      <c r="J3189">
        <v>4.6799999999999999E-5</v>
      </c>
      <c r="K3189">
        <v>3.7799999999999997E-5</v>
      </c>
      <c r="L3189">
        <v>3.2499999999999997E-5</v>
      </c>
      <c r="M3189">
        <v>3.6444305307911262E-5</v>
      </c>
      <c r="N3189" s="14">
        <v>2.19576489444E-5</v>
      </c>
      <c r="O3189" s="14">
        <v>5.3735595101999993E-6</v>
      </c>
      <c r="P3189" s="14">
        <v>8.9263286269715356E-6</v>
      </c>
      <c r="Q3189" s="14">
        <v>1.1992500000000001E-5</v>
      </c>
      <c r="R3189" s="14" t="s">
        <v>6107</v>
      </c>
    </row>
    <row r="3190" spans="1:18" x14ac:dyDescent="0.2">
      <c r="A3190" t="s">
        <v>12387</v>
      </c>
      <c r="B3190">
        <v>4.2400000000000001E-5</v>
      </c>
      <c r="C3190" t="s">
        <v>11748</v>
      </c>
      <c r="D3190" t="s">
        <v>12388</v>
      </c>
      <c r="E3190">
        <v>8550</v>
      </c>
      <c r="F3190" t="s">
        <v>6773</v>
      </c>
      <c r="G3190" t="s">
        <v>6773</v>
      </c>
      <c r="H3190" t="s">
        <v>7088</v>
      </c>
      <c r="I3190" t="s">
        <v>6773</v>
      </c>
      <c r="J3190">
        <v>4.2400000000000001E-5</v>
      </c>
      <c r="K3190">
        <v>3.0499999999999999E-5</v>
      </c>
      <c r="L3190">
        <v>3.2299999999999999E-5</v>
      </c>
      <c r="M3190">
        <v>2.7269515160465071E-5</v>
      </c>
      <c r="N3190" s="14">
        <v>1.98932545992E-5</v>
      </c>
      <c r="O3190" s="14">
        <v>4.3358085994999998E-6</v>
      </c>
      <c r="P3190" s="14">
        <v>6.6791410006010798E-6</v>
      </c>
      <c r="Q3190" s="14">
        <v>1.19187E-5</v>
      </c>
      <c r="R3190" s="14" t="s">
        <v>6107</v>
      </c>
    </row>
    <row r="3191" spans="1:18" x14ac:dyDescent="0.2">
      <c r="A3191" t="s">
        <v>12389</v>
      </c>
      <c r="B3191">
        <v>3.79E-5</v>
      </c>
      <c r="C3191" t="s">
        <v>11748</v>
      </c>
      <c r="D3191" t="s">
        <v>12390</v>
      </c>
      <c r="E3191">
        <v>10571</v>
      </c>
      <c r="F3191" t="s">
        <v>6773</v>
      </c>
      <c r="G3191" t="s">
        <v>6773</v>
      </c>
      <c r="H3191" t="s">
        <v>7088</v>
      </c>
      <c r="I3191" t="s">
        <v>6773</v>
      </c>
      <c r="J3191">
        <v>3.79E-5</v>
      </c>
      <c r="K3191">
        <v>5.0000000000000002E-5</v>
      </c>
      <c r="L3191">
        <v>7.75E-5</v>
      </c>
      <c r="M3191">
        <v>4.9951635247207027E-5</v>
      </c>
      <c r="N3191" s="14">
        <v>1.77819422007E-5</v>
      </c>
      <c r="O3191" s="14">
        <v>7.1078829500000004E-6</v>
      </c>
      <c r="P3191" s="14">
        <v>1.223468818801693E-5</v>
      </c>
      <c r="Q3191" s="14">
        <v>2.8597499999999999E-5</v>
      </c>
      <c r="R3191" s="14" t="s">
        <v>6107</v>
      </c>
    </row>
    <row r="3192" spans="1:18" x14ac:dyDescent="0.2">
      <c r="A3192" t="s">
        <v>12391</v>
      </c>
      <c r="B3192">
        <v>1.6900000000000001E-5</v>
      </c>
      <c r="C3192" t="s">
        <v>11748</v>
      </c>
      <c r="D3192" t="s">
        <v>12391</v>
      </c>
      <c r="E3192">
        <v>12327</v>
      </c>
      <c r="F3192" t="s">
        <v>6773</v>
      </c>
      <c r="G3192" t="s">
        <v>6773</v>
      </c>
      <c r="H3192" t="s">
        <v>7088</v>
      </c>
      <c r="I3192" t="s">
        <v>6773</v>
      </c>
      <c r="J3192">
        <v>1.6900000000000001E-5</v>
      </c>
      <c r="K3192">
        <v>1.2999999999999999E-5</v>
      </c>
      <c r="L3192">
        <v>1.0200000000000001E-5</v>
      </c>
      <c r="M3192">
        <v>1.299761937554877E-5</v>
      </c>
      <c r="N3192" s="14">
        <v>7.9291510077E-6</v>
      </c>
      <c r="O3192" s="14">
        <v>1.8480495670000001E-6</v>
      </c>
      <c r="P3192" s="14">
        <v>3.1835158040248128E-6</v>
      </c>
      <c r="Q3192" s="14">
        <v>3.7637999999999999E-6</v>
      </c>
      <c r="R3192" s="14" t="s">
        <v>6107</v>
      </c>
    </row>
    <row r="3193" spans="1:18" x14ac:dyDescent="0.2">
      <c r="A3193" t="s">
        <v>12392</v>
      </c>
      <c r="B3193">
        <v>1.47E-5</v>
      </c>
      <c r="C3193" t="s">
        <v>11748</v>
      </c>
      <c r="D3193" t="s">
        <v>12393</v>
      </c>
      <c r="E3193">
        <v>9904</v>
      </c>
      <c r="F3193" t="s">
        <v>6773</v>
      </c>
      <c r="G3193" t="s">
        <v>6773</v>
      </c>
      <c r="H3193" t="s">
        <v>7088</v>
      </c>
      <c r="I3193" t="s">
        <v>6773</v>
      </c>
      <c r="J3193">
        <v>1.47E-5</v>
      </c>
      <c r="K3193">
        <v>1.0000000000000001E-5</v>
      </c>
      <c r="L3193">
        <v>1.1E-5</v>
      </c>
      <c r="M3193">
        <v>9.4551309575070473E-6</v>
      </c>
      <c r="N3193" s="14">
        <v>6.8969538351000004E-6</v>
      </c>
      <c r="O3193" s="14">
        <v>1.4215765900000001E-6</v>
      </c>
      <c r="P3193" s="14">
        <v>2.3158516927317761E-6</v>
      </c>
      <c r="Q3193" s="14">
        <v>4.0589999999999996E-6</v>
      </c>
      <c r="R3193" s="14" t="s">
        <v>6107</v>
      </c>
    </row>
    <row r="3194" spans="1:18" x14ac:dyDescent="0.2">
      <c r="A3194" t="s">
        <v>12394</v>
      </c>
      <c r="B3194">
        <v>1.27E-5</v>
      </c>
      <c r="C3194" t="s">
        <v>11748</v>
      </c>
      <c r="D3194" t="s">
        <v>12395</v>
      </c>
      <c r="E3194">
        <v>9022</v>
      </c>
      <c r="F3194" t="s">
        <v>6773</v>
      </c>
      <c r="G3194" t="s">
        <v>7106</v>
      </c>
      <c r="H3194" t="s">
        <v>7106</v>
      </c>
      <c r="I3194" t="s">
        <v>6773</v>
      </c>
      <c r="J3194">
        <v>1.27E-5</v>
      </c>
      <c r="K3194">
        <v>7.7600000000000002E-6</v>
      </c>
      <c r="L3194">
        <v>1.01E-5</v>
      </c>
      <c r="M3194">
        <v>7.0849768360834473E-6</v>
      </c>
      <c r="N3194" s="14">
        <v>5.9585927691000002E-6</v>
      </c>
      <c r="O3194" s="14">
        <v>1.10314343384E-6</v>
      </c>
      <c r="P3194" s="14">
        <v>1.735328222586075E-6</v>
      </c>
      <c r="Q3194" s="14">
        <v>3.7268999999999998E-6</v>
      </c>
      <c r="R3194" s="14" t="s">
        <v>7050</v>
      </c>
    </row>
    <row r="3195" spans="1:18" x14ac:dyDescent="0.2">
      <c r="A3195" t="s">
        <v>12396</v>
      </c>
      <c r="B3195">
        <v>1.26E-5</v>
      </c>
      <c r="C3195" t="s">
        <v>11748</v>
      </c>
      <c r="D3195" t="s">
        <v>12397</v>
      </c>
      <c r="E3195">
        <v>13103</v>
      </c>
      <c r="F3195" t="s">
        <v>6773</v>
      </c>
      <c r="G3195" t="s">
        <v>6773</v>
      </c>
      <c r="H3195" t="s">
        <v>7088</v>
      </c>
      <c r="I3195" t="s">
        <v>6773</v>
      </c>
      <c r="J3195">
        <v>1.26E-5</v>
      </c>
      <c r="K3195">
        <v>1.66E-5</v>
      </c>
      <c r="L3195">
        <v>2.09E-5</v>
      </c>
      <c r="M3195">
        <v>1.5801027476157329E-5</v>
      </c>
      <c r="N3195" s="14">
        <v>5.9116747158000001E-6</v>
      </c>
      <c r="O3195" s="14">
        <v>2.3598171394000002E-6</v>
      </c>
      <c r="P3195" s="14">
        <v>3.8701564676380076E-6</v>
      </c>
      <c r="Q3195" s="14">
        <v>7.7121000000000002E-6</v>
      </c>
      <c r="R3195" s="14" t="s">
        <v>6107</v>
      </c>
    </row>
    <row r="3196" spans="1:18" x14ac:dyDescent="0.2">
      <c r="A3196" t="s">
        <v>12398</v>
      </c>
      <c r="B3196">
        <v>8.7299999999999994E-6</v>
      </c>
      <c r="C3196" t="s">
        <v>11748</v>
      </c>
      <c r="D3196" t="s">
        <v>12399</v>
      </c>
      <c r="E3196">
        <v>16064</v>
      </c>
      <c r="F3196" t="s">
        <v>6773</v>
      </c>
      <c r="G3196" t="s">
        <v>6773</v>
      </c>
      <c r="H3196" t="s">
        <v>7088</v>
      </c>
      <c r="I3196" t="s">
        <v>6773</v>
      </c>
      <c r="J3196">
        <v>8.7299999999999994E-6</v>
      </c>
      <c r="K3196">
        <v>1.1E-5</v>
      </c>
      <c r="L3196">
        <v>1.24E-5</v>
      </c>
      <c r="M3196">
        <v>9.1238190910714893E-6</v>
      </c>
      <c r="N3196" s="14">
        <v>4.0959460530899999E-6</v>
      </c>
      <c r="O3196" s="14">
        <v>1.563734249E-6</v>
      </c>
      <c r="P3196" s="14">
        <v>2.234703250668398E-6</v>
      </c>
      <c r="Q3196" s="14">
        <v>4.5755999999999999E-6</v>
      </c>
      <c r="R3196" s="14" t="s">
        <v>6107</v>
      </c>
    </row>
    <row r="3197" spans="1:18" x14ac:dyDescent="0.2">
      <c r="A3197" t="s">
        <v>12400</v>
      </c>
      <c r="B3197">
        <v>3.6799999999999999E-6</v>
      </c>
      <c r="C3197" t="s">
        <v>11748</v>
      </c>
      <c r="D3197" t="s">
        <v>12401</v>
      </c>
      <c r="E3197">
        <v>9363</v>
      </c>
      <c r="F3197" t="s">
        <v>6773</v>
      </c>
      <c r="G3197" t="s">
        <v>6773</v>
      </c>
      <c r="H3197" t="s">
        <v>7088</v>
      </c>
      <c r="I3197" t="s">
        <v>6773</v>
      </c>
      <c r="J3197">
        <v>3.6799999999999999E-6</v>
      </c>
      <c r="K3197">
        <v>3.4000000000000001E-6</v>
      </c>
      <c r="L3197">
        <v>2.8399999999999999E-6</v>
      </c>
      <c r="M3197">
        <v>2.841636392889584E-6</v>
      </c>
      <c r="N3197" s="14">
        <v>1.72658436144E-6</v>
      </c>
      <c r="O3197" s="14">
        <v>4.8333604059999999E-7</v>
      </c>
      <c r="P3197" s="14">
        <v>6.960039453897386E-7</v>
      </c>
      <c r="Q3197" s="14">
        <v>1.0479599999999999E-6</v>
      </c>
      <c r="R3197" s="14" t="s">
        <v>6107</v>
      </c>
    </row>
    <row r="3198" spans="1:18" x14ac:dyDescent="0.2">
      <c r="A3198" t="s">
        <v>12402</v>
      </c>
      <c r="B3198">
        <v>4.2E-7</v>
      </c>
      <c r="C3198" t="s">
        <v>11748</v>
      </c>
      <c r="D3198" t="s">
        <v>12403</v>
      </c>
      <c r="E3198">
        <v>14993</v>
      </c>
      <c r="F3198" t="s">
        <v>6773</v>
      </c>
      <c r="G3198" t="s">
        <v>6773</v>
      </c>
      <c r="H3198" t="s">
        <v>7088</v>
      </c>
      <c r="I3198" t="s">
        <v>6773</v>
      </c>
      <c r="J3198">
        <v>4.2E-7</v>
      </c>
      <c r="K3198">
        <v>2.34E-7</v>
      </c>
      <c r="L3198">
        <v>2.7300000000000002E-7</v>
      </c>
      <c r="M3198">
        <v>1.5163889271473559E-7</v>
      </c>
      <c r="N3198" s="14">
        <v>1.9705582386E-7</v>
      </c>
      <c r="O3198" s="14">
        <v>3.3264892206E-8</v>
      </c>
      <c r="P3198" s="14">
        <v>3.7141017713622813E-8</v>
      </c>
      <c r="Q3198" s="14">
        <v>1.00737E-7</v>
      </c>
      <c r="R3198" s="14" t="s">
        <v>6107</v>
      </c>
    </row>
    <row r="3199" spans="1:18" x14ac:dyDescent="0.2">
      <c r="A3199" t="s">
        <v>12404</v>
      </c>
      <c r="B3199">
        <v>3.0899999999999998E-4</v>
      </c>
      <c r="C3199" t="s">
        <v>12405</v>
      </c>
      <c r="D3199" t="s">
        <v>12406</v>
      </c>
      <c r="E3199">
        <v>11458</v>
      </c>
      <c r="F3199" t="s">
        <v>6773</v>
      </c>
      <c r="G3199" t="s">
        <v>6773</v>
      </c>
      <c r="H3199" t="s">
        <v>7088</v>
      </c>
      <c r="I3199" t="s">
        <v>6773</v>
      </c>
      <c r="J3199">
        <v>3.0899999999999998E-4</v>
      </c>
      <c r="K3199">
        <v>2.42E-4</v>
      </c>
      <c r="L3199">
        <v>2.6800000000000001E-4</v>
      </c>
      <c r="M3199">
        <v>2.2299837163931711E-4</v>
      </c>
      <c r="N3199" s="14">
        <v>1.4497678469700001E-4</v>
      </c>
      <c r="O3199" s="14">
        <v>3.4402153478000003E-5</v>
      </c>
      <c r="P3199" s="14">
        <v>5.4619143696504152E-5</v>
      </c>
      <c r="Q3199" s="14">
        <v>9.8892000000000001E-5</v>
      </c>
      <c r="R3199" s="14" t="s">
        <v>6107</v>
      </c>
    </row>
    <row r="3200" spans="1:18" x14ac:dyDescent="0.2">
      <c r="A3200" t="s">
        <v>12407</v>
      </c>
      <c r="B3200">
        <v>3.01E-5</v>
      </c>
      <c r="C3200" t="s">
        <v>12405</v>
      </c>
      <c r="D3200" t="s">
        <v>12408</v>
      </c>
      <c r="E3200" t="s">
        <v>12409</v>
      </c>
      <c r="F3200" t="s">
        <v>6773</v>
      </c>
      <c r="G3200" t="s">
        <v>6773</v>
      </c>
      <c r="H3200" t="s">
        <v>7088</v>
      </c>
      <c r="I3200" t="s">
        <v>6773</v>
      </c>
      <c r="J3200">
        <v>3.01E-5</v>
      </c>
      <c r="K3200">
        <v>6.0099999999999997E-5</v>
      </c>
      <c r="L3200">
        <v>4.6400000000000003E-5</v>
      </c>
      <c r="M3200">
        <v>4.2051121509128383E-5</v>
      </c>
      <c r="N3200" s="14">
        <v>1.4122334043300001E-5</v>
      </c>
      <c r="O3200" s="14">
        <v>8.5436753058999985E-6</v>
      </c>
      <c r="P3200" s="14">
        <v>1.029960995419793E-5</v>
      </c>
      <c r="Q3200" s="14">
        <v>1.7121599999999999E-5</v>
      </c>
      <c r="R3200" s="14" t="s">
        <v>6107</v>
      </c>
    </row>
    <row r="3201" spans="1:18" x14ac:dyDescent="0.2">
      <c r="A3201" t="s">
        <v>12410</v>
      </c>
      <c r="B3201">
        <v>2.8500000000000002E-5</v>
      </c>
      <c r="C3201" t="s">
        <v>12405</v>
      </c>
      <c r="D3201" t="s">
        <v>12411</v>
      </c>
      <c r="E3201">
        <v>15027</v>
      </c>
      <c r="F3201" t="s">
        <v>6773</v>
      </c>
      <c r="G3201" t="s">
        <v>6773</v>
      </c>
      <c r="H3201" t="s">
        <v>7088</v>
      </c>
      <c r="I3201" t="s">
        <v>6773</v>
      </c>
      <c r="J3201">
        <v>2.8500000000000002E-5</v>
      </c>
      <c r="K3201">
        <v>3.9100000000000002E-5</v>
      </c>
      <c r="L3201">
        <v>2.8E-5</v>
      </c>
      <c r="M3201">
        <v>2.140784367737444E-5</v>
      </c>
      <c r="N3201" s="14">
        <v>1.3371645190500001E-5</v>
      </c>
      <c r="O3201" s="14">
        <v>5.5583644669000001E-6</v>
      </c>
      <c r="P3201" s="14">
        <v>5.2434377948643973E-6</v>
      </c>
      <c r="Q3201" s="14">
        <v>1.0332E-5</v>
      </c>
      <c r="R3201" s="14" t="s">
        <v>6107</v>
      </c>
    </row>
    <row r="3202" spans="1:18" x14ac:dyDescent="0.2">
      <c r="A3202" t="s">
        <v>12412</v>
      </c>
      <c r="B3202">
        <v>5.9200000000000002E-5</v>
      </c>
      <c r="C3202" t="s">
        <v>12413</v>
      </c>
      <c r="D3202" t="s">
        <v>12414</v>
      </c>
      <c r="E3202">
        <v>13794</v>
      </c>
      <c r="F3202" t="s">
        <v>6773</v>
      </c>
      <c r="G3202" t="s">
        <v>6773</v>
      </c>
      <c r="H3202" t="s">
        <v>7088</v>
      </c>
      <c r="I3202" t="s">
        <v>6773</v>
      </c>
      <c r="J3202">
        <v>5.9200000000000002E-5</v>
      </c>
      <c r="K3202">
        <v>5.3900000000000002E-5</v>
      </c>
      <c r="L3202">
        <v>6.8700000000000003E-5</v>
      </c>
      <c r="M3202">
        <v>5.1608194579384829E-5</v>
      </c>
      <c r="N3202" s="14">
        <v>2.7775487553599999E-5</v>
      </c>
      <c r="O3202" s="14">
        <v>7.6622978200999995E-6</v>
      </c>
      <c r="P3202" s="14">
        <v>1.264043039833382E-5</v>
      </c>
      <c r="Q3202" s="14">
        <v>2.53503E-5</v>
      </c>
      <c r="R3202" s="14" t="s">
        <v>6107</v>
      </c>
    </row>
    <row r="3203" spans="1:18" x14ac:dyDescent="0.2">
      <c r="A3203" t="s">
        <v>12415</v>
      </c>
      <c r="B3203">
        <v>6.0000000000000002E-5</v>
      </c>
      <c r="C3203" t="s">
        <v>12416</v>
      </c>
      <c r="D3203" t="s">
        <v>12417</v>
      </c>
      <c r="E3203" t="s">
        <v>12418</v>
      </c>
      <c r="F3203" t="s">
        <v>12419</v>
      </c>
      <c r="G3203" t="s">
        <v>7295</v>
      </c>
      <c r="H3203" t="s">
        <v>7088</v>
      </c>
      <c r="I3203" t="s">
        <v>10812</v>
      </c>
      <c r="J3203">
        <v>6.0000000000000002E-5</v>
      </c>
      <c r="K3203">
        <v>9.6700000000000006E-5</v>
      </c>
      <c r="L3203">
        <v>4.21E-5</v>
      </c>
      <c r="M3203">
        <v>7.9005137380786644E-5</v>
      </c>
      <c r="N3203" s="14">
        <v>2.8150831979999999E-5</v>
      </c>
      <c r="O3203" s="14">
        <v>1.3746645625299999E-5</v>
      </c>
      <c r="P3203" s="14">
        <v>1.9350782338190039E-5</v>
      </c>
      <c r="Q3203" s="14">
        <v>1.5534899999999999E-5</v>
      </c>
      <c r="R3203" s="14"/>
    </row>
    <row r="3204" spans="1:18" x14ac:dyDescent="0.2">
      <c r="A3204" t="s">
        <v>12420</v>
      </c>
      <c r="B3204">
        <v>5.4500000000000003E-6</v>
      </c>
      <c r="C3204" t="s">
        <v>12421</v>
      </c>
      <c r="D3204" t="s">
        <v>12422</v>
      </c>
      <c r="E3204">
        <v>11040</v>
      </c>
      <c r="F3204" t="s">
        <v>6773</v>
      </c>
      <c r="G3204" t="s">
        <v>6773</v>
      </c>
      <c r="H3204" t="s">
        <v>7088</v>
      </c>
      <c r="I3204" t="s">
        <v>6773</v>
      </c>
      <c r="J3204">
        <v>5.4500000000000003E-6</v>
      </c>
      <c r="K3204">
        <v>8.1499999999999999E-6</v>
      </c>
      <c r="L3204">
        <v>5.8900000000000004E-6</v>
      </c>
      <c r="M3204">
        <v>6.5625235082427618E-6</v>
      </c>
      <c r="N3204" s="14">
        <v>2.5570339048500001E-6</v>
      </c>
      <c r="O3204" s="14">
        <v>1.15858492085E-6</v>
      </c>
      <c r="P3204" s="14">
        <v>1.607363371639979E-6</v>
      </c>
      <c r="Q3204" s="14">
        <v>2.1734100000000001E-6</v>
      </c>
      <c r="R3204" s="14" t="s">
        <v>6107</v>
      </c>
    </row>
    <row r="3205" spans="1:18" x14ac:dyDescent="0.2">
      <c r="A3205" t="s">
        <v>12423</v>
      </c>
      <c r="B3205">
        <v>3.54E-6</v>
      </c>
      <c r="C3205" t="s">
        <v>12421</v>
      </c>
      <c r="D3205" t="s">
        <v>12424</v>
      </c>
      <c r="E3205">
        <v>11251</v>
      </c>
      <c r="F3205" t="s">
        <v>6773</v>
      </c>
      <c r="G3205" t="s">
        <v>6773</v>
      </c>
      <c r="H3205" t="s">
        <v>7088</v>
      </c>
      <c r="I3205" t="s">
        <v>6773</v>
      </c>
      <c r="J3205">
        <v>3.54E-6</v>
      </c>
      <c r="K3205">
        <v>5.8200000000000002E-6</v>
      </c>
      <c r="L3205">
        <v>1.9099999999999999E-6</v>
      </c>
      <c r="M3205">
        <v>5.4793885602803641E-6</v>
      </c>
      <c r="N3205" s="14">
        <v>1.66089908682E-6</v>
      </c>
      <c r="O3205" s="14">
        <v>8.2735757538000001E-7</v>
      </c>
      <c r="P3205" s="14">
        <v>1.3420703879712449E-6</v>
      </c>
      <c r="Q3205" s="14">
        <v>7.0478999999999995E-7</v>
      </c>
      <c r="R3205" s="14" t="s">
        <v>6107</v>
      </c>
    </row>
    <row r="3206" spans="1:18" x14ac:dyDescent="0.2">
      <c r="A3206" t="s">
        <v>12425</v>
      </c>
      <c r="B3206">
        <v>5.1799999999999995E-7</v>
      </c>
      <c r="C3206" t="s">
        <v>12421</v>
      </c>
      <c r="D3206" t="s">
        <v>12426</v>
      </c>
      <c r="E3206">
        <v>15895</v>
      </c>
      <c r="F3206" t="s">
        <v>6773</v>
      </c>
      <c r="G3206" t="s">
        <v>7095</v>
      </c>
      <c r="H3206" t="s">
        <v>7095</v>
      </c>
      <c r="I3206" t="s">
        <v>6773</v>
      </c>
      <c r="J3206">
        <v>5.1799999999999995E-7</v>
      </c>
      <c r="K3206">
        <v>3.8000000000000001E-7</v>
      </c>
      <c r="L3206">
        <v>1.5900000000000001E-7</v>
      </c>
      <c r="M3206">
        <v>5.4921313243740396E-7</v>
      </c>
      <c r="N3206" s="14">
        <v>2.4303551609399998E-7</v>
      </c>
      <c r="O3206" s="14">
        <v>5.4019910419999998E-8</v>
      </c>
      <c r="P3206" s="14">
        <v>1.34519148189676E-7</v>
      </c>
      <c r="Q3206" s="14">
        <v>5.8671000000000003E-8</v>
      </c>
      <c r="R3206" s="14" t="s">
        <v>7050</v>
      </c>
    </row>
    <row r="3207" spans="1:18" x14ac:dyDescent="0.2">
      <c r="A3207" t="s">
        <v>12427</v>
      </c>
      <c r="B3207">
        <v>3.9199999999999997E-5</v>
      </c>
      <c r="C3207" t="s">
        <v>12428</v>
      </c>
      <c r="D3207" t="s">
        <v>12427</v>
      </c>
      <c r="E3207">
        <v>8577</v>
      </c>
      <c r="F3207" t="s">
        <v>6773</v>
      </c>
      <c r="G3207" t="s">
        <v>7127</v>
      </c>
      <c r="H3207" t="s">
        <v>7127</v>
      </c>
      <c r="I3207" t="s">
        <v>6773</v>
      </c>
      <c r="J3207">
        <v>3.9199999999999997E-5</v>
      </c>
      <c r="K3207">
        <v>6.1299999999999999E-5</v>
      </c>
      <c r="L3207">
        <v>5.7099999999999999E-5</v>
      </c>
      <c r="M3207">
        <v>5.1863049861258332E-5</v>
      </c>
      <c r="N3207" s="14">
        <v>1.83918768936E-5</v>
      </c>
      <c r="O3207" s="14">
        <v>8.7142644966999987E-6</v>
      </c>
      <c r="P3207" s="14">
        <v>1.270285227684411E-5</v>
      </c>
      <c r="Q3207" s="14">
        <v>2.10699E-5</v>
      </c>
      <c r="R3207" s="14" t="s">
        <v>7050</v>
      </c>
    </row>
    <row r="3208" spans="1:18" x14ac:dyDescent="0.2">
      <c r="A3208" t="s">
        <v>12429</v>
      </c>
      <c r="B3208">
        <v>1.93E-4</v>
      </c>
      <c r="C3208" t="s">
        <v>12430</v>
      </c>
      <c r="D3208" t="s">
        <v>12429</v>
      </c>
      <c r="E3208">
        <v>10609</v>
      </c>
      <c r="F3208" t="s">
        <v>6773</v>
      </c>
      <c r="G3208" t="s">
        <v>7127</v>
      </c>
      <c r="H3208" t="s">
        <v>7127</v>
      </c>
      <c r="I3208" t="s">
        <v>6773</v>
      </c>
      <c r="J3208">
        <v>1.93E-4</v>
      </c>
      <c r="K3208">
        <v>2.0900000000000001E-4</v>
      </c>
      <c r="L3208">
        <v>1.6699999999999999E-4</v>
      </c>
      <c r="M3208">
        <v>1.5673599835220581E-4</v>
      </c>
      <c r="N3208" s="14">
        <v>9.0551842868999999E-5</v>
      </c>
      <c r="O3208" s="14">
        <v>2.9710950731000002E-5</v>
      </c>
      <c r="P3208" s="14">
        <v>3.8389455283828637E-5</v>
      </c>
      <c r="Q3208" s="14">
        <v>6.1623000000000003E-5</v>
      </c>
      <c r="R3208" s="14" t="s">
        <v>7050</v>
      </c>
    </row>
    <row r="3209" spans="1:18" x14ac:dyDescent="0.2">
      <c r="A3209" t="s">
        <v>12431</v>
      </c>
      <c r="B3209">
        <v>6.1E-6</v>
      </c>
      <c r="C3209" t="s">
        <v>12432</v>
      </c>
      <c r="D3209" t="s">
        <v>12433</v>
      </c>
      <c r="E3209">
        <v>11490</v>
      </c>
      <c r="F3209" t="s">
        <v>6773</v>
      </c>
      <c r="G3209" t="s">
        <v>7095</v>
      </c>
      <c r="H3209" t="s">
        <v>7095</v>
      </c>
      <c r="I3209" t="s">
        <v>6773</v>
      </c>
      <c r="J3209">
        <v>6.1E-6</v>
      </c>
      <c r="K3209">
        <v>5.5999999999999997E-6</v>
      </c>
      <c r="L3209">
        <v>8.2800000000000003E-6</v>
      </c>
      <c r="M3209">
        <v>6.868349846490968E-6</v>
      </c>
      <c r="N3209" s="14">
        <v>2.8620012512999999E-6</v>
      </c>
      <c r="O3209" s="14">
        <v>7.9608289039999995E-7</v>
      </c>
      <c r="P3209" s="14">
        <v>1.682269625852328E-6</v>
      </c>
      <c r="Q3209" s="14">
        <v>3.0553199999999999E-6</v>
      </c>
      <c r="R3209" s="14" t="s">
        <v>7050</v>
      </c>
    </row>
    <row r="3210" spans="1:18" x14ac:dyDescent="0.2">
      <c r="A3210" t="s">
        <v>12434</v>
      </c>
      <c r="B3210">
        <v>2.5600000000000001E-6</v>
      </c>
      <c r="C3210" t="s">
        <v>12435</v>
      </c>
      <c r="D3210" t="s">
        <v>12434</v>
      </c>
      <c r="E3210">
        <v>13839</v>
      </c>
      <c r="F3210" t="s">
        <v>6773</v>
      </c>
      <c r="G3210" t="s">
        <v>6773</v>
      </c>
      <c r="H3210" t="s">
        <v>7088</v>
      </c>
      <c r="I3210" t="s">
        <v>6773</v>
      </c>
      <c r="J3210">
        <v>2.5600000000000001E-6</v>
      </c>
      <c r="K3210">
        <v>3.76E-6</v>
      </c>
      <c r="L3210">
        <v>3.9099999999999998E-6</v>
      </c>
      <c r="M3210">
        <v>3.9375141049456567E-6</v>
      </c>
      <c r="N3210" s="14">
        <v>1.2011021644800001E-6</v>
      </c>
      <c r="O3210" s="14">
        <v>5.3451279784E-7</v>
      </c>
      <c r="P3210" s="14">
        <v>9.6441802298398756E-7</v>
      </c>
      <c r="Q3210" s="14">
        <v>1.4427899999999999E-6</v>
      </c>
      <c r="R3210" s="14" t="s">
        <v>6107</v>
      </c>
    </row>
    <row r="3211" spans="1:18" x14ac:dyDescent="0.2">
      <c r="A3211" t="s">
        <v>12436</v>
      </c>
      <c r="B3211">
        <v>3.4499999999999998E-4</v>
      </c>
      <c r="C3211" t="s">
        <v>12437</v>
      </c>
      <c r="D3211" t="s">
        <v>12438</v>
      </c>
      <c r="E3211">
        <v>16705</v>
      </c>
      <c r="F3211" t="s">
        <v>6773</v>
      </c>
      <c r="G3211" t="s">
        <v>6773</v>
      </c>
      <c r="H3211" t="s">
        <v>7088</v>
      </c>
      <c r="I3211" t="s">
        <v>6773</v>
      </c>
      <c r="J3211">
        <v>3.4499999999999998E-4</v>
      </c>
      <c r="K3211">
        <v>4.4499999999999997E-4</v>
      </c>
      <c r="L3211">
        <v>3.5500000000000001E-4</v>
      </c>
      <c r="M3211">
        <v>2.1535271318311199E-4</v>
      </c>
      <c r="N3211" s="14">
        <v>1.6186728388500001E-4</v>
      </c>
      <c r="O3211" s="14">
        <v>6.3260158254999993E-5</v>
      </c>
      <c r="P3211" s="14">
        <v>5.274648734119544E-5</v>
      </c>
      <c r="Q3211" s="14">
        <v>1.3099499999999999E-4</v>
      </c>
      <c r="R3211" s="14" t="s">
        <v>6107</v>
      </c>
    </row>
    <row r="3212" spans="1:18" x14ac:dyDescent="0.2">
      <c r="A3212" t="s">
        <v>12439</v>
      </c>
      <c r="B3212">
        <v>9.9400000000000004E-5</v>
      </c>
      <c r="C3212" t="s">
        <v>12440</v>
      </c>
      <c r="D3212" t="s">
        <v>12441</v>
      </c>
      <c r="E3212">
        <v>14655</v>
      </c>
      <c r="F3212" t="s">
        <v>6773</v>
      </c>
      <c r="G3212" t="s">
        <v>6773</v>
      </c>
      <c r="H3212" t="s">
        <v>7088</v>
      </c>
      <c r="I3212" t="s">
        <v>6773</v>
      </c>
      <c r="J3212">
        <v>9.9400000000000004E-5</v>
      </c>
      <c r="K3212">
        <v>1.1400000000000001E-4</v>
      </c>
      <c r="L3212">
        <v>9.8400000000000007E-5</v>
      </c>
      <c r="M3212">
        <v>1.8604435576765891E-4</v>
      </c>
      <c r="N3212" s="14">
        <v>4.6636544980199998E-5</v>
      </c>
      <c r="O3212" s="14">
        <v>1.6205973126E-5</v>
      </c>
      <c r="P3212" s="14">
        <v>4.5567971312512042E-5</v>
      </c>
      <c r="Q3212" s="14">
        <v>3.6309600000000002E-5</v>
      </c>
      <c r="R3212" s="14" t="s">
        <v>6107</v>
      </c>
    </row>
    <row r="3213" spans="1:18" x14ac:dyDescent="0.2">
      <c r="A3213" t="s">
        <v>12442</v>
      </c>
      <c r="B3213">
        <v>6.1900000000000002E-7</v>
      </c>
      <c r="C3213" t="s">
        <v>12443</v>
      </c>
      <c r="D3213" t="s">
        <v>12444</v>
      </c>
      <c r="E3213">
        <v>14573</v>
      </c>
      <c r="F3213" t="s">
        <v>6773</v>
      </c>
      <c r="G3213" t="s">
        <v>6773</v>
      </c>
      <c r="H3213" t="s">
        <v>7088</v>
      </c>
      <c r="I3213" t="s">
        <v>6773</v>
      </c>
      <c r="J3213">
        <v>6.1900000000000002E-7</v>
      </c>
      <c r="K3213">
        <v>4.82E-7</v>
      </c>
      <c r="L3213">
        <v>3.9099999999999999E-7</v>
      </c>
      <c r="M3213">
        <v>4.8167648274092503E-7</v>
      </c>
      <c r="N3213" s="14">
        <v>2.90422749927E-7</v>
      </c>
      <c r="O3213" s="14">
        <v>6.8519991638E-8</v>
      </c>
      <c r="P3213" s="14">
        <v>1.17977350384449E-7</v>
      </c>
      <c r="Q3213" s="14">
        <v>1.4427899999999999E-7</v>
      </c>
      <c r="R3213" s="14" t="s">
        <v>6107</v>
      </c>
    </row>
    <row r="3214" spans="1:18" x14ac:dyDescent="0.2">
      <c r="A3214" t="s">
        <v>12445</v>
      </c>
      <c r="B3214">
        <v>1.3699999999999999E-5</v>
      </c>
      <c r="C3214" t="s">
        <v>12446</v>
      </c>
      <c r="D3214" t="s">
        <v>12447</v>
      </c>
      <c r="E3214" t="s">
        <v>12448</v>
      </c>
      <c r="F3214" t="s">
        <v>6773</v>
      </c>
      <c r="G3214" t="s">
        <v>6773</v>
      </c>
      <c r="H3214" t="s">
        <v>7088</v>
      </c>
      <c r="I3214" t="s">
        <v>6773</v>
      </c>
      <c r="J3214">
        <v>1.3699999999999999E-5</v>
      </c>
      <c r="K3214">
        <v>1.8300000000000001E-5</v>
      </c>
      <c r="L3214">
        <v>2.0800000000000001E-5</v>
      </c>
      <c r="M3214">
        <v>1.6438165680841091E-5</v>
      </c>
      <c r="N3214" s="14">
        <v>6.4277733020999986E-6</v>
      </c>
      <c r="O3214" s="14">
        <v>2.6014851596999999E-6</v>
      </c>
      <c r="P3214" s="14">
        <v>4.0262111639137339E-6</v>
      </c>
      <c r="Q3214" s="14">
        <v>7.6752000000000006E-6</v>
      </c>
      <c r="R3214" s="14" t="s">
        <v>6107</v>
      </c>
    </row>
    <row r="3215" spans="1:18" x14ac:dyDescent="0.2">
      <c r="A3215" t="s">
        <v>12449</v>
      </c>
      <c r="B3215">
        <v>6.7899999999999998E-7</v>
      </c>
      <c r="C3215" t="s">
        <v>12450</v>
      </c>
      <c r="D3215" t="s">
        <v>12449</v>
      </c>
      <c r="E3215">
        <v>15003</v>
      </c>
      <c r="F3215" t="s">
        <v>6773</v>
      </c>
      <c r="G3215" t="s">
        <v>6773</v>
      </c>
      <c r="H3215" t="s">
        <v>7088</v>
      </c>
      <c r="I3215" t="s">
        <v>6773</v>
      </c>
      <c r="J3215">
        <v>6.7899999999999998E-7</v>
      </c>
      <c r="K3215">
        <v>1.7600000000000001E-6</v>
      </c>
      <c r="L3215">
        <v>1.35E-6</v>
      </c>
      <c r="M3215">
        <v>1.163414361752552E-6</v>
      </c>
      <c r="N3215" s="14">
        <v>3.1857358190700001E-7</v>
      </c>
      <c r="O3215" s="14">
        <v>2.5019747984E-7</v>
      </c>
      <c r="P3215" s="14">
        <v>2.8495587539947598E-7</v>
      </c>
      <c r="Q3215" s="14">
        <v>4.9814999999999994E-7</v>
      </c>
      <c r="R3215" s="14" t="s">
        <v>6107</v>
      </c>
    </row>
    <row r="3216" spans="1:18" x14ac:dyDescent="0.2">
      <c r="A3216" t="s">
        <v>12451</v>
      </c>
      <c r="B3216">
        <v>5.8300000000000001E-6</v>
      </c>
      <c r="C3216" t="s">
        <v>12452</v>
      </c>
      <c r="D3216" t="s">
        <v>12453</v>
      </c>
      <c r="E3216">
        <v>9387</v>
      </c>
      <c r="F3216" t="s">
        <v>6773</v>
      </c>
      <c r="G3216" t="s">
        <v>7106</v>
      </c>
      <c r="H3216" t="s">
        <v>7106</v>
      </c>
      <c r="I3216" t="s">
        <v>6773</v>
      </c>
      <c r="J3216">
        <v>5.8300000000000001E-6</v>
      </c>
      <c r="K3216">
        <v>5.0300000000000001E-6</v>
      </c>
      <c r="L3216">
        <v>4.1500000000000001E-6</v>
      </c>
      <c r="M3216">
        <v>3.529745653948049E-6</v>
      </c>
      <c r="N3216" s="14">
        <v>2.7353225073900001E-6</v>
      </c>
      <c r="O3216" s="14">
        <v>7.1505302476999996E-7</v>
      </c>
      <c r="P3216" s="14">
        <v>8.6454301736752296E-7</v>
      </c>
      <c r="Q3216" s="14">
        <v>1.53135E-6</v>
      </c>
      <c r="R3216" s="14" t="s">
        <v>7050</v>
      </c>
    </row>
    <row r="3217" spans="1:18" x14ac:dyDescent="0.2">
      <c r="A3217" t="s">
        <v>12454</v>
      </c>
      <c r="B3217">
        <v>7.5199999999999998E-5</v>
      </c>
      <c r="C3217" t="s">
        <v>12455</v>
      </c>
      <c r="D3217" t="s">
        <v>12456</v>
      </c>
      <c r="E3217" t="s">
        <v>12457</v>
      </c>
      <c r="F3217" t="s">
        <v>6773</v>
      </c>
      <c r="G3217" t="s">
        <v>6773</v>
      </c>
      <c r="H3217" t="s">
        <v>7088</v>
      </c>
      <c r="I3217" t="s">
        <v>6773</v>
      </c>
      <c r="J3217">
        <v>7.5199999999999998E-5</v>
      </c>
      <c r="K3217">
        <v>2.4399999999999999E-4</v>
      </c>
      <c r="L3217">
        <v>1.3300000000000001E-4</v>
      </c>
      <c r="M3217">
        <v>2.038842254988043E-4</v>
      </c>
      <c r="N3217" s="14">
        <v>3.5282376081599997E-5</v>
      </c>
      <c r="O3217" s="14">
        <v>3.4686468795999998E-5</v>
      </c>
      <c r="P3217" s="14">
        <v>4.993750280823238E-5</v>
      </c>
      <c r="Q3217" s="14">
        <v>4.9076999999999998E-5</v>
      </c>
      <c r="R3217" s="14" t="s">
        <v>6107</v>
      </c>
    </row>
    <row r="3218" spans="1:18" x14ac:dyDescent="0.2">
      <c r="A3218" t="s">
        <v>12458</v>
      </c>
      <c r="B3218">
        <v>2.3200000000000001E-5</v>
      </c>
      <c r="C3218" t="s">
        <v>12455</v>
      </c>
      <c r="D3218" t="s">
        <v>12458</v>
      </c>
      <c r="E3218">
        <v>9593</v>
      </c>
      <c r="F3218" t="s">
        <v>6773</v>
      </c>
      <c r="G3218" t="s">
        <v>6773</v>
      </c>
      <c r="H3218" t="s">
        <v>7088</v>
      </c>
      <c r="I3218" t="s">
        <v>6773</v>
      </c>
      <c r="J3218">
        <v>2.3200000000000001E-5</v>
      </c>
      <c r="K3218">
        <v>5.1499999999999998E-5</v>
      </c>
      <c r="L3218">
        <v>4.8600000000000002E-5</v>
      </c>
      <c r="M3218">
        <v>3.223919315699842E-5</v>
      </c>
      <c r="N3218" s="14">
        <v>1.08849883656E-5</v>
      </c>
      <c r="O3218" s="14">
        <v>7.321119438499999E-6</v>
      </c>
      <c r="P3218" s="14">
        <v>7.8963676315517423E-6</v>
      </c>
      <c r="Q3218" s="14">
        <v>1.79334E-5</v>
      </c>
      <c r="R3218" s="14" t="s">
        <v>6107</v>
      </c>
    </row>
    <row r="3219" spans="1:18" x14ac:dyDescent="0.2">
      <c r="A3219" t="s">
        <v>12459</v>
      </c>
      <c r="B3219">
        <v>2.04E-4</v>
      </c>
      <c r="C3219" t="s">
        <v>12460</v>
      </c>
      <c r="D3219" t="s">
        <v>12459</v>
      </c>
      <c r="E3219">
        <v>16031</v>
      </c>
      <c r="F3219" t="s">
        <v>6773</v>
      </c>
      <c r="G3219" t="s">
        <v>6773</v>
      </c>
      <c r="H3219" t="s">
        <v>7088</v>
      </c>
      <c r="I3219" t="s">
        <v>6773</v>
      </c>
      <c r="J3219">
        <v>2.04E-4</v>
      </c>
      <c r="K3219">
        <v>2.99E-4</v>
      </c>
      <c r="L3219">
        <v>1.15E-4</v>
      </c>
      <c r="M3219">
        <v>4.5109384891610443E-5</v>
      </c>
      <c r="N3219" s="14">
        <v>9.5712828731999997E-5</v>
      </c>
      <c r="O3219" s="14">
        <v>4.2505140041000003E-5</v>
      </c>
      <c r="P3219" s="14">
        <v>1.104867249632141E-5</v>
      </c>
      <c r="Q3219" s="14">
        <v>4.2435000000000003E-5</v>
      </c>
      <c r="R3219" s="14" t="s">
        <v>6107</v>
      </c>
    </row>
    <row r="3220" spans="1:18" x14ac:dyDescent="0.2">
      <c r="A3220" t="s">
        <v>12461</v>
      </c>
      <c r="B3220">
        <v>2.4000000000000001E-4</v>
      </c>
      <c r="C3220" t="s">
        <v>12462</v>
      </c>
      <c r="D3220" t="s">
        <v>12463</v>
      </c>
      <c r="E3220">
        <v>15902</v>
      </c>
      <c r="F3220" t="s">
        <v>6773</v>
      </c>
      <c r="G3220" t="s">
        <v>6773</v>
      </c>
      <c r="H3220" t="s">
        <v>7088</v>
      </c>
      <c r="I3220" t="s">
        <v>6773</v>
      </c>
      <c r="J3220">
        <v>2.4000000000000001E-4</v>
      </c>
      <c r="K3220">
        <v>3.0699999999999998E-4</v>
      </c>
      <c r="L3220">
        <v>2.9100000000000003E-4</v>
      </c>
      <c r="M3220">
        <v>2.6632376955781299E-4</v>
      </c>
      <c r="N3220" s="14">
        <v>1.1260332792E-4</v>
      </c>
      <c r="O3220" s="14">
        <v>4.3642401313000002E-5</v>
      </c>
      <c r="P3220" s="14">
        <v>6.5230863043253519E-5</v>
      </c>
      <c r="Q3220" s="14">
        <v>1.07379E-4</v>
      </c>
      <c r="R3220" s="14" t="s">
        <v>6107</v>
      </c>
    </row>
    <row r="3221" spans="1:18" x14ac:dyDescent="0.2">
      <c r="A3221" t="s">
        <v>12464</v>
      </c>
      <c r="B3221">
        <v>2.3000000000000001E-4</v>
      </c>
      <c r="C3221" t="s">
        <v>12465</v>
      </c>
      <c r="D3221" t="s">
        <v>12466</v>
      </c>
      <c r="E3221">
        <v>16575</v>
      </c>
      <c r="F3221" t="s">
        <v>6773</v>
      </c>
      <c r="G3221" t="s">
        <v>6773</v>
      </c>
      <c r="H3221" t="s">
        <v>7088</v>
      </c>
      <c r="I3221" t="s">
        <v>6773</v>
      </c>
      <c r="J3221">
        <v>2.3000000000000001E-4</v>
      </c>
      <c r="K3221">
        <v>2.61E-4</v>
      </c>
      <c r="L3221">
        <v>2.7099999999999997E-4</v>
      </c>
      <c r="M3221">
        <v>2.1790126600184699E-4</v>
      </c>
      <c r="N3221" s="14">
        <v>1.0791152259000001E-4</v>
      </c>
      <c r="O3221" s="14">
        <v>3.7103148999000001E-5</v>
      </c>
      <c r="P3221" s="14">
        <v>5.3370706126298328E-5</v>
      </c>
      <c r="Q3221" s="14">
        <v>9.9998999999999989E-5</v>
      </c>
      <c r="R3221" s="14" t="s">
        <v>6107</v>
      </c>
    </row>
    <row r="3222" spans="1:18" x14ac:dyDescent="0.2">
      <c r="A3222" t="s">
        <v>12467</v>
      </c>
      <c r="B3222">
        <v>5.6500000000000001E-6</v>
      </c>
      <c r="C3222" t="s">
        <v>12465</v>
      </c>
      <c r="D3222" t="s">
        <v>12467</v>
      </c>
      <c r="E3222">
        <v>13832</v>
      </c>
      <c r="F3222" t="s">
        <v>6773</v>
      </c>
      <c r="G3222" t="s">
        <v>7106</v>
      </c>
      <c r="H3222" t="s">
        <v>7106</v>
      </c>
      <c r="I3222" t="s">
        <v>6773</v>
      </c>
      <c r="J3222">
        <v>5.6500000000000001E-6</v>
      </c>
      <c r="K3222">
        <v>1.6099999999999998E-5</v>
      </c>
      <c r="L3222">
        <v>1.42E-5</v>
      </c>
      <c r="M3222">
        <v>1.06656935464062E-5</v>
      </c>
      <c r="N3222" s="14">
        <v>2.6508700114499999E-6</v>
      </c>
      <c r="O3222" s="14">
        <v>2.2887383099000002E-6</v>
      </c>
      <c r="P3222" s="14">
        <v>2.6123556156556558E-6</v>
      </c>
      <c r="Q3222" s="14">
        <v>5.2397999999999994E-6</v>
      </c>
      <c r="R3222" s="14" t="s">
        <v>7050</v>
      </c>
    </row>
    <row r="3223" spans="1:18" x14ac:dyDescent="0.2">
      <c r="A3223" t="s">
        <v>12468</v>
      </c>
      <c r="B3223">
        <v>1.9319999999999999E-3</v>
      </c>
      <c r="C3223" t="s">
        <v>12469</v>
      </c>
      <c r="D3223" t="s">
        <v>12470</v>
      </c>
      <c r="E3223">
        <v>15852</v>
      </c>
      <c r="F3223" t="s">
        <v>6773</v>
      </c>
      <c r="G3223" t="s">
        <v>6773</v>
      </c>
      <c r="H3223" t="s">
        <v>7088</v>
      </c>
      <c r="I3223" t="s">
        <v>6773</v>
      </c>
      <c r="J3223">
        <v>1.9319999999999999E-3</v>
      </c>
      <c r="K3223">
        <v>2.6979999999999999E-3</v>
      </c>
      <c r="L3223">
        <v>2.545E-3</v>
      </c>
      <c r="M3223">
        <v>2.772825466783738E-3</v>
      </c>
      <c r="N3223" s="14">
        <v>9.06456789756E-4</v>
      </c>
      <c r="O3223" s="14">
        <v>3.8354136398200002E-4</v>
      </c>
      <c r="P3223" s="14">
        <v>6.7915003819196023E-4</v>
      </c>
      <c r="Q3223" s="14">
        <v>9.3910499999999997E-4</v>
      </c>
      <c r="R3223" s="14" t="s">
        <v>6107</v>
      </c>
    </row>
    <row r="3224" spans="1:18" x14ac:dyDescent="0.2">
      <c r="A3224" t="s">
        <v>12471</v>
      </c>
      <c r="B3224">
        <v>3.5300000000000002E-4</v>
      </c>
      <c r="C3224" t="s">
        <v>12469</v>
      </c>
      <c r="D3224" t="s">
        <v>12472</v>
      </c>
      <c r="E3224">
        <v>8813</v>
      </c>
      <c r="F3224" t="s">
        <v>6773</v>
      </c>
      <c r="G3224" t="s">
        <v>6773</v>
      </c>
      <c r="H3224" t="s">
        <v>7088</v>
      </c>
      <c r="I3224" t="s">
        <v>6773</v>
      </c>
      <c r="J3224">
        <v>3.5300000000000002E-4</v>
      </c>
      <c r="K3224">
        <v>4.2900000000000002E-4</v>
      </c>
      <c r="L3224">
        <v>5.6300000000000002E-4</v>
      </c>
      <c r="M3224">
        <v>5.3519609193436121E-4</v>
      </c>
      <c r="N3224" s="14">
        <v>1.65620728149E-4</v>
      </c>
      <c r="O3224" s="14">
        <v>6.0985635711000002E-5</v>
      </c>
      <c r="P3224" s="14">
        <v>1.3108594487161001E-4</v>
      </c>
      <c r="Q3224" s="14">
        <v>2.0774699999999999E-4</v>
      </c>
      <c r="R3224" s="14" t="s">
        <v>6107</v>
      </c>
    </row>
    <row r="3225" spans="1:18" x14ac:dyDescent="0.2">
      <c r="A3225" t="s">
        <v>12473</v>
      </c>
      <c r="B3225">
        <v>1.55E-4</v>
      </c>
      <c r="C3225" t="s">
        <v>12469</v>
      </c>
      <c r="D3225" t="s">
        <v>12474</v>
      </c>
      <c r="E3225">
        <v>11978</v>
      </c>
      <c r="F3225" t="s">
        <v>6773</v>
      </c>
      <c r="G3225" t="s">
        <v>6773</v>
      </c>
      <c r="H3225" t="s">
        <v>7088</v>
      </c>
      <c r="I3225" t="s">
        <v>6773</v>
      </c>
      <c r="J3225">
        <v>1.55E-4</v>
      </c>
      <c r="K3225">
        <v>1.95E-4</v>
      </c>
      <c r="L3225">
        <v>1.47E-4</v>
      </c>
      <c r="M3225">
        <v>1.618331039896759E-4</v>
      </c>
      <c r="N3225" s="14">
        <v>7.2722982615E-5</v>
      </c>
      <c r="O3225" s="14">
        <v>2.7720743505000001E-5</v>
      </c>
      <c r="P3225" s="14">
        <v>3.9637892854034447E-5</v>
      </c>
      <c r="Q3225" s="14">
        <v>5.4243000000000002E-5</v>
      </c>
      <c r="R3225" s="14" t="s">
        <v>6107</v>
      </c>
    </row>
    <row r="3226" spans="1:18" x14ac:dyDescent="0.2">
      <c r="A3226" t="s">
        <v>12475</v>
      </c>
      <c r="B3226">
        <v>1.4300000000000001E-4</v>
      </c>
      <c r="C3226" t="s">
        <v>12469</v>
      </c>
      <c r="D3226" t="s">
        <v>12475</v>
      </c>
      <c r="E3226">
        <v>15517</v>
      </c>
      <c r="F3226" t="s">
        <v>6773</v>
      </c>
      <c r="G3226" t="s">
        <v>6773</v>
      </c>
      <c r="H3226" t="s">
        <v>7088</v>
      </c>
      <c r="I3226" t="s">
        <v>6773</v>
      </c>
      <c r="J3226">
        <v>1.4300000000000001E-4</v>
      </c>
      <c r="K3226">
        <v>1.9799999999999999E-4</v>
      </c>
      <c r="L3226">
        <v>2.33E-4</v>
      </c>
      <c r="M3226">
        <v>1.478160634866331E-4</v>
      </c>
      <c r="N3226" s="14">
        <v>6.7092816219000009E-5</v>
      </c>
      <c r="O3226" s="14">
        <v>2.8147216482E-5</v>
      </c>
      <c r="P3226" s="14">
        <v>3.6204689535968472E-5</v>
      </c>
      <c r="Q3226" s="14">
        <v>8.5976999999999994E-5</v>
      </c>
      <c r="R3226" s="14" t="s">
        <v>6107</v>
      </c>
    </row>
    <row r="3227" spans="1:18" x14ac:dyDescent="0.2">
      <c r="A3227" t="s">
        <v>12476</v>
      </c>
      <c r="B3227">
        <v>7.8999999999999996E-5</v>
      </c>
      <c r="C3227" t="s">
        <v>12469</v>
      </c>
      <c r="D3227" t="s">
        <v>12477</v>
      </c>
      <c r="E3227">
        <v>15924</v>
      </c>
      <c r="F3227" t="s">
        <v>6773</v>
      </c>
      <c r="G3227" t="s">
        <v>6773</v>
      </c>
      <c r="H3227" t="s">
        <v>7088</v>
      </c>
      <c r="I3227" t="s">
        <v>6773</v>
      </c>
      <c r="J3227">
        <v>7.8999999999999996E-5</v>
      </c>
      <c r="K3227">
        <v>8.2899999999999996E-5</v>
      </c>
      <c r="L3227">
        <v>8.3999999999999995E-5</v>
      </c>
      <c r="M3227">
        <v>6.8428643183036171E-5</v>
      </c>
      <c r="N3227" s="14">
        <v>3.7065262107000002E-5</v>
      </c>
      <c r="O3227" s="14">
        <v>1.17848699311E-5</v>
      </c>
      <c r="P3227" s="14">
        <v>1.6760274380012988E-5</v>
      </c>
      <c r="Q3227" s="14">
        <v>3.0995999999999999E-5</v>
      </c>
      <c r="R3227" s="14" t="s">
        <v>6107</v>
      </c>
    </row>
    <row r="3228" spans="1:18" x14ac:dyDescent="0.2">
      <c r="A3228" t="s">
        <v>12478</v>
      </c>
      <c r="B3228">
        <v>1.42E-5</v>
      </c>
      <c r="C3228" t="s">
        <v>12469</v>
      </c>
      <c r="D3228" t="s">
        <v>12478</v>
      </c>
      <c r="E3228">
        <v>13793</v>
      </c>
      <c r="F3228" t="s">
        <v>6773</v>
      </c>
      <c r="G3228" t="s">
        <v>6773</v>
      </c>
      <c r="H3228" t="s">
        <v>7088</v>
      </c>
      <c r="I3228" t="s">
        <v>6773</v>
      </c>
      <c r="J3228">
        <v>1.42E-5</v>
      </c>
      <c r="K3228">
        <v>2.0800000000000001E-5</v>
      </c>
      <c r="L3228">
        <v>2.3E-5</v>
      </c>
      <c r="M3228">
        <v>1.363475758023253E-5</v>
      </c>
      <c r="N3228" s="14">
        <v>6.6623635685999999E-6</v>
      </c>
      <c r="O3228" s="14">
        <v>2.9568793072000002E-6</v>
      </c>
      <c r="P3228" s="14">
        <v>3.339570500300539E-6</v>
      </c>
      <c r="Q3228" s="14">
        <v>8.4870000000000002E-6</v>
      </c>
      <c r="R3228" s="14" t="s">
        <v>6107</v>
      </c>
    </row>
    <row r="3229" spans="1:18" x14ac:dyDescent="0.2">
      <c r="A3229" t="s">
        <v>12479</v>
      </c>
      <c r="B3229">
        <v>1.6099999999999998E-5</v>
      </c>
      <c r="C3229" t="s">
        <v>12480</v>
      </c>
      <c r="D3229" t="s">
        <v>12481</v>
      </c>
      <c r="E3229">
        <v>11148</v>
      </c>
      <c r="F3229" t="s">
        <v>6773</v>
      </c>
      <c r="G3229" t="s">
        <v>6773</v>
      </c>
      <c r="H3229" t="s">
        <v>7088</v>
      </c>
      <c r="I3229" t="s">
        <v>6773</v>
      </c>
      <c r="J3229">
        <v>1.6099999999999998E-5</v>
      </c>
      <c r="K3229">
        <v>8.1499999999999999E-6</v>
      </c>
      <c r="L3229">
        <v>1.06E-5</v>
      </c>
      <c r="M3229">
        <v>1.1710600202087569E-5</v>
      </c>
      <c r="N3229" s="14">
        <v>7.5538065812999992E-6</v>
      </c>
      <c r="O3229" s="14">
        <v>1.15858492085E-6</v>
      </c>
      <c r="P3229" s="14">
        <v>2.8682853175478471E-6</v>
      </c>
      <c r="Q3229" s="14">
        <v>3.9114000000000004E-6</v>
      </c>
      <c r="R3229" s="14" t="s">
        <v>6107</v>
      </c>
    </row>
    <row r="3230" spans="1:18" x14ac:dyDescent="0.2">
      <c r="A3230" t="s">
        <v>12482</v>
      </c>
      <c r="B3230">
        <v>1.2719999999999999E-3</v>
      </c>
      <c r="C3230" t="s">
        <v>12483</v>
      </c>
      <c r="D3230" t="s">
        <v>12484</v>
      </c>
      <c r="E3230">
        <v>13362</v>
      </c>
      <c r="F3230" t="s">
        <v>6773</v>
      </c>
      <c r="G3230" t="s">
        <v>6773</v>
      </c>
      <c r="H3230" t="s">
        <v>7088</v>
      </c>
      <c r="I3230" t="s">
        <v>6773</v>
      </c>
      <c r="J3230">
        <v>1.2719999999999999E-3</v>
      </c>
      <c r="K3230">
        <v>1.622E-3</v>
      </c>
      <c r="L3230">
        <v>1.4419999999999999E-3</v>
      </c>
      <c r="M3230">
        <v>1.641268015265374E-3</v>
      </c>
      <c r="N3230" s="14">
        <v>5.9679763797599998E-4</v>
      </c>
      <c r="O3230" s="14">
        <v>2.3057972289799999E-4</v>
      </c>
      <c r="P3230" s="14">
        <v>4.0199689760627051E-4</v>
      </c>
      <c r="Q3230" s="14">
        <v>5.3209799999999995E-4</v>
      </c>
      <c r="R3230" s="14" t="s">
        <v>6107</v>
      </c>
    </row>
    <row r="3231" spans="1:18" x14ac:dyDescent="0.2">
      <c r="A3231" t="s">
        <v>12485</v>
      </c>
      <c r="B3231">
        <v>1.3999999999999999E-4</v>
      </c>
      <c r="C3231" t="s">
        <v>12483</v>
      </c>
      <c r="D3231" t="s">
        <v>12486</v>
      </c>
      <c r="E3231">
        <v>10923</v>
      </c>
      <c r="F3231" t="s">
        <v>6773</v>
      </c>
      <c r="G3231" t="s">
        <v>6773</v>
      </c>
      <c r="H3231" t="s">
        <v>7088</v>
      </c>
      <c r="I3231" t="s">
        <v>6773</v>
      </c>
      <c r="J3231">
        <v>1.3999999999999999E-4</v>
      </c>
      <c r="K3231">
        <v>1.3100000000000001E-4</v>
      </c>
      <c r="L3231">
        <v>1.5200000000000001E-4</v>
      </c>
      <c r="M3231">
        <v>1.2679050273206889E-4</v>
      </c>
      <c r="N3231" s="14">
        <v>6.5685274619999991E-5</v>
      </c>
      <c r="O3231" s="14">
        <v>1.8622653328999999E-5</v>
      </c>
      <c r="P3231" s="14">
        <v>3.1054884558869502E-5</v>
      </c>
      <c r="Q3231" s="14">
        <v>5.6088000000000002E-5</v>
      </c>
      <c r="R3231" s="14" t="s">
        <v>6107</v>
      </c>
    </row>
    <row r="3232" spans="1:18" x14ac:dyDescent="0.2">
      <c r="A3232" t="s">
        <v>12487</v>
      </c>
      <c r="B3232">
        <v>1.2999999999999999E-4</v>
      </c>
      <c r="C3232" t="s">
        <v>12483</v>
      </c>
      <c r="D3232" t="s">
        <v>12487</v>
      </c>
      <c r="E3232">
        <v>16111</v>
      </c>
      <c r="F3232" t="s">
        <v>6773</v>
      </c>
      <c r="G3232" t="s">
        <v>6773</v>
      </c>
      <c r="H3232" t="s">
        <v>7088</v>
      </c>
      <c r="I3232" t="s">
        <v>6773</v>
      </c>
      <c r="J3232">
        <v>1.2999999999999999E-4</v>
      </c>
      <c r="K3232">
        <v>2.7999999999999998E-4</v>
      </c>
      <c r="L3232">
        <v>2.72E-4</v>
      </c>
      <c r="M3232">
        <v>1.822215265395563E-4</v>
      </c>
      <c r="N3232" s="14">
        <v>6.0993469289999998E-5</v>
      </c>
      <c r="O3232" s="14">
        <v>3.9804144519999992E-5</v>
      </c>
      <c r="P3232" s="14">
        <v>4.463164313485768E-5</v>
      </c>
      <c r="Q3232" s="14">
        <v>1.00368E-4</v>
      </c>
      <c r="R3232" s="14" t="s">
        <v>6107</v>
      </c>
    </row>
    <row r="3233" spans="1:18" x14ac:dyDescent="0.2">
      <c r="A3233" t="s">
        <v>12488</v>
      </c>
      <c r="B3233">
        <v>1.4100000000000001E-5</v>
      </c>
      <c r="C3233" t="s">
        <v>12483</v>
      </c>
      <c r="D3233" t="s">
        <v>12488</v>
      </c>
      <c r="E3233">
        <v>16458</v>
      </c>
      <c r="F3233" t="s">
        <v>6773</v>
      </c>
      <c r="G3233" t="s">
        <v>6773</v>
      </c>
      <c r="H3233" t="s">
        <v>7088</v>
      </c>
      <c r="I3233" t="s">
        <v>6773</v>
      </c>
      <c r="J3233">
        <v>1.4100000000000001E-5</v>
      </c>
      <c r="K3233">
        <v>1.5E-5</v>
      </c>
      <c r="L3233">
        <v>1.6500000000000001E-5</v>
      </c>
      <c r="M3233">
        <v>1.0257925095408591E-5</v>
      </c>
      <c r="N3233" s="14">
        <v>6.6154455153000007E-6</v>
      </c>
      <c r="O3233" s="14">
        <v>2.1323648850000001E-6</v>
      </c>
      <c r="P3233" s="14">
        <v>2.5124806100391921E-6</v>
      </c>
      <c r="Q3233" s="14">
        <v>6.0885000000000002E-6</v>
      </c>
      <c r="R3233" s="14" t="s">
        <v>6107</v>
      </c>
    </row>
    <row r="3234" spans="1:18" x14ac:dyDescent="0.2">
      <c r="A3234" t="s">
        <v>12489</v>
      </c>
      <c r="B3234">
        <v>2.4399999999999999E-4</v>
      </c>
      <c r="C3234" t="s">
        <v>12490</v>
      </c>
      <c r="D3234" t="s">
        <v>12491</v>
      </c>
      <c r="E3234" t="s">
        <v>12492</v>
      </c>
      <c r="F3234" t="s">
        <v>12493</v>
      </c>
      <c r="G3234" t="s">
        <v>7295</v>
      </c>
      <c r="H3234" t="s">
        <v>7088</v>
      </c>
      <c r="I3234" t="s">
        <v>10812</v>
      </c>
      <c r="J3234">
        <v>2.4399999999999999E-4</v>
      </c>
      <c r="K3234">
        <v>3.8099999999999999E-4</v>
      </c>
      <c r="L3234">
        <v>2.9300000000000002E-4</v>
      </c>
      <c r="M3234">
        <v>4.3452825559432652E-4</v>
      </c>
      <c r="N3234" s="14">
        <v>1.1448005005199999E-4</v>
      </c>
      <c r="O3234" s="14">
        <v>5.4162068078999998E-5</v>
      </c>
      <c r="P3234" s="14">
        <v>1.064293028600452E-4</v>
      </c>
      <c r="Q3234" s="14">
        <v>1.08117E-4</v>
      </c>
      <c r="R3234" s="14"/>
    </row>
    <row r="3235" spans="1:18" x14ac:dyDescent="0.2">
      <c r="A3235" t="s">
        <v>12494</v>
      </c>
      <c r="B3235">
        <v>1.8200000000000001E-4</v>
      </c>
      <c r="C3235" t="s">
        <v>12495</v>
      </c>
      <c r="D3235" t="s">
        <v>12496</v>
      </c>
      <c r="E3235">
        <v>11597</v>
      </c>
      <c r="F3235" t="s">
        <v>6773</v>
      </c>
      <c r="G3235" t="s">
        <v>6773</v>
      </c>
      <c r="H3235" t="s">
        <v>7088</v>
      </c>
      <c r="I3235" t="s">
        <v>6773</v>
      </c>
      <c r="J3235">
        <v>1.8200000000000001E-4</v>
      </c>
      <c r="K3235">
        <v>3.6400000000000001E-4</v>
      </c>
      <c r="L3235">
        <v>2.7399999999999999E-4</v>
      </c>
      <c r="M3235">
        <v>2.191755424112146E-4</v>
      </c>
      <c r="N3235" s="14">
        <v>8.5390857006E-5</v>
      </c>
      <c r="O3235" s="14">
        <v>5.1745387876000002E-5</v>
      </c>
      <c r="P3235" s="14">
        <v>5.3682815518849803E-5</v>
      </c>
      <c r="Q3235" s="14">
        <v>1.01106E-4</v>
      </c>
      <c r="R3235" s="14" t="s">
        <v>6107</v>
      </c>
    </row>
    <row r="3236" spans="1:18" x14ac:dyDescent="0.2">
      <c r="A3236" t="s">
        <v>12497</v>
      </c>
      <c r="B3236">
        <v>7.4700000000000005E-4</v>
      </c>
      <c r="C3236" t="s">
        <v>12498</v>
      </c>
      <c r="D3236" t="s">
        <v>12499</v>
      </c>
      <c r="E3236">
        <v>13492</v>
      </c>
      <c r="F3236" t="s">
        <v>6773</v>
      </c>
      <c r="G3236" t="s">
        <v>6773</v>
      </c>
      <c r="H3236" t="s">
        <v>7088</v>
      </c>
      <c r="I3236" t="s">
        <v>6773</v>
      </c>
      <c r="J3236">
        <v>7.4700000000000005E-4</v>
      </c>
      <c r="K3236">
        <v>4.7600000000000002E-4</v>
      </c>
      <c r="L3236">
        <v>5.9699999999999998E-4</v>
      </c>
      <c r="M3236">
        <v>6.9830347233340454E-4</v>
      </c>
      <c r="N3236" s="14">
        <v>3.5047785815099999E-4</v>
      </c>
      <c r="O3236" s="14">
        <v>6.7667045684E-5</v>
      </c>
      <c r="P3236" s="14">
        <v>1.7103594711819579E-4</v>
      </c>
      <c r="Q3236" s="14">
        <v>2.2029300000000001E-4</v>
      </c>
      <c r="R3236" s="14" t="s">
        <v>6107</v>
      </c>
    </row>
    <row r="3237" spans="1:18" x14ac:dyDescent="0.2">
      <c r="A3237" t="s">
        <v>12500</v>
      </c>
      <c r="B3237">
        <v>1.7000000000000001E-4</v>
      </c>
      <c r="C3237" t="s">
        <v>12501</v>
      </c>
      <c r="D3237" t="s">
        <v>12500</v>
      </c>
      <c r="E3237">
        <v>15534</v>
      </c>
      <c r="F3237" t="s">
        <v>6773</v>
      </c>
      <c r="G3237" t="s">
        <v>6773</v>
      </c>
      <c r="H3237" t="s">
        <v>7088</v>
      </c>
      <c r="I3237" t="s">
        <v>6773</v>
      </c>
      <c r="J3237">
        <v>1.7000000000000001E-4</v>
      </c>
      <c r="K3237">
        <v>8.3100000000000001E-5</v>
      </c>
      <c r="L3237">
        <v>1.36E-4</v>
      </c>
      <c r="M3237">
        <v>1.060197972593782E-4</v>
      </c>
      <c r="N3237" s="14">
        <v>7.9760690610000009E-5</v>
      </c>
      <c r="O3237" s="14">
        <v>1.1813301462899999E-5</v>
      </c>
      <c r="P3237" s="14">
        <v>2.5967501460280828E-5</v>
      </c>
      <c r="Q3237" s="14">
        <v>5.0183999999999999E-5</v>
      </c>
      <c r="R3237" s="14" t="s">
        <v>6107</v>
      </c>
    </row>
    <row r="3238" spans="1:18" x14ac:dyDescent="0.2">
      <c r="A3238" t="s">
        <v>12502</v>
      </c>
      <c r="B3238">
        <v>1.08E-5</v>
      </c>
      <c r="C3238" t="s">
        <v>12503</v>
      </c>
      <c r="D3238" t="s">
        <v>12504</v>
      </c>
      <c r="E3238">
        <v>12393</v>
      </c>
      <c r="F3238" t="s">
        <v>6773</v>
      </c>
      <c r="G3238" t="s">
        <v>6463</v>
      </c>
      <c r="H3238" t="s">
        <v>6463</v>
      </c>
      <c r="I3238" t="s">
        <v>6773</v>
      </c>
      <c r="J3238">
        <v>1.08E-5</v>
      </c>
      <c r="K3238">
        <v>2.94E-5</v>
      </c>
      <c r="L3238">
        <v>1.73E-5</v>
      </c>
      <c r="M3238">
        <v>1.6183310398967591E-5</v>
      </c>
      <c r="N3238" s="14">
        <v>5.0671497564000001E-6</v>
      </c>
      <c r="O3238" s="14">
        <v>4.1794351746000001E-6</v>
      </c>
      <c r="P3238" s="14">
        <v>3.9637892854034452E-6</v>
      </c>
      <c r="Q3238" s="14">
        <v>6.3837000000000004E-6</v>
      </c>
      <c r="R3238" s="14" t="s">
        <v>6107</v>
      </c>
    </row>
    <row r="3239" spans="1:18" x14ac:dyDescent="0.2">
      <c r="A3239" t="s">
        <v>12505</v>
      </c>
      <c r="B3239">
        <v>1.04E-5</v>
      </c>
      <c r="C3239" t="s">
        <v>12506</v>
      </c>
      <c r="D3239" t="s">
        <v>12507</v>
      </c>
      <c r="E3239">
        <v>11229</v>
      </c>
      <c r="F3239" t="s">
        <v>6773</v>
      </c>
      <c r="G3239" t="s">
        <v>6773</v>
      </c>
      <c r="H3239" t="s">
        <v>7088</v>
      </c>
      <c r="I3239" t="s">
        <v>6773</v>
      </c>
      <c r="J3239">
        <v>1.04E-5</v>
      </c>
      <c r="K3239">
        <v>9.9299999999999998E-6</v>
      </c>
      <c r="L3239">
        <v>3.4900000000000001E-5</v>
      </c>
      <c r="M3239">
        <v>7.7858288612355866E-6</v>
      </c>
      <c r="N3239" s="14">
        <v>4.8794775432000014E-6</v>
      </c>
      <c r="O3239" s="14">
        <v>1.41162555387E-6</v>
      </c>
      <c r="P3239" s="14">
        <v>1.906988388489373E-6</v>
      </c>
      <c r="Q3239" s="14">
        <v>1.28781E-5</v>
      </c>
      <c r="R3239" s="14" t="s">
        <v>6107</v>
      </c>
    </row>
    <row r="3240" spans="1:18" x14ac:dyDescent="0.2">
      <c r="A3240" t="s">
        <v>12508</v>
      </c>
      <c r="B3240">
        <v>7.86E-5</v>
      </c>
      <c r="C3240" t="s">
        <v>12509</v>
      </c>
      <c r="D3240" t="s">
        <v>12510</v>
      </c>
      <c r="E3240">
        <v>10299</v>
      </c>
      <c r="F3240" t="s">
        <v>6773</v>
      </c>
      <c r="G3240" t="s">
        <v>6773</v>
      </c>
      <c r="H3240" t="s">
        <v>7088</v>
      </c>
      <c r="I3240" t="s">
        <v>6773</v>
      </c>
      <c r="J3240">
        <v>7.86E-5</v>
      </c>
      <c r="K3240">
        <v>5.6700000000000003E-5</v>
      </c>
      <c r="L3240">
        <v>2.5700000000000001E-5</v>
      </c>
      <c r="M3240">
        <v>6.2694399340882309E-5</v>
      </c>
      <c r="N3240" s="14">
        <v>3.6877589893799998E-5</v>
      </c>
      <c r="O3240" s="14">
        <v>8.0603392653000006E-6</v>
      </c>
      <c r="P3240" s="14">
        <v>1.5355782113531452E-5</v>
      </c>
      <c r="Q3240" s="14">
        <v>9.4833000000000012E-6</v>
      </c>
      <c r="R3240" s="14" t="s">
        <v>6107</v>
      </c>
    </row>
    <row r="3241" spans="1:18" x14ac:dyDescent="0.2">
      <c r="A3241" t="s">
        <v>12511</v>
      </c>
      <c r="B3241">
        <v>3.8999999999999999E-5</v>
      </c>
      <c r="C3241" t="s">
        <v>12512</v>
      </c>
      <c r="D3241" t="s">
        <v>12513</v>
      </c>
      <c r="E3241">
        <v>15872</v>
      </c>
      <c r="F3241" t="s">
        <v>12514</v>
      </c>
      <c r="G3241" t="s">
        <v>6528</v>
      </c>
      <c r="H3241" t="s">
        <v>6528</v>
      </c>
      <c r="I3241" t="s">
        <v>6773</v>
      </c>
      <c r="J3241">
        <v>3.8999999999999999E-5</v>
      </c>
      <c r="K3241">
        <v>7.3899999999999994E-5</v>
      </c>
      <c r="L3241">
        <v>6.97E-5</v>
      </c>
      <c r="M3241">
        <v>6.5497807441490866E-5</v>
      </c>
      <c r="N3241" s="14">
        <v>1.8298040787000001E-5</v>
      </c>
      <c r="O3241" s="14">
        <v>1.05054510001E-5</v>
      </c>
      <c r="P3241" s="14">
        <v>1.6042422777144649E-5</v>
      </c>
      <c r="Q3241" s="14">
        <v>2.57193E-5</v>
      </c>
      <c r="R3241" s="14" t="s">
        <v>7050</v>
      </c>
    </row>
    <row r="3242" spans="1:18" x14ac:dyDescent="0.2">
      <c r="A3242" t="s">
        <v>12515</v>
      </c>
      <c r="B3242">
        <v>3.1599999999999998E-4</v>
      </c>
      <c r="C3242" t="s">
        <v>10814</v>
      </c>
      <c r="D3242" t="s">
        <v>12516</v>
      </c>
      <c r="E3242">
        <v>15426</v>
      </c>
      <c r="F3242" t="s">
        <v>6773</v>
      </c>
      <c r="G3242" t="s">
        <v>7295</v>
      </c>
      <c r="H3242" t="s">
        <v>7088</v>
      </c>
      <c r="I3242" t="s">
        <v>10812</v>
      </c>
      <c r="J3242">
        <v>3.1599999999999998E-4</v>
      </c>
      <c r="K3242">
        <v>6.2799999999999998E-4</v>
      </c>
      <c r="L3242">
        <v>2.7E-4</v>
      </c>
      <c r="M3242">
        <v>5.453903032093014E-4</v>
      </c>
      <c r="N3242" s="14">
        <v>1.4826104842800001E-4</v>
      </c>
      <c r="O3242" s="14">
        <v>8.9275009851999995E-5</v>
      </c>
      <c r="P3242" s="14">
        <v>1.3358282001202159E-4</v>
      </c>
      <c r="Q3242" s="14">
        <v>9.9629999999999993E-5</v>
      </c>
      <c r="R3242" s="14" t="s">
        <v>6107</v>
      </c>
    </row>
    <row r="3243" spans="1:18" x14ac:dyDescent="0.2">
      <c r="A3243" t="s">
        <v>12517</v>
      </c>
      <c r="B3243">
        <v>1.6799999999999998E-5</v>
      </c>
      <c r="C3243" t="s">
        <v>10814</v>
      </c>
      <c r="D3243" t="s">
        <v>12518</v>
      </c>
      <c r="E3243">
        <v>10754</v>
      </c>
      <c r="F3243" t="s">
        <v>6773</v>
      </c>
      <c r="G3243" t="s">
        <v>7295</v>
      </c>
      <c r="H3243" t="s">
        <v>7088</v>
      </c>
      <c r="I3243" t="s">
        <v>7295</v>
      </c>
      <c r="J3243">
        <v>1.6799999999999998E-5</v>
      </c>
      <c r="K3243">
        <v>2.9E-5</v>
      </c>
      <c r="L3243">
        <v>1.7200000000000001E-5</v>
      </c>
      <c r="M3243">
        <v>2.1280416036437691E-5</v>
      </c>
      <c r="N3243" s="14">
        <v>7.882232954399999E-6</v>
      </c>
      <c r="O3243" s="14">
        <v>4.1225721109999986E-6</v>
      </c>
      <c r="P3243" s="14">
        <v>5.2122268556092534E-6</v>
      </c>
      <c r="Q3243" s="14">
        <v>6.3468000000000008E-6</v>
      </c>
      <c r="R3243" s="14" t="s">
        <v>6107</v>
      </c>
    </row>
    <row r="3244" spans="1:18" x14ac:dyDescent="0.2">
      <c r="A3244" t="s">
        <v>12519</v>
      </c>
      <c r="B3244">
        <v>2.4899999999999999E-5</v>
      </c>
      <c r="C3244" t="s">
        <v>12520</v>
      </c>
      <c r="D3244" t="s">
        <v>12518</v>
      </c>
      <c r="E3244">
        <v>10754</v>
      </c>
      <c r="F3244" t="s">
        <v>6773</v>
      </c>
      <c r="G3244" t="s">
        <v>6773</v>
      </c>
      <c r="H3244" t="s">
        <v>7088</v>
      </c>
      <c r="I3244" t="s">
        <v>6773</v>
      </c>
      <c r="J3244">
        <v>2.4899999999999999E-5</v>
      </c>
      <c r="K3244">
        <v>4.5800000000000002E-5</v>
      </c>
      <c r="L3244">
        <v>3.8999999999999999E-5</v>
      </c>
      <c r="M3244">
        <v>3.9757423972266832E-5</v>
      </c>
      <c r="N3244" s="14">
        <v>1.1682595271700001E-5</v>
      </c>
      <c r="O3244" s="14">
        <v>6.5108207822000003E-6</v>
      </c>
      <c r="P3244" s="14">
        <v>9.7378130476053124E-6</v>
      </c>
      <c r="Q3244" s="14">
        <v>1.4391E-5</v>
      </c>
      <c r="R3244" s="14" t="s">
        <v>6107</v>
      </c>
    </row>
    <row r="3245" spans="1:18" x14ac:dyDescent="0.2">
      <c r="A3245" t="s">
        <v>12521</v>
      </c>
      <c r="B3245">
        <v>1.0699999999999999E-5</v>
      </c>
      <c r="C3245" t="s">
        <v>12522</v>
      </c>
      <c r="D3245" t="s">
        <v>12523</v>
      </c>
      <c r="E3245">
        <v>10980</v>
      </c>
      <c r="F3245" t="s">
        <v>6773</v>
      </c>
      <c r="G3245" t="s">
        <v>6773</v>
      </c>
      <c r="H3245" t="s">
        <v>7088</v>
      </c>
      <c r="I3245" t="s">
        <v>6773</v>
      </c>
      <c r="J3245">
        <v>1.0699999999999999E-5</v>
      </c>
      <c r="K3245">
        <v>1.0900000000000001E-5</v>
      </c>
      <c r="L3245">
        <v>1.2999999999999999E-5</v>
      </c>
      <c r="M3245">
        <v>1.09715198846544E-5</v>
      </c>
      <c r="N3245" s="14">
        <v>5.0202317031E-6</v>
      </c>
      <c r="O3245" s="14">
        <v>1.5495184831E-6</v>
      </c>
      <c r="P3245" s="14">
        <v>2.6872618698680039E-6</v>
      </c>
      <c r="Q3245" s="14">
        <v>4.797E-6</v>
      </c>
      <c r="R3245" s="14" t="s">
        <v>6107</v>
      </c>
    </row>
    <row r="3246" spans="1:18" x14ac:dyDescent="0.2">
      <c r="A3246" t="s">
        <v>12524</v>
      </c>
      <c r="B3246">
        <v>2.5099999999999998E-4</v>
      </c>
      <c r="C3246" t="s">
        <v>12525</v>
      </c>
      <c r="D3246" t="s">
        <v>12526</v>
      </c>
      <c r="E3246">
        <v>10148</v>
      </c>
      <c r="F3246" t="s">
        <v>6773</v>
      </c>
      <c r="G3246" t="s">
        <v>6773</v>
      </c>
      <c r="H3246" t="s">
        <v>7088</v>
      </c>
      <c r="I3246" t="s">
        <v>6773</v>
      </c>
      <c r="J3246">
        <v>2.5099999999999998E-4</v>
      </c>
      <c r="K3246">
        <v>2.3499999999999999E-4</v>
      </c>
      <c r="L3246">
        <v>2.05E-4</v>
      </c>
      <c r="M3246">
        <v>2.6377521673907802E-4</v>
      </c>
      <c r="N3246" s="14">
        <v>1.17764313783E-4</v>
      </c>
      <c r="O3246" s="14">
        <v>3.3407049864999988E-5</v>
      </c>
      <c r="P3246" s="14">
        <v>6.4606644258150637E-5</v>
      </c>
      <c r="Q3246" s="14">
        <v>7.5644999999999998E-5</v>
      </c>
      <c r="R3246" s="14" t="s">
        <v>6107</v>
      </c>
    </row>
    <row r="3247" spans="1:18" x14ac:dyDescent="0.2">
      <c r="A3247" t="s">
        <v>12527</v>
      </c>
      <c r="B3247">
        <v>3.1600000000000002E-5</v>
      </c>
      <c r="C3247" t="s">
        <v>12525</v>
      </c>
      <c r="D3247" t="s">
        <v>12528</v>
      </c>
      <c r="E3247" t="s">
        <v>12529</v>
      </c>
      <c r="F3247" t="s">
        <v>6773</v>
      </c>
      <c r="G3247" t="s">
        <v>6773</v>
      </c>
      <c r="H3247" t="s">
        <v>7088</v>
      </c>
      <c r="I3247" t="s">
        <v>6773</v>
      </c>
      <c r="J3247">
        <v>3.1600000000000002E-5</v>
      </c>
      <c r="K3247">
        <v>3.65E-5</v>
      </c>
      <c r="L3247">
        <v>2.7699999999999999E-5</v>
      </c>
      <c r="M3247">
        <v>2.268212008674197E-5</v>
      </c>
      <c r="N3247" s="14">
        <v>1.48261048428E-5</v>
      </c>
      <c r="O3247" s="14">
        <v>5.1887545534999993E-6</v>
      </c>
      <c r="P3247" s="14">
        <v>5.5555471874158506E-6</v>
      </c>
      <c r="Q3247" s="14">
        <v>1.02213E-5</v>
      </c>
      <c r="R3247" s="14" t="s">
        <v>6107</v>
      </c>
    </row>
    <row r="3248" spans="1:18" x14ac:dyDescent="0.2">
      <c r="A3248" t="s">
        <v>12530</v>
      </c>
      <c r="B3248">
        <v>1.5100000000000001E-4</v>
      </c>
      <c r="C3248" t="s">
        <v>12531</v>
      </c>
      <c r="D3248" t="s">
        <v>12530</v>
      </c>
      <c r="E3248">
        <v>16584</v>
      </c>
      <c r="F3248" t="s">
        <v>6773</v>
      </c>
      <c r="G3248" t="s">
        <v>7127</v>
      </c>
      <c r="H3248" t="s">
        <v>7127</v>
      </c>
      <c r="I3248" t="s">
        <v>6773</v>
      </c>
      <c r="J3248">
        <v>1.5100000000000001E-4</v>
      </c>
      <c r="K3248">
        <v>1.6699999999999999E-4</v>
      </c>
      <c r="L3248">
        <v>1.4999999999999999E-4</v>
      </c>
      <c r="M3248">
        <v>9.8246711162236299E-5</v>
      </c>
      <c r="N3248" s="14">
        <v>7.0846260483000003E-5</v>
      </c>
      <c r="O3248" s="14">
        <v>2.3740329053E-5</v>
      </c>
      <c r="P3248" s="14">
        <v>2.4063634165716969E-5</v>
      </c>
      <c r="Q3248" s="14">
        <v>5.5349999999999997E-5</v>
      </c>
      <c r="R3248" s="14" t="s">
        <v>7050</v>
      </c>
    </row>
    <row r="3249" spans="1:18" x14ac:dyDescent="0.2">
      <c r="A3249" t="s">
        <v>12532</v>
      </c>
      <c r="B3249">
        <v>5.0099999999999998E-5</v>
      </c>
      <c r="C3249" t="s">
        <v>12533</v>
      </c>
      <c r="D3249" t="s">
        <v>12532</v>
      </c>
      <c r="E3249">
        <v>9540</v>
      </c>
      <c r="F3249" t="s">
        <v>6773</v>
      </c>
      <c r="G3249" t="s">
        <v>6773</v>
      </c>
      <c r="H3249" t="s">
        <v>7088</v>
      </c>
      <c r="I3249" t="s">
        <v>6773</v>
      </c>
      <c r="J3249">
        <v>5.0099999999999998E-5</v>
      </c>
      <c r="K3249">
        <v>6.9099999999999999E-5</v>
      </c>
      <c r="L3249">
        <v>4.6999999999999997E-5</v>
      </c>
      <c r="M3249">
        <v>5.0971056374701067E-5</v>
      </c>
      <c r="N3249" s="14">
        <v>2.3505944703299999E-5</v>
      </c>
      <c r="O3249" s="14">
        <v>9.8230942368999986E-6</v>
      </c>
      <c r="P3249" s="14">
        <v>1.248437570205809E-5</v>
      </c>
      <c r="Q3249" s="14">
        <v>1.7343E-5</v>
      </c>
      <c r="R3249" s="14" t="s">
        <v>6107</v>
      </c>
    </row>
    <row r="3250" spans="1:18" x14ac:dyDescent="0.2">
      <c r="A3250" t="s">
        <v>12534</v>
      </c>
      <c r="B3250">
        <v>4.18E-5</v>
      </c>
      <c r="C3250" t="s">
        <v>12533</v>
      </c>
      <c r="D3250" t="s">
        <v>12534</v>
      </c>
      <c r="E3250">
        <v>10608</v>
      </c>
      <c r="F3250" t="s">
        <v>6773</v>
      </c>
      <c r="G3250" t="s">
        <v>6773</v>
      </c>
      <c r="H3250" t="s">
        <v>7088</v>
      </c>
      <c r="I3250" t="s">
        <v>6773</v>
      </c>
      <c r="J3250">
        <v>4.18E-5</v>
      </c>
      <c r="K3250">
        <v>5.3300000000000001E-5</v>
      </c>
      <c r="L3250">
        <v>3.5099999999999999E-5</v>
      </c>
      <c r="M3250">
        <v>4.7148227146598483E-5</v>
      </c>
      <c r="N3250" s="14">
        <v>1.9611746279400001E-5</v>
      </c>
      <c r="O3250" s="14">
        <v>7.5770032246999993E-6</v>
      </c>
      <c r="P3250" s="14">
        <v>1.1548047524403739E-5</v>
      </c>
      <c r="Q3250" s="14">
        <v>1.29519E-5</v>
      </c>
      <c r="R3250" s="14" t="s">
        <v>6107</v>
      </c>
    </row>
    <row r="3251" spans="1:18" x14ac:dyDescent="0.2">
      <c r="A3251" t="s">
        <v>12535</v>
      </c>
      <c r="B3251">
        <v>3.0300000000000001E-5</v>
      </c>
      <c r="C3251" t="s">
        <v>12533</v>
      </c>
      <c r="D3251" t="s">
        <v>12536</v>
      </c>
      <c r="E3251">
        <v>14679</v>
      </c>
      <c r="F3251" t="s">
        <v>6773</v>
      </c>
      <c r="G3251" t="s">
        <v>6773</v>
      </c>
      <c r="H3251" t="s">
        <v>7088</v>
      </c>
      <c r="I3251" t="s">
        <v>6773</v>
      </c>
      <c r="J3251">
        <v>3.0300000000000001E-5</v>
      </c>
      <c r="K3251">
        <v>3.0000000000000001E-5</v>
      </c>
      <c r="L3251">
        <v>2.7699999999999999E-5</v>
      </c>
      <c r="M3251">
        <v>2.3828968855172748E-5</v>
      </c>
      <c r="N3251" s="14">
        <v>1.4216170149899999E-5</v>
      </c>
      <c r="O3251" s="14">
        <v>4.2647297700000002E-6</v>
      </c>
      <c r="P3251" s="14">
        <v>5.8364456407121583E-6</v>
      </c>
      <c r="Q3251" s="14">
        <v>1.02213E-5</v>
      </c>
      <c r="R3251" s="14" t="s">
        <v>6107</v>
      </c>
    </row>
    <row r="3252" spans="1:18" x14ac:dyDescent="0.2">
      <c r="A3252" t="s">
        <v>12537</v>
      </c>
      <c r="B3252">
        <v>6.5300000000000002E-6</v>
      </c>
      <c r="C3252" t="s">
        <v>12538</v>
      </c>
      <c r="D3252" t="s">
        <v>12539</v>
      </c>
      <c r="E3252">
        <v>15708</v>
      </c>
      <c r="F3252" t="s">
        <v>6773</v>
      </c>
      <c r="G3252" t="s">
        <v>6773</v>
      </c>
      <c r="H3252" t="s">
        <v>7088</v>
      </c>
      <c r="I3252" t="s">
        <v>6773</v>
      </c>
      <c r="J3252">
        <v>6.5300000000000002E-6</v>
      </c>
      <c r="K3252">
        <v>5.5199999999999997E-6</v>
      </c>
      <c r="L3252">
        <v>5.4700000000000001E-6</v>
      </c>
      <c r="M3252">
        <v>5.2245332784068582E-6</v>
      </c>
      <c r="N3252" s="14">
        <v>3.0637488804899999E-6</v>
      </c>
      <c r="O3252" s="14">
        <v>7.8471027767999995E-7</v>
      </c>
      <c r="P3252" s="14">
        <v>1.2796485094609539E-6</v>
      </c>
      <c r="Q3252" s="14">
        <v>2.01843E-6</v>
      </c>
      <c r="R3252" s="14" t="s">
        <v>6107</v>
      </c>
    </row>
    <row r="3253" spans="1:18" x14ac:dyDescent="0.2">
      <c r="A3253" t="s">
        <v>12540</v>
      </c>
      <c r="B3253">
        <v>5.9200000000000001E-6</v>
      </c>
      <c r="C3253" t="s">
        <v>12541</v>
      </c>
      <c r="D3253" t="s">
        <v>12542</v>
      </c>
      <c r="E3253">
        <v>12367</v>
      </c>
      <c r="F3253" t="s">
        <v>6773</v>
      </c>
      <c r="G3253" t="s">
        <v>6773</v>
      </c>
      <c r="H3253" t="s">
        <v>7088</v>
      </c>
      <c r="I3253" t="s">
        <v>6773</v>
      </c>
      <c r="J3253">
        <v>5.9200000000000001E-6</v>
      </c>
      <c r="K3253">
        <v>1.22E-5</v>
      </c>
      <c r="L3253">
        <v>8.3399999999999998E-6</v>
      </c>
      <c r="M3253">
        <v>8.8052499887296084E-6</v>
      </c>
      <c r="N3253" s="14">
        <v>2.77754875536E-6</v>
      </c>
      <c r="O3253" s="14">
        <v>1.7343234398E-6</v>
      </c>
      <c r="P3253" s="14">
        <v>2.1566759025305349E-6</v>
      </c>
      <c r="Q3253" s="14">
        <v>3.0774599999999999E-6</v>
      </c>
      <c r="R3253" s="14" t="s">
        <v>6107</v>
      </c>
    </row>
    <row r="3254" spans="1:18" x14ac:dyDescent="0.2">
      <c r="A3254" t="s">
        <v>12543</v>
      </c>
      <c r="B3254">
        <v>1.5899999999999999E-4</v>
      </c>
      <c r="C3254" t="s">
        <v>12544</v>
      </c>
      <c r="D3254" t="s">
        <v>12545</v>
      </c>
      <c r="E3254">
        <v>8952</v>
      </c>
      <c r="F3254" t="s">
        <v>6773</v>
      </c>
      <c r="G3254" t="s">
        <v>6773</v>
      </c>
      <c r="H3254" t="s">
        <v>7088</v>
      </c>
      <c r="I3254" t="s">
        <v>6773</v>
      </c>
      <c r="J3254">
        <v>1.5899999999999999E-4</v>
      </c>
      <c r="K3254">
        <v>2.2599999999999999E-4</v>
      </c>
      <c r="L3254">
        <v>4.28E-4</v>
      </c>
      <c r="M3254">
        <v>1.6310738039904341E-4</v>
      </c>
      <c r="N3254" s="14">
        <v>7.4599704746999997E-5</v>
      </c>
      <c r="O3254" s="14">
        <v>3.2127630933999998E-5</v>
      </c>
      <c r="P3254" s="14">
        <v>3.9950002246585888E-5</v>
      </c>
      <c r="Q3254" s="14">
        <v>1.5793200000000001E-4</v>
      </c>
      <c r="R3254" s="14" t="s">
        <v>6107</v>
      </c>
    </row>
    <row r="3255" spans="1:18" x14ac:dyDescent="0.2">
      <c r="A3255" t="s">
        <v>12546</v>
      </c>
      <c r="B3255">
        <v>5.3799999999999996E-4</v>
      </c>
      <c r="C3255" t="s">
        <v>12547</v>
      </c>
      <c r="D3255" t="s">
        <v>12548</v>
      </c>
      <c r="E3255">
        <v>14232</v>
      </c>
      <c r="F3255" t="s">
        <v>6773</v>
      </c>
      <c r="G3255" t="s">
        <v>6773</v>
      </c>
      <c r="H3255" t="s">
        <v>7088</v>
      </c>
      <c r="I3255" t="s">
        <v>6773</v>
      </c>
      <c r="J3255">
        <v>5.3799999999999996E-4</v>
      </c>
      <c r="K3255">
        <v>5.6400000000000005E-4</v>
      </c>
      <c r="L3255">
        <v>6.3599999999999996E-4</v>
      </c>
      <c r="M3255">
        <v>5.4921313243740393E-4</v>
      </c>
      <c r="N3255" s="14">
        <v>2.5241912675400002E-4</v>
      </c>
      <c r="O3255" s="14">
        <v>8.0176919676E-5</v>
      </c>
      <c r="P3255" s="14">
        <v>1.3451914818967591E-4</v>
      </c>
      <c r="Q3255" s="14">
        <v>2.34684E-4</v>
      </c>
      <c r="R3255" s="14" t="s">
        <v>6107</v>
      </c>
    </row>
    <row r="3256" spans="1:18" x14ac:dyDescent="0.2">
      <c r="A3256" t="s">
        <v>12549</v>
      </c>
      <c r="B3256">
        <v>7.8899999999999993E-5</v>
      </c>
      <c r="C3256" t="s">
        <v>12550</v>
      </c>
      <c r="D3256" t="s">
        <v>12549</v>
      </c>
      <c r="E3256">
        <v>14798</v>
      </c>
      <c r="F3256" t="s">
        <v>6773</v>
      </c>
      <c r="G3256" t="s">
        <v>6773</v>
      </c>
      <c r="H3256" t="s">
        <v>7088</v>
      </c>
      <c r="I3256" t="s">
        <v>6773</v>
      </c>
      <c r="J3256">
        <v>7.8899999999999993E-5</v>
      </c>
      <c r="K3256">
        <v>1.01E-4</v>
      </c>
      <c r="L3256">
        <v>9.2200000000000005E-5</v>
      </c>
      <c r="M3256">
        <v>7.8113143894229379E-5</v>
      </c>
      <c r="N3256" s="14">
        <v>3.7018344053700003E-5</v>
      </c>
      <c r="O3256" s="14">
        <v>1.4357923559E-5</v>
      </c>
      <c r="P3256" s="14">
        <v>1.9132305763404029E-5</v>
      </c>
      <c r="Q3256" s="14">
        <v>3.40218E-5</v>
      </c>
      <c r="R3256" s="14" t="s">
        <v>6107</v>
      </c>
    </row>
    <row r="3257" spans="1:18" x14ac:dyDescent="0.2">
      <c r="A3257" t="s">
        <v>12551</v>
      </c>
      <c r="B3257">
        <v>1.2799999999999999E-4</v>
      </c>
      <c r="C3257" t="s">
        <v>12552</v>
      </c>
      <c r="D3257" t="s">
        <v>12551</v>
      </c>
      <c r="E3257">
        <v>10818</v>
      </c>
      <c r="F3257" t="s">
        <v>6773</v>
      </c>
      <c r="G3257" t="s">
        <v>6773</v>
      </c>
      <c r="H3257" t="s">
        <v>7088</v>
      </c>
      <c r="I3257" t="s">
        <v>6773</v>
      </c>
      <c r="J3257">
        <v>1.2799999999999999E-4</v>
      </c>
      <c r="K3257">
        <v>1.3999999999999999E-4</v>
      </c>
      <c r="L3257">
        <v>1.55E-4</v>
      </c>
      <c r="M3257">
        <v>1.094603435646705E-4</v>
      </c>
      <c r="N3257" s="14">
        <v>6.0055108224E-5</v>
      </c>
      <c r="O3257" s="14">
        <v>1.9902072259999999E-5</v>
      </c>
      <c r="P3257" s="14">
        <v>2.681019682016974E-5</v>
      </c>
      <c r="Q3257" s="14">
        <v>5.7194999999999997E-5</v>
      </c>
      <c r="R3257" s="14" t="s">
        <v>6107</v>
      </c>
    </row>
    <row r="3258" spans="1:18" x14ac:dyDescent="0.2">
      <c r="A3258" t="s">
        <v>12553</v>
      </c>
      <c r="B3258">
        <v>1.03E-4</v>
      </c>
      <c r="C3258" t="s">
        <v>12554</v>
      </c>
      <c r="D3258" t="s">
        <v>12555</v>
      </c>
      <c r="E3258">
        <v>16728</v>
      </c>
      <c r="F3258" t="s">
        <v>6773</v>
      </c>
      <c r="G3258" t="s">
        <v>6773</v>
      </c>
      <c r="H3258" t="s">
        <v>7088</v>
      </c>
      <c r="I3258" t="s">
        <v>6773</v>
      </c>
      <c r="J3258">
        <v>1.03E-4</v>
      </c>
      <c r="K3258">
        <v>1.02E-4</v>
      </c>
      <c r="L3258">
        <v>9.4699999999999998E-5</v>
      </c>
      <c r="M3258">
        <v>7.7221150407672114E-5</v>
      </c>
      <c r="N3258" s="14">
        <v>4.8325594898999998E-5</v>
      </c>
      <c r="O3258" s="14">
        <v>1.4500081218000001E-5</v>
      </c>
      <c r="P3258" s="14">
        <v>1.8913829188618009E-5</v>
      </c>
      <c r="Q3258" s="14">
        <v>3.4944299999999997E-5</v>
      </c>
      <c r="R3258" s="14" t="s">
        <v>6107</v>
      </c>
    </row>
    <row r="3259" spans="1:18" x14ac:dyDescent="0.2">
      <c r="A3259" t="s">
        <v>12556</v>
      </c>
      <c r="B3259">
        <v>5.0199999999999995E-4</v>
      </c>
      <c r="C3259" t="s">
        <v>12557</v>
      </c>
      <c r="D3259" t="s">
        <v>12556</v>
      </c>
      <c r="E3259">
        <v>10233</v>
      </c>
      <c r="F3259" t="s">
        <v>6773</v>
      </c>
      <c r="G3259" t="s">
        <v>6773</v>
      </c>
      <c r="H3259" t="s">
        <v>7088</v>
      </c>
      <c r="I3259" t="s">
        <v>6773</v>
      </c>
      <c r="J3259">
        <v>5.0199999999999995E-4</v>
      </c>
      <c r="K3259">
        <v>4.4200000000000001E-4</v>
      </c>
      <c r="L3259">
        <v>5.3799999999999996E-4</v>
      </c>
      <c r="M3259">
        <v>3.8865430485709562E-4</v>
      </c>
      <c r="N3259" s="14">
        <v>2.3552862756599999E-4</v>
      </c>
      <c r="O3259" s="14">
        <v>6.2833685277999995E-5</v>
      </c>
      <c r="P3259" s="14">
        <v>9.5193364728192955E-5</v>
      </c>
      <c r="Q3259" s="14">
        <v>1.9852199999999999E-4</v>
      </c>
      <c r="R3259" s="14" t="s">
        <v>6107</v>
      </c>
    </row>
    <row r="3260" spans="1:18" x14ac:dyDescent="0.2">
      <c r="A3260" t="s">
        <v>12558</v>
      </c>
      <c r="B3260">
        <v>3.4400000000000001E-4</v>
      </c>
      <c r="C3260" t="s">
        <v>12557</v>
      </c>
      <c r="D3260" t="s">
        <v>12558</v>
      </c>
      <c r="E3260">
        <v>14275</v>
      </c>
      <c r="F3260" t="s">
        <v>6773</v>
      </c>
      <c r="G3260" t="s">
        <v>6773</v>
      </c>
      <c r="H3260" t="s">
        <v>7088</v>
      </c>
      <c r="I3260" t="s">
        <v>6773</v>
      </c>
      <c r="J3260">
        <v>3.4400000000000001E-4</v>
      </c>
      <c r="K3260">
        <v>3.4400000000000001E-4</v>
      </c>
      <c r="L3260">
        <v>4.26E-4</v>
      </c>
      <c r="M3260">
        <v>2.841636392889584E-4</v>
      </c>
      <c r="N3260" s="14">
        <v>1.6139810335199999E-4</v>
      </c>
      <c r="O3260" s="14">
        <v>4.8902234696E-5</v>
      </c>
      <c r="P3260" s="14">
        <v>6.9600394538973863E-5</v>
      </c>
      <c r="Q3260" s="14">
        <v>1.5719400000000001E-4</v>
      </c>
      <c r="R3260" s="14" t="s">
        <v>6107</v>
      </c>
    </row>
    <row r="3261" spans="1:18" x14ac:dyDescent="0.2">
      <c r="A3261" t="s">
        <v>12559</v>
      </c>
      <c r="B3261">
        <v>2.9399999999999999E-4</v>
      </c>
      <c r="C3261" t="s">
        <v>12557</v>
      </c>
      <c r="D3261" t="s">
        <v>12560</v>
      </c>
      <c r="E3261">
        <v>14178</v>
      </c>
      <c r="F3261" t="s">
        <v>6773</v>
      </c>
      <c r="G3261" t="s">
        <v>6773</v>
      </c>
      <c r="H3261" t="s">
        <v>7088</v>
      </c>
      <c r="I3261" t="s">
        <v>6773</v>
      </c>
      <c r="J3261">
        <v>2.9399999999999999E-4</v>
      </c>
      <c r="K3261">
        <v>2.8600000000000001E-4</v>
      </c>
      <c r="L3261">
        <v>3.6699999999999998E-4</v>
      </c>
      <c r="M3261">
        <v>2.726951516046507E-4</v>
      </c>
      <c r="N3261" s="14">
        <v>1.3793907670200001E-4</v>
      </c>
      <c r="O3261" s="14">
        <v>4.0657090474000003E-5</v>
      </c>
      <c r="P3261" s="14">
        <v>6.6791410006010796E-5</v>
      </c>
      <c r="Q3261" s="14">
        <v>1.3542299999999999E-4</v>
      </c>
      <c r="R3261" s="14" t="s">
        <v>6107</v>
      </c>
    </row>
    <row r="3262" spans="1:18" x14ac:dyDescent="0.2">
      <c r="A3262" t="s">
        <v>12561</v>
      </c>
      <c r="B3262">
        <v>1.17E-4</v>
      </c>
      <c r="C3262" t="s">
        <v>12557</v>
      </c>
      <c r="D3262" t="s">
        <v>12561</v>
      </c>
      <c r="E3262">
        <v>8724</v>
      </c>
      <c r="F3262" t="s">
        <v>6773</v>
      </c>
      <c r="G3262" t="s">
        <v>6773</v>
      </c>
      <c r="H3262" t="s">
        <v>7088</v>
      </c>
      <c r="I3262" t="s">
        <v>6773</v>
      </c>
      <c r="J3262">
        <v>1.17E-4</v>
      </c>
      <c r="K3262">
        <v>1.1E-4</v>
      </c>
      <c r="L3262">
        <v>1.3300000000000001E-4</v>
      </c>
      <c r="M3262">
        <v>8.0024558508280658E-5</v>
      </c>
      <c r="N3262" s="14">
        <v>5.4894122361000001E-5</v>
      </c>
      <c r="O3262" s="14">
        <v>1.563734249E-5</v>
      </c>
      <c r="P3262" s="14">
        <v>1.96004698522312E-5</v>
      </c>
      <c r="Q3262" s="14">
        <v>4.9076999999999998E-5</v>
      </c>
      <c r="R3262" s="14" t="s">
        <v>6107</v>
      </c>
    </row>
    <row r="3263" spans="1:18" x14ac:dyDescent="0.2">
      <c r="A3263" t="s">
        <v>12562</v>
      </c>
      <c r="B3263">
        <v>9.1299999999999997E-5</v>
      </c>
      <c r="C3263" t="s">
        <v>12563</v>
      </c>
      <c r="D3263" t="s">
        <v>12564</v>
      </c>
      <c r="E3263">
        <v>13129</v>
      </c>
      <c r="F3263" t="s">
        <v>6773</v>
      </c>
      <c r="G3263" t="s">
        <v>6773</v>
      </c>
      <c r="H3263" t="s">
        <v>7088</v>
      </c>
      <c r="I3263" t="s">
        <v>6773</v>
      </c>
      <c r="J3263">
        <v>9.1299999999999997E-5</v>
      </c>
      <c r="K3263">
        <v>6.7899999999999997E-5</v>
      </c>
      <c r="L3263">
        <v>9.5699999999999995E-5</v>
      </c>
      <c r="M3263">
        <v>5.5685879089360909E-5</v>
      </c>
      <c r="N3263" s="14">
        <v>4.2836182662899998E-5</v>
      </c>
      <c r="O3263" s="14">
        <v>9.6525050460999984E-6</v>
      </c>
      <c r="P3263" s="14">
        <v>1.3639180454498471E-5</v>
      </c>
      <c r="Q3263" s="14">
        <v>3.53133E-5</v>
      </c>
      <c r="R3263" s="14" t="s">
        <v>6107</v>
      </c>
    </row>
    <row r="3264" spans="1:18" x14ac:dyDescent="0.2">
      <c r="A3264" t="s">
        <v>12565</v>
      </c>
      <c r="B3264">
        <v>6.7299999999999996E-5</v>
      </c>
      <c r="C3264" t="s">
        <v>12563</v>
      </c>
      <c r="D3264" t="s">
        <v>12565</v>
      </c>
      <c r="E3264">
        <v>12284</v>
      </c>
      <c r="F3264" t="s">
        <v>6773</v>
      </c>
      <c r="G3264" t="s">
        <v>6773</v>
      </c>
      <c r="H3264" t="s">
        <v>7088</v>
      </c>
      <c r="I3264" t="s">
        <v>6773</v>
      </c>
      <c r="J3264">
        <v>6.7299999999999996E-5</v>
      </c>
      <c r="K3264">
        <v>6.9599999999999998E-5</v>
      </c>
      <c r="L3264">
        <v>7.8100000000000001E-5</v>
      </c>
      <c r="M3264">
        <v>5.5303596166550651E-5</v>
      </c>
      <c r="N3264" s="14">
        <v>3.1575849870900002E-5</v>
      </c>
      <c r="O3264" s="14">
        <v>9.894173066399999E-6</v>
      </c>
      <c r="P3264" s="14">
        <v>1.354554763673303E-5</v>
      </c>
      <c r="Q3264" s="14">
        <v>2.8818899999999999E-5</v>
      </c>
      <c r="R3264" s="14" t="s">
        <v>6107</v>
      </c>
    </row>
    <row r="3265" spans="1:18" x14ac:dyDescent="0.2">
      <c r="A3265" t="s">
        <v>12566</v>
      </c>
      <c r="B3265">
        <v>6.0300000000000002E-5</v>
      </c>
      <c r="C3265" t="s">
        <v>12563</v>
      </c>
      <c r="D3265" t="s">
        <v>12566</v>
      </c>
      <c r="E3265">
        <v>15002</v>
      </c>
      <c r="F3265" t="s">
        <v>6773</v>
      </c>
      <c r="G3265" t="s">
        <v>6773</v>
      </c>
      <c r="H3265" t="s">
        <v>7088</v>
      </c>
      <c r="I3265" t="s">
        <v>6773</v>
      </c>
      <c r="J3265">
        <v>6.0300000000000002E-5</v>
      </c>
      <c r="K3265">
        <v>5.0599999999999997E-5</v>
      </c>
      <c r="L3265">
        <v>7.1699999999999995E-5</v>
      </c>
      <c r="M3265">
        <v>4.3707680841306158E-5</v>
      </c>
      <c r="N3265" s="14">
        <v>2.8291586139900001E-5</v>
      </c>
      <c r="O3265" s="14">
        <v>7.1931775453999988E-6</v>
      </c>
      <c r="P3265" s="14">
        <v>1.0705352164514809E-5</v>
      </c>
      <c r="Q3265" s="14">
        <v>2.6457300000000002E-5</v>
      </c>
      <c r="R3265" s="14" t="s">
        <v>6107</v>
      </c>
    </row>
    <row r="3266" spans="1:18" x14ac:dyDescent="0.2">
      <c r="A3266" t="s">
        <v>12567</v>
      </c>
      <c r="B3266">
        <v>2.4000000000000001E-4</v>
      </c>
      <c r="C3266" t="s">
        <v>12568</v>
      </c>
      <c r="D3266" t="s">
        <v>12569</v>
      </c>
      <c r="E3266">
        <v>13883</v>
      </c>
      <c r="F3266" t="s">
        <v>6773</v>
      </c>
      <c r="G3266" t="s">
        <v>6773</v>
      </c>
      <c r="H3266" t="s">
        <v>7088</v>
      </c>
      <c r="I3266" t="s">
        <v>6773</v>
      </c>
      <c r="J3266">
        <v>2.4000000000000001E-4</v>
      </c>
      <c r="K3266">
        <v>2.61E-4</v>
      </c>
      <c r="L3266">
        <v>3.1799999999999998E-4</v>
      </c>
      <c r="M3266">
        <v>2.3701541214235991E-4</v>
      </c>
      <c r="N3266" s="14">
        <v>1.1260332792E-4</v>
      </c>
      <c r="O3266" s="14">
        <v>3.7103148999000001E-5</v>
      </c>
      <c r="P3266" s="14">
        <v>5.805234701457012E-5</v>
      </c>
      <c r="Q3266" s="14">
        <v>1.17342E-4</v>
      </c>
      <c r="R3266" s="14" t="s">
        <v>6107</v>
      </c>
    </row>
    <row r="3267" spans="1:18" x14ac:dyDescent="0.2">
      <c r="A3267" t="s">
        <v>12570</v>
      </c>
      <c r="B3267">
        <v>6.2399999999999999E-5</v>
      </c>
      <c r="C3267" t="s">
        <v>12571</v>
      </c>
      <c r="D3267" t="s">
        <v>12572</v>
      </c>
      <c r="E3267">
        <v>16238</v>
      </c>
      <c r="F3267" t="s">
        <v>6773</v>
      </c>
      <c r="G3267" t="s">
        <v>6889</v>
      </c>
      <c r="H3267" t="s">
        <v>6889</v>
      </c>
      <c r="I3267" t="s">
        <v>6773</v>
      </c>
      <c r="J3267">
        <v>6.2399999999999999E-5</v>
      </c>
      <c r="K3267">
        <v>5.2599999999999998E-5</v>
      </c>
      <c r="L3267">
        <v>6.4900000000000005E-5</v>
      </c>
      <c r="M3267">
        <v>4.918706940158653E-5</v>
      </c>
      <c r="N3267" s="14">
        <v>2.9276865259199998E-5</v>
      </c>
      <c r="O3267" s="14">
        <v>7.4774928633999986E-6</v>
      </c>
      <c r="P3267" s="14">
        <v>1.204742255248606E-5</v>
      </c>
      <c r="Q3267" s="14">
        <v>2.3948099999999999E-5</v>
      </c>
      <c r="R3267" s="14" t="s">
        <v>7050</v>
      </c>
    </row>
    <row r="3268" spans="1:18" x14ac:dyDescent="0.2">
      <c r="A3268" t="s">
        <v>12573</v>
      </c>
      <c r="B3268">
        <v>3.9199999999999997E-5</v>
      </c>
      <c r="C3268" t="s">
        <v>12571</v>
      </c>
      <c r="D3268" t="s">
        <v>12573</v>
      </c>
      <c r="E3268">
        <v>8444</v>
      </c>
      <c r="F3268" t="s">
        <v>6773</v>
      </c>
      <c r="G3268" t="s">
        <v>6889</v>
      </c>
      <c r="H3268" t="s">
        <v>6889</v>
      </c>
      <c r="I3268" t="s">
        <v>6773</v>
      </c>
      <c r="J3268">
        <v>3.9199999999999997E-5</v>
      </c>
      <c r="K3268">
        <v>3.0000000000000001E-5</v>
      </c>
      <c r="L3268">
        <v>2.5199999999999999E-5</v>
      </c>
      <c r="M3268">
        <v>2.8034081006085581E-5</v>
      </c>
      <c r="N3268" s="14">
        <v>1.83918768936E-5</v>
      </c>
      <c r="O3268" s="14">
        <v>4.2647297700000002E-6</v>
      </c>
      <c r="P3268" s="14">
        <v>6.8664066361319499E-6</v>
      </c>
      <c r="Q3268" s="14">
        <v>9.2987999999999998E-6</v>
      </c>
      <c r="R3268" s="14" t="s">
        <v>7050</v>
      </c>
    </row>
    <row r="3269" spans="1:18" x14ac:dyDescent="0.2">
      <c r="A3269" t="s">
        <v>12574</v>
      </c>
      <c r="B3269">
        <v>1.5300000000000001E-4</v>
      </c>
      <c r="C3269" t="s">
        <v>12575</v>
      </c>
      <c r="D3269" t="s">
        <v>12574</v>
      </c>
      <c r="E3269">
        <v>9005</v>
      </c>
      <c r="F3269" t="s">
        <v>6773</v>
      </c>
      <c r="G3269" t="s">
        <v>6773</v>
      </c>
      <c r="H3269" t="s">
        <v>7088</v>
      </c>
      <c r="I3269" t="s">
        <v>6773</v>
      </c>
      <c r="J3269">
        <v>1.5300000000000001E-4</v>
      </c>
      <c r="K3269">
        <v>1.5899999999999999E-4</v>
      </c>
      <c r="L3269">
        <v>1.8100000000000001E-4</v>
      </c>
      <c r="M3269">
        <v>7.7093722766735352E-5</v>
      </c>
      <c r="N3269" s="14">
        <v>7.1784621549000001E-5</v>
      </c>
      <c r="O3269" s="14">
        <v>2.2603067781E-5</v>
      </c>
      <c r="P3269" s="14">
        <v>1.8882618249362861E-5</v>
      </c>
      <c r="Q3269" s="14">
        <v>6.6789E-5</v>
      </c>
      <c r="R3269" s="14" t="s">
        <v>6107</v>
      </c>
    </row>
    <row r="3270" spans="1:18" x14ac:dyDescent="0.2">
      <c r="A3270" t="s">
        <v>12576</v>
      </c>
      <c r="B3270">
        <v>1.9350000000000001E-3</v>
      </c>
      <c r="C3270" t="s">
        <v>12577</v>
      </c>
      <c r="D3270" t="s">
        <v>12578</v>
      </c>
      <c r="E3270">
        <v>10499</v>
      </c>
      <c r="F3270" t="s">
        <v>6773</v>
      </c>
      <c r="G3270" t="s">
        <v>6773</v>
      </c>
      <c r="H3270" t="s">
        <v>7088</v>
      </c>
      <c r="I3270" t="s">
        <v>6773</v>
      </c>
      <c r="J3270">
        <v>1.9350000000000001E-3</v>
      </c>
      <c r="K3270">
        <v>1.48E-3</v>
      </c>
      <c r="L3270">
        <v>1.9989999999999999E-3</v>
      </c>
      <c r="M3270">
        <v>2.0413908078067769E-3</v>
      </c>
      <c r="N3270" s="14">
        <v>9.0786433135500006E-4</v>
      </c>
      <c r="O3270" s="14">
        <v>2.1039333532E-4</v>
      </c>
      <c r="P3270" s="14">
        <v>4.9999924686742645E-4</v>
      </c>
      <c r="Q3270" s="14">
        <v>7.3763099999999999E-4</v>
      </c>
      <c r="R3270" s="14" t="s">
        <v>6107</v>
      </c>
    </row>
    <row r="3271" spans="1:18" x14ac:dyDescent="0.2">
      <c r="A3271" t="s">
        <v>12579</v>
      </c>
      <c r="B3271">
        <v>3.5299999999999997E-5</v>
      </c>
      <c r="C3271" t="s">
        <v>12580</v>
      </c>
      <c r="D3271" t="s">
        <v>12581</v>
      </c>
      <c r="E3271">
        <v>14488</v>
      </c>
      <c r="F3271" t="s">
        <v>6773</v>
      </c>
      <c r="G3271" t="s">
        <v>6773</v>
      </c>
      <c r="H3271" t="s">
        <v>7088</v>
      </c>
      <c r="I3271" t="s">
        <v>6773</v>
      </c>
      <c r="J3271">
        <v>3.5299999999999997E-5</v>
      </c>
      <c r="K3271">
        <v>3.8800000000000001E-5</v>
      </c>
      <c r="L3271">
        <v>4.0099999999999999E-5</v>
      </c>
      <c r="M3271">
        <v>5.1608194579384829E-5</v>
      </c>
      <c r="N3271" s="14">
        <v>1.6562072814899999E-5</v>
      </c>
      <c r="O3271" s="14">
        <v>5.5157171692E-6</v>
      </c>
      <c r="P3271" s="14">
        <v>1.264043039833382E-5</v>
      </c>
      <c r="Q3271" s="14">
        <v>1.4796900000000001E-5</v>
      </c>
      <c r="R3271" s="14" t="s">
        <v>6107</v>
      </c>
    </row>
    <row r="3272" spans="1:18" x14ac:dyDescent="0.2">
      <c r="A3272" t="s">
        <v>12582</v>
      </c>
      <c r="B3272">
        <v>7.3100000000000001E-5</v>
      </c>
      <c r="C3272" t="s">
        <v>12583</v>
      </c>
      <c r="D3272" t="s">
        <v>12582</v>
      </c>
      <c r="E3272">
        <v>9033</v>
      </c>
      <c r="F3272" t="s">
        <v>6773</v>
      </c>
      <c r="G3272" t="s">
        <v>6773</v>
      </c>
      <c r="H3272" t="s">
        <v>7088</v>
      </c>
      <c r="I3272" t="s">
        <v>6773</v>
      </c>
      <c r="J3272">
        <v>7.3100000000000001E-5</v>
      </c>
      <c r="K3272">
        <v>1.4300000000000001E-4</v>
      </c>
      <c r="L3272">
        <v>1.22E-4</v>
      </c>
      <c r="M3272">
        <v>1.131557451518364E-4</v>
      </c>
      <c r="N3272" s="14">
        <v>3.4297096962299999E-5</v>
      </c>
      <c r="O3272" s="14">
        <v>2.0328545237000002E-5</v>
      </c>
      <c r="P3272" s="14">
        <v>2.7715314058568971E-5</v>
      </c>
      <c r="Q3272" s="14">
        <v>4.5018000000000002E-5</v>
      </c>
      <c r="R3272" s="14" t="s">
        <v>6107</v>
      </c>
    </row>
    <row r="3273" spans="1:18" x14ac:dyDescent="0.2">
      <c r="A3273" t="s">
        <v>12584</v>
      </c>
      <c r="B3273">
        <v>5.4400000000000001E-5</v>
      </c>
      <c r="C3273" t="s">
        <v>12583</v>
      </c>
      <c r="D3273" t="s">
        <v>12585</v>
      </c>
      <c r="E3273" t="s">
        <v>12586</v>
      </c>
      <c r="F3273" t="s">
        <v>6773</v>
      </c>
      <c r="G3273" t="s">
        <v>6773</v>
      </c>
      <c r="H3273" t="s">
        <v>7088</v>
      </c>
      <c r="I3273" t="s">
        <v>6773</v>
      </c>
      <c r="J3273">
        <v>5.4400000000000001E-5</v>
      </c>
      <c r="K3273">
        <v>5.5899999999999997E-5</v>
      </c>
      <c r="L3273">
        <v>4.5300000000000003E-5</v>
      </c>
      <c r="M3273">
        <v>4.7912792992218993E-5</v>
      </c>
      <c r="N3273" s="14">
        <v>2.5523420995200001E-5</v>
      </c>
      <c r="O3273" s="14">
        <v>7.9466131380999993E-6</v>
      </c>
      <c r="P3273" s="14">
        <v>1.1735313159934599E-5</v>
      </c>
      <c r="Q3273" s="14">
        <v>1.67157E-5</v>
      </c>
      <c r="R3273" s="14" t="s">
        <v>6107</v>
      </c>
    </row>
    <row r="3274" spans="1:18" x14ac:dyDescent="0.2">
      <c r="A3274" t="s">
        <v>12587</v>
      </c>
      <c r="B3274">
        <v>3.3500000000000001E-5</v>
      </c>
      <c r="C3274" t="s">
        <v>12583</v>
      </c>
      <c r="D3274" t="s">
        <v>12588</v>
      </c>
      <c r="E3274">
        <v>11164</v>
      </c>
      <c r="F3274" t="s">
        <v>6773</v>
      </c>
      <c r="G3274" t="s">
        <v>6773</v>
      </c>
      <c r="H3274" t="s">
        <v>7088</v>
      </c>
      <c r="I3274" t="s">
        <v>6773</v>
      </c>
      <c r="J3274">
        <v>3.3500000000000001E-5</v>
      </c>
      <c r="K3274">
        <v>5.6900000000000001E-5</v>
      </c>
      <c r="L3274">
        <v>5.52E-5</v>
      </c>
      <c r="M3274">
        <v>4.1413983304444607E-5</v>
      </c>
      <c r="N3274" s="14">
        <v>1.5717547855499999E-5</v>
      </c>
      <c r="O3274" s="14">
        <v>8.0887707971000001E-6</v>
      </c>
      <c r="P3274" s="14">
        <v>1.0143555257922201E-5</v>
      </c>
      <c r="Q3274" s="14">
        <v>2.0368800000000001E-5</v>
      </c>
      <c r="R3274" s="14" t="s">
        <v>6107</v>
      </c>
    </row>
    <row r="3275" spans="1:18" x14ac:dyDescent="0.2">
      <c r="A3275" t="s">
        <v>12589</v>
      </c>
      <c r="B3275">
        <v>3.3200000000000001E-5</v>
      </c>
      <c r="C3275" t="s">
        <v>12583</v>
      </c>
      <c r="D3275" t="s">
        <v>12590</v>
      </c>
      <c r="E3275">
        <v>12710</v>
      </c>
      <c r="F3275" t="s">
        <v>6773</v>
      </c>
      <c r="G3275" t="s">
        <v>6773</v>
      </c>
      <c r="H3275" t="s">
        <v>7088</v>
      </c>
      <c r="I3275" t="s">
        <v>6773</v>
      </c>
      <c r="J3275">
        <v>3.3200000000000001E-5</v>
      </c>
      <c r="K3275">
        <v>6.9400000000000006E-5</v>
      </c>
      <c r="L3275">
        <v>5.6400000000000002E-5</v>
      </c>
      <c r="M3275">
        <v>6.4605813954933587E-5</v>
      </c>
      <c r="N3275" s="14">
        <v>1.5576793695600001E-5</v>
      </c>
      <c r="O3275" s="14">
        <v>9.8657415345999995E-6</v>
      </c>
      <c r="P3275" s="14">
        <v>1.5823946202358629E-5</v>
      </c>
      <c r="Q3275" s="14">
        <v>2.0811599999999999E-5</v>
      </c>
      <c r="R3275" s="14" t="s">
        <v>6107</v>
      </c>
    </row>
    <row r="3276" spans="1:18" x14ac:dyDescent="0.2">
      <c r="A3276" t="s">
        <v>12591</v>
      </c>
      <c r="B3276">
        <v>1.5699999999999999E-5</v>
      </c>
      <c r="C3276" t="s">
        <v>12583</v>
      </c>
      <c r="D3276" t="s">
        <v>12592</v>
      </c>
      <c r="E3276">
        <v>13453</v>
      </c>
      <c r="F3276" t="s">
        <v>6773</v>
      </c>
      <c r="G3276" t="s">
        <v>6773</v>
      </c>
      <c r="H3276" t="s">
        <v>7088</v>
      </c>
      <c r="I3276" t="s">
        <v>6773</v>
      </c>
      <c r="J3276">
        <v>1.5699999999999999E-5</v>
      </c>
      <c r="K3276">
        <v>1.95E-5</v>
      </c>
      <c r="L3276">
        <v>1.9700000000000001E-5</v>
      </c>
      <c r="M3276">
        <v>1.6693020962714601E-5</v>
      </c>
      <c r="N3276" s="14">
        <v>7.3661343680999997E-6</v>
      </c>
      <c r="O3276" s="14">
        <v>2.7720743505000002E-6</v>
      </c>
      <c r="P3276" s="14">
        <v>4.0886330424240259E-6</v>
      </c>
      <c r="Q3276" s="14">
        <v>7.2693E-6</v>
      </c>
      <c r="R3276" s="14" t="s">
        <v>6107</v>
      </c>
    </row>
    <row r="3277" spans="1:18" x14ac:dyDescent="0.2">
      <c r="A3277" t="s">
        <v>12593</v>
      </c>
      <c r="B3277">
        <v>2.9799999999999998E-6</v>
      </c>
      <c r="C3277" t="s">
        <v>12583</v>
      </c>
      <c r="D3277" t="s">
        <v>12594</v>
      </c>
      <c r="E3277">
        <v>14437</v>
      </c>
      <c r="F3277" t="s">
        <v>6773</v>
      </c>
      <c r="G3277" t="s">
        <v>6773</v>
      </c>
      <c r="H3277" t="s">
        <v>7088</v>
      </c>
      <c r="I3277" t="s">
        <v>6773</v>
      </c>
      <c r="J3277">
        <v>2.9799999999999998E-6</v>
      </c>
      <c r="K3277">
        <v>6.7000000000000004E-7</v>
      </c>
      <c r="L3277">
        <v>1.66E-6</v>
      </c>
      <c r="M3277">
        <v>1.3125047016485529E-6</v>
      </c>
      <c r="N3277" s="14">
        <v>1.39815798834E-6</v>
      </c>
      <c r="O3277" s="14">
        <v>9.5245631530000006E-8</v>
      </c>
      <c r="P3277" s="14">
        <v>3.2147267432799598E-7</v>
      </c>
      <c r="Q3277" s="14">
        <v>6.1254E-7</v>
      </c>
      <c r="R3277" s="14" t="s">
        <v>6107</v>
      </c>
    </row>
    <row r="3278" spans="1:18" x14ac:dyDescent="0.2">
      <c r="A3278" t="s">
        <v>12595</v>
      </c>
      <c r="B3278">
        <v>2.1699999999999999E-5</v>
      </c>
      <c r="C3278" t="s">
        <v>12596</v>
      </c>
      <c r="D3278" t="s">
        <v>12597</v>
      </c>
      <c r="E3278" t="s">
        <v>12598</v>
      </c>
      <c r="F3278" t="s">
        <v>6773</v>
      </c>
      <c r="G3278" t="s">
        <v>6773</v>
      </c>
      <c r="H3278" t="s">
        <v>7088</v>
      </c>
      <c r="I3278" t="s">
        <v>6773</v>
      </c>
      <c r="J3278">
        <v>2.1699999999999999E-5</v>
      </c>
      <c r="K3278">
        <v>3.8500000000000001E-5</v>
      </c>
      <c r="L3278">
        <v>2.27E-5</v>
      </c>
      <c r="M3278">
        <v>2.344668593236249E-5</v>
      </c>
      <c r="N3278" s="14">
        <v>1.0181217566099999E-5</v>
      </c>
      <c r="O3278" s="14">
        <v>5.4730698715E-6</v>
      </c>
      <c r="P3278" s="14">
        <v>5.7428128229467224E-6</v>
      </c>
      <c r="Q3278" s="14">
        <v>8.3762999999999997E-6</v>
      </c>
      <c r="R3278" s="14" t="s">
        <v>6107</v>
      </c>
    </row>
    <row r="3279" spans="1:18" x14ac:dyDescent="0.2">
      <c r="A3279" t="s">
        <v>12599</v>
      </c>
      <c r="B3279">
        <v>1.7000000000000001E-4</v>
      </c>
      <c r="C3279" t="s">
        <v>12600</v>
      </c>
      <c r="D3279" t="s">
        <v>12601</v>
      </c>
      <c r="E3279">
        <v>9701</v>
      </c>
      <c r="F3279" t="s">
        <v>6773</v>
      </c>
      <c r="G3279" t="s">
        <v>6773</v>
      </c>
      <c r="H3279" t="s">
        <v>7088</v>
      </c>
      <c r="I3279" t="s">
        <v>6773</v>
      </c>
      <c r="J3279">
        <v>1.7000000000000001E-4</v>
      </c>
      <c r="K3279">
        <v>1.9900000000000001E-4</v>
      </c>
      <c r="L3279">
        <v>2.32E-4</v>
      </c>
      <c r="M3279">
        <v>1.822215265395563E-4</v>
      </c>
      <c r="N3279" s="14">
        <v>7.9760690610000009E-5</v>
      </c>
      <c r="O3279" s="14">
        <v>2.8289374141000001E-5</v>
      </c>
      <c r="P3279" s="14">
        <v>4.463164313485768E-5</v>
      </c>
      <c r="Q3279" s="14">
        <v>8.5607999999999998E-5</v>
      </c>
      <c r="R3279" s="14" t="s">
        <v>6107</v>
      </c>
    </row>
    <row r="3280" spans="1:18" x14ac:dyDescent="0.2">
      <c r="A3280" t="s">
        <v>12602</v>
      </c>
      <c r="B3280">
        <v>2.7099999999999997E-4</v>
      </c>
      <c r="C3280" t="s">
        <v>12603</v>
      </c>
      <c r="D3280" t="s">
        <v>12604</v>
      </c>
      <c r="E3280">
        <v>11459</v>
      </c>
      <c r="F3280" t="s">
        <v>6773</v>
      </c>
      <c r="G3280" t="s">
        <v>6773</v>
      </c>
      <c r="H3280" t="s">
        <v>7088</v>
      </c>
      <c r="I3280" t="s">
        <v>6773</v>
      </c>
      <c r="J3280">
        <v>2.7099999999999997E-4</v>
      </c>
      <c r="K3280">
        <v>3.1E-4</v>
      </c>
      <c r="L3280">
        <v>3.1199999999999999E-4</v>
      </c>
      <c r="M3280">
        <v>2.9308357415453107E-4</v>
      </c>
      <c r="N3280" s="14">
        <v>1.27147924443E-4</v>
      </c>
      <c r="O3280" s="14">
        <v>4.4068874289999988E-5</v>
      </c>
      <c r="P3280" s="14">
        <v>7.1785160286834022E-5</v>
      </c>
      <c r="Q3280" s="14">
        <v>1.15128E-4</v>
      </c>
      <c r="R3280" s="14" t="s">
        <v>6107</v>
      </c>
    </row>
    <row r="3281" spans="1:18" x14ac:dyDescent="0.2">
      <c r="A3281" t="s">
        <v>12605</v>
      </c>
      <c r="B3281">
        <v>2.61E-4</v>
      </c>
      <c r="C3281" t="s">
        <v>12603</v>
      </c>
      <c r="D3281" t="s">
        <v>12605</v>
      </c>
      <c r="E3281">
        <v>14729</v>
      </c>
      <c r="F3281" t="s">
        <v>6773</v>
      </c>
      <c r="G3281" t="s">
        <v>6773</v>
      </c>
      <c r="H3281" t="s">
        <v>7088</v>
      </c>
      <c r="I3281" t="s">
        <v>6773</v>
      </c>
      <c r="J3281">
        <v>2.61E-4</v>
      </c>
      <c r="K3281">
        <v>8.7100000000000003E-4</v>
      </c>
      <c r="L3281">
        <v>3.2600000000000001E-4</v>
      </c>
      <c r="M3281">
        <v>2.7014659878591562E-4</v>
      </c>
      <c r="N3281" s="14">
        <v>1.2245611911299999E-4</v>
      </c>
      <c r="O3281" s="14">
        <v>1.23819320989E-4</v>
      </c>
      <c r="P3281" s="14">
        <v>6.6167191220907888E-5</v>
      </c>
      <c r="Q3281" s="14">
        <v>1.20294E-4</v>
      </c>
      <c r="R3281" s="14" t="s">
        <v>6107</v>
      </c>
    </row>
    <row r="3282" spans="1:18" x14ac:dyDescent="0.2">
      <c r="A3282" t="s">
        <v>12606</v>
      </c>
      <c r="B3282">
        <v>1.8599999999999999E-4</v>
      </c>
      <c r="C3282" t="s">
        <v>12603</v>
      </c>
      <c r="D3282" t="s">
        <v>12607</v>
      </c>
      <c r="E3282">
        <v>15442</v>
      </c>
      <c r="F3282" t="s">
        <v>6773</v>
      </c>
      <c r="G3282" t="s">
        <v>6773</v>
      </c>
      <c r="H3282" t="s">
        <v>7088</v>
      </c>
      <c r="I3282" t="s">
        <v>6773</v>
      </c>
      <c r="J3282">
        <v>1.8599999999999999E-4</v>
      </c>
      <c r="K3282">
        <v>2.31E-4</v>
      </c>
      <c r="L3282">
        <v>1.95E-4</v>
      </c>
      <c r="M3282">
        <v>1.707530388552486E-4</v>
      </c>
      <c r="N3282" s="14">
        <v>8.7267579137999997E-5</v>
      </c>
      <c r="O3282" s="14">
        <v>3.2838419228999998E-5</v>
      </c>
      <c r="P3282" s="14">
        <v>4.182265860189462E-5</v>
      </c>
      <c r="Q3282" s="14">
        <v>7.1954999999999998E-5</v>
      </c>
      <c r="R3282" s="14" t="s">
        <v>6107</v>
      </c>
    </row>
    <row r="3283" spans="1:18" x14ac:dyDescent="0.2">
      <c r="A3283" t="s">
        <v>12608</v>
      </c>
      <c r="B3283">
        <v>1.65E-4</v>
      </c>
      <c r="C3283" t="s">
        <v>12603</v>
      </c>
      <c r="D3283" t="s">
        <v>12609</v>
      </c>
      <c r="E3283">
        <v>13642</v>
      </c>
      <c r="F3283" t="s">
        <v>6773</v>
      </c>
      <c r="G3283" t="s">
        <v>6773</v>
      </c>
      <c r="H3283" t="s">
        <v>7088</v>
      </c>
      <c r="I3283" t="s">
        <v>6773</v>
      </c>
      <c r="J3283">
        <v>1.65E-4</v>
      </c>
      <c r="K3283">
        <v>2.1499999999999999E-4</v>
      </c>
      <c r="L3283">
        <v>2.13E-4</v>
      </c>
      <c r="M3283">
        <v>2.1407843677374451E-4</v>
      </c>
      <c r="N3283" s="14">
        <v>7.7414787945000006E-5</v>
      </c>
      <c r="O3283" s="14">
        <v>3.0563896684999999E-5</v>
      </c>
      <c r="P3283" s="14">
        <v>5.2434377948644E-5</v>
      </c>
      <c r="Q3283" s="14">
        <v>7.8596999999999993E-5</v>
      </c>
      <c r="R3283" s="14" t="s">
        <v>6107</v>
      </c>
    </row>
    <row r="3284" spans="1:18" x14ac:dyDescent="0.2">
      <c r="A3284" t="s">
        <v>12610</v>
      </c>
      <c r="B3284">
        <v>1.25E-4</v>
      </c>
      <c r="C3284" t="s">
        <v>12603</v>
      </c>
      <c r="D3284" t="s">
        <v>12611</v>
      </c>
      <c r="E3284">
        <v>16605</v>
      </c>
      <c r="F3284" t="s">
        <v>6773</v>
      </c>
      <c r="G3284" t="s">
        <v>6773</v>
      </c>
      <c r="H3284" t="s">
        <v>7088</v>
      </c>
      <c r="I3284" t="s">
        <v>6773</v>
      </c>
      <c r="J3284">
        <v>1.25E-4</v>
      </c>
      <c r="K3284">
        <v>3.6699999999999998E-4</v>
      </c>
      <c r="L3284">
        <v>3.3E-4</v>
      </c>
      <c r="M3284">
        <v>2.4593534700793261E-4</v>
      </c>
      <c r="N3284" s="14">
        <v>5.8647566625000002E-5</v>
      </c>
      <c r="O3284" s="14">
        <v>5.2171860852999988E-5</v>
      </c>
      <c r="P3284" s="14">
        <v>6.0237112762430293E-5</v>
      </c>
      <c r="Q3284" s="14">
        <v>1.2176999999999999E-4</v>
      </c>
      <c r="R3284" s="14" t="s">
        <v>6107</v>
      </c>
    </row>
    <row r="3285" spans="1:18" x14ac:dyDescent="0.2">
      <c r="A3285" t="s">
        <v>12612</v>
      </c>
      <c r="B3285">
        <v>8.3999999999999995E-5</v>
      </c>
      <c r="C3285" t="s">
        <v>12603</v>
      </c>
      <c r="D3285" t="s">
        <v>12613</v>
      </c>
      <c r="E3285">
        <v>16375</v>
      </c>
      <c r="F3285" t="s">
        <v>6773</v>
      </c>
      <c r="G3285" t="s">
        <v>6773</v>
      </c>
      <c r="H3285" t="s">
        <v>7088</v>
      </c>
      <c r="I3285" t="s">
        <v>6773</v>
      </c>
      <c r="J3285">
        <v>8.3999999999999995E-5</v>
      </c>
      <c r="K3285">
        <v>1.5699999999999999E-4</v>
      </c>
      <c r="L3285">
        <v>1.73E-4</v>
      </c>
      <c r="M3285">
        <v>1.7457586808335111E-4</v>
      </c>
      <c r="N3285" s="14">
        <v>3.9411164771999999E-5</v>
      </c>
      <c r="O3285" s="14">
        <v>2.2318752462999999E-5</v>
      </c>
      <c r="P3285" s="14">
        <v>4.2758986779548948E-5</v>
      </c>
      <c r="Q3285" s="14">
        <v>6.3837000000000006E-5</v>
      </c>
      <c r="R3285" s="14" t="s">
        <v>6107</v>
      </c>
    </row>
    <row r="3286" spans="1:18" x14ac:dyDescent="0.2">
      <c r="A3286" t="s">
        <v>12614</v>
      </c>
      <c r="B3286">
        <v>6.6299999999999999E-5</v>
      </c>
      <c r="C3286" t="s">
        <v>12603</v>
      </c>
      <c r="D3286" t="s">
        <v>12615</v>
      </c>
      <c r="E3286">
        <v>14180</v>
      </c>
      <c r="F3286" t="s">
        <v>6773</v>
      </c>
      <c r="G3286" t="s">
        <v>6773</v>
      </c>
      <c r="H3286" t="s">
        <v>7088</v>
      </c>
      <c r="I3286" t="s">
        <v>6773</v>
      </c>
      <c r="J3286">
        <v>6.6299999999999999E-5</v>
      </c>
      <c r="K3286">
        <v>6.3100000000000002E-5</v>
      </c>
      <c r="L3286">
        <v>7.1699999999999995E-5</v>
      </c>
      <c r="M3286">
        <v>6.7791504978352416E-5</v>
      </c>
      <c r="N3286" s="14">
        <v>3.1106669337900003E-5</v>
      </c>
      <c r="O3286" s="14">
        <v>8.9701482828999991E-6</v>
      </c>
      <c r="P3286" s="14">
        <v>1.6604219683737261E-5</v>
      </c>
      <c r="Q3286" s="14">
        <v>2.6457300000000002E-5</v>
      </c>
      <c r="R3286" s="14" t="s">
        <v>6107</v>
      </c>
    </row>
    <row r="3287" spans="1:18" x14ac:dyDescent="0.2">
      <c r="A3287" t="s">
        <v>12616</v>
      </c>
      <c r="B3287">
        <v>4.6799999999999999E-5</v>
      </c>
      <c r="C3287" t="s">
        <v>12603</v>
      </c>
      <c r="D3287" t="s">
        <v>12617</v>
      </c>
      <c r="E3287" t="s">
        <v>12618</v>
      </c>
      <c r="F3287" t="s">
        <v>6773</v>
      </c>
      <c r="G3287" t="s">
        <v>6773</v>
      </c>
      <c r="H3287" t="s">
        <v>7088</v>
      </c>
      <c r="I3287" t="s">
        <v>6773</v>
      </c>
      <c r="J3287">
        <v>4.6799999999999999E-5</v>
      </c>
      <c r="K3287">
        <v>3.6399999999999997E-5</v>
      </c>
      <c r="L3287">
        <v>2.2900000000000001E-5</v>
      </c>
      <c r="M3287">
        <v>3.0455206183883889E-5</v>
      </c>
      <c r="N3287" s="14">
        <v>2.19576489444E-5</v>
      </c>
      <c r="O3287" s="14">
        <v>5.1745387876000004E-6</v>
      </c>
      <c r="P3287" s="14">
        <v>7.4594144819797109E-6</v>
      </c>
      <c r="Q3287" s="14">
        <v>8.4501000000000006E-6</v>
      </c>
      <c r="R3287" s="14" t="s">
        <v>6107</v>
      </c>
    </row>
    <row r="3288" spans="1:18" x14ac:dyDescent="0.2">
      <c r="A3288" t="s">
        <v>12619</v>
      </c>
      <c r="B3288">
        <v>4.21E-5</v>
      </c>
      <c r="C3288" t="s">
        <v>12603</v>
      </c>
      <c r="D3288" t="s">
        <v>12619</v>
      </c>
      <c r="E3288">
        <v>15854</v>
      </c>
      <c r="F3288" t="s">
        <v>6773</v>
      </c>
      <c r="G3288" t="s">
        <v>6773</v>
      </c>
      <c r="H3288" t="s">
        <v>7088</v>
      </c>
      <c r="I3288" t="s">
        <v>6773</v>
      </c>
      <c r="J3288">
        <v>4.21E-5</v>
      </c>
      <c r="K3288">
        <v>6.2799999999999995E-5</v>
      </c>
      <c r="L3288">
        <v>5.8100000000000003E-5</v>
      </c>
      <c r="M3288">
        <v>6.2821826981819057E-5</v>
      </c>
      <c r="N3288" s="14">
        <v>1.9752500439299999E-5</v>
      </c>
      <c r="O3288" s="14">
        <v>8.9275009851999982E-6</v>
      </c>
      <c r="P3288" s="14">
        <v>1.53869930527866E-5</v>
      </c>
      <c r="Q3288" s="14">
        <v>2.1438899999999999E-5</v>
      </c>
      <c r="R3288" s="14" t="s">
        <v>6107</v>
      </c>
    </row>
    <row r="3289" spans="1:18" x14ac:dyDescent="0.2">
      <c r="A3289" t="s">
        <v>12620</v>
      </c>
      <c r="B3289">
        <v>3.2199999999999997E-5</v>
      </c>
      <c r="C3289" t="s">
        <v>12603</v>
      </c>
      <c r="D3289" t="s">
        <v>12621</v>
      </c>
      <c r="E3289">
        <v>8495</v>
      </c>
      <c r="F3289" t="s">
        <v>6773</v>
      </c>
      <c r="G3289" t="s">
        <v>6773</v>
      </c>
      <c r="H3289" t="s">
        <v>7088</v>
      </c>
      <c r="I3289" t="s">
        <v>6773</v>
      </c>
      <c r="J3289">
        <v>3.2199999999999997E-5</v>
      </c>
      <c r="K3289">
        <v>7.0699999999999997E-5</v>
      </c>
      <c r="L3289">
        <v>5.6400000000000002E-5</v>
      </c>
      <c r="M3289">
        <v>6.8938353746783191E-5</v>
      </c>
      <c r="N3289" s="14">
        <v>1.51076131626E-5</v>
      </c>
      <c r="O3289" s="14">
        <v>1.00505464913E-5</v>
      </c>
      <c r="P3289" s="14">
        <v>1.6885118137033571E-5</v>
      </c>
      <c r="Q3289" s="14">
        <v>2.0811599999999999E-5</v>
      </c>
      <c r="R3289" s="14" t="s">
        <v>6107</v>
      </c>
    </row>
    <row r="3290" spans="1:18" x14ac:dyDescent="0.2">
      <c r="A3290" t="s">
        <v>12622</v>
      </c>
      <c r="B3290">
        <v>3.2100000000000001E-5</v>
      </c>
      <c r="C3290" t="s">
        <v>12603</v>
      </c>
      <c r="D3290" t="s">
        <v>12623</v>
      </c>
      <c r="E3290" t="s">
        <v>12624</v>
      </c>
      <c r="F3290" t="s">
        <v>6773</v>
      </c>
      <c r="G3290" t="s">
        <v>6773</v>
      </c>
      <c r="H3290" t="s">
        <v>7088</v>
      </c>
      <c r="I3290" t="s">
        <v>6773</v>
      </c>
      <c r="J3290">
        <v>3.2100000000000001E-5</v>
      </c>
      <c r="K3290">
        <v>5.1900000000000001E-5</v>
      </c>
      <c r="L3290">
        <v>4.9700000000000002E-5</v>
      </c>
      <c r="M3290">
        <v>5.7215010780601943E-5</v>
      </c>
      <c r="N3290" s="14">
        <v>1.5060695109299999E-5</v>
      </c>
      <c r="O3290" s="14">
        <v>7.3779825020999996E-6</v>
      </c>
      <c r="P3290" s="14">
        <v>1.4013711725560209E-5</v>
      </c>
      <c r="Q3290" s="14">
        <v>1.8339299999999999E-5</v>
      </c>
      <c r="R3290" s="14" t="s">
        <v>6107</v>
      </c>
    </row>
    <row r="3291" spans="1:18" x14ac:dyDescent="0.2">
      <c r="A3291" t="s">
        <v>12625</v>
      </c>
      <c r="B3291">
        <v>2.0100000000000001E-5</v>
      </c>
      <c r="C3291" t="s">
        <v>12603</v>
      </c>
      <c r="D3291" t="s">
        <v>12626</v>
      </c>
      <c r="E3291">
        <v>12735</v>
      </c>
      <c r="F3291" t="s">
        <v>6773</v>
      </c>
      <c r="G3291" t="s">
        <v>6773</v>
      </c>
      <c r="H3291" t="s">
        <v>7088</v>
      </c>
      <c r="I3291" t="s">
        <v>6773</v>
      </c>
      <c r="J3291">
        <v>2.0100000000000001E-5</v>
      </c>
      <c r="K3291">
        <v>2.48E-5</v>
      </c>
      <c r="L3291">
        <v>2.9799999999999999E-5</v>
      </c>
      <c r="M3291">
        <v>2.7779225724212081E-5</v>
      </c>
      <c r="N3291" s="14">
        <v>9.4305287133000013E-6</v>
      </c>
      <c r="O3291" s="14">
        <v>3.5255099431999999E-6</v>
      </c>
      <c r="P3291" s="14">
        <v>6.8039847576216596E-6</v>
      </c>
      <c r="Q3291" s="14">
        <v>1.09962E-5</v>
      </c>
      <c r="R3291" s="14" t="s">
        <v>6107</v>
      </c>
    </row>
    <row r="3292" spans="1:18" x14ac:dyDescent="0.2">
      <c r="A3292" t="s">
        <v>12627</v>
      </c>
      <c r="B3292">
        <v>1.91E-5</v>
      </c>
      <c r="C3292" t="s">
        <v>12603</v>
      </c>
      <c r="D3292" t="s">
        <v>12628</v>
      </c>
      <c r="E3292">
        <v>11965</v>
      </c>
      <c r="F3292" t="s">
        <v>6773</v>
      </c>
      <c r="G3292" t="s">
        <v>6773</v>
      </c>
      <c r="H3292" t="s">
        <v>7088</v>
      </c>
      <c r="I3292" t="s">
        <v>6773</v>
      </c>
      <c r="J3292">
        <v>1.91E-5</v>
      </c>
      <c r="K3292">
        <v>2.2500000000000001E-5</v>
      </c>
      <c r="L3292">
        <v>2.23E-5</v>
      </c>
      <c r="M3292">
        <v>1.6438165680841091E-5</v>
      </c>
      <c r="N3292" s="14">
        <v>8.9613481803000004E-6</v>
      </c>
      <c r="O3292" s="14">
        <v>3.1985473275E-6</v>
      </c>
      <c r="P3292" s="14">
        <v>4.0262111639137339E-6</v>
      </c>
      <c r="Q3292" s="14">
        <v>8.2286999999999997E-6</v>
      </c>
      <c r="R3292" s="14" t="s">
        <v>6107</v>
      </c>
    </row>
    <row r="3293" spans="1:18" x14ac:dyDescent="0.2">
      <c r="A3293" t="s">
        <v>12629</v>
      </c>
      <c r="B3293">
        <v>1.2099999999999999E-5</v>
      </c>
      <c r="C3293" t="s">
        <v>12603</v>
      </c>
      <c r="D3293" t="s">
        <v>12630</v>
      </c>
      <c r="E3293" t="s">
        <v>12631</v>
      </c>
      <c r="F3293" t="s">
        <v>6773</v>
      </c>
      <c r="G3293" t="s">
        <v>6773</v>
      </c>
      <c r="H3293" t="s">
        <v>7088</v>
      </c>
      <c r="I3293" t="s">
        <v>6773</v>
      </c>
      <c r="J3293">
        <v>1.2099999999999999E-5</v>
      </c>
      <c r="K3293">
        <v>2.4199999999999999E-5</v>
      </c>
      <c r="L3293">
        <v>2.5299999999999998E-5</v>
      </c>
      <c r="M3293">
        <v>1.9241573781449651E-5</v>
      </c>
      <c r="N3293" s="14">
        <v>5.6770844492999996E-6</v>
      </c>
      <c r="O3293" s="14">
        <v>3.4402153478000002E-6</v>
      </c>
      <c r="P3293" s="14">
        <v>4.71285182752693E-6</v>
      </c>
      <c r="Q3293" s="14">
        <v>9.3356999999999994E-6</v>
      </c>
      <c r="R3293" s="14" t="s">
        <v>6107</v>
      </c>
    </row>
    <row r="3294" spans="1:18" x14ac:dyDescent="0.2">
      <c r="A3294" t="s">
        <v>12632</v>
      </c>
      <c r="B3294">
        <v>1.06E-5</v>
      </c>
      <c r="C3294" t="s">
        <v>12603</v>
      </c>
      <c r="D3294" t="s">
        <v>12633</v>
      </c>
      <c r="E3294">
        <v>14854</v>
      </c>
      <c r="F3294" t="s">
        <v>6773</v>
      </c>
      <c r="G3294" t="s">
        <v>6773</v>
      </c>
      <c r="H3294" t="s">
        <v>7088</v>
      </c>
      <c r="I3294" t="s">
        <v>6773</v>
      </c>
      <c r="J3294">
        <v>1.06E-5</v>
      </c>
      <c r="K3294">
        <v>1.4E-5</v>
      </c>
      <c r="L3294">
        <v>1.6399999999999999E-5</v>
      </c>
      <c r="M3294">
        <v>1.350732993929578E-5</v>
      </c>
      <c r="N3294" s="14">
        <v>4.9733136497999999E-6</v>
      </c>
      <c r="O3294" s="14">
        <v>1.9902072260000002E-6</v>
      </c>
      <c r="P3294" s="14">
        <v>3.3083595610453939E-6</v>
      </c>
      <c r="Q3294" s="14">
        <v>6.0515999999999998E-6</v>
      </c>
      <c r="R3294" s="14" t="s">
        <v>6107</v>
      </c>
    </row>
    <row r="3295" spans="1:18" x14ac:dyDescent="0.2">
      <c r="A3295" t="s">
        <v>12634</v>
      </c>
      <c r="B3295">
        <v>1.0200000000000001E-5</v>
      </c>
      <c r="C3295" t="s">
        <v>12603</v>
      </c>
      <c r="D3295" t="s">
        <v>12635</v>
      </c>
      <c r="E3295">
        <v>12236</v>
      </c>
      <c r="F3295" t="s">
        <v>6773</v>
      </c>
      <c r="G3295" t="s">
        <v>6773</v>
      </c>
      <c r="H3295" t="s">
        <v>7088</v>
      </c>
      <c r="I3295" t="s">
        <v>6773</v>
      </c>
      <c r="J3295">
        <v>1.0200000000000001E-5</v>
      </c>
      <c r="K3295">
        <v>1.0200000000000001E-5</v>
      </c>
      <c r="L3295">
        <v>5.4500000000000003E-6</v>
      </c>
      <c r="M3295">
        <v>7.3525748820506279E-6</v>
      </c>
      <c r="N3295" s="14">
        <v>4.7856414366000004E-6</v>
      </c>
      <c r="O3295" s="14">
        <v>1.4500081218E-6</v>
      </c>
      <c r="P3295" s="14">
        <v>1.8008711950218799E-6</v>
      </c>
      <c r="Q3295" s="14">
        <v>2.01105E-6</v>
      </c>
      <c r="R3295" s="14" t="s">
        <v>6107</v>
      </c>
    </row>
    <row r="3296" spans="1:18" x14ac:dyDescent="0.2">
      <c r="A3296" t="s">
        <v>12636</v>
      </c>
      <c r="B3296">
        <v>7.4699999999999996E-6</v>
      </c>
      <c r="C3296" t="s">
        <v>12603</v>
      </c>
      <c r="D3296" t="s">
        <v>12637</v>
      </c>
      <c r="E3296" t="s">
        <v>12638</v>
      </c>
      <c r="F3296" t="s">
        <v>6773</v>
      </c>
      <c r="G3296" t="s">
        <v>6773</v>
      </c>
      <c r="H3296" t="s">
        <v>7088</v>
      </c>
      <c r="I3296" t="s">
        <v>6773</v>
      </c>
      <c r="J3296">
        <v>7.4699999999999996E-6</v>
      </c>
      <c r="K3296">
        <v>2.0999999999999998E-6</v>
      </c>
      <c r="L3296">
        <v>3.8500000000000004E-6</v>
      </c>
      <c r="M3296">
        <v>3.733629879446852E-6</v>
      </c>
      <c r="N3296" s="14">
        <v>3.5047785815099998E-6</v>
      </c>
      <c r="O3296" s="14">
        <v>2.9853108390000001E-7</v>
      </c>
      <c r="P3296" s="14">
        <v>9.1448052017575505E-7</v>
      </c>
      <c r="Q3296" s="14">
        <v>1.4206499999999999E-6</v>
      </c>
      <c r="R3296" s="14" t="s">
        <v>6107</v>
      </c>
    </row>
    <row r="3297" spans="1:18" x14ac:dyDescent="0.2">
      <c r="A3297" t="s">
        <v>12639</v>
      </c>
      <c r="B3297">
        <v>2.7700000000000002E-6</v>
      </c>
      <c r="C3297" t="s">
        <v>12603</v>
      </c>
      <c r="D3297" t="s">
        <v>12640</v>
      </c>
      <c r="E3297">
        <v>9607</v>
      </c>
      <c r="F3297" t="s">
        <v>6773</v>
      </c>
      <c r="G3297" t="s">
        <v>6773</v>
      </c>
      <c r="H3297" t="s">
        <v>7088</v>
      </c>
      <c r="I3297" t="s">
        <v>6773</v>
      </c>
      <c r="J3297">
        <v>2.7700000000000002E-6</v>
      </c>
      <c r="K3297">
        <v>3.0699999999999998E-6</v>
      </c>
      <c r="L3297">
        <v>6.8700000000000003E-6</v>
      </c>
      <c r="M3297">
        <v>4.54916678144207E-6</v>
      </c>
      <c r="N3297" s="14">
        <v>1.29963007641E-6</v>
      </c>
      <c r="O3297" s="14">
        <v>4.3642401313000001E-7</v>
      </c>
      <c r="P3297" s="14">
        <v>1.1142305314086851E-6</v>
      </c>
      <c r="Q3297" s="14">
        <v>2.5350299999999999E-6</v>
      </c>
      <c r="R3297" s="14" t="s">
        <v>6107</v>
      </c>
    </row>
    <row r="3298" spans="1:18" x14ac:dyDescent="0.2">
      <c r="A3298" t="s">
        <v>12641</v>
      </c>
      <c r="B3298">
        <v>2.0099999999999998E-6</v>
      </c>
      <c r="C3298" t="s">
        <v>12603</v>
      </c>
      <c r="D3298" t="s">
        <v>12642</v>
      </c>
      <c r="E3298">
        <v>15809</v>
      </c>
      <c r="F3298" t="s">
        <v>6773</v>
      </c>
      <c r="G3298" t="s">
        <v>6773</v>
      </c>
      <c r="H3298" t="s">
        <v>7088</v>
      </c>
      <c r="I3298" t="s">
        <v>6773</v>
      </c>
      <c r="J3298">
        <v>2.0099999999999998E-6</v>
      </c>
      <c r="K3298">
        <v>2.9399999999999998E-6</v>
      </c>
      <c r="L3298">
        <v>3.27E-6</v>
      </c>
      <c r="M3298">
        <v>3.0455206183883878E-6</v>
      </c>
      <c r="N3298" s="14">
        <v>9.4305287132999996E-7</v>
      </c>
      <c r="O3298" s="14">
        <v>4.1794351745999992E-7</v>
      </c>
      <c r="P3298" s="14">
        <v>7.459414481979708E-7</v>
      </c>
      <c r="Q3298" s="14">
        <v>1.20663E-6</v>
      </c>
      <c r="R3298" s="14" t="s">
        <v>6107</v>
      </c>
    </row>
    <row r="3299" spans="1:18" x14ac:dyDescent="0.2">
      <c r="A3299" t="s">
        <v>12643</v>
      </c>
      <c r="B3299">
        <v>1.4500000000000001E-6</v>
      </c>
      <c r="C3299" t="s">
        <v>12603</v>
      </c>
      <c r="D3299" t="s">
        <v>12643</v>
      </c>
      <c r="E3299">
        <v>10698</v>
      </c>
      <c r="F3299" t="s">
        <v>6773</v>
      </c>
      <c r="G3299" t="s">
        <v>6773</v>
      </c>
      <c r="H3299" t="s">
        <v>7088</v>
      </c>
      <c r="I3299" t="s">
        <v>6773</v>
      </c>
      <c r="J3299">
        <v>1.4500000000000001E-6</v>
      </c>
      <c r="K3299">
        <v>7.8800000000000008E-6</v>
      </c>
      <c r="L3299">
        <v>4.9100000000000004E-6</v>
      </c>
      <c r="M3299">
        <v>3.810086464008905E-6</v>
      </c>
      <c r="N3299" s="14">
        <v>6.8031177285000011E-7</v>
      </c>
      <c r="O3299" s="14">
        <v>1.1202023529199999E-6</v>
      </c>
      <c r="P3299" s="14">
        <v>9.3320708372884251E-7</v>
      </c>
      <c r="Q3299" s="14">
        <v>1.8117900000000001E-6</v>
      </c>
      <c r="R3299" s="14" t="s">
        <v>6107</v>
      </c>
    </row>
    <row r="3300" spans="1:18" x14ac:dyDescent="0.2">
      <c r="A3300" t="s">
        <v>12644</v>
      </c>
      <c r="B3300">
        <v>9.6899999999999996E-7</v>
      </c>
      <c r="C3300" t="s">
        <v>12603</v>
      </c>
      <c r="D3300" t="s">
        <v>12645</v>
      </c>
      <c r="E3300">
        <v>14769</v>
      </c>
      <c r="F3300" t="s">
        <v>6773</v>
      </c>
      <c r="G3300" t="s">
        <v>6773</v>
      </c>
      <c r="H3300" t="s">
        <v>7088</v>
      </c>
      <c r="I3300" t="s">
        <v>6773</v>
      </c>
      <c r="J3300">
        <v>9.6899999999999996E-7</v>
      </c>
      <c r="K3300">
        <v>1.3799999999999999E-6</v>
      </c>
      <c r="L3300">
        <v>1.9800000000000001E-6</v>
      </c>
      <c r="M3300">
        <v>1.06656935464062E-6</v>
      </c>
      <c r="N3300" s="14">
        <v>4.5463593647700001E-7</v>
      </c>
      <c r="O3300" s="14">
        <v>1.9617756942000001E-7</v>
      </c>
      <c r="P3300" s="14">
        <v>2.6123556156556572E-7</v>
      </c>
      <c r="Q3300" s="14">
        <v>7.3062000000000007E-7</v>
      </c>
      <c r="R3300" s="14" t="s">
        <v>6107</v>
      </c>
    </row>
    <row r="3301" spans="1:18" x14ac:dyDescent="0.2">
      <c r="A3301" t="s">
        <v>12646</v>
      </c>
      <c r="B3301">
        <v>3.3500000000000002E-7</v>
      </c>
      <c r="C3301" t="s">
        <v>12603</v>
      </c>
      <c r="D3301" t="s">
        <v>12647</v>
      </c>
      <c r="E3301">
        <v>8574</v>
      </c>
      <c r="F3301" t="s">
        <v>6773</v>
      </c>
      <c r="G3301" t="s">
        <v>6773</v>
      </c>
      <c r="H3301" t="s">
        <v>7088</v>
      </c>
      <c r="I3301" t="s">
        <v>6773</v>
      </c>
      <c r="J3301">
        <v>3.3500000000000002E-7</v>
      </c>
      <c r="K3301">
        <v>5.37E-7</v>
      </c>
      <c r="L3301">
        <v>5.8400000000000004E-7</v>
      </c>
      <c r="M3301">
        <v>8.9709059219473862E-7</v>
      </c>
      <c r="N3301" s="14">
        <v>1.5717547855500001E-7</v>
      </c>
      <c r="O3301" s="14">
        <v>7.6338662883000002E-8</v>
      </c>
      <c r="P3301" s="14">
        <v>2.1972501235622239E-7</v>
      </c>
      <c r="Q3301" s="14">
        <v>2.1549600000000001E-7</v>
      </c>
      <c r="R3301" s="14" t="s">
        <v>6107</v>
      </c>
    </row>
    <row r="3302" spans="1:18" x14ac:dyDescent="0.2">
      <c r="A3302" t="s">
        <v>12648</v>
      </c>
      <c r="B3302">
        <v>4.8699999999999998E-5</v>
      </c>
      <c r="C3302" t="s">
        <v>12649</v>
      </c>
      <c r="D3302" t="s">
        <v>12650</v>
      </c>
      <c r="E3302" t="s">
        <v>12651</v>
      </c>
      <c r="F3302" t="s">
        <v>6773</v>
      </c>
      <c r="G3302" t="s">
        <v>6773</v>
      </c>
      <c r="H3302" t="s">
        <v>7088</v>
      </c>
      <c r="I3302" t="s">
        <v>6773</v>
      </c>
      <c r="J3302">
        <v>4.8699999999999998E-5</v>
      </c>
      <c r="K3302">
        <v>5.7500000000000002E-5</v>
      </c>
      <c r="L3302">
        <v>5.9799999999999997E-5</v>
      </c>
      <c r="M3302">
        <v>5.3264753911562611E-5</v>
      </c>
      <c r="N3302" s="14">
        <v>2.28490919571E-5</v>
      </c>
      <c r="O3302" s="14">
        <v>8.1740653925000002E-6</v>
      </c>
      <c r="P3302" s="14">
        <v>1.304617260865071E-5</v>
      </c>
      <c r="Q3302" s="14">
        <v>2.2066199999999999E-5</v>
      </c>
      <c r="R3302" s="14" t="s">
        <v>6107</v>
      </c>
    </row>
    <row r="3303" spans="1:18" x14ac:dyDescent="0.2">
      <c r="A3303" t="s">
        <v>12652</v>
      </c>
      <c r="B3303">
        <v>2.76E-5</v>
      </c>
      <c r="C3303" t="s">
        <v>12653</v>
      </c>
      <c r="D3303" t="s">
        <v>12654</v>
      </c>
      <c r="E3303">
        <v>15654</v>
      </c>
      <c r="F3303" t="s">
        <v>6773</v>
      </c>
      <c r="G3303" t="s">
        <v>6773</v>
      </c>
      <c r="H3303" t="s">
        <v>7088</v>
      </c>
      <c r="I3303" t="s">
        <v>6773</v>
      </c>
      <c r="J3303">
        <v>2.76E-5</v>
      </c>
      <c r="K3303">
        <v>1.7E-5</v>
      </c>
      <c r="L3303">
        <v>2.34E-5</v>
      </c>
      <c r="M3303">
        <v>1.42718957849163E-5</v>
      </c>
      <c r="N3303" s="14">
        <v>1.2949382710800001E-5</v>
      </c>
      <c r="O3303" s="14">
        <v>2.416680203E-6</v>
      </c>
      <c r="P3303" s="14">
        <v>3.495625196576267E-6</v>
      </c>
      <c r="Q3303" s="14">
        <v>8.6346000000000003E-6</v>
      </c>
      <c r="R3303" s="14" t="s">
        <v>6107</v>
      </c>
    </row>
    <row r="3304" spans="1:18" x14ac:dyDescent="0.2">
      <c r="A3304" t="s">
        <v>12655</v>
      </c>
      <c r="B3304">
        <v>2.5000000000000001E-5</v>
      </c>
      <c r="C3304" t="s">
        <v>12653</v>
      </c>
      <c r="D3304" t="s">
        <v>12656</v>
      </c>
      <c r="E3304">
        <v>16463</v>
      </c>
      <c r="F3304" t="s">
        <v>6773</v>
      </c>
      <c r="G3304" t="s">
        <v>6773</v>
      </c>
      <c r="H3304" t="s">
        <v>7088</v>
      </c>
      <c r="I3304" t="s">
        <v>6773</v>
      </c>
      <c r="J3304">
        <v>2.5000000000000001E-5</v>
      </c>
      <c r="K3304">
        <v>2.6599999999999999E-5</v>
      </c>
      <c r="L3304">
        <v>2.8799999999999999E-5</v>
      </c>
      <c r="M3304">
        <v>4.2433404431938628E-5</v>
      </c>
      <c r="N3304" s="14">
        <v>1.1729513325E-5</v>
      </c>
      <c r="O3304" s="14">
        <v>3.7813937293999998E-6</v>
      </c>
      <c r="P3304" s="14">
        <v>1.039324277196336E-5</v>
      </c>
      <c r="Q3304" s="14">
        <v>1.0627200000000001E-5</v>
      </c>
      <c r="R3304" s="14" t="s">
        <v>6107</v>
      </c>
    </row>
    <row r="3305" spans="1:18" x14ac:dyDescent="0.2">
      <c r="A3305" t="s">
        <v>12657</v>
      </c>
      <c r="B3305">
        <v>5.02E-5</v>
      </c>
      <c r="C3305" t="s">
        <v>12658</v>
      </c>
      <c r="D3305" t="s">
        <v>12659</v>
      </c>
      <c r="E3305">
        <v>11424</v>
      </c>
      <c r="F3305" t="s">
        <v>6773</v>
      </c>
      <c r="G3305" t="s">
        <v>6773</v>
      </c>
      <c r="H3305" t="s">
        <v>7088</v>
      </c>
      <c r="I3305" t="s">
        <v>6773</v>
      </c>
      <c r="J3305">
        <v>5.02E-5</v>
      </c>
      <c r="K3305">
        <v>2.58E-5</v>
      </c>
      <c r="L3305">
        <v>4.4299999999999999E-5</v>
      </c>
      <c r="M3305">
        <v>3.9757423972266832E-5</v>
      </c>
      <c r="N3305" s="14">
        <v>2.3552862756599999E-5</v>
      </c>
      <c r="O3305" s="14">
        <v>3.6676676022000002E-6</v>
      </c>
      <c r="P3305" s="14">
        <v>9.7378130476053124E-6</v>
      </c>
      <c r="Q3305" s="14">
        <v>1.6346700000000001E-5</v>
      </c>
      <c r="R3305" s="14" t="s">
        <v>6107</v>
      </c>
    </row>
    <row r="3306" spans="1:18" x14ac:dyDescent="0.2">
      <c r="A3306" t="s">
        <v>12660</v>
      </c>
      <c r="B3306">
        <v>2.32E-4</v>
      </c>
      <c r="C3306" t="s">
        <v>12661</v>
      </c>
      <c r="D3306" t="s">
        <v>12662</v>
      </c>
      <c r="E3306">
        <v>15131</v>
      </c>
      <c r="F3306" t="s">
        <v>6773</v>
      </c>
      <c r="G3306" t="s">
        <v>6773</v>
      </c>
      <c r="H3306" t="s">
        <v>7088</v>
      </c>
      <c r="I3306" t="s">
        <v>6773</v>
      </c>
      <c r="J3306">
        <v>2.32E-4</v>
      </c>
      <c r="K3306">
        <v>3.2000000000000003E-4</v>
      </c>
      <c r="L3306">
        <v>2.9500000000000001E-4</v>
      </c>
      <c r="M3306">
        <v>3.0837489106694141E-4</v>
      </c>
      <c r="N3306" s="14">
        <v>1.08849883656E-4</v>
      </c>
      <c r="O3306" s="14">
        <v>4.5490450880000002E-5</v>
      </c>
      <c r="P3306" s="14">
        <v>7.5530472997451458E-5</v>
      </c>
      <c r="Q3306" s="14">
        <v>1.08855E-4</v>
      </c>
      <c r="R3306" s="14" t="s">
        <v>6107</v>
      </c>
    </row>
    <row r="3307" spans="1:18" x14ac:dyDescent="0.2">
      <c r="A3307" t="s">
        <v>12663</v>
      </c>
      <c r="B3307">
        <v>6.3999999999999997E-6</v>
      </c>
      <c r="C3307" t="s">
        <v>12664</v>
      </c>
      <c r="D3307" t="s">
        <v>12663</v>
      </c>
      <c r="E3307">
        <v>11373</v>
      </c>
      <c r="F3307" t="s">
        <v>6773</v>
      </c>
      <c r="G3307" t="s">
        <v>6773</v>
      </c>
      <c r="H3307" t="s">
        <v>7088</v>
      </c>
      <c r="I3307" t="s">
        <v>6773</v>
      </c>
      <c r="J3307">
        <v>6.3999999999999997E-6</v>
      </c>
      <c r="K3307">
        <v>1.17E-5</v>
      </c>
      <c r="L3307">
        <v>1.34E-5</v>
      </c>
      <c r="M3307">
        <v>8.7033078759802061E-6</v>
      </c>
      <c r="N3307" s="14">
        <v>3.0027554112000002E-6</v>
      </c>
      <c r="O3307" s="14">
        <v>1.6632446103000001E-6</v>
      </c>
      <c r="P3307" s="14">
        <v>2.1317071511264189E-6</v>
      </c>
      <c r="Q3307" s="14">
        <v>4.9446000000000001E-6</v>
      </c>
      <c r="R3307" s="14" t="s">
        <v>6107</v>
      </c>
    </row>
    <row r="3308" spans="1:18" x14ac:dyDescent="0.2">
      <c r="A3308" t="s">
        <v>12665</v>
      </c>
      <c r="B3308">
        <v>5.5400000000000002E-4</v>
      </c>
      <c r="C3308" t="s">
        <v>12666</v>
      </c>
      <c r="D3308" t="s">
        <v>12667</v>
      </c>
      <c r="E3308">
        <v>10999</v>
      </c>
      <c r="F3308" t="s">
        <v>6773</v>
      </c>
      <c r="G3308" t="s">
        <v>6773</v>
      </c>
      <c r="H3308" t="s">
        <v>7088</v>
      </c>
      <c r="I3308" t="s">
        <v>6773</v>
      </c>
      <c r="J3308">
        <v>5.5400000000000002E-4</v>
      </c>
      <c r="K3308">
        <v>6.4700000000000001E-4</v>
      </c>
      <c r="L3308">
        <v>7.0299999999999996E-4</v>
      </c>
      <c r="M3308">
        <v>4.1159128022571112E-4</v>
      </c>
      <c r="N3308" s="14">
        <v>2.5992601528200001E-4</v>
      </c>
      <c r="O3308" s="14">
        <v>9.1976005372999993E-5</v>
      </c>
      <c r="P3308" s="14">
        <v>1.008113337941191E-4</v>
      </c>
      <c r="Q3308" s="14">
        <v>2.5940700000000002E-4</v>
      </c>
      <c r="R3308" s="14" t="s">
        <v>6107</v>
      </c>
    </row>
    <row r="3309" spans="1:18" x14ac:dyDescent="0.2">
      <c r="A3309" t="s">
        <v>12668</v>
      </c>
      <c r="B3309">
        <v>4.9299999999999999E-5</v>
      </c>
      <c r="C3309" t="s">
        <v>12666</v>
      </c>
      <c r="D3309" t="s">
        <v>12669</v>
      </c>
      <c r="E3309">
        <v>11667</v>
      </c>
      <c r="F3309" t="s">
        <v>6773</v>
      </c>
      <c r="G3309" t="s">
        <v>6773</v>
      </c>
      <c r="H3309" t="s">
        <v>7088</v>
      </c>
      <c r="I3309" t="s">
        <v>6773</v>
      </c>
      <c r="J3309">
        <v>4.9299999999999999E-5</v>
      </c>
      <c r="K3309">
        <v>1.36E-4</v>
      </c>
      <c r="L3309">
        <v>1.66E-4</v>
      </c>
      <c r="M3309">
        <v>1.21056258889915E-4</v>
      </c>
      <c r="N3309" s="14">
        <v>2.3130600276899999E-5</v>
      </c>
      <c r="O3309" s="14">
        <v>1.9333441624E-5</v>
      </c>
      <c r="P3309" s="14">
        <v>2.9650392292387958E-5</v>
      </c>
      <c r="Q3309" s="14">
        <v>6.1253999999999993E-5</v>
      </c>
      <c r="R3309" s="14" t="s">
        <v>6107</v>
      </c>
    </row>
    <row r="3310" spans="1:18" x14ac:dyDescent="0.2">
      <c r="A3310" t="s">
        <v>12670</v>
      </c>
      <c r="B3310">
        <v>1.38E-5</v>
      </c>
      <c r="C3310" t="s">
        <v>12666</v>
      </c>
      <c r="D3310" t="s">
        <v>12671</v>
      </c>
      <c r="E3310">
        <v>9976</v>
      </c>
      <c r="F3310" t="s">
        <v>6773</v>
      </c>
      <c r="G3310" t="s">
        <v>6773</v>
      </c>
      <c r="H3310" t="s">
        <v>7088</v>
      </c>
      <c r="I3310" t="s">
        <v>6773</v>
      </c>
      <c r="J3310">
        <v>1.38E-5</v>
      </c>
      <c r="K3310">
        <v>5.3300000000000001E-5</v>
      </c>
      <c r="L3310">
        <v>5.0500000000000001E-5</v>
      </c>
      <c r="M3310">
        <v>3.9757423972266832E-5</v>
      </c>
      <c r="N3310" s="14">
        <v>6.4746913554000004E-6</v>
      </c>
      <c r="O3310" s="14">
        <v>7.5770032246999993E-6</v>
      </c>
      <c r="P3310" s="14">
        <v>9.7378130476053124E-6</v>
      </c>
      <c r="Q3310" s="14">
        <v>1.8634499999999999E-5</v>
      </c>
      <c r="R3310" s="14" t="s">
        <v>6107</v>
      </c>
    </row>
    <row r="3311" spans="1:18" x14ac:dyDescent="0.2">
      <c r="A3311" t="s">
        <v>12672</v>
      </c>
      <c r="B3311">
        <v>3.58E-6</v>
      </c>
      <c r="C3311" t="s">
        <v>12673</v>
      </c>
      <c r="D3311" t="s">
        <v>12672</v>
      </c>
      <c r="E3311">
        <v>9907</v>
      </c>
      <c r="F3311" t="s">
        <v>6773</v>
      </c>
      <c r="G3311" t="s">
        <v>6773</v>
      </c>
      <c r="H3311" t="s">
        <v>7088</v>
      </c>
      <c r="I3311" t="s">
        <v>6773</v>
      </c>
      <c r="J3311">
        <v>3.58E-6</v>
      </c>
      <c r="K3311">
        <v>5.84E-6</v>
      </c>
      <c r="L3311">
        <v>7.1400000000000002E-6</v>
      </c>
      <c r="M3311">
        <v>6.2821826981819057E-6</v>
      </c>
      <c r="N3311" s="14">
        <v>1.6796663081400001E-6</v>
      </c>
      <c r="O3311" s="14">
        <v>8.3020072855999995E-7</v>
      </c>
      <c r="P3311" s="14">
        <v>1.53869930527866E-6</v>
      </c>
      <c r="Q3311" s="14">
        <v>2.6346600000000001E-6</v>
      </c>
      <c r="R3311" s="14" t="s">
        <v>6107</v>
      </c>
    </row>
    <row r="3312" spans="1:18" x14ac:dyDescent="0.2">
      <c r="A3312" t="s">
        <v>12674</v>
      </c>
      <c r="B3312">
        <v>2.34E-4</v>
      </c>
      <c r="C3312" t="s">
        <v>12675</v>
      </c>
      <c r="D3312" t="s">
        <v>12676</v>
      </c>
      <c r="E3312">
        <v>12150</v>
      </c>
      <c r="F3312" t="s">
        <v>6773</v>
      </c>
      <c r="G3312" t="s">
        <v>6773</v>
      </c>
      <c r="H3312" t="s">
        <v>7088</v>
      </c>
      <c r="I3312" t="s">
        <v>6773</v>
      </c>
      <c r="J3312">
        <v>2.34E-4</v>
      </c>
      <c r="K3312">
        <v>2.7099999999999997E-4</v>
      </c>
      <c r="L3312">
        <v>3.8400000000000001E-4</v>
      </c>
      <c r="M3312">
        <v>3.1602054952314658E-4</v>
      </c>
      <c r="N3312" s="14">
        <v>1.09788244722E-4</v>
      </c>
      <c r="O3312" s="14">
        <v>3.8524725589000002E-5</v>
      </c>
      <c r="P3312" s="14">
        <v>7.740312935276017E-5</v>
      </c>
      <c r="Q3312" s="14">
        <v>1.4169599999999999E-4</v>
      </c>
      <c r="R3312" s="14" t="s">
        <v>6107</v>
      </c>
    </row>
    <row r="3313" spans="1:18" x14ac:dyDescent="0.2">
      <c r="A3313" t="s">
        <v>12677</v>
      </c>
      <c r="B3313">
        <v>5.5199999999999997E-4</v>
      </c>
      <c r="C3313" t="s">
        <v>12678</v>
      </c>
      <c r="D3313" t="s">
        <v>12679</v>
      </c>
      <c r="E3313" t="s">
        <v>12680</v>
      </c>
      <c r="F3313" t="s">
        <v>6773</v>
      </c>
      <c r="G3313" t="s">
        <v>7127</v>
      </c>
      <c r="H3313" t="s">
        <v>7127</v>
      </c>
      <c r="I3313" t="s">
        <v>6773</v>
      </c>
      <c r="J3313">
        <v>5.5199999999999997E-4</v>
      </c>
      <c r="K3313">
        <v>6.0700000000000001E-4</v>
      </c>
      <c r="L3313">
        <v>6.7299999999999999E-4</v>
      </c>
      <c r="M3313">
        <v>5.6068162012171173E-4</v>
      </c>
      <c r="N3313" s="14">
        <v>2.5898765421600002E-4</v>
      </c>
      <c r="O3313" s="14">
        <v>8.6289699013000003E-5</v>
      </c>
      <c r="P3313" s="14">
        <v>1.3732813272263899E-4</v>
      </c>
      <c r="Q3313" s="14">
        <v>2.48337E-4</v>
      </c>
      <c r="R3313" s="14" t="s">
        <v>7050</v>
      </c>
    </row>
    <row r="3314" spans="1:18" x14ac:dyDescent="0.2">
      <c r="A3314" t="s">
        <v>12681</v>
      </c>
      <c r="B3314">
        <v>5.5999999999999997E-6</v>
      </c>
      <c r="C3314" t="s">
        <v>12682</v>
      </c>
      <c r="D3314" t="s">
        <v>12681</v>
      </c>
      <c r="E3314">
        <v>16286</v>
      </c>
      <c r="F3314" t="s">
        <v>6773</v>
      </c>
      <c r="G3314" t="s">
        <v>6773</v>
      </c>
      <c r="H3314" t="s">
        <v>7088</v>
      </c>
      <c r="I3314" t="s">
        <v>6773</v>
      </c>
      <c r="J3314">
        <v>5.5999999999999997E-6</v>
      </c>
      <c r="K3314">
        <v>5.5600000000000001E-6</v>
      </c>
      <c r="L3314">
        <v>7.4699999999999996E-6</v>
      </c>
      <c r="M3314">
        <v>5.7342438421538691E-6</v>
      </c>
      <c r="N3314" s="14">
        <v>2.6274109847999998E-6</v>
      </c>
      <c r="O3314" s="14">
        <v>7.9039658403999995E-7</v>
      </c>
      <c r="P3314" s="14">
        <v>1.404492266481535E-6</v>
      </c>
      <c r="Q3314" s="14">
        <v>2.75643E-6</v>
      </c>
      <c r="R3314" s="14" t="s">
        <v>6107</v>
      </c>
    </row>
    <row r="3315" spans="1:18" x14ac:dyDescent="0.2">
      <c r="A3315" t="s">
        <v>12683</v>
      </c>
      <c r="B3315">
        <v>5.6400000000000002E-5</v>
      </c>
      <c r="C3315" t="s">
        <v>12684</v>
      </c>
      <c r="D3315" t="s">
        <v>12683</v>
      </c>
      <c r="E3315">
        <v>13961</v>
      </c>
      <c r="F3315" t="s">
        <v>6773</v>
      </c>
      <c r="G3315" t="s">
        <v>6889</v>
      </c>
      <c r="H3315" t="s">
        <v>6889</v>
      </c>
      <c r="I3315" t="s">
        <v>6773</v>
      </c>
      <c r="J3315">
        <v>5.6400000000000002E-5</v>
      </c>
      <c r="K3315">
        <v>9.09E-5</v>
      </c>
      <c r="L3315">
        <v>6.9800000000000003E-5</v>
      </c>
      <c r="M3315">
        <v>6.2949254622755819E-5</v>
      </c>
      <c r="N3315" s="14">
        <v>2.6461782061199999E-5</v>
      </c>
      <c r="O3315" s="14">
        <v>1.2922131203100001E-5</v>
      </c>
      <c r="P3315" s="14">
        <v>1.5418203992041741E-5</v>
      </c>
      <c r="Q3315" s="14">
        <v>2.5756199999999999E-5</v>
      </c>
      <c r="R3315" s="14" t="s">
        <v>7050</v>
      </c>
    </row>
    <row r="3316" spans="1:18" x14ac:dyDescent="0.2">
      <c r="A3316" t="s">
        <v>12685</v>
      </c>
      <c r="B3316">
        <v>5.5500000000000001E-5</v>
      </c>
      <c r="C3316" t="s">
        <v>12684</v>
      </c>
      <c r="D3316" t="s">
        <v>12686</v>
      </c>
      <c r="E3316">
        <v>16402</v>
      </c>
      <c r="F3316" t="s">
        <v>6773</v>
      </c>
      <c r="G3316" t="s">
        <v>6889</v>
      </c>
      <c r="H3316" t="s">
        <v>6889</v>
      </c>
      <c r="I3316" t="s">
        <v>6773</v>
      </c>
      <c r="J3316">
        <v>5.5500000000000001E-5</v>
      </c>
      <c r="K3316">
        <v>1.3100000000000001E-4</v>
      </c>
      <c r="L3316">
        <v>1.6200000000000001E-4</v>
      </c>
      <c r="M3316">
        <v>9.8119283521299551E-5</v>
      </c>
      <c r="N3316" s="14">
        <v>2.6039519581499999E-5</v>
      </c>
      <c r="O3316" s="14">
        <v>1.8622653328999999E-5</v>
      </c>
      <c r="P3316" s="14">
        <v>2.4032423226461831E-5</v>
      </c>
      <c r="Q3316" s="14">
        <v>5.9778000000000003E-5</v>
      </c>
      <c r="R3316" s="14" t="s">
        <v>7050</v>
      </c>
    </row>
    <row r="3317" spans="1:18" x14ac:dyDescent="0.2">
      <c r="A3317" t="s">
        <v>12687</v>
      </c>
      <c r="B3317">
        <v>2.69E-5</v>
      </c>
      <c r="C3317" t="s">
        <v>12684</v>
      </c>
      <c r="D3317" t="s">
        <v>12687</v>
      </c>
      <c r="E3317">
        <v>16449</v>
      </c>
      <c r="F3317" t="s">
        <v>6773</v>
      </c>
      <c r="G3317" t="s">
        <v>6889</v>
      </c>
      <c r="H3317" t="s">
        <v>6889</v>
      </c>
      <c r="I3317" t="s">
        <v>6773</v>
      </c>
      <c r="J3317">
        <v>2.69E-5</v>
      </c>
      <c r="K3317">
        <v>4.3099999999999997E-5</v>
      </c>
      <c r="L3317">
        <v>3.2400000000000001E-5</v>
      </c>
      <c r="M3317">
        <v>3.1347199670441148E-5</v>
      </c>
      <c r="N3317" s="14">
        <v>1.2620956337699999E-5</v>
      </c>
      <c r="O3317" s="14">
        <v>6.1269951028999989E-6</v>
      </c>
      <c r="P3317" s="14">
        <v>7.6778910567657258E-6</v>
      </c>
      <c r="Q3317" s="14">
        <v>1.19556E-5</v>
      </c>
      <c r="R3317" s="14" t="s">
        <v>7050</v>
      </c>
    </row>
    <row r="3318" spans="1:18" x14ac:dyDescent="0.2">
      <c r="A3318" t="s">
        <v>12688</v>
      </c>
      <c r="B3318">
        <v>6.2299999999999996E-5</v>
      </c>
      <c r="C3318" t="s">
        <v>12689</v>
      </c>
      <c r="D3318" t="s">
        <v>12688</v>
      </c>
      <c r="E3318">
        <v>14460</v>
      </c>
      <c r="F3318" t="s">
        <v>6773</v>
      </c>
      <c r="G3318" t="s">
        <v>6773</v>
      </c>
      <c r="H3318" t="s">
        <v>7088</v>
      </c>
      <c r="I3318" t="s">
        <v>6773</v>
      </c>
      <c r="J3318">
        <v>6.2299999999999996E-5</v>
      </c>
      <c r="K3318">
        <v>1.35E-4</v>
      </c>
      <c r="L3318">
        <v>1.3200000000000001E-4</v>
      </c>
      <c r="M3318">
        <v>3.9247713408519819E-5</v>
      </c>
      <c r="N3318" s="14">
        <v>2.9229947205899999E-5</v>
      </c>
      <c r="O3318" s="14">
        <v>1.9191283964999999E-5</v>
      </c>
      <c r="P3318" s="14">
        <v>9.6129692905847317E-6</v>
      </c>
      <c r="Q3318" s="14">
        <v>4.8708000000000002E-5</v>
      </c>
      <c r="R3318" s="14" t="s">
        <v>6107</v>
      </c>
    </row>
    <row r="3319" spans="1:18" x14ac:dyDescent="0.2">
      <c r="A3319" t="s">
        <v>12690</v>
      </c>
      <c r="B3319">
        <v>7.6199999999999999E-6</v>
      </c>
      <c r="C3319" t="s">
        <v>12689</v>
      </c>
      <c r="D3319" t="s">
        <v>12690</v>
      </c>
      <c r="E3319">
        <v>15315</v>
      </c>
      <c r="F3319" t="s">
        <v>6773</v>
      </c>
      <c r="G3319" t="s">
        <v>6773</v>
      </c>
      <c r="H3319" t="s">
        <v>7088</v>
      </c>
      <c r="I3319" t="s">
        <v>6773</v>
      </c>
      <c r="J3319">
        <v>7.6199999999999999E-6</v>
      </c>
      <c r="K3319">
        <v>3.27E-6</v>
      </c>
      <c r="L3319">
        <v>4.4900000000000002E-6</v>
      </c>
      <c r="M3319">
        <v>5.1353339297511322E-6</v>
      </c>
      <c r="N3319" s="14">
        <v>3.57515566146E-6</v>
      </c>
      <c r="O3319" s="14">
        <v>4.6485554493000001E-7</v>
      </c>
      <c r="P3319" s="14">
        <v>1.2578008519823531E-6</v>
      </c>
      <c r="Q3319" s="14">
        <v>1.65681E-6</v>
      </c>
      <c r="R3319" s="14" t="s">
        <v>6107</v>
      </c>
    </row>
    <row r="3320" spans="1:18" x14ac:dyDescent="0.2">
      <c r="A3320" t="s">
        <v>12691</v>
      </c>
      <c r="B3320">
        <v>6.2500000000000001E-5</v>
      </c>
      <c r="C3320" t="s">
        <v>12692</v>
      </c>
      <c r="D3320" t="s">
        <v>12693</v>
      </c>
      <c r="E3320">
        <v>12314</v>
      </c>
      <c r="F3320" t="s">
        <v>6773</v>
      </c>
      <c r="G3320" t="s">
        <v>7106</v>
      </c>
      <c r="H3320" t="s">
        <v>7106</v>
      </c>
      <c r="I3320" t="s">
        <v>6773</v>
      </c>
      <c r="J3320">
        <v>6.2500000000000001E-5</v>
      </c>
      <c r="K3320">
        <v>7.6899999999999999E-5</v>
      </c>
      <c r="L3320">
        <v>5.8300000000000001E-5</v>
      </c>
      <c r="M3320">
        <v>5.9126425394653242E-5</v>
      </c>
      <c r="N3320" s="14">
        <v>2.9323783312500001E-5</v>
      </c>
      <c r="O3320" s="14">
        <v>1.09319239771E-5</v>
      </c>
      <c r="P3320" s="14">
        <v>1.448187581438739E-5</v>
      </c>
      <c r="Q3320" s="14">
        <v>2.1512700000000002E-5</v>
      </c>
      <c r="R3320" s="14" t="s">
        <v>7050</v>
      </c>
    </row>
    <row r="3321" spans="1:18" x14ac:dyDescent="0.2">
      <c r="A3321" t="s">
        <v>12694</v>
      </c>
      <c r="B3321">
        <v>2.8399999999999999E-5</v>
      </c>
      <c r="C3321" t="s">
        <v>12692</v>
      </c>
      <c r="D3321" t="s">
        <v>12695</v>
      </c>
      <c r="E3321">
        <v>12663</v>
      </c>
      <c r="F3321" t="s">
        <v>6773</v>
      </c>
      <c r="G3321" t="s">
        <v>6773</v>
      </c>
      <c r="H3321" t="s">
        <v>7088</v>
      </c>
      <c r="I3321" t="s">
        <v>6773</v>
      </c>
      <c r="J3321">
        <v>2.8399999999999999E-5</v>
      </c>
      <c r="K3321">
        <v>2.4000000000000001E-5</v>
      </c>
      <c r="L3321">
        <v>2.3499999999999999E-5</v>
      </c>
      <c r="M3321">
        <v>2.0770705472690681E-5</v>
      </c>
      <c r="N3321" s="14">
        <v>1.33247271372E-5</v>
      </c>
      <c r="O3321" s="14">
        <v>3.4117838159999998E-6</v>
      </c>
      <c r="P3321" s="14">
        <v>5.0873830985886719E-6</v>
      </c>
      <c r="Q3321" s="14">
        <v>8.6714999999999999E-6</v>
      </c>
      <c r="R3321" s="14" t="s">
        <v>6107</v>
      </c>
    </row>
    <row r="3322" spans="1:18" x14ac:dyDescent="0.2">
      <c r="A3322" t="s">
        <v>12696</v>
      </c>
      <c r="B3322">
        <v>1.1709999999999999E-3</v>
      </c>
      <c r="C3322" t="s">
        <v>12697</v>
      </c>
      <c r="D3322" t="s">
        <v>12698</v>
      </c>
      <c r="E3322">
        <v>12738</v>
      </c>
      <c r="F3322" t="s">
        <v>6773</v>
      </c>
      <c r="G3322" t="s">
        <v>6773</v>
      </c>
      <c r="H3322" t="s">
        <v>7088</v>
      </c>
      <c r="I3322" t="s">
        <v>6773</v>
      </c>
      <c r="J3322">
        <v>1.1709999999999999E-3</v>
      </c>
      <c r="K3322">
        <v>1.5380000000000001E-3</v>
      </c>
      <c r="L3322">
        <v>1.6000000000000001E-4</v>
      </c>
      <c r="M3322">
        <v>2.331925829142573E-4</v>
      </c>
      <c r="N3322" s="14">
        <v>5.4941040414299995E-4</v>
      </c>
      <c r="O3322" s="14">
        <v>2.18638479542E-4</v>
      </c>
      <c r="P3322" s="14">
        <v>5.7116018836915758E-5</v>
      </c>
      <c r="Q3322" s="14">
        <v>5.9039999999999997E-5</v>
      </c>
      <c r="R3322" s="14" t="s">
        <v>6107</v>
      </c>
    </row>
    <row r="3323" spans="1:18" x14ac:dyDescent="0.2">
      <c r="A3323" t="s">
        <v>12699</v>
      </c>
      <c r="B3323">
        <v>3.77E-7</v>
      </c>
      <c r="C3323" t="s">
        <v>12700</v>
      </c>
      <c r="D3323" t="s">
        <v>12701</v>
      </c>
      <c r="E3323">
        <v>9345</v>
      </c>
      <c r="F3323" t="s">
        <v>6773</v>
      </c>
      <c r="G3323" t="s">
        <v>6773</v>
      </c>
      <c r="H3323" t="s">
        <v>7088</v>
      </c>
      <c r="I3323" t="s">
        <v>6773</v>
      </c>
      <c r="J3323">
        <v>3.77E-7</v>
      </c>
      <c r="K3323">
        <v>3.9099999999999999E-7</v>
      </c>
      <c r="L3323">
        <v>5.8599999999999998E-7</v>
      </c>
      <c r="M3323">
        <v>2.321731617867633E-3</v>
      </c>
      <c r="N3323" s="14">
        <v>1.7688106094099999E-7</v>
      </c>
      <c r="O3323" s="14">
        <v>5.5583644668999998E-8</v>
      </c>
      <c r="P3323" s="14">
        <v>5.6866331322874596E-4</v>
      </c>
      <c r="Q3323" s="14">
        <v>2.16234E-7</v>
      </c>
      <c r="R3323" s="14" t="s">
        <v>6107</v>
      </c>
    </row>
    <row r="3324" spans="1:18" x14ac:dyDescent="0.2">
      <c r="A3324" t="s">
        <v>12702</v>
      </c>
      <c r="B3324">
        <v>4.1399999999999998E-4</v>
      </c>
      <c r="C3324" t="s">
        <v>12703</v>
      </c>
      <c r="D3324" t="s">
        <v>12704</v>
      </c>
      <c r="E3324">
        <v>16422</v>
      </c>
      <c r="F3324" t="s">
        <v>6773</v>
      </c>
      <c r="G3324" t="s">
        <v>6773</v>
      </c>
      <c r="H3324" t="s">
        <v>7088</v>
      </c>
      <c r="I3324" t="s">
        <v>6773</v>
      </c>
      <c r="J3324">
        <v>4.1399999999999998E-4</v>
      </c>
      <c r="K3324">
        <v>4.0700000000000003E-4</v>
      </c>
      <c r="L3324">
        <v>4.9899999999999999E-4</v>
      </c>
      <c r="M3324">
        <v>3.4787745975733481E-4</v>
      </c>
      <c r="N3324" s="14">
        <v>1.94240740662E-4</v>
      </c>
      <c r="O3324" s="14">
        <v>5.7858167212999998E-5</v>
      </c>
      <c r="P3324" s="14">
        <v>8.520586416654649E-5</v>
      </c>
      <c r="Q3324" s="14">
        <v>1.84131E-4</v>
      </c>
      <c r="R3324" s="14" t="s">
        <v>6107</v>
      </c>
    </row>
    <row r="3325" spans="1:18" x14ac:dyDescent="0.2">
      <c r="A3325" t="s">
        <v>12705</v>
      </c>
      <c r="B3325">
        <v>2.3300000000000001E-5</v>
      </c>
      <c r="C3325" t="s">
        <v>12706</v>
      </c>
      <c r="D3325" t="s">
        <v>12707</v>
      </c>
      <c r="E3325">
        <v>12126</v>
      </c>
      <c r="F3325" t="s">
        <v>6773</v>
      </c>
      <c r="G3325" t="s">
        <v>6773</v>
      </c>
      <c r="H3325" t="s">
        <v>7088</v>
      </c>
      <c r="I3325" t="s">
        <v>6773</v>
      </c>
      <c r="J3325">
        <v>2.3300000000000001E-5</v>
      </c>
      <c r="K3325">
        <v>5.7099999999999999E-5</v>
      </c>
      <c r="L3325">
        <v>7.4400000000000006E-5</v>
      </c>
      <c r="M3325">
        <v>6.3968675750249832E-5</v>
      </c>
      <c r="N3325" s="14">
        <v>1.0931906418899999E-5</v>
      </c>
      <c r="O3325" s="14">
        <v>8.1172023288999996E-6</v>
      </c>
      <c r="P3325" s="14">
        <v>1.5667891506082909E-5</v>
      </c>
      <c r="Q3325" s="14">
        <v>2.7453600000000001E-5</v>
      </c>
      <c r="R3325" s="14" t="s">
        <v>6107</v>
      </c>
    </row>
    <row r="3326" spans="1:18" x14ac:dyDescent="0.2">
      <c r="A3326" t="s">
        <v>12708</v>
      </c>
      <c r="B3326">
        <v>6.8700000000000003E-6</v>
      </c>
      <c r="C3326" t="s">
        <v>12709</v>
      </c>
      <c r="D3326" t="s">
        <v>12710</v>
      </c>
      <c r="E3326">
        <v>13388</v>
      </c>
      <c r="F3326" t="s">
        <v>6773</v>
      </c>
      <c r="G3326" t="s">
        <v>6773</v>
      </c>
      <c r="H3326" t="s">
        <v>7088</v>
      </c>
      <c r="I3326" t="s">
        <v>6773</v>
      </c>
      <c r="J3326">
        <v>6.8700000000000003E-6</v>
      </c>
      <c r="K3326">
        <v>1.84E-5</v>
      </c>
      <c r="L3326">
        <v>1.56E-5</v>
      </c>
      <c r="M3326">
        <v>1.269179303730056E-5</v>
      </c>
      <c r="N3326" s="14">
        <v>3.2232702617100001E-6</v>
      </c>
      <c r="O3326" s="14">
        <v>2.6157009256000001E-6</v>
      </c>
      <c r="P3326" s="14">
        <v>3.1086095498124638E-6</v>
      </c>
      <c r="Q3326" s="14">
        <v>5.7563999999999996E-6</v>
      </c>
      <c r="R3326" s="14" t="s">
        <v>6107</v>
      </c>
    </row>
    <row r="3327" spans="1:18" x14ac:dyDescent="0.2">
      <c r="A3327" t="s">
        <v>12711</v>
      </c>
      <c r="B3327">
        <v>4.9799999999999998E-6</v>
      </c>
      <c r="C3327" t="s">
        <v>12712</v>
      </c>
      <c r="D3327" t="s">
        <v>12713</v>
      </c>
      <c r="E3327">
        <v>13899</v>
      </c>
      <c r="F3327" t="s">
        <v>6773</v>
      </c>
      <c r="G3327" t="s">
        <v>6773</v>
      </c>
      <c r="H3327" t="s">
        <v>7088</v>
      </c>
      <c r="I3327" t="s">
        <v>6773</v>
      </c>
      <c r="J3327">
        <v>4.9799999999999998E-6</v>
      </c>
      <c r="K3327">
        <v>7.1600000000000001E-6</v>
      </c>
      <c r="L3327">
        <v>7.3499999999999999E-6</v>
      </c>
      <c r="M3327">
        <v>5.683272785779168E-6</v>
      </c>
      <c r="N3327" s="14">
        <v>2.3365190543400002E-6</v>
      </c>
      <c r="O3327" s="14">
        <v>1.0178488384400001E-6</v>
      </c>
      <c r="P3327" s="14">
        <v>1.392007890779477E-6</v>
      </c>
      <c r="Q3327" s="14">
        <v>2.7121499999999999E-6</v>
      </c>
      <c r="R3327" s="14" t="s">
        <v>6107</v>
      </c>
    </row>
    <row r="3328" spans="1:18" x14ac:dyDescent="0.2">
      <c r="A3328" t="s">
        <v>12714</v>
      </c>
      <c r="B3328">
        <v>9.6399999999999992E-6</v>
      </c>
      <c r="C3328" t="s">
        <v>12715</v>
      </c>
      <c r="D3328" t="s">
        <v>12716</v>
      </c>
      <c r="E3328">
        <v>12933</v>
      </c>
      <c r="F3328" t="s">
        <v>6773</v>
      </c>
      <c r="G3328" t="s">
        <v>6773</v>
      </c>
      <c r="H3328" t="s">
        <v>7088</v>
      </c>
      <c r="I3328" t="s">
        <v>6773</v>
      </c>
      <c r="J3328">
        <v>9.6399999999999992E-6</v>
      </c>
      <c r="K3328">
        <v>7.0600000000000002E-6</v>
      </c>
      <c r="L3328">
        <v>3.6399999999999999E-6</v>
      </c>
      <c r="M3328">
        <v>7.7985716253292621E-6</v>
      </c>
      <c r="N3328" s="14">
        <v>4.5229003381199997E-6</v>
      </c>
      <c r="O3328" s="14">
        <v>1.0036330725399999E-6</v>
      </c>
      <c r="P3328" s="14">
        <v>1.9101094824148882E-6</v>
      </c>
      <c r="Q3328" s="14">
        <v>1.3431600000000001E-6</v>
      </c>
      <c r="R3328" s="14" t="s">
        <v>6107</v>
      </c>
    </row>
    <row r="3329" spans="1:18" x14ac:dyDescent="0.2">
      <c r="A3329" t="s">
        <v>12717</v>
      </c>
      <c r="B3329">
        <v>3.1200000000000002E-6</v>
      </c>
      <c r="C3329" t="s">
        <v>12718</v>
      </c>
      <c r="D3329" t="s">
        <v>12719</v>
      </c>
      <c r="E3329">
        <v>8657</v>
      </c>
      <c r="F3329" t="s">
        <v>6773</v>
      </c>
      <c r="G3329" t="s">
        <v>6773</v>
      </c>
      <c r="H3329" t="s">
        <v>7088</v>
      </c>
      <c r="I3329" t="s">
        <v>6773</v>
      </c>
      <c r="J3329">
        <v>3.1200000000000002E-6</v>
      </c>
      <c r="K3329">
        <v>7.5000000000000002E-6</v>
      </c>
      <c r="L3329">
        <v>2.57E-6</v>
      </c>
      <c r="M3329">
        <v>1.414446814397955E-5</v>
      </c>
      <c r="N3329" s="14">
        <v>1.4638432629599999E-6</v>
      </c>
      <c r="O3329" s="14">
        <v>1.0661824425000001E-6</v>
      </c>
      <c r="P3329" s="14">
        <v>3.4644142573211218E-6</v>
      </c>
      <c r="Q3329" s="14">
        <v>9.4832999999999997E-7</v>
      </c>
      <c r="R3329" s="14" t="s">
        <v>6107</v>
      </c>
    </row>
    <row r="3330" spans="1:18" x14ac:dyDescent="0.2">
      <c r="A3330" t="s">
        <v>12720</v>
      </c>
      <c r="B3330">
        <v>1.24E-6</v>
      </c>
      <c r="C3330" t="s">
        <v>12721</v>
      </c>
      <c r="D3330" t="s">
        <v>12722</v>
      </c>
      <c r="E3330">
        <v>13147</v>
      </c>
      <c r="F3330" t="s">
        <v>6773</v>
      </c>
      <c r="G3330" t="s">
        <v>6773</v>
      </c>
      <c r="H3330" t="s">
        <v>7088</v>
      </c>
      <c r="I3330" t="s">
        <v>6773</v>
      </c>
      <c r="J3330">
        <v>1.24E-6</v>
      </c>
      <c r="K3330">
        <v>1.9400000000000001E-6</v>
      </c>
      <c r="L3330">
        <v>1.7099999999999999E-6</v>
      </c>
      <c r="M3330">
        <v>1.2628079216832189E-6</v>
      </c>
      <c r="N3330" s="14">
        <v>5.8178386092000006E-7</v>
      </c>
      <c r="O3330" s="14">
        <v>2.7578585846E-7</v>
      </c>
      <c r="P3330" s="14">
        <v>3.0930040801848919E-7</v>
      </c>
      <c r="Q3330" s="14">
        <v>6.3099000000000001E-7</v>
      </c>
      <c r="R3330" s="14" t="s">
        <v>6107</v>
      </c>
    </row>
    <row r="3331" spans="1:18" x14ac:dyDescent="0.2">
      <c r="A3331" t="s">
        <v>12723</v>
      </c>
      <c r="B3331">
        <v>6.0900000000000003E-5</v>
      </c>
      <c r="C3331" t="s">
        <v>12724</v>
      </c>
      <c r="D3331" t="s">
        <v>12723</v>
      </c>
      <c r="E3331">
        <v>9659</v>
      </c>
      <c r="F3331" t="s">
        <v>6773</v>
      </c>
      <c r="G3331" t="s">
        <v>6773</v>
      </c>
      <c r="H3331" t="s">
        <v>7088</v>
      </c>
      <c r="I3331" t="s">
        <v>6773</v>
      </c>
      <c r="J3331">
        <v>6.0900000000000003E-5</v>
      </c>
      <c r="K3331">
        <v>6.0300000000000002E-5</v>
      </c>
      <c r="L3331">
        <v>6.4300000000000004E-5</v>
      </c>
      <c r="M3331">
        <v>4.5746523096294198E-5</v>
      </c>
      <c r="N3331" s="14">
        <v>2.8573094459699999E-5</v>
      </c>
      <c r="O3331" s="14">
        <v>8.5721068376999996E-6</v>
      </c>
      <c r="P3331" s="14">
        <v>1.120472719259714E-5</v>
      </c>
      <c r="Q3331" s="14">
        <v>2.3726700000000001E-5</v>
      </c>
      <c r="R3331" s="14" t="s">
        <v>6107</v>
      </c>
    </row>
    <row r="3332" spans="1:18" x14ac:dyDescent="0.2">
      <c r="A3332" t="s">
        <v>12725</v>
      </c>
      <c r="B3332">
        <v>2.7700000000000001E-4</v>
      </c>
      <c r="C3332" t="s">
        <v>12726</v>
      </c>
      <c r="D3332" t="s">
        <v>12727</v>
      </c>
      <c r="E3332">
        <v>10116</v>
      </c>
      <c r="F3332" t="s">
        <v>6773</v>
      </c>
      <c r="G3332" t="s">
        <v>6773</v>
      </c>
      <c r="H3332" t="s">
        <v>7088</v>
      </c>
      <c r="I3332" t="s">
        <v>6773</v>
      </c>
      <c r="J3332">
        <v>2.7700000000000001E-4</v>
      </c>
      <c r="K3332">
        <v>5.0100000000000003E-4</v>
      </c>
      <c r="L3332">
        <v>1.1770000000000001E-3</v>
      </c>
      <c r="M3332">
        <v>7.4290314666126793E-4</v>
      </c>
      <c r="N3332" s="14">
        <v>1.29963007641E-4</v>
      </c>
      <c r="O3332" s="14">
        <v>7.1220987158999996E-5</v>
      </c>
      <c r="P3332" s="14">
        <v>1.8195977585749669E-4</v>
      </c>
      <c r="Q3332" s="14">
        <v>4.3431299999999997E-4</v>
      </c>
      <c r="R3332" s="14" t="s">
        <v>6107</v>
      </c>
    </row>
    <row r="3333" spans="1:18" x14ac:dyDescent="0.2">
      <c r="A3333" t="s">
        <v>12728</v>
      </c>
      <c r="B3333">
        <v>3.2600000000000001E-6</v>
      </c>
      <c r="C3333" t="s">
        <v>12729</v>
      </c>
      <c r="D3333" t="s">
        <v>12730</v>
      </c>
      <c r="E3333" t="s">
        <v>12731</v>
      </c>
      <c r="F3333" t="s">
        <v>6773</v>
      </c>
      <c r="G3333" t="s">
        <v>6773</v>
      </c>
      <c r="H3333" t="s">
        <v>7088</v>
      </c>
      <c r="I3333" t="s">
        <v>6773</v>
      </c>
      <c r="J3333">
        <v>3.2600000000000001E-6</v>
      </c>
      <c r="K3333">
        <v>4.5800000000000002E-6</v>
      </c>
      <c r="L3333">
        <v>3.4100000000000002E-5</v>
      </c>
      <c r="M3333">
        <v>3.5297456539480487E-5</v>
      </c>
      <c r="N3333" s="14">
        <v>1.5295285375800001E-6</v>
      </c>
      <c r="O3333" s="14">
        <v>6.5108207821999997E-7</v>
      </c>
      <c r="P3333" s="14">
        <v>8.6454301736752296E-6</v>
      </c>
      <c r="Q3333" s="14">
        <v>1.2582899999999999E-5</v>
      </c>
      <c r="R3333" s="14" t="s">
        <v>6107</v>
      </c>
    </row>
    <row r="3334" spans="1:18" x14ac:dyDescent="0.2">
      <c r="A3334" t="s">
        <v>12732</v>
      </c>
      <c r="B3334">
        <v>4.2799999999999997E-5</v>
      </c>
      <c r="C3334" t="s">
        <v>12733</v>
      </c>
      <c r="D3334" t="s">
        <v>12734</v>
      </c>
      <c r="E3334">
        <v>10248</v>
      </c>
      <c r="F3334" t="s">
        <v>6773</v>
      </c>
      <c r="G3334" t="s">
        <v>6773</v>
      </c>
      <c r="H3334" t="s">
        <v>7088</v>
      </c>
      <c r="I3334" t="s">
        <v>6773</v>
      </c>
      <c r="J3334">
        <v>4.2799999999999997E-5</v>
      </c>
      <c r="K3334">
        <v>3.2299999999999999E-5</v>
      </c>
      <c r="L3334">
        <v>1.6200000000000001E-5</v>
      </c>
      <c r="M3334">
        <v>1.9751284345196661E-5</v>
      </c>
      <c r="N3334" s="14">
        <v>2.00809268124E-5</v>
      </c>
      <c r="O3334" s="14">
        <v>4.5916923856999993E-6</v>
      </c>
      <c r="P3334" s="14">
        <v>4.8376955845475106E-6</v>
      </c>
      <c r="Q3334" s="14">
        <v>5.9778000000000006E-6</v>
      </c>
      <c r="R3334" s="14" t="s">
        <v>6107</v>
      </c>
    </row>
    <row r="3335" spans="1:18" x14ac:dyDescent="0.2">
      <c r="A3335" t="s">
        <v>12735</v>
      </c>
      <c r="B3335">
        <v>1.9400000000000001E-5</v>
      </c>
      <c r="C3335" t="s">
        <v>12736</v>
      </c>
      <c r="D3335" t="s">
        <v>12737</v>
      </c>
      <c r="E3335">
        <v>8873</v>
      </c>
      <c r="F3335" t="s">
        <v>6773</v>
      </c>
      <c r="G3335" t="s">
        <v>6773</v>
      </c>
      <c r="H3335" t="s">
        <v>7088</v>
      </c>
      <c r="I3335" t="s">
        <v>6773</v>
      </c>
      <c r="J3335">
        <v>1.9400000000000001E-5</v>
      </c>
      <c r="K3335">
        <v>1.9700000000000001E-5</v>
      </c>
      <c r="L3335">
        <v>4.2500000000000003E-5</v>
      </c>
      <c r="M3335">
        <v>2.4083824137046248E-5</v>
      </c>
      <c r="N3335" s="14">
        <v>9.1021023401999998E-6</v>
      </c>
      <c r="O3335" s="14">
        <v>2.8005058823000001E-6</v>
      </c>
      <c r="P3335" s="14">
        <v>5.8988675192224478E-6</v>
      </c>
      <c r="Q3335" s="14">
        <v>1.5682500000000001E-5</v>
      </c>
      <c r="R3335" s="14" t="s">
        <v>6107</v>
      </c>
    </row>
    <row r="3336" spans="1:18" x14ac:dyDescent="0.2">
      <c r="A3336" t="s">
        <v>12738</v>
      </c>
      <c r="B3336">
        <v>7.6000000000000004E-5</v>
      </c>
      <c r="C3336" t="s">
        <v>12739</v>
      </c>
      <c r="D3336" t="s">
        <v>12740</v>
      </c>
      <c r="E3336">
        <v>12106</v>
      </c>
      <c r="F3336" t="s">
        <v>6773</v>
      </c>
      <c r="G3336" t="s">
        <v>6773</v>
      </c>
      <c r="H3336" t="s">
        <v>7088</v>
      </c>
      <c r="I3336" t="s">
        <v>6773</v>
      </c>
      <c r="J3336">
        <v>7.6000000000000004E-5</v>
      </c>
      <c r="K3336">
        <v>5.7299999999999997E-5</v>
      </c>
      <c r="L3336">
        <v>5.2899999999999998E-5</v>
      </c>
      <c r="M3336">
        <v>4.7020799505661742E-5</v>
      </c>
      <c r="N3336" s="14">
        <v>3.5657720507999998E-5</v>
      </c>
      <c r="O3336" s="14">
        <v>8.145633860699999E-6</v>
      </c>
      <c r="P3336" s="14">
        <v>1.151683658514859E-5</v>
      </c>
      <c r="Q3336" s="14">
        <v>1.95201E-5</v>
      </c>
      <c r="R3336" s="14" t="s">
        <v>6107</v>
      </c>
    </row>
    <row r="3337" spans="1:18" x14ac:dyDescent="0.2">
      <c r="A3337" t="s">
        <v>12741</v>
      </c>
      <c r="B3337">
        <v>1.8199999999999999E-6</v>
      </c>
      <c r="C3337" t="s">
        <v>12742</v>
      </c>
      <c r="D3337" t="s">
        <v>12743</v>
      </c>
      <c r="E3337">
        <v>15921</v>
      </c>
      <c r="F3337" t="s">
        <v>6773</v>
      </c>
      <c r="G3337" t="s">
        <v>6773</v>
      </c>
      <c r="H3337" t="s">
        <v>7088</v>
      </c>
      <c r="I3337" t="s">
        <v>6773</v>
      </c>
      <c r="J3337">
        <v>1.8199999999999999E-6</v>
      </c>
      <c r="K3337">
        <v>7.8299999999999996E-6</v>
      </c>
      <c r="L3337">
        <v>6.4500000000000001E-6</v>
      </c>
      <c r="M3337">
        <v>6.8173787901162668E-6</v>
      </c>
      <c r="N3337" s="14">
        <v>8.5390857005999995E-7</v>
      </c>
      <c r="O3337" s="14">
        <v>1.11309446997E-6</v>
      </c>
      <c r="P3337" s="14">
        <v>1.6697852501502699E-6</v>
      </c>
      <c r="Q3337" s="14">
        <v>2.3800500000000002E-6</v>
      </c>
      <c r="R3337" s="14" t="s">
        <v>6107</v>
      </c>
    </row>
    <row r="3338" spans="1:18" x14ac:dyDescent="0.2">
      <c r="A3338" t="s">
        <v>12744</v>
      </c>
      <c r="B3338">
        <v>1.46E-4</v>
      </c>
      <c r="C3338" t="s">
        <v>5109</v>
      </c>
      <c r="D3338" t="s">
        <v>12744</v>
      </c>
      <c r="E3338">
        <v>14908</v>
      </c>
      <c r="F3338" t="s">
        <v>6773</v>
      </c>
      <c r="G3338" t="s">
        <v>6773</v>
      </c>
      <c r="H3338" t="s">
        <v>7088</v>
      </c>
      <c r="I3338" t="s">
        <v>6773</v>
      </c>
      <c r="J3338">
        <v>1.46E-4</v>
      </c>
      <c r="K3338">
        <v>4.6499999999999999E-5</v>
      </c>
      <c r="L3338">
        <v>5.4799999999999997E-5</v>
      </c>
      <c r="M3338">
        <v>3.453289069385997E-5</v>
      </c>
      <c r="N3338" s="14">
        <v>6.8500357818E-5</v>
      </c>
      <c r="O3338" s="14">
        <v>6.6103311434999994E-6</v>
      </c>
      <c r="P3338" s="14">
        <v>8.4581645381443578E-6</v>
      </c>
      <c r="Q3338" s="14">
        <v>2.0221199999999999E-5</v>
      </c>
      <c r="R3338" s="14" t="s">
        <v>6107</v>
      </c>
    </row>
    <row r="3339" spans="1:18" x14ac:dyDescent="0.2">
      <c r="A3339" t="s">
        <v>12745</v>
      </c>
      <c r="B3339">
        <v>3.4100000000000002E-5</v>
      </c>
      <c r="C3339" t="s">
        <v>5109</v>
      </c>
      <c r="D3339" t="s">
        <v>12745</v>
      </c>
      <c r="E3339">
        <v>11123</v>
      </c>
      <c r="F3339" t="s">
        <v>6773</v>
      </c>
      <c r="G3339" t="s">
        <v>6773</v>
      </c>
      <c r="H3339" t="s">
        <v>7088</v>
      </c>
      <c r="I3339" t="s">
        <v>6773</v>
      </c>
      <c r="J3339">
        <v>3.4100000000000002E-5</v>
      </c>
      <c r="K3339">
        <v>5.0399999999999999E-5</v>
      </c>
      <c r="L3339">
        <v>8.0799999999999999E-5</v>
      </c>
      <c r="M3339">
        <v>5.899899775371648E-5</v>
      </c>
      <c r="N3339" s="14">
        <v>1.5999056175300001E-5</v>
      </c>
      <c r="O3339" s="14">
        <v>7.1647460135999993E-6</v>
      </c>
      <c r="P3339" s="14">
        <v>1.4450664875132241E-5</v>
      </c>
      <c r="Q3339" s="14">
        <v>2.9815199999999999E-5</v>
      </c>
      <c r="R3339" s="14" t="s">
        <v>6107</v>
      </c>
    </row>
    <row r="3340" spans="1:18" x14ac:dyDescent="0.2">
      <c r="A3340" t="s">
        <v>12746</v>
      </c>
      <c r="B3340">
        <v>2.24E-4</v>
      </c>
      <c r="C3340" t="s">
        <v>12747</v>
      </c>
      <c r="D3340" t="s">
        <v>12748</v>
      </c>
      <c r="E3340">
        <v>13657</v>
      </c>
      <c r="F3340" t="s">
        <v>6773</v>
      </c>
      <c r="G3340" t="s">
        <v>6773</v>
      </c>
      <c r="H3340" t="s">
        <v>7088</v>
      </c>
      <c r="I3340" t="s">
        <v>6773</v>
      </c>
      <c r="J3340">
        <v>2.24E-4</v>
      </c>
      <c r="K3340">
        <v>3.3100000000000002E-4</v>
      </c>
      <c r="L3340">
        <v>4.6200000000000001E-4</v>
      </c>
      <c r="M3340">
        <v>3.6826588230721508E-4</v>
      </c>
      <c r="N3340" s="14">
        <v>1.05096439392E-4</v>
      </c>
      <c r="O3340" s="14">
        <v>4.7054185129000001E-5</v>
      </c>
      <c r="P3340" s="14">
        <v>9.0199614447369688E-5</v>
      </c>
      <c r="Q3340" s="14">
        <v>1.70478E-4</v>
      </c>
      <c r="R3340" s="14" t="s">
        <v>6107</v>
      </c>
    </row>
    <row r="3341" spans="1:18" x14ac:dyDescent="0.2">
      <c r="A3341" t="s">
        <v>12749</v>
      </c>
      <c r="B3341">
        <v>7.8100000000000001E-5</v>
      </c>
      <c r="C3341" t="s">
        <v>12750</v>
      </c>
      <c r="D3341" t="s">
        <v>12751</v>
      </c>
      <c r="E3341">
        <v>10521</v>
      </c>
      <c r="F3341" t="s">
        <v>6773</v>
      </c>
      <c r="G3341" t="s">
        <v>6773</v>
      </c>
      <c r="H3341" t="s">
        <v>7088</v>
      </c>
      <c r="I3341" t="s">
        <v>6773</v>
      </c>
      <c r="J3341">
        <v>7.8100000000000001E-5</v>
      </c>
      <c r="K3341">
        <v>1.55E-4</v>
      </c>
      <c r="L3341">
        <v>1.73E-4</v>
      </c>
      <c r="M3341">
        <v>1.388961286210604E-4</v>
      </c>
      <c r="N3341" s="14">
        <v>3.6642999627300002E-5</v>
      </c>
      <c r="O3341" s="14">
        <v>2.2034437145000001E-5</v>
      </c>
      <c r="P3341" s="14">
        <v>3.40199237881083E-5</v>
      </c>
      <c r="Q3341" s="14">
        <v>6.3837000000000006E-5</v>
      </c>
      <c r="R3341" s="14" t="s">
        <v>6107</v>
      </c>
    </row>
    <row r="3342" spans="1:18" x14ac:dyDescent="0.2">
      <c r="A3342" t="s">
        <v>12752</v>
      </c>
      <c r="B3342">
        <v>3.0300000000000001E-5</v>
      </c>
      <c r="C3342" t="s">
        <v>12750</v>
      </c>
      <c r="D3342" t="s">
        <v>12752</v>
      </c>
      <c r="E3342">
        <v>12152</v>
      </c>
      <c r="F3342" t="s">
        <v>6773</v>
      </c>
      <c r="G3342" t="s">
        <v>6773</v>
      </c>
      <c r="H3342" t="s">
        <v>7088</v>
      </c>
      <c r="I3342" t="s">
        <v>6773</v>
      </c>
      <c r="J3342">
        <v>3.0300000000000001E-5</v>
      </c>
      <c r="K3342">
        <v>2.0000000000000002E-5</v>
      </c>
      <c r="L3342">
        <v>2.5199999999999999E-5</v>
      </c>
      <c r="M3342">
        <v>1.9241573781449651E-5</v>
      </c>
      <c r="N3342" s="14">
        <v>1.4216170149899999E-5</v>
      </c>
      <c r="O3342" s="14">
        <v>2.8431531800000001E-6</v>
      </c>
      <c r="P3342" s="14">
        <v>4.71285182752693E-6</v>
      </c>
      <c r="Q3342" s="14">
        <v>9.2987999999999998E-6</v>
      </c>
      <c r="R3342" s="14" t="s">
        <v>6107</v>
      </c>
    </row>
    <row r="3343" spans="1:18" x14ac:dyDescent="0.2">
      <c r="A3343" t="s">
        <v>12753</v>
      </c>
      <c r="B3343">
        <v>4.9100000000000004E-6</v>
      </c>
      <c r="C3343" t="s">
        <v>12754</v>
      </c>
      <c r="D3343" t="s">
        <v>12755</v>
      </c>
      <c r="E3343">
        <v>8961</v>
      </c>
      <c r="F3343" t="s">
        <v>6773</v>
      </c>
      <c r="G3343" t="s">
        <v>6773</v>
      </c>
      <c r="H3343" t="s">
        <v>7088</v>
      </c>
      <c r="I3343" t="s">
        <v>6773</v>
      </c>
      <c r="J3343">
        <v>4.9100000000000004E-6</v>
      </c>
      <c r="K3343">
        <v>1.59E-5</v>
      </c>
      <c r="L3343">
        <v>9.5699999999999999E-6</v>
      </c>
      <c r="M3343">
        <v>7.6456584562051594E-6</v>
      </c>
      <c r="N3343" s="14">
        <v>2.3036764170300002E-6</v>
      </c>
      <c r="O3343" s="14">
        <v>2.2603067780999999E-6</v>
      </c>
      <c r="P3343" s="14">
        <v>1.8726563553087139E-6</v>
      </c>
      <c r="Q3343" s="14">
        <v>3.53133E-6</v>
      </c>
      <c r="R3343" s="14" t="s">
        <v>6107</v>
      </c>
    </row>
    <row r="3344" spans="1:18" x14ac:dyDescent="0.2">
      <c r="A3344" t="s">
        <v>12756</v>
      </c>
      <c r="B3344">
        <v>8.1100000000000003E-6</v>
      </c>
      <c r="C3344" t="s">
        <v>12757</v>
      </c>
      <c r="D3344" t="s">
        <v>12758</v>
      </c>
      <c r="E3344">
        <v>15570</v>
      </c>
      <c r="F3344" t="s">
        <v>6773</v>
      </c>
      <c r="G3344" t="s">
        <v>6773</v>
      </c>
      <c r="H3344" t="s">
        <v>7088</v>
      </c>
      <c r="I3344" t="s">
        <v>6773</v>
      </c>
      <c r="J3344">
        <v>8.1100000000000003E-6</v>
      </c>
      <c r="K3344">
        <v>1.1199999999999999E-5</v>
      </c>
      <c r="L3344">
        <v>8.0700000000000007E-6</v>
      </c>
      <c r="M3344">
        <v>1.257710816045749E-5</v>
      </c>
      <c r="N3344" s="14">
        <v>3.8050541226299998E-6</v>
      </c>
      <c r="O3344" s="14">
        <v>1.5921657807999999E-6</v>
      </c>
      <c r="P3344" s="14">
        <v>3.0805197044828349E-6</v>
      </c>
      <c r="Q3344" s="14">
        <v>2.9778300000000001E-6</v>
      </c>
      <c r="R3344" s="14" t="s">
        <v>6107</v>
      </c>
    </row>
    <row r="3345" spans="1:18" x14ac:dyDescent="0.2">
      <c r="A3345" t="s">
        <v>12759</v>
      </c>
      <c r="B3345">
        <v>3.68E-5</v>
      </c>
      <c r="C3345" t="s">
        <v>12760</v>
      </c>
      <c r="D3345" t="s">
        <v>12759</v>
      </c>
      <c r="E3345">
        <v>12148</v>
      </c>
      <c r="F3345" t="s">
        <v>6773</v>
      </c>
      <c r="G3345" t="s">
        <v>6773</v>
      </c>
      <c r="H3345" t="s">
        <v>7088</v>
      </c>
      <c r="I3345" t="s">
        <v>6773</v>
      </c>
      <c r="J3345">
        <v>3.68E-5</v>
      </c>
      <c r="K3345">
        <v>1.07E-4</v>
      </c>
      <c r="L3345">
        <v>1.25E-4</v>
      </c>
      <c r="M3345">
        <v>8.7033078759802071E-5</v>
      </c>
      <c r="N3345" s="14">
        <v>1.7265843614400001E-5</v>
      </c>
      <c r="O3345" s="14">
        <v>1.5210869512999999E-5</v>
      </c>
      <c r="P3345" s="14">
        <v>2.1317071511264191E-5</v>
      </c>
      <c r="Q3345" s="14">
        <v>4.6125000000000003E-5</v>
      </c>
      <c r="R3345" s="14" t="s">
        <v>6107</v>
      </c>
    </row>
    <row r="3346" spans="1:18" x14ac:dyDescent="0.2">
      <c r="A3346" t="s">
        <v>12761</v>
      </c>
      <c r="B3346">
        <v>3.57E-5</v>
      </c>
      <c r="C3346" t="s">
        <v>12760</v>
      </c>
      <c r="D3346" t="s">
        <v>12762</v>
      </c>
      <c r="E3346">
        <v>12322</v>
      </c>
      <c r="F3346" t="s">
        <v>6773</v>
      </c>
      <c r="G3346" t="s">
        <v>6773</v>
      </c>
      <c r="H3346" t="s">
        <v>7088</v>
      </c>
      <c r="I3346" t="s">
        <v>6773</v>
      </c>
      <c r="J3346">
        <v>3.57E-5</v>
      </c>
      <c r="K3346">
        <v>5.6499999999999998E-5</v>
      </c>
      <c r="L3346">
        <v>4.6600000000000001E-5</v>
      </c>
      <c r="M3346">
        <v>5.0079062888143802E-5</v>
      </c>
      <c r="N3346" s="14">
        <v>1.6749745028099999E-5</v>
      </c>
      <c r="O3346" s="14">
        <v>8.0319077334999994E-6</v>
      </c>
      <c r="P3346" s="14">
        <v>1.226589912727208E-5</v>
      </c>
      <c r="Q3346" s="14">
        <v>1.7195400000000001E-5</v>
      </c>
      <c r="R3346" s="14" t="s">
        <v>6107</v>
      </c>
    </row>
    <row r="3347" spans="1:18" x14ac:dyDescent="0.2">
      <c r="A3347" t="s">
        <v>12763</v>
      </c>
      <c r="B3347">
        <v>7.2899999999999997E-5</v>
      </c>
      <c r="C3347" t="s">
        <v>12764</v>
      </c>
      <c r="D3347" t="s">
        <v>12763</v>
      </c>
      <c r="E3347">
        <v>11334</v>
      </c>
      <c r="F3347" t="s">
        <v>6773</v>
      </c>
      <c r="G3347" t="s">
        <v>6773</v>
      </c>
      <c r="H3347" t="s">
        <v>7088</v>
      </c>
      <c r="I3347" t="s">
        <v>6773</v>
      </c>
      <c r="J3347">
        <v>7.2899999999999997E-5</v>
      </c>
      <c r="K3347">
        <v>5.3499999999999999E-5</v>
      </c>
      <c r="L3347">
        <v>5.3000000000000001E-5</v>
      </c>
      <c r="M3347">
        <v>3.8610575203836057E-5</v>
      </c>
      <c r="N3347" s="14">
        <v>3.4203260855700001E-5</v>
      </c>
      <c r="O3347" s="14">
        <v>7.6054347564999997E-6</v>
      </c>
      <c r="P3347" s="14">
        <v>9.4569145943090046E-6</v>
      </c>
      <c r="Q3347" s="14">
        <v>1.9556999999999999E-5</v>
      </c>
      <c r="R3347" s="14" t="s">
        <v>6107</v>
      </c>
    </row>
    <row r="3348" spans="1:18" x14ac:dyDescent="0.2">
      <c r="A3348" t="s">
        <v>12765</v>
      </c>
      <c r="B3348">
        <v>1.8199999999999999E-5</v>
      </c>
      <c r="C3348" t="s">
        <v>12766</v>
      </c>
      <c r="D3348" t="s">
        <v>12765</v>
      </c>
      <c r="E3348">
        <v>11996</v>
      </c>
      <c r="F3348" t="s">
        <v>6773</v>
      </c>
      <c r="G3348" t="s">
        <v>6773</v>
      </c>
      <c r="H3348" t="s">
        <v>7088</v>
      </c>
      <c r="I3348" t="s">
        <v>6773</v>
      </c>
      <c r="J3348">
        <v>1.8199999999999999E-5</v>
      </c>
      <c r="K3348">
        <v>2.5199999999999999E-5</v>
      </c>
      <c r="L3348">
        <v>2.8E-5</v>
      </c>
      <c r="M3348">
        <v>2.4848389982666769E-5</v>
      </c>
      <c r="N3348" s="14">
        <v>8.5390857005999987E-6</v>
      </c>
      <c r="O3348" s="14">
        <v>3.5823730068000001E-6</v>
      </c>
      <c r="P3348" s="14">
        <v>6.0861331547533196E-6</v>
      </c>
      <c r="Q3348" s="14">
        <v>1.0332E-5</v>
      </c>
      <c r="R3348" s="14" t="s">
        <v>6107</v>
      </c>
    </row>
    <row r="3349" spans="1:18" x14ac:dyDescent="0.2">
      <c r="A3349" t="s">
        <v>12767</v>
      </c>
      <c r="B3349">
        <v>5.5000000000000002E-5</v>
      </c>
      <c r="C3349" t="s">
        <v>12768</v>
      </c>
      <c r="D3349" t="s">
        <v>12769</v>
      </c>
      <c r="E3349">
        <v>15239</v>
      </c>
      <c r="F3349" t="s">
        <v>6773</v>
      </c>
      <c r="G3349" t="s">
        <v>6773</v>
      </c>
      <c r="H3349" t="s">
        <v>7088</v>
      </c>
      <c r="I3349" t="s">
        <v>6773</v>
      </c>
      <c r="J3349">
        <v>5.5000000000000002E-5</v>
      </c>
      <c r="K3349">
        <v>7.5699999999999997E-5</v>
      </c>
      <c r="L3349">
        <v>8.5199999999999997E-5</v>
      </c>
      <c r="M3349">
        <v>6.8683498464909681E-5</v>
      </c>
      <c r="N3349" s="14">
        <v>2.5804929315E-5</v>
      </c>
      <c r="O3349" s="14">
        <v>1.07613347863E-5</v>
      </c>
      <c r="P3349" s="14">
        <v>1.6822696258523281E-5</v>
      </c>
      <c r="Q3349" s="14">
        <v>3.1438800000000001E-5</v>
      </c>
      <c r="R3349" s="14" t="s">
        <v>6107</v>
      </c>
    </row>
    <row r="3350" spans="1:18" x14ac:dyDescent="0.2">
      <c r="A3350" t="s">
        <v>12770</v>
      </c>
      <c r="B3350">
        <v>8.7499999999999992E-6</v>
      </c>
      <c r="C3350" t="s">
        <v>12771</v>
      </c>
      <c r="D3350" t="s">
        <v>12772</v>
      </c>
      <c r="E3350">
        <v>11061</v>
      </c>
      <c r="F3350" t="s">
        <v>6773</v>
      </c>
      <c r="G3350" t="s">
        <v>6773</v>
      </c>
      <c r="H3350" t="s">
        <v>7088</v>
      </c>
      <c r="I3350" t="s">
        <v>6773</v>
      </c>
      <c r="J3350">
        <v>8.7499999999999992E-6</v>
      </c>
      <c r="K3350">
        <v>2.09E-5</v>
      </c>
      <c r="L3350">
        <v>1.8499999999999999E-5</v>
      </c>
      <c r="M3350">
        <v>1.8477007935829131E-5</v>
      </c>
      <c r="N3350" s="14">
        <v>4.1053296637499986E-6</v>
      </c>
      <c r="O3350" s="14">
        <v>2.9710950730999999E-6</v>
      </c>
      <c r="P3350" s="14">
        <v>4.5255861919960573E-6</v>
      </c>
      <c r="Q3350" s="14">
        <v>6.8264999999999998E-6</v>
      </c>
      <c r="R3350" s="14" t="s">
        <v>6107</v>
      </c>
    </row>
    <row r="3351" spans="1:18" x14ac:dyDescent="0.2">
      <c r="A3351" t="s">
        <v>12773</v>
      </c>
      <c r="B3351">
        <v>1.07E-4</v>
      </c>
      <c r="C3351" t="s">
        <v>12774</v>
      </c>
      <c r="D3351" t="s">
        <v>12775</v>
      </c>
      <c r="E3351">
        <v>9053</v>
      </c>
      <c r="F3351" t="s">
        <v>6773</v>
      </c>
      <c r="G3351" t="s">
        <v>6773</v>
      </c>
      <c r="H3351" t="s">
        <v>7088</v>
      </c>
      <c r="I3351" t="s">
        <v>6773</v>
      </c>
      <c r="J3351">
        <v>1.07E-4</v>
      </c>
      <c r="K3351">
        <v>8.7999999999999998E-5</v>
      </c>
      <c r="L3351">
        <v>1.0900000000000001E-4</v>
      </c>
      <c r="M3351">
        <v>8.42296706591935E-5</v>
      </c>
      <c r="N3351" s="14">
        <v>5.0202317031000002E-5</v>
      </c>
      <c r="O3351" s="14">
        <v>1.2509873992E-5</v>
      </c>
      <c r="P3351" s="14">
        <v>2.0630430847651E-5</v>
      </c>
      <c r="Q3351" s="14">
        <v>4.0221E-5</v>
      </c>
      <c r="R3351" s="14" t="s">
        <v>6107</v>
      </c>
    </row>
    <row r="3352" spans="1:18" x14ac:dyDescent="0.2">
      <c r="A3352" t="s">
        <v>12776</v>
      </c>
      <c r="B3352">
        <v>4.21E-5</v>
      </c>
      <c r="C3352" t="s">
        <v>12777</v>
      </c>
      <c r="D3352" t="s">
        <v>12778</v>
      </c>
      <c r="E3352">
        <v>14633</v>
      </c>
      <c r="F3352" t="s">
        <v>6773</v>
      </c>
      <c r="G3352" t="s">
        <v>6773</v>
      </c>
      <c r="H3352" t="s">
        <v>7088</v>
      </c>
      <c r="I3352" t="s">
        <v>6773</v>
      </c>
      <c r="J3352">
        <v>4.21E-5</v>
      </c>
      <c r="K3352">
        <v>1.08E-4</v>
      </c>
      <c r="L3352">
        <v>9.5299999999999999E-5</v>
      </c>
      <c r="M3352">
        <v>5.6323017294044671E-5</v>
      </c>
      <c r="N3352" s="14">
        <v>1.9752500439299999E-5</v>
      </c>
      <c r="O3352" s="14">
        <v>1.5353027171999998E-5</v>
      </c>
      <c r="P3352" s="14">
        <v>1.3795235150774189E-5</v>
      </c>
      <c r="Q3352" s="14">
        <v>3.5165700000000001E-5</v>
      </c>
      <c r="R3352" s="14" t="s">
        <v>6107</v>
      </c>
    </row>
    <row r="3353" spans="1:18" x14ac:dyDescent="0.2">
      <c r="A3353" t="s">
        <v>12779</v>
      </c>
      <c r="B3353">
        <v>2.4600000000000002E-5</v>
      </c>
      <c r="C3353" t="s">
        <v>12780</v>
      </c>
      <c r="D3353" t="s">
        <v>12779</v>
      </c>
      <c r="E3353">
        <v>12935</v>
      </c>
      <c r="F3353" t="s">
        <v>6773</v>
      </c>
      <c r="G3353" t="s">
        <v>7127</v>
      </c>
      <c r="H3353" t="s">
        <v>7127</v>
      </c>
      <c r="I3353" t="s">
        <v>6773</v>
      </c>
      <c r="J3353">
        <v>2.4600000000000002E-5</v>
      </c>
      <c r="K3353">
        <v>2.7100000000000001E-5</v>
      </c>
      <c r="L3353">
        <v>3.2299999999999999E-5</v>
      </c>
      <c r="M3353">
        <v>1.8731863217702641E-5</v>
      </c>
      <c r="N3353" s="14">
        <v>1.15418411118E-5</v>
      </c>
      <c r="O3353" s="14">
        <v>3.8524725589000002E-6</v>
      </c>
      <c r="P3353" s="14">
        <v>4.5880080705063493E-6</v>
      </c>
      <c r="Q3353" s="14">
        <v>1.19187E-5</v>
      </c>
      <c r="R3353" s="14" t="s">
        <v>12781</v>
      </c>
    </row>
    <row r="3354" spans="1:18" x14ac:dyDescent="0.2">
      <c r="A3354" t="s">
        <v>12782</v>
      </c>
      <c r="B3354">
        <v>2.7500000000000001E-5</v>
      </c>
      <c r="C3354" t="s">
        <v>12783</v>
      </c>
      <c r="D3354" t="s">
        <v>12784</v>
      </c>
      <c r="E3354">
        <v>15433</v>
      </c>
      <c r="F3354" t="s">
        <v>6773</v>
      </c>
      <c r="G3354" t="s">
        <v>7127</v>
      </c>
      <c r="H3354" t="s">
        <v>7127</v>
      </c>
      <c r="I3354" t="s">
        <v>6773</v>
      </c>
      <c r="J3354">
        <v>2.7500000000000001E-5</v>
      </c>
      <c r="K3354">
        <v>1.6699999999999999E-5</v>
      </c>
      <c r="L3354">
        <v>1.7900000000000001E-5</v>
      </c>
      <c r="M3354">
        <v>2.0006139627070161E-5</v>
      </c>
      <c r="N3354" s="14">
        <v>1.29024646575E-5</v>
      </c>
      <c r="O3354" s="14">
        <v>2.3740329052999999E-6</v>
      </c>
      <c r="P3354" s="14">
        <v>4.9001174630578001E-6</v>
      </c>
      <c r="Q3354" s="14">
        <v>6.6051000000000014E-6</v>
      </c>
      <c r="R3354" s="14" t="s">
        <v>12781</v>
      </c>
    </row>
    <row r="3355" spans="1:18" x14ac:dyDescent="0.2">
      <c r="A3355" t="s">
        <v>12785</v>
      </c>
      <c r="B3355">
        <v>2.62E-5</v>
      </c>
      <c r="C3355" t="s">
        <v>12786</v>
      </c>
      <c r="D3355" t="s">
        <v>12787</v>
      </c>
      <c r="E3355">
        <v>10183</v>
      </c>
      <c r="F3355" t="s">
        <v>6773</v>
      </c>
      <c r="G3355" t="s">
        <v>7127</v>
      </c>
      <c r="H3355" t="s">
        <v>7127</v>
      </c>
      <c r="I3355" t="s">
        <v>6773</v>
      </c>
      <c r="J3355">
        <v>2.62E-5</v>
      </c>
      <c r="K3355">
        <v>3.4799999999999999E-5</v>
      </c>
      <c r="L3355">
        <v>3.7400000000000001E-5</v>
      </c>
      <c r="M3355">
        <v>2.9818067979200121E-5</v>
      </c>
      <c r="N3355" s="14">
        <v>1.2292529964599999E-5</v>
      </c>
      <c r="O3355" s="14">
        <v>4.9470865332000004E-6</v>
      </c>
      <c r="P3355" s="14">
        <v>7.3033597857039839E-6</v>
      </c>
      <c r="Q3355" s="14">
        <v>1.38006E-5</v>
      </c>
      <c r="R3355" s="14" t="s">
        <v>12781</v>
      </c>
    </row>
    <row r="3356" spans="1:18" x14ac:dyDescent="0.2">
      <c r="A3356" t="s">
        <v>12788</v>
      </c>
      <c r="B3356">
        <v>1.13E-5</v>
      </c>
      <c r="C3356" t="s">
        <v>12786</v>
      </c>
      <c r="D3356" t="s">
        <v>12789</v>
      </c>
      <c r="E3356">
        <v>10237</v>
      </c>
      <c r="F3356" t="s">
        <v>6773</v>
      </c>
      <c r="G3356" t="s">
        <v>7127</v>
      </c>
      <c r="H3356" t="s">
        <v>7127</v>
      </c>
      <c r="I3356" t="s">
        <v>6773</v>
      </c>
      <c r="J3356">
        <v>1.13E-5</v>
      </c>
      <c r="K3356">
        <v>1.5400000000000002E-5</v>
      </c>
      <c r="L3356">
        <v>1.2799999999999999E-5</v>
      </c>
      <c r="M3356">
        <v>1.7712442090208621E-5</v>
      </c>
      <c r="N3356" s="14">
        <v>5.3017400229000006E-6</v>
      </c>
      <c r="O3356" s="14">
        <v>2.1892279485999999E-6</v>
      </c>
      <c r="P3356" s="14">
        <v>4.3383205564651872E-6</v>
      </c>
      <c r="Q3356" s="14">
        <v>4.7231999999999999E-6</v>
      </c>
      <c r="R3356" s="14" t="s">
        <v>12781</v>
      </c>
    </row>
    <row r="3357" spans="1:18" x14ac:dyDescent="0.2">
      <c r="A3357" t="s">
        <v>12790</v>
      </c>
      <c r="B3357">
        <v>6.3199999999999996E-6</v>
      </c>
      <c r="C3357" t="s">
        <v>12786</v>
      </c>
      <c r="D3357" t="s">
        <v>12791</v>
      </c>
      <c r="E3357">
        <v>12550</v>
      </c>
      <c r="F3357" t="s">
        <v>6773</v>
      </c>
      <c r="G3357" t="s">
        <v>7127</v>
      </c>
      <c r="H3357" t="s">
        <v>7127</v>
      </c>
      <c r="I3357" t="s">
        <v>6773</v>
      </c>
      <c r="J3357">
        <v>6.3199999999999996E-6</v>
      </c>
      <c r="K3357">
        <v>2.8600000000000001E-6</v>
      </c>
      <c r="L3357">
        <v>4.3800000000000004E-6</v>
      </c>
      <c r="M3357">
        <v>2.229983716393172E-6</v>
      </c>
      <c r="N3357" s="14">
        <v>2.96522096856E-6</v>
      </c>
      <c r="O3357" s="14">
        <v>4.0657090473999998E-7</v>
      </c>
      <c r="P3357" s="14">
        <v>5.461914369650417E-7</v>
      </c>
      <c r="Q3357" s="14">
        <v>1.61622E-6</v>
      </c>
      <c r="R3357" s="14" t="s">
        <v>12781</v>
      </c>
    </row>
    <row r="3358" spans="1:18" x14ac:dyDescent="0.2">
      <c r="A3358" t="s">
        <v>12792</v>
      </c>
      <c r="B3358">
        <v>2.34E-5</v>
      </c>
      <c r="C3358" t="s">
        <v>12793</v>
      </c>
      <c r="D3358" t="s">
        <v>12792</v>
      </c>
      <c r="E3358">
        <v>13267</v>
      </c>
      <c r="F3358" t="s">
        <v>6773</v>
      </c>
      <c r="G3358" t="s">
        <v>7127</v>
      </c>
      <c r="H3358" t="s">
        <v>7127</v>
      </c>
      <c r="I3358" t="s">
        <v>6773</v>
      </c>
      <c r="J3358">
        <v>2.34E-5</v>
      </c>
      <c r="K3358">
        <v>2.0800000000000001E-5</v>
      </c>
      <c r="L3358">
        <v>3.26E-5</v>
      </c>
      <c r="M3358">
        <v>1.8477007935829131E-5</v>
      </c>
      <c r="N3358" s="14">
        <v>1.09788244722E-5</v>
      </c>
      <c r="O3358" s="14">
        <v>2.9568793072000002E-6</v>
      </c>
      <c r="P3358" s="14">
        <v>4.5255861919960573E-6</v>
      </c>
      <c r="Q3358" s="14">
        <v>1.20294E-5</v>
      </c>
      <c r="R3358" s="14" t="s">
        <v>12781</v>
      </c>
    </row>
    <row r="3359" spans="1:18" x14ac:dyDescent="0.2">
      <c r="A3359" t="s">
        <v>12794</v>
      </c>
      <c r="B3359">
        <v>2.9400000000000001E-7</v>
      </c>
      <c r="C3359" t="s">
        <v>12795</v>
      </c>
      <c r="D3359" t="s">
        <v>12796</v>
      </c>
      <c r="E3359">
        <v>10820</v>
      </c>
      <c r="F3359" t="s">
        <v>6773</v>
      </c>
      <c r="G3359" t="s">
        <v>7127</v>
      </c>
      <c r="H3359" t="s">
        <v>7127</v>
      </c>
      <c r="I3359" t="s">
        <v>6773</v>
      </c>
      <c r="J3359">
        <v>2.9400000000000001E-7</v>
      </c>
      <c r="K3359">
        <v>4.9299999999999998E-7</v>
      </c>
      <c r="L3359">
        <v>6.2300000000000001E-7</v>
      </c>
      <c r="M3359">
        <v>3.9884851613203578E-7</v>
      </c>
      <c r="N3359" s="14">
        <v>1.3793907670200001E-7</v>
      </c>
      <c r="O3359" s="14">
        <v>7.0083725886999988E-8</v>
      </c>
      <c r="P3359" s="14">
        <v>9.7690239868604564E-8</v>
      </c>
      <c r="Q3359" s="14">
        <v>2.29887E-7</v>
      </c>
      <c r="R3359" s="14" t="s">
        <v>12781</v>
      </c>
    </row>
    <row r="3360" spans="1:18" x14ac:dyDescent="0.2">
      <c r="A3360" t="s">
        <v>12797</v>
      </c>
      <c r="B3360">
        <v>2.7E-6</v>
      </c>
      <c r="C3360" t="s">
        <v>12798</v>
      </c>
      <c r="D3360" t="s">
        <v>12797</v>
      </c>
      <c r="E3360">
        <v>11166</v>
      </c>
      <c r="F3360" t="s">
        <v>6773</v>
      </c>
      <c r="G3360" t="s">
        <v>7569</v>
      </c>
      <c r="H3360" t="s">
        <v>7569</v>
      </c>
      <c r="I3360" t="s">
        <v>6773</v>
      </c>
      <c r="J3360">
        <v>2.7E-6</v>
      </c>
      <c r="K3360">
        <v>2.4099999999999998E-6</v>
      </c>
      <c r="L3360">
        <v>2.3599999999999999E-6</v>
      </c>
      <c r="M3360">
        <v>2.4083824137046248E-6</v>
      </c>
      <c r="N3360" s="14">
        <v>1.2667874391E-6</v>
      </c>
      <c r="O3360" s="14">
        <v>3.4259995818999988E-7</v>
      </c>
      <c r="P3360" s="14">
        <v>5.8988675192224478E-7</v>
      </c>
      <c r="Q3360" s="14">
        <v>8.7083999999999993E-7</v>
      </c>
      <c r="R3360" s="14" t="s">
        <v>12781</v>
      </c>
    </row>
    <row r="3361" spans="1:18" x14ac:dyDescent="0.2">
      <c r="A3361" t="s">
        <v>12799</v>
      </c>
      <c r="B3361">
        <v>2.08E-6</v>
      </c>
      <c r="C3361" t="s">
        <v>12800</v>
      </c>
      <c r="D3361" t="s">
        <v>12799</v>
      </c>
      <c r="E3361">
        <v>12665</v>
      </c>
      <c r="F3361" t="s">
        <v>6773</v>
      </c>
      <c r="G3361" t="s">
        <v>7569</v>
      </c>
      <c r="H3361" t="s">
        <v>7569</v>
      </c>
      <c r="I3361" t="s">
        <v>6773</v>
      </c>
      <c r="J3361">
        <v>2.08E-6</v>
      </c>
      <c r="K3361">
        <v>1.5299999999999999E-5</v>
      </c>
      <c r="L3361">
        <v>1.3400000000000001E-6</v>
      </c>
      <c r="M3361">
        <v>9.6207868907248259E-5</v>
      </c>
      <c r="N3361" s="14">
        <v>9.7589550863999994E-7</v>
      </c>
      <c r="O3361" s="14">
        <v>2.1750121827000002E-6</v>
      </c>
      <c r="P3361" s="14">
        <v>2.356425913763465E-5</v>
      </c>
      <c r="Q3361" s="14">
        <v>4.9446000000000005E-7</v>
      </c>
      <c r="R3361" s="14" t="s">
        <v>12781</v>
      </c>
    </row>
    <row r="3362" spans="1:18" x14ac:dyDescent="0.2">
      <c r="A3362" t="s">
        <v>12801</v>
      </c>
      <c r="B3362">
        <v>5.0099999999999998E-5</v>
      </c>
      <c r="C3362" t="s">
        <v>12802</v>
      </c>
      <c r="D3362" t="s">
        <v>12803</v>
      </c>
      <c r="E3362">
        <v>9446</v>
      </c>
      <c r="F3362" t="s">
        <v>6773</v>
      </c>
      <c r="G3362" t="s">
        <v>7569</v>
      </c>
      <c r="H3362" t="s">
        <v>7569</v>
      </c>
      <c r="I3362" t="s">
        <v>6773</v>
      </c>
      <c r="J3362">
        <v>5.0099999999999998E-5</v>
      </c>
      <c r="K3362">
        <v>4.5300000000000003E-5</v>
      </c>
      <c r="L3362">
        <v>4.7800000000000003E-5</v>
      </c>
      <c r="M3362">
        <v>3.9375141049456567E-5</v>
      </c>
      <c r="N3362" s="14">
        <v>2.3505944703299999E-5</v>
      </c>
      <c r="O3362" s="14">
        <v>6.4397419527E-6</v>
      </c>
      <c r="P3362" s="14">
        <v>9.6441802298398748E-6</v>
      </c>
      <c r="Q3362" s="14">
        <v>1.76382E-5</v>
      </c>
      <c r="R3362" s="14" t="s">
        <v>12781</v>
      </c>
    </row>
    <row r="3363" spans="1:18" x14ac:dyDescent="0.2">
      <c r="A3363" t="s">
        <v>12804</v>
      </c>
      <c r="B3363">
        <v>2.16E-5</v>
      </c>
      <c r="C3363" t="s">
        <v>12802</v>
      </c>
      <c r="D3363" t="s">
        <v>12804</v>
      </c>
      <c r="E3363">
        <v>11908</v>
      </c>
      <c r="F3363" t="s">
        <v>6773</v>
      </c>
      <c r="G3363" t="s">
        <v>7569</v>
      </c>
      <c r="H3363" t="s">
        <v>7569</v>
      </c>
      <c r="I3363" t="s">
        <v>6773</v>
      </c>
      <c r="J3363">
        <v>2.16E-5</v>
      </c>
      <c r="K3363">
        <v>1.8700000000000001E-5</v>
      </c>
      <c r="L3363">
        <v>3.01E-5</v>
      </c>
      <c r="M3363">
        <v>1.6947876244588101E-5</v>
      </c>
      <c r="N3363" s="14">
        <v>1.01342995128E-5</v>
      </c>
      <c r="O3363" s="14">
        <v>2.6583482233000002E-6</v>
      </c>
      <c r="P3363" s="14">
        <v>4.1510549209343154E-6</v>
      </c>
      <c r="Q3363" s="14">
        <v>1.11069E-5</v>
      </c>
      <c r="R3363" s="14" t="s">
        <v>12781</v>
      </c>
    </row>
    <row r="3364" spans="1:18" x14ac:dyDescent="0.2">
      <c r="A3364" t="s">
        <v>12805</v>
      </c>
      <c r="B3364">
        <v>1.36E-4</v>
      </c>
      <c r="C3364" t="s">
        <v>12806</v>
      </c>
      <c r="D3364" t="s">
        <v>12805</v>
      </c>
      <c r="E3364">
        <v>13647</v>
      </c>
      <c r="F3364" t="s">
        <v>6773</v>
      </c>
      <c r="G3364" t="s">
        <v>7106</v>
      </c>
      <c r="H3364" t="s">
        <v>7106</v>
      </c>
      <c r="I3364" t="s">
        <v>6773</v>
      </c>
      <c r="J3364">
        <v>1.36E-4</v>
      </c>
      <c r="K3364">
        <v>1.3200000000000001E-4</v>
      </c>
      <c r="L3364">
        <v>1.18E-4</v>
      </c>
      <c r="M3364">
        <v>1.0296153387689609E-4</v>
      </c>
      <c r="N3364" s="14">
        <v>6.3808552488000007E-5</v>
      </c>
      <c r="O3364" s="14">
        <v>1.8764810988E-5</v>
      </c>
      <c r="P3364" s="14">
        <v>2.5218438918157331E-5</v>
      </c>
      <c r="Q3364" s="14">
        <v>4.3541999999999997E-5</v>
      </c>
      <c r="R3364" s="14" t="s">
        <v>7050</v>
      </c>
    </row>
    <row r="3365" spans="1:18" x14ac:dyDescent="0.2">
      <c r="A3365" t="s">
        <v>12807</v>
      </c>
      <c r="B3365">
        <v>8.0699999999999996E-5</v>
      </c>
      <c r="C3365" t="s">
        <v>12808</v>
      </c>
      <c r="D3365" t="s">
        <v>12809</v>
      </c>
      <c r="E3365" t="s">
        <v>12810</v>
      </c>
      <c r="F3365" t="s">
        <v>6773</v>
      </c>
      <c r="G3365" t="s">
        <v>6773</v>
      </c>
      <c r="H3365" t="s">
        <v>7088</v>
      </c>
      <c r="I3365" t="s">
        <v>6773</v>
      </c>
      <c r="J3365">
        <v>8.0699999999999996E-5</v>
      </c>
      <c r="K3365">
        <v>1.08E-4</v>
      </c>
      <c r="L3365">
        <v>1.05E-4</v>
      </c>
      <c r="M3365">
        <v>8.2063400763268698E-5</v>
      </c>
      <c r="N3365" s="14">
        <v>3.7862869013100003E-5</v>
      </c>
      <c r="O3365" s="14">
        <v>1.5353027171999998E-5</v>
      </c>
      <c r="P3365" s="14">
        <v>2.009984488031353E-5</v>
      </c>
      <c r="Q3365" s="14">
        <v>3.8745000000000003E-5</v>
      </c>
      <c r="R3365" s="14" t="s">
        <v>6107</v>
      </c>
    </row>
    <row r="3366" spans="1:18" x14ac:dyDescent="0.2">
      <c r="A3366" t="s">
        <v>12811</v>
      </c>
      <c r="B3366">
        <v>3.7300000000000001E-4</v>
      </c>
      <c r="C3366" t="s">
        <v>12812</v>
      </c>
      <c r="D3366" t="s">
        <v>12811</v>
      </c>
      <c r="E3366">
        <v>8394</v>
      </c>
      <c r="F3366" t="s">
        <v>6773</v>
      </c>
      <c r="G3366" t="s">
        <v>7127</v>
      </c>
      <c r="H3366" t="s">
        <v>7127</v>
      </c>
      <c r="I3366" t="s">
        <v>6773</v>
      </c>
      <c r="J3366">
        <v>3.7300000000000001E-4</v>
      </c>
      <c r="K3366">
        <v>3.1E-4</v>
      </c>
      <c r="L3366">
        <v>3.3E-4</v>
      </c>
      <c r="M3366">
        <v>2.675980459671806E-4</v>
      </c>
      <c r="N3366" s="14">
        <v>1.7500433880899999E-4</v>
      </c>
      <c r="O3366" s="14">
        <v>4.4068874289999988E-5</v>
      </c>
      <c r="P3366" s="14">
        <v>6.5542972435804993E-5</v>
      </c>
      <c r="Q3366" s="14">
        <v>1.2176999999999999E-4</v>
      </c>
      <c r="R3366" s="14" t="s">
        <v>7050</v>
      </c>
    </row>
    <row r="3367" spans="1:18" x14ac:dyDescent="0.2">
      <c r="A3367" t="s">
        <v>12813</v>
      </c>
      <c r="B3367">
        <v>2.8299999999999999E-4</v>
      </c>
      <c r="C3367" t="s">
        <v>12812</v>
      </c>
      <c r="D3367" t="s">
        <v>12814</v>
      </c>
      <c r="E3367">
        <v>8869</v>
      </c>
      <c r="F3367" t="s">
        <v>6773</v>
      </c>
      <c r="G3367" t="s">
        <v>7127</v>
      </c>
      <c r="H3367" t="s">
        <v>7127</v>
      </c>
      <c r="I3367" t="s">
        <v>6773</v>
      </c>
      <c r="J3367">
        <v>2.8299999999999999E-4</v>
      </c>
      <c r="K3367">
        <v>2.1100000000000001E-4</v>
      </c>
      <c r="L3367">
        <v>2.43E-4</v>
      </c>
      <c r="M3367">
        <v>1.7712442090208621E-4</v>
      </c>
      <c r="N3367" s="14">
        <v>1.3277809083900001E-4</v>
      </c>
      <c r="O3367" s="14">
        <v>2.9995266049E-5</v>
      </c>
      <c r="P3367" s="14">
        <v>4.3383205564651877E-5</v>
      </c>
      <c r="Q3367" s="14">
        <v>8.9666999999999994E-5</v>
      </c>
      <c r="R3367" s="14" t="s">
        <v>7050</v>
      </c>
    </row>
    <row r="3368" spans="1:18" x14ac:dyDescent="0.2">
      <c r="A3368" t="s">
        <v>12815</v>
      </c>
      <c r="B3368">
        <v>2.4199999999999999E-5</v>
      </c>
      <c r="C3368" t="s">
        <v>11740</v>
      </c>
      <c r="D3368" t="s">
        <v>12816</v>
      </c>
      <c r="E3368">
        <v>10425</v>
      </c>
      <c r="F3368" t="s">
        <v>6773</v>
      </c>
      <c r="G3368" t="s">
        <v>6773</v>
      </c>
      <c r="H3368" t="s">
        <v>7088</v>
      </c>
      <c r="I3368" t="s">
        <v>6773</v>
      </c>
      <c r="J3368">
        <v>2.4199999999999999E-5</v>
      </c>
      <c r="K3368">
        <v>2.48E-5</v>
      </c>
      <c r="L3368">
        <v>2.0999999999999999E-5</v>
      </c>
      <c r="M3368">
        <v>2.1280416036437691E-5</v>
      </c>
      <c r="N3368" s="14">
        <v>1.1354168898599999E-5</v>
      </c>
      <c r="O3368" s="14">
        <v>3.5255099431999999E-6</v>
      </c>
      <c r="P3368" s="14">
        <v>5.2122268556092534E-6</v>
      </c>
      <c r="Q3368" s="14">
        <v>7.7489999999999998E-6</v>
      </c>
      <c r="R3368" s="14" t="s">
        <v>6107</v>
      </c>
    </row>
    <row r="3369" spans="1:18" x14ac:dyDescent="0.2">
      <c r="A3369" t="s">
        <v>12817</v>
      </c>
      <c r="B3369">
        <v>1.34E-5</v>
      </c>
      <c r="C3369" t="s">
        <v>11740</v>
      </c>
      <c r="D3369" t="s">
        <v>12818</v>
      </c>
      <c r="E3369">
        <v>16770</v>
      </c>
      <c r="F3369" t="s">
        <v>6773</v>
      </c>
      <c r="G3369" t="s">
        <v>6773</v>
      </c>
      <c r="H3369" t="s">
        <v>7088</v>
      </c>
      <c r="I3369" t="s">
        <v>6773</v>
      </c>
      <c r="J3369">
        <v>1.34E-5</v>
      </c>
      <c r="K3369">
        <v>1.29E-5</v>
      </c>
      <c r="L3369">
        <v>1.13E-5</v>
      </c>
      <c r="M3369">
        <v>1.287019173461202E-5</v>
      </c>
      <c r="N3369" s="14">
        <v>6.2870191422E-6</v>
      </c>
      <c r="O3369" s="14">
        <v>1.8338338011000001E-6</v>
      </c>
      <c r="P3369" s="14">
        <v>3.1523048647696681E-6</v>
      </c>
      <c r="Q3369" s="14">
        <v>4.1697000000000001E-6</v>
      </c>
      <c r="R3369" s="14" t="s">
        <v>6107</v>
      </c>
    </row>
    <row r="3370" spans="1:18" x14ac:dyDescent="0.2">
      <c r="A3370" t="s">
        <v>12819</v>
      </c>
      <c r="B3370">
        <v>1.77E-6</v>
      </c>
      <c r="C3370" t="s">
        <v>11740</v>
      </c>
      <c r="D3370" t="s">
        <v>12820</v>
      </c>
      <c r="E3370">
        <v>11194</v>
      </c>
      <c r="F3370" t="s">
        <v>6773</v>
      </c>
      <c r="G3370" t="s">
        <v>6773</v>
      </c>
      <c r="H3370" t="s">
        <v>7088</v>
      </c>
      <c r="I3370" t="s">
        <v>6773</v>
      </c>
      <c r="J3370">
        <v>1.77E-6</v>
      </c>
      <c r="K3370">
        <v>3.4300000000000002E-6</v>
      </c>
      <c r="L3370">
        <v>4.1200000000000004E-6</v>
      </c>
      <c r="M3370">
        <v>3.504260125760698E-6</v>
      </c>
      <c r="N3370" s="14">
        <v>8.3044954341000001E-7</v>
      </c>
      <c r="O3370" s="14">
        <v>4.8760077037000002E-7</v>
      </c>
      <c r="P3370" s="14">
        <v>8.5830082951649384E-7</v>
      </c>
      <c r="Q3370" s="14">
        <v>1.52028E-6</v>
      </c>
      <c r="R3370" s="14" t="s">
        <v>6107</v>
      </c>
    </row>
    <row r="3371" spans="1:18" x14ac:dyDescent="0.2">
      <c r="A3371" t="s">
        <v>12821</v>
      </c>
      <c r="B3371">
        <v>3.0000000000000001E-6</v>
      </c>
      <c r="C3371" t="s">
        <v>12822</v>
      </c>
      <c r="D3371" t="s">
        <v>12821</v>
      </c>
      <c r="E3371">
        <v>9375</v>
      </c>
      <c r="F3371" t="s">
        <v>6773</v>
      </c>
      <c r="G3371" t="s">
        <v>6773</v>
      </c>
      <c r="H3371" t="s">
        <v>7088</v>
      </c>
      <c r="I3371" t="s">
        <v>6773</v>
      </c>
      <c r="J3371">
        <v>3.0000000000000001E-6</v>
      </c>
      <c r="K3371">
        <v>1.6200000000000001E-5</v>
      </c>
      <c r="L3371">
        <v>1.4600000000000001E-5</v>
      </c>
      <c r="M3371">
        <v>4.7020799505661727E-6</v>
      </c>
      <c r="N3371" s="14">
        <v>1.4075415990000001E-6</v>
      </c>
      <c r="O3371" s="14">
        <v>2.3029540757999999E-6</v>
      </c>
      <c r="P3371" s="14">
        <v>1.151683658514859E-6</v>
      </c>
      <c r="Q3371" s="14">
        <v>5.3874000000000003E-6</v>
      </c>
      <c r="R3371" s="14" t="s">
        <v>6107</v>
      </c>
    </row>
    <row r="3372" spans="1:18" x14ac:dyDescent="0.2">
      <c r="A3372" t="s">
        <v>12823</v>
      </c>
      <c r="B3372">
        <v>8.9700000000000005E-6</v>
      </c>
      <c r="C3372" t="s">
        <v>12824</v>
      </c>
      <c r="D3372" t="s">
        <v>12825</v>
      </c>
      <c r="E3372">
        <v>10577</v>
      </c>
      <c r="F3372" t="s">
        <v>6773</v>
      </c>
      <c r="G3372" t="s">
        <v>6773</v>
      </c>
      <c r="H3372" t="s">
        <v>7088</v>
      </c>
      <c r="I3372" t="s">
        <v>6773</v>
      </c>
      <c r="J3372">
        <v>8.9700000000000005E-6</v>
      </c>
      <c r="K3372">
        <v>2.58E-5</v>
      </c>
      <c r="L3372">
        <v>3.2299999999999999E-5</v>
      </c>
      <c r="M3372">
        <v>1.5291316912410319E-5</v>
      </c>
      <c r="N3372" s="14">
        <v>4.20854938101E-6</v>
      </c>
      <c r="O3372" s="14">
        <v>3.6676676022000002E-6</v>
      </c>
      <c r="P3372" s="14">
        <v>3.7453127106174278E-6</v>
      </c>
      <c r="Q3372" s="14">
        <v>1.19187E-5</v>
      </c>
      <c r="R3372" s="14" t="s">
        <v>6107</v>
      </c>
    </row>
    <row r="3373" spans="1:18" x14ac:dyDescent="0.2">
      <c r="A3373" t="s">
        <v>12826</v>
      </c>
      <c r="B3373">
        <v>7.1099999999999997E-6</v>
      </c>
      <c r="C3373" t="s">
        <v>12827</v>
      </c>
      <c r="D3373" t="s">
        <v>12828</v>
      </c>
      <c r="E3373">
        <v>12174</v>
      </c>
      <c r="F3373" t="s">
        <v>6773</v>
      </c>
      <c r="G3373" t="s">
        <v>6773</v>
      </c>
      <c r="H3373" t="s">
        <v>7088</v>
      </c>
      <c r="I3373" t="s">
        <v>6773</v>
      </c>
      <c r="J3373">
        <v>7.1099999999999997E-6</v>
      </c>
      <c r="K3373">
        <v>7.9500000000000001E-6</v>
      </c>
      <c r="L3373">
        <v>6.3500000000000002E-6</v>
      </c>
      <c r="M3373">
        <v>6.7154366773668653E-6</v>
      </c>
      <c r="N3373" s="14">
        <v>3.3358735896300002E-6</v>
      </c>
      <c r="O3373" s="14">
        <v>1.1301533890499999E-6</v>
      </c>
      <c r="P3373" s="14">
        <v>1.6448164987461539E-6</v>
      </c>
      <c r="Q3373" s="14">
        <v>2.3431500000000002E-6</v>
      </c>
      <c r="R3373" s="14" t="s">
        <v>6107</v>
      </c>
    </row>
    <row r="3374" spans="1:18" x14ac:dyDescent="0.2">
      <c r="A3374" t="s">
        <v>12829</v>
      </c>
      <c r="B3374">
        <v>4.3399999999999998E-4</v>
      </c>
      <c r="C3374" t="s">
        <v>12830</v>
      </c>
      <c r="D3374" t="s">
        <v>12831</v>
      </c>
      <c r="E3374">
        <v>11453</v>
      </c>
      <c r="F3374" t="s">
        <v>6773</v>
      </c>
      <c r="G3374" t="s">
        <v>6773</v>
      </c>
      <c r="H3374" t="s">
        <v>7088</v>
      </c>
      <c r="I3374" t="s">
        <v>6773</v>
      </c>
      <c r="J3374">
        <v>4.3399999999999998E-4</v>
      </c>
      <c r="K3374">
        <v>5.0600000000000005E-4</v>
      </c>
      <c r="L3374">
        <v>5.9299999999999999E-4</v>
      </c>
      <c r="M3374">
        <v>3.6826588230721508E-4</v>
      </c>
      <c r="N3374" s="14">
        <v>2.0362435132199999E-4</v>
      </c>
      <c r="O3374" s="14">
        <v>7.1931775454000003E-5</v>
      </c>
      <c r="P3374" s="14">
        <v>9.0199614447369688E-5</v>
      </c>
      <c r="Q3374" s="14">
        <v>2.18817E-4</v>
      </c>
      <c r="R3374" s="14" t="s">
        <v>6107</v>
      </c>
    </row>
    <row r="3375" spans="1:18" x14ac:dyDescent="0.2">
      <c r="A3375" t="s">
        <v>12832</v>
      </c>
      <c r="B3375">
        <v>3.3100000000000002E-4</v>
      </c>
      <c r="C3375" t="s">
        <v>12830</v>
      </c>
      <c r="D3375" t="s">
        <v>12832</v>
      </c>
      <c r="E3375">
        <v>9042</v>
      </c>
      <c r="F3375" t="s">
        <v>6773</v>
      </c>
      <c r="G3375" t="s">
        <v>6773</v>
      </c>
      <c r="H3375" t="s">
        <v>7088</v>
      </c>
      <c r="I3375" t="s">
        <v>6773</v>
      </c>
      <c r="J3375">
        <v>3.3100000000000002E-4</v>
      </c>
      <c r="K3375">
        <v>4.57E-4</v>
      </c>
      <c r="L3375">
        <v>4.75E-4</v>
      </c>
      <c r="M3375">
        <v>3.975742397226683E-4</v>
      </c>
      <c r="N3375" s="14">
        <v>1.55298756423E-4</v>
      </c>
      <c r="O3375" s="14">
        <v>6.4966050162999989E-5</v>
      </c>
      <c r="P3375" s="14">
        <v>9.7378130476053114E-5</v>
      </c>
      <c r="Q3375" s="14">
        <v>1.7527499999999999E-4</v>
      </c>
      <c r="R3375" s="14" t="s">
        <v>6107</v>
      </c>
    </row>
    <row r="3376" spans="1:18" x14ac:dyDescent="0.2">
      <c r="A3376" t="s">
        <v>12833</v>
      </c>
      <c r="B3376">
        <v>2.04E-4</v>
      </c>
      <c r="C3376" t="s">
        <v>12830</v>
      </c>
      <c r="D3376" t="s">
        <v>12833</v>
      </c>
      <c r="E3376">
        <v>16214</v>
      </c>
      <c r="F3376" t="s">
        <v>6773</v>
      </c>
      <c r="G3376" t="s">
        <v>6773</v>
      </c>
      <c r="H3376" t="s">
        <v>7088</v>
      </c>
      <c r="I3376" t="s">
        <v>6773</v>
      </c>
      <c r="J3376">
        <v>2.04E-4</v>
      </c>
      <c r="K3376">
        <v>1.3100000000000001E-4</v>
      </c>
      <c r="L3376">
        <v>1.18E-4</v>
      </c>
      <c r="M3376">
        <v>9.1110763269778151E-5</v>
      </c>
      <c r="N3376" s="14">
        <v>9.5712828731999997E-5</v>
      </c>
      <c r="O3376" s="14">
        <v>1.8622653328999999E-5</v>
      </c>
      <c r="P3376" s="14">
        <v>2.231582156742884E-5</v>
      </c>
      <c r="Q3376" s="14">
        <v>4.3541999999999997E-5</v>
      </c>
      <c r="R3376" s="14" t="s">
        <v>6107</v>
      </c>
    </row>
    <row r="3377" spans="1:18" x14ac:dyDescent="0.2">
      <c r="A3377" t="s">
        <v>12834</v>
      </c>
      <c r="B3377">
        <v>1.55E-4</v>
      </c>
      <c r="C3377" t="s">
        <v>12830</v>
      </c>
      <c r="D3377" t="s">
        <v>12834</v>
      </c>
      <c r="E3377">
        <v>13246</v>
      </c>
      <c r="F3377" t="s">
        <v>6773</v>
      </c>
      <c r="G3377" t="s">
        <v>6773</v>
      </c>
      <c r="H3377" t="s">
        <v>7088</v>
      </c>
      <c r="I3377" t="s">
        <v>6773</v>
      </c>
      <c r="J3377">
        <v>1.55E-4</v>
      </c>
      <c r="K3377">
        <v>1.65E-4</v>
      </c>
      <c r="L3377">
        <v>1.9599999999999999E-4</v>
      </c>
      <c r="M3377">
        <v>1.9369001422386411E-4</v>
      </c>
      <c r="N3377" s="14">
        <v>7.2722982615E-5</v>
      </c>
      <c r="O3377" s="14">
        <v>2.3456013735000002E-5</v>
      </c>
      <c r="P3377" s="14">
        <v>4.7440627667820767E-5</v>
      </c>
      <c r="Q3377" s="14">
        <v>7.2323999999999994E-5</v>
      </c>
      <c r="R3377" s="14" t="s">
        <v>6107</v>
      </c>
    </row>
    <row r="3378" spans="1:18" x14ac:dyDescent="0.2">
      <c r="A3378" t="s">
        <v>12835</v>
      </c>
      <c r="B3378">
        <v>1.25E-4</v>
      </c>
      <c r="C3378" t="s">
        <v>12830</v>
      </c>
      <c r="D3378" t="s">
        <v>12835</v>
      </c>
      <c r="E3378">
        <v>11380</v>
      </c>
      <c r="F3378" t="s">
        <v>6773</v>
      </c>
      <c r="G3378" t="s">
        <v>6773</v>
      </c>
      <c r="H3378" t="s">
        <v>7088</v>
      </c>
      <c r="I3378" t="s">
        <v>6773</v>
      </c>
      <c r="J3378">
        <v>1.25E-4</v>
      </c>
      <c r="K3378">
        <v>2.23E-4</v>
      </c>
      <c r="L3378">
        <v>3.4600000000000001E-4</v>
      </c>
      <c r="M3378">
        <v>2.2682120086741969E-4</v>
      </c>
      <c r="N3378" s="14">
        <v>5.8647566625000002E-5</v>
      </c>
      <c r="O3378" s="14">
        <v>3.1701157956999999E-5</v>
      </c>
      <c r="P3378" s="14">
        <v>5.5555471874158501E-5</v>
      </c>
      <c r="Q3378" s="14">
        <v>1.2767400000000001E-4</v>
      </c>
      <c r="R3378" s="14" t="s">
        <v>6107</v>
      </c>
    </row>
    <row r="3379" spans="1:18" x14ac:dyDescent="0.2">
      <c r="A3379" t="s">
        <v>12836</v>
      </c>
      <c r="B3379">
        <v>8.5199999999999997E-5</v>
      </c>
      <c r="C3379" t="s">
        <v>12830</v>
      </c>
      <c r="D3379" t="s">
        <v>12836</v>
      </c>
      <c r="E3379">
        <v>11732</v>
      </c>
      <c r="F3379" t="s">
        <v>6773</v>
      </c>
      <c r="G3379" t="s">
        <v>6773</v>
      </c>
      <c r="H3379" t="s">
        <v>7088</v>
      </c>
      <c r="I3379" t="s">
        <v>6773</v>
      </c>
      <c r="J3379">
        <v>8.5199999999999997E-5</v>
      </c>
      <c r="K3379">
        <v>8.6899999999999998E-5</v>
      </c>
      <c r="L3379">
        <v>9.1000000000000003E-5</v>
      </c>
      <c r="M3379">
        <v>6.1037840008704513E-5</v>
      </c>
      <c r="N3379" s="14">
        <v>3.9974181411600003E-5</v>
      </c>
      <c r="O3379" s="14">
        <v>1.2353500567099999E-5</v>
      </c>
      <c r="P3379" s="14">
        <v>1.495003990321456E-5</v>
      </c>
      <c r="Q3379" s="14">
        <v>3.3578999999999998E-5</v>
      </c>
      <c r="R3379" s="14" t="s">
        <v>6107</v>
      </c>
    </row>
    <row r="3380" spans="1:18" x14ac:dyDescent="0.2">
      <c r="A3380" t="s">
        <v>12837</v>
      </c>
      <c r="B3380">
        <v>1.33E-5</v>
      </c>
      <c r="C3380" t="s">
        <v>12830</v>
      </c>
      <c r="D3380" t="s">
        <v>12838</v>
      </c>
      <c r="E3380">
        <v>12009</v>
      </c>
      <c r="F3380" t="s">
        <v>6773</v>
      </c>
      <c r="G3380" t="s">
        <v>6773</v>
      </c>
      <c r="H3380" t="s">
        <v>7088</v>
      </c>
      <c r="I3380" t="s">
        <v>6773</v>
      </c>
      <c r="J3380">
        <v>1.33E-5</v>
      </c>
      <c r="K3380">
        <v>1.8099999999999999E-5</v>
      </c>
      <c r="L3380">
        <v>1.9599999999999999E-5</v>
      </c>
      <c r="M3380">
        <v>1.312504701648552E-5</v>
      </c>
      <c r="N3380" s="14">
        <v>6.2401010888999999E-6</v>
      </c>
      <c r="O3380" s="14">
        <v>2.5730536279E-6</v>
      </c>
      <c r="P3380" s="14">
        <v>3.214726743279958E-6</v>
      </c>
      <c r="Q3380" s="14">
        <v>7.2324000000000004E-6</v>
      </c>
      <c r="R3380" s="14" t="s">
        <v>6107</v>
      </c>
    </row>
    <row r="3381" spans="1:18" x14ac:dyDescent="0.2">
      <c r="A3381" t="s">
        <v>12839</v>
      </c>
      <c r="B3381">
        <v>1.6699999999999999E-5</v>
      </c>
      <c r="C3381" t="s">
        <v>12840</v>
      </c>
      <c r="D3381" t="s">
        <v>12839</v>
      </c>
      <c r="E3381">
        <v>9230</v>
      </c>
      <c r="F3381" t="s">
        <v>6773</v>
      </c>
      <c r="G3381" t="s">
        <v>6773</v>
      </c>
      <c r="H3381" t="s">
        <v>7088</v>
      </c>
      <c r="I3381" t="s">
        <v>6773</v>
      </c>
      <c r="J3381">
        <v>1.6699999999999999E-5</v>
      </c>
      <c r="K3381">
        <v>1.8300000000000001E-5</v>
      </c>
      <c r="L3381">
        <v>2.8600000000000001E-5</v>
      </c>
      <c r="M3381">
        <v>3.0200350902010379E-5</v>
      </c>
      <c r="N3381" s="14">
        <v>7.8353149010999998E-6</v>
      </c>
      <c r="O3381" s="14">
        <v>2.6014851596999999E-6</v>
      </c>
      <c r="P3381" s="14">
        <v>7.3969926034694198E-6</v>
      </c>
      <c r="Q3381" s="14">
        <v>1.05534E-5</v>
      </c>
      <c r="R3381" s="14" t="s">
        <v>6107</v>
      </c>
    </row>
    <row r="3382" spans="1:18" x14ac:dyDescent="0.2">
      <c r="A3382" t="s">
        <v>12841</v>
      </c>
      <c r="B3382">
        <v>1.4600000000000001E-5</v>
      </c>
      <c r="C3382" t="s">
        <v>12840</v>
      </c>
      <c r="D3382" t="s">
        <v>12841</v>
      </c>
      <c r="E3382">
        <v>13477</v>
      </c>
      <c r="F3382" t="s">
        <v>6773</v>
      </c>
      <c r="G3382" t="s">
        <v>6773</v>
      </c>
      <c r="H3382" t="s">
        <v>7088</v>
      </c>
      <c r="I3382" t="s">
        <v>6773</v>
      </c>
      <c r="J3382">
        <v>1.4600000000000001E-5</v>
      </c>
      <c r="K3382">
        <v>1.06E-5</v>
      </c>
      <c r="L3382">
        <v>1.17E-5</v>
      </c>
      <c r="M3382">
        <v>1.414446814397955E-5</v>
      </c>
      <c r="N3382" s="14">
        <v>6.8500357818000003E-6</v>
      </c>
      <c r="O3382" s="14">
        <v>1.5068711854E-6</v>
      </c>
      <c r="P3382" s="14">
        <v>3.4644142573211218E-6</v>
      </c>
      <c r="Q3382" s="14">
        <v>4.3173000000000002E-6</v>
      </c>
      <c r="R3382" s="14" t="s">
        <v>6107</v>
      </c>
    </row>
    <row r="3383" spans="1:18" x14ac:dyDescent="0.2">
      <c r="A3383" t="s">
        <v>12842</v>
      </c>
      <c r="B3383">
        <v>2.6599999999999999E-6</v>
      </c>
      <c r="C3383" t="s">
        <v>12840</v>
      </c>
      <c r="D3383" t="s">
        <v>12843</v>
      </c>
      <c r="E3383">
        <v>9237</v>
      </c>
      <c r="F3383" t="s">
        <v>6773</v>
      </c>
      <c r="G3383" t="s">
        <v>6773</v>
      </c>
      <c r="H3383" t="s">
        <v>7088</v>
      </c>
      <c r="I3383" t="s">
        <v>6773</v>
      </c>
      <c r="J3383">
        <v>2.6599999999999999E-6</v>
      </c>
      <c r="K3383">
        <v>3.4599999999999999E-6</v>
      </c>
      <c r="L3383">
        <v>3.7500000000000001E-6</v>
      </c>
      <c r="M3383">
        <v>3.096491674763089E-6</v>
      </c>
      <c r="N3383" s="14">
        <v>1.2480202177799999E-6</v>
      </c>
      <c r="O3383" s="14">
        <v>4.9186550013999994E-7</v>
      </c>
      <c r="P3383" s="14">
        <v>7.5842582390002892E-7</v>
      </c>
      <c r="Q3383" s="14">
        <v>1.3837500000000001E-6</v>
      </c>
      <c r="R3383" s="14" t="s">
        <v>6107</v>
      </c>
    </row>
    <row r="3384" spans="1:18" x14ac:dyDescent="0.2">
      <c r="A3384" t="s">
        <v>12844</v>
      </c>
      <c r="B3384">
        <v>1.95E-5</v>
      </c>
      <c r="C3384" t="s">
        <v>12845</v>
      </c>
      <c r="D3384" t="s">
        <v>12846</v>
      </c>
      <c r="E3384">
        <v>13706</v>
      </c>
      <c r="F3384" t="s">
        <v>6773</v>
      </c>
      <c r="G3384" t="s">
        <v>6773</v>
      </c>
      <c r="H3384" t="s">
        <v>7088</v>
      </c>
      <c r="I3384" t="s">
        <v>6773</v>
      </c>
      <c r="J3384">
        <v>1.95E-5</v>
      </c>
      <c r="K3384">
        <v>4.8699999999999998E-5</v>
      </c>
      <c r="L3384">
        <v>4.8699999999999998E-5</v>
      </c>
      <c r="M3384">
        <v>3.9884851613203581E-5</v>
      </c>
      <c r="N3384" s="14">
        <v>9.1490203935000007E-6</v>
      </c>
      <c r="O3384" s="14">
        <v>6.9230779933000004E-6</v>
      </c>
      <c r="P3384" s="14">
        <v>9.7690239868604571E-6</v>
      </c>
      <c r="Q3384" s="14">
        <v>1.79703E-5</v>
      </c>
      <c r="R3384" s="14" t="s">
        <v>6107</v>
      </c>
    </row>
    <row r="3385" spans="1:18" x14ac:dyDescent="0.2">
      <c r="A3385" t="s">
        <v>12847</v>
      </c>
      <c r="B3385">
        <v>5.8699999999999997E-5</v>
      </c>
      <c r="C3385" t="s">
        <v>12848</v>
      </c>
      <c r="D3385" t="s">
        <v>12847</v>
      </c>
      <c r="E3385">
        <v>16172</v>
      </c>
      <c r="F3385" t="s">
        <v>6773</v>
      </c>
      <c r="G3385" t="s">
        <v>6773</v>
      </c>
      <c r="H3385" t="s">
        <v>7088</v>
      </c>
      <c r="I3385" t="s">
        <v>6773</v>
      </c>
      <c r="J3385">
        <v>5.8699999999999997E-5</v>
      </c>
      <c r="K3385">
        <v>7.1199999999999996E-5</v>
      </c>
      <c r="L3385">
        <v>1.02E-4</v>
      </c>
      <c r="M3385">
        <v>7.0340057797087463E-5</v>
      </c>
      <c r="N3385" s="14">
        <v>2.7540897287099999E-5</v>
      </c>
      <c r="O3385" s="14">
        <v>1.01216253208E-5</v>
      </c>
      <c r="P3385" s="14">
        <v>1.722843846884017E-5</v>
      </c>
      <c r="Q3385" s="14">
        <v>3.7638000000000001E-5</v>
      </c>
      <c r="R3385" s="14" t="s">
        <v>6107</v>
      </c>
    </row>
    <row r="3386" spans="1:18" x14ac:dyDescent="0.2">
      <c r="A3386" t="s">
        <v>12849</v>
      </c>
      <c r="B3386">
        <v>4.2400000000000001E-6</v>
      </c>
      <c r="C3386" t="s">
        <v>12850</v>
      </c>
      <c r="D3386" t="s">
        <v>12851</v>
      </c>
      <c r="E3386">
        <v>10517</v>
      </c>
      <c r="F3386" t="s">
        <v>6773</v>
      </c>
      <c r="G3386" t="s">
        <v>6773</v>
      </c>
      <c r="H3386" t="s">
        <v>7088</v>
      </c>
      <c r="I3386" t="s">
        <v>6773</v>
      </c>
      <c r="J3386">
        <v>4.2400000000000001E-6</v>
      </c>
      <c r="K3386">
        <v>9.7799999999999995E-6</v>
      </c>
      <c r="L3386">
        <v>1.43E-5</v>
      </c>
      <c r="M3386">
        <v>9.1493046192588403E-6</v>
      </c>
      <c r="N3386" s="14">
        <v>1.98932545992E-6</v>
      </c>
      <c r="O3386" s="14">
        <v>1.39030190502E-6</v>
      </c>
      <c r="P3386" s="14">
        <v>2.240945438519428E-6</v>
      </c>
      <c r="Q3386" s="14">
        <v>5.2766999999999998E-6</v>
      </c>
      <c r="R3386" s="14" t="s">
        <v>6107</v>
      </c>
    </row>
    <row r="3387" spans="1:18" x14ac:dyDescent="0.2">
      <c r="A3387" t="s">
        <v>12852</v>
      </c>
      <c r="B3387">
        <v>2.9599999999999998E-4</v>
      </c>
      <c r="C3387" t="s">
        <v>12853</v>
      </c>
      <c r="D3387" t="s">
        <v>12854</v>
      </c>
      <c r="E3387">
        <v>10875</v>
      </c>
      <c r="F3387" t="s">
        <v>6773</v>
      </c>
      <c r="G3387" t="s">
        <v>6773</v>
      </c>
      <c r="H3387" t="s">
        <v>7088</v>
      </c>
      <c r="I3387" t="s">
        <v>6773</v>
      </c>
      <c r="J3387">
        <v>2.9599999999999998E-4</v>
      </c>
      <c r="K3387">
        <v>3.0200000000000002E-4</v>
      </c>
      <c r="L3387">
        <v>3.9899999999999999E-4</v>
      </c>
      <c r="M3387">
        <v>3.2494048438871931E-4</v>
      </c>
      <c r="N3387" s="14">
        <v>1.38877437768E-4</v>
      </c>
      <c r="O3387" s="14">
        <v>4.2931613018000002E-5</v>
      </c>
      <c r="P3387" s="14">
        <v>7.9587895100620342E-5</v>
      </c>
      <c r="Q3387" s="14">
        <v>1.47231E-4</v>
      </c>
      <c r="R3387" s="14" t="s">
        <v>6107</v>
      </c>
    </row>
    <row r="3388" spans="1:18" x14ac:dyDescent="0.2">
      <c r="A3388" t="s">
        <v>12855</v>
      </c>
      <c r="B3388">
        <v>3.0899999999999998E-4</v>
      </c>
      <c r="C3388" t="s">
        <v>12856</v>
      </c>
      <c r="D3388" t="s">
        <v>12857</v>
      </c>
      <c r="E3388">
        <v>14970</v>
      </c>
      <c r="F3388" t="s">
        <v>6773</v>
      </c>
      <c r="G3388" t="s">
        <v>6773</v>
      </c>
      <c r="H3388" t="s">
        <v>7088</v>
      </c>
      <c r="I3388" t="s">
        <v>6773</v>
      </c>
      <c r="J3388">
        <v>3.0899999999999998E-4</v>
      </c>
      <c r="K3388">
        <v>3.9899999999999999E-4</v>
      </c>
      <c r="L3388">
        <v>3.0299999999999999E-4</v>
      </c>
      <c r="M3388">
        <v>3.0837489106694141E-4</v>
      </c>
      <c r="N3388" s="14">
        <v>1.4497678469700001E-4</v>
      </c>
      <c r="O3388" s="14">
        <v>5.6720905940999999E-5</v>
      </c>
      <c r="P3388" s="14">
        <v>7.5530472997451458E-5</v>
      </c>
      <c r="Q3388" s="14">
        <v>1.11807E-4</v>
      </c>
      <c r="R3388" s="14" t="s">
        <v>6107</v>
      </c>
    </row>
    <row r="3389" spans="1:18" x14ac:dyDescent="0.2">
      <c r="A3389" t="s">
        <v>12858</v>
      </c>
      <c r="B3389">
        <v>4.3900000000000003E-5</v>
      </c>
      <c r="C3389" t="s">
        <v>12859</v>
      </c>
      <c r="D3389" t="s">
        <v>12860</v>
      </c>
      <c r="E3389">
        <v>15135</v>
      </c>
      <c r="F3389" t="s">
        <v>6773</v>
      </c>
      <c r="G3389" t="s">
        <v>6773</v>
      </c>
      <c r="H3389" t="s">
        <v>7088</v>
      </c>
      <c r="I3389" t="s">
        <v>6773</v>
      </c>
      <c r="J3389">
        <v>4.3900000000000003E-5</v>
      </c>
      <c r="K3389">
        <v>2.76E-5</v>
      </c>
      <c r="L3389">
        <v>3.1199999999999999E-5</v>
      </c>
      <c r="M3389">
        <v>3.5807167103227493E-5</v>
      </c>
      <c r="N3389" s="14">
        <v>2.0597025398699999E-5</v>
      </c>
      <c r="O3389" s="14">
        <v>3.9235513883999997E-6</v>
      </c>
      <c r="P3389" s="14">
        <v>8.7702739306958086E-6</v>
      </c>
      <c r="Q3389" s="14">
        <v>1.1512799999999999E-5</v>
      </c>
      <c r="R3389" s="14" t="s">
        <v>6107</v>
      </c>
    </row>
    <row r="3390" spans="1:18" x14ac:dyDescent="0.2">
      <c r="A3390" t="s">
        <v>12861</v>
      </c>
      <c r="B3390">
        <v>1.95E-4</v>
      </c>
      <c r="C3390" t="s">
        <v>5036</v>
      </c>
      <c r="D3390" t="s">
        <v>12861</v>
      </c>
      <c r="E3390">
        <v>11418</v>
      </c>
      <c r="F3390" t="s">
        <v>6773</v>
      </c>
      <c r="G3390" t="s">
        <v>6773</v>
      </c>
      <c r="H3390" t="s">
        <v>7088</v>
      </c>
      <c r="I3390" t="s">
        <v>6773</v>
      </c>
      <c r="J3390">
        <v>1.95E-4</v>
      </c>
      <c r="K3390">
        <v>3.4699999999999998E-4</v>
      </c>
      <c r="L3390">
        <v>1.9000000000000001E-4</v>
      </c>
      <c r="M3390">
        <v>1.7712442090208621E-4</v>
      </c>
      <c r="N3390" s="14">
        <v>9.1490203934999997E-5</v>
      </c>
      <c r="O3390" s="14">
        <v>4.9328707672999993E-5</v>
      </c>
      <c r="P3390" s="14">
        <v>4.3383205564651877E-5</v>
      </c>
      <c r="Q3390" s="14">
        <v>7.0110000000000005E-5</v>
      </c>
      <c r="R3390" s="14" t="s">
        <v>6107</v>
      </c>
    </row>
    <row r="3391" spans="1:18" x14ac:dyDescent="0.2">
      <c r="A3391" t="s">
        <v>12862</v>
      </c>
      <c r="B3391">
        <v>6.2600000000000002E-6</v>
      </c>
      <c r="C3391" t="s">
        <v>12863</v>
      </c>
      <c r="D3391" t="s">
        <v>12862</v>
      </c>
      <c r="E3391">
        <v>9554</v>
      </c>
      <c r="F3391" t="s">
        <v>6773</v>
      </c>
      <c r="G3391" t="s">
        <v>6773</v>
      </c>
      <c r="H3391" t="s">
        <v>7088</v>
      </c>
      <c r="I3391" t="s">
        <v>6773</v>
      </c>
      <c r="J3391">
        <v>6.2600000000000002E-6</v>
      </c>
      <c r="K3391">
        <v>1.3699999999999999E-5</v>
      </c>
      <c r="L3391">
        <v>1.5699999999999999E-5</v>
      </c>
      <c r="M3391">
        <v>8.6650795836991812E-6</v>
      </c>
      <c r="N3391" s="14">
        <v>2.9370701365800002E-6</v>
      </c>
      <c r="O3391" s="14">
        <v>1.9475599283000001E-6</v>
      </c>
      <c r="P3391" s="14">
        <v>2.1223438693498761E-6</v>
      </c>
      <c r="Q3391" s="14">
        <v>5.7932999999999992E-6</v>
      </c>
      <c r="R3391" s="14" t="s">
        <v>6107</v>
      </c>
    </row>
    <row r="3392" spans="1:18" x14ac:dyDescent="0.2">
      <c r="A3392" t="s">
        <v>12864</v>
      </c>
      <c r="B3392">
        <v>4.8600000000000002E-5</v>
      </c>
      <c r="C3392" t="s">
        <v>12865</v>
      </c>
      <c r="D3392" t="s">
        <v>12866</v>
      </c>
      <c r="E3392">
        <v>15014</v>
      </c>
      <c r="F3392" t="s">
        <v>6773</v>
      </c>
      <c r="G3392" t="s">
        <v>6773</v>
      </c>
      <c r="H3392" t="s">
        <v>7088</v>
      </c>
      <c r="I3392" t="s">
        <v>6773</v>
      </c>
      <c r="J3392">
        <v>4.8600000000000002E-5</v>
      </c>
      <c r="K3392">
        <v>1.9900000000000001E-4</v>
      </c>
      <c r="L3392">
        <v>1.8799999999999999E-4</v>
      </c>
      <c r="M3392">
        <v>1.202916930442945E-4</v>
      </c>
      <c r="N3392" s="14">
        <v>2.28021739038E-5</v>
      </c>
      <c r="O3392" s="14">
        <v>2.8289374141000001E-5</v>
      </c>
      <c r="P3392" s="14">
        <v>2.946312665685709E-5</v>
      </c>
      <c r="Q3392" s="14">
        <v>6.9371999999999999E-5</v>
      </c>
      <c r="R3392" s="14" t="s">
        <v>6107</v>
      </c>
    </row>
    <row r="3393" spans="1:18" x14ac:dyDescent="0.2">
      <c r="A3393" t="s">
        <v>12867</v>
      </c>
      <c r="B3393">
        <v>8.0699999999999996E-5</v>
      </c>
      <c r="C3393" t="s">
        <v>12868</v>
      </c>
      <c r="D3393" t="s">
        <v>12869</v>
      </c>
      <c r="E3393" t="s">
        <v>12870</v>
      </c>
      <c r="F3393" t="s">
        <v>6773</v>
      </c>
      <c r="G3393" t="s">
        <v>6889</v>
      </c>
      <c r="H3393" t="s">
        <v>6889</v>
      </c>
      <c r="I3393" t="s">
        <v>6773</v>
      </c>
      <c r="J3393">
        <v>8.0699999999999996E-5</v>
      </c>
      <c r="K3393">
        <v>6.7799999999999995E-5</v>
      </c>
      <c r="L3393">
        <v>8.2799999999999993E-5</v>
      </c>
      <c r="M3393">
        <v>5.7852148985285698E-5</v>
      </c>
      <c r="N3393" s="14">
        <v>3.7862869013100003E-5</v>
      </c>
      <c r="O3393" s="14">
        <v>9.6382892801999986E-6</v>
      </c>
      <c r="P3393" s="14">
        <v>1.416976642183593E-5</v>
      </c>
      <c r="Q3393" s="14">
        <v>3.0553199999999997E-5</v>
      </c>
      <c r="R3393" s="14" t="s">
        <v>7050</v>
      </c>
    </row>
    <row r="3394" spans="1:18" x14ac:dyDescent="0.2">
      <c r="A3394" t="s">
        <v>12871</v>
      </c>
      <c r="B3394">
        <v>2.6100000000000001E-5</v>
      </c>
      <c r="C3394" t="s">
        <v>12872</v>
      </c>
      <c r="D3394" t="s">
        <v>12871</v>
      </c>
      <c r="E3394">
        <v>13280</v>
      </c>
      <c r="F3394" t="s">
        <v>6773</v>
      </c>
      <c r="G3394" t="s">
        <v>6773</v>
      </c>
      <c r="H3394" t="s">
        <v>7088</v>
      </c>
      <c r="I3394" t="s">
        <v>6773</v>
      </c>
      <c r="J3394">
        <v>2.6100000000000001E-5</v>
      </c>
      <c r="K3394">
        <v>1.22E-5</v>
      </c>
      <c r="L3394">
        <v>8.3100000000000001E-6</v>
      </c>
      <c r="M3394">
        <v>1.5163889271473571E-5</v>
      </c>
      <c r="N3394" s="14">
        <v>1.22456119113E-5</v>
      </c>
      <c r="O3394" s="14">
        <v>1.7343234398E-6</v>
      </c>
      <c r="P3394" s="14">
        <v>3.7141017713622839E-6</v>
      </c>
      <c r="Q3394" s="14">
        <v>3.0663900000000001E-6</v>
      </c>
      <c r="R3394" s="14" t="s">
        <v>6107</v>
      </c>
    </row>
    <row r="3395" spans="1:18" x14ac:dyDescent="0.2">
      <c r="A3395" t="s">
        <v>12873</v>
      </c>
      <c r="B3395">
        <v>2.5700000000000001E-5</v>
      </c>
      <c r="C3395" t="s">
        <v>12874</v>
      </c>
      <c r="D3395" t="s">
        <v>12873</v>
      </c>
      <c r="E3395">
        <v>10655</v>
      </c>
      <c r="F3395" t="s">
        <v>6773</v>
      </c>
      <c r="G3395" t="s">
        <v>6773</v>
      </c>
      <c r="H3395" t="s">
        <v>7088</v>
      </c>
      <c r="I3395" t="s">
        <v>6773</v>
      </c>
      <c r="J3395">
        <v>2.5700000000000001E-5</v>
      </c>
      <c r="K3395">
        <v>1.54E-4</v>
      </c>
      <c r="L3395">
        <v>9.0799999999999998E-5</v>
      </c>
      <c r="M3395">
        <v>1.20036837762421E-4</v>
      </c>
      <c r="N3395" s="14">
        <v>1.20579396981E-5</v>
      </c>
      <c r="O3395" s="14">
        <v>2.1892279486E-5</v>
      </c>
      <c r="P3395" s="14">
        <v>2.9400704778346811E-5</v>
      </c>
      <c r="Q3395" s="14">
        <v>3.3505199999999999E-5</v>
      </c>
      <c r="R3395" s="14" t="s">
        <v>6107</v>
      </c>
    </row>
    <row r="3396" spans="1:18" x14ac:dyDescent="0.2">
      <c r="A3396" t="s">
        <v>12875</v>
      </c>
      <c r="B3396">
        <v>7.25E-5</v>
      </c>
      <c r="C3396" t="s">
        <v>12876</v>
      </c>
      <c r="D3396" t="s">
        <v>12877</v>
      </c>
      <c r="E3396">
        <v>16682</v>
      </c>
      <c r="F3396" t="s">
        <v>6773</v>
      </c>
      <c r="G3396" t="s">
        <v>6773</v>
      </c>
      <c r="H3396" t="s">
        <v>7088</v>
      </c>
      <c r="I3396" t="s">
        <v>6773</v>
      </c>
      <c r="J3396">
        <v>7.25E-5</v>
      </c>
      <c r="K3396">
        <v>2.1499999999999999E-4</v>
      </c>
      <c r="L3396">
        <v>5.8600000000000001E-5</v>
      </c>
      <c r="M3396">
        <v>7.2888610615822524E-5</v>
      </c>
      <c r="N3396" s="14">
        <v>3.4015588642499997E-5</v>
      </c>
      <c r="O3396" s="14">
        <v>3.0563896684999999E-5</v>
      </c>
      <c r="P3396" s="14">
        <v>1.7852657253943071E-5</v>
      </c>
      <c r="Q3396" s="14">
        <v>2.16234E-5</v>
      </c>
      <c r="R3396" s="14" t="s">
        <v>6107</v>
      </c>
    </row>
    <row r="3397" spans="1:18" x14ac:dyDescent="0.2">
      <c r="A3397" t="s">
        <v>12878</v>
      </c>
      <c r="B3397">
        <v>3.41E-6</v>
      </c>
      <c r="C3397" t="s">
        <v>12879</v>
      </c>
      <c r="D3397" t="s">
        <v>12878</v>
      </c>
      <c r="E3397">
        <v>16224</v>
      </c>
      <c r="F3397" t="s">
        <v>6773</v>
      </c>
      <c r="G3397" t="s">
        <v>6773</v>
      </c>
      <c r="H3397" t="s">
        <v>7088</v>
      </c>
      <c r="I3397" t="s">
        <v>6773</v>
      </c>
      <c r="J3397">
        <v>3.41E-6</v>
      </c>
      <c r="K3397">
        <v>6.1999999999999999E-6</v>
      </c>
      <c r="L3397">
        <v>4.2799999999999997E-6</v>
      </c>
      <c r="M3397">
        <v>3.6062022385100999E-6</v>
      </c>
      <c r="N3397" s="14">
        <v>1.59990561753E-6</v>
      </c>
      <c r="O3397" s="14">
        <v>8.8137748579999996E-7</v>
      </c>
      <c r="P3397" s="14">
        <v>8.8326958092060999E-7</v>
      </c>
      <c r="Q3397" s="14">
        <v>1.57932E-6</v>
      </c>
      <c r="R3397" s="14" t="s">
        <v>6107</v>
      </c>
    </row>
    <row r="3398" spans="1:18" x14ac:dyDescent="0.2">
      <c r="A3398" t="s">
        <v>12880</v>
      </c>
      <c r="B3398">
        <v>1.5400000000000001E-6</v>
      </c>
      <c r="C3398" t="s">
        <v>12879</v>
      </c>
      <c r="D3398" t="s">
        <v>12881</v>
      </c>
      <c r="E3398">
        <v>16502</v>
      </c>
      <c r="F3398" t="s">
        <v>6773</v>
      </c>
      <c r="G3398" t="s">
        <v>6773</v>
      </c>
      <c r="H3398" t="s">
        <v>7088</v>
      </c>
      <c r="I3398" t="s">
        <v>6773</v>
      </c>
      <c r="J3398">
        <v>1.5400000000000001E-6</v>
      </c>
      <c r="K3398">
        <v>1.75E-6</v>
      </c>
      <c r="L3398">
        <v>1.5400000000000001E-6</v>
      </c>
      <c r="M3398">
        <v>1.516388927147357E-6</v>
      </c>
      <c r="N3398" s="14">
        <v>7.2253802082000002E-7</v>
      </c>
      <c r="O3398" s="14">
        <v>2.4877590325000002E-7</v>
      </c>
      <c r="P3398" s="14">
        <v>3.7141017713622828E-7</v>
      </c>
      <c r="Q3398" s="14">
        <v>5.6825999999999998E-7</v>
      </c>
      <c r="R3398" s="14" t="s">
        <v>6107</v>
      </c>
    </row>
    <row r="3399" spans="1:18" x14ac:dyDescent="0.2">
      <c r="A3399" t="s">
        <v>12882</v>
      </c>
      <c r="B3399">
        <v>1.9419999999999999E-3</v>
      </c>
      <c r="C3399" t="s">
        <v>12883</v>
      </c>
      <c r="D3399" t="s">
        <v>12884</v>
      </c>
      <c r="E3399">
        <v>15909</v>
      </c>
      <c r="F3399" t="s">
        <v>6773</v>
      </c>
      <c r="G3399" t="s">
        <v>6773</v>
      </c>
      <c r="H3399" t="s">
        <v>7088</v>
      </c>
      <c r="I3399" t="s">
        <v>6773</v>
      </c>
      <c r="J3399">
        <v>1.9419999999999999E-3</v>
      </c>
      <c r="K3399">
        <v>1.9750000000000002E-3</v>
      </c>
      <c r="L3399">
        <v>3.0130000000000001E-3</v>
      </c>
      <c r="M3399">
        <v>2.3816226091079068E-3</v>
      </c>
      <c r="N3399" s="14">
        <v>9.1114859508599998E-4</v>
      </c>
      <c r="O3399" s="14">
        <v>2.8076137652500001E-4</v>
      </c>
      <c r="P3399" s="14">
        <v>5.8333245467866428E-4</v>
      </c>
      <c r="Q3399" s="14">
        <v>1.1117970000000001E-3</v>
      </c>
      <c r="R3399" s="14" t="s">
        <v>6107</v>
      </c>
    </row>
    <row r="3400" spans="1:18" x14ac:dyDescent="0.2">
      <c r="A3400" t="s">
        <v>12885</v>
      </c>
      <c r="B3400">
        <v>2.9699999999999999E-6</v>
      </c>
      <c r="C3400" t="s">
        <v>12886</v>
      </c>
      <c r="D3400" t="s">
        <v>12887</v>
      </c>
      <c r="E3400">
        <v>10621</v>
      </c>
      <c r="F3400" t="s">
        <v>6773</v>
      </c>
      <c r="G3400" t="s">
        <v>6773</v>
      </c>
      <c r="H3400" t="s">
        <v>7088</v>
      </c>
      <c r="I3400" t="s">
        <v>6773</v>
      </c>
      <c r="J3400">
        <v>2.9699999999999999E-6</v>
      </c>
      <c r="K3400">
        <v>1.9E-6</v>
      </c>
      <c r="L3400">
        <v>6.9099999999999999E-6</v>
      </c>
      <c r="M3400">
        <v>2.867121921076935E-6</v>
      </c>
      <c r="N3400" s="14">
        <v>1.39346618301E-6</v>
      </c>
      <c r="O3400" s="14">
        <v>2.700995521E-7</v>
      </c>
      <c r="P3400" s="14">
        <v>7.0224613324076772E-7</v>
      </c>
      <c r="Q3400" s="14">
        <v>2.5497899999999999E-6</v>
      </c>
      <c r="R3400" s="14" t="s">
        <v>6107</v>
      </c>
    </row>
    <row r="3401" spans="1:18" x14ac:dyDescent="0.2">
      <c r="A3401" t="s">
        <v>12888</v>
      </c>
      <c r="B3401">
        <v>6.9200000000000002E-5</v>
      </c>
      <c r="C3401" t="s">
        <v>12889</v>
      </c>
      <c r="D3401" t="s">
        <v>12890</v>
      </c>
      <c r="E3401" t="s">
        <v>12891</v>
      </c>
      <c r="F3401" t="s">
        <v>6773</v>
      </c>
      <c r="G3401" t="s">
        <v>6528</v>
      </c>
      <c r="H3401" t="s">
        <v>6528</v>
      </c>
      <c r="I3401" t="s">
        <v>6773</v>
      </c>
      <c r="J3401">
        <v>6.9200000000000002E-5</v>
      </c>
      <c r="K3401">
        <v>7.08E-5</v>
      </c>
      <c r="L3401">
        <v>8.3300000000000005E-5</v>
      </c>
      <c r="M3401">
        <v>6.0528129444957507E-5</v>
      </c>
      <c r="N3401" s="14">
        <v>3.2467292883600001E-5</v>
      </c>
      <c r="O3401" s="14">
        <v>1.0064762257199999E-5</v>
      </c>
      <c r="P3401" s="14">
        <v>1.4825196146193979E-5</v>
      </c>
      <c r="Q3401" s="14">
        <v>3.0737700000000002E-5</v>
      </c>
      <c r="R3401" s="14" t="s">
        <v>7050</v>
      </c>
    </row>
    <row r="3402" spans="1:18" x14ac:dyDescent="0.2">
      <c r="A3402" t="s">
        <v>12892</v>
      </c>
      <c r="B3402">
        <v>3.8500000000000001E-5</v>
      </c>
      <c r="C3402" t="s">
        <v>12893</v>
      </c>
      <c r="D3402" t="s">
        <v>12892</v>
      </c>
      <c r="E3402">
        <v>14761</v>
      </c>
      <c r="F3402" t="s">
        <v>6773</v>
      </c>
      <c r="G3402" t="s">
        <v>6773</v>
      </c>
      <c r="H3402" t="s">
        <v>7088</v>
      </c>
      <c r="I3402" t="s">
        <v>6773</v>
      </c>
      <c r="J3402">
        <v>3.8500000000000001E-5</v>
      </c>
      <c r="K3402">
        <v>5.5399999999999998E-5</v>
      </c>
      <c r="L3402">
        <v>3.1199999999999999E-5</v>
      </c>
      <c r="M3402">
        <v>4.7912792992218993E-5</v>
      </c>
      <c r="N3402" s="14">
        <v>1.8063450520499998E-5</v>
      </c>
      <c r="O3402" s="14">
        <v>7.8755343085999989E-6</v>
      </c>
      <c r="P3402" s="14">
        <v>1.1735313159934599E-5</v>
      </c>
      <c r="Q3402" s="14">
        <v>1.1512799999999999E-5</v>
      </c>
      <c r="R3402" s="14" t="s">
        <v>6107</v>
      </c>
    </row>
    <row r="3403" spans="1:18" x14ac:dyDescent="0.2">
      <c r="A3403" t="s">
        <v>12894</v>
      </c>
      <c r="B3403">
        <v>8.3499999999999997E-6</v>
      </c>
      <c r="C3403" t="s">
        <v>12895</v>
      </c>
      <c r="D3403" t="s">
        <v>12896</v>
      </c>
      <c r="E3403">
        <v>14861</v>
      </c>
      <c r="F3403" t="s">
        <v>6773</v>
      </c>
      <c r="G3403" t="s">
        <v>6773</v>
      </c>
      <c r="H3403" t="s">
        <v>7088</v>
      </c>
      <c r="I3403" t="s">
        <v>6773</v>
      </c>
      <c r="J3403">
        <v>8.3499999999999997E-6</v>
      </c>
      <c r="K3403">
        <v>1.3699999999999999E-5</v>
      </c>
      <c r="L3403">
        <v>2.0400000000000001E-5</v>
      </c>
      <c r="M3403">
        <v>1.350732993929578E-5</v>
      </c>
      <c r="N3403" s="14">
        <v>3.9176574505499999E-6</v>
      </c>
      <c r="O3403" s="14">
        <v>1.9475599283000001E-6</v>
      </c>
      <c r="P3403" s="14">
        <v>3.3083595610453939E-6</v>
      </c>
      <c r="Q3403" s="14">
        <v>7.5276000000000014E-6</v>
      </c>
      <c r="R3403" s="14" t="s">
        <v>6107</v>
      </c>
    </row>
    <row r="3404" spans="1:18" x14ac:dyDescent="0.2">
      <c r="A3404" t="s">
        <v>12897</v>
      </c>
      <c r="B3404">
        <v>1.9599999999999999E-6</v>
      </c>
      <c r="C3404" t="s">
        <v>12898</v>
      </c>
      <c r="D3404" t="s">
        <v>12897</v>
      </c>
      <c r="E3404">
        <v>11144</v>
      </c>
      <c r="F3404" t="s">
        <v>6773</v>
      </c>
      <c r="G3404" t="s">
        <v>6773</v>
      </c>
      <c r="H3404" t="s">
        <v>7088</v>
      </c>
      <c r="I3404" t="s">
        <v>6773</v>
      </c>
      <c r="J3404">
        <v>1.9599999999999999E-6</v>
      </c>
      <c r="K3404">
        <v>2.5900000000000002E-6</v>
      </c>
      <c r="L3404">
        <v>3.19E-6</v>
      </c>
      <c r="M3404">
        <v>2.1662698959247949E-6</v>
      </c>
      <c r="N3404" s="14">
        <v>9.1959384467999992E-7</v>
      </c>
      <c r="O3404" s="14">
        <v>3.6818833680999999E-7</v>
      </c>
      <c r="P3404" s="14">
        <v>5.305859673374688E-7</v>
      </c>
      <c r="Q3404" s="14">
        <v>1.17711E-6</v>
      </c>
      <c r="R3404" s="14" t="s">
        <v>6107</v>
      </c>
    </row>
    <row r="3405" spans="1:18" x14ac:dyDescent="0.2">
      <c r="A3405" t="s">
        <v>12899</v>
      </c>
      <c r="B3405">
        <v>1.01E-4</v>
      </c>
      <c r="C3405" t="s">
        <v>12900</v>
      </c>
      <c r="D3405" t="s">
        <v>12901</v>
      </c>
      <c r="E3405">
        <v>10888</v>
      </c>
      <c r="F3405" t="s">
        <v>6773</v>
      </c>
      <c r="G3405" t="s">
        <v>6773</v>
      </c>
      <c r="H3405" t="s">
        <v>7088</v>
      </c>
      <c r="I3405" t="s">
        <v>6773</v>
      </c>
      <c r="J3405">
        <v>1.01E-4</v>
      </c>
      <c r="K3405">
        <v>1.07E-4</v>
      </c>
      <c r="L3405">
        <v>4.3600000000000003E-5</v>
      </c>
      <c r="M3405">
        <v>1.085683500781133E-4</v>
      </c>
      <c r="N3405" s="14">
        <v>4.7387233832999999E-5</v>
      </c>
      <c r="O3405" s="14">
        <v>1.5210869512999999E-5</v>
      </c>
      <c r="P3405" s="14">
        <v>2.659172024538375E-5</v>
      </c>
      <c r="Q3405" s="14">
        <v>1.60884E-5</v>
      </c>
      <c r="R3405" s="14" t="s">
        <v>6107</v>
      </c>
    </row>
    <row r="3406" spans="1:18" x14ac:dyDescent="0.2">
      <c r="A3406" t="s">
        <v>12902</v>
      </c>
      <c r="B3406">
        <v>6.4399999999999993E-5</v>
      </c>
      <c r="C3406" t="s">
        <v>12900</v>
      </c>
      <c r="D3406" t="s">
        <v>12903</v>
      </c>
      <c r="E3406">
        <v>10400</v>
      </c>
      <c r="F3406" t="s">
        <v>6773</v>
      </c>
      <c r="G3406" t="s">
        <v>6773</v>
      </c>
      <c r="H3406" t="s">
        <v>7088</v>
      </c>
      <c r="I3406" t="s">
        <v>6773</v>
      </c>
      <c r="J3406">
        <v>6.4399999999999993E-5</v>
      </c>
      <c r="K3406">
        <v>8.14E-5</v>
      </c>
      <c r="L3406">
        <v>4.85E-5</v>
      </c>
      <c r="M3406">
        <v>1.682044860365135E-4</v>
      </c>
      <c r="N3406" s="14">
        <v>3.02152263252E-5</v>
      </c>
      <c r="O3406" s="14">
        <v>1.15716334426E-5</v>
      </c>
      <c r="P3406" s="14">
        <v>4.1198439816791698E-5</v>
      </c>
      <c r="Q3406" s="14">
        <v>1.7896500000000001E-5</v>
      </c>
      <c r="R3406" s="14" t="s">
        <v>6107</v>
      </c>
    </row>
    <row r="3407" spans="1:18" x14ac:dyDescent="0.2">
      <c r="A3407" t="s">
        <v>12904</v>
      </c>
      <c r="B3407">
        <v>6.2899999999999997E-5</v>
      </c>
      <c r="C3407" t="s">
        <v>12900</v>
      </c>
      <c r="D3407" t="s">
        <v>12905</v>
      </c>
      <c r="E3407">
        <v>12097</v>
      </c>
      <c r="F3407" t="s">
        <v>6773</v>
      </c>
      <c r="G3407" t="s">
        <v>6773</v>
      </c>
      <c r="H3407" t="s">
        <v>7088</v>
      </c>
      <c r="I3407" t="s">
        <v>6773</v>
      </c>
      <c r="J3407">
        <v>6.2899999999999997E-5</v>
      </c>
      <c r="K3407">
        <v>5.5699999999999999E-5</v>
      </c>
      <c r="L3407">
        <v>1.03E-8</v>
      </c>
      <c r="M3407">
        <v>8.040684143109093E-5</v>
      </c>
      <c r="N3407" s="14">
        <v>2.9511455525700001E-5</v>
      </c>
      <c r="O3407" s="14">
        <v>7.9181816062999998E-6</v>
      </c>
      <c r="P3407" s="14">
        <v>1.9694102669996641E-5</v>
      </c>
      <c r="Q3407" s="14">
        <v>3.8006999999999999E-9</v>
      </c>
      <c r="R3407" s="14" t="s">
        <v>6107</v>
      </c>
    </row>
    <row r="3408" spans="1:18" x14ac:dyDescent="0.2">
      <c r="A3408" t="s">
        <v>12906</v>
      </c>
      <c r="B3408">
        <v>2.7100000000000001E-5</v>
      </c>
      <c r="C3408" t="s">
        <v>12900</v>
      </c>
      <c r="D3408" t="s">
        <v>12907</v>
      </c>
      <c r="E3408">
        <v>14487</v>
      </c>
      <c r="F3408" t="s">
        <v>6773</v>
      </c>
      <c r="G3408" t="s">
        <v>6773</v>
      </c>
      <c r="H3408" t="s">
        <v>7088</v>
      </c>
      <c r="I3408" t="s">
        <v>6773</v>
      </c>
      <c r="J3408">
        <v>2.7100000000000001E-5</v>
      </c>
      <c r="K3408">
        <v>4.5500000000000001E-5</v>
      </c>
      <c r="L3408">
        <v>1.8300000000000001E-5</v>
      </c>
      <c r="M3408">
        <v>5.2245332784068591E-5</v>
      </c>
      <c r="N3408" s="14">
        <v>1.27147924443E-5</v>
      </c>
      <c r="O3408" s="14">
        <v>6.4681734844999986E-6</v>
      </c>
      <c r="P3408" s="14">
        <v>1.2796485094609541E-5</v>
      </c>
      <c r="Q3408" s="14">
        <v>6.7527000000000006E-6</v>
      </c>
      <c r="R3408" s="14" t="s">
        <v>6107</v>
      </c>
    </row>
    <row r="3409" spans="1:18" x14ac:dyDescent="0.2">
      <c r="A3409" t="s">
        <v>12908</v>
      </c>
      <c r="B3409">
        <v>4.1799999999999997E-8</v>
      </c>
      <c r="C3409" t="s">
        <v>12909</v>
      </c>
      <c r="D3409" t="s">
        <v>12910</v>
      </c>
      <c r="E3409">
        <v>13897</v>
      </c>
      <c r="F3409" t="s">
        <v>6773</v>
      </c>
      <c r="G3409" t="s">
        <v>6773</v>
      </c>
      <c r="H3409" t="s">
        <v>7088</v>
      </c>
      <c r="I3409" t="s">
        <v>6773</v>
      </c>
      <c r="J3409">
        <v>4.1799999999999997E-8</v>
      </c>
      <c r="K3409">
        <v>8.0000000000000002E-8</v>
      </c>
      <c r="L3409">
        <v>1.01E-7</v>
      </c>
      <c r="M3409">
        <v>1.580102747615733E-8</v>
      </c>
      <c r="N3409" s="14">
        <v>1.9611746279400001E-8</v>
      </c>
      <c r="O3409" s="14">
        <v>1.1372612720000001E-8</v>
      </c>
      <c r="P3409" s="14">
        <v>3.8701564676380089E-9</v>
      </c>
      <c r="Q3409" s="14">
        <v>3.7269000000000001E-8</v>
      </c>
      <c r="R3409" s="14" t="s">
        <v>6107</v>
      </c>
    </row>
    <row r="3410" spans="1:18" x14ac:dyDescent="0.2">
      <c r="A3410" t="s">
        <v>12911</v>
      </c>
      <c r="B3410">
        <v>1.1600000000000001E-5</v>
      </c>
      <c r="C3410" t="s">
        <v>12912</v>
      </c>
      <c r="D3410" t="s">
        <v>12913</v>
      </c>
      <c r="E3410">
        <v>10998</v>
      </c>
      <c r="F3410" t="s">
        <v>6773</v>
      </c>
      <c r="G3410" t="s">
        <v>6773</v>
      </c>
      <c r="H3410" t="s">
        <v>7088</v>
      </c>
      <c r="I3410" t="s">
        <v>6773</v>
      </c>
      <c r="J3410">
        <v>1.1600000000000001E-5</v>
      </c>
      <c r="K3410">
        <v>8.0399999999999993E-6</v>
      </c>
      <c r="L3410">
        <v>9.6900000000000004E-6</v>
      </c>
      <c r="M3410">
        <v>9.5315875420690987E-6</v>
      </c>
      <c r="N3410" s="14">
        <v>5.4424941828000009E-6</v>
      </c>
      <c r="O3410" s="14">
        <v>1.1429475783599999E-6</v>
      </c>
      <c r="P3410" s="14">
        <v>2.3345782562848631E-6</v>
      </c>
      <c r="Q3410" s="14">
        <v>3.57561E-6</v>
      </c>
      <c r="R3410" s="14" t="s">
        <v>6107</v>
      </c>
    </row>
    <row r="3411" spans="1:18" x14ac:dyDescent="0.2">
      <c r="A3411" t="s">
        <v>12914</v>
      </c>
      <c r="B3411">
        <v>2.8800000000000001E-4</v>
      </c>
      <c r="C3411" t="s">
        <v>12915</v>
      </c>
      <c r="D3411" t="s">
        <v>12914</v>
      </c>
      <c r="E3411">
        <v>10603</v>
      </c>
      <c r="F3411" t="s">
        <v>6773</v>
      </c>
      <c r="G3411" t="s">
        <v>6773</v>
      </c>
      <c r="H3411" t="s">
        <v>7088</v>
      </c>
      <c r="I3411" t="s">
        <v>6773</v>
      </c>
      <c r="J3411">
        <v>2.8800000000000001E-4</v>
      </c>
      <c r="K3411">
        <v>2.4399999999999999E-4</v>
      </c>
      <c r="L3411">
        <v>2.3699999999999999E-4</v>
      </c>
      <c r="M3411">
        <v>2.5358100546413778E-4</v>
      </c>
      <c r="N3411" s="14">
        <v>1.35123993504E-4</v>
      </c>
      <c r="O3411" s="14">
        <v>3.4686468795999998E-5</v>
      </c>
      <c r="P3411" s="14">
        <v>6.2109769117739004E-5</v>
      </c>
      <c r="Q3411" s="14">
        <v>8.7452999999999991E-5</v>
      </c>
      <c r="R3411" s="14" t="s">
        <v>6107</v>
      </c>
    </row>
    <row r="3412" spans="1:18" x14ac:dyDescent="0.2">
      <c r="A3412" t="s">
        <v>12916</v>
      </c>
      <c r="B3412">
        <v>1.5899999999999999E-4</v>
      </c>
      <c r="C3412" t="s">
        <v>12915</v>
      </c>
      <c r="D3412" t="s">
        <v>12916</v>
      </c>
      <c r="E3412">
        <v>15357</v>
      </c>
      <c r="F3412" t="s">
        <v>6773</v>
      </c>
      <c r="G3412" t="s">
        <v>6773</v>
      </c>
      <c r="H3412" t="s">
        <v>7088</v>
      </c>
      <c r="I3412" t="s">
        <v>6773</v>
      </c>
      <c r="J3412">
        <v>1.5899999999999999E-4</v>
      </c>
      <c r="K3412">
        <v>2.32E-4</v>
      </c>
      <c r="L3412">
        <v>2.7999999999999998E-4</v>
      </c>
      <c r="M3412">
        <v>2.2299837163931711E-4</v>
      </c>
      <c r="N3412" s="14">
        <v>7.4599704746999997E-5</v>
      </c>
      <c r="O3412" s="14">
        <v>3.2980576888000002E-5</v>
      </c>
      <c r="P3412" s="14">
        <v>5.4619143696504152E-5</v>
      </c>
      <c r="Q3412" s="14">
        <v>1.0331999999999999E-4</v>
      </c>
      <c r="R3412" s="14" t="s">
        <v>6107</v>
      </c>
    </row>
    <row r="3413" spans="1:18" x14ac:dyDescent="0.2">
      <c r="A3413" t="s">
        <v>12917</v>
      </c>
      <c r="B3413">
        <v>1.0399999999999999E-4</v>
      </c>
      <c r="C3413" t="s">
        <v>12915</v>
      </c>
      <c r="D3413" t="s">
        <v>12917</v>
      </c>
      <c r="E3413">
        <v>13639</v>
      </c>
      <c r="F3413" t="s">
        <v>6773</v>
      </c>
      <c r="G3413" t="s">
        <v>6773</v>
      </c>
      <c r="H3413" t="s">
        <v>7088</v>
      </c>
      <c r="I3413" t="s">
        <v>6773</v>
      </c>
      <c r="J3413">
        <v>1.0399999999999999E-4</v>
      </c>
      <c r="K3413">
        <v>1.22E-4</v>
      </c>
      <c r="L3413">
        <v>1.08E-4</v>
      </c>
      <c r="M3413">
        <v>6.7664077337415668E-5</v>
      </c>
      <c r="N3413" s="14">
        <v>4.8794775431999997E-5</v>
      </c>
      <c r="O3413" s="14">
        <v>1.7343234397999999E-5</v>
      </c>
      <c r="P3413" s="14">
        <v>1.657300874448212E-5</v>
      </c>
      <c r="Q3413" s="14">
        <v>3.9851999999999997E-5</v>
      </c>
      <c r="R3413" s="14" t="s">
        <v>6107</v>
      </c>
    </row>
    <row r="3414" spans="1:18" x14ac:dyDescent="0.2">
      <c r="A3414" t="s">
        <v>12918</v>
      </c>
      <c r="B3414">
        <v>6.0800000000000001E-5</v>
      </c>
      <c r="C3414" t="s">
        <v>12915</v>
      </c>
      <c r="D3414" t="s">
        <v>12918</v>
      </c>
      <c r="E3414">
        <v>8411</v>
      </c>
      <c r="F3414" t="s">
        <v>6773</v>
      </c>
      <c r="G3414" t="s">
        <v>6773</v>
      </c>
      <c r="H3414" t="s">
        <v>7088</v>
      </c>
      <c r="I3414" t="s">
        <v>6773</v>
      </c>
      <c r="J3414">
        <v>6.0800000000000001E-5</v>
      </c>
      <c r="K3414">
        <v>1.02E-4</v>
      </c>
      <c r="L3414">
        <v>7.6199999999999995E-5</v>
      </c>
      <c r="M3414">
        <v>6.6262373287111369E-5</v>
      </c>
      <c r="N3414" s="14">
        <v>2.85261764064E-5</v>
      </c>
      <c r="O3414" s="14">
        <v>1.4500081218000001E-5</v>
      </c>
      <c r="P3414" s="14">
        <v>1.6229688412675521E-5</v>
      </c>
      <c r="Q3414" s="14">
        <v>2.81178E-5</v>
      </c>
      <c r="R3414" s="14" t="s">
        <v>6107</v>
      </c>
    </row>
    <row r="3415" spans="1:18" x14ac:dyDescent="0.2">
      <c r="A3415" t="s">
        <v>12919</v>
      </c>
      <c r="B3415">
        <v>4.5899999999999998E-5</v>
      </c>
      <c r="C3415" t="s">
        <v>12915</v>
      </c>
      <c r="D3415" t="s">
        <v>12920</v>
      </c>
      <c r="E3415">
        <v>16171</v>
      </c>
      <c r="F3415" t="s">
        <v>6773</v>
      </c>
      <c r="G3415" t="s">
        <v>6773</v>
      </c>
      <c r="H3415" t="s">
        <v>7088</v>
      </c>
      <c r="I3415" t="s">
        <v>6773</v>
      </c>
      <c r="J3415">
        <v>4.5899999999999998E-5</v>
      </c>
      <c r="K3415">
        <v>3.3800000000000002E-5</v>
      </c>
      <c r="L3415">
        <v>2.6299999999999999E-5</v>
      </c>
      <c r="M3415">
        <v>2.4848389982666769E-5</v>
      </c>
      <c r="N3415" s="14">
        <v>2.15353864647E-5</v>
      </c>
      <c r="O3415" s="14">
        <v>4.8049288741999996E-6</v>
      </c>
      <c r="P3415" s="14">
        <v>6.0861331547533196E-6</v>
      </c>
      <c r="Q3415" s="14">
        <v>9.7046999999999987E-6</v>
      </c>
      <c r="R3415" s="14" t="s">
        <v>6107</v>
      </c>
    </row>
    <row r="3416" spans="1:18" x14ac:dyDescent="0.2">
      <c r="A3416" t="s">
        <v>12921</v>
      </c>
      <c r="B3416">
        <v>3.2200000000000001E-6</v>
      </c>
      <c r="C3416" t="s">
        <v>12915</v>
      </c>
      <c r="D3416" t="s">
        <v>12921</v>
      </c>
      <c r="E3416">
        <v>12930</v>
      </c>
      <c r="F3416" t="s">
        <v>6773</v>
      </c>
      <c r="G3416" t="s">
        <v>6773</v>
      </c>
      <c r="H3416" t="s">
        <v>7088</v>
      </c>
      <c r="I3416" t="s">
        <v>6773</v>
      </c>
      <c r="J3416">
        <v>3.2200000000000001E-6</v>
      </c>
      <c r="K3416">
        <v>1.8199999999999999E-6</v>
      </c>
      <c r="L3416">
        <v>2.4700000000000001E-6</v>
      </c>
      <c r="M3416">
        <v>2.6887232237654809E-6</v>
      </c>
      <c r="N3416" s="14">
        <v>1.51076131626E-6</v>
      </c>
      <c r="O3416" s="14">
        <v>2.5872693938E-7</v>
      </c>
      <c r="P3416" s="14">
        <v>6.5855081828356432E-7</v>
      </c>
      <c r="Q3416" s="14">
        <v>9.1143000000000006E-7</v>
      </c>
      <c r="R3416" s="14" t="s">
        <v>6107</v>
      </c>
    </row>
    <row r="3417" spans="1:18" x14ac:dyDescent="0.2">
      <c r="A3417" t="s">
        <v>12922</v>
      </c>
      <c r="B3417">
        <v>7.9699999999999999E-5</v>
      </c>
      <c r="C3417" t="s">
        <v>12923</v>
      </c>
      <c r="D3417" t="s">
        <v>12924</v>
      </c>
      <c r="E3417">
        <v>14653</v>
      </c>
      <c r="F3417" t="s">
        <v>6773</v>
      </c>
      <c r="G3417" t="s">
        <v>6773</v>
      </c>
      <c r="H3417" t="s">
        <v>7088</v>
      </c>
      <c r="I3417" t="s">
        <v>6773</v>
      </c>
      <c r="J3417">
        <v>7.9699999999999999E-5</v>
      </c>
      <c r="K3417">
        <v>4.8399999999999997E-5</v>
      </c>
      <c r="L3417">
        <v>7.8899999999999993E-5</v>
      </c>
      <c r="M3417">
        <v>4.0394562176950587E-5</v>
      </c>
      <c r="N3417" s="14">
        <v>3.7393688480099997E-5</v>
      </c>
      <c r="O3417" s="14">
        <v>6.8804306955999986E-6</v>
      </c>
      <c r="P3417" s="14">
        <v>9.8938677438810361E-6</v>
      </c>
      <c r="Q3417" s="14">
        <v>2.91141E-5</v>
      </c>
      <c r="R3417" s="14" t="s">
        <v>6107</v>
      </c>
    </row>
    <row r="3418" spans="1:18" x14ac:dyDescent="0.2">
      <c r="A3418" t="s">
        <v>12925</v>
      </c>
      <c r="B3418">
        <v>9.6299999999999996E-5</v>
      </c>
      <c r="C3418" t="s">
        <v>12926</v>
      </c>
      <c r="D3418" t="s">
        <v>12927</v>
      </c>
      <c r="E3418">
        <v>15275</v>
      </c>
      <c r="F3418" t="s">
        <v>6773</v>
      </c>
      <c r="G3418" t="s">
        <v>6773</v>
      </c>
      <c r="H3418" t="s">
        <v>7088</v>
      </c>
      <c r="I3418" t="s">
        <v>6773</v>
      </c>
      <c r="J3418">
        <v>9.6299999999999996E-5</v>
      </c>
      <c r="K3418">
        <v>1.2799999999999999E-4</v>
      </c>
      <c r="L3418">
        <v>1.2E-4</v>
      </c>
      <c r="M3418">
        <v>1.312504701648552E-4</v>
      </c>
      <c r="N3418" s="14">
        <v>4.5182085327900001E-5</v>
      </c>
      <c r="O3418" s="14">
        <v>1.8196180352E-5</v>
      </c>
      <c r="P3418" s="14">
        <v>3.2147267432799581E-5</v>
      </c>
      <c r="Q3418" s="14">
        <v>4.4280000000000003E-5</v>
      </c>
      <c r="R3418" s="14" t="s">
        <v>6107</v>
      </c>
    </row>
    <row r="3419" spans="1:18" x14ac:dyDescent="0.2">
      <c r="A3419" t="s">
        <v>12928</v>
      </c>
      <c r="B3419">
        <v>1.02E-4</v>
      </c>
      <c r="C3419" t="s">
        <v>12929</v>
      </c>
      <c r="D3419" t="s">
        <v>12928</v>
      </c>
      <c r="E3419">
        <v>9502</v>
      </c>
      <c r="F3419" t="s">
        <v>6773</v>
      </c>
      <c r="G3419" t="s">
        <v>6773</v>
      </c>
      <c r="H3419" t="s">
        <v>7088</v>
      </c>
      <c r="I3419" t="s">
        <v>6773</v>
      </c>
      <c r="J3419">
        <v>1.02E-4</v>
      </c>
      <c r="K3419">
        <v>1.0900000000000001E-4</v>
      </c>
      <c r="L3419">
        <v>1.0399999999999999E-4</v>
      </c>
      <c r="M3419">
        <v>1.010501192628449E-4</v>
      </c>
      <c r="N3419" s="14">
        <v>4.7856414365999999E-5</v>
      </c>
      <c r="O3419" s="14">
        <v>1.5495184830999999E-5</v>
      </c>
      <c r="P3419" s="14">
        <v>2.475027482933018E-5</v>
      </c>
      <c r="Q3419" s="14">
        <v>3.8376E-5</v>
      </c>
      <c r="R3419" s="14" t="s">
        <v>6107</v>
      </c>
    </row>
    <row r="3420" spans="1:18" x14ac:dyDescent="0.2">
      <c r="A3420" t="s">
        <v>12930</v>
      </c>
      <c r="B3420">
        <v>1.95E-5</v>
      </c>
      <c r="C3420" t="s">
        <v>12931</v>
      </c>
      <c r="D3420" t="s">
        <v>12932</v>
      </c>
      <c r="E3420">
        <v>13643</v>
      </c>
      <c r="F3420" t="s">
        <v>6773</v>
      </c>
      <c r="G3420" t="s">
        <v>6773</v>
      </c>
      <c r="H3420" t="s">
        <v>7088</v>
      </c>
      <c r="I3420" t="s">
        <v>6773</v>
      </c>
      <c r="J3420">
        <v>1.95E-5</v>
      </c>
      <c r="K3420">
        <v>8.14E-6</v>
      </c>
      <c r="L3420">
        <v>1.17E-5</v>
      </c>
      <c r="M3420">
        <v>1.1404773863839361E-5</v>
      </c>
      <c r="N3420" s="14">
        <v>9.1490203935000007E-6</v>
      </c>
      <c r="O3420" s="14">
        <v>1.1571633442600001E-6</v>
      </c>
      <c r="P3420" s="14">
        <v>2.7933790633354981E-6</v>
      </c>
      <c r="Q3420" s="14">
        <v>4.3173000000000002E-6</v>
      </c>
      <c r="R3420" s="14" t="s">
        <v>6107</v>
      </c>
    </row>
    <row r="3421" spans="1:18" x14ac:dyDescent="0.2">
      <c r="A3421" t="s">
        <v>12933</v>
      </c>
      <c r="B3421">
        <v>5.49E-5</v>
      </c>
      <c r="C3421" t="s">
        <v>12934</v>
      </c>
      <c r="D3421" t="s">
        <v>12935</v>
      </c>
      <c r="E3421">
        <v>9293</v>
      </c>
      <c r="F3421" t="s">
        <v>6773</v>
      </c>
      <c r="G3421" t="s">
        <v>6773</v>
      </c>
      <c r="H3421" t="s">
        <v>7088</v>
      </c>
      <c r="I3421" t="s">
        <v>6773</v>
      </c>
      <c r="J3421">
        <v>5.49E-5</v>
      </c>
      <c r="K3421">
        <v>7.1400000000000001E-5</v>
      </c>
      <c r="L3421">
        <v>7.8999999999999996E-5</v>
      </c>
      <c r="M3421">
        <v>9.4296454293196953E-5</v>
      </c>
      <c r="N3421" s="14">
        <v>2.5758011261700001E-5</v>
      </c>
      <c r="O3421" s="14">
        <v>1.0150056852599999E-5</v>
      </c>
      <c r="P3421" s="14">
        <v>2.3096095048807469E-5</v>
      </c>
      <c r="Q3421" s="14">
        <v>2.9150999999999999E-5</v>
      </c>
      <c r="R3421" s="14" t="s">
        <v>6107</v>
      </c>
    </row>
    <row r="3422" spans="1:18" x14ac:dyDescent="0.2">
      <c r="A3422" t="s">
        <v>12936</v>
      </c>
      <c r="B3422">
        <v>4.6499999999999999E-5</v>
      </c>
      <c r="C3422" t="s">
        <v>12934</v>
      </c>
      <c r="D3422" t="s">
        <v>12937</v>
      </c>
      <c r="E3422">
        <v>15546</v>
      </c>
      <c r="F3422" t="s">
        <v>6773</v>
      </c>
      <c r="G3422" t="s">
        <v>6773</v>
      </c>
      <c r="H3422" t="s">
        <v>7088</v>
      </c>
      <c r="I3422" t="s">
        <v>6773</v>
      </c>
      <c r="J3422">
        <v>4.6499999999999999E-5</v>
      </c>
      <c r="K3422">
        <v>1.17E-4</v>
      </c>
      <c r="L3422">
        <v>8.6100000000000006E-5</v>
      </c>
      <c r="M3422">
        <v>3.4787745975733473E-5</v>
      </c>
      <c r="N3422" s="14">
        <v>2.1816894784499999E-5</v>
      </c>
      <c r="O3422" s="14">
        <v>1.6632446102999999E-5</v>
      </c>
      <c r="P3422" s="14">
        <v>8.5205864166546473E-6</v>
      </c>
      <c r="Q3422" s="14">
        <v>3.1770899999999998E-5</v>
      </c>
      <c r="R3422" s="14" t="s">
        <v>6107</v>
      </c>
    </row>
    <row r="3423" spans="1:18" x14ac:dyDescent="0.2">
      <c r="A3423" t="s">
        <v>12938</v>
      </c>
      <c r="B3423">
        <v>2.8200000000000001E-5</v>
      </c>
      <c r="C3423" t="s">
        <v>12934</v>
      </c>
      <c r="D3423" t="s">
        <v>12939</v>
      </c>
      <c r="E3423">
        <v>12729</v>
      </c>
      <c r="F3423" t="s">
        <v>6773</v>
      </c>
      <c r="G3423" t="s">
        <v>6773</v>
      </c>
      <c r="H3423" t="s">
        <v>7088</v>
      </c>
      <c r="I3423" t="s">
        <v>6773</v>
      </c>
      <c r="J3423">
        <v>2.8200000000000001E-5</v>
      </c>
      <c r="K3423">
        <v>4.88E-5</v>
      </c>
      <c r="L3423">
        <v>4.5800000000000002E-5</v>
      </c>
      <c r="M3423">
        <v>1.8859290858639389E-5</v>
      </c>
      <c r="N3423" s="14">
        <v>1.32308910306E-5</v>
      </c>
      <c r="O3423" s="14">
        <v>6.9372937591999993E-6</v>
      </c>
      <c r="P3423" s="14">
        <v>4.6192190097614932E-6</v>
      </c>
      <c r="Q3423" s="14">
        <v>1.6900200000000001E-5</v>
      </c>
      <c r="R3423" s="14" t="s">
        <v>6107</v>
      </c>
    </row>
    <row r="3424" spans="1:18" x14ac:dyDescent="0.2">
      <c r="A3424" t="s">
        <v>12940</v>
      </c>
      <c r="B3424">
        <v>9.0199999999999997E-5</v>
      </c>
      <c r="C3424" t="s">
        <v>12941</v>
      </c>
      <c r="D3424" t="s">
        <v>12940</v>
      </c>
      <c r="E3424">
        <v>11865</v>
      </c>
      <c r="F3424" t="s">
        <v>6773</v>
      </c>
      <c r="G3424" t="s">
        <v>6773</v>
      </c>
      <c r="H3424" t="s">
        <v>7088</v>
      </c>
      <c r="I3424" t="s">
        <v>6773</v>
      </c>
      <c r="J3424">
        <v>9.0199999999999997E-5</v>
      </c>
      <c r="K3424">
        <v>1.12E-4</v>
      </c>
      <c r="L3424">
        <v>1.46E-4</v>
      </c>
      <c r="M3424">
        <v>1.0232439567221241E-4</v>
      </c>
      <c r="N3424" s="14">
        <v>4.2320084076599999E-5</v>
      </c>
      <c r="O3424" s="14">
        <v>1.5921657808000001E-5</v>
      </c>
      <c r="P3424" s="14">
        <v>2.5062384221881621E-5</v>
      </c>
      <c r="Q3424" s="14">
        <v>5.3874E-5</v>
      </c>
      <c r="R3424" s="14" t="s">
        <v>6107</v>
      </c>
    </row>
    <row r="3425" spans="1:18" x14ac:dyDescent="0.2">
      <c r="A3425" t="s">
        <v>12942</v>
      </c>
      <c r="B3425">
        <v>5.1200000000000003E-7</v>
      </c>
      <c r="C3425" t="s">
        <v>12941</v>
      </c>
      <c r="D3425" t="s">
        <v>12943</v>
      </c>
      <c r="E3425">
        <v>9666</v>
      </c>
      <c r="F3425" t="s">
        <v>6773</v>
      </c>
      <c r="G3425" t="s">
        <v>6773</v>
      </c>
      <c r="H3425" t="s">
        <v>7088</v>
      </c>
      <c r="I3425" t="s">
        <v>6773</v>
      </c>
      <c r="J3425">
        <v>5.1200000000000003E-7</v>
      </c>
      <c r="K3425">
        <v>1.31E-6</v>
      </c>
      <c r="L3425">
        <v>1.13E-6</v>
      </c>
      <c r="M3425">
        <v>1.465417870772655E-6</v>
      </c>
      <c r="N3425" s="14">
        <v>2.4022043289600002E-7</v>
      </c>
      <c r="O3425" s="14">
        <v>1.8622653329000001E-7</v>
      </c>
      <c r="P3425" s="14">
        <v>3.5892580143416999E-7</v>
      </c>
      <c r="Q3425" s="14">
        <v>4.1697000000000001E-7</v>
      </c>
      <c r="R3425" s="14" t="s">
        <v>6107</v>
      </c>
    </row>
    <row r="3426" spans="1:18" x14ac:dyDescent="0.2">
      <c r="A3426" t="s">
        <v>12944</v>
      </c>
      <c r="B3426">
        <v>4.1300000000000001E-5</v>
      </c>
      <c r="C3426" t="s">
        <v>12945</v>
      </c>
      <c r="D3426" t="s">
        <v>12946</v>
      </c>
      <c r="E3426">
        <v>16601</v>
      </c>
      <c r="F3426" t="s">
        <v>6773</v>
      </c>
      <c r="G3426" t="s">
        <v>6773</v>
      </c>
      <c r="H3426" t="s">
        <v>7088</v>
      </c>
      <c r="I3426" t="s">
        <v>6773</v>
      </c>
      <c r="J3426">
        <v>4.1300000000000001E-5</v>
      </c>
      <c r="K3426">
        <v>5.3100000000000003E-5</v>
      </c>
      <c r="L3426">
        <v>4.0299999999999997E-5</v>
      </c>
      <c r="M3426">
        <v>3.6062022385100997E-5</v>
      </c>
      <c r="N3426" s="14">
        <v>1.9377156012900001E-5</v>
      </c>
      <c r="O3426" s="14">
        <v>7.5485716928999999E-6</v>
      </c>
      <c r="P3426" s="14">
        <v>8.832695809206098E-6</v>
      </c>
      <c r="Q3426" s="14">
        <v>1.48707E-5</v>
      </c>
      <c r="R3426" s="14" t="s">
        <v>6107</v>
      </c>
    </row>
    <row r="3427" spans="1:18" x14ac:dyDescent="0.2">
      <c r="A3427" t="s">
        <v>12947</v>
      </c>
      <c r="B3427">
        <v>9.4199999999999996E-6</v>
      </c>
      <c r="C3427" t="s">
        <v>12948</v>
      </c>
      <c r="D3427" t="s">
        <v>12947</v>
      </c>
      <c r="E3427">
        <v>11901</v>
      </c>
      <c r="F3427" t="s">
        <v>6773</v>
      </c>
      <c r="G3427" t="s">
        <v>6889</v>
      </c>
      <c r="H3427" t="s">
        <v>6889</v>
      </c>
      <c r="I3427" t="s">
        <v>6773</v>
      </c>
      <c r="J3427">
        <v>9.4199999999999996E-6</v>
      </c>
      <c r="K3427">
        <v>2.8E-5</v>
      </c>
      <c r="L3427">
        <v>3.7799999999999997E-5</v>
      </c>
      <c r="M3427">
        <v>2.4083824137046248E-5</v>
      </c>
      <c r="N3427" s="14">
        <v>4.41968062086E-6</v>
      </c>
      <c r="O3427" s="14">
        <v>3.9804144520000004E-6</v>
      </c>
      <c r="P3427" s="14">
        <v>5.8988675192224478E-6</v>
      </c>
      <c r="Q3427" s="14">
        <v>1.39482E-5</v>
      </c>
      <c r="R3427" s="14" t="s">
        <v>7050</v>
      </c>
    </row>
    <row r="3428" spans="1:18" x14ac:dyDescent="0.2">
      <c r="A3428" t="s">
        <v>12949</v>
      </c>
      <c r="B3428">
        <v>1.3999999999999999E-6</v>
      </c>
      <c r="C3428" t="s">
        <v>12950</v>
      </c>
      <c r="D3428" t="s">
        <v>12949</v>
      </c>
      <c r="E3428">
        <v>14270</v>
      </c>
      <c r="F3428" t="s">
        <v>6773</v>
      </c>
      <c r="G3428" t="s">
        <v>7095</v>
      </c>
      <c r="H3428" t="s">
        <v>7095</v>
      </c>
      <c r="I3428" t="s">
        <v>6773</v>
      </c>
      <c r="J3428">
        <v>1.3999999999999999E-6</v>
      </c>
      <c r="K3428">
        <v>3.01E-6</v>
      </c>
      <c r="L3428">
        <v>3.6399999999999999E-6</v>
      </c>
      <c r="M3428">
        <v>2.344668593236249E-6</v>
      </c>
      <c r="N3428" s="14">
        <v>6.5685274619999995E-7</v>
      </c>
      <c r="O3428" s="14">
        <v>4.2789455359000001E-7</v>
      </c>
      <c r="P3428" s="14">
        <v>5.742812822946723E-7</v>
      </c>
      <c r="Q3428" s="14">
        <v>1.3431600000000001E-6</v>
      </c>
      <c r="R3428" s="14" t="s">
        <v>7050</v>
      </c>
    </row>
    <row r="3429" spans="1:18" x14ac:dyDescent="0.2">
      <c r="A3429" t="s">
        <v>12951</v>
      </c>
      <c r="B3429">
        <v>2.74E-6</v>
      </c>
      <c r="C3429" t="s">
        <v>12952</v>
      </c>
      <c r="D3429" t="s">
        <v>12953</v>
      </c>
      <c r="E3429">
        <v>11127</v>
      </c>
      <c r="F3429" t="s">
        <v>6773</v>
      </c>
      <c r="G3429" t="s">
        <v>6773</v>
      </c>
      <c r="H3429" t="s">
        <v>7088</v>
      </c>
      <c r="I3429" t="s">
        <v>6773</v>
      </c>
      <c r="J3429">
        <v>2.74E-6</v>
      </c>
      <c r="K3429">
        <v>3.0000000000000001E-6</v>
      </c>
      <c r="L3429">
        <v>4.7600000000000002E-6</v>
      </c>
      <c r="M3429">
        <v>3.8483147562899299E-6</v>
      </c>
      <c r="N3429" s="14">
        <v>1.2855546604199999E-6</v>
      </c>
      <c r="O3429" s="14">
        <v>4.2647297699999998E-7</v>
      </c>
      <c r="P3429" s="14">
        <v>9.4257036550538586E-7</v>
      </c>
      <c r="Q3429" s="14">
        <v>1.7564400000000001E-6</v>
      </c>
      <c r="R3429" s="14" t="s">
        <v>6107</v>
      </c>
    </row>
    <row r="3430" spans="1:18" x14ac:dyDescent="0.2">
      <c r="A3430" t="s">
        <v>12954</v>
      </c>
      <c r="B3430">
        <v>6.6000000000000005E-5</v>
      </c>
      <c r="C3430" t="s">
        <v>12955</v>
      </c>
      <c r="D3430" t="s">
        <v>12956</v>
      </c>
      <c r="E3430">
        <v>10522</v>
      </c>
      <c r="F3430" t="s">
        <v>6773</v>
      </c>
      <c r="G3430" t="s">
        <v>6773</v>
      </c>
      <c r="H3430" t="s">
        <v>7088</v>
      </c>
      <c r="I3430" t="s">
        <v>6773</v>
      </c>
      <c r="J3430">
        <v>6.6000000000000005E-5</v>
      </c>
      <c r="K3430">
        <v>6.0800000000000001E-5</v>
      </c>
      <c r="L3430">
        <v>9.1700000000000006E-5</v>
      </c>
      <c r="M3430">
        <v>5.6323017294044671E-5</v>
      </c>
      <c r="N3430" s="14">
        <v>3.0965915178000012E-5</v>
      </c>
      <c r="O3430" s="14">
        <v>8.6431856672E-6</v>
      </c>
      <c r="P3430" s="14">
        <v>1.3795235150774189E-5</v>
      </c>
      <c r="Q3430" s="14">
        <v>3.3837300000000002E-5</v>
      </c>
      <c r="R3430" s="14" t="s">
        <v>6107</v>
      </c>
    </row>
    <row r="3431" spans="1:18" x14ac:dyDescent="0.2">
      <c r="A3431" t="s">
        <v>12957</v>
      </c>
      <c r="B3431">
        <v>1.0699999999999999E-5</v>
      </c>
      <c r="C3431" t="s">
        <v>12958</v>
      </c>
      <c r="D3431" t="s">
        <v>12957</v>
      </c>
      <c r="E3431">
        <v>11622</v>
      </c>
      <c r="F3431" t="s">
        <v>6773</v>
      </c>
      <c r="G3431" t="s">
        <v>7106</v>
      </c>
      <c r="H3431" t="s">
        <v>7106</v>
      </c>
      <c r="I3431" t="s">
        <v>6773</v>
      </c>
      <c r="J3431">
        <v>1.0699999999999999E-5</v>
      </c>
      <c r="K3431">
        <v>1.8600000000000001E-5</v>
      </c>
      <c r="L3431">
        <v>1.8600000000000001E-5</v>
      </c>
      <c r="M3431">
        <v>1.541874455334707E-5</v>
      </c>
      <c r="N3431" s="14">
        <v>5.0202317031E-6</v>
      </c>
      <c r="O3431" s="14">
        <v>2.6441324574E-6</v>
      </c>
      <c r="P3431" s="14">
        <v>3.776523649872573E-6</v>
      </c>
      <c r="Q3431" s="14">
        <v>6.8634000000000002E-6</v>
      </c>
      <c r="R3431" s="14" t="s">
        <v>7050</v>
      </c>
    </row>
    <row r="3432" spans="1:18" x14ac:dyDescent="0.2">
      <c r="A3432" t="s">
        <v>12959</v>
      </c>
      <c r="B3432">
        <v>5.8799999999999998E-4</v>
      </c>
      <c r="C3432" t="s">
        <v>12960</v>
      </c>
      <c r="D3432" t="s">
        <v>12961</v>
      </c>
      <c r="E3432">
        <v>15125</v>
      </c>
      <c r="F3432" t="s">
        <v>6773</v>
      </c>
      <c r="G3432" t="s">
        <v>6773</v>
      </c>
      <c r="H3432" t="s">
        <v>7088</v>
      </c>
      <c r="I3432" t="s">
        <v>6773</v>
      </c>
      <c r="J3432">
        <v>5.8799999999999998E-4</v>
      </c>
      <c r="K3432">
        <v>9.9799999999999997E-4</v>
      </c>
      <c r="L3432">
        <v>9.2199999999999997E-4</v>
      </c>
      <c r="M3432">
        <v>9.3914171370386706E-4</v>
      </c>
      <c r="N3432" s="14">
        <v>2.7587815340400002E-4</v>
      </c>
      <c r="O3432" s="14">
        <v>1.41873343682E-4</v>
      </c>
      <c r="P3432" s="14">
        <v>2.300246223104204E-4</v>
      </c>
      <c r="Q3432" s="14">
        <v>3.4021799999999999E-4</v>
      </c>
      <c r="R3432" s="14" t="s">
        <v>6107</v>
      </c>
    </row>
    <row r="3433" spans="1:18" x14ac:dyDescent="0.2">
      <c r="A3433" t="s">
        <v>12962</v>
      </c>
      <c r="B3433">
        <v>2.41E-4</v>
      </c>
      <c r="C3433" t="s">
        <v>12960</v>
      </c>
      <c r="D3433" t="s">
        <v>12962</v>
      </c>
      <c r="E3433">
        <v>8810</v>
      </c>
      <c r="F3433" t="s">
        <v>6773</v>
      </c>
      <c r="G3433" t="s">
        <v>6773</v>
      </c>
      <c r="H3433" t="s">
        <v>7088</v>
      </c>
      <c r="I3433" t="s">
        <v>6773</v>
      </c>
      <c r="J3433">
        <v>2.41E-4</v>
      </c>
      <c r="K3433">
        <v>2.0900000000000001E-4</v>
      </c>
      <c r="L3433">
        <v>2.7399999999999999E-4</v>
      </c>
      <c r="M3433">
        <v>2.5740383469224042E-4</v>
      </c>
      <c r="N3433" s="14">
        <v>1.13072508453E-4</v>
      </c>
      <c r="O3433" s="14">
        <v>2.9710950731000002E-5</v>
      </c>
      <c r="P3433" s="14">
        <v>6.3046097295393373E-5</v>
      </c>
      <c r="Q3433" s="14">
        <v>1.01106E-4</v>
      </c>
      <c r="R3433" s="14" t="s">
        <v>6107</v>
      </c>
    </row>
    <row r="3434" spans="1:18" x14ac:dyDescent="0.2">
      <c r="A3434" t="s">
        <v>12963</v>
      </c>
      <c r="B3434">
        <v>4.2200000000000003E-6</v>
      </c>
      <c r="C3434" t="s">
        <v>12960</v>
      </c>
      <c r="D3434" t="s">
        <v>12964</v>
      </c>
      <c r="E3434">
        <v>10555</v>
      </c>
      <c r="F3434" t="s">
        <v>6773</v>
      </c>
      <c r="G3434" t="s">
        <v>6773</v>
      </c>
      <c r="H3434" t="s">
        <v>7088</v>
      </c>
      <c r="I3434" t="s">
        <v>6773</v>
      </c>
      <c r="J3434">
        <v>4.2200000000000003E-6</v>
      </c>
      <c r="K3434">
        <v>7.0700000000000001E-6</v>
      </c>
      <c r="L3434">
        <v>9.2799999999999992E-6</v>
      </c>
      <c r="M3434">
        <v>6.5497807441490863E-6</v>
      </c>
      <c r="N3434" s="14">
        <v>1.9799418492600001E-6</v>
      </c>
      <c r="O3434" s="14">
        <v>1.0050546491299999E-6</v>
      </c>
      <c r="P3434" s="14">
        <v>1.6042422777144651E-6</v>
      </c>
      <c r="Q3434" s="14">
        <v>3.4243200000000001E-6</v>
      </c>
      <c r="R3434" s="14" t="s">
        <v>6107</v>
      </c>
    </row>
    <row r="3435" spans="1:18" x14ac:dyDescent="0.2">
      <c r="A3435" t="s">
        <v>12965</v>
      </c>
      <c r="B3435">
        <v>2.7099999999999998E-7</v>
      </c>
      <c r="C3435" t="s">
        <v>12960</v>
      </c>
      <c r="D3435" t="s">
        <v>12966</v>
      </c>
      <c r="E3435">
        <v>15009</v>
      </c>
      <c r="F3435" t="s">
        <v>6773</v>
      </c>
      <c r="G3435" t="s">
        <v>6773</v>
      </c>
      <c r="H3435" t="s">
        <v>7088</v>
      </c>
      <c r="I3435" t="s">
        <v>6773</v>
      </c>
      <c r="J3435">
        <v>2.7099999999999998E-7</v>
      </c>
      <c r="K3435">
        <v>4.4200000000000001E-7</v>
      </c>
      <c r="L3435">
        <v>3.8599999999999999E-7</v>
      </c>
      <c r="M3435">
        <v>3.1856910234188161E-7</v>
      </c>
      <c r="N3435" s="14">
        <v>1.2714792444299999E-7</v>
      </c>
      <c r="O3435" s="14">
        <v>6.2833685277999999E-8</v>
      </c>
      <c r="P3435" s="14">
        <v>7.8027348137863062E-8</v>
      </c>
      <c r="Q3435" s="14">
        <v>1.4243399999999999E-7</v>
      </c>
      <c r="R3435" s="14" t="s">
        <v>6107</v>
      </c>
    </row>
    <row r="3436" spans="1:18" x14ac:dyDescent="0.2">
      <c r="A3436" t="s">
        <v>12967</v>
      </c>
      <c r="B3436">
        <v>3.7599999999999998E-4</v>
      </c>
      <c r="C3436" t="s">
        <v>5036</v>
      </c>
      <c r="D3436" t="s">
        <v>12968</v>
      </c>
      <c r="E3436" t="s">
        <v>12969</v>
      </c>
      <c r="F3436" t="s">
        <v>12970</v>
      </c>
      <c r="G3436" t="s">
        <v>7295</v>
      </c>
      <c r="H3436" t="s">
        <v>7088</v>
      </c>
      <c r="I3436" t="s">
        <v>10812</v>
      </c>
      <c r="J3436">
        <v>3.7599999999999998E-4</v>
      </c>
      <c r="K3436">
        <v>4.06E-4</v>
      </c>
      <c r="L3436">
        <v>5.2599999999999999E-4</v>
      </c>
      <c r="M3436">
        <v>3.4532890693859958E-4</v>
      </c>
      <c r="N3436" s="14">
        <v>1.7641188040799999E-4</v>
      </c>
      <c r="O3436" s="14">
        <v>5.7716009553999987E-5</v>
      </c>
      <c r="P3436" s="14">
        <v>8.4581645381443541E-5</v>
      </c>
      <c r="Q3436" s="14">
        <v>1.9409399999999999E-4</v>
      </c>
      <c r="R3436" s="14"/>
    </row>
    <row r="3437" spans="1:18" x14ac:dyDescent="0.2">
      <c r="A3437" t="s">
        <v>12971</v>
      </c>
      <c r="B3437">
        <v>1.0100000000000001E-6</v>
      </c>
      <c r="C3437" t="s">
        <v>12972</v>
      </c>
      <c r="D3437" t="s">
        <v>12973</v>
      </c>
      <c r="E3437" t="s">
        <v>12974</v>
      </c>
      <c r="F3437" t="s">
        <v>12975</v>
      </c>
      <c r="G3437" t="s">
        <v>7295</v>
      </c>
      <c r="H3437" t="s">
        <v>7088</v>
      </c>
      <c r="I3437" t="s">
        <v>10812</v>
      </c>
      <c r="J3437">
        <v>1.0100000000000001E-6</v>
      </c>
      <c r="K3437">
        <v>1.88E-6</v>
      </c>
      <c r="L3437">
        <v>9.9199999999999999E-7</v>
      </c>
      <c r="M3437">
        <v>1.158317256115082E-6</v>
      </c>
      <c r="N3437" s="14">
        <v>4.7387233833000002E-7</v>
      </c>
      <c r="O3437" s="14">
        <v>2.6725639892E-7</v>
      </c>
      <c r="P3437" s="14">
        <v>2.8370743782927031E-7</v>
      </c>
      <c r="Q3437" s="14">
        <v>3.6604800000000002E-7</v>
      </c>
      <c r="R3437" s="14"/>
    </row>
    <row r="3438" spans="1:18" x14ac:dyDescent="0.2">
      <c r="A3438" t="s">
        <v>12976</v>
      </c>
      <c r="B3438">
        <v>1.13E-4</v>
      </c>
      <c r="C3438" t="s">
        <v>12977</v>
      </c>
      <c r="D3438" t="s">
        <v>12978</v>
      </c>
      <c r="E3438">
        <v>11719</v>
      </c>
      <c r="F3438" t="s">
        <v>6773</v>
      </c>
      <c r="G3438" t="s">
        <v>6773</v>
      </c>
      <c r="H3438" t="s">
        <v>7088</v>
      </c>
      <c r="I3438" t="s">
        <v>6773</v>
      </c>
      <c r="J3438">
        <v>1.13E-4</v>
      </c>
      <c r="K3438">
        <v>1.02E-4</v>
      </c>
      <c r="L3438">
        <v>1.35E-4</v>
      </c>
      <c r="M3438">
        <v>1.2334995642677659E-4</v>
      </c>
      <c r="N3438" s="14">
        <v>5.3017400228999997E-5</v>
      </c>
      <c r="O3438" s="14">
        <v>1.4500081218000001E-5</v>
      </c>
      <c r="P3438" s="14">
        <v>3.0212189198980591E-5</v>
      </c>
      <c r="Q3438" s="14">
        <v>4.9815000000000003E-5</v>
      </c>
      <c r="R3438" s="14" t="s">
        <v>6107</v>
      </c>
    </row>
    <row r="3439" spans="1:18" x14ac:dyDescent="0.2">
      <c r="A3439" t="s">
        <v>12979</v>
      </c>
      <c r="B3439">
        <v>1.4E-5</v>
      </c>
      <c r="C3439" t="s">
        <v>12980</v>
      </c>
      <c r="D3439" t="s">
        <v>12981</v>
      </c>
      <c r="E3439">
        <v>10532</v>
      </c>
      <c r="F3439" t="s">
        <v>6773</v>
      </c>
      <c r="G3439" t="s">
        <v>6773</v>
      </c>
      <c r="H3439" t="s">
        <v>7088</v>
      </c>
      <c r="I3439" t="s">
        <v>6773</v>
      </c>
      <c r="J3439">
        <v>1.4E-5</v>
      </c>
      <c r="K3439">
        <v>1.31E-5</v>
      </c>
      <c r="L3439">
        <v>1.42E-5</v>
      </c>
      <c r="M3439">
        <v>1.1188146874246881E-5</v>
      </c>
      <c r="N3439" s="14">
        <v>6.5685274619999998E-6</v>
      </c>
      <c r="O3439" s="14">
        <v>1.8622653329E-6</v>
      </c>
      <c r="P3439" s="14">
        <v>2.740320466601751E-6</v>
      </c>
      <c r="Q3439" s="14">
        <v>5.2397999999999994E-6</v>
      </c>
      <c r="R3439" s="14" t="s">
        <v>6107</v>
      </c>
    </row>
    <row r="3440" spans="1:18" x14ac:dyDescent="0.2">
      <c r="A3440" t="s">
        <v>12982</v>
      </c>
      <c r="B3440">
        <v>1.4800000000000001E-5</v>
      </c>
      <c r="C3440" t="s">
        <v>12983</v>
      </c>
      <c r="D3440" t="s">
        <v>12984</v>
      </c>
      <c r="E3440" t="s">
        <v>12985</v>
      </c>
      <c r="F3440" t="s">
        <v>6773</v>
      </c>
      <c r="G3440" t="s">
        <v>6773</v>
      </c>
      <c r="H3440" t="s">
        <v>7088</v>
      </c>
      <c r="I3440" t="s">
        <v>6773</v>
      </c>
      <c r="J3440">
        <v>1.4800000000000001E-5</v>
      </c>
      <c r="K3440">
        <v>1.0699999999999999E-5</v>
      </c>
      <c r="L3440">
        <v>1.2099999999999999E-5</v>
      </c>
      <c r="M3440">
        <v>1.0818606715530299E-5</v>
      </c>
      <c r="N3440" s="14">
        <v>6.9438718884000014E-6</v>
      </c>
      <c r="O3440" s="14">
        <v>1.5210869512999999E-6</v>
      </c>
      <c r="P3440" s="14">
        <v>2.6498087427618301E-6</v>
      </c>
      <c r="Q3440" s="14">
        <v>4.4648999999999994E-6</v>
      </c>
      <c r="R3440" s="14" t="s">
        <v>6107</v>
      </c>
    </row>
    <row r="3441" spans="1:18" x14ac:dyDescent="0.2">
      <c r="A3441" t="s">
        <v>12986</v>
      </c>
      <c r="B3441">
        <v>5.68E-7</v>
      </c>
      <c r="C3441" t="s">
        <v>12983</v>
      </c>
      <c r="D3441" t="s">
        <v>12987</v>
      </c>
      <c r="E3441">
        <v>12168</v>
      </c>
      <c r="F3441" t="s">
        <v>6773</v>
      </c>
      <c r="G3441" t="s">
        <v>6773</v>
      </c>
      <c r="H3441" t="s">
        <v>7088</v>
      </c>
      <c r="I3441" t="s">
        <v>6773</v>
      </c>
      <c r="J3441">
        <v>5.68E-7</v>
      </c>
      <c r="K3441">
        <v>5.5599999999999995E-7</v>
      </c>
      <c r="L3441">
        <v>4.3599999999999999E-7</v>
      </c>
      <c r="M3441">
        <v>5.9253853035589979E-7</v>
      </c>
      <c r="N3441" s="14">
        <v>2.6649454274399998E-7</v>
      </c>
      <c r="O3441" s="14">
        <v>7.9039658403999989E-8</v>
      </c>
      <c r="P3441" s="14">
        <v>1.451308675364253E-7</v>
      </c>
      <c r="Q3441" s="14">
        <v>1.60884E-7</v>
      </c>
      <c r="R3441" s="14" t="s">
        <v>6107</v>
      </c>
    </row>
    <row r="3442" spans="1:18" x14ac:dyDescent="0.2">
      <c r="A3442" t="s">
        <v>684</v>
      </c>
      <c r="B3442">
        <v>2.44E-5</v>
      </c>
      <c r="C3442" t="s">
        <v>12988</v>
      </c>
      <c r="D3442" t="s">
        <v>684</v>
      </c>
      <c r="E3442">
        <v>13731</v>
      </c>
      <c r="F3442" t="s">
        <v>12989</v>
      </c>
      <c r="G3442" t="s">
        <v>7295</v>
      </c>
      <c r="H3442" t="s">
        <v>7088</v>
      </c>
      <c r="I3442" t="s">
        <v>10812</v>
      </c>
      <c r="J3442">
        <v>2.44E-5</v>
      </c>
      <c r="K3442">
        <v>1.8099999999999999E-5</v>
      </c>
      <c r="L3442">
        <v>4.9700000000000002E-5</v>
      </c>
      <c r="M3442">
        <v>1.7457586808335111E-5</v>
      </c>
      <c r="N3442" s="14">
        <v>1.1448005005199999E-5</v>
      </c>
      <c r="O3442" s="14">
        <v>2.5730536279E-6</v>
      </c>
      <c r="P3442" s="14">
        <v>4.275898677954896E-6</v>
      </c>
      <c r="Q3442" s="14">
        <v>1.8339299999999999E-5</v>
      </c>
      <c r="R3442" s="14"/>
    </row>
    <row r="3443" spans="1:18" x14ac:dyDescent="0.2">
      <c r="A3443" t="s">
        <v>468</v>
      </c>
      <c r="B3443">
        <v>7.8499999999999997E-5</v>
      </c>
      <c r="C3443" t="s">
        <v>12990</v>
      </c>
      <c r="D3443" t="s">
        <v>468</v>
      </c>
      <c r="E3443">
        <v>12032</v>
      </c>
      <c r="F3443" t="s">
        <v>12991</v>
      </c>
      <c r="G3443" t="s">
        <v>7295</v>
      </c>
      <c r="H3443" t="s">
        <v>7088</v>
      </c>
      <c r="I3443" t="s">
        <v>10812</v>
      </c>
      <c r="J3443">
        <v>7.8499999999999997E-5</v>
      </c>
      <c r="K3443">
        <v>8.2899999999999996E-5</v>
      </c>
      <c r="L3443">
        <v>6.3999999999999997E-5</v>
      </c>
      <c r="M3443">
        <v>6.3204109904629316E-5</v>
      </c>
      <c r="N3443" s="14">
        <v>3.6830671840499999E-5</v>
      </c>
      <c r="O3443" s="14">
        <v>1.17848699311E-5</v>
      </c>
      <c r="P3443" s="14">
        <v>1.5480625870552031E-5</v>
      </c>
      <c r="Q3443" s="14">
        <v>2.3615999999999999E-5</v>
      </c>
      <c r="R3443" s="14"/>
    </row>
    <row r="3444" spans="1:18" x14ac:dyDescent="0.2">
      <c r="A3444" t="s">
        <v>12992</v>
      </c>
      <c r="B3444">
        <v>3.1300000000000001E-6</v>
      </c>
      <c r="C3444" t="s">
        <v>12993</v>
      </c>
      <c r="D3444" t="s">
        <v>3025</v>
      </c>
      <c r="E3444">
        <v>12781</v>
      </c>
      <c r="F3444" t="s">
        <v>12994</v>
      </c>
      <c r="G3444" t="s">
        <v>7295</v>
      </c>
      <c r="H3444" t="s">
        <v>7088</v>
      </c>
      <c r="I3444" t="s">
        <v>10812</v>
      </c>
      <c r="J3444">
        <v>3.1300000000000001E-6</v>
      </c>
      <c r="K3444">
        <v>3.8E-6</v>
      </c>
      <c r="L3444">
        <v>6.1E-6</v>
      </c>
      <c r="M3444">
        <v>1.822215265395563E-4</v>
      </c>
      <c r="N3444" s="14">
        <v>1.4685350682900001E-6</v>
      </c>
      <c r="O3444" s="14">
        <v>5.401991042E-7</v>
      </c>
      <c r="P3444" s="14">
        <v>4.463164313485768E-5</v>
      </c>
      <c r="Q3444" s="14">
        <v>2.2508999999999999E-6</v>
      </c>
      <c r="R3444" s="14"/>
    </row>
    <row r="3445" spans="1:18" x14ac:dyDescent="0.2">
      <c r="A3445" t="s">
        <v>1092</v>
      </c>
      <c r="B3445">
        <v>8.6200000000000005E-6</v>
      </c>
      <c r="C3445" t="s">
        <v>12995</v>
      </c>
      <c r="D3445" t="s">
        <v>1092</v>
      </c>
      <c r="E3445">
        <v>16761</v>
      </c>
      <c r="F3445" t="s">
        <v>12996</v>
      </c>
      <c r="G3445" t="s">
        <v>7295</v>
      </c>
      <c r="H3445" t="s">
        <v>7088</v>
      </c>
      <c r="I3445" t="s">
        <v>10812</v>
      </c>
      <c r="J3445">
        <v>8.6200000000000005E-6</v>
      </c>
      <c r="K3445">
        <v>3.9799999999999998E-5</v>
      </c>
      <c r="L3445">
        <v>4.1199999999999999E-5</v>
      </c>
      <c r="M3445">
        <v>2.7651798083275329E-5</v>
      </c>
      <c r="N3445" s="14">
        <v>4.0443361944600001E-6</v>
      </c>
      <c r="O3445" s="14">
        <v>5.6578748281999991E-6</v>
      </c>
      <c r="P3445" s="14">
        <v>6.7727738183665157E-6</v>
      </c>
      <c r="Q3445" s="14">
        <v>1.52028E-5</v>
      </c>
      <c r="R3445" s="14"/>
    </row>
    <row r="3446" spans="1:18" x14ac:dyDescent="0.2">
      <c r="A3446" t="s">
        <v>953</v>
      </c>
      <c r="B3446">
        <v>4.0000000000000003E-5</v>
      </c>
      <c r="C3446" t="s">
        <v>12997</v>
      </c>
      <c r="D3446" t="s">
        <v>953</v>
      </c>
      <c r="E3446">
        <v>15736</v>
      </c>
      <c r="F3446" t="s">
        <v>12998</v>
      </c>
      <c r="G3446" t="s">
        <v>7295</v>
      </c>
      <c r="H3446" t="s">
        <v>7088</v>
      </c>
      <c r="I3446" t="s">
        <v>10812</v>
      </c>
      <c r="J3446">
        <v>4.0000000000000003E-5</v>
      </c>
      <c r="K3446">
        <v>2.41E-5</v>
      </c>
      <c r="L3446">
        <v>1.6799999999999998E-5</v>
      </c>
      <c r="M3446">
        <v>1.5928455117094081E-5</v>
      </c>
      <c r="N3446" s="14">
        <v>1.8767221320000001E-5</v>
      </c>
      <c r="O3446" s="14">
        <v>3.4259995819E-6</v>
      </c>
      <c r="P3446" s="14">
        <v>3.9013674068931532E-6</v>
      </c>
      <c r="Q3446" s="14">
        <v>6.199199999999999E-6</v>
      </c>
      <c r="R3446" s="14"/>
    </row>
    <row r="3447" spans="1:18" x14ac:dyDescent="0.2">
      <c r="A3447" t="s">
        <v>12999</v>
      </c>
      <c r="B3447">
        <v>7.0500000000000003E-6</v>
      </c>
      <c r="C3447" t="s">
        <v>13000</v>
      </c>
      <c r="D3447" t="s">
        <v>2982</v>
      </c>
      <c r="E3447">
        <v>12646</v>
      </c>
      <c r="F3447" t="s">
        <v>13001</v>
      </c>
      <c r="G3447" t="s">
        <v>7295</v>
      </c>
      <c r="H3447" t="s">
        <v>7088</v>
      </c>
      <c r="I3447" t="s">
        <v>10812</v>
      </c>
      <c r="J3447">
        <v>7.0500000000000003E-6</v>
      </c>
      <c r="K3447">
        <v>9.6700000000000006E-6</v>
      </c>
      <c r="L3447">
        <v>4.5299999999999998E-6</v>
      </c>
      <c r="M3447">
        <v>5.9381280676526738E-6</v>
      </c>
      <c r="N3447" s="14">
        <v>3.3077227576499999E-6</v>
      </c>
      <c r="O3447" s="14">
        <v>1.3746645625300001E-6</v>
      </c>
      <c r="P3447" s="14">
        <v>1.4544297692897679E-6</v>
      </c>
      <c r="Q3447" s="14">
        <v>1.67157E-6</v>
      </c>
      <c r="R3447" s="14"/>
    </row>
    <row r="3448" spans="1:18" x14ac:dyDescent="0.2">
      <c r="A3448" t="s">
        <v>13002</v>
      </c>
      <c r="B3448">
        <v>5.6500000000000001E-6</v>
      </c>
      <c r="C3448" t="s">
        <v>13003</v>
      </c>
      <c r="D3448" t="s">
        <v>4087</v>
      </c>
      <c r="E3448">
        <v>15942</v>
      </c>
      <c r="F3448" t="s">
        <v>13004</v>
      </c>
      <c r="G3448" t="s">
        <v>7295</v>
      </c>
      <c r="H3448" t="s">
        <v>7088</v>
      </c>
      <c r="I3448" t="s">
        <v>10812</v>
      </c>
      <c r="J3448">
        <v>5.6500000000000001E-6</v>
      </c>
      <c r="K3448">
        <v>3.6500000000000002E-6</v>
      </c>
      <c r="L3448">
        <v>1.42E-6</v>
      </c>
      <c r="M3448">
        <v>4.7657937710345493E-6</v>
      </c>
      <c r="N3448" s="14">
        <v>2.6508700114499999E-6</v>
      </c>
      <c r="O3448" s="14">
        <v>5.1887545534999997E-7</v>
      </c>
      <c r="P3448" s="14">
        <v>1.167289128142432E-6</v>
      </c>
      <c r="Q3448" s="14">
        <v>5.2397999999999996E-7</v>
      </c>
      <c r="R3448" s="14"/>
    </row>
    <row r="3449" spans="1:18" x14ac:dyDescent="0.2">
      <c r="A3449" t="s">
        <v>13005</v>
      </c>
      <c r="B3449">
        <v>3.7300000000000001E-4</v>
      </c>
      <c r="C3449" t="s">
        <v>13006</v>
      </c>
      <c r="D3449" t="s">
        <v>1619</v>
      </c>
      <c r="E3449">
        <v>8936</v>
      </c>
      <c r="F3449" t="s">
        <v>13007</v>
      </c>
      <c r="G3449" t="s">
        <v>13008</v>
      </c>
      <c r="H3449" t="s">
        <v>6562</v>
      </c>
      <c r="I3449" t="s">
        <v>13009</v>
      </c>
      <c r="J3449">
        <v>3.7300000000000001E-4</v>
      </c>
      <c r="K3449">
        <v>5.6800000000000004E-4</v>
      </c>
      <c r="L3449">
        <v>3.9199999999999999E-4</v>
      </c>
      <c r="M3449">
        <v>6.6772083850858397E-4</v>
      </c>
      <c r="N3449" s="14">
        <v>1.7500433880899999E-4</v>
      </c>
      <c r="O3449" s="14">
        <v>8.0745550312000003E-5</v>
      </c>
      <c r="P3449" s="14">
        <v>1.63545321696961E-4</v>
      </c>
      <c r="Q3449" s="14">
        <v>1.4464799999999999E-4</v>
      </c>
      <c r="R3449" s="14"/>
    </row>
    <row r="3450" spans="1:18" x14ac:dyDescent="0.2">
      <c r="A3450" t="s">
        <v>3419</v>
      </c>
      <c r="B3450">
        <v>6.4700000000000001E-5</v>
      </c>
      <c r="C3450" t="s">
        <v>5109</v>
      </c>
      <c r="D3450" t="s">
        <v>3419</v>
      </c>
      <c r="E3450">
        <v>13930</v>
      </c>
      <c r="F3450" t="s">
        <v>13010</v>
      </c>
      <c r="G3450" t="s">
        <v>13011</v>
      </c>
      <c r="H3450" t="s">
        <v>6562</v>
      </c>
      <c r="I3450" t="s">
        <v>13012</v>
      </c>
      <c r="J3450">
        <v>6.4700000000000001E-5</v>
      </c>
      <c r="K3450">
        <v>4.8900000000000003E-5</v>
      </c>
      <c r="L3450">
        <v>5.2099999999999999E-5</v>
      </c>
      <c r="M3450">
        <v>7.518230815268406E-5</v>
      </c>
      <c r="N3450" s="14">
        <v>3.0355980485100001E-5</v>
      </c>
      <c r="O3450" s="14">
        <v>6.9515095250999999E-6</v>
      </c>
      <c r="P3450" s="14">
        <v>1.841445416053568E-5</v>
      </c>
      <c r="Q3450" s="14">
        <v>1.92249E-5</v>
      </c>
      <c r="R3450" s="14"/>
    </row>
    <row r="3451" spans="1:18" x14ac:dyDescent="0.2">
      <c r="A3451" t="s">
        <v>3567</v>
      </c>
      <c r="B3451">
        <v>1.9689999999999998E-3</v>
      </c>
      <c r="C3451" t="s">
        <v>13006</v>
      </c>
      <c r="D3451" t="s">
        <v>3567</v>
      </c>
      <c r="E3451">
        <v>14281</v>
      </c>
      <c r="F3451" t="s">
        <v>13013</v>
      </c>
      <c r="G3451" t="s">
        <v>13011</v>
      </c>
      <c r="H3451" t="s">
        <v>6562</v>
      </c>
      <c r="I3451" t="s">
        <v>13014</v>
      </c>
      <c r="J3451">
        <v>1.9689999999999998E-3</v>
      </c>
      <c r="K3451">
        <v>1.4809999999999999E-3</v>
      </c>
      <c r="L3451">
        <v>1.8890000000000001E-3</v>
      </c>
      <c r="M3451">
        <v>1.460320765135185E-3</v>
      </c>
      <c r="N3451" s="14">
        <v>9.2381646947699997E-4</v>
      </c>
      <c r="O3451" s="14">
        <v>2.1053549297899999E-4</v>
      </c>
      <c r="P3451" s="14">
        <v>3.5767736386396423E-4</v>
      </c>
      <c r="Q3451" s="14">
        <v>6.9704100000000002E-4</v>
      </c>
      <c r="R3451" s="14"/>
    </row>
    <row r="3452" spans="1:18" x14ac:dyDescent="0.2">
      <c r="A3452" t="s">
        <v>13015</v>
      </c>
      <c r="B3452">
        <v>2.8600000000000001E-4</v>
      </c>
      <c r="C3452" t="s">
        <v>13016</v>
      </c>
      <c r="D3452" t="s">
        <v>1184</v>
      </c>
      <c r="E3452">
        <v>8802</v>
      </c>
      <c r="F3452" t="s">
        <v>13017</v>
      </c>
      <c r="G3452" t="s">
        <v>13018</v>
      </c>
      <c r="H3452" t="s">
        <v>6562</v>
      </c>
      <c r="I3452" t="s">
        <v>13019</v>
      </c>
      <c r="J3452">
        <v>2.8600000000000001E-4</v>
      </c>
      <c r="K3452">
        <v>2.7E-4</v>
      </c>
      <c r="L3452">
        <v>7.75E-5</v>
      </c>
      <c r="M3452">
        <v>3.2111765516061673E-4</v>
      </c>
      <c r="N3452" s="14">
        <v>1.3418563243799999E-4</v>
      </c>
      <c r="O3452" s="14">
        <v>3.8382567929999998E-5</v>
      </c>
      <c r="P3452" s="14">
        <v>7.8651566922965986E-5</v>
      </c>
      <c r="Q3452" s="14">
        <v>2.8597499999999999E-5</v>
      </c>
      <c r="R3452" s="14"/>
    </row>
    <row r="3453" spans="1:18" x14ac:dyDescent="0.2">
      <c r="A3453" t="s">
        <v>959</v>
      </c>
      <c r="B3453">
        <v>1.45E-4</v>
      </c>
      <c r="C3453" t="s">
        <v>13020</v>
      </c>
      <c r="D3453" t="s">
        <v>959</v>
      </c>
      <c r="E3453">
        <v>15758</v>
      </c>
      <c r="F3453" t="s">
        <v>6560</v>
      </c>
      <c r="G3453" t="s">
        <v>13021</v>
      </c>
      <c r="H3453" t="s">
        <v>6562</v>
      </c>
      <c r="I3453" t="s">
        <v>6562</v>
      </c>
      <c r="J3453">
        <v>1.45E-4</v>
      </c>
      <c r="K3453">
        <v>1.12E-4</v>
      </c>
      <c r="L3453">
        <v>7.7999999999999999E-5</v>
      </c>
      <c r="M3453">
        <v>7.4035459384253299E-5</v>
      </c>
      <c r="N3453" s="14">
        <v>6.8031177285000007E-5</v>
      </c>
      <c r="O3453" s="14">
        <v>1.5921657808000001E-5</v>
      </c>
      <c r="P3453" s="14">
        <v>1.8133555707239381E-5</v>
      </c>
      <c r="Q3453" s="14">
        <v>2.8782E-5</v>
      </c>
      <c r="R3453" s="14"/>
    </row>
    <row r="3454" spans="1:18" x14ac:dyDescent="0.2">
      <c r="A3454" t="s">
        <v>131</v>
      </c>
      <c r="B3454">
        <v>1.114E-3</v>
      </c>
      <c r="C3454" t="s">
        <v>13022</v>
      </c>
      <c r="D3454" t="s">
        <v>131</v>
      </c>
      <c r="E3454">
        <v>9198</v>
      </c>
      <c r="F3454" t="s">
        <v>6560</v>
      </c>
      <c r="G3454" t="s">
        <v>13021</v>
      </c>
      <c r="H3454" t="s">
        <v>6562</v>
      </c>
      <c r="I3454" t="s">
        <v>6562</v>
      </c>
      <c r="J3454">
        <v>1.114E-3</v>
      </c>
      <c r="K3454">
        <v>1.263E-3</v>
      </c>
      <c r="L3454">
        <v>7.6900000000000004E-4</v>
      </c>
      <c r="M3454">
        <v>1.489629122550638E-3</v>
      </c>
      <c r="N3454" s="14">
        <v>5.2266711376200003E-4</v>
      </c>
      <c r="O3454" s="14">
        <v>1.7954512331700001E-4</v>
      </c>
      <c r="P3454" s="14">
        <v>3.648558798926476E-4</v>
      </c>
      <c r="Q3454" s="14">
        <v>2.83761E-4</v>
      </c>
      <c r="R3454" s="14"/>
    </row>
    <row r="3455" spans="1:18" x14ac:dyDescent="0.2">
      <c r="A3455" t="s">
        <v>193</v>
      </c>
      <c r="B3455">
        <v>1.861E-3</v>
      </c>
      <c r="C3455" t="s">
        <v>13023</v>
      </c>
      <c r="D3455" t="s">
        <v>193</v>
      </c>
      <c r="E3455">
        <v>9705</v>
      </c>
      <c r="F3455" t="s">
        <v>6560</v>
      </c>
      <c r="G3455" t="s">
        <v>13021</v>
      </c>
      <c r="H3455" t="s">
        <v>6562</v>
      </c>
      <c r="I3455" t="s">
        <v>6562</v>
      </c>
      <c r="J3455">
        <v>1.861E-3</v>
      </c>
      <c r="K3455">
        <v>2.0560000000000001E-3</v>
      </c>
      <c r="L3455">
        <v>1.7880000000000001E-3</v>
      </c>
      <c r="M3455">
        <v>1.6743992019089299E-3</v>
      </c>
      <c r="N3455" s="14">
        <v>8.7314497191300002E-4</v>
      </c>
      <c r="O3455" s="14">
        <v>2.9227614690399998E-4</v>
      </c>
      <c r="P3455" s="14">
        <v>4.1011174181260831E-4</v>
      </c>
      <c r="Q3455" s="14">
        <v>6.5977199999999998E-4</v>
      </c>
      <c r="R3455" s="14"/>
    </row>
    <row r="3456" spans="1:18" x14ac:dyDescent="0.2">
      <c r="A3456" t="s">
        <v>13024</v>
      </c>
      <c r="B3456">
        <v>2.6699999999999998E-4</v>
      </c>
      <c r="C3456" t="s">
        <v>13025</v>
      </c>
      <c r="D3456" t="s">
        <v>1204</v>
      </c>
      <c r="E3456">
        <v>15681</v>
      </c>
      <c r="F3456" t="s">
        <v>6560</v>
      </c>
      <c r="G3456" t="s">
        <v>13021</v>
      </c>
      <c r="H3456" t="s">
        <v>6562</v>
      </c>
      <c r="I3456" t="s">
        <v>6562</v>
      </c>
      <c r="J3456">
        <v>2.6699999999999998E-4</v>
      </c>
      <c r="K3456">
        <v>2.1599999999999999E-4</v>
      </c>
      <c r="L3456">
        <v>1.92E-4</v>
      </c>
      <c r="M3456">
        <v>1.9751284345196661E-4</v>
      </c>
      <c r="N3456" s="14">
        <v>1.25271202311E-4</v>
      </c>
      <c r="O3456" s="14">
        <v>3.0706054343999997E-5</v>
      </c>
      <c r="P3456" s="14">
        <v>4.8376955845475103E-5</v>
      </c>
      <c r="Q3456" s="14">
        <v>7.0847999999999997E-5</v>
      </c>
      <c r="R3456" s="14"/>
    </row>
    <row r="3457" spans="1:18" x14ac:dyDescent="0.2">
      <c r="A3457" t="s">
        <v>579</v>
      </c>
      <c r="B3457">
        <v>3.4699999999999998E-4</v>
      </c>
      <c r="C3457" t="s">
        <v>13026</v>
      </c>
      <c r="D3457" t="s">
        <v>579</v>
      </c>
      <c r="E3457">
        <v>12966</v>
      </c>
      <c r="F3457" t="s">
        <v>6560</v>
      </c>
      <c r="G3457" t="s">
        <v>13021</v>
      </c>
      <c r="H3457" t="s">
        <v>6562</v>
      </c>
      <c r="I3457" t="s">
        <v>6562</v>
      </c>
      <c r="J3457">
        <v>3.4699999999999998E-4</v>
      </c>
      <c r="K3457">
        <v>4.26E-4</v>
      </c>
      <c r="L3457">
        <v>1.9269999999999999E-3</v>
      </c>
      <c r="M3457">
        <v>3.1856910234188171E-4</v>
      </c>
      <c r="N3457" s="14">
        <v>1.6280564495099999E-4</v>
      </c>
      <c r="O3457" s="14">
        <v>6.0559162734000003E-5</v>
      </c>
      <c r="P3457" s="14">
        <v>7.8027348137863091E-5</v>
      </c>
      <c r="Q3457" s="14">
        <v>7.1106299999999995E-4</v>
      </c>
      <c r="R3457" s="14"/>
    </row>
    <row r="3458" spans="1:18" x14ac:dyDescent="0.2">
      <c r="A3458" t="s">
        <v>642</v>
      </c>
      <c r="B3458">
        <v>2.1489999999999999E-3</v>
      </c>
      <c r="C3458" t="s">
        <v>13027</v>
      </c>
      <c r="D3458" t="s">
        <v>642</v>
      </c>
      <c r="E3458">
        <v>13424</v>
      </c>
      <c r="F3458" t="s">
        <v>13028</v>
      </c>
      <c r="G3458" t="s">
        <v>13021</v>
      </c>
      <c r="H3458" t="s">
        <v>6562</v>
      </c>
      <c r="I3458" t="s">
        <v>6562</v>
      </c>
      <c r="J3458">
        <v>2.1489999999999999E-3</v>
      </c>
      <c r="K3458">
        <v>2.3419999999999999E-3</v>
      </c>
      <c r="L3458">
        <v>2.4680000000000001E-3</v>
      </c>
      <c r="M3458">
        <v>1.978951263747768E-3</v>
      </c>
      <c r="N3458" s="14">
        <v>1.0082689654169999E-3</v>
      </c>
      <c r="O3458" s="14">
        <v>3.3293323737800001E-4</v>
      </c>
      <c r="P3458" s="14">
        <v>4.8470588663240518E-4</v>
      </c>
      <c r="Q3458" s="14">
        <v>9.1069200000000006E-4</v>
      </c>
      <c r="R3458" s="14"/>
    </row>
    <row r="3459" spans="1:18" x14ac:dyDescent="0.2">
      <c r="A3459" t="s">
        <v>820</v>
      </c>
      <c r="B3459">
        <v>1.083E-3</v>
      </c>
      <c r="C3459" t="s">
        <v>13029</v>
      </c>
      <c r="D3459" t="s">
        <v>820</v>
      </c>
      <c r="E3459">
        <v>14786</v>
      </c>
      <c r="F3459" t="s">
        <v>13028</v>
      </c>
      <c r="G3459" t="s">
        <v>13021</v>
      </c>
      <c r="H3459" t="s">
        <v>6562</v>
      </c>
      <c r="I3459" t="s">
        <v>6562</v>
      </c>
      <c r="J3459">
        <v>1.083E-3</v>
      </c>
      <c r="K3459">
        <v>1.206E-3</v>
      </c>
      <c r="L3459">
        <v>1.444E-3</v>
      </c>
      <c r="M3459">
        <v>1.035986720815799E-3</v>
      </c>
      <c r="N3459" s="14">
        <v>5.0812251723899996E-4</v>
      </c>
      <c r="O3459" s="14">
        <v>1.71442136754E-4</v>
      </c>
      <c r="P3459" s="14">
        <v>2.537449361443307E-4</v>
      </c>
      <c r="Q3459" s="14">
        <v>5.3283599999999997E-4</v>
      </c>
      <c r="R3459" s="14"/>
    </row>
    <row r="3460" spans="1:18" x14ac:dyDescent="0.2">
      <c r="A3460" t="s">
        <v>13030</v>
      </c>
      <c r="B3460">
        <v>6.0400000000000004E-4</v>
      </c>
      <c r="C3460" t="s">
        <v>13031</v>
      </c>
      <c r="D3460" t="s">
        <v>1152</v>
      </c>
      <c r="E3460">
        <v>9940</v>
      </c>
      <c r="F3460" t="s">
        <v>13028</v>
      </c>
      <c r="G3460" t="s">
        <v>13021</v>
      </c>
      <c r="H3460" t="s">
        <v>6562</v>
      </c>
      <c r="I3460" t="s">
        <v>6562</v>
      </c>
      <c r="J3460">
        <v>6.0400000000000004E-4</v>
      </c>
      <c r="K3460">
        <v>1.73E-3</v>
      </c>
      <c r="L3460">
        <v>8.8699999999999998E-4</v>
      </c>
      <c r="M3460">
        <v>7.7730860971419113E-4</v>
      </c>
      <c r="N3460" s="14">
        <v>2.8338504193200001E-4</v>
      </c>
      <c r="O3460" s="14">
        <v>2.4593275007000001E-4</v>
      </c>
      <c r="P3460" s="14">
        <v>1.9038672945638591E-4</v>
      </c>
      <c r="Q3460" s="14">
        <v>3.2730299999999998E-4</v>
      </c>
      <c r="R3460" s="14"/>
    </row>
    <row r="3461" spans="1:18" x14ac:dyDescent="0.2">
      <c r="A3461" t="s">
        <v>299</v>
      </c>
      <c r="B3461">
        <v>4.7100000000000001E-4</v>
      </c>
      <c r="C3461" t="s">
        <v>13032</v>
      </c>
      <c r="D3461" t="s">
        <v>299</v>
      </c>
      <c r="E3461">
        <v>10674</v>
      </c>
      <c r="F3461" t="s">
        <v>13028</v>
      </c>
      <c r="G3461" t="s">
        <v>13021</v>
      </c>
      <c r="H3461" t="s">
        <v>6562</v>
      </c>
      <c r="I3461" t="s">
        <v>6562</v>
      </c>
      <c r="J3461">
        <v>4.7100000000000001E-4</v>
      </c>
      <c r="K3461">
        <v>2.8899999999999998E-4</v>
      </c>
      <c r="L3461">
        <v>2.8499999999999999E-4</v>
      </c>
      <c r="M3461">
        <v>3.6571732948848011E-4</v>
      </c>
      <c r="N3461" s="14">
        <v>2.2098403104300001E-4</v>
      </c>
      <c r="O3461" s="14">
        <v>4.1083563451000002E-5</v>
      </c>
      <c r="P3461" s="14">
        <v>8.9575395662266807E-5</v>
      </c>
      <c r="Q3461" s="14">
        <v>1.05165E-4</v>
      </c>
      <c r="R3461" s="14"/>
    </row>
    <row r="3462" spans="1:18" x14ac:dyDescent="0.2">
      <c r="A3462" t="s">
        <v>13033</v>
      </c>
      <c r="B3462">
        <v>8.4510000000000002E-3</v>
      </c>
      <c r="C3462" t="s">
        <v>13034</v>
      </c>
      <c r="D3462" t="s">
        <v>1142</v>
      </c>
      <c r="E3462">
        <v>16359</v>
      </c>
      <c r="F3462" t="s">
        <v>13028</v>
      </c>
      <c r="G3462" t="s">
        <v>13021</v>
      </c>
      <c r="H3462" t="s">
        <v>6562</v>
      </c>
      <c r="I3462" t="s">
        <v>6562</v>
      </c>
      <c r="J3462">
        <v>8.4510000000000002E-3</v>
      </c>
      <c r="K3462">
        <v>8.2489999999999994E-3</v>
      </c>
      <c r="L3462">
        <v>7.4320000000000002E-3</v>
      </c>
      <c r="M3462">
        <v>8.1923230358238279E-3</v>
      </c>
      <c r="N3462" s="14">
        <v>3.965044684383E-3</v>
      </c>
      <c r="O3462" s="14">
        <v>1.172658529091E-3</v>
      </c>
      <c r="P3462" s="14">
        <v>2.0065512847132869E-3</v>
      </c>
      <c r="Q3462" s="14">
        <v>2.742408E-3</v>
      </c>
      <c r="R3462" s="14"/>
    </row>
    <row r="3463" spans="1:18" x14ac:dyDescent="0.2">
      <c r="A3463" t="s">
        <v>931</v>
      </c>
      <c r="B3463">
        <v>7.1630000000000001E-3</v>
      </c>
      <c r="C3463" t="s">
        <v>13035</v>
      </c>
      <c r="D3463" t="s">
        <v>931</v>
      </c>
      <c r="E3463">
        <v>15589</v>
      </c>
      <c r="F3463" t="s">
        <v>13028</v>
      </c>
      <c r="G3463" t="s">
        <v>13021</v>
      </c>
      <c r="H3463" t="s">
        <v>6562</v>
      </c>
      <c r="I3463" t="s">
        <v>6562</v>
      </c>
      <c r="J3463">
        <v>7.1630000000000001E-3</v>
      </c>
      <c r="K3463">
        <v>5.012E-3</v>
      </c>
      <c r="L3463">
        <v>5.6270000000000001E-3</v>
      </c>
      <c r="M3463">
        <v>5.1977734738101406E-3</v>
      </c>
      <c r="N3463" s="14">
        <v>3.3607401578789999E-3</v>
      </c>
      <c r="O3463" s="14">
        <v>7.1249418690799997E-4</v>
      </c>
      <c r="P3463" s="14">
        <v>1.2730942122173741E-3</v>
      </c>
      <c r="Q3463" s="14">
        <v>2.0763629999999999E-3</v>
      </c>
      <c r="R3463" s="14"/>
    </row>
    <row r="3464" spans="1:18" x14ac:dyDescent="0.2">
      <c r="A3464" t="s">
        <v>13036</v>
      </c>
      <c r="B3464">
        <v>1.0970000000000001E-3</v>
      </c>
      <c r="C3464" t="s">
        <v>13037</v>
      </c>
      <c r="D3464" t="s">
        <v>1148</v>
      </c>
      <c r="E3464">
        <v>14912</v>
      </c>
      <c r="F3464" t="s">
        <v>13028</v>
      </c>
      <c r="G3464" t="s">
        <v>13021</v>
      </c>
      <c r="H3464" t="s">
        <v>6562</v>
      </c>
      <c r="I3464" t="s">
        <v>6562</v>
      </c>
      <c r="J3464">
        <v>1.0970000000000001E-3</v>
      </c>
      <c r="K3464">
        <v>1.0579999999999999E-3</v>
      </c>
      <c r="L3464">
        <v>1.206E-3</v>
      </c>
      <c r="M3464">
        <v>9.6335296548185018E-4</v>
      </c>
      <c r="N3464" s="14">
        <v>5.1469104470100002E-4</v>
      </c>
      <c r="O3464" s="14">
        <v>1.5040280322200001E-4</v>
      </c>
      <c r="P3464" s="14">
        <v>2.3595470076889801E-4</v>
      </c>
      <c r="Q3464" s="14">
        <v>4.4501399999999998E-4</v>
      </c>
      <c r="R3464" s="14"/>
    </row>
    <row r="3465" spans="1:18" x14ac:dyDescent="0.2">
      <c r="A3465" t="s">
        <v>13038</v>
      </c>
      <c r="B3465">
        <v>7.2599999999999997E-4</v>
      </c>
      <c r="C3465" t="s">
        <v>13039</v>
      </c>
      <c r="D3465" t="s">
        <v>1145</v>
      </c>
      <c r="E3465">
        <v>11958</v>
      </c>
      <c r="F3465" t="s">
        <v>13028</v>
      </c>
      <c r="G3465" t="s">
        <v>13021</v>
      </c>
      <c r="H3465" t="s">
        <v>6562</v>
      </c>
      <c r="I3465" t="s">
        <v>6562</v>
      </c>
      <c r="J3465">
        <v>7.2599999999999997E-4</v>
      </c>
      <c r="K3465">
        <v>7.18E-4</v>
      </c>
      <c r="L3465">
        <v>8.25E-4</v>
      </c>
      <c r="M3465">
        <v>6.7791504978352416E-4</v>
      </c>
      <c r="N3465" s="14">
        <v>3.4062506695800002E-4</v>
      </c>
      <c r="O3465" s="14">
        <v>1.02069199162E-4</v>
      </c>
      <c r="P3465" s="14">
        <v>1.6604219683737261E-4</v>
      </c>
      <c r="Q3465" s="14">
        <v>3.0442499999999999E-4</v>
      </c>
      <c r="R3465" s="14"/>
    </row>
    <row r="3466" spans="1:18" x14ac:dyDescent="0.2">
      <c r="A3466" t="s">
        <v>456</v>
      </c>
      <c r="B3466">
        <v>2.9300000000000002E-4</v>
      </c>
      <c r="C3466" t="s">
        <v>13040</v>
      </c>
      <c r="D3466" t="s">
        <v>456</v>
      </c>
      <c r="E3466">
        <v>11967</v>
      </c>
      <c r="F3466" t="s">
        <v>13028</v>
      </c>
      <c r="G3466" t="s">
        <v>13021</v>
      </c>
      <c r="H3466" t="s">
        <v>6562</v>
      </c>
      <c r="I3466" t="s">
        <v>6562</v>
      </c>
      <c r="J3466">
        <v>2.9300000000000002E-4</v>
      </c>
      <c r="K3466">
        <v>1.92E-4</v>
      </c>
      <c r="L3466">
        <v>1.7899999999999999E-4</v>
      </c>
      <c r="M3466">
        <v>2.1280416036437689E-4</v>
      </c>
      <c r="N3466" s="14">
        <v>1.3746989616899999E-4</v>
      </c>
      <c r="O3466" s="14">
        <v>2.7294270527999999E-5</v>
      </c>
      <c r="P3466" s="14">
        <v>5.2122268556092532E-5</v>
      </c>
      <c r="Q3466" s="14">
        <v>6.6050999999999995E-5</v>
      </c>
      <c r="R3466" s="14"/>
    </row>
    <row r="3467" spans="1:18" x14ac:dyDescent="0.2">
      <c r="A3467" t="s">
        <v>696</v>
      </c>
      <c r="B3467">
        <v>2.7599999999999999E-4</v>
      </c>
      <c r="C3467" t="s">
        <v>13041</v>
      </c>
      <c r="D3467" t="s">
        <v>696</v>
      </c>
      <c r="E3467">
        <v>13842</v>
      </c>
      <c r="F3467" t="s">
        <v>13028</v>
      </c>
      <c r="G3467" t="s">
        <v>13021</v>
      </c>
      <c r="H3467" t="s">
        <v>6562</v>
      </c>
      <c r="I3467" t="s">
        <v>6562</v>
      </c>
      <c r="J3467">
        <v>2.7599999999999999E-4</v>
      </c>
      <c r="K3467">
        <v>1.16E-4</v>
      </c>
      <c r="L3467">
        <v>1.4200000000000001E-4</v>
      </c>
      <c r="M3467">
        <v>1.2589850924551161E-4</v>
      </c>
      <c r="N3467" s="14">
        <v>1.2949382710800001E-4</v>
      </c>
      <c r="O3467" s="14">
        <v>1.6490288444000001E-5</v>
      </c>
      <c r="P3467" s="14">
        <v>3.0836407984083482E-5</v>
      </c>
      <c r="Q3467" s="14">
        <v>5.2398000000000002E-5</v>
      </c>
      <c r="R3467" s="14"/>
    </row>
    <row r="3468" spans="1:18" x14ac:dyDescent="0.2">
      <c r="A3468" t="s">
        <v>113</v>
      </c>
      <c r="B3468">
        <v>6.2E-4</v>
      </c>
      <c r="C3468" t="s">
        <v>5036</v>
      </c>
      <c r="D3468" t="s">
        <v>113</v>
      </c>
      <c r="E3468">
        <v>9080</v>
      </c>
      <c r="F3468" t="s">
        <v>13028</v>
      </c>
      <c r="G3468" t="s">
        <v>13021</v>
      </c>
      <c r="H3468" t="s">
        <v>6562</v>
      </c>
      <c r="I3468" t="s">
        <v>6562</v>
      </c>
      <c r="J3468">
        <v>6.2E-4</v>
      </c>
      <c r="K3468">
        <v>6.8300000000000001E-4</v>
      </c>
      <c r="L3468">
        <v>6.8099999999999996E-4</v>
      </c>
      <c r="M3468">
        <v>4.6256233660041211E-4</v>
      </c>
      <c r="N3468" s="14">
        <v>2.9089193046E-4</v>
      </c>
      <c r="O3468" s="14">
        <v>9.7093681096999994E-5</v>
      </c>
      <c r="P3468" s="14">
        <v>1.132957094961772E-4</v>
      </c>
      <c r="Q3468" s="14">
        <v>2.5128900000000003E-4</v>
      </c>
      <c r="R3468" s="14"/>
    </row>
    <row r="3469" spans="1:18" x14ac:dyDescent="0.2">
      <c r="A3469" t="s">
        <v>305</v>
      </c>
      <c r="B3469">
        <v>6.8999999999999997E-4</v>
      </c>
      <c r="C3469" t="s">
        <v>13042</v>
      </c>
      <c r="D3469" t="s">
        <v>305</v>
      </c>
      <c r="E3469">
        <v>10685</v>
      </c>
      <c r="F3469" t="s">
        <v>13043</v>
      </c>
      <c r="G3469" t="s">
        <v>13021</v>
      </c>
      <c r="H3469" t="s">
        <v>6562</v>
      </c>
      <c r="I3469" t="s">
        <v>6562</v>
      </c>
      <c r="J3469">
        <v>6.8999999999999997E-4</v>
      </c>
      <c r="K3469">
        <v>6.6699999999999995E-4</v>
      </c>
      <c r="L3469">
        <v>7.45E-4</v>
      </c>
      <c r="M3469">
        <v>5.9381280676526732E-4</v>
      </c>
      <c r="N3469" s="14">
        <v>3.2373456777000002E-4</v>
      </c>
      <c r="O3469" s="14">
        <v>9.4819158552999981E-5</v>
      </c>
      <c r="P3469" s="14">
        <v>1.4544297692897681E-4</v>
      </c>
      <c r="Q3469" s="14">
        <v>2.7490499999999998E-4</v>
      </c>
      <c r="R3469" s="14"/>
    </row>
    <row r="3470" spans="1:18" x14ac:dyDescent="0.2">
      <c r="A3470" t="s">
        <v>668</v>
      </c>
      <c r="B3470">
        <v>4.8999999999999997E-6</v>
      </c>
      <c r="C3470" t="s">
        <v>13044</v>
      </c>
      <c r="D3470" t="s">
        <v>668</v>
      </c>
      <c r="E3470">
        <v>13680</v>
      </c>
      <c r="F3470" t="s">
        <v>13043</v>
      </c>
      <c r="G3470" t="s">
        <v>13021</v>
      </c>
      <c r="H3470" t="s">
        <v>6562</v>
      </c>
      <c r="I3470" t="s">
        <v>6562</v>
      </c>
      <c r="J3470">
        <v>4.8999999999999997E-6</v>
      </c>
      <c r="K3470">
        <v>6.3899999999999998E-6</v>
      </c>
      <c r="L3470">
        <v>6.0900000000000001E-6</v>
      </c>
      <c r="M3470">
        <v>4.7657937710345493E-6</v>
      </c>
      <c r="N3470" s="14">
        <v>2.2989846117E-6</v>
      </c>
      <c r="O3470" s="14">
        <v>9.0838744100999989E-7</v>
      </c>
      <c r="P3470" s="14">
        <v>1.167289128142432E-6</v>
      </c>
      <c r="Q3470" s="14">
        <v>2.2472100000000001E-6</v>
      </c>
      <c r="R3470" s="14"/>
    </row>
    <row r="3471" spans="1:18" x14ac:dyDescent="0.2">
      <c r="A3471" t="s">
        <v>125</v>
      </c>
      <c r="B3471">
        <v>3.7399999999999998E-4</v>
      </c>
      <c r="C3471" t="s">
        <v>13045</v>
      </c>
      <c r="D3471" t="s">
        <v>125</v>
      </c>
      <c r="E3471">
        <v>9165</v>
      </c>
      <c r="F3471" t="s">
        <v>13043</v>
      </c>
      <c r="G3471" t="s">
        <v>13021</v>
      </c>
      <c r="H3471" t="s">
        <v>6562</v>
      </c>
      <c r="I3471" t="s">
        <v>6562</v>
      </c>
      <c r="J3471">
        <v>3.7399999999999998E-4</v>
      </c>
      <c r="K3471">
        <v>2.33E-4</v>
      </c>
      <c r="L3471">
        <v>2.41E-4</v>
      </c>
      <c r="M3471">
        <v>1.656559332177784E-4</v>
      </c>
      <c r="N3471" s="14">
        <v>1.7547351934200001E-4</v>
      </c>
      <c r="O3471" s="14">
        <v>3.3122734547E-5</v>
      </c>
      <c r="P3471" s="14">
        <v>4.0574221031688789E-5</v>
      </c>
      <c r="Q3471" s="14">
        <v>8.8929000000000002E-5</v>
      </c>
      <c r="R3471" s="14"/>
    </row>
    <row r="3472" spans="1:18" x14ac:dyDescent="0.2">
      <c r="A3472" t="s">
        <v>13046</v>
      </c>
      <c r="B3472">
        <v>1.56E-5</v>
      </c>
      <c r="C3472" t="s">
        <v>13047</v>
      </c>
      <c r="D3472" t="s">
        <v>2345</v>
      </c>
      <c r="E3472">
        <v>10945</v>
      </c>
      <c r="F3472" t="s">
        <v>13043</v>
      </c>
      <c r="G3472" t="s">
        <v>13021</v>
      </c>
      <c r="H3472" t="s">
        <v>6562</v>
      </c>
      <c r="I3472" t="s">
        <v>6562</v>
      </c>
      <c r="J3472">
        <v>1.56E-5</v>
      </c>
      <c r="K3472">
        <v>1.0900000000000001E-5</v>
      </c>
      <c r="L3472">
        <v>1.38E-5</v>
      </c>
      <c r="M3472">
        <v>1.1188146874246881E-5</v>
      </c>
      <c r="N3472" s="14">
        <v>7.3192163147999996E-6</v>
      </c>
      <c r="O3472" s="14">
        <v>1.5495184831E-6</v>
      </c>
      <c r="P3472" s="14">
        <v>2.740320466601751E-6</v>
      </c>
      <c r="Q3472" s="14">
        <v>5.0922000000000001E-6</v>
      </c>
      <c r="R3472" s="14"/>
    </row>
    <row r="3473" spans="1:18" x14ac:dyDescent="0.2">
      <c r="A3473" t="s">
        <v>60</v>
      </c>
      <c r="B3473">
        <v>1.1600000000000001E-5</v>
      </c>
      <c r="C3473" t="s">
        <v>13048</v>
      </c>
      <c r="D3473" t="s">
        <v>60</v>
      </c>
      <c r="E3473">
        <v>8721</v>
      </c>
      <c r="F3473" t="s">
        <v>13043</v>
      </c>
      <c r="G3473" t="s">
        <v>13021</v>
      </c>
      <c r="H3473" t="s">
        <v>6562</v>
      </c>
      <c r="I3473" t="s">
        <v>6562</v>
      </c>
      <c r="J3473">
        <v>1.1600000000000001E-5</v>
      </c>
      <c r="K3473">
        <v>8.3799999999999994E-6</v>
      </c>
      <c r="L3473">
        <v>1.0200000000000001E-5</v>
      </c>
      <c r="M3473">
        <v>2.8034081006085579E-6</v>
      </c>
      <c r="N3473" s="14">
        <v>5.4424941828000009E-6</v>
      </c>
      <c r="O3473" s="14">
        <v>1.1912811824200001E-6</v>
      </c>
      <c r="P3473" s="14">
        <v>6.8664066361319493E-7</v>
      </c>
      <c r="Q3473" s="14">
        <v>3.7637999999999999E-6</v>
      </c>
      <c r="R3473" s="14"/>
    </row>
    <row r="3474" spans="1:18" x14ac:dyDescent="0.2">
      <c r="A3474" t="s">
        <v>13049</v>
      </c>
      <c r="B3474">
        <v>7.0200000000000004E-4</v>
      </c>
      <c r="C3474" t="s">
        <v>13050</v>
      </c>
      <c r="D3474" t="s">
        <v>1187</v>
      </c>
      <c r="E3474">
        <v>13628</v>
      </c>
      <c r="F3474" t="s">
        <v>13043</v>
      </c>
      <c r="G3474" t="s">
        <v>13021</v>
      </c>
      <c r="H3474" t="s">
        <v>6562</v>
      </c>
      <c r="I3474" t="s">
        <v>6562</v>
      </c>
      <c r="J3474">
        <v>7.0200000000000004E-4</v>
      </c>
      <c r="K3474">
        <v>9.4300000000000004E-4</v>
      </c>
      <c r="L3474">
        <v>8.7000000000000001E-4</v>
      </c>
      <c r="M3474">
        <v>6.5497807441490866E-4</v>
      </c>
      <c r="N3474" s="14">
        <v>3.2936473416599998E-4</v>
      </c>
      <c r="O3474" s="14">
        <v>1.34054672437E-4</v>
      </c>
      <c r="P3474" s="14">
        <v>1.604242277714465E-4</v>
      </c>
      <c r="Q3474" s="14">
        <v>3.2102999999999998E-4</v>
      </c>
      <c r="R3474" s="14"/>
    </row>
    <row r="3475" spans="1:18" x14ac:dyDescent="0.2">
      <c r="A3475" t="s">
        <v>420</v>
      </c>
      <c r="B3475">
        <v>4.4800000000000003E-6</v>
      </c>
      <c r="C3475" t="s">
        <v>13051</v>
      </c>
      <c r="D3475" t="s">
        <v>420</v>
      </c>
      <c r="E3475">
        <v>11785</v>
      </c>
      <c r="F3475" t="s">
        <v>13043</v>
      </c>
      <c r="G3475" t="s">
        <v>13021</v>
      </c>
      <c r="H3475" t="s">
        <v>6562</v>
      </c>
      <c r="I3475" t="s">
        <v>6562</v>
      </c>
      <c r="J3475">
        <v>4.4800000000000003E-6</v>
      </c>
      <c r="K3475">
        <v>8.5599999999999994E-6</v>
      </c>
      <c r="L3475">
        <v>5.04E-6</v>
      </c>
      <c r="M3475">
        <v>6.6517228568984886E-6</v>
      </c>
      <c r="N3475" s="14">
        <v>2.1019287878400001E-6</v>
      </c>
      <c r="O3475" s="14">
        <v>1.21686956104E-6</v>
      </c>
      <c r="P3475" s="14">
        <v>1.6292110291185809E-6</v>
      </c>
      <c r="Q3475" s="14">
        <v>1.8597599999999999E-6</v>
      </c>
      <c r="R3475" s="14"/>
    </row>
    <row r="3476" spans="1:18" x14ac:dyDescent="0.2">
      <c r="A3476" t="s">
        <v>362</v>
      </c>
      <c r="B3476">
        <v>6.3500000000000004E-4</v>
      </c>
      <c r="C3476" t="s">
        <v>13052</v>
      </c>
      <c r="D3476" t="s">
        <v>362</v>
      </c>
      <c r="E3476">
        <v>11317</v>
      </c>
      <c r="F3476" t="s">
        <v>13043</v>
      </c>
      <c r="G3476" t="s">
        <v>13021</v>
      </c>
      <c r="H3476" t="s">
        <v>6562</v>
      </c>
      <c r="I3476" t="s">
        <v>6562</v>
      </c>
      <c r="J3476">
        <v>6.3500000000000004E-4</v>
      </c>
      <c r="K3476">
        <v>4.9899999999999999E-4</v>
      </c>
      <c r="L3476">
        <v>5.2499999999999997E-4</v>
      </c>
      <c r="M3476">
        <v>4.9187069401586522E-4</v>
      </c>
      <c r="N3476" s="14">
        <v>2.9792963845500002E-4</v>
      </c>
      <c r="O3476" s="14">
        <v>7.0936671840999988E-5</v>
      </c>
      <c r="P3476" s="14">
        <v>1.204742255248606E-4</v>
      </c>
      <c r="Q3476" s="14">
        <v>1.9372500000000001E-4</v>
      </c>
      <c r="R3476" s="14"/>
    </row>
    <row r="3477" spans="1:18" x14ac:dyDescent="0.2">
      <c r="A3477" t="s">
        <v>13053</v>
      </c>
      <c r="B3477">
        <v>3.8299999999999999E-4</v>
      </c>
      <c r="C3477" t="s">
        <v>13054</v>
      </c>
      <c r="D3477" t="s">
        <v>1182</v>
      </c>
      <c r="E3477">
        <v>13007</v>
      </c>
      <c r="F3477" t="s">
        <v>13043</v>
      </c>
      <c r="G3477" t="s">
        <v>13021</v>
      </c>
      <c r="H3477" t="s">
        <v>6562</v>
      </c>
      <c r="I3477" t="s">
        <v>6562</v>
      </c>
      <c r="J3477">
        <v>3.8299999999999999E-4</v>
      </c>
      <c r="K3477">
        <v>4.44E-4</v>
      </c>
      <c r="L3477">
        <v>4.5800000000000002E-4</v>
      </c>
      <c r="M3477">
        <v>3.1092344388567648E-4</v>
      </c>
      <c r="N3477" s="14">
        <v>1.7969614413899999E-4</v>
      </c>
      <c r="O3477" s="14">
        <v>6.3118000596000003E-5</v>
      </c>
      <c r="P3477" s="14">
        <v>7.6154691782554367E-5</v>
      </c>
      <c r="Q3477" s="14">
        <v>1.6900199999999999E-4</v>
      </c>
      <c r="R3477" s="14"/>
    </row>
    <row r="3478" spans="1:18" x14ac:dyDescent="0.2">
      <c r="A3478" t="s">
        <v>971</v>
      </c>
      <c r="B3478">
        <v>6.9899999999999997E-4</v>
      </c>
      <c r="C3478" t="s">
        <v>13055</v>
      </c>
      <c r="D3478" t="s">
        <v>971</v>
      </c>
      <c r="E3478">
        <v>15864</v>
      </c>
      <c r="F3478" t="s">
        <v>13056</v>
      </c>
      <c r="G3478" t="s">
        <v>13021</v>
      </c>
      <c r="H3478" t="s">
        <v>6562</v>
      </c>
      <c r="I3478" t="s">
        <v>6562</v>
      </c>
      <c r="J3478">
        <v>6.9899999999999997E-4</v>
      </c>
      <c r="K3478">
        <v>7.2599999999999997E-4</v>
      </c>
      <c r="L3478">
        <v>5.53E-4</v>
      </c>
      <c r="M3478">
        <v>6.48606692368071E-4</v>
      </c>
      <c r="N3478" s="14">
        <v>3.2795719256699997E-4</v>
      </c>
      <c r="O3478" s="14">
        <v>1.03206460434E-4</v>
      </c>
      <c r="P3478" s="14">
        <v>1.5886368080868921E-4</v>
      </c>
      <c r="Q3478" s="14">
        <v>2.04057E-4</v>
      </c>
      <c r="R3478" s="14"/>
    </row>
    <row r="3479" spans="1:18" x14ac:dyDescent="0.2">
      <c r="A3479" t="s">
        <v>877</v>
      </c>
      <c r="B3479">
        <v>7.7300000000000003E-4</v>
      </c>
      <c r="C3479" t="s">
        <v>13057</v>
      </c>
      <c r="D3479" t="s">
        <v>877</v>
      </c>
      <c r="E3479">
        <v>15179</v>
      </c>
      <c r="F3479" t="s">
        <v>13056</v>
      </c>
      <c r="G3479" t="s">
        <v>13021</v>
      </c>
      <c r="H3479" t="s">
        <v>6562</v>
      </c>
      <c r="I3479" t="s">
        <v>6562</v>
      </c>
      <c r="J3479">
        <v>7.7300000000000003E-4</v>
      </c>
      <c r="K3479">
        <v>8.0000000000000004E-4</v>
      </c>
      <c r="L3479">
        <v>5.53E-4</v>
      </c>
      <c r="M3479">
        <v>7.1232051283644736E-4</v>
      </c>
      <c r="N3479" s="14">
        <v>3.6267655200900001E-4</v>
      </c>
      <c r="O3479" s="14">
        <v>1.1372612720000001E-4</v>
      </c>
      <c r="P3479" s="14">
        <v>1.744691504362618E-4</v>
      </c>
      <c r="Q3479" s="14">
        <v>2.04057E-4</v>
      </c>
      <c r="R3479" s="14"/>
    </row>
    <row r="3480" spans="1:18" x14ac:dyDescent="0.2">
      <c r="A3480" t="s">
        <v>13058</v>
      </c>
      <c r="B3480">
        <v>1.7000000000000001E-4</v>
      </c>
      <c r="C3480" t="s">
        <v>13059</v>
      </c>
      <c r="D3480" t="s">
        <v>1249</v>
      </c>
      <c r="E3480">
        <v>8699</v>
      </c>
      <c r="F3480" t="s">
        <v>13056</v>
      </c>
      <c r="G3480" t="s">
        <v>13021</v>
      </c>
      <c r="H3480" t="s">
        <v>6562</v>
      </c>
      <c r="I3480" t="s">
        <v>6562</v>
      </c>
      <c r="J3480">
        <v>1.7000000000000001E-4</v>
      </c>
      <c r="K3480">
        <v>2.4000000000000001E-4</v>
      </c>
      <c r="L3480">
        <v>1.18E-4</v>
      </c>
      <c r="M3480">
        <v>2.0006139627070171E-4</v>
      </c>
      <c r="N3480" s="14">
        <v>7.9760690610000009E-5</v>
      </c>
      <c r="O3480" s="14">
        <v>3.4117838160000002E-5</v>
      </c>
      <c r="P3480" s="14">
        <v>4.9001174630578018E-5</v>
      </c>
      <c r="Q3480" s="14">
        <v>4.3541999999999997E-5</v>
      </c>
      <c r="R3480" s="14"/>
    </row>
    <row r="3481" spans="1:18" x14ac:dyDescent="0.2">
      <c r="A3481" t="s">
        <v>13060</v>
      </c>
      <c r="B3481">
        <v>3.6000000000000002E-4</v>
      </c>
      <c r="C3481" t="s">
        <v>13061</v>
      </c>
      <c r="D3481" t="s">
        <v>1252</v>
      </c>
      <c r="E3481">
        <v>15973</v>
      </c>
      <c r="F3481" t="s">
        <v>13056</v>
      </c>
      <c r="G3481" t="s">
        <v>13021</v>
      </c>
      <c r="H3481" t="s">
        <v>6562</v>
      </c>
      <c r="I3481" t="s">
        <v>6562</v>
      </c>
      <c r="J3481">
        <v>3.6000000000000002E-4</v>
      </c>
      <c r="K3481">
        <v>5.5099999999999995E-4</v>
      </c>
      <c r="L3481">
        <v>2.7799999999999998E-4</v>
      </c>
      <c r="M3481">
        <v>3.975742397226683E-4</v>
      </c>
      <c r="N3481" s="14">
        <v>1.6890499188E-4</v>
      </c>
      <c r="O3481" s="14">
        <v>7.8328870108999987E-5</v>
      </c>
      <c r="P3481" s="14">
        <v>9.7378130476053114E-5</v>
      </c>
      <c r="Q3481" s="14">
        <v>1.02582E-4</v>
      </c>
      <c r="R3481" s="14"/>
    </row>
    <row r="3482" spans="1:18" x14ac:dyDescent="0.2">
      <c r="A3482" t="s">
        <v>13062</v>
      </c>
      <c r="B3482">
        <v>4.28E-4</v>
      </c>
      <c r="C3482" t="s">
        <v>13063</v>
      </c>
      <c r="D3482" t="s">
        <v>1258</v>
      </c>
      <c r="E3482">
        <v>13214</v>
      </c>
      <c r="F3482" t="s">
        <v>13056</v>
      </c>
      <c r="G3482" t="s">
        <v>13021</v>
      </c>
      <c r="H3482" t="s">
        <v>6562</v>
      </c>
      <c r="I3482" t="s">
        <v>6562</v>
      </c>
      <c r="J3482">
        <v>4.28E-4</v>
      </c>
      <c r="K3482">
        <v>5.7300000000000005E-4</v>
      </c>
      <c r="L3482">
        <v>3.3399999999999999E-4</v>
      </c>
      <c r="M3482">
        <v>5.1990477502195087E-4</v>
      </c>
      <c r="N3482" s="14">
        <v>2.0080926812400001E-4</v>
      </c>
      <c r="O3482" s="14">
        <v>8.1456338606999997E-5</v>
      </c>
      <c r="P3482" s="14">
        <v>1.2734063216099251E-4</v>
      </c>
      <c r="Q3482" s="14">
        <v>1.2324600000000001E-4</v>
      </c>
      <c r="R3482" s="14"/>
    </row>
    <row r="3483" spans="1:18" x14ac:dyDescent="0.2">
      <c r="A3483" t="s">
        <v>13064</v>
      </c>
      <c r="B3483">
        <v>3.2200000000000002E-4</v>
      </c>
      <c r="C3483" t="s">
        <v>13065</v>
      </c>
      <c r="D3483" t="s">
        <v>1255</v>
      </c>
      <c r="E3483">
        <v>11702</v>
      </c>
      <c r="F3483" t="s">
        <v>13056</v>
      </c>
      <c r="G3483" t="s">
        <v>13021</v>
      </c>
      <c r="H3483" t="s">
        <v>6562</v>
      </c>
      <c r="I3483" t="s">
        <v>6562</v>
      </c>
      <c r="J3483">
        <v>3.2200000000000002E-4</v>
      </c>
      <c r="K3483">
        <v>3.5500000000000001E-4</v>
      </c>
      <c r="L3483">
        <v>2.6899999999999998E-4</v>
      </c>
      <c r="M3483">
        <v>3.1729482593251409E-4</v>
      </c>
      <c r="N3483" s="14">
        <v>1.5107613162599999E-4</v>
      </c>
      <c r="O3483" s="14">
        <v>5.0465968944999999E-5</v>
      </c>
      <c r="P3483" s="14">
        <v>7.7715238745311617E-5</v>
      </c>
      <c r="Q3483" s="14">
        <v>9.9260999999999997E-5</v>
      </c>
      <c r="R3483" s="14"/>
    </row>
    <row r="3484" spans="1:18" x14ac:dyDescent="0.2">
      <c r="A3484" t="s">
        <v>13066</v>
      </c>
      <c r="B3484">
        <v>9.0700000000000004E-4</v>
      </c>
      <c r="C3484" t="s">
        <v>13067</v>
      </c>
      <c r="D3484" t="s">
        <v>1246</v>
      </c>
      <c r="E3484">
        <v>13017</v>
      </c>
      <c r="F3484" t="s">
        <v>13056</v>
      </c>
      <c r="G3484" t="s">
        <v>13021</v>
      </c>
      <c r="H3484" t="s">
        <v>6562</v>
      </c>
      <c r="I3484" t="s">
        <v>6562</v>
      </c>
      <c r="J3484">
        <v>9.0700000000000004E-4</v>
      </c>
      <c r="K3484">
        <v>1.106E-3</v>
      </c>
      <c r="L3484">
        <v>5.4100000000000003E-4</v>
      </c>
      <c r="M3484">
        <v>1.013049745447184E-3</v>
      </c>
      <c r="N3484" s="14">
        <v>4.2554674343099998E-4</v>
      </c>
      <c r="O3484" s="14">
        <v>1.5722637085399999E-4</v>
      </c>
      <c r="P3484" s="14">
        <v>2.481269670784047E-4</v>
      </c>
      <c r="Q3484" s="14">
        <v>1.99629E-4</v>
      </c>
      <c r="R3484" s="14"/>
    </row>
    <row r="3485" spans="1:18" x14ac:dyDescent="0.2">
      <c r="A3485" t="s">
        <v>13068</v>
      </c>
      <c r="B3485">
        <v>3.4200000000000002E-4</v>
      </c>
      <c r="C3485" t="s">
        <v>13069</v>
      </c>
      <c r="D3485" t="s">
        <v>1281</v>
      </c>
      <c r="E3485">
        <v>10541</v>
      </c>
      <c r="F3485" t="s">
        <v>13056</v>
      </c>
      <c r="G3485" t="s">
        <v>13021</v>
      </c>
      <c r="H3485" t="s">
        <v>6562</v>
      </c>
      <c r="I3485" t="s">
        <v>6562</v>
      </c>
      <c r="J3485">
        <v>3.4200000000000002E-4</v>
      </c>
      <c r="K3485">
        <v>3.21E-4</v>
      </c>
      <c r="L3485">
        <v>2.7399999999999999E-4</v>
      </c>
      <c r="M3485">
        <v>1.541874455334707E-4</v>
      </c>
      <c r="N3485" s="14">
        <v>1.60459742286E-4</v>
      </c>
      <c r="O3485" s="14">
        <v>4.5632608539E-5</v>
      </c>
      <c r="P3485" s="14">
        <v>3.7765236498725729E-5</v>
      </c>
      <c r="Q3485" s="14">
        <v>1.01106E-4</v>
      </c>
      <c r="R3485" s="14"/>
    </row>
    <row r="3486" spans="1:18" x14ac:dyDescent="0.2">
      <c r="A3486" t="s">
        <v>13070</v>
      </c>
      <c r="B3486">
        <v>8.3800000000000004E-5</v>
      </c>
      <c r="C3486" t="s">
        <v>13071</v>
      </c>
      <c r="D3486" t="s">
        <v>1278</v>
      </c>
      <c r="E3486">
        <v>8446</v>
      </c>
      <c r="F3486" t="s">
        <v>13056</v>
      </c>
      <c r="G3486" t="s">
        <v>13021</v>
      </c>
      <c r="H3486" t="s">
        <v>6562</v>
      </c>
      <c r="I3486" t="s">
        <v>6562</v>
      </c>
      <c r="J3486">
        <v>8.3800000000000004E-5</v>
      </c>
      <c r="K3486">
        <v>3.0600000000000003E-8</v>
      </c>
      <c r="L3486">
        <v>1.2799999999999999E-4</v>
      </c>
      <c r="M3486">
        <v>3.1856910234188168E-5</v>
      </c>
      <c r="N3486" s="14">
        <v>3.93173286654E-5</v>
      </c>
      <c r="O3486" s="14">
        <v>4.3500243653999999E-9</v>
      </c>
      <c r="P3486" s="14">
        <v>7.8027348137863081E-6</v>
      </c>
      <c r="Q3486" s="14">
        <v>4.7231999999999998E-5</v>
      </c>
      <c r="R3486" s="14"/>
    </row>
    <row r="3487" spans="1:18" x14ac:dyDescent="0.2">
      <c r="A3487" t="s">
        <v>770</v>
      </c>
      <c r="B3487">
        <v>3.6400000000000001E-4</v>
      </c>
      <c r="C3487" t="s">
        <v>13072</v>
      </c>
      <c r="D3487" t="s">
        <v>770</v>
      </c>
      <c r="E3487">
        <v>14418</v>
      </c>
      <c r="F3487" t="s">
        <v>13056</v>
      </c>
      <c r="G3487" t="s">
        <v>13021</v>
      </c>
      <c r="H3487" t="s">
        <v>6562</v>
      </c>
      <c r="I3487" t="s">
        <v>6562</v>
      </c>
      <c r="J3487">
        <v>3.6400000000000001E-4</v>
      </c>
      <c r="K3487">
        <v>5.6599999999999999E-4</v>
      </c>
      <c r="L3487">
        <v>2.8600000000000001E-4</v>
      </c>
      <c r="M3487">
        <v>4.8677358837839507E-4</v>
      </c>
      <c r="N3487" s="14">
        <v>1.70781714012E-4</v>
      </c>
      <c r="O3487" s="14">
        <v>8.0461234993999995E-5</v>
      </c>
      <c r="P3487" s="14">
        <v>1.192257879546548E-4</v>
      </c>
      <c r="Q3487" s="14">
        <v>1.05534E-4</v>
      </c>
      <c r="R3487" s="14"/>
    </row>
    <row r="3488" spans="1:18" x14ac:dyDescent="0.2">
      <c r="A3488" t="s">
        <v>226</v>
      </c>
      <c r="B3488">
        <v>4.3199999999999998E-4</v>
      </c>
      <c r="C3488" t="s">
        <v>13073</v>
      </c>
      <c r="D3488" t="s">
        <v>226</v>
      </c>
      <c r="E3488">
        <v>10010</v>
      </c>
      <c r="F3488" t="s">
        <v>13056</v>
      </c>
      <c r="G3488" t="s">
        <v>13021</v>
      </c>
      <c r="H3488" t="s">
        <v>6562</v>
      </c>
      <c r="I3488" t="s">
        <v>6562</v>
      </c>
      <c r="J3488">
        <v>4.3199999999999998E-4</v>
      </c>
      <c r="K3488">
        <v>4.8000000000000001E-4</v>
      </c>
      <c r="L3488">
        <v>3.3799999999999998E-4</v>
      </c>
      <c r="M3488">
        <v>3.5552311821353993E-4</v>
      </c>
      <c r="N3488" s="14">
        <v>2.02685990256E-4</v>
      </c>
      <c r="O3488" s="14">
        <v>6.8235676320000003E-5</v>
      </c>
      <c r="P3488" s="14">
        <v>8.7078520521855201E-5</v>
      </c>
      <c r="Q3488" s="14">
        <v>1.2472199999999999E-4</v>
      </c>
      <c r="R3488" s="14"/>
    </row>
    <row r="3489" spans="1:18" x14ac:dyDescent="0.2">
      <c r="A3489" t="s">
        <v>13074</v>
      </c>
      <c r="B3489">
        <v>2.1699999999999999E-4</v>
      </c>
      <c r="C3489" t="s">
        <v>13075</v>
      </c>
      <c r="D3489" t="s">
        <v>1275</v>
      </c>
      <c r="E3489">
        <v>15947</v>
      </c>
      <c r="F3489" t="s">
        <v>13056</v>
      </c>
      <c r="G3489" t="s">
        <v>13021</v>
      </c>
      <c r="H3489" t="s">
        <v>6562</v>
      </c>
      <c r="I3489" t="s">
        <v>6562</v>
      </c>
      <c r="J3489">
        <v>2.1699999999999999E-4</v>
      </c>
      <c r="K3489">
        <v>3.1199999999999999E-4</v>
      </c>
      <c r="L3489">
        <v>2.24E-4</v>
      </c>
      <c r="M3489">
        <v>2.166269895924795E-4</v>
      </c>
      <c r="N3489" s="14">
        <v>1.0181217566099999E-4</v>
      </c>
      <c r="O3489" s="14">
        <v>4.4353189608000003E-5</v>
      </c>
      <c r="P3489" s="14">
        <v>5.3058596733746888E-5</v>
      </c>
      <c r="Q3489" s="14">
        <v>8.2656000000000003E-5</v>
      </c>
      <c r="R3489" s="14"/>
    </row>
    <row r="3490" spans="1:18" x14ac:dyDescent="0.2">
      <c r="A3490" t="s">
        <v>663</v>
      </c>
      <c r="B3490">
        <v>6.2139999999999999E-3</v>
      </c>
      <c r="C3490" t="s">
        <v>13076</v>
      </c>
      <c r="D3490" t="s">
        <v>663</v>
      </c>
      <c r="E3490">
        <v>13617</v>
      </c>
      <c r="F3490" t="s">
        <v>13077</v>
      </c>
      <c r="G3490" t="s">
        <v>13021</v>
      </c>
      <c r="H3490" t="s">
        <v>6562</v>
      </c>
      <c r="I3490" t="s">
        <v>6562</v>
      </c>
      <c r="J3490">
        <v>6.2139999999999999E-3</v>
      </c>
      <c r="K3490">
        <v>7.358E-3</v>
      </c>
      <c r="L3490">
        <v>2.9889999999999999E-3</v>
      </c>
      <c r="M3490">
        <v>5.111122677973149E-3</v>
      </c>
      <c r="N3490" s="14">
        <v>2.9154878320620001E-3</v>
      </c>
      <c r="O3490" s="14">
        <v>1.0459960549220001E-3</v>
      </c>
      <c r="P3490" s="14">
        <v>1.2518707735238749E-3</v>
      </c>
      <c r="Q3490" s="14">
        <v>1.1029410000000001E-3</v>
      </c>
      <c r="R3490" s="14"/>
    </row>
    <row r="3491" spans="1:18" x14ac:dyDescent="0.2">
      <c r="A3491" t="s">
        <v>1637</v>
      </c>
      <c r="B3491">
        <v>1.9199999999999999E-5</v>
      </c>
      <c r="C3491" t="s">
        <v>13078</v>
      </c>
      <c r="D3491" t="s">
        <v>1637</v>
      </c>
      <c r="E3491">
        <v>8970</v>
      </c>
      <c r="F3491" t="s">
        <v>13079</v>
      </c>
      <c r="G3491" t="s">
        <v>13080</v>
      </c>
      <c r="H3491" t="s">
        <v>6562</v>
      </c>
      <c r="I3491" t="s">
        <v>13081</v>
      </c>
      <c r="J3491">
        <v>1.9199999999999999E-5</v>
      </c>
      <c r="K3491">
        <v>2.7500000000000001E-5</v>
      </c>
      <c r="L3491">
        <v>2.5000000000000001E-5</v>
      </c>
      <c r="M3491">
        <v>2.8543791569832591E-5</v>
      </c>
      <c r="N3491" s="14">
        <v>9.0082662335999996E-6</v>
      </c>
      <c r="O3491" s="14">
        <v>3.9093356225E-6</v>
      </c>
      <c r="P3491" s="14">
        <v>6.9912503931525314E-6</v>
      </c>
      <c r="Q3491" s="14">
        <v>9.2250000000000006E-6</v>
      </c>
      <c r="R3491" s="14"/>
    </row>
    <row r="3492" spans="1:18" x14ac:dyDescent="0.2">
      <c r="A3492" t="s">
        <v>1946</v>
      </c>
      <c r="B3492">
        <v>3.8900000000000002E-4</v>
      </c>
      <c r="C3492" t="s">
        <v>13082</v>
      </c>
      <c r="D3492" t="s">
        <v>1946</v>
      </c>
      <c r="E3492">
        <v>9886</v>
      </c>
      <c r="F3492" t="s">
        <v>13083</v>
      </c>
      <c r="G3492" t="s">
        <v>13021</v>
      </c>
      <c r="H3492" t="s">
        <v>6562</v>
      </c>
      <c r="I3492" t="s">
        <v>6562</v>
      </c>
      <c r="J3492">
        <v>3.8900000000000002E-4</v>
      </c>
      <c r="K3492">
        <v>6.1899999999999998E-4</v>
      </c>
      <c r="L3492">
        <v>4.9700000000000005E-4</v>
      </c>
      <c r="M3492">
        <v>3.7081443512595032E-4</v>
      </c>
      <c r="N3492" s="14">
        <v>1.82511227337E-4</v>
      </c>
      <c r="O3492" s="14">
        <v>8.7995590920999985E-5</v>
      </c>
      <c r="P3492" s="14">
        <v>9.0823833232472637E-5</v>
      </c>
      <c r="Q3492" s="14">
        <v>1.8339300000000001E-4</v>
      </c>
      <c r="R3492" s="14"/>
    </row>
    <row r="3493" spans="1:18" x14ac:dyDescent="0.2">
      <c r="A3493" t="s">
        <v>2036</v>
      </c>
      <c r="B3493">
        <v>5.9299999999999999E-4</v>
      </c>
      <c r="C3493" t="s">
        <v>13084</v>
      </c>
      <c r="D3493" t="s">
        <v>2036</v>
      </c>
      <c r="E3493">
        <v>10069</v>
      </c>
      <c r="F3493" t="s">
        <v>13083</v>
      </c>
      <c r="G3493" t="s">
        <v>13021</v>
      </c>
      <c r="H3493" t="s">
        <v>6562</v>
      </c>
      <c r="I3493" t="s">
        <v>6562</v>
      </c>
      <c r="J3493">
        <v>5.9299999999999999E-4</v>
      </c>
      <c r="K3493">
        <v>6.6399999999999999E-4</v>
      </c>
      <c r="L3493">
        <v>7.1699999999999997E-4</v>
      </c>
      <c r="M3493">
        <v>3.9884851613203581E-4</v>
      </c>
      <c r="N3493" s="14">
        <v>2.7822405606900001E-4</v>
      </c>
      <c r="O3493" s="14">
        <v>9.4392685575999996E-5</v>
      </c>
      <c r="P3493" s="14">
        <v>9.7690239868604574E-5</v>
      </c>
      <c r="Q3493" s="14">
        <v>2.6457299999999999E-4</v>
      </c>
      <c r="R3493" s="14"/>
    </row>
    <row r="3494" spans="1:18" x14ac:dyDescent="0.2">
      <c r="A3494" t="s">
        <v>98</v>
      </c>
      <c r="B3494">
        <v>8.0699999999999999E-4</v>
      </c>
      <c r="C3494" t="s">
        <v>13085</v>
      </c>
      <c r="D3494" t="s">
        <v>98</v>
      </c>
      <c r="E3494">
        <v>8972</v>
      </c>
      <c r="F3494" t="s">
        <v>13086</v>
      </c>
      <c r="G3494" t="s">
        <v>13021</v>
      </c>
      <c r="H3494" t="s">
        <v>6562</v>
      </c>
      <c r="I3494" t="s">
        <v>6562</v>
      </c>
      <c r="J3494">
        <v>8.0699999999999999E-4</v>
      </c>
      <c r="K3494">
        <v>7.2499999999999995E-4</v>
      </c>
      <c r="L3494">
        <v>3.8499999999999998E-4</v>
      </c>
      <c r="M3494">
        <v>5.1098484015637809E-4</v>
      </c>
      <c r="N3494" s="14">
        <v>3.7862869013099998E-4</v>
      </c>
      <c r="O3494" s="14">
        <v>1.0306430277500001E-4</v>
      </c>
      <c r="P3494" s="14">
        <v>1.251558664131324E-4</v>
      </c>
      <c r="Q3494" s="14">
        <v>1.42065E-4</v>
      </c>
      <c r="R3494" s="14"/>
    </row>
    <row r="3495" spans="1:18" x14ac:dyDescent="0.2">
      <c r="A3495" t="s">
        <v>13087</v>
      </c>
      <c r="B3495">
        <v>2.5339999999999998E-3</v>
      </c>
      <c r="C3495" t="s">
        <v>13088</v>
      </c>
      <c r="D3495" t="s">
        <v>4062</v>
      </c>
      <c r="E3495">
        <v>15879</v>
      </c>
      <c r="F3495" t="s">
        <v>13089</v>
      </c>
      <c r="G3495" t="s">
        <v>13021</v>
      </c>
      <c r="H3495" t="s">
        <v>6562</v>
      </c>
      <c r="I3495" t="s">
        <v>6562</v>
      </c>
      <c r="J3495">
        <v>2.5339999999999998E-3</v>
      </c>
      <c r="K3495">
        <v>1.557E-3</v>
      </c>
      <c r="L3495">
        <v>2.2620000000000001E-3</v>
      </c>
      <c r="M3495">
        <v>1.831135200261136E-3</v>
      </c>
      <c r="N3495" s="14">
        <v>1.188903470622E-3</v>
      </c>
      <c r="O3495" s="14">
        <v>2.2133947506300001E-4</v>
      </c>
      <c r="P3495" s="14">
        <v>4.4850119709643712E-4</v>
      </c>
      <c r="Q3495" s="14">
        <v>8.3467800000000005E-4</v>
      </c>
      <c r="R3495" s="14"/>
    </row>
    <row r="3496" spans="1:18" x14ac:dyDescent="0.2">
      <c r="A3496" t="s">
        <v>13090</v>
      </c>
      <c r="B3496">
        <v>1.879E-3</v>
      </c>
      <c r="C3496" t="s">
        <v>13091</v>
      </c>
      <c r="D3496" t="s">
        <v>13092</v>
      </c>
      <c r="E3496" t="s">
        <v>13093</v>
      </c>
      <c r="F3496" t="s">
        <v>6560</v>
      </c>
      <c r="G3496" t="s">
        <v>13021</v>
      </c>
      <c r="H3496" t="s">
        <v>6562</v>
      </c>
      <c r="I3496" t="s">
        <v>6562</v>
      </c>
      <c r="J3496">
        <v>1.879E-3</v>
      </c>
      <c r="K3496">
        <v>2.3029999999999999E-3</v>
      </c>
      <c r="L3496">
        <v>1.6850000000000001E-3</v>
      </c>
      <c r="M3496">
        <v>1.9305287601918031E-3</v>
      </c>
      <c r="N3496" s="14">
        <v>8.8159022150700005E-4</v>
      </c>
      <c r="O3496" s="14">
        <v>3.2738908867700002E-4</v>
      </c>
      <c r="P3496" s="14">
        <v>4.7284572971545029E-4</v>
      </c>
      <c r="Q3496" s="14">
        <v>6.2176500000000003E-4</v>
      </c>
      <c r="R3496" s="14"/>
    </row>
    <row r="3497" spans="1:18" x14ac:dyDescent="0.2">
      <c r="A3497" t="s">
        <v>13094</v>
      </c>
      <c r="B3497">
        <v>1.16E-4</v>
      </c>
      <c r="C3497" t="s">
        <v>5036</v>
      </c>
      <c r="D3497" t="s">
        <v>13095</v>
      </c>
      <c r="E3497" t="s">
        <v>13096</v>
      </c>
      <c r="F3497" t="s">
        <v>13097</v>
      </c>
      <c r="G3497" t="s">
        <v>13021</v>
      </c>
      <c r="H3497" t="s">
        <v>6562</v>
      </c>
      <c r="I3497" t="s">
        <v>6562</v>
      </c>
      <c r="J3497">
        <v>1.16E-4</v>
      </c>
      <c r="K3497">
        <v>1.5699999999999999E-4</v>
      </c>
      <c r="L3497">
        <v>6.3499999999999999E-5</v>
      </c>
      <c r="M3497">
        <v>2.038842254988043E-4</v>
      </c>
      <c r="N3497" s="14">
        <v>5.4424941828000002E-5</v>
      </c>
      <c r="O3497" s="14">
        <v>2.2318752462999999E-5</v>
      </c>
      <c r="P3497" s="14">
        <v>4.993750280823238E-5</v>
      </c>
      <c r="Q3497" s="14">
        <v>2.3431500000000001E-5</v>
      </c>
      <c r="R3497" s="14"/>
    </row>
    <row r="3498" spans="1:18" x14ac:dyDescent="0.2">
      <c r="A3498" t="s">
        <v>13098</v>
      </c>
      <c r="B3498">
        <v>3.8500000000000001E-5</v>
      </c>
      <c r="C3498" t="s">
        <v>5036</v>
      </c>
      <c r="D3498" t="s">
        <v>13099</v>
      </c>
      <c r="E3498" t="s">
        <v>13100</v>
      </c>
      <c r="F3498" t="s">
        <v>13056</v>
      </c>
      <c r="G3498" t="s">
        <v>13021</v>
      </c>
      <c r="H3498" t="s">
        <v>6562</v>
      </c>
      <c r="I3498" t="s">
        <v>6562</v>
      </c>
      <c r="J3498">
        <v>3.8500000000000001E-5</v>
      </c>
      <c r="K3498">
        <v>1.3300000000000001E-4</v>
      </c>
      <c r="L3498">
        <v>7.0400000000000004E-5</v>
      </c>
      <c r="M3498">
        <v>1.0079526398097131E-4</v>
      </c>
      <c r="N3498" s="14">
        <v>1.8063450520499998E-5</v>
      </c>
      <c r="O3498" s="14">
        <v>1.8906968647000001E-5</v>
      </c>
      <c r="P3498" s="14">
        <v>2.468785295081987E-5</v>
      </c>
      <c r="Q3498" s="14">
        <v>2.59776E-5</v>
      </c>
      <c r="R3498" s="14"/>
    </row>
    <row r="3499" spans="1:18" x14ac:dyDescent="0.2">
      <c r="A3499" t="s">
        <v>775</v>
      </c>
      <c r="B3499">
        <v>7.3999999999999999E-4</v>
      </c>
      <c r="C3499" t="s">
        <v>13101</v>
      </c>
      <c r="D3499" t="s">
        <v>775</v>
      </c>
      <c r="E3499">
        <v>14499</v>
      </c>
      <c r="F3499" t="s">
        <v>13102</v>
      </c>
      <c r="G3499" t="s">
        <v>13103</v>
      </c>
      <c r="H3499" t="s">
        <v>13104</v>
      </c>
      <c r="I3499" t="s">
        <v>13104</v>
      </c>
      <c r="J3499">
        <v>7.3999999999999999E-4</v>
      </c>
      <c r="K3499">
        <v>8.7200000000000005E-4</v>
      </c>
      <c r="L3499">
        <v>6.96E-4</v>
      </c>
      <c r="M3499">
        <v>7.1104623642707985E-4</v>
      </c>
      <c r="N3499" s="14">
        <v>3.4719359442000002E-4</v>
      </c>
      <c r="O3499" s="14">
        <v>1.2396147864799999E-4</v>
      </c>
      <c r="P3499" s="14">
        <v>1.741570410437104E-4</v>
      </c>
      <c r="Q3499" s="14">
        <v>2.5682400000000001E-4</v>
      </c>
      <c r="R3499" s="14"/>
    </row>
    <row r="3500" spans="1:18" s="15" customFormat="1" x14ac:dyDescent="0.2">
      <c r="A3500" s="15" t="s">
        <v>290</v>
      </c>
      <c r="B3500" s="15">
        <v>1.15E-4</v>
      </c>
      <c r="C3500" s="15" t="s">
        <v>13105</v>
      </c>
      <c r="D3500" s="15" t="s">
        <v>290</v>
      </c>
      <c r="E3500" s="15">
        <v>10592</v>
      </c>
      <c r="F3500" s="15" t="s">
        <v>13106</v>
      </c>
      <c r="G3500" s="15" t="s">
        <v>13103</v>
      </c>
      <c r="H3500" s="15" t="s">
        <v>13104</v>
      </c>
      <c r="I3500" s="15" t="s">
        <v>13104</v>
      </c>
      <c r="J3500" s="15">
        <v>1.15E-4</v>
      </c>
      <c r="K3500" s="15">
        <v>7.7100000000000004E-5</v>
      </c>
      <c r="L3500" s="15">
        <v>8.2399999999999997E-5</v>
      </c>
      <c r="M3500" s="15">
        <v>5.3137326270625863E-5</v>
      </c>
      <c r="N3500" s="16">
        <v>5.3955761295000003E-5</v>
      </c>
      <c r="O3500" s="16">
        <v>1.09603555089E-5</v>
      </c>
      <c r="P3500" s="16">
        <v>1.3014961669395561E-5</v>
      </c>
      <c r="Q3500" s="16">
        <v>3.0405599999999999E-5</v>
      </c>
      <c r="R3500" s="16"/>
    </row>
    <row r="3501" spans="1:18" s="15" customFormat="1" x14ac:dyDescent="0.2">
      <c r="A3501" s="15" t="s">
        <v>13107</v>
      </c>
      <c r="B3501" s="15">
        <v>5.6429999999999996E-3</v>
      </c>
      <c r="C3501" s="15" t="s">
        <v>13108</v>
      </c>
      <c r="D3501" s="15" t="s">
        <v>3803</v>
      </c>
      <c r="E3501" s="15">
        <v>15167</v>
      </c>
      <c r="F3501" s="15" t="s">
        <v>13106</v>
      </c>
      <c r="G3501" s="15" t="s">
        <v>13103</v>
      </c>
      <c r="H3501" s="15" t="s">
        <v>13104</v>
      </c>
      <c r="I3501" s="15" t="s">
        <v>13104</v>
      </c>
      <c r="J3501" s="15">
        <v>5.6429999999999996E-3</v>
      </c>
      <c r="K3501" s="15">
        <v>4.5469999999999998E-3</v>
      </c>
      <c r="L3501" s="15">
        <v>4.2360000000000002E-3</v>
      </c>
      <c r="M3501" s="15">
        <v>5.2309046604536967E-3</v>
      </c>
      <c r="N3501" s="16">
        <v>2.647585747719E-3</v>
      </c>
      <c r="O3501" s="16">
        <v>6.4639087547299992E-4</v>
      </c>
      <c r="P3501" s="16">
        <v>1.281209056423712E-3</v>
      </c>
      <c r="Q3501" s="16">
        <v>1.563084E-3</v>
      </c>
      <c r="R3501" s="16"/>
    </row>
    <row r="3502" spans="1:18" x14ac:dyDescent="0.2">
      <c r="A3502" t="s">
        <v>13109</v>
      </c>
      <c r="B3502">
        <v>2.6800000000000001E-5</v>
      </c>
      <c r="C3502" t="s">
        <v>13110</v>
      </c>
      <c r="D3502" t="s">
        <v>2309</v>
      </c>
      <c r="E3502">
        <v>10869</v>
      </c>
      <c r="F3502" t="s">
        <v>13111</v>
      </c>
      <c r="G3502" t="s">
        <v>13103</v>
      </c>
      <c r="H3502" t="s">
        <v>13104</v>
      </c>
      <c r="I3502" t="s">
        <v>13104</v>
      </c>
      <c r="J3502">
        <v>2.6800000000000001E-5</v>
      </c>
      <c r="K3502">
        <v>4.2700000000000001E-5</v>
      </c>
      <c r="L3502">
        <v>5.7200000000000001E-5</v>
      </c>
      <c r="M3502">
        <v>3.4660318334796718E-5</v>
      </c>
      <c r="N3502" s="14">
        <v>1.25740382844E-5</v>
      </c>
      <c r="O3502" s="14">
        <v>6.0701320393E-6</v>
      </c>
      <c r="P3502" s="14">
        <v>8.4893754773995008E-6</v>
      </c>
      <c r="Q3502" s="14">
        <v>2.1106799999999999E-5</v>
      </c>
      <c r="R3502" s="14"/>
    </row>
    <row r="3503" spans="1:18" x14ac:dyDescent="0.2">
      <c r="A3503" t="s">
        <v>1080</v>
      </c>
      <c r="B3503">
        <v>5.6100000000000002E-5</v>
      </c>
      <c r="C3503" t="s">
        <v>13112</v>
      </c>
      <c r="D3503" t="s">
        <v>1080</v>
      </c>
      <c r="E3503">
        <v>16659</v>
      </c>
      <c r="F3503" t="s">
        <v>13113</v>
      </c>
      <c r="G3503" t="s">
        <v>13103</v>
      </c>
      <c r="H3503" t="s">
        <v>13104</v>
      </c>
      <c r="I3503" t="s">
        <v>13104</v>
      </c>
      <c r="J3503">
        <v>5.6100000000000002E-5</v>
      </c>
      <c r="K3503">
        <v>6.4300000000000004E-5</v>
      </c>
      <c r="L3503">
        <v>5.9899999999999999E-5</v>
      </c>
      <c r="M3503">
        <v>4.2815687354748893E-5</v>
      </c>
      <c r="N3503" s="14">
        <v>2.6321027901300002E-5</v>
      </c>
      <c r="O3503" s="14">
        <v>9.1407374736999993E-6</v>
      </c>
      <c r="P3503" s="14">
        <v>1.04868755897288E-5</v>
      </c>
      <c r="Q3503" s="14">
        <v>2.2103099999999998E-5</v>
      </c>
      <c r="R3503" s="14"/>
    </row>
    <row r="3504" spans="1:18" x14ac:dyDescent="0.2">
      <c r="A3504" t="s">
        <v>13114</v>
      </c>
      <c r="B3504">
        <v>5.0900000000000001E-4</v>
      </c>
      <c r="C3504" t="s">
        <v>13115</v>
      </c>
      <c r="D3504" t="s">
        <v>3518</v>
      </c>
      <c r="E3504">
        <v>14196</v>
      </c>
      <c r="F3504" t="s">
        <v>13116</v>
      </c>
      <c r="G3504" t="s">
        <v>13103</v>
      </c>
      <c r="H3504" t="s">
        <v>13104</v>
      </c>
      <c r="I3504" t="s">
        <v>13104</v>
      </c>
      <c r="J3504">
        <v>5.0900000000000001E-4</v>
      </c>
      <c r="K3504">
        <v>9.6400000000000001E-4</v>
      </c>
      <c r="L3504">
        <v>8.3000000000000001E-4</v>
      </c>
      <c r="M3504">
        <v>5.4156747398119876E-4</v>
      </c>
      <c r="N3504" s="14">
        <v>2.3881289129699999E-4</v>
      </c>
      <c r="O3504" s="14">
        <v>1.37039983276E-4</v>
      </c>
      <c r="P3504" s="14">
        <v>1.326464918343672E-4</v>
      </c>
      <c r="Q3504" s="14">
        <v>3.0626999999999998E-4</v>
      </c>
      <c r="R3504" s="14"/>
    </row>
    <row r="3505" spans="1:18" s="15" customFormat="1" x14ac:dyDescent="0.2">
      <c r="A3505" s="15" t="s">
        <v>13117</v>
      </c>
      <c r="B3505" s="15">
        <v>1.503E-3</v>
      </c>
      <c r="C3505" s="15" t="s">
        <v>13118</v>
      </c>
      <c r="D3505" s="15" t="s">
        <v>2002</v>
      </c>
      <c r="E3505" s="15">
        <v>10000</v>
      </c>
      <c r="F3505" s="15" t="s">
        <v>13119</v>
      </c>
      <c r="G3505" s="15" t="s">
        <v>13103</v>
      </c>
      <c r="H3505" s="15" t="s">
        <v>13104</v>
      </c>
      <c r="I3505" s="15" t="s">
        <v>13104</v>
      </c>
      <c r="J3505" s="15">
        <v>1.503E-3</v>
      </c>
      <c r="K3505" s="15">
        <v>1.622E-3</v>
      </c>
      <c r="L3505" s="15">
        <v>1.4790000000000001E-3</v>
      </c>
      <c r="M3505" s="15">
        <v>1.767421379792759E-3</v>
      </c>
      <c r="N3505" s="16">
        <v>7.0517834109900005E-4</v>
      </c>
      <c r="O3505" s="16">
        <v>2.3057972289799999E-4</v>
      </c>
      <c r="P3505" s="16">
        <v>4.3289572746886432E-4</v>
      </c>
      <c r="Q3505" s="16">
        <v>5.4575100000000003E-4</v>
      </c>
      <c r="R3505" s="16"/>
    </row>
    <row r="3506" spans="1:18" x14ac:dyDescent="0.2">
      <c r="A3506" t="s">
        <v>13120</v>
      </c>
      <c r="B3506">
        <v>3.0000000000000001E-6</v>
      </c>
      <c r="C3506" t="s">
        <v>13121</v>
      </c>
      <c r="D3506" t="s">
        <v>2669</v>
      </c>
      <c r="E3506">
        <v>11873</v>
      </c>
      <c r="F3506" t="s">
        <v>13122</v>
      </c>
      <c r="G3506" t="s">
        <v>13103</v>
      </c>
      <c r="H3506" t="s">
        <v>13104</v>
      </c>
      <c r="I3506" t="s">
        <v>13104</v>
      </c>
      <c r="J3506">
        <v>3.0000000000000001E-6</v>
      </c>
      <c r="K3506">
        <v>1.66E-5</v>
      </c>
      <c r="L3506">
        <v>6.3E-7</v>
      </c>
      <c r="M3506">
        <v>4.1031700381634348E-7</v>
      </c>
      <c r="N3506" s="14">
        <v>1.4075415990000001E-6</v>
      </c>
      <c r="O3506" s="14">
        <v>2.3598171394000002E-6</v>
      </c>
      <c r="P3506" s="14">
        <v>1.004992244015676E-7</v>
      </c>
      <c r="Q3506" s="14">
        <v>2.3246999999999999E-7</v>
      </c>
      <c r="R3506" s="14"/>
    </row>
    <row r="3507" spans="1:18" x14ac:dyDescent="0.2">
      <c r="A3507" t="s">
        <v>13123</v>
      </c>
      <c r="B3507">
        <v>1.2300000000000001E-4</v>
      </c>
      <c r="C3507" t="s">
        <v>13124</v>
      </c>
      <c r="D3507" t="s">
        <v>4193</v>
      </c>
      <c r="E3507">
        <v>16264</v>
      </c>
      <c r="F3507" t="s">
        <v>13122</v>
      </c>
      <c r="G3507" t="s">
        <v>13103</v>
      </c>
      <c r="H3507" t="s">
        <v>13104</v>
      </c>
      <c r="I3507" t="s">
        <v>13104</v>
      </c>
      <c r="J3507">
        <v>1.2300000000000001E-4</v>
      </c>
      <c r="K3507">
        <v>1.4300000000000001E-4</v>
      </c>
      <c r="L3507">
        <v>1.3100000000000001E-4</v>
      </c>
      <c r="M3507">
        <v>1.137928833565201E-4</v>
      </c>
      <c r="N3507" s="14">
        <v>5.7709205558999997E-5</v>
      </c>
      <c r="O3507" s="14">
        <v>2.0328545237000002E-5</v>
      </c>
      <c r="P3507" s="14">
        <v>2.7871368754844681E-5</v>
      </c>
      <c r="Q3507" s="14">
        <v>4.8339000000000013E-5</v>
      </c>
      <c r="R3507" s="14"/>
    </row>
    <row r="3508" spans="1:18" x14ac:dyDescent="0.2">
      <c r="A3508" t="s">
        <v>622</v>
      </c>
      <c r="B3508">
        <v>2.72E-4</v>
      </c>
      <c r="C3508" t="s">
        <v>13125</v>
      </c>
      <c r="D3508" t="s">
        <v>622</v>
      </c>
      <c r="E3508">
        <v>13288</v>
      </c>
      <c r="F3508" t="s">
        <v>13126</v>
      </c>
      <c r="G3508" t="s">
        <v>13103</v>
      </c>
      <c r="H3508" t="s">
        <v>13104</v>
      </c>
      <c r="I3508" t="s">
        <v>13104</v>
      </c>
      <c r="J3508">
        <v>2.72E-4</v>
      </c>
      <c r="K3508">
        <v>2.7E-4</v>
      </c>
      <c r="L3508">
        <v>2.0900000000000001E-4</v>
      </c>
      <c r="M3508">
        <v>2.790665336514883E-4</v>
      </c>
      <c r="N3508" s="14">
        <v>1.2761710497599999E-4</v>
      </c>
      <c r="O3508" s="14">
        <v>3.8382567929999998E-5</v>
      </c>
      <c r="P3508" s="14">
        <v>6.8351956968768047E-5</v>
      </c>
      <c r="Q3508" s="14">
        <v>7.7121000000000009E-5</v>
      </c>
      <c r="R3508" s="14"/>
    </row>
    <row r="3509" spans="1:18" x14ac:dyDescent="0.2">
      <c r="A3509" t="s">
        <v>13127</v>
      </c>
      <c r="B3509">
        <v>3.5560000000000001E-3</v>
      </c>
      <c r="C3509" t="s">
        <v>13128</v>
      </c>
      <c r="D3509" t="s">
        <v>3959</v>
      </c>
      <c r="E3509">
        <v>15631</v>
      </c>
      <c r="F3509" t="s">
        <v>13129</v>
      </c>
      <c r="G3509" t="s">
        <v>13130</v>
      </c>
      <c r="H3509" t="s">
        <v>13104</v>
      </c>
      <c r="I3509" t="s">
        <v>13131</v>
      </c>
      <c r="J3509">
        <v>3.5560000000000001E-3</v>
      </c>
      <c r="K3509">
        <v>4.9389999999999998E-3</v>
      </c>
      <c r="L3509">
        <v>3.5230000000000001E-3</v>
      </c>
      <c r="M3509">
        <v>4.9900664190832339E-3</v>
      </c>
      <c r="N3509" s="14">
        <v>1.668405975348E-3</v>
      </c>
      <c r="O3509" s="14">
        <v>7.0211667780099992E-4</v>
      </c>
      <c r="P3509" s="14">
        <v>1.2222203812314869E-3</v>
      </c>
      <c r="Q3509" s="14">
        <v>1.2999870000000001E-3</v>
      </c>
      <c r="R3509" s="14"/>
    </row>
    <row r="3510" spans="1:18" x14ac:dyDescent="0.2">
      <c r="A3510" t="s">
        <v>13132</v>
      </c>
      <c r="B3510">
        <v>1.6699999999999999E-4</v>
      </c>
      <c r="C3510" t="s">
        <v>13133</v>
      </c>
      <c r="D3510" t="s">
        <v>2973</v>
      </c>
      <c r="E3510">
        <v>12637</v>
      </c>
      <c r="F3510" t="s">
        <v>13134</v>
      </c>
      <c r="G3510" t="s">
        <v>13103</v>
      </c>
      <c r="H3510" t="s">
        <v>13104</v>
      </c>
      <c r="I3510" t="s">
        <v>13104</v>
      </c>
      <c r="J3510">
        <v>1.6699999999999999E-4</v>
      </c>
      <c r="K3510">
        <v>1.22E-4</v>
      </c>
      <c r="L3510">
        <v>1.2E-4</v>
      </c>
      <c r="M3510">
        <v>1.2284024586302949E-4</v>
      </c>
      <c r="N3510" s="14">
        <v>7.8353149011000005E-5</v>
      </c>
      <c r="O3510" s="14">
        <v>1.7343234397999999E-5</v>
      </c>
      <c r="P3510" s="14">
        <v>3.0087345441959981E-5</v>
      </c>
      <c r="Q3510" s="14">
        <v>4.4280000000000003E-5</v>
      </c>
      <c r="R3510" s="14"/>
    </row>
    <row r="3511" spans="1:18" x14ac:dyDescent="0.2">
      <c r="A3511" t="s">
        <v>13135</v>
      </c>
      <c r="B3511">
        <v>5.8560000000000001E-3</v>
      </c>
      <c r="C3511" t="s">
        <v>13136</v>
      </c>
      <c r="D3511" t="s">
        <v>13137</v>
      </c>
      <c r="E3511" t="s">
        <v>13138</v>
      </c>
      <c r="F3511" t="s">
        <v>13139</v>
      </c>
      <c r="G3511" t="s">
        <v>13103</v>
      </c>
      <c r="H3511" t="s">
        <v>13104</v>
      </c>
      <c r="I3511" t="s">
        <v>13104</v>
      </c>
      <c r="J3511">
        <v>5.8560000000000001E-3</v>
      </c>
      <c r="K3511">
        <v>7.8220000000000008E-3</v>
      </c>
      <c r="L3511">
        <v>6.0740000000000004E-3</v>
      </c>
      <c r="M3511">
        <v>7.1308507868206791E-3</v>
      </c>
      <c r="N3511" s="14">
        <v>2.7475212012480002E-3</v>
      </c>
      <c r="O3511" s="14">
        <v>1.1119572086980001E-3</v>
      </c>
      <c r="P3511" s="14">
        <v>1.746564160717927E-3</v>
      </c>
      <c r="Q3511" s="14">
        <v>2.2413060000000002E-3</v>
      </c>
      <c r="R3511" s="14"/>
    </row>
    <row r="3512" spans="1:18" x14ac:dyDescent="0.2">
      <c r="A3512" t="s">
        <v>705</v>
      </c>
      <c r="B3512">
        <v>2.0599999999999999E-4</v>
      </c>
      <c r="C3512" t="s">
        <v>13140</v>
      </c>
      <c r="D3512" t="s">
        <v>705</v>
      </c>
      <c r="E3512">
        <v>13917</v>
      </c>
      <c r="F3512" t="s">
        <v>13141</v>
      </c>
      <c r="G3512" t="s">
        <v>13142</v>
      </c>
      <c r="H3512" t="s">
        <v>13143</v>
      </c>
      <c r="I3512" t="s">
        <v>13143</v>
      </c>
      <c r="J3512">
        <v>2.0599999999999999E-4</v>
      </c>
      <c r="K3512">
        <v>1.66E-4</v>
      </c>
      <c r="L3512">
        <v>3.3599999999999997E-5</v>
      </c>
      <c r="M3512">
        <v>8.6778223477928561E-5</v>
      </c>
      <c r="N3512" s="14">
        <v>9.6651189797999996E-5</v>
      </c>
      <c r="O3512" s="14">
        <v>2.3598171393999999E-5</v>
      </c>
      <c r="P3512" s="14">
        <v>2.1254649632753899E-5</v>
      </c>
      <c r="Q3512" s="14">
        <v>1.23984E-5</v>
      </c>
      <c r="R3512" s="14"/>
    </row>
    <row r="3513" spans="1:18" x14ac:dyDescent="0.2">
      <c r="A3513" t="s">
        <v>13144</v>
      </c>
      <c r="B3513">
        <v>4.3899999999999999E-4</v>
      </c>
      <c r="C3513" t="s">
        <v>13140</v>
      </c>
      <c r="D3513" t="s">
        <v>3018</v>
      </c>
      <c r="E3513">
        <v>12761</v>
      </c>
      <c r="F3513" t="s">
        <v>13145</v>
      </c>
      <c r="G3513" t="s">
        <v>5054</v>
      </c>
      <c r="H3513" t="s">
        <v>13143</v>
      </c>
      <c r="I3513" t="s">
        <v>13146</v>
      </c>
      <c r="J3513">
        <v>4.3899999999999999E-4</v>
      </c>
      <c r="K3513">
        <v>4.35E-4</v>
      </c>
      <c r="L3513">
        <v>3.8299999999999999E-4</v>
      </c>
      <c r="M3513">
        <v>3.8355719921962552E-4</v>
      </c>
      <c r="N3513" s="14">
        <v>2.0597025398700001E-4</v>
      </c>
      <c r="O3513" s="14">
        <v>6.1838581664999993E-5</v>
      </c>
      <c r="P3513" s="14">
        <v>9.3944927157987152E-5</v>
      </c>
      <c r="Q3513" s="14">
        <v>1.4132700000000001E-4</v>
      </c>
      <c r="R3513" s="14"/>
    </row>
    <row r="3514" spans="1:18" x14ac:dyDescent="0.2">
      <c r="A3514" t="s">
        <v>13147</v>
      </c>
      <c r="B3514">
        <v>5.8E-4</v>
      </c>
      <c r="C3514" t="s">
        <v>13148</v>
      </c>
      <c r="D3514" t="s">
        <v>2978</v>
      </c>
      <c r="E3514">
        <v>12642</v>
      </c>
      <c r="F3514" t="s">
        <v>13149</v>
      </c>
      <c r="G3514" t="s">
        <v>13142</v>
      </c>
      <c r="H3514" t="s">
        <v>13143</v>
      </c>
      <c r="I3514" t="s">
        <v>13143</v>
      </c>
      <c r="J3514">
        <v>5.8E-4</v>
      </c>
      <c r="K3514">
        <v>8.1999999999999998E-4</v>
      </c>
      <c r="L3514">
        <v>1.2260000000000001E-3</v>
      </c>
      <c r="M3514">
        <v>8.4484525941067002E-4</v>
      </c>
      <c r="N3514" s="14">
        <v>2.7212470913999998E-4</v>
      </c>
      <c r="O3514" s="14">
        <v>1.1656928037999999E-4</v>
      </c>
      <c r="P3514" s="14">
        <v>2.0692852726161289E-4</v>
      </c>
      <c r="Q3514" s="14">
        <v>4.5239400000000001E-4</v>
      </c>
      <c r="R3514" s="14"/>
    </row>
    <row r="3515" spans="1:18" x14ac:dyDescent="0.2">
      <c r="A3515" t="s">
        <v>13150</v>
      </c>
      <c r="B3515">
        <v>9.0099999999999995E-5</v>
      </c>
      <c r="C3515" t="s">
        <v>13151</v>
      </c>
      <c r="D3515" t="s">
        <v>2780</v>
      </c>
      <c r="E3515">
        <v>12116</v>
      </c>
      <c r="F3515" t="s">
        <v>13152</v>
      </c>
      <c r="G3515" t="s">
        <v>13142</v>
      </c>
      <c r="H3515" t="s">
        <v>13143</v>
      </c>
      <c r="I3515" t="s">
        <v>13143</v>
      </c>
      <c r="J3515">
        <v>9.0099999999999995E-5</v>
      </c>
      <c r="K3515">
        <v>4.6799999999999999E-5</v>
      </c>
      <c r="L3515">
        <v>6.5300000000000002E-5</v>
      </c>
      <c r="M3515">
        <v>5.2245332784068591E-5</v>
      </c>
      <c r="N3515" s="14">
        <v>4.22731660233E-5</v>
      </c>
      <c r="O3515" s="14">
        <v>6.6529784411999986E-6</v>
      </c>
      <c r="P3515" s="14">
        <v>1.2796485094609541E-5</v>
      </c>
      <c r="Q3515" s="14">
        <v>2.40957E-5</v>
      </c>
      <c r="R3515" s="14"/>
    </row>
    <row r="3516" spans="1:18" x14ac:dyDescent="0.2">
      <c r="A3516" t="s">
        <v>13153</v>
      </c>
      <c r="B3516">
        <v>3.2600000000000001E-4</v>
      </c>
      <c r="C3516" t="s">
        <v>5036</v>
      </c>
      <c r="D3516" t="s">
        <v>2780</v>
      </c>
      <c r="E3516">
        <v>12116</v>
      </c>
      <c r="F3516" t="s">
        <v>13152</v>
      </c>
      <c r="G3516" t="s">
        <v>13142</v>
      </c>
      <c r="H3516" t="s">
        <v>13143</v>
      </c>
      <c r="I3516" t="s">
        <v>13143</v>
      </c>
      <c r="J3516">
        <v>3.2600000000000001E-4</v>
      </c>
      <c r="K3516">
        <v>2.8899999999999998E-4</v>
      </c>
      <c r="L3516">
        <v>3.2299999999999999E-4</v>
      </c>
      <c r="M3516">
        <v>2.9945495620136868E-4</v>
      </c>
      <c r="N3516" s="14">
        <v>1.5295285375799999E-4</v>
      </c>
      <c r="O3516" s="14">
        <v>4.1083563451000002E-5</v>
      </c>
      <c r="P3516" s="14">
        <v>7.3345707249591272E-5</v>
      </c>
      <c r="Q3516" s="14">
        <v>1.19187E-4</v>
      </c>
      <c r="R3516" s="14"/>
    </row>
    <row r="3517" spans="1:18" x14ac:dyDescent="0.2">
      <c r="A3517" t="s">
        <v>17</v>
      </c>
      <c r="B3517">
        <v>1.02E-4</v>
      </c>
      <c r="C3517" t="s">
        <v>13154</v>
      </c>
      <c r="D3517" t="s">
        <v>17</v>
      </c>
      <c r="E3517">
        <v>8548</v>
      </c>
      <c r="F3517" t="s">
        <v>13155</v>
      </c>
      <c r="G3517" t="s">
        <v>13142</v>
      </c>
      <c r="H3517" t="s">
        <v>13143</v>
      </c>
      <c r="I3517" t="s">
        <v>13143</v>
      </c>
      <c r="J3517">
        <v>1.02E-4</v>
      </c>
      <c r="K3517">
        <v>2.2699999999999999E-4</v>
      </c>
      <c r="L3517">
        <v>2.63E-4</v>
      </c>
      <c r="M3517">
        <v>2.9435785056389858E-4</v>
      </c>
      <c r="N3517" s="14">
        <v>4.7856414365999999E-5</v>
      </c>
      <c r="O3517" s="14">
        <v>3.2269788593000002E-5</v>
      </c>
      <c r="P3517" s="14">
        <v>7.2097269679385469E-5</v>
      </c>
      <c r="Q3517" s="14">
        <v>9.7046999999999994E-5</v>
      </c>
      <c r="R3517" s="14"/>
    </row>
    <row r="3518" spans="1:18" x14ac:dyDescent="0.2">
      <c r="A3518" t="s">
        <v>365</v>
      </c>
      <c r="B3518">
        <v>3.1289999999999998E-3</v>
      </c>
      <c r="C3518" t="s">
        <v>13156</v>
      </c>
      <c r="D3518" t="s">
        <v>365</v>
      </c>
      <c r="E3518">
        <v>11331</v>
      </c>
      <c r="F3518" t="s">
        <v>13157</v>
      </c>
      <c r="G3518" t="s">
        <v>13142</v>
      </c>
      <c r="H3518" t="s">
        <v>13143</v>
      </c>
      <c r="I3518" t="s">
        <v>13143</v>
      </c>
      <c r="J3518">
        <v>3.1289999999999998E-3</v>
      </c>
      <c r="K3518">
        <v>2.235E-3</v>
      </c>
      <c r="L3518">
        <v>2.356E-3</v>
      </c>
      <c r="M3518">
        <v>2.500130315179087E-3</v>
      </c>
      <c r="N3518" s="14">
        <v>1.468065887757E-3</v>
      </c>
      <c r="O3518" s="14">
        <v>3.1772236786500001E-4</v>
      </c>
      <c r="P3518" s="14">
        <v>6.1235862818594935E-4</v>
      </c>
      <c r="Q3518" s="14">
        <v>8.6936399999999997E-4</v>
      </c>
      <c r="R3518" s="14"/>
    </row>
    <row r="3519" spans="1:18" x14ac:dyDescent="0.2">
      <c r="A3519" t="s">
        <v>13158</v>
      </c>
      <c r="B3519">
        <v>1.077E-3</v>
      </c>
      <c r="C3519" t="s">
        <v>13159</v>
      </c>
      <c r="D3519" t="s">
        <v>1235</v>
      </c>
      <c r="E3519">
        <v>16144</v>
      </c>
      <c r="F3519" t="s">
        <v>13160</v>
      </c>
      <c r="G3519" t="s">
        <v>13142</v>
      </c>
      <c r="H3519" t="s">
        <v>13143</v>
      </c>
      <c r="I3519" t="s">
        <v>13143</v>
      </c>
      <c r="J3519">
        <v>1.077E-3</v>
      </c>
      <c r="K3519">
        <v>1.279E-3</v>
      </c>
      <c r="L3519">
        <v>1.3780000000000001E-3</v>
      </c>
      <c r="M3519">
        <v>1.0168725746752859E-3</v>
      </c>
      <c r="N3519" s="14">
        <v>5.0530743404100006E-4</v>
      </c>
      <c r="O3519" s="14">
        <v>1.8181964586099999E-4</v>
      </c>
      <c r="P3519" s="14">
        <v>2.4906329525605891E-4</v>
      </c>
      <c r="Q3519" s="14">
        <v>5.0848199999999999E-4</v>
      </c>
      <c r="R3519" s="14"/>
    </row>
    <row r="3520" spans="1:18" x14ac:dyDescent="0.2">
      <c r="A3520" t="s">
        <v>985</v>
      </c>
      <c r="B3520">
        <v>1.382E-3</v>
      </c>
      <c r="C3520" t="s">
        <v>13161</v>
      </c>
      <c r="D3520" t="s">
        <v>985</v>
      </c>
      <c r="E3520">
        <v>15967</v>
      </c>
      <c r="F3520" t="s">
        <v>13160</v>
      </c>
      <c r="G3520" t="s">
        <v>13142</v>
      </c>
      <c r="H3520" t="s">
        <v>13143</v>
      </c>
      <c r="I3520" t="s">
        <v>13143</v>
      </c>
      <c r="J3520">
        <v>1.382E-3</v>
      </c>
      <c r="K3520">
        <v>1.4009999999999999E-3</v>
      </c>
      <c r="L3520">
        <v>1.7819999999999999E-3</v>
      </c>
      <c r="M3520">
        <v>1.164688638161919E-3</v>
      </c>
      <c r="N3520" s="14">
        <v>6.4840749660599996E-4</v>
      </c>
      <c r="O3520" s="14">
        <v>1.9916288025900001E-4</v>
      </c>
      <c r="P3520" s="14">
        <v>2.8526798479202729E-4</v>
      </c>
      <c r="Q3520" s="14">
        <v>6.5755799999999993E-4</v>
      </c>
      <c r="R3520" s="14"/>
    </row>
    <row r="3521" spans="1:18" x14ac:dyDescent="0.2">
      <c r="A3521" t="s">
        <v>13162</v>
      </c>
      <c r="B3521">
        <v>3.4290000000000002E-3</v>
      </c>
      <c r="C3521" t="s">
        <v>13163</v>
      </c>
      <c r="D3521" t="s">
        <v>2563</v>
      </c>
      <c r="E3521">
        <v>11624</v>
      </c>
      <c r="F3521" t="s">
        <v>13164</v>
      </c>
      <c r="G3521" t="s">
        <v>13165</v>
      </c>
      <c r="H3521" t="s">
        <v>13143</v>
      </c>
      <c r="I3521" t="s">
        <v>13166</v>
      </c>
      <c r="J3521">
        <v>3.4290000000000002E-3</v>
      </c>
      <c r="K3521">
        <v>5.8399999999999997E-3</v>
      </c>
      <c r="L3521">
        <v>2.2799999999999999E-3</v>
      </c>
      <c r="M3521">
        <v>6.5421350856928809E-3</v>
      </c>
      <c r="N3521" s="14">
        <v>1.608820047657E-3</v>
      </c>
      <c r="O3521" s="14">
        <v>8.3020072855999989E-4</v>
      </c>
      <c r="P3521" s="14">
        <v>1.6023696213591559E-3</v>
      </c>
      <c r="Q3521" s="14">
        <v>8.4132E-4</v>
      </c>
      <c r="R3521" s="14"/>
    </row>
    <row r="3522" spans="1:18" x14ac:dyDescent="0.2">
      <c r="A3522" t="s">
        <v>13167</v>
      </c>
      <c r="B3522">
        <v>4.15E-4</v>
      </c>
      <c r="C3522" t="s">
        <v>13163</v>
      </c>
      <c r="D3522" t="s">
        <v>3639</v>
      </c>
      <c r="E3522">
        <v>14600</v>
      </c>
      <c r="F3522" t="s">
        <v>13164</v>
      </c>
      <c r="G3522" t="s">
        <v>13165</v>
      </c>
      <c r="H3522" t="s">
        <v>13143</v>
      </c>
      <c r="I3522" t="s">
        <v>13166</v>
      </c>
      <c r="J3522">
        <v>4.15E-4</v>
      </c>
      <c r="K3522">
        <v>2.4499999999999999E-4</v>
      </c>
      <c r="L3522">
        <v>1.3300000000000001E-4</v>
      </c>
      <c r="M3522">
        <v>2.5485528187350529E-4</v>
      </c>
      <c r="N3522" s="14">
        <v>1.94709921195E-4</v>
      </c>
      <c r="O3522" s="14">
        <v>3.4828626455000002E-5</v>
      </c>
      <c r="P3522" s="14">
        <v>6.2421878510290451E-5</v>
      </c>
      <c r="Q3522" s="14">
        <v>4.9076999999999998E-5</v>
      </c>
      <c r="R3522" s="14"/>
    </row>
    <row r="3523" spans="1:18" x14ac:dyDescent="0.2">
      <c r="A3523" t="s">
        <v>3444</v>
      </c>
      <c r="B3523">
        <v>1.387E-3</v>
      </c>
      <c r="C3523" t="s">
        <v>13168</v>
      </c>
      <c r="D3523" t="s">
        <v>3444</v>
      </c>
      <c r="E3523">
        <v>14001</v>
      </c>
      <c r="F3523" t="s">
        <v>13169</v>
      </c>
      <c r="G3523" t="s">
        <v>13170</v>
      </c>
      <c r="H3523" t="s">
        <v>13143</v>
      </c>
      <c r="I3523" t="s">
        <v>13171</v>
      </c>
      <c r="J3523">
        <v>1.387E-3</v>
      </c>
      <c r="K3523">
        <v>7.2900000000000005E-4</v>
      </c>
      <c r="L3523">
        <v>1.379E-3</v>
      </c>
      <c r="M3523">
        <v>1.2156596945366201E-3</v>
      </c>
      <c r="N3523" s="14">
        <v>6.5075339927100006E-4</v>
      </c>
      <c r="O3523" s="14">
        <v>1.03632933411E-4</v>
      </c>
      <c r="P3523" s="14">
        <v>2.9775236049408541E-4</v>
      </c>
      <c r="Q3523" s="14">
        <v>5.0885100000000005E-4</v>
      </c>
      <c r="R3523" s="14"/>
    </row>
    <row r="3524" spans="1:18" s="15" customFormat="1" x14ac:dyDescent="0.2">
      <c r="A3524" s="15" t="s">
        <v>401</v>
      </c>
      <c r="B3524" s="15">
        <v>1.598E-3</v>
      </c>
      <c r="C3524" s="15" t="s">
        <v>13172</v>
      </c>
      <c r="D3524" s="15" t="s">
        <v>401</v>
      </c>
      <c r="E3524" s="15">
        <v>11681</v>
      </c>
      <c r="F3524" s="15" t="s">
        <v>13173</v>
      </c>
      <c r="G3524" s="15" t="s">
        <v>13142</v>
      </c>
      <c r="H3524" s="15" t="s">
        <v>13143</v>
      </c>
      <c r="I3524" s="15" t="s">
        <v>13143</v>
      </c>
      <c r="J3524" s="15">
        <v>1.598E-3</v>
      </c>
      <c r="K3524" s="15">
        <v>1.361E-3</v>
      </c>
      <c r="L3524" s="15">
        <v>1.4350000000000001E-3</v>
      </c>
      <c r="M3524" s="15">
        <v>1.2016426540335781E-3</v>
      </c>
      <c r="N3524" s="16">
        <v>7.4975049173400007E-4</v>
      </c>
      <c r="O3524" s="16">
        <v>1.9347657389900001E-4</v>
      </c>
      <c r="P3524" s="16">
        <v>2.9431915717601968E-4</v>
      </c>
      <c r="Q3524" s="16">
        <v>5.2951500000000004E-4</v>
      </c>
      <c r="R3524" s="16"/>
    </row>
    <row r="3525" spans="1:18" s="15" customFormat="1" x14ac:dyDescent="0.2">
      <c r="A3525" s="15" t="s">
        <v>404</v>
      </c>
      <c r="B3525" s="15">
        <v>1.2769999999999999E-3</v>
      </c>
      <c r="C3525" s="15" t="s">
        <v>13172</v>
      </c>
      <c r="D3525" s="15" t="s">
        <v>404</v>
      </c>
      <c r="E3525" s="15">
        <v>11682</v>
      </c>
      <c r="F3525" s="15" t="s">
        <v>13173</v>
      </c>
      <c r="G3525" s="15" t="s">
        <v>13142</v>
      </c>
      <c r="H3525" s="15" t="s">
        <v>13143</v>
      </c>
      <c r="I3525" s="15" t="s">
        <v>13143</v>
      </c>
      <c r="J3525" s="15">
        <v>1.2769999999999999E-3</v>
      </c>
      <c r="K3525" s="15">
        <v>1.147E-3</v>
      </c>
      <c r="L3525" s="15">
        <v>9.77E-4</v>
      </c>
      <c r="M3525" s="15">
        <v>9.1747901474461917E-4</v>
      </c>
      <c r="N3525" s="16">
        <v>5.9914354064099997E-4</v>
      </c>
      <c r="O3525" s="16">
        <v>1.6305483487300001E-4</v>
      </c>
      <c r="P3525" s="16">
        <v>2.2471876263704569E-4</v>
      </c>
      <c r="Q3525" s="16">
        <v>3.6051300000000002E-4</v>
      </c>
      <c r="R3525" s="16"/>
    </row>
    <row r="3526" spans="1:18" s="15" customFormat="1" x14ac:dyDescent="0.2">
      <c r="A3526" s="15" t="s">
        <v>13174</v>
      </c>
      <c r="B3526" s="15">
        <v>2.82E-3</v>
      </c>
      <c r="C3526" s="15" t="s">
        <v>13175</v>
      </c>
      <c r="D3526" s="15" t="s">
        <v>2404</v>
      </c>
      <c r="E3526" s="15">
        <v>11129</v>
      </c>
      <c r="F3526" s="15" t="s">
        <v>13176</v>
      </c>
      <c r="G3526" s="15" t="s">
        <v>13142</v>
      </c>
      <c r="H3526" s="15" t="s">
        <v>13143</v>
      </c>
      <c r="I3526" s="15" t="s">
        <v>13143</v>
      </c>
      <c r="J3526" s="15">
        <v>2.82E-3</v>
      </c>
      <c r="K3526" s="15">
        <v>1.4120000000000001E-3</v>
      </c>
      <c r="L3526" s="15">
        <v>3.1519999999999999E-3</v>
      </c>
      <c r="M3526" s="15">
        <v>1.480709187685066E-3</v>
      </c>
      <c r="N3526" s="16">
        <v>1.3230891030599999E-3</v>
      </c>
      <c r="O3526" s="16">
        <v>2.0072661450799999E-4</v>
      </c>
      <c r="P3526" s="16">
        <v>3.626711141447876E-4</v>
      </c>
      <c r="Q3526" s="16">
        <v>1.1630880000000001E-3</v>
      </c>
      <c r="R3526" s="16"/>
    </row>
    <row r="3527" spans="1:18" x14ac:dyDescent="0.2">
      <c r="A3527" t="s">
        <v>13177</v>
      </c>
      <c r="B3527">
        <v>1.7129999999999999E-3</v>
      </c>
      <c r="C3527" t="s">
        <v>13178</v>
      </c>
      <c r="D3527" t="s">
        <v>13179</v>
      </c>
      <c r="E3527" t="s">
        <v>13180</v>
      </c>
      <c r="F3527" t="s">
        <v>13152</v>
      </c>
      <c r="G3527" t="s">
        <v>13142</v>
      </c>
      <c r="H3527" t="s">
        <v>13143</v>
      </c>
      <c r="I3527" t="s">
        <v>13143</v>
      </c>
      <c r="J3527">
        <v>1.7129999999999999E-3</v>
      </c>
      <c r="K3527">
        <v>1.5529999999999999E-3</v>
      </c>
      <c r="L3527">
        <v>1.98E-3</v>
      </c>
      <c r="M3527">
        <v>1.661656437815255E-3</v>
      </c>
      <c r="N3527" s="14">
        <v>8.0370625302899994E-4</v>
      </c>
      <c r="O3527" s="14">
        <v>2.2077084442699999E-4</v>
      </c>
      <c r="P3527" s="14">
        <v>4.0699064788709389E-4</v>
      </c>
      <c r="Q3527" s="14">
        <v>7.3061999999999997E-4</v>
      </c>
      <c r="R3527" s="14"/>
    </row>
    <row r="3528" spans="1:18" x14ac:dyDescent="0.2">
      <c r="A3528" t="s">
        <v>13181</v>
      </c>
      <c r="B3528">
        <v>1.787E-3</v>
      </c>
      <c r="C3528" t="s">
        <v>13182</v>
      </c>
      <c r="D3528" t="s">
        <v>13183</v>
      </c>
      <c r="E3528" t="s">
        <v>13184</v>
      </c>
      <c r="F3528" t="s">
        <v>13185</v>
      </c>
      <c r="G3528" t="s">
        <v>13142</v>
      </c>
      <c r="H3528" t="s">
        <v>13143</v>
      </c>
      <c r="I3528" t="s">
        <v>13143</v>
      </c>
      <c r="J3528">
        <v>1.787E-3</v>
      </c>
      <c r="K3528">
        <v>2.611E-3</v>
      </c>
      <c r="L3528">
        <v>2.7000000000000001E-3</v>
      </c>
      <c r="M3528">
        <v>1.7024332829150149E-3</v>
      </c>
      <c r="N3528" s="14">
        <v>8.3842561247099998E-4</v>
      </c>
      <c r="O3528" s="14">
        <v>3.71173647649E-4</v>
      </c>
      <c r="P3528" s="14">
        <v>4.1697814844874009E-4</v>
      </c>
      <c r="Q3528" s="14">
        <v>9.9630000000000009E-4</v>
      </c>
      <c r="R3528" s="14"/>
    </row>
    <row r="3529" spans="1:18" x14ac:dyDescent="0.2">
      <c r="A3529" t="s">
        <v>13186</v>
      </c>
      <c r="B3529">
        <v>5.4469999999999996E-3</v>
      </c>
      <c r="C3529" t="s">
        <v>10554</v>
      </c>
      <c r="D3529" t="s">
        <v>13187</v>
      </c>
      <c r="E3529" t="s">
        <v>13188</v>
      </c>
      <c r="F3529" t="s">
        <v>4951</v>
      </c>
      <c r="G3529" t="s">
        <v>13142</v>
      </c>
      <c r="H3529" t="s">
        <v>13143</v>
      </c>
      <c r="I3529" t="s">
        <v>13143</v>
      </c>
      <c r="J3529">
        <v>5.4469999999999996E-3</v>
      </c>
      <c r="K3529">
        <v>5.1120000000000002E-3</v>
      </c>
      <c r="L3529">
        <v>5.4999999999999997E-3</v>
      </c>
      <c r="M3529">
        <v>4.1197356314852133E-3</v>
      </c>
      <c r="N3529" s="14">
        <v>2.5556263632510001E-3</v>
      </c>
      <c r="O3529" s="14">
        <v>7.26709952808E-4</v>
      </c>
      <c r="P3529" s="14">
        <v>1.0090496661188449E-3</v>
      </c>
      <c r="Q3529" s="14">
        <v>2.0295000000000001E-3</v>
      </c>
      <c r="R3529" s="14"/>
    </row>
    <row r="3530" spans="1:18" x14ac:dyDescent="0.2">
      <c r="A3530" t="s">
        <v>394</v>
      </c>
      <c r="B3530">
        <v>7.2200000000000007E-5</v>
      </c>
      <c r="C3530" t="s">
        <v>13189</v>
      </c>
      <c r="D3530" t="s">
        <v>394</v>
      </c>
      <c r="E3530">
        <v>11629</v>
      </c>
      <c r="F3530" t="s">
        <v>13190</v>
      </c>
      <c r="G3530" t="s">
        <v>13142</v>
      </c>
      <c r="H3530" t="s">
        <v>13143</v>
      </c>
      <c r="I3530" t="s">
        <v>13143</v>
      </c>
      <c r="J3530">
        <v>7.2200000000000007E-5</v>
      </c>
      <c r="K3530">
        <v>1.3200000000000001E-4</v>
      </c>
      <c r="L3530">
        <v>5.52E-5</v>
      </c>
      <c r="M3530">
        <v>1.025792509540859E-4</v>
      </c>
      <c r="N3530" s="14">
        <v>3.3874834482600013E-5</v>
      </c>
      <c r="O3530" s="14">
        <v>1.8764810988E-5</v>
      </c>
      <c r="P3530" s="14">
        <v>2.512480610039191E-5</v>
      </c>
      <c r="Q3530" s="14">
        <v>2.0368800000000001E-5</v>
      </c>
      <c r="R3530" s="14"/>
    </row>
    <row r="3531" spans="1:18" x14ac:dyDescent="0.2">
      <c r="A3531" t="s">
        <v>13191</v>
      </c>
      <c r="B3531">
        <v>8.5499999999999997E-4</v>
      </c>
      <c r="C3531" t="s">
        <v>13192</v>
      </c>
      <c r="D3531" t="s">
        <v>1330</v>
      </c>
      <c r="E3531">
        <v>16281</v>
      </c>
      <c r="F3531" t="s">
        <v>13190</v>
      </c>
      <c r="G3531" t="s">
        <v>13142</v>
      </c>
      <c r="H3531" t="s">
        <v>13143</v>
      </c>
      <c r="I3531" t="s">
        <v>13143</v>
      </c>
      <c r="J3531">
        <v>8.5499999999999997E-4</v>
      </c>
      <c r="K3531">
        <v>1.263E-3</v>
      </c>
      <c r="L3531">
        <v>6.29E-4</v>
      </c>
      <c r="M3531">
        <v>1.4514008302696131E-3</v>
      </c>
      <c r="N3531" s="14">
        <v>4.0114935571499999E-4</v>
      </c>
      <c r="O3531" s="14">
        <v>1.7954512331700001E-4</v>
      </c>
      <c r="P3531" s="14">
        <v>3.5549259811610417E-4</v>
      </c>
      <c r="Q3531" s="14">
        <v>2.3210099999999999E-4</v>
      </c>
      <c r="R3531" s="14"/>
    </row>
    <row r="3532" spans="1:18" x14ac:dyDescent="0.2">
      <c r="A3532" t="s">
        <v>13193</v>
      </c>
      <c r="B3532">
        <v>2.3599999999999999E-4</v>
      </c>
      <c r="C3532" t="s">
        <v>13194</v>
      </c>
      <c r="D3532" t="s">
        <v>1333</v>
      </c>
      <c r="E3532">
        <v>11977</v>
      </c>
      <c r="F3532" t="s">
        <v>13190</v>
      </c>
      <c r="G3532" t="s">
        <v>13142</v>
      </c>
      <c r="H3532" t="s">
        <v>13143</v>
      </c>
      <c r="I3532" t="s">
        <v>13143</v>
      </c>
      <c r="J3532">
        <v>2.3599999999999999E-4</v>
      </c>
      <c r="K3532">
        <v>5.1900000000000004E-4</v>
      </c>
      <c r="L3532">
        <v>1.6200000000000001E-4</v>
      </c>
      <c r="M3532">
        <v>5.4156747398119876E-4</v>
      </c>
      <c r="N3532" s="14">
        <v>1.10726605788E-4</v>
      </c>
      <c r="O3532" s="14">
        <v>7.3779825021000003E-5</v>
      </c>
      <c r="P3532" s="14">
        <v>1.326464918343672E-4</v>
      </c>
      <c r="Q3532" s="14">
        <v>5.9778000000000003E-5</v>
      </c>
      <c r="R3532" s="14"/>
    </row>
    <row r="3533" spans="1:18" x14ac:dyDescent="0.2">
      <c r="A3533" t="s">
        <v>13195</v>
      </c>
      <c r="B3533">
        <v>2.2200000000000001E-5</v>
      </c>
      <c r="C3533" t="s">
        <v>13196</v>
      </c>
      <c r="D3533" t="s">
        <v>13195</v>
      </c>
      <c r="E3533">
        <v>13571</v>
      </c>
      <c r="F3533" t="s">
        <v>6773</v>
      </c>
      <c r="G3533" t="s">
        <v>6773</v>
      </c>
      <c r="H3533" t="s">
        <v>7127</v>
      </c>
      <c r="I3533" t="s">
        <v>6773</v>
      </c>
      <c r="J3533">
        <v>2.2200000000000001E-5</v>
      </c>
      <c r="K3533">
        <v>2.41E-5</v>
      </c>
      <c r="L3533">
        <v>2.97E-5</v>
      </c>
      <c r="M3533">
        <v>1.8094725013018879E-5</v>
      </c>
      <c r="N3533" s="14">
        <v>1.0415807832600001E-5</v>
      </c>
      <c r="O3533" s="14">
        <v>3.4259995819E-6</v>
      </c>
      <c r="P3533" s="14">
        <v>4.4319533742306231E-6</v>
      </c>
      <c r="Q3533" s="14">
        <v>1.09593E-5</v>
      </c>
      <c r="R3533" s="14" t="s">
        <v>6107</v>
      </c>
    </row>
    <row r="3534" spans="1:18" x14ac:dyDescent="0.2">
      <c r="A3534" t="s">
        <v>13197</v>
      </c>
      <c r="B3534">
        <v>8.7700000000000007E-6</v>
      </c>
      <c r="C3534" t="s">
        <v>13198</v>
      </c>
      <c r="D3534" t="s">
        <v>13199</v>
      </c>
      <c r="E3534" t="s">
        <v>13200</v>
      </c>
      <c r="F3534" t="s">
        <v>6773</v>
      </c>
      <c r="G3534" t="s">
        <v>6773</v>
      </c>
      <c r="H3534" t="s">
        <v>7127</v>
      </c>
      <c r="I3534" t="s">
        <v>6773</v>
      </c>
      <c r="J3534">
        <v>8.7700000000000007E-6</v>
      </c>
      <c r="K3534">
        <v>1.27E-5</v>
      </c>
      <c r="L3534">
        <v>1.3499999999999999E-5</v>
      </c>
      <c r="M3534">
        <v>8.2063400763268715E-6</v>
      </c>
      <c r="N3534" s="14">
        <v>4.1147132744100006E-6</v>
      </c>
      <c r="O3534" s="14">
        <v>1.8054022693E-6</v>
      </c>
      <c r="P3534" s="14">
        <v>2.0099844880313528E-6</v>
      </c>
      <c r="Q3534" s="14">
        <v>4.9814999999999997E-6</v>
      </c>
      <c r="R3534" s="14" t="s">
        <v>6107</v>
      </c>
    </row>
    <row r="3535" spans="1:18" x14ac:dyDescent="0.2">
      <c r="A3535" t="s">
        <v>13201</v>
      </c>
      <c r="B3535">
        <v>5.22E-6</v>
      </c>
      <c r="C3535" t="s">
        <v>13202</v>
      </c>
      <c r="D3535" t="s">
        <v>13203</v>
      </c>
      <c r="E3535">
        <v>16242</v>
      </c>
      <c r="F3535" t="s">
        <v>6773</v>
      </c>
      <c r="G3535" t="s">
        <v>6773</v>
      </c>
      <c r="H3535" t="s">
        <v>7127</v>
      </c>
      <c r="I3535" t="s">
        <v>6773</v>
      </c>
      <c r="J3535">
        <v>5.22E-6</v>
      </c>
      <c r="K3535">
        <v>4.7700000000000001E-6</v>
      </c>
      <c r="L3535">
        <v>5.3199999999999999E-6</v>
      </c>
      <c r="M3535">
        <v>4.829507591502926E-6</v>
      </c>
      <c r="N3535" s="14">
        <v>2.4491223822599998E-6</v>
      </c>
      <c r="O3535" s="14">
        <v>6.7809203343E-7</v>
      </c>
      <c r="P3535" s="14">
        <v>1.1828945977700039E-6</v>
      </c>
      <c r="Q3535" s="14">
        <v>1.9630800000000002E-6</v>
      </c>
      <c r="R3535" s="14" t="s">
        <v>6107</v>
      </c>
    </row>
    <row r="3536" spans="1:18" x14ac:dyDescent="0.2">
      <c r="A3536" t="s">
        <v>13204</v>
      </c>
      <c r="B3536">
        <v>1.7900000000000001E-5</v>
      </c>
      <c r="C3536" t="s">
        <v>13205</v>
      </c>
      <c r="D3536" t="s">
        <v>13204</v>
      </c>
      <c r="E3536">
        <v>13067</v>
      </c>
      <c r="F3536" t="s">
        <v>6773</v>
      </c>
      <c r="G3536" t="s">
        <v>6773</v>
      </c>
      <c r="H3536" t="s">
        <v>7127</v>
      </c>
      <c r="I3536" t="s">
        <v>6773</v>
      </c>
      <c r="J3536">
        <v>1.7900000000000001E-5</v>
      </c>
      <c r="K3536">
        <v>1.5699999999999999E-5</v>
      </c>
      <c r="L3536">
        <v>1.77E-5</v>
      </c>
      <c r="M3536">
        <v>1.9751284345196661E-5</v>
      </c>
      <c r="N3536" s="14">
        <v>8.3983315407000009E-6</v>
      </c>
      <c r="O3536" s="14">
        <v>2.2318752463E-6</v>
      </c>
      <c r="P3536" s="14">
        <v>4.8376955845475106E-6</v>
      </c>
      <c r="Q3536" s="14">
        <v>6.5312999999999996E-6</v>
      </c>
      <c r="R3536" s="14" t="s">
        <v>6107</v>
      </c>
    </row>
    <row r="3537" spans="1:18" x14ac:dyDescent="0.2">
      <c r="A3537" t="s">
        <v>13206</v>
      </c>
      <c r="B3537">
        <v>3.18E-5</v>
      </c>
      <c r="C3537" t="s">
        <v>13207</v>
      </c>
      <c r="D3537" t="s">
        <v>13206</v>
      </c>
      <c r="E3537">
        <v>14382</v>
      </c>
      <c r="F3537" t="s">
        <v>6773</v>
      </c>
      <c r="G3537" t="s">
        <v>6773</v>
      </c>
      <c r="H3537" t="s">
        <v>7127</v>
      </c>
      <c r="I3537" t="s">
        <v>6773</v>
      </c>
      <c r="J3537">
        <v>3.18E-5</v>
      </c>
      <c r="K3537">
        <v>1.63E-5</v>
      </c>
      <c r="L3537">
        <v>1.8700000000000001E-5</v>
      </c>
      <c r="M3537">
        <v>1.45267510667898E-5</v>
      </c>
      <c r="N3537" s="14">
        <v>1.49199409494E-5</v>
      </c>
      <c r="O3537" s="14">
        <v>2.3171698417000001E-6</v>
      </c>
      <c r="P3537" s="14">
        <v>3.558047075086556E-6</v>
      </c>
      <c r="Q3537" s="14">
        <v>6.9002999999999998E-6</v>
      </c>
      <c r="R3537" s="14" t="s">
        <v>6107</v>
      </c>
    </row>
    <row r="3538" spans="1:18" x14ac:dyDescent="0.2">
      <c r="A3538" t="s">
        <v>13208</v>
      </c>
      <c r="B3538">
        <v>8.1799999999999996E-5</v>
      </c>
      <c r="C3538" t="s">
        <v>13209</v>
      </c>
      <c r="D3538" t="s">
        <v>13210</v>
      </c>
      <c r="E3538">
        <v>13895</v>
      </c>
      <c r="F3538" t="s">
        <v>6773</v>
      </c>
      <c r="G3538" t="s">
        <v>6773</v>
      </c>
      <c r="H3538" t="s">
        <v>7127</v>
      </c>
      <c r="I3538" t="s">
        <v>6773</v>
      </c>
      <c r="J3538">
        <v>8.1799999999999996E-5</v>
      </c>
      <c r="K3538">
        <v>4.0599999999999998E-5</v>
      </c>
      <c r="L3538">
        <v>6.2199999999999994E-5</v>
      </c>
      <c r="M3538">
        <v>4.4727101968800178E-5</v>
      </c>
      <c r="N3538" s="14">
        <v>3.8378967599400002E-5</v>
      </c>
      <c r="O3538" s="14">
        <v>5.7716009554000004E-6</v>
      </c>
      <c r="P3538" s="14">
        <v>1.0955039678555971E-5</v>
      </c>
      <c r="Q3538" s="14">
        <v>2.2951799999999999E-5</v>
      </c>
      <c r="R3538" s="14" t="s">
        <v>6107</v>
      </c>
    </row>
    <row r="3539" spans="1:18" x14ac:dyDescent="0.2">
      <c r="A3539" t="s">
        <v>13211</v>
      </c>
      <c r="B3539">
        <v>2.8099999999999999E-5</v>
      </c>
      <c r="C3539" t="s">
        <v>13212</v>
      </c>
      <c r="D3539" t="s">
        <v>13211</v>
      </c>
      <c r="E3539">
        <v>12208</v>
      </c>
      <c r="F3539" t="s">
        <v>6773</v>
      </c>
      <c r="G3539" t="s">
        <v>6773</v>
      </c>
      <c r="H3539" t="s">
        <v>7127</v>
      </c>
      <c r="I3539" t="s">
        <v>6773</v>
      </c>
      <c r="J3539">
        <v>2.8099999999999999E-5</v>
      </c>
      <c r="K3539">
        <v>1.9000000000000001E-5</v>
      </c>
      <c r="L3539">
        <v>1.84E-5</v>
      </c>
      <c r="M3539">
        <v>1.45267510667898E-5</v>
      </c>
      <c r="N3539" s="14">
        <v>1.31839729773E-5</v>
      </c>
      <c r="O3539" s="14">
        <v>2.7009955209999998E-6</v>
      </c>
      <c r="P3539" s="14">
        <v>3.558047075086556E-6</v>
      </c>
      <c r="Q3539" s="14">
        <v>6.7896000000000002E-6</v>
      </c>
      <c r="R3539" s="14" t="s">
        <v>6107</v>
      </c>
    </row>
    <row r="3540" spans="1:18" x14ac:dyDescent="0.2">
      <c r="A3540" t="s">
        <v>13213</v>
      </c>
      <c r="B3540">
        <v>2.2900000000000001E-6</v>
      </c>
      <c r="C3540" t="s">
        <v>13214</v>
      </c>
      <c r="D3540" t="s">
        <v>13213</v>
      </c>
      <c r="E3540">
        <v>15709</v>
      </c>
      <c r="F3540" t="s">
        <v>6773</v>
      </c>
      <c r="G3540" t="s">
        <v>6773</v>
      </c>
      <c r="H3540" t="s">
        <v>7127</v>
      </c>
      <c r="I3540" t="s">
        <v>6773</v>
      </c>
      <c r="J3540">
        <v>2.2900000000000001E-6</v>
      </c>
      <c r="K3540">
        <v>3.3500000000000001E-6</v>
      </c>
      <c r="L3540">
        <v>4.6500000000000004E-6</v>
      </c>
      <c r="M3540">
        <v>2.510324526454028E-6</v>
      </c>
      <c r="N3540" s="14">
        <v>1.0744234205700001E-6</v>
      </c>
      <c r="O3540" s="14">
        <v>4.7622815765000002E-7</v>
      </c>
      <c r="P3540" s="14">
        <v>6.1485550332636125E-7</v>
      </c>
      <c r="Q3540" s="14">
        <v>1.7158500000000001E-6</v>
      </c>
      <c r="R3540" s="14" t="s">
        <v>6107</v>
      </c>
    </row>
    <row r="3541" spans="1:18" x14ac:dyDescent="0.2">
      <c r="A3541" t="s">
        <v>13215</v>
      </c>
      <c r="B3541">
        <v>2.7800000000000001E-6</v>
      </c>
      <c r="C3541" t="s">
        <v>13216</v>
      </c>
      <c r="D3541" t="s">
        <v>13215</v>
      </c>
      <c r="E3541">
        <v>13347</v>
      </c>
      <c r="F3541" t="s">
        <v>6773</v>
      </c>
      <c r="G3541" t="s">
        <v>6773</v>
      </c>
      <c r="H3541" t="s">
        <v>7127</v>
      </c>
      <c r="I3541" t="s">
        <v>6773</v>
      </c>
      <c r="J3541">
        <v>2.7800000000000001E-6</v>
      </c>
      <c r="K3541">
        <v>8.1499999999999999E-6</v>
      </c>
      <c r="L3541">
        <v>1.04E-5</v>
      </c>
      <c r="M3541">
        <v>8.8052499887296084E-6</v>
      </c>
      <c r="N3541" s="14">
        <v>1.30432188174E-6</v>
      </c>
      <c r="O3541" s="14">
        <v>1.15858492085E-6</v>
      </c>
      <c r="P3541" s="14">
        <v>2.1566759025305349E-6</v>
      </c>
      <c r="Q3541" s="14">
        <v>3.8376000000000003E-6</v>
      </c>
      <c r="R3541" s="14" t="s">
        <v>6107</v>
      </c>
    </row>
    <row r="3542" spans="1:18" x14ac:dyDescent="0.2">
      <c r="A3542" t="s">
        <v>13217</v>
      </c>
      <c r="B3542">
        <v>5.3600000000000002E-5</v>
      </c>
      <c r="C3542" t="s">
        <v>13218</v>
      </c>
      <c r="D3542" t="s">
        <v>13219</v>
      </c>
      <c r="E3542">
        <v>14186</v>
      </c>
      <c r="F3542" t="s">
        <v>6773</v>
      </c>
      <c r="G3542" t="s">
        <v>6773</v>
      </c>
      <c r="H3542" t="s">
        <v>7127</v>
      </c>
      <c r="I3542" t="s">
        <v>6773</v>
      </c>
      <c r="J3542">
        <v>5.3600000000000002E-5</v>
      </c>
      <c r="K3542">
        <v>2.0000000000000002E-5</v>
      </c>
      <c r="L3542">
        <v>2.3200000000000001E-5</v>
      </c>
      <c r="M3542">
        <v>1.8604435576765889E-5</v>
      </c>
      <c r="N3542" s="14">
        <v>2.51480765688E-5</v>
      </c>
      <c r="O3542" s="14">
        <v>2.8431531800000001E-6</v>
      </c>
      <c r="P3542" s="14">
        <v>4.5567971312512037E-6</v>
      </c>
      <c r="Q3542" s="14">
        <v>8.5608000000000011E-6</v>
      </c>
      <c r="R3542" s="14" t="s">
        <v>6107</v>
      </c>
    </row>
    <row r="3543" spans="1:18" x14ac:dyDescent="0.2">
      <c r="A3543" t="s">
        <v>13220</v>
      </c>
      <c r="B3543">
        <v>2.5499999999999999E-7</v>
      </c>
      <c r="C3543" t="s">
        <v>13221</v>
      </c>
      <c r="D3543" t="s">
        <v>13222</v>
      </c>
      <c r="E3543">
        <v>13560</v>
      </c>
      <c r="F3543" t="s">
        <v>6773</v>
      </c>
      <c r="G3543" t="s">
        <v>6773</v>
      </c>
      <c r="H3543" t="s">
        <v>7127</v>
      </c>
      <c r="I3543" t="s">
        <v>6773</v>
      </c>
      <c r="J3543">
        <v>2.5499999999999999E-7</v>
      </c>
      <c r="K3543">
        <v>8.5799999999999998E-7</v>
      </c>
      <c r="L3543">
        <v>8.16E-7</v>
      </c>
      <c r="M3543">
        <v>5.211790514313184E-7</v>
      </c>
      <c r="N3543" s="14">
        <v>1.1964103591500001E-7</v>
      </c>
      <c r="O3543" s="14">
        <v>1.21971271422E-7</v>
      </c>
      <c r="P3543" s="14">
        <v>1.27652741553544E-7</v>
      </c>
      <c r="Q3543" s="14">
        <v>3.0110400000000002E-7</v>
      </c>
      <c r="R3543" s="14" t="s">
        <v>6107</v>
      </c>
    </row>
    <row r="3544" spans="1:18" x14ac:dyDescent="0.2">
      <c r="A3544" t="s">
        <v>13223</v>
      </c>
      <c r="B3544">
        <v>6.7700000000000006E-5</v>
      </c>
      <c r="C3544" t="s">
        <v>13224</v>
      </c>
      <c r="D3544" t="s">
        <v>13225</v>
      </c>
      <c r="E3544">
        <v>16013</v>
      </c>
      <c r="F3544" t="s">
        <v>6773</v>
      </c>
      <c r="G3544" t="s">
        <v>6773</v>
      </c>
      <c r="H3544" t="s">
        <v>7127</v>
      </c>
      <c r="I3544" t="s">
        <v>6773</v>
      </c>
      <c r="J3544">
        <v>6.7700000000000006E-5</v>
      </c>
      <c r="K3544">
        <v>5.0300000000000003E-5</v>
      </c>
      <c r="L3544">
        <v>4.71E-5</v>
      </c>
      <c r="M3544">
        <v>4.6256233660041218E-5</v>
      </c>
      <c r="N3544" s="14">
        <v>3.1763522084100013E-5</v>
      </c>
      <c r="O3544" s="14">
        <v>7.1505302476999996E-6</v>
      </c>
      <c r="P3544" s="14">
        <v>1.1329570949617719E-5</v>
      </c>
      <c r="Q3544" s="14">
        <v>1.7379899999999999E-5</v>
      </c>
      <c r="R3544" s="14" t="s">
        <v>6107</v>
      </c>
    </row>
    <row r="3545" spans="1:18" x14ac:dyDescent="0.2">
      <c r="A3545" t="s">
        <v>13226</v>
      </c>
      <c r="B3545">
        <v>4.6500000000000003E-4</v>
      </c>
      <c r="C3545" t="s">
        <v>13227</v>
      </c>
      <c r="D3545" t="s">
        <v>13226</v>
      </c>
      <c r="E3545">
        <v>9071</v>
      </c>
      <c r="F3545" t="s">
        <v>6773</v>
      </c>
      <c r="G3545" t="s">
        <v>6773</v>
      </c>
      <c r="H3545" t="s">
        <v>7127</v>
      </c>
      <c r="I3545" t="s">
        <v>6773</v>
      </c>
      <c r="J3545">
        <v>4.6500000000000003E-4</v>
      </c>
      <c r="K3545">
        <v>2.72E-4</v>
      </c>
      <c r="L3545">
        <v>3.8900000000000002E-4</v>
      </c>
      <c r="M3545">
        <v>3.0837489106694141E-4</v>
      </c>
      <c r="N3545" s="14">
        <v>2.18168947845E-4</v>
      </c>
      <c r="O3545" s="14">
        <v>3.8666883247999999E-5</v>
      </c>
      <c r="P3545" s="14">
        <v>7.5530472997451458E-5</v>
      </c>
      <c r="Q3545" s="14">
        <v>1.4354099999999999E-4</v>
      </c>
      <c r="R3545" s="14" t="s">
        <v>6107</v>
      </c>
    </row>
    <row r="3546" spans="1:18" x14ac:dyDescent="0.2">
      <c r="A3546" t="s">
        <v>13228</v>
      </c>
      <c r="B3546">
        <v>1.22E-5</v>
      </c>
      <c r="C3546" t="s">
        <v>13229</v>
      </c>
      <c r="D3546" t="s">
        <v>13230</v>
      </c>
      <c r="E3546" t="s">
        <v>13231</v>
      </c>
      <c r="F3546" t="s">
        <v>6773</v>
      </c>
      <c r="G3546" t="s">
        <v>6773</v>
      </c>
      <c r="H3546" t="s">
        <v>7127</v>
      </c>
      <c r="I3546" t="s">
        <v>6773</v>
      </c>
      <c r="J3546">
        <v>1.22E-5</v>
      </c>
      <c r="K3546">
        <v>6.46E-6</v>
      </c>
      <c r="L3546">
        <v>6.9700000000000002E-6</v>
      </c>
      <c r="M3546">
        <v>6.103784000870452E-6</v>
      </c>
      <c r="N3546" s="14">
        <v>5.7240025026000006E-6</v>
      </c>
      <c r="O3546" s="14">
        <v>9.1833847713999992E-7</v>
      </c>
      <c r="P3546" s="14">
        <v>1.4950039903214559E-6</v>
      </c>
      <c r="Q3546" s="14">
        <v>2.5719299999999999E-6</v>
      </c>
      <c r="R3546" s="14" t="s">
        <v>6107</v>
      </c>
    </row>
    <row r="3547" spans="1:18" x14ac:dyDescent="0.2">
      <c r="A3547" t="s">
        <v>13232</v>
      </c>
      <c r="B3547">
        <v>2.26E-6</v>
      </c>
      <c r="C3547" t="s">
        <v>13229</v>
      </c>
      <c r="D3547" t="s">
        <v>13232</v>
      </c>
      <c r="E3547">
        <v>9420</v>
      </c>
      <c r="F3547" t="s">
        <v>6773</v>
      </c>
      <c r="G3547" t="s">
        <v>6773</v>
      </c>
      <c r="H3547" t="s">
        <v>7127</v>
      </c>
      <c r="I3547" t="s">
        <v>6773</v>
      </c>
      <c r="J3547">
        <v>2.26E-6</v>
      </c>
      <c r="K3547">
        <v>2.0200000000000001E-6</v>
      </c>
      <c r="L3547">
        <v>2.65E-6</v>
      </c>
      <c r="M3547">
        <v>1.9751284345196661E-6</v>
      </c>
      <c r="N3547" s="14">
        <v>1.06034800458E-6</v>
      </c>
      <c r="O3547" s="14">
        <v>2.8715847118E-7</v>
      </c>
      <c r="P3547" s="14">
        <v>4.8376955845475106E-7</v>
      </c>
      <c r="Q3547" s="14">
        <v>9.7785000000000009E-7</v>
      </c>
      <c r="R3547" s="14" t="s">
        <v>6107</v>
      </c>
    </row>
    <row r="3548" spans="1:18" x14ac:dyDescent="0.2">
      <c r="A3548" t="s">
        <v>13233</v>
      </c>
      <c r="B3548">
        <v>1.19E-6</v>
      </c>
      <c r="C3548" t="s">
        <v>13229</v>
      </c>
      <c r="D3548" t="s">
        <v>13234</v>
      </c>
      <c r="E3548" t="s">
        <v>13235</v>
      </c>
      <c r="F3548" t="s">
        <v>6773</v>
      </c>
      <c r="G3548" t="s">
        <v>6773</v>
      </c>
      <c r="H3548" t="s">
        <v>7127</v>
      </c>
      <c r="I3548" t="s">
        <v>6773</v>
      </c>
      <c r="J3548">
        <v>1.19E-6</v>
      </c>
      <c r="K3548">
        <v>1.3999999999999999E-6</v>
      </c>
      <c r="L3548">
        <v>1.8899999999999999E-6</v>
      </c>
      <c r="M3548">
        <v>1.376218522116929E-6</v>
      </c>
      <c r="N3548" s="14">
        <v>5.5832483427000001E-7</v>
      </c>
      <c r="O3548" s="14">
        <v>1.9902072259999999E-7</v>
      </c>
      <c r="P3548" s="14">
        <v>3.3707814395556861E-7</v>
      </c>
      <c r="Q3548" s="14">
        <v>6.9740999999999994E-7</v>
      </c>
      <c r="R3548" s="14" t="s">
        <v>6107</v>
      </c>
    </row>
    <row r="3549" spans="1:18" x14ac:dyDescent="0.2">
      <c r="A3549" t="s">
        <v>13236</v>
      </c>
      <c r="B3549">
        <v>3.0800000000000002E-6</v>
      </c>
      <c r="C3549" t="s">
        <v>13237</v>
      </c>
      <c r="D3549" t="s">
        <v>13238</v>
      </c>
      <c r="E3549">
        <v>11514</v>
      </c>
      <c r="F3549" t="s">
        <v>6773</v>
      </c>
      <c r="G3549" t="s">
        <v>6773</v>
      </c>
      <c r="H3549" t="s">
        <v>7127</v>
      </c>
      <c r="I3549" t="s">
        <v>6773</v>
      </c>
      <c r="J3549">
        <v>3.0800000000000002E-6</v>
      </c>
      <c r="K3549">
        <v>5.3800000000000002E-6</v>
      </c>
      <c r="L3549">
        <v>3.7100000000000001E-6</v>
      </c>
      <c r="M3549">
        <v>4.5746523096294201E-6</v>
      </c>
      <c r="N3549" s="14">
        <v>1.44507604164E-6</v>
      </c>
      <c r="O3549" s="14">
        <v>7.6480820541999999E-7</v>
      </c>
      <c r="P3549" s="14">
        <v>1.120472719259714E-6</v>
      </c>
      <c r="Q3549" s="14">
        <v>1.3689900000000001E-6</v>
      </c>
      <c r="R3549" s="14" t="s">
        <v>6107</v>
      </c>
    </row>
    <row r="3550" spans="1:18" x14ac:dyDescent="0.2">
      <c r="A3550" t="s">
        <v>13239</v>
      </c>
      <c r="B3550">
        <v>2.6299999999999999E-5</v>
      </c>
      <c r="C3550" t="s">
        <v>13240</v>
      </c>
      <c r="D3550" t="s">
        <v>13241</v>
      </c>
      <c r="E3550">
        <v>11920</v>
      </c>
      <c r="F3550" t="s">
        <v>6773</v>
      </c>
      <c r="G3550" t="s">
        <v>6773</v>
      </c>
      <c r="H3550" t="s">
        <v>7127</v>
      </c>
      <c r="I3550" t="s">
        <v>6773</v>
      </c>
      <c r="J3550">
        <v>2.6299999999999999E-5</v>
      </c>
      <c r="K3550">
        <v>4.7800000000000003E-5</v>
      </c>
      <c r="L3550">
        <v>5.8E-5</v>
      </c>
      <c r="M3550">
        <v>3.4915173616670228E-5</v>
      </c>
      <c r="N3550" s="14">
        <v>1.23394480179E-5</v>
      </c>
      <c r="O3550" s="14">
        <v>6.7951361002000002E-6</v>
      </c>
      <c r="P3550" s="14">
        <v>8.5517973559097937E-6</v>
      </c>
      <c r="Q3550" s="14">
        <v>2.1401999999999999E-5</v>
      </c>
      <c r="R3550" s="14" t="s">
        <v>6107</v>
      </c>
    </row>
    <row r="3551" spans="1:18" x14ac:dyDescent="0.2">
      <c r="A3551" t="s">
        <v>13242</v>
      </c>
      <c r="B3551">
        <v>2.0299999999999999E-5</v>
      </c>
      <c r="C3551" t="s">
        <v>13243</v>
      </c>
      <c r="D3551" t="s">
        <v>13242</v>
      </c>
      <c r="E3551">
        <v>15901</v>
      </c>
      <c r="F3551" t="s">
        <v>6773</v>
      </c>
      <c r="G3551" t="s">
        <v>6773</v>
      </c>
      <c r="H3551" t="s">
        <v>7127</v>
      </c>
      <c r="I3551" t="s">
        <v>6773</v>
      </c>
      <c r="J3551">
        <v>2.0299999999999999E-5</v>
      </c>
      <c r="K3551">
        <v>5.1100000000000002E-5</v>
      </c>
      <c r="L3551">
        <v>5.41E-5</v>
      </c>
      <c r="M3551">
        <v>3.7718581717278792E-5</v>
      </c>
      <c r="N3551" s="14">
        <v>9.5243648198999998E-6</v>
      </c>
      <c r="O3551" s="14">
        <v>7.2642563749E-6</v>
      </c>
      <c r="P3551" s="14">
        <v>9.2384380195229898E-6</v>
      </c>
      <c r="Q3551" s="14">
        <v>1.9962900000000002E-5</v>
      </c>
      <c r="R3551" s="14" t="s">
        <v>6107</v>
      </c>
    </row>
    <row r="3552" spans="1:18" x14ac:dyDescent="0.2">
      <c r="A3552" t="s">
        <v>13244</v>
      </c>
      <c r="B3552">
        <v>6.7499999999999997E-6</v>
      </c>
      <c r="C3552" t="s">
        <v>13245</v>
      </c>
      <c r="D3552" t="s">
        <v>13244</v>
      </c>
      <c r="E3552">
        <v>16255</v>
      </c>
      <c r="F3552" t="s">
        <v>6773</v>
      </c>
      <c r="G3552" t="s">
        <v>6773</v>
      </c>
      <c r="H3552" t="s">
        <v>7127</v>
      </c>
      <c r="I3552" t="s">
        <v>6773</v>
      </c>
      <c r="J3552">
        <v>6.7499999999999997E-6</v>
      </c>
      <c r="K3552">
        <v>1.7E-5</v>
      </c>
      <c r="L3552">
        <v>1.29E-5</v>
      </c>
      <c r="M3552">
        <v>1.490903398960006E-5</v>
      </c>
      <c r="N3552" s="14">
        <v>3.1669685977500001E-6</v>
      </c>
      <c r="O3552" s="14">
        <v>2.416680203E-6</v>
      </c>
      <c r="P3552" s="14">
        <v>3.6516798928519919E-6</v>
      </c>
      <c r="Q3552" s="14">
        <v>4.7601000000000004E-6</v>
      </c>
      <c r="R3552" s="14" t="s">
        <v>6107</v>
      </c>
    </row>
    <row r="3553" spans="1:18" x14ac:dyDescent="0.2">
      <c r="A3553" t="s">
        <v>13246</v>
      </c>
      <c r="B3553">
        <v>1.15E-4</v>
      </c>
      <c r="C3553" t="s">
        <v>13247</v>
      </c>
      <c r="D3553" t="s">
        <v>13246</v>
      </c>
      <c r="E3553">
        <v>8731</v>
      </c>
      <c r="F3553" t="s">
        <v>6773</v>
      </c>
      <c r="G3553" t="s">
        <v>6773</v>
      </c>
      <c r="H3553" t="s">
        <v>7127</v>
      </c>
      <c r="I3553" t="s">
        <v>6773</v>
      </c>
      <c r="J3553">
        <v>1.15E-4</v>
      </c>
      <c r="K3553">
        <v>5.8100000000000003E-5</v>
      </c>
      <c r="L3553">
        <v>7.7600000000000002E-5</v>
      </c>
      <c r="M3553">
        <v>6.0400701804020758E-5</v>
      </c>
      <c r="N3553" s="14">
        <v>5.3955761295000003E-5</v>
      </c>
      <c r="O3553" s="14">
        <v>8.2593599879000003E-6</v>
      </c>
      <c r="P3553" s="14">
        <v>1.479398520693884E-5</v>
      </c>
      <c r="Q3553" s="14">
        <v>2.8634400000000002E-5</v>
      </c>
      <c r="R3553" s="14" t="s">
        <v>6107</v>
      </c>
    </row>
    <row r="3554" spans="1:18" x14ac:dyDescent="0.2">
      <c r="A3554" t="s">
        <v>13248</v>
      </c>
      <c r="B3554">
        <v>2.9700000000000001E-4</v>
      </c>
      <c r="C3554" t="s">
        <v>13249</v>
      </c>
      <c r="D3554" t="s">
        <v>13248</v>
      </c>
      <c r="E3554">
        <v>14744</v>
      </c>
      <c r="F3554" t="s">
        <v>6773</v>
      </c>
      <c r="G3554" t="s">
        <v>6773</v>
      </c>
      <c r="H3554" t="s">
        <v>7127</v>
      </c>
      <c r="I3554" t="s">
        <v>6773</v>
      </c>
      <c r="J3554">
        <v>2.9700000000000001E-4</v>
      </c>
      <c r="K3554">
        <v>1.06E-4</v>
      </c>
      <c r="L3554">
        <v>1.3799999999999999E-4</v>
      </c>
      <c r="M3554">
        <v>1.000306981353508E-4</v>
      </c>
      <c r="N3554" s="14">
        <v>1.3934661830099999E-4</v>
      </c>
      <c r="O3554" s="14">
        <v>1.5068711854E-5</v>
      </c>
      <c r="P3554" s="14">
        <v>2.4500587315288999E-5</v>
      </c>
      <c r="Q3554" s="14">
        <v>5.0921999999999998E-5</v>
      </c>
      <c r="R3554" s="14" t="s">
        <v>6107</v>
      </c>
    </row>
    <row r="3555" spans="1:18" x14ac:dyDescent="0.2">
      <c r="A3555" t="s">
        <v>13250</v>
      </c>
      <c r="B3555">
        <v>3.48E-4</v>
      </c>
      <c r="C3555" t="s">
        <v>13251</v>
      </c>
      <c r="D3555" t="s">
        <v>13250</v>
      </c>
      <c r="E3555">
        <v>11803</v>
      </c>
      <c r="F3555" t="s">
        <v>6773</v>
      </c>
      <c r="G3555" t="s">
        <v>6773</v>
      </c>
      <c r="H3555" t="s">
        <v>7127</v>
      </c>
      <c r="I3555" t="s">
        <v>6773</v>
      </c>
      <c r="J3555">
        <v>3.48E-4</v>
      </c>
      <c r="K3555">
        <v>4.08E-4</v>
      </c>
      <c r="L3555">
        <v>3.6600000000000001E-4</v>
      </c>
      <c r="M3555">
        <v>3.2366620797935169E-4</v>
      </c>
      <c r="N3555" s="14">
        <v>1.6327482548400001E-4</v>
      </c>
      <c r="O3555" s="14">
        <v>5.8000324872000002E-5</v>
      </c>
      <c r="P3555" s="14">
        <v>7.9275785708068867E-5</v>
      </c>
      <c r="Q3555" s="14">
        <v>1.3505400000000001E-4</v>
      </c>
      <c r="R3555" s="14" t="s">
        <v>6107</v>
      </c>
    </row>
    <row r="3556" spans="1:18" x14ac:dyDescent="0.2">
      <c r="A3556" t="s">
        <v>13252</v>
      </c>
      <c r="B3556">
        <v>4.3839999999999999E-3</v>
      </c>
      <c r="C3556" t="s">
        <v>13253</v>
      </c>
      <c r="D3556" t="s">
        <v>13252</v>
      </c>
      <c r="E3556">
        <v>13577</v>
      </c>
      <c r="F3556" t="s">
        <v>6773</v>
      </c>
      <c r="G3556" t="s">
        <v>6773</v>
      </c>
      <c r="H3556" t="s">
        <v>7127</v>
      </c>
      <c r="I3556" t="s">
        <v>6773</v>
      </c>
      <c r="J3556">
        <v>4.3839999999999999E-3</v>
      </c>
      <c r="K3556">
        <v>2.6050000000000001E-3</v>
      </c>
      <c r="L3556">
        <v>3.395E-3</v>
      </c>
      <c r="M3556">
        <v>2.4300451126638731E-3</v>
      </c>
      <c r="N3556" s="14">
        <v>2.056887456672E-3</v>
      </c>
      <c r="O3556" s="14">
        <v>3.70320701695E-4</v>
      </c>
      <c r="P3556" s="14">
        <v>5.9519261159561956E-4</v>
      </c>
      <c r="Q3556" s="14">
        <v>1.2527549999999999E-3</v>
      </c>
      <c r="R3556" s="14" t="s">
        <v>6107</v>
      </c>
    </row>
    <row r="3557" spans="1:18" x14ac:dyDescent="0.2">
      <c r="A3557" t="s">
        <v>13254</v>
      </c>
      <c r="B3557">
        <v>4.7600000000000002E-4</v>
      </c>
      <c r="C3557" t="s">
        <v>13255</v>
      </c>
      <c r="D3557" t="s">
        <v>13254</v>
      </c>
      <c r="E3557">
        <v>15395</v>
      </c>
      <c r="F3557" t="s">
        <v>6773</v>
      </c>
      <c r="G3557" t="s">
        <v>6773</v>
      </c>
      <c r="H3557" t="s">
        <v>7127</v>
      </c>
      <c r="I3557" t="s">
        <v>6773</v>
      </c>
      <c r="J3557">
        <v>4.7600000000000002E-4</v>
      </c>
      <c r="K3557">
        <v>4.7699999999999999E-4</v>
      </c>
      <c r="L3557">
        <v>5.5599999999999996E-4</v>
      </c>
      <c r="M3557">
        <v>3.7846009358215538E-4</v>
      </c>
      <c r="N3557" s="14">
        <v>2.23329933708E-4</v>
      </c>
      <c r="O3557" s="14">
        <v>6.7809203342999991E-5</v>
      </c>
      <c r="P3557" s="14">
        <v>9.2696489587781335E-5</v>
      </c>
      <c r="Q3557" s="14">
        <v>2.05164E-4</v>
      </c>
      <c r="R3557" s="14" t="s">
        <v>6107</v>
      </c>
    </row>
    <row r="3558" spans="1:18" x14ac:dyDescent="0.2">
      <c r="A3558" t="s">
        <v>13256</v>
      </c>
      <c r="B3558">
        <v>1.3499999999999999E-5</v>
      </c>
      <c r="C3558" t="s">
        <v>13257</v>
      </c>
      <c r="D3558" t="s">
        <v>13256</v>
      </c>
      <c r="E3558">
        <v>11102</v>
      </c>
      <c r="F3558" t="s">
        <v>6773</v>
      </c>
      <c r="G3558" t="s">
        <v>6773</v>
      </c>
      <c r="H3558" t="s">
        <v>7127</v>
      </c>
      <c r="I3558" t="s">
        <v>6773</v>
      </c>
      <c r="J3558">
        <v>1.3499999999999999E-5</v>
      </c>
      <c r="K3558">
        <v>1.03E-5</v>
      </c>
      <c r="L3558">
        <v>5.75E-6</v>
      </c>
      <c r="M3558">
        <v>9.2002756756335423E-6</v>
      </c>
      <c r="N3558" s="14">
        <v>6.3339371955000001E-6</v>
      </c>
      <c r="O3558" s="14">
        <v>1.4642238876999999E-6</v>
      </c>
      <c r="P3558" s="14">
        <v>2.2534298142214858E-6</v>
      </c>
      <c r="Q3558" s="14">
        <v>2.1217500000000001E-6</v>
      </c>
      <c r="R3558" s="14" t="s">
        <v>6107</v>
      </c>
    </row>
    <row r="3559" spans="1:18" x14ac:dyDescent="0.2">
      <c r="A3559" t="s">
        <v>13258</v>
      </c>
      <c r="B3559">
        <v>1.2E-5</v>
      </c>
      <c r="C3559" t="s">
        <v>13259</v>
      </c>
      <c r="D3559" t="s">
        <v>13258</v>
      </c>
      <c r="E3559">
        <v>11287</v>
      </c>
      <c r="F3559" t="s">
        <v>6773</v>
      </c>
      <c r="G3559" t="s">
        <v>6773</v>
      </c>
      <c r="H3559" t="s">
        <v>7127</v>
      </c>
      <c r="I3559" t="s">
        <v>6773</v>
      </c>
      <c r="J3559">
        <v>1.2E-5</v>
      </c>
      <c r="K3559">
        <v>1.7600000000000001E-5</v>
      </c>
      <c r="L3559">
        <v>5.1800000000000004E-6</v>
      </c>
      <c r="M3559">
        <v>1.0984262648748079E-5</v>
      </c>
      <c r="N3559" s="14">
        <v>5.6301663960000004E-6</v>
      </c>
      <c r="O3559" s="14">
        <v>2.5019747984000001E-6</v>
      </c>
      <c r="P3559" s="14">
        <v>2.6903829637935189E-6</v>
      </c>
      <c r="Q3559" s="14">
        <v>1.9114200000000002E-6</v>
      </c>
      <c r="R3559" s="14" t="s">
        <v>6107</v>
      </c>
    </row>
    <row r="3560" spans="1:18" x14ac:dyDescent="0.2">
      <c r="A3560" t="s">
        <v>13260</v>
      </c>
      <c r="B3560">
        <v>2.7999999999999998E-4</v>
      </c>
      <c r="C3560" t="s">
        <v>13261</v>
      </c>
      <c r="D3560" t="s">
        <v>13260</v>
      </c>
      <c r="E3560">
        <v>10798</v>
      </c>
      <c r="F3560" t="s">
        <v>6773</v>
      </c>
      <c r="G3560" t="s">
        <v>6773</v>
      </c>
      <c r="H3560" t="s">
        <v>7127</v>
      </c>
      <c r="I3560" t="s">
        <v>6773</v>
      </c>
      <c r="J3560">
        <v>2.7999999999999998E-4</v>
      </c>
      <c r="K3560">
        <v>5.7600000000000001E-4</v>
      </c>
      <c r="L3560">
        <v>3.2400000000000001E-4</v>
      </c>
      <c r="M3560">
        <v>3.6826588230721508E-4</v>
      </c>
      <c r="N3560" s="14">
        <v>1.3137054924000001E-4</v>
      </c>
      <c r="O3560" s="14">
        <v>8.1882811583999996E-5</v>
      </c>
      <c r="P3560" s="14">
        <v>9.0199614447369688E-5</v>
      </c>
      <c r="Q3560" s="14">
        <v>1.1955600000000001E-4</v>
      </c>
      <c r="R3560" s="14" t="s">
        <v>6107</v>
      </c>
    </row>
    <row r="3561" spans="1:18" x14ac:dyDescent="0.2">
      <c r="A3561" t="s">
        <v>13262</v>
      </c>
      <c r="B3561">
        <v>3.96E-5</v>
      </c>
      <c r="C3561" t="s">
        <v>13263</v>
      </c>
      <c r="D3561" t="s">
        <v>13262</v>
      </c>
      <c r="E3561">
        <v>9683</v>
      </c>
      <c r="F3561" t="s">
        <v>6773</v>
      </c>
      <c r="G3561" t="s">
        <v>6773</v>
      </c>
      <c r="H3561" t="s">
        <v>7127</v>
      </c>
      <c r="I3561" t="s">
        <v>6773</v>
      </c>
      <c r="J3561">
        <v>3.96E-5</v>
      </c>
      <c r="K3561">
        <v>5.3300000000000001E-5</v>
      </c>
      <c r="L3561">
        <v>4.6699999999999997E-5</v>
      </c>
      <c r="M3561">
        <v>3.4787745975733473E-5</v>
      </c>
      <c r="N3561" s="14">
        <v>1.85795491068E-5</v>
      </c>
      <c r="O3561" s="14">
        <v>7.5770032246999993E-6</v>
      </c>
      <c r="P3561" s="14">
        <v>8.5205864166546473E-6</v>
      </c>
      <c r="Q3561" s="14">
        <v>1.7232300000000001E-5</v>
      </c>
      <c r="R3561" s="14" t="s">
        <v>6107</v>
      </c>
    </row>
    <row r="3562" spans="1:18" x14ac:dyDescent="0.2">
      <c r="A3562" t="s">
        <v>13264</v>
      </c>
      <c r="B3562">
        <v>1.2899999999999999E-4</v>
      </c>
      <c r="C3562" t="s">
        <v>13263</v>
      </c>
      <c r="D3562" t="s">
        <v>13264</v>
      </c>
      <c r="E3562">
        <v>9550</v>
      </c>
      <c r="F3562" t="s">
        <v>6773</v>
      </c>
      <c r="G3562" t="s">
        <v>6773</v>
      </c>
      <c r="H3562" t="s">
        <v>7127</v>
      </c>
      <c r="I3562" t="s">
        <v>6773</v>
      </c>
      <c r="J3562">
        <v>1.2899999999999999E-4</v>
      </c>
      <c r="K3562">
        <v>1.36E-4</v>
      </c>
      <c r="L3562">
        <v>1.2999999999999999E-4</v>
      </c>
      <c r="M3562">
        <v>1.0933291592373381E-4</v>
      </c>
      <c r="N3562" s="14">
        <v>6.0524288756999999E-5</v>
      </c>
      <c r="O3562" s="14">
        <v>1.9333441624E-5</v>
      </c>
      <c r="P3562" s="14">
        <v>2.6778985880914619E-5</v>
      </c>
      <c r="Q3562" s="14">
        <v>4.7970000000000003E-5</v>
      </c>
      <c r="R3562" s="14" t="s">
        <v>6107</v>
      </c>
    </row>
    <row r="3563" spans="1:18" x14ac:dyDescent="0.2">
      <c r="A3563" t="s">
        <v>13265</v>
      </c>
      <c r="B3563">
        <v>9.7999999999999997E-5</v>
      </c>
      <c r="C3563" t="s">
        <v>13266</v>
      </c>
      <c r="D3563" t="s">
        <v>13265</v>
      </c>
      <c r="E3563">
        <v>9468</v>
      </c>
      <c r="F3563" t="s">
        <v>6773</v>
      </c>
      <c r="G3563" t="s">
        <v>6773</v>
      </c>
      <c r="H3563" t="s">
        <v>7127</v>
      </c>
      <c r="I3563" t="s">
        <v>6773</v>
      </c>
      <c r="J3563">
        <v>9.7999999999999997E-5</v>
      </c>
      <c r="K3563">
        <v>8.2100000000000003E-5</v>
      </c>
      <c r="L3563">
        <v>8.14E-5</v>
      </c>
      <c r="M3563">
        <v>1.3507329939295781E-4</v>
      </c>
      <c r="N3563" s="14">
        <v>4.5979692234000002E-5</v>
      </c>
      <c r="O3563" s="14">
        <v>1.16711438039E-5</v>
      </c>
      <c r="P3563" s="14">
        <v>3.3083595610453937E-5</v>
      </c>
      <c r="Q3563" s="14">
        <v>3.00366E-5</v>
      </c>
      <c r="R3563" s="14" t="s">
        <v>6107</v>
      </c>
    </row>
    <row r="3564" spans="1:18" x14ac:dyDescent="0.2">
      <c r="A3564" t="s">
        <v>13267</v>
      </c>
      <c r="B3564">
        <v>5.7399999999999999E-5</v>
      </c>
      <c r="C3564" t="s">
        <v>13268</v>
      </c>
      <c r="D3564" t="s">
        <v>13267</v>
      </c>
      <c r="E3564">
        <v>9404</v>
      </c>
      <c r="F3564" t="s">
        <v>6773</v>
      </c>
      <c r="G3564" t="s">
        <v>6773</v>
      </c>
      <c r="H3564" t="s">
        <v>7127</v>
      </c>
      <c r="I3564" t="s">
        <v>6773</v>
      </c>
      <c r="J3564">
        <v>5.7399999999999999E-5</v>
      </c>
      <c r="K3564">
        <v>4.1699999999999997E-5</v>
      </c>
      <c r="L3564">
        <v>4.7500000000000003E-5</v>
      </c>
      <c r="M3564">
        <v>2.166269895924795E-5</v>
      </c>
      <c r="N3564" s="14">
        <v>2.6930962594199999E-5</v>
      </c>
      <c r="O3564" s="14">
        <v>5.9279743802999992E-6</v>
      </c>
      <c r="P3564" s="14">
        <v>5.3058596733746876E-6</v>
      </c>
      <c r="Q3564" s="14">
        <v>1.7527500000000001E-5</v>
      </c>
      <c r="R3564" s="14" t="s">
        <v>6107</v>
      </c>
    </row>
    <row r="3565" spans="1:18" x14ac:dyDescent="0.2">
      <c r="A3565" t="s">
        <v>13269</v>
      </c>
      <c r="B3565">
        <v>1.36E-4</v>
      </c>
      <c r="C3565" t="s">
        <v>13270</v>
      </c>
      <c r="D3565" t="s">
        <v>13269</v>
      </c>
      <c r="E3565">
        <v>9146</v>
      </c>
      <c r="F3565" t="s">
        <v>6773</v>
      </c>
      <c r="G3565" t="s">
        <v>6773</v>
      </c>
      <c r="H3565" t="s">
        <v>7127</v>
      </c>
      <c r="I3565" t="s">
        <v>6773</v>
      </c>
      <c r="J3565">
        <v>1.36E-4</v>
      </c>
      <c r="K3565">
        <v>6.8499999999999998E-5</v>
      </c>
      <c r="L3565">
        <v>7.9699999999999999E-5</v>
      </c>
      <c r="M3565">
        <v>5.3009898629689108E-5</v>
      </c>
      <c r="N3565" s="14">
        <v>6.3808552488000007E-5</v>
      </c>
      <c r="O3565" s="14">
        <v>9.7377996414999985E-6</v>
      </c>
      <c r="P3565" s="14">
        <v>1.2983750730140419E-5</v>
      </c>
      <c r="Q3565" s="14">
        <v>2.94093E-5</v>
      </c>
      <c r="R3565" s="14" t="s">
        <v>6107</v>
      </c>
    </row>
    <row r="3566" spans="1:18" x14ac:dyDescent="0.2">
      <c r="A3566" t="s">
        <v>13271</v>
      </c>
      <c r="B3566">
        <v>1.6899999999999999E-4</v>
      </c>
      <c r="C3566" t="s">
        <v>13272</v>
      </c>
      <c r="D3566" t="s">
        <v>13271</v>
      </c>
      <c r="E3566">
        <v>8641</v>
      </c>
      <c r="F3566" t="s">
        <v>6773</v>
      </c>
      <c r="G3566" t="s">
        <v>6773</v>
      </c>
      <c r="H3566" t="s">
        <v>7127</v>
      </c>
      <c r="I3566" t="s">
        <v>6773</v>
      </c>
      <c r="J3566">
        <v>1.6899999999999999E-4</v>
      </c>
      <c r="K3566">
        <v>2.0699999999999999E-4</v>
      </c>
      <c r="L3566">
        <v>2.1900000000000001E-4</v>
      </c>
      <c r="M3566">
        <v>1.733015916739836E-4</v>
      </c>
      <c r="N3566" s="14">
        <v>7.929151007699999E-5</v>
      </c>
      <c r="O3566" s="14">
        <v>2.9426635413E-5</v>
      </c>
      <c r="P3566" s="14">
        <v>4.2446877386997508E-5</v>
      </c>
      <c r="Q3566" s="14">
        <v>8.0811000000000009E-5</v>
      </c>
      <c r="R3566" s="14" t="s">
        <v>6107</v>
      </c>
    </row>
    <row r="3567" spans="1:18" x14ac:dyDescent="0.2">
      <c r="A3567" t="s">
        <v>13273</v>
      </c>
      <c r="B3567">
        <v>2.5399999999999999E-4</v>
      </c>
      <c r="C3567" t="s">
        <v>13263</v>
      </c>
      <c r="D3567" t="s">
        <v>13273</v>
      </c>
      <c r="E3567">
        <v>8717</v>
      </c>
      <c r="F3567" t="s">
        <v>6773</v>
      </c>
      <c r="G3567" t="s">
        <v>6773</v>
      </c>
      <c r="H3567" t="s">
        <v>7127</v>
      </c>
      <c r="I3567" t="s">
        <v>6773</v>
      </c>
      <c r="J3567">
        <v>2.5399999999999999E-4</v>
      </c>
      <c r="K3567">
        <v>2.7900000000000001E-4</v>
      </c>
      <c r="L3567">
        <v>2.8800000000000001E-4</v>
      </c>
      <c r="M3567">
        <v>2.242726480486847E-4</v>
      </c>
      <c r="N3567" s="14">
        <v>1.19171855382E-4</v>
      </c>
      <c r="O3567" s="14">
        <v>3.9661986861000001E-5</v>
      </c>
      <c r="P3567" s="14">
        <v>5.4931253089055613E-5</v>
      </c>
      <c r="Q3567" s="14">
        <v>1.06272E-4</v>
      </c>
      <c r="R3567" s="14" t="s">
        <v>6107</v>
      </c>
    </row>
    <row r="3568" spans="1:18" x14ac:dyDescent="0.2">
      <c r="A3568" t="s">
        <v>13274</v>
      </c>
      <c r="B3568">
        <v>4.8900000000000003E-5</v>
      </c>
      <c r="C3568" t="s">
        <v>13275</v>
      </c>
      <c r="D3568" t="s">
        <v>13274</v>
      </c>
      <c r="E3568">
        <v>8828</v>
      </c>
      <c r="F3568" t="s">
        <v>6773</v>
      </c>
      <c r="G3568" t="s">
        <v>6773</v>
      </c>
      <c r="H3568" t="s">
        <v>7127</v>
      </c>
      <c r="I3568" t="s">
        <v>6773</v>
      </c>
      <c r="J3568">
        <v>4.8900000000000003E-5</v>
      </c>
      <c r="K3568">
        <v>3.4700000000000003E-5</v>
      </c>
      <c r="L3568">
        <v>4.18E-5</v>
      </c>
      <c r="M3568">
        <v>2.752437044233857E-5</v>
      </c>
      <c r="N3568" s="14">
        <v>2.2942928063700002E-5</v>
      </c>
      <c r="O3568" s="14">
        <v>4.9328707672999998E-6</v>
      </c>
      <c r="P3568" s="14">
        <v>6.7415628791113693E-6</v>
      </c>
      <c r="Q3568" s="14">
        <v>1.54242E-5</v>
      </c>
      <c r="R3568" s="14" t="s">
        <v>6107</v>
      </c>
    </row>
    <row r="3569" spans="1:18" x14ac:dyDescent="0.2">
      <c r="A3569" t="s">
        <v>13276</v>
      </c>
      <c r="B3569">
        <v>1.47E-4</v>
      </c>
      <c r="C3569" t="s">
        <v>13277</v>
      </c>
      <c r="D3569" t="s">
        <v>13276</v>
      </c>
      <c r="E3569">
        <v>16223</v>
      </c>
      <c r="F3569" t="s">
        <v>6773</v>
      </c>
      <c r="G3569" t="s">
        <v>6773</v>
      </c>
      <c r="H3569" t="s">
        <v>7127</v>
      </c>
      <c r="I3569" t="s">
        <v>6773</v>
      </c>
      <c r="J3569">
        <v>1.47E-4</v>
      </c>
      <c r="K3569">
        <v>1.11E-4</v>
      </c>
      <c r="L3569">
        <v>1.16E-4</v>
      </c>
      <c r="M3569">
        <v>9.7864428239426027E-5</v>
      </c>
      <c r="N3569" s="14">
        <v>6.8969538351000006E-5</v>
      </c>
      <c r="O3569" s="14">
        <v>1.5779500149000001E-5</v>
      </c>
      <c r="P3569" s="14">
        <v>2.3970001347951531E-5</v>
      </c>
      <c r="Q3569" s="14">
        <v>4.2803999999999999E-5</v>
      </c>
      <c r="R3569" s="14" t="s">
        <v>6107</v>
      </c>
    </row>
    <row r="3570" spans="1:18" x14ac:dyDescent="0.2">
      <c r="A3570" t="s">
        <v>13278</v>
      </c>
      <c r="B3570">
        <v>1.7799999999999999E-4</v>
      </c>
      <c r="C3570" t="s">
        <v>13279</v>
      </c>
      <c r="D3570" t="s">
        <v>13278</v>
      </c>
      <c r="E3570">
        <v>10569</v>
      </c>
      <c r="F3570" t="s">
        <v>6773</v>
      </c>
      <c r="G3570" t="s">
        <v>6773</v>
      </c>
      <c r="H3570" t="s">
        <v>7127</v>
      </c>
      <c r="I3570" t="s">
        <v>6773</v>
      </c>
      <c r="J3570">
        <v>1.7799999999999999E-4</v>
      </c>
      <c r="K3570">
        <v>1.2E-4</v>
      </c>
      <c r="L3570">
        <v>1.44E-4</v>
      </c>
      <c r="M3570">
        <v>9.0728480346967879E-5</v>
      </c>
      <c r="N3570" s="14">
        <v>8.3514134874000003E-5</v>
      </c>
      <c r="O3570" s="14">
        <v>1.7058919080000001E-5</v>
      </c>
      <c r="P3570" s="14">
        <v>2.2222188749663399E-5</v>
      </c>
      <c r="Q3570" s="14">
        <v>5.3136000000000001E-5</v>
      </c>
      <c r="R3570" s="14" t="s">
        <v>6107</v>
      </c>
    </row>
    <row r="3571" spans="1:18" x14ac:dyDescent="0.2">
      <c r="A3571" t="s">
        <v>13280</v>
      </c>
      <c r="B3571">
        <v>1.19E-6</v>
      </c>
      <c r="C3571" t="s">
        <v>13281</v>
      </c>
      <c r="D3571" t="s">
        <v>13280</v>
      </c>
      <c r="E3571">
        <v>10703</v>
      </c>
      <c r="F3571" t="s">
        <v>6773</v>
      </c>
      <c r="G3571" t="s">
        <v>6773</v>
      </c>
      <c r="H3571" t="s">
        <v>7127</v>
      </c>
      <c r="I3571" t="s">
        <v>6773</v>
      </c>
      <c r="J3571">
        <v>1.19E-6</v>
      </c>
      <c r="K3571">
        <v>1.8899999999999999E-6</v>
      </c>
      <c r="L3571">
        <v>2.4499999999999998E-6</v>
      </c>
      <c r="M3571">
        <v>1.7330159167398359E-6</v>
      </c>
      <c r="N3571" s="14">
        <v>5.5832483427000001E-7</v>
      </c>
      <c r="O3571" s="14">
        <v>2.6867797550999997E-7</v>
      </c>
      <c r="P3571" s="14">
        <v>4.2446877386997508E-7</v>
      </c>
      <c r="Q3571" s="14">
        <v>9.0404999999999995E-7</v>
      </c>
      <c r="R3571" s="14" t="s">
        <v>6107</v>
      </c>
    </row>
    <row r="3572" spans="1:18" x14ac:dyDescent="0.2">
      <c r="A3572" t="s">
        <v>13282</v>
      </c>
      <c r="B3572">
        <v>6.8300000000000007E-5</v>
      </c>
      <c r="C3572" t="s">
        <v>13283</v>
      </c>
      <c r="D3572" t="s">
        <v>13282</v>
      </c>
      <c r="E3572">
        <v>13685</v>
      </c>
      <c r="F3572" t="s">
        <v>6773</v>
      </c>
      <c r="G3572" t="s">
        <v>6773</v>
      </c>
      <c r="H3572" t="s">
        <v>7127</v>
      </c>
      <c r="I3572" t="s">
        <v>6773</v>
      </c>
      <c r="J3572">
        <v>6.8300000000000007E-5</v>
      </c>
      <c r="K3572">
        <v>9.2E-5</v>
      </c>
      <c r="L3572">
        <v>8.3200000000000003E-5</v>
      </c>
      <c r="M3572">
        <v>6.5625235082427614E-5</v>
      </c>
      <c r="N3572" s="14">
        <v>3.2045030403900001E-5</v>
      </c>
      <c r="O3572" s="14">
        <v>1.3078504628E-5</v>
      </c>
      <c r="P3572" s="14">
        <v>1.6073633716399791E-5</v>
      </c>
      <c r="Q3572" s="14">
        <v>3.0700800000000003E-5</v>
      </c>
      <c r="R3572" s="14" t="s">
        <v>6107</v>
      </c>
    </row>
    <row r="3573" spans="1:18" x14ac:dyDescent="0.2">
      <c r="A3573" t="s">
        <v>13284</v>
      </c>
      <c r="B3573">
        <v>4.7500000000000003E-5</v>
      </c>
      <c r="C3573" t="s">
        <v>13285</v>
      </c>
      <c r="D3573" t="s">
        <v>13284</v>
      </c>
      <c r="E3573">
        <v>12138</v>
      </c>
      <c r="F3573" t="s">
        <v>6773</v>
      </c>
      <c r="G3573" t="s">
        <v>6773</v>
      </c>
      <c r="H3573" t="s">
        <v>7127</v>
      </c>
      <c r="I3573" t="s">
        <v>6773</v>
      </c>
      <c r="J3573">
        <v>4.7500000000000003E-5</v>
      </c>
      <c r="K3573">
        <v>5.5500000000000001E-5</v>
      </c>
      <c r="L3573">
        <v>3.8000000000000002E-5</v>
      </c>
      <c r="M3573">
        <v>5.2245332784068591E-5</v>
      </c>
      <c r="N3573" s="14">
        <v>2.2286075317499999E-5</v>
      </c>
      <c r="O3573" s="14">
        <v>7.8897500745000004E-6</v>
      </c>
      <c r="P3573" s="14">
        <v>1.2796485094609541E-5</v>
      </c>
      <c r="Q3573" s="14">
        <v>1.4022000000000001E-5</v>
      </c>
      <c r="R3573" s="14" t="s">
        <v>6107</v>
      </c>
    </row>
    <row r="3574" spans="1:18" x14ac:dyDescent="0.2">
      <c r="A3574" t="s">
        <v>13286</v>
      </c>
      <c r="B3574">
        <v>4.0500000000000002E-6</v>
      </c>
      <c r="C3574" t="s">
        <v>13287</v>
      </c>
      <c r="D3574" t="s">
        <v>13286</v>
      </c>
      <c r="E3574">
        <v>16351</v>
      </c>
      <c r="F3574" t="s">
        <v>6773</v>
      </c>
      <c r="G3574" t="s">
        <v>6773</v>
      </c>
      <c r="H3574" t="s">
        <v>7127</v>
      </c>
      <c r="I3574" t="s">
        <v>6773</v>
      </c>
      <c r="J3574">
        <v>4.0500000000000002E-6</v>
      </c>
      <c r="K3574">
        <v>1.24E-5</v>
      </c>
      <c r="L3574">
        <v>1.2E-5</v>
      </c>
      <c r="M3574">
        <v>9.1747901474461913E-6</v>
      </c>
      <c r="N3574" s="14">
        <v>1.90018115865E-6</v>
      </c>
      <c r="O3574" s="14">
        <v>1.7627549715999999E-6</v>
      </c>
      <c r="P3574" s="14">
        <v>2.2471876263704571E-6</v>
      </c>
      <c r="Q3574" s="14">
        <v>4.4279999999999998E-6</v>
      </c>
      <c r="R3574" s="14" t="s">
        <v>6107</v>
      </c>
    </row>
    <row r="3575" spans="1:18" x14ac:dyDescent="0.2">
      <c r="A3575" t="s">
        <v>13288</v>
      </c>
      <c r="B3575">
        <v>3.1199999999999999E-5</v>
      </c>
      <c r="C3575" t="s">
        <v>13289</v>
      </c>
      <c r="D3575" t="s">
        <v>13288</v>
      </c>
      <c r="E3575">
        <v>11912</v>
      </c>
      <c r="F3575" t="s">
        <v>6773</v>
      </c>
      <c r="G3575" t="s">
        <v>6773</v>
      </c>
      <c r="H3575" t="s">
        <v>7127</v>
      </c>
      <c r="I3575" t="s">
        <v>6773</v>
      </c>
      <c r="J3575">
        <v>3.1199999999999999E-5</v>
      </c>
      <c r="K3575">
        <v>3.7499999999999997E-5</v>
      </c>
      <c r="L3575">
        <v>4.0299999999999997E-5</v>
      </c>
      <c r="M3575">
        <v>2.9690640338263369E-5</v>
      </c>
      <c r="N3575" s="14">
        <v>1.4638432629599999E-5</v>
      </c>
      <c r="O3575" s="14">
        <v>5.3309122124999992E-6</v>
      </c>
      <c r="P3575" s="14">
        <v>7.2721488464488383E-6</v>
      </c>
      <c r="Q3575" s="14">
        <v>1.48707E-5</v>
      </c>
      <c r="R3575" s="14" t="s">
        <v>6107</v>
      </c>
    </row>
    <row r="3576" spans="1:18" x14ac:dyDescent="0.2">
      <c r="A3576" t="s">
        <v>13290</v>
      </c>
      <c r="B3576">
        <v>5.02E-5</v>
      </c>
      <c r="C3576" t="s">
        <v>13291</v>
      </c>
      <c r="D3576" t="s">
        <v>13290</v>
      </c>
      <c r="E3576">
        <v>11984</v>
      </c>
      <c r="F3576" t="s">
        <v>6773</v>
      </c>
      <c r="G3576" t="s">
        <v>6773</v>
      </c>
      <c r="H3576" t="s">
        <v>7127</v>
      </c>
      <c r="I3576" t="s">
        <v>6773</v>
      </c>
      <c r="J3576">
        <v>5.02E-5</v>
      </c>
      <c r="K3576">
        <v>4.2899999999999999E-5</v>
      </c>
      <c r="L3576">
        <v>4.5099999999999998E-5</v>
      </c>
      <c r="M3576">
        <v>2.650494931484455E-5</v>
      </c>
      <c r="N3576" s="14">
        <v>2.3552862756599999E-5</v>
      </c>
      <c r="O3576" s="14">
        <v>6.0985635710999986E-6</v>
      </c>
      <c r="P3576" s="14">
        <v>6.4918753650702071E-6</v>
      </c>
      <c r="Q3576" s="14">
        <v>1.6641900000000001E-5</v>
      </c>
      <c r="R3576" s="14" t="s">
        <v>6107</v>
      </c>
    </row>
    <row r="3577" spans="1:18" x14ac:dyDescent="0.2">
      <c r="A3577" t="s">
        <v>13292</v>
      </c>
      <c r="B3577">
        <v>7.08E-6</v>
      </c>
      <c r="C3577" t="s">
        <v>13293</v>
      </c>
      <c r="D3577" t="s">
        <v>13292</v>
      </c>
      <c r="E3577">
        <v>11506</v>
      </c>
      <c r="F3577" t="s">
        <v>6773</v>
      </c>
      <c r="G3577" t="s">
        <v>6773</v>
      </c>
      <c r="H3577" t="s">
        <v>7127</v>
      </c>
      <c r="I3577" t="s">
        <v>6773</v>
      </c>
      <c r="J3577">
        <v>7.08E-6</v>
      </c>
      <c r="K3577">
        <v>8.6400000000000003E-6</v>
      </c>
      <c r="L3577">
        <v>9.0299999999999999E-6</v>
      </c>
      <c r="M3577">
        <v>6.0018418881210497E-6</v>
      </c>
      <c r="N3577" s="14">
        <v>3.32179817364E-6</v>
      </c>
      <c r="O3577" s="14">
        <v>1.22824217376E-6</v>
      </c>
      <c r="P3577" s="14">
        <v>1.4700352389173399E-6</v>
      </c>
      <c r="Q3577" s="14">
        <v>3.3320699999999998E-6</v>
      </c>
      <c r="R3577" s="14" t="s">
        <v>6107</v>
      </c>
    </row>
    <row r="3578" spans="1:18" x14ac:dyDescent="0.2">
      <c r="A3578" t="s">
        <v>13294</v>
      </c>
      <c r="B3578">
        <v>6.4999999999999996E-6</v>
      </c>
      <c r="C3578" t="s">
        <v>13295</v>
      </c>
      <c r="D3578" t="s">
        <v>13294</v>
      </c>
      <c r="E3578">
        <v>15474</v>
      </c>
      <c r="F3578" t="s">
        <v>6773</v>
      </c>
      <c r="G3578" t="s">
        <v>6773</v>
      </c>
      <c r="H3578" t="s">
        <v>7127</v>
      </c>
      <c r="I3578" t="s">
        <v>6773</v>
      </c>
      <c r="J3578">
        <v>6.4999999999999996E-6</v>
      </c>
      <c r="K3578">
        <v>7.5700000000000004E-6</v>
      </c>
      <c r="L3578">
        <v>6.9199999999999998E-6</v>
      </c>
      <c r="M3578">
        <v>5.7342438421538691E-6</v>
      </c>
      <c r="N3578" s="14">
        <v>3.0496734644999998E-6</v>
      </c>
      <c r="O3578" s="14">
        <v>1.0761334786300001E-6</v>
      </c>
      <c r="P3578" s="14">
        <v>1.404492266481535E-6</v>
      </c>
      <c r="Q3578" s="14">
        <v>2.5534800000000001E-6</v>
      </c>
      <c r="R3578" s="14" t="s">
        <v>6107</v>
      </c>
    </row>
    <row r="3579" spans="1:18" x14ac:dyDescent="0.2">
      <c r="A3579" t="s">
        <v>13296</v>
      </c>
      <c r="B3579">
        <v>9.4300000000000002E-5</v>
      </c>
      <c r="C3579" t="s">
        <v>13297</v>
      </c>
      <c r="D3579" t="s">
        <v>13296</v>
      </c>
      <c r="E3579">
        <v>9109</v>
      </c>
      <c r="F3579" t="s">
        <v>6773</v>
      </c>
      <c r="G3579" t="s">
        <v>6773</v>
      </c>
      <c r="H3579" t="s">
        <v>7127</v>
      </c>
      <c r="I3579" t="s">
        <v>6773</v>
      </c>
      <c r="J3579">
        <v>9.4300000000000002E-5</v>
      </c>
      <c r="K3579">
        <v>1.3100000000000001E-4</v>
      </c>
      <c r="L3579">
        <v>1.4300000000000001E-4</v>
      </c>
      <c r="M3579">
        <v>9.6207868907248259E-5</v>
      </c>
      <c r="N3579" s="14">
        <v>4.4243724261900002E-5</v>
      </c>
      <c r="O3579" s="14">
        <v>1.8622653328999999E-5</v>
      </c>
      <c r="P3579" s="14">
        <v>2.356425913763465E-5</v>
      </c>
      <c r="Q3579" s="14">
        <v>5.2766999999999998E-5</v>
      </c>
      <c r="R3579" s="14" t="s">
        <v>6107</v>
      </c>
    </row>
    <row r="3580" spans="1:18" x14ac:dyDescent="0.2">
      <c r="A3580" t="s">
        <v>13298</v>
      </c>
      <c r="B3580">
        <v>6.9199999999999998E-6</v>
      </c>
      <c r="C3580" t="s">
        <v>13299</v>
      </c>
      <c r="D3580" t="s">
        <v>13298</v>
      </c>
      <c r="E3580">
        <v>9031</v>
      </c>
      <c r="F3580" t="s">
        <v>6773</v>
      </c>
      <c r="G3580" t="s">
        <v>6773</v>
      </c>
      <c r="H3580" t="s">
        <v>7127</v>
      </c>
      <c r="I3580" t="s">
        <v>6773</v>
      </c>
      <c r="J3580">
        <v>6.9199999999999998E-6</v>
      </c>
      <c r="K3580">
        <v>1.33E-5</v>
      </c>
      <c r="L3580">
        <v>1.5299999999999999E-5</v>
      </c>
      <c r="M3580">
        <v>8.473938122294052E-6</v>
      </c>
      <c r="N3580" s="14">
        <v>3.2467292883600001E-6</v>
      </c>
      <c r="O3580" s="14">
        <v>1.8906968646999999E-6</v>
      </c>
      <c r="P3580" s="14">
        <v>2.0755274604671581E-6</v>
      </c>
      <c r="Q3580" s="14">
        <v>5.6457E-6</v>
      </c>
      <c r="R3580" s="14" t="s">
        <v>6107</v>
      </c>
    </row>
    <row r="3581" spans="1:18" x14ac:dyDescent="0.2">
      <c r="A3581" t="s">
        <v>13300</v>
      </c>
      <c r="B3581">
        <v>3.7299999999999999E-5</v>
      </c>
      <c r="C3581" t="s">
        <v>13301</v>
      </c>
      <c r="D3581" t="s">
        <v>13300</v>
      </c>
      <c r="E3581">
        <v>8910</v>
      </c>
      <c r="F3581" t="s">
        <v>6773</v>
      </c>
      <c r="G3581" t="s">
        <v>6773</v>
      </c>
      <c r="H3581" t="s">
        <v>7127</v>
      </c>
      <c r="I3581" t="s">
        <v>6773</v>
      </c>
      <c r="J3581">
        <v>3.7299999999999999E-5</v>
      </c>
      <c r="K3581">
        <v>3.5599999999999998E-5</v>
      </c>
      <c r="L3581">
        <v>4.21E-5</v>
      </c>
      <c r="M3581">
        <v>1.8859290858639389E-5</v>
      </c>
      <c r="N3581" s="14">
        <v>1.7500433880900001E-5</v>
      </c>
      <c r="O3581" s="14">
        <v>5.0608126603999991E-6</v>
      </c>
      <c r="P3581" s="14">
        <v>4.6192190097614932E-6</v>
      </c>
      <c r="Q3581" s="14">
        <v>1.5534899999999999E-5</v>
      </c>
      <c r="R3581" s="14" t="s">
        <v>6107</v>
      </c>
    </row>
    <row r="3582" spans="1:18" x14ac:dyDescent="0.2">
      <c r="A3582" t="s">
        <v>13302</v>
      </c>
      <c r="B3582">
        <v>2.4399999999999999E-6</v>
      </c>
      <c r="C3582" t="s">
        <v>13303</v>
      </c>
      <c r="D3582" t="s">
        <v>13302</v>
      </c>
      <c r="E3582">
        <v>11626</v>
      </c>
      <c r="F3582" t="s">
        <v>6773</v>
      </c>
      <c r="G3582" t="s">
        <v>6773</v>
      </c>
      <c r="H3582" t="s">
        <v>7127</v>
      </c>
      <c r="I3582" t="s">
        <v>6773</v>
      </c>
      <c r="J3582">
        <v>2.4399999999999999E-6</v>
      </c>
      <c r="K3582">
        <v>2.5600000000000001E-6</v>
      </c>
      <c r="L3582">
        <v>1.8500000000000001E-6</v>
      </c>
      <c r="M3582">
        <v>1.987871198613342E-6</v>
      </c>
      <c r="N3582" s="14">
        <v>1.14480050052E-6</v>
      </c>
      <c r="O3582" s="14">
        <v>3.6392360704000002E-7</v>
      </c>
      <c r="P3582" s="14">
        <v>4.8689065238026572E-7</v>
      </c>
      <c r="Q3582" s="14">
        <v>6.8265000000000004E-7</v>
      </c>
      <c r="R3582" s="14" t="s">
        <v>6107</v>
      </c>
    </row>
    <row r="3583" spans="1:18" x14ac:dyDescent="0.2">
      <c r="A3583" t="s">
        <v>13304</v>
      </c>
      <c r="B3583">
        <v>5.9899999999999999E-5</v>
      </c>
      <c r="C3583" t="s">
        <v>13305</v>
      </c>
      <c r="D3583" t="s">
        <v>13304</v>
      </c>
      <c r="E3583">
        <v>14077</v>
      </c>
      <c r="F3583" t="s">
        <v>6773</v>
      </c>
      <c r="G3583" t="s">
        <v>6773</v>
      </c>
      <c r="H3583" t="s">
        <v>7127</v>
      </c>
      <c r="I3583" t="s">
        <v>6773</v>
      </c>
      <c r="J3583">
        <v>5.9899999999999999E-5</v>
      </c>
      <c r="K3583">
        <v>1.2799999999999999E-4</v>
      </c>
      <c r="L3583">
        <v>1.16E-4</v>
      </c>
      <c r="M3583">
        <v>1.028341062359594E-4</v>
      </c>
      <c r="N3583" s="14">
        <v>2.81039139267E-5</v>
      </c>
      <c r="O3583" s="14">
        <v>1.8196180352E-5</v>
      </c>
      <c r="P3583" s="14">
        <v>2.51872279789022E-5</v>
      </c>
      <c r="Q3583" s="14">
        <v>4.2803999999999999E-5</v>
      </c>
      <c r="R3583" s="14" t="s">
        <v>6107</v>
      </c>
    </row>
    <row r="3584" spans="1:18" x14ac:dyDescent="0.2">
      <c r="A3584" t="s">
        <v>13306</v>
      </c>
      <c r="B3584">
        <v>2.17E-6</v>
      </c>
      <c r="C3584" t="s">
        <v>13307</v>
      </c>
      <c r="D3584" t="s">
        <v>13306</v>
      </c>
      <c r="E3584">
        <v>14169</v>
      </c>
      <c r="F3584" t="s">
        <v>6773</v>
      </c>
      <c r="G3584" t="s">
        <v>6773</v>
      </c>
      <c r="H3584" t="s">
        <v>7127</v>
      </c>
      <c r="I3584" t="s">
        <v>6773</v>
      </c>
      <c r="J3584">
        <v>2.17E-6</v>
      </c>
      <c r="K3584">
        <v>5.6500000000000001E-6</v>
      </c>
      <c r="L3584">
        <v>4.9599999999999999E-6</v>
      </c>
      <c r="M3584">
        <v>5.0333918170017299E-6</v>
      </c>
      <c r="N3584" s="14">
        <v>1.0181217566100001E-6</v>
      </c>
      <c r="O3584" s="14">
        <v>8.0319077334999992E-7</v>
      </c>
      <c r="P3584" s="14">
        <v>1.2328321005782371E-6</v>
      </c>
      <c r="Q3584" s="14">
        <v>1.8302399999999999E-6</v>
      </c>
      <c r="R3584" s="14" t="s">
        <v>6107</v>
      </c>
    </row>
    <row r="3585" spans="1:18" x14ac:dyDescent="0.2">
      <c r="A3585" t="s">
        <v>13308</v>
      </c>
      <c r="B3585">
        <v>5.3699999999999997E-5</v>
      </c>
      <c r="C3585" t="s">
        <v>13259</v>
      </c>
      <c r="D3585" t="s">
        <v>13308</v>
      </c>
      <c r="E3585">
        <v>14278</v>
      </c>
      <c r="F3585" t="s">
        <v>6773</v>
      </c>
      <c r="G3585" t="s">
        <v>6773</v>
      </c>
      <c r="H3585" t="s">
        <v>7127</v>
      </c>
      <c r="I3585" t="s">
        <v>6773</v>
      </c>
      <c r="J3585">
        <v>5.3699999999999997E-5</v>
      </c>
      <c r="K3585">
        <v>6.4300000000000004E-5</v>
      </c>
      <c r="L3585">
        <v>6.5099999999999997E-5</v>
      </c>
      <c r="M3585">
        <v>4.7148227146598483E-5</v>
      </c>
      <c r="N3585" s="14">
        <v>2.5194994622099999E-5</v>
      </c>
      <c r="O3585" s="14">
        <v>9.1407374736999993E-6</v>
      </c>
      <c r="P3585" s="14">
        <v>1.1548047524403739E-5</v>
      </c>
      <c r="Q3585" s="14">
        <v>2.4021900000000001E-5</v>
      </c>
      <c r="R3585" s="14" t="s">
        <v>6107</v>
      </c>
    </row>
    <row r="3586" spans="1:18" x14ac:dyDescent="0.2">
      <c r="A3586" t="s">
        <v>13309</v>
      </c>
      <c r="B3586">
        <v>5.3299999999999998E-6</v>
      </c>
      <c r="C3586" t="s">
        <v>13310</v>
      </c>
      <c r="D3586" t="s">
        <v>13309</v>
      </c>
      <c r="E3586">
        <v>10280</v>
      </c>
      <c r="F3586" t="s">
        <v>6773</v>
      </c>
      <c r="G3586" t="s">
        <v>6773</v>
      </c>
      <c r="H3586" t="s">
        <v>7127</v>
      </c>
      <c r="I3586" t="s">
        <v>6773</v>
      </c>
      <c r="J3586">
        <v>5.3299999999999998E-6</v>
      </c>
      <c r="K3586">
        <v>7.4000000000000003E-6</v>
      </c>
      <c r="L3586">
        <v>7.3699999999999997E-6</v>
      </c>
      <c r="M3586">
        <v>6.2821826981819057E-6</v>
      </c>
      <c r="N3586" s="14">
        <v>2.5007322408900001E-6</v>
      </c>
      <c r="O3586" s="14">
        <v>1.0519666766000001E-6</v>
      </c>
      <c r="P3586" s="14">
        <v>1.53869930527866E-6</v>
      </c>
      <c r="Q3586" s="14">
        <v>2.7195299999999999E-6</v>
      </c>
      <c r="R3586" s="14" t="s">
        <v>6107</v>
      </c>
    </row>
    <row r="3587" spans="1:18" x14ac:dyDescent="0.2">
      <c r="A3587" t="s">
        <v>13311</v>
      </c>
      <c r="B3587">
        <v>1.3499999999999999E-5</v>
      </c>
      <c r="C3587" t="s">
        <v>13312</v>
      </c>
      <c r="D3587" t="s">
        <v>13311</v>
      </c>
      <c r="E3587">
        <v>16722</v>
      </c>
      <c r="F3587" t="s">
        <v>6773</v>
      </c>
      <c r="G3587" t="s">
        <v>6773</v>
      </c>
      <c r="H3587" t="s">
        <v>7127</v>
      </c>
      <c r="I3587" t="s">
        <v>6773</v>
      </c>
      <c r="J3587">
        <v>1.3499999999999999E-5</v>
      </c>
      <c r="K3587">
        <v>3.5099999999999999E-6</v>
      </c>
      <c r="L3587">
        <v>2.7499999999999999E-6</v>
      </c>
      <c r="M3587">
        <v>1.9751284345196661E-6</v>
      </c>
      <c r="N3587" s="14">
        <v>6.3339371955000001E-6</v>
      </c>
      <c r="O3587" s="14">
        <v>4.9897338308999991E-7</v>
      </c>
      <c r="P3587" s="14">
        <v>4.8376955845475106E-7</v>
      </c>
      <c r="Q3587" s="14">
        <v>1.0147499999999999E-6</v>
      </c>
      <c r="R3587" s="14" t="s">
        <v>6107</v>
      </c>
    </row>
    <row r="3588" spans="1:18" x14ac:dyDescent="0.2">
      <c r="A3588" t="s">
        <v>13313</v>
      </c>
      <c r="B3588">
        <v>3.6500000000000002E-6</v>
      </c>
      <c r="C3588" t="s">
        <v>13314</v>
      </c>
      <c r="D3588" t="s">
        <v>13313</v>
      </c>
      <c r="E3588">
        <v>16539</v>
      </c>
      <c r="F3588" t="s">
        <v>6773</v>
      </c>
      <c r="G3588" t="s">
        <v>6773</v>
      </c>
      <c r="H3588" t="s">
        <v>7127</v>
      </c>
      <c r="I3588" t="s">
        <v>6773</v>
      </c>
      <c r="J3588">
        <v>3.6500000000000002E-6</v>
      </c>
      <c r="K3588">
        <v>5.9900000000000002E-6</v>
      </c>
      <c r="L3588">
        <v>4.0099999999999997E-6</v>
      </c>
      <c r="M3588">
        <v>5.4793885602803641E-6</v>
      </c>
      <c r="N3588" s="14">
        <v>1.7125089454500001E-6</v>
      </c>
      <c r="O3588" s="14">
        <v>8.5152437740999999E-7</v>
      </c>
      <c r="P3588" s="14">
        <v>1.3420703879712449E-6</v>
      </c>
      <c r="Q3588" s="14">
        <v>1.4796899999999999E-6</v>
      </c>
      <c r="R3588" s="14" t="s">
        <v>6107</v>
      </c>
    </row>
    <row r="3589" spans="1:18" x14ac:dyDescent="0.2">
      <c r="A3589" t="s">
        <v>13315</v>
      </c>
      <c r="B3589">
        <v>1.25E-4</v>
      </c>
      <c r="C3589" t="s">
        <v>13263</v>
      </c>
      <c r="D3589" t="s">
        <v>13315</v>
      </c>
      <c r="E3589">
        <v>15838</v>
      </c>
      <c r="F3589" t="s">
        <v>6773</v>
      </c>
      <c r="G3589" t="s">
        <v>6773</v>
      </c>
      <c r="H3589" t="s">
        <v>7127</v>
      </c>
      <c r="I3589" t="s">
        <v>6773</v>
      </c>
      <c r="J3589">
        <v>1.25E-4</v>
      </c>
      <c r="K3589">
        <v>1.3300000000000001E-4</v>
      </c>
      <c r="L3589">
        <v>1.2799999999999999E-4</v>
      </c>
      <c r="M3589">
        <v>1.2194825237647231E-4</v>
      </c>
      <c r="N3589" s="14">
        <v>5.8647566625000002E-5</v>
      </c>
      <c r="O3589" s="14">
        <v>1.8906968647000001E-5</v>
      </c>
      <c r="P3589" s="14">
        <v>2.9868868867173988E-5</v>
      </c>
      <c r="Q3589" s="14">
        <v>4.7231999999999998E-5</v>
      </c>
      <c r="R3589" s="14" t="s">
        <v>6107</v>
      </c>
    </row>
    <row r="3590" spans="1:18" x14ac:dyDescent="0.2">
      <c r="A3590" t="s">
        <v>13316</v>
      </c>
      <c r="B3590">
        <v>1.06E-5</v>
      </c>
      <c r="C3590" t="s">
        <v>13317</v>
      </c>
      <c r="D3590" t="s">
        <v>13316</v>
      </c>
      <c r="E3590">
        <v>15785</v>
      </c>
      <c r="F3590" t="s">
        <v>6773</v>
      </c>
      <c r="G3590" t="s">
        <v>6773</v>
      </c>
      <c r="H3590" t="s">
        <v>7127</v>
      </c>
      <c r="I3590" t="s">
        <v>6773</v>
      </c>
      <c r="J3590">
        <v>1.06E-5</v>
      </c>
      <c r="K3590">
        <v>1.7600000000000001E-5</v>
      </c>
      <c r="L3590">
        <v>1.7600000000000001E-5</v>
      </c>
      <c r="M3590">
        <v>1.5673599835220581E-5</v>
      </c>
      <c r="N3590" s="14">
        <v>4.9733136497999999E-6</v>
      </c>
      <c r="O3590" s="14">
        <v>2.5019747984000001E-6</v>
      </c>
      <c r="P3590" s="14">
        <v>3.8389455283828646E-6</v>
      </c>
      <c r="Q3590" s="14">
        <v>6.4944E-6</v>
      </c>
      <c r="R3590" s="14" t="s">
        <v>6107</v>
      </c>
    </row>
    <row r="3591" spans="1:18" x14ac:dyDescent="0.2">
      <c r="A3591" t="s">
        <v>13318</v>
      </c>
      <c r="B3591">
        <v>7.8399999999999995E-6</v>
      </c>
      <c r="C3591" t="s">
        <v>13319</v>
      </c>
      <c r="D3591" t="s">
        <v>13318</v>
      </c>
      <c r="E3591">
        <v>15768</v>
      </c>
      <c r="F3591" t="s">
        <v>6773</v>
      </c>
      <c r="G3591" t="s">
        <v>6773</v>
      </c>
      <c r="H3591" t="s">
        <v>7127</v>
      </c>
      <c r="I3591" t="s">
        <v>6773</v>
      </c>
      <c r="J3591">
        <v>7.8399999999999995E-6</v>
      </c>
      <c r="K3591">
        <v>7.8299999999999996E-6</v>
      </c>
      <c r="L3591">
        <v>5.3700000000000003E-6</v>
      </c>
      <c r="M3591">
        <v>4.9951635247207034E-6</v>
      </c>
      <c r="N3591" s="14">
        <v>3.6783753787200001E-6</v>
      </c>
      <c r="O3591" s="14">
        <v>1.11309446997E-6</v>
      </c>
      <c r="P3591" s="14">
        <v>1.223468818801693E-6</v>
      </c>
      <c r="Q3591" s="14">
        <v>1.98153E-6</v>
      </c>
      <c r="R3591" s="14" t="s">
        <v>6107</v>
      </c>
    </row>
    <row r="3592" spans="1:18" x14ac:dyDescent="0.2">
      <c r="A3592" t="s">
        <v>13320</v>
      </c>
      <c r="B3592">
        <v>8.5599999999999994E-6</v>
      </c>
      <c r="C3592" t="s">
        <v>13321</v>
      </c>
      <c r="D3592" t="s">
        <v>13320</v>
      </c>
      <c r="E3592">
        <v>13466</v>
      </c>
      <c r="F3592" t="s">
        <v>6773</v>
      </c>
      <c r="G3592" t="s">
        <v>6773</v>
      </c>
      <c r="H3592" t="s">
        <v>7127</v>
      </c>
      <c r="I3592" t="s">
        <v>6773</v>
      </c>
      <c r="J3592">
        <v>8.5599999999999994E-6</v>
      </c>
      <c r="K3592">
        <v>1.2E-5</v>
      </c>
      <c r="L3592">
        <v>1.2300000000000001E-5</v>
      </c>
      <c r="M3592">
        <v>9.4678737216007228E-6</v>
      </c>
      <c r="N3592" s="14">
        <v>4.0161853624799998E-6</v>
      </c>
      <c r="O3592" s="14">
        <v>1.7058919079999999E-6</v>
      </c>
      <c r="P3592" s="14">
        <v>2.3189727866572911E-6</v>
      </c>
      <c r="Q3592" s="14">
        <v>4.5387000000000003E-6</v>
      </c>
      <c r="R3592" s="14" t="s">
        <v>6107</v>
      </c>
    </row>
    <row r="3593" spans="1:18" x14ac:dyDescent="0.2">
      <c r="A3593" t="s">
        <v>13322</v>
      </c>
      <c r="B3593">
        <v>7.7800000000000005E-4</v>
      </c>
      <c r="C3593" t="s">
        <v>13323</v>
      </c>
      <c r="D3593" t="s">
        <v>13322</v>
      </c>
      <c r="E3593">
        <v>9676</v>
      </c>
      <c r="F3593" t="s">
        <v>6773</v>
      </c>
      <c r="G3593" t="s">
        <v>6773</v>
      </c>
      <c r="H3593" t="s">
        <v>7127</v>
      </c>
      <c r="I3593" t="s">
        <v>6773</v>
      </c>
      <c r="J3593">
        <v>7.7800000000000005E-4</v>
      </c>
      <c r="K3593">
        <v>2.1800000000000001E-4</v>
      </c>
      <c r="L3593">
        <v>2.52E-4</v>
      </c>
      <c r="M3593">
        <v>2.8543791569832601E-4</v>
      </c>
      <c r="N3593" s="14">
        <v>3.65022454674E-4</v>
      </c>
      <c r="O3593" s="14">
        <v>3.0990369661999998E-5</v>
      </c>
      <c r="P3593" s="14">
        <v>6.9912503931525338E-5</v>
      </c>
      <c r="Q3593" s="14">
        <v>9.2987999999999998E-5</v>
      </c>
      <c r="R3593" s="14" t="s">
        <v>6107</v>
      </c>
    </row>
    <row r="3594" spans="1:18" x14ac:dyDescent="0.2">
      <c r="A3594" t="s">
        <v>13324</v>
      </c>
      <c r="B3594">
        <v>2.96E-6</v>
      </c>
      <c r="C3594" t="s">
        <v>13325</v>
      </c>
      <c r="D3594" t="s">
        <v>13324</v>
      </c>
      <c r="E3594">
        <v>13958</v>
      </c>
      <c r="F3594" t="s">
        <v>6773</v>
      </c>
      <c r="G3594" t="s">
        <v>6773</v>
      </c>
      <c r="H3594" t="s">
        <v>7127</v>
      </c>
      <c r="I3594" t="s">
        <v>6773</v>
      </c>
      <c r="J3594">
        <v>2.96E-6</v>
      </c>
      <c r="K3594">
        <v>5.1699999999999996E-6</v>
      </c>
      <c r="L3594">
        <v>6.9999999999999999E-6</v>
      </c>
      <c r="M3594">
        <v>6.0655557085894264E-6</v>
      </c>
      <c r="N3594" s="14">
        <v>1.38877437768E-6</v>
      </c>
      <c r="O3594" s="14">
        <v>7.3495509702999991E-7</v>
      </c>
      <c r="P3594" s="14">
        <v>1.4856407085449129E-6</v>
      </c>
      <c r="Q3594" s="14">
        <v>2.5830000000000001E-6</v>
      </c>
      <c r="R3594" s="14" t="s">
        <v>6107</v>
      </c>
    </row>
    <row r="3595" spans="1:18" x14ac:dyDescent="0.2">
      <c r="A3595" t="s">
        <v>13326</v>
      </c>
      <c r="B3595">
        <v>6.9800000000000003E-5</v>
      </c>
      <c r="C3595" t="s">
        <v>13327</v>
      </c>
      <c r="D3595" t="s">
        <v>13326</v>
      </c>
      <c r="E3595">
        <v>8849</v>
      </c>
      <c r="F3595" t="s">
        <v>6773</v>
      </c>
      <c r="G3595" t="s">
        <v>6773</v>
      </c>
      <c r="H3595" t="s">
        <v>7127</v>
      </c>
      <c r="I3595" t="s">
        <v>6773</v>
      </c>
      <c r="J3595">
        <v>6.9800000000000003E-5</v>
      </c>
      <c r="K3595">
        <v>8.7999999999999998E-5</v>
      </c>
      <c r="L3595">
        <v>7.8800000000000004E-5</v>
      </c>
      <c r="M3595">
        <v>8.0916551994837936E-5</v>
      </c>
      <c r="N3595" s="14">
        <v>3.2748801203399997E-5</v>
      </c>
      <c r="O3595" s="14">
        <v>1.2509873992E-5</v>
      </c>
      <c r="P3595" s="14">
        <v>1.981894642701722E-5</v>
      </c>
      <c r="Q3595" s="14">
        <v>2.90772E-5</v>
      </c>
      <c r="R3595" s="14" t="s">
        <v>6107</v>
      </c>
    </row>
    <row r="3596" spans="1:18" x14ac:dyDescent="0.2">
      <c r="A3596" t="s">
        <v>13328</v>
      </c>
      <c r="B3596">
        <v>7.2000000000000002E-5</v>
      </c>
      <c r="C3596" t="s">
        <v>13329</v>
      </c>
      <c r="D3596" t="s">
        <v>13328</v>
      </c>
      <c r="E3596">
        <v>8417</v>
      </c>
      <c r="F3596" t="s">
        <v>6773</v>
      </c>
      <c r="G3596" t="s">
        <v>6773</v>
      </c>
      <c r="H3596" t="s">
        <v>7127</v>
      </c>
      <c r="I3596" t="s">
        <v>6773</v>
      </c>
      <c r="J3596">
        <v>7.2000000000000002E-5</v>
      </c>
      <c r="K3596">
        <v>6.7500000000000001E-5</v>
      </c>
      <c r="L3596">
        <v>7.3800000000000005E-5</v>
      </c>
      <c r="M3596">
        <v>5.2372760425005353E-5</v>
      </c>
      <c r="N3596" s="14">
        <v>3.3780998376000001E-5</v>
      </c>
      <c r="O3596" s="14">
        <v>9.5956419824999994E-6</v>
      </c>
      <c r="P3596" s="14">
        <v>1.2827696033864691E-5</v>
      </c>
      <c r="Q3596" s="14">
        <v>2.72322E-5</v>
      </c>
      <c r="R3596" s="14" t="s">
        <v>6107</v>
      </c>
    </row>
    <row r="3597" spans="1:18" x14ac:dyDescent="0.2">
      <c r="A3597" t="s">
        <v>13330</v>
      </c>
      <c r="B3597">
        <v>4.8600000000000001E-6</v>
      </c>
      <c r="C3597" t="s">
        <v>13331</v>
      </c>
      <c r="D3597" t="s">
        <v>13330</v>
      </c>
      <c r="E3597">
        <v>13081</v>
      </c>
      <c r="F3597" t="s">
        <v>6773</v>
      </c>
      <c r="G3597" t="s">
        <v>6773</v>
      </c>
      <c r="H3597" t="s">
        <v>7127</v>
      </c>
      <c r="I3597" t="s">
        <v>6773</v>
      </c>
      <c r="J3597">
        <v>4.8600000000000001E-6</v>
      </c>
      <c r="K3597">
        <v>9.9199999999999999E-6</v>
      </c>
      <c r="L3597">
        <v>9.0499999999999997E-6</v>
      </c>
      <c r="M3597">
        <v>7.5309735793620824E-6</v>
      </c>
      <c r="N3597" s="14">
        <v>2.2802173903800001E-6</v>
      </c>
      <c r="O3597" s="14">
        <v>1.4102039772800001E-6</v>
      </c>
      <c r="P3597" s="14">
        <v>1.8445665099790831E-6</v>
      </c>
      <c r="Q3597" s="14">
        <v>3.3394499999999998E-6</v>
      </c>
      <c r="R3597" s="14" t="s">
        <v>6107</v>
      </c>
    </row>
    <row r="3598" spans="1:18" x14ac:dyDescent="0.2">
      <c r="A3598" t="s">
        <v>13332</v>
      </c>
      <c r="B3598">
        <v>5.0200000000000002E-6</v>
      </c>
      <c r="C3598" t="s">
        <v>13333</v>
      </c>
      <c r="D3598" t="s">
        <v>13332</v>
      </c>
      <c r="E3598">
        <v>13070</v>
      </c>
      <c r="F3598" t="s">
        <v>6773</v>
      </c>
      <c r="G3598" t="s">
        <v>6773</v>
      </c>
      <c r="H3598" t="s">
        <v>7127</v>
      </c>
      <c r="I3598" t="s">
        <v>6773</v>
      </c>
      <c r="J3598">
        <v>5.0200000000000002E-6</v>
      </c>
      <c r="K3598">
        <v>3.76E-6</v>
      </c>
      <c r="L3598">
        <v>6.6699999999999997E-6</v>
      </c>
      <c r="M3598">
        <v>4.5746523096294201E-6</v>
      </c>
      <c r="N3598" s="14">
        <v>2.35528627566E-6</v>
      </c>
      <c r="O3598" s="14">
        <v>5.3451279784E-7</v>
      </c>
      <c r="P3598" s="14">
        <v>1.120472719259714E-6</v>
      </c>
      <c r="Q3598" s="14">
        <v>2.4612299999999998E-6</v>
      </c>
      <c r="R3598" s="14" t="s">
        <v>6107</v>
      </c>
    </row>
    <row r="3599" spans="1:18" x14ac:dyDescent="0.2">
      <c r="A3599" t="s">
        <v>13334</v>
      </c>
      <c r="B3599">
        <v>3.8399999999999998E-5</v>
      </c>
      <c r="C3599" t="s">
        <v>13335</v>
      </c>
      <c r="D3599" t="s">
        <v>13334</v>
      </c>
      <c r="E3599">
        <v>14031</v>
      </c>
      <c r="F3599" t="s">
        <v>6773</v>
      </c>
      <c r="G3599" t="s">
        <v>6773</v>
      </c>
      <c r="H3599" t="s">
        <v>7127</v>
      </c>
      <c r="I3599" t="s">
        <v>6773</v>
      </c>
      <c r="J3599">
        <v>3.8399999999999998E-5</v>
      </c>
      <c r="K3599">
        <v>1.9000000000000001E-5</v>
      </c>
      <c r="L3599">
        <v>2.58E-5</v>
      </c>
      <c r="M3599">
        <v>1.7075303885524859E-5</v>
      </c>
      <c r="N3599" s="14">
        <v>1.8016532467199999E-5</v>
      </c>
      <c r="O3599" s="14">
        <v>2.7009955209999998E-6</v>
      </c>
      <c r="P3599" s="14">
        <v>4.1822658601894618E-6</v>
      </c>
      <c r="Q3599" s="14">
        <v>9.5202000000000008E-6</v>
      </c>
      <c r="R3599" s="14" t="s">
        <v>6107</v>
      </c>
    </row>
    <row r="3600" spans="1:18" x14ac:dyDescent="0.2">
      <c r="A3600" t="s">
        <v>13336</v>
      </c>
      <c r="B3600">
        <v>9.3400000000000004E-6</v>
      </c>
      <c r="C3600" t="s">
        <v>13337</v>
      </c>
      <c r="D3600" t="s">
        <v>13336</v>
      </c>
      <c r="E3600">
        <v>15953</v>
      </c>
      <c r="F3600" t="s">
        <v>6773</v>
      </c>
      <c r="G3600" t="s">
        <v>6773</v>
      </c>
      <c r="H3600" t="s">
        <v>7127</v>
      </c>
      <c r="I3600" t="s">
        <v>6773</v>
      </c>
      <c r="J3600">
        <v>9.3400000000000004E-6</v>
      </c>
      <c r="K3600">
        <v>1.3699999999999999E-5</v>
      </c>
      <c r="L3600">
        <v>1.13E-5</v>
      </c>
      <c r="M3600">
        <v>1.1060719233310131E-5</v>
      </c>
      <c r="N3600" s="14">
        <v>4.3821461782200002E-6</v>
      </c>
      <c r="O3600" s="14">
        <v>1.9475599283000001E-6</v>
      </c>
      <c r="P3600" s="14">
        <v>2.7091095273466059E-6</v>
      </c>
      <c r="Q3600" s="14">
        <v>4.1697000000000001E-6</v>
      </c>
      <c r="R3600" s="14" t="s">
        <v>6107</v>
      </c>
    </row>
    <row r="3601" spans="1:18" x14ac:dyDescent="0.2">
      <c r="A3601" t="s">
        <v>13338</v>
      </c>
      <c r="B3601">
        <v>9.5099999999999994E-5</v>
      </c>
      <c r="C3601" t="s">
        <v>13339</v>
      </c>
      <c r="D3601" t="s">
        <v>13338</v>
      </c>
      <c r="E3601">
        <v>15986</v>
      </c>
      <c r="F3601" t="s">
        <v>6773</v>
      </c>
      <c r="G3601" t="s">
        <v>6773</v>
      </c>
      <c r="H3601" t="s">
        <v>7127</v>
      </c>
      <c r="I3601" t="s">
        <v>6773</v>
      </c>
      <c r="J3601">
        <v>9.5099999999999994E-5</v>
      </c>
      <c r="K3601">
        <v>4.9200000000000003E-5</v>
      </c>
      <c r="L3601">
        <v>7.0599999999999995E-5</v>
      </c>
      <c r="M3601">
        <v>4.4727101968800178E-5</v>
      </c>
      <c r="N3601" s="14">
        <v>4.4619068688300003E-5</v>
      </c>
      <c r="O3601" s="14">
        <v>6.9941568227999999E-6</v>
      </c>
      <c r="P3601" s="14">
        <v>1.0955039678555971E-5</v>
      </c>
      <c r="Q3601" s="14">
        <v>2.6051399999999999E-5</v>
      </c>
      <c r="R3601" s="14" t="s">
        <v>6107</v>
      </c>
    </row>
    <row r="3602" spans="1:18" x14ac:dyDescent="0.2">
      <c r="A3602" t="s">
        <v>13340</v>
      </c>
      <c r="B3602">
        <v>2.16E-5</v>
      </c>
      <c r="C3602" t="s">
        <v>13341</v>
      </c>
      <c r="D3602" t="s">
        <v>13340</v>
      </c>
      <c r="E3602">
        <v>15999</v>
      </c>
      <c r="F3602" t="s">
        <v>6773</v>
      </c>
      <c r="G3602" t="s">
        <v>6773</v>
      </c>
      <c r="H3602" t="s">
        <v>7127</v>
      </c>
      <c r="I3602" t="s">
        <v>6773</v>
      </c>
      <c r="J3602">
        <v>2.16E-5</v>
      </c>
      <c r="K3602">
        <v>1.63E-5</v>
      </c>
      <c r="L3602">
        <v>1.91E-5</v>
      </c>
      <c r="M3602">
        <v>1.337990229835903E-5</v>
      </c>
      <c r="N3602" s="14">
        <v>1.01342995128E-5</v>
      </c>
      <c r="O3602" s="14">
        <v>2.3171698417000001E-6</v>
      </c>
      <c r="P3602" s="14">
        <v>3.27714862179025E-6</v>
      </c>
      <c r="Q3602" s="14">
        <v>7.0478999999999999E-6</v>
      </c>
      <c r="R3602" s="14" t="s">
        <v>6107</v>
      </c>
    </row>
    <row r="3603" spans="1:18" x14ac:dyDescent="0.2">
      <c r="A3603" t="s">
        <v>13342</v>
      </c>
      <c r="B3603">
        <v>2.7500000000000002E-4</v>
      </c>
      <c r="C3603" t="s">
        <v>13343</v>
      </c>
      <c r="D3603" t="s">
        <v>13344</v>
      </c>
      <c r="E3603" t="s">
        <v>13345</v>
      </c>
      <c r="F3603" t="s">
        <v>6773</v>
      </c>
      <c r="G3603" t="s">
        <v>6773</v>
      </c>
      <c r="H3603" t="s">
        <v>7127</v>
      </c>
      <c r="I3603" t="s">
        <v>6773</v>
      </c>
      <c r="J3603">
        <v>2.7500000000000002E-4</v>
      </c>
      <c r="K3603">
        <v>2.9599999999999998E-4</v>
      </c>
      <c r="L3603">
        <v>2.9E-4</v>
      </c>
      <c r="M3603">
        <v>2.446610705985651E-4</v>
      </c>
      <c r="N3603" s="14">
        <v>1.2902464657499999E-4</v>
      </c>
      <c r="O3603" s="14">
        <v>4.2078667063999997E-5</v>
      </c>
      <c r="P3603" s="14">
        <v>5.9925003369878852E-5</v>
      </c>
      <c r="Q3603" s="14">
        <v>1.0700999999999999E-4</v>
      </c>
      <c r="R3603" s="14" t="s">
        <v>6107</v>
      </c>
    </row>
    <row r="3604" spans="1:18" x14ac:dyDescent="0.2">
      <c r="A3604" t="s">
        <v>13346</v>
      </c>
      <c r="B3604">
        <v>3.4900000000000001E-5</v>
      </c>
      <c r="C3604" t="s">
        <v>13347</v>
      </c>
      <c r="D3604" t="s">
        <v>13346</v>
      </c>
      <c r="E3604">
        <v>13471</v>
      </c>
      <c r="F3604" t="s">
        <v>6773</v>
      </c>
      <c r="G3604" t="s">
        <v>6773</v>
      </c>
      <c r="H3604" t="s">
        <v>7127</v>
      </c>
      <c r="I3604" t="s">
        <v>6773</v>
      </c>
      <c r="J3604">
        <v>3.4900000000000001E-5</v>
      </c>
      <c r="K3604">
        <v>6.2199999999999994E-5</v>
      </c>
      <c r="L3604">
        <v>6.8899999999999994E-5</v>
      </c>
      <c r="M3604">
        <v>4.5109384891610443E-5</v>
      </c>
      <c r="N3604" s="14">
        <v>1.6374400601699998E-5</v>
      </c>
      <c r="O3604" s="14">
        <v>8.8422063897999981E-6</v>
      </c>
      <c r="P3604" s="14">
        <v>1.104867249632141E-5</v>
      </c>
      <c r="Q3604" s="14">
        <v>2.5424099999999999E-5</v>
      </c>
      <c r="R3604" s="14" t="s">
        <v>6107</v>
      </c>
    </row>
    <row r="3605" spans="1:18" x14ac:dyDescent="0.2">
      <c r="A3605" t="s">
        <v>13348</v>
      </c>
      <c r="B3605">
        <v>2.1299999999999999E-6</v>
      </c>
      <c r="C3605" t="s">
        <v>13349</v>
      </c>
      <c r="D3605" t="s">
        <v>13348</v>
      </c>
      <c r="E3605">
        <v>13399</v>
      </c>
      <c r="F3605" t="s">
        <v>6773</v>
      </c>
      <c r="G3605" t="s">
        <v>6773</v>
      </c>
      <c r="H3605" t="s">
        <v>7127</v>
      </c>
      <c r="I3605" t="s">
        <v>6773</v>
      </c>
      <c r="J3605">
        <v>2.1299999999999999E-6</v>
      </c>
      <c r="K3605">
        <v>6.5200000000000003E-6</v>
      </c>
      <c r="L3605">
        <v>1.1199999999999999E-5</v>
      </c>
      <c r="M3605">
        <v>3.784600935821554E-6</v>
      </c>
      <c r="N3605" s="14">
        <v>9.9935453528999999E-7</v>
      </c>
      <c r="O3605" s="14">
        <v>9.2686793667999997E-7</v>
      </c>
      <c r="P3605" s="14">
        <v>9.2696489587781339E-7</v>
      </c>
      <c r="Q3605" s="14">
        <v>4.1327999999999996E-6</v>
      </c>
      <c r="R3605" s="14" t="s">
        <v>6107</v>
      </c>
    </row>
    <row r="3606" spans="1:18" x14ac:dyDescent="0.2">
      <c r="A3606" t="s">
        <v>13350</v>
      </c>
      <c r="B3606">
        <v>4.9799999999999998E-6</v>
      </c>
      <c r="C3606" t="s">
        <v>13351</v>
      </c>
      <c r="D3606" t="s">
        <v>13350</v>
      </c>
      <c r="E3606">
        <v>9206</v>
      </c>
      <c r="F3606" t="s">
        <v>6773</v>
      </c>
      <c r="G3606" t="s">
        <v>6773</v>
      </c>
      <c r="H3606" t="s">
        <v>7127</v>
      </c>
      <c r="I3606" t="s">
        <v>6773</v>
      </c>
      <c r="J3606">
        <v>4.9799999999999998E-6</v>
      </c>
      <c r="K3606">
        <v>5.1599999999999997E-6</v>
      </c>
      <c r="L3606">
        <v>6.1099999999999999E-6</v>
      </c>
      <c r="M3606">
        <v>4.1668838586318116E-6</v>
      </c>
      <c r="N3606" s="14">
        <v>2.3365190543400002E-6</v>
      </c>
      <c r="O3606" s="14">
        <v>7.3353352043999993E-7</v>
      </c>
      <c r="P3606" s="14">
        <v>1.020597713643249E-6</v>
      </c>
      <c r="Q3606" s="14">
        <v>2.2545900000000001E-6</v>
      </c>
      <c r="R3606" s="14" t="s">
        <v>6107</v>
      </c>
    </row>
    <row r="3607" spans="1:18" x14ac:dyDescent="0.2">
      <c r="A3607" t="s">
        <v>13352</v>
      </c>
      <c r="B3607">
        <v>8.1999999999999994E-6</v>
      </c>
      <c r="C3607" t="s">
        <v>13353</v>
      </c>
      <c r="D3607" t="s">
        <v>13352</v>
      </c>
      <c r="E3607">
        <v>9261</v>
      </c>
      <c r="F3607" t="s">
        <v>6773</v>
      </c>
      <c r="G3607" t="s">
        <v>6773</v>
      </c>
      <c r="H3607" t="s">
        <v>7127</v>
      </c>
      <c r="I3607" t="s">
        <v>6773</v>
      </c>
      <c r="J3607">
        <v>8.1999999999999994E-6</v>
      </c>
      <c r="K3607">
        <v>9.48E-5</v>
      </c>
      <c r="L3607">
        <v>1.7000000000000001E-4</v>
      </c>
      <c r="M3607">
        <v>1.004129810581611E-4</v>
      </c>
      <c r="N3607" s="14">
        <v>3.8472803706000002E-6</v>
      </c>
      <c r="O3607" s="14">
        <v>1.3476546073200001E-5</v>
      </c>
      <c r="P3607" s="14">
        <v>2.459422013305444E-5</v>
      </c>
      <c r="Q3607" s="14">
        <v>6.2730000000000004E-5</v>
      </c>
      <c r="R3607" s="14" t="s">
        <v>6107</v>
      </c>
    </row>
    <row r="3608" spans="1:18" x14ac:dyDescent="0.2">
      <c r="A3608" t="s">
        <v>13354</v>
      </c>
      <c r="B3608">
        <v>3.4699999999999998E-6</v>
      </c>
      <c r="C3608" t="s">
        <v>13355</v>
      </c>
      <c r="D3608" t="s">
        <v>13354</v>
      </c>
      <c r="E3608">
        <v>9286</v>
      </c>
      <c r="F3608" t="s">
        <v>6773</v>
      </c>
      <c r="G3608" t="s">
        <v>6773</v>
      </c>
      <c r="H3608" t="s">
        <v>7127</v>
      </c>
      <c r="I3608" t="s">
        <v>6773</v>
      </c>
      <c r="J3608">
        <v>3.4699999999999998E-6</v>
      </c>
      <c r="K3608">
        <v>3.7799999999999998E-6</v>
      </c>
      <c r="L3608">
        <v>2.7999999999999999E-6</v>
      </c>
      <c r="M3608">
        <v>3.7973436999152291E-6</v>
      </c>
      <c r="N3608" s="14">
        <v>1.62805644951E-6</v>
      </c>
      <c r="O3608" s="14">
        <v>5.3735595101999995E-7</v>
      </c>
      <c r="P3608" s="14">
        <v>9.3008598980332784E-7</v>
      </c>
      <c r="Q3608" s="14">
        <v>1.0331999999999999E-6</v>
      </c>
      <c r="R3608" s="14" t="s">
        <v>6107</v>
      </c>
    </row>
    <row r="3609" spans="1:18" x14ac:dyDescent="0.2">
      <c r="A3609" t="s">
        <v>13356</v>
      </c>
      <c r="B3609">
        <v>2.2699999999999999E-4</v>
      </c>
      <c r="C3609" t="s">
        <v>13357</v>
      </c>
      <c r="D3609" t="s">
        <v>13356</v>
      </c>
      <c r="E3609">
        <v>9569</v>
      </c>
      <c r="F3609" t="s">
        <v>6773</v>
      </c>
      <c r="G3609" t="s">
        <v>6773</v>
      </c>
      <c r="H3609" t="s">
        <v>7127</v>
      </c>
      <c r="I3609" t="s">
        <v>6773</v>
      </c>
      <c r="J3609">
        <v>2.2699999999999999E-4</v>
      </c>
      <c r="K3609">
        <v>1.6100000000000001E-4</v>
      </c>
      <c r="L3609">
        <v>1.8100000000000001E-4</v>
      </c>
      <c r="M3609">
        <v>1.363475758023253E-4</v>
      </c>
      <c r="N3609" s="14">
        <v>1.06503980991E-4</v>
      </c>
      <c r="O3609" s="14">
        <v>2.2887383098999999E-5</v>
      </c>
      <c r="P3609" s="14">
        <v>3.3395705003005378E-5</v>
      </c>
      <c r="Q3609" s="14">
        <v>6.6789E-5</v>
      </c>
      <c r="R3609" s="14" t="s">
        <v>6107</v>
      </c>
    </row>
    <row r="3610" spans="1:18" x14ac:dyDescent="0.2">
      <c r="A3610" t="s">
        <v>13358</v>
      </c>
      <c r="B3610">
        <v>1.7799999999999999E-5</v>
      </c>
      <c r="C3610" t="s">
        <v>13359</v>
      </c>
      <c r="D3610" t="s">
        <v>13358</v>
      </c>
      <c r="E3610">
        <v>9595</v>
      </c>
      <c r="F3610" t="s">
        <v>6773</v>
      </c>
      <c r="G3610" t="s">
        <v>6773</v>
      </c>
      <c r="H3610" t="s">
        <v>7127</v>
      </c>
      <c r="I3610" t="s">
        <v>6773</v>
      </c>
      <c r="J3610">
        <v>1.7799999999999999E-5</v>
      </c>
      <c r="K3610">
        <v>7.8300000000000006E-5</v>
      </c>
      <c r="L3610">
        <v>5.38E-5</v>
      </c>
      <c r="M3610">
        <v>4.2051121509128383E-5</v>
      </c>
      <c r="N3610" s="14">
        <v>8.3514134874E-6</v>
      </c>
      <c r="O3610" s="14">
        <v>1.11309446997E-5</v>
      </c>
      <c r="P3610" s="14">
        <v>1.029960995419793E-5</v>
      </c>
      <c r="Q3610" s="14">
        <v>1.9852199999999999E-5</v>
      </c>
      <c r="R3610" s="14" t="s">
        <v>6107</v>
      </c>
    </row>
    <row r="3611" spans="1:18" x14ac:dyDescent="0.2">
      <c r="A3611" t="s">
        <v>13360</v>
      </c>
      <c r="B3611">
        <v>7.6000000000000004E-5</v>
      </c>
      <c r="C3611" t="s">
        <v>13361</v>
      </c>
      <c r="D3611" t="s">
        <v>13360</v>
      </c>
      <c r="E3611">
        <v>10749</v>
      </c>
      <c r="F3611" t="s">
        <v>6773</v>
      </c>
      <c r="G3611" t="s">
        <v>6773</v>
      </c>
      <c r="H3611" t="s">
        <v>7127</v>
      </c>
      <c r="I3611" t="s">
        <v>6773</v>
      </c>
      <c r="J3611">
        <v>7.6000000000000004E-5</v>
      </c>
      <c r="K3611">
        <v>8.4599999999999996E-5</v>
      </c>
      <c r="L3611">
        <v>7.6000000000000004E-5</v>
      </c>
      <c r="M3611">
        <v>4.536424017348394E-5</v>
      </c>
      <c r="N3611" s="14">
        <v>3.5657720507999998E-5</v>
      </c>
      <c r="O3611" s="14">
        <v>1.20265379514E-5</v>
      </c>
      <c r="P3611" s="14">
        <v>1.1111094374831699E-5</v>
      </c>
      <c r="Q3611" s="14">
        <v>2.8044000000000001E-5</v>
      </c>
      <c r="R3611" s="14" t="s">
        <v>6107</v>
      </c>
    </row>
    <row r="3612" spans="1:18" x14ac:dyDescent="0.2">
      <c r="A3612" t="s">
        <v>13362</v>
      </c>
      <c r="B3612">
        <v>8.0799999999999999E-5</v>
      </c>
      <c r="C3612" t="s">
        <v>13363</v>
      </c>
      <c r="D3612" t="s">
        <v>13362</v>
      </c>
      <c r="E3612">
        <v>10625</v>
      </c>
      <c r="F3612" t="s">
        <v>6773</v>
      </c>
      <c r="G3612" t="s">
        <v>6773</v>
      </c>
      <c r="H3612" t="s">
        <v>7127</v>
      </c>
      <c r="I3612" t="s">
        <v>6773</v>
      </c>
      <c r="J3612">
        <v>8.0799999999999999E-5</v>
      </c>
      <c r="K3612">
        <v>7.36E-5</v>
      </c>
      <c r="L3612">
        <v>8.0199999999999998E-5</v>
      </c>
      <c r="M3612">
        <v>5.020649052908055E-5</v>
      </c>
      <c r="N3612" s="14">
        <v>3.7909787066400002E-5</v>
      </c>
      <c r="O3612" s="14">
        <v>1.04628037024E-5</v>
      </c>
      <c r="P3612" s="14">
        <v>1.229711006652722E-5</v>
      </c>
      <c r="Q3612" s="14">
        <v>2.9593800000000001E-5</v>
      </c>
      <c r="R3612" s="14" t="s">
        <v>6107</v>
      </c>
    </row>
    <row r="3613" spans="1:18" x14ac:dyDescent="0.2">
      <c r="A3613" t="s">
        <v>13364</v>
      </c>
      <c r="B3613">
        <v>8.7800000000000005E-8</v>
      </c>
      <c r="C3613" t="s">
        <v>13365</v>
      </c>
      <c r="D3613" t="s">
        <v>13364</v>
      </c>
      <c r="E3613">
        <v>10612</v>
      </c>
      <c r="F3613" t="s">
        <v>6773</v>
      </c>
      <c r="G3613" t="s">
        <v>6773</v>
      </c>
      <c r="H3613" t="s">
        <v>7127</v>
      </c>
      <c r="I3613" t="s">
        <v>6773</v>
      </c>
      <c r="J3613">
        <v>8.7800000000000005E-8</v>
      </c>
      <c r="K3613">
        <v>1.1600000000000001E-7</v>
      </c>
      <c r="L3613">
        <v>1.1300000000000001E-7</v>
      </c>
      <c r="M3613">
        <v>1.7075303885524861E-7</v>
      </c>
      <c r="N3613" s="14">
        <v>4.11940507974E-8</v>
      </c>
      <c r="O3613" s="14">
        <v>1.6490288444E-8</v>
      </c>
      <c r="P3613" s="14">
        <v>4.1822658601894618E-8</v>
      </c>
      <c r="Q3613" s="14">
        <v>4.1696999999999999E-8</v>
      </c>
      <c r="R3613" s="14" t="s">
        <v>6107</v>
      </c>
    </row>
    <row r="3614" spans="1:18" x14ac:dyDescent="0.2">
      <c r="A3614" t="s">
        <v>13366</v>
      </c>
      <c r="B3614">
        <v>6.28E-6</v>
      </c>
      <c r="C3614" t="s">
        <v>13367</v>
      </c>
      <c r="D3614" t="s">
        <v>13366</v>
      </c>
      <c r="E3614">
        <v>14146</v>
      </c>
      <c r="F3614" t="s">
        <v>6773</v>
      </c>
      <c r="G3614" t="s">
        <v>6773</v>
      </c>
      <c r="H3614" t="s">
        <v>7127</v>
      </c>
      <c r="I3614" t="s">
        <v>6773</v>
      </c>
      <c r="J3614">
        <v>6.28E-6</v>
      </c>
      <c r="K3614">
        <v>1.24E-5</v>
      </c>
      <c r="L3614">
        <v>1.1800000000000001E-5</v>
      </c>
      <c r="M3614">
        <v>7.5819446357367827E-6</v>
      </c>
      <c r="N3614" s="14">
        <v>2.9464537472400001E-6</v>
      </c>
      <c r="O3614" s="14">
        <v>1.7627549715999999E-6</v>
      </c>
      <c r="P3614" s="14">
        <v>1.8570508856811409E-6</v>
      </c>
      <c r="Q3614" s="14">
        <v>4.3541999999999997E-6</v>
      </c>
      <c r="R3614" s="14" t="s">
        <v>6107</v>
      </c>
    </row>
    <row r="3615" spans="1:18" x14ac:dyDescent="0.2">
      <c r="A3615" t="s">
        <v>13368</v>
      </c>
      <c r="B3615">
        <v>5.2900000000000002E-6</v>
      </c>
      <c r="C3615" t="s">
        <v>13369</v>
      </c>
      <c r="D3615" t="s">
        <v>13368</v>
      </c>
      <c r="E3615">
        <v>14051</v>
      </c>
      <c r="F3615" t="s">
        <v>6773</v>
      </c>
      <c r="G3615" t="s">
        <v>6773</v>
      </c>
      <c r="H3615" t="s">
        <v>7127</v>
      </c>
      <c r="I3615" t="s">
        <v>6773</v>
      </c>
      <c r="J3615">
        <v>5.2900000000000002E-6</v>
      </c>
      <c r="K3615">
        <v>6.9999999999999999E-6</v>
      </c>
      <c r="L3615">
        <v>7.0500000000000003E-6</v>
      </c>
      <c r="M3615">
        <v>7.8367999176102886E-6</v>
      </c>
      <c r="N3615" s="14">
        <v>2.4819650195700002E-6</v>
      </c>
      <c r="O3615" s="14">
        <v>9.9510361299999988E-7</v>
      </c>
      <c r="P3615" s="14">
        <v>1.9194727641914319E-6</v>
      </c>
      <c r="Q3615" s="14">
        <v>2.6014499999999999E-6</v>
      </c>
      <c r="R3615" s="14" t="s">
        <v>6107</v>
      </c>
    </row>
    <row r="3616" spans="1:18" x14ac:dyDescent="0.2">
      <c r="A3616" t="s">
        <v>13370</v>
      </c>
      <c r="B3616">
        <v>3.2400000000000001E-4</v>
      </c>
      <c r="C3616" t="s">
        <v>13371</v>
      </c>
      <c r="D3616" t="s">
        <v>13370</v>
      </c>
      <c r="E3616">
        <v>16602</v>
      </c>
      <c r="F3616" t="s">
        <v>6773</v>
      </c>
      <c r="G3616" t="s">
        <v>6773</v>
      </c>
      <c r="H3616" t="s">
        <v>7127</v>
      </c>
      <c r="I3616" t="s">
        <v>6773</v>
      </c>
      <c r="J3616">
        <v>3.2400000000000001E-4</v>
      </c>
      <c r="K3616">
        <v>2.6600000000000001E-4</v>
      </c>
      <c r="L3616">
        <v>2.6600000000000001E-4</v>
      </c>
      <c r="M3616">
        <v>1.9496429063323159E-4</v>
      </c>
      <c r="N3616" s="14">
        <v>1.52014492692E-4</v>
      </c>
      <c r="O3616" s="14">
        <v>3.7813937294000001E-5</v>
      </c>
      <c r="P3616" s="14">
        <v>4.7752737060372208E-5</v>
      </c>
      <c r="Q3616" s="14">
        <v>9.8154000000000009E-5</v>
      </c>
      <c r="R3616" s="14" t="s">
        <v>6107</v>
      </c>
    </row>
    <row r="3617" spans="1:18" x14ac:dyDescent="0.2">
      <c r="A3617" t="s">
        <v>13372</v>
      </c>
      <c r="B3617">
        <v>9.1100000000000003E-4</v>
      </c>
      <c r="C3617" t="s">
        <v>13373</v>
      </c>
      <c r="D3617" t="s">
        <v>13372</v>
      </c>
      <c r="E3617">
        <v>16616</v>
      </c>
      <c r="F3617" t="s">
        <v>6773</v>
      </c>
      <c r="G3617" t="s">
        <v>6773</v>
      </c>
      <c r="H3617" t="s">
        <v>7127</v>
      </c>
      <c r="I3617" t="s">
        <v>6773</v>
      </c>
      <c r="J3617">
        <v>9.1100000000000003E-4</v>
      </c>
      <c r="K3617">
        <v>7.6999999999999996E-4</v>
      </c>
      <c r="L3617">
        <v>8.2600000000000002E-4</v>
      </c>
      <c r="M3617">
        <v>5.2882470988752355E-4</v>
      </c>
      <c r="N3617" s="14">
        <v>4.2742346556300001E-4</v>
      </c>
      <c r="O3617" s="14">
        <v>1.0946139743E-4</v>
      </c>
      <c r="P3617" s="14">
        <v>1.2952539790885269E-4</v>
      </c>
      <c r="Q3617" s="14">
        <v>3.04794E-4</v>
      </c>
      <c r="R3617" s="14" t="s">
        <v>6107</v>
      </c>
    </row>
    <row r="3618" spans="1:18" x14ac:dyDescent="0.2">
      <c r="A3618" t="s">
        <v>13374</v>
      </c>
      <c r="B3618">
        <v>1.0000000000000001E-5</v>
      </c>
      <c r="C3618" t="s">
        <v>13375</v>
      </c>
      <c r="D3618" t="s">
        <v>13374</v>
      </c>
      <c r="E3618">
        <v>15071</v>
      </c>
      <c r="F3618" t="s">
        <v>6773</v>
      </c>
      <c r="G3618" t="s">
        <v>6773</v>
      </c>
      <c r="H3618" t="s">
        <v>7127</v>
      </c>
      <c r="I3618" t="s">
        <v>6773</v>
      </c>
      <c r="J3618">
        <v>1.0000000000000001E-5</v>
      </c>
      <c r="K3618">
        <v>2.62E-5</v>
      </c>
      <c r="L3618">
        <v>1.7600000000000001E-5</v>
      </c>
      <c r="M3618">
        <v>1.6565593321777839E-5</v>
      </c>
      <c r="N3618" s="14">
        <v>4.6918053300000002E-6</v>
      </c>
      <c r="O3618" s="14">
        <v>3.7245306658E-6</v>
      </c>
      <c r="P3618" s="14">
        <v>4.0574221031688786E-6</v>
      </c>
      <c r="Q3618" s="14">
        <v>6.4944E-6</v>
      </c>
      <c r="R3618" s="14" t="s">
        <v>6107</v>
      </c>
    </row>
    <row r="3619" spans="1:18" x14ac:dyDescent="0.2">
      <c r="A3619" t="s">
        <v>13376</v>
      </c>
      <c r="B3619">
        <v>3.63E-6</v>
      </c>
      <c r="C3619" t="s">
        <v>13377</v>
      </c>
      <c r="D3619" t="s">
        <v>13376</v>
      </c>
      <c r="E3619">
        <v>15036</v>
      </c>
      <c r="F3619" t="s">
        <v>6773</v>
      </c>
      <c r="G3619" t="s">
        <v>6773</v>
      </c>
      <c r="H3619" t="s">
        <v>7127</v>
      </c>
      <c r="I3619" t="s">
        <v>6773</v>
      </c>
      <c r="J3619">
        <v>3.63E-6</v>
      </c>
      <c r="K3619">
        <v>5.2900000000000002E-6</v>
      </c>
      <c r="L3619">
        <v>5.2499999999999997E-6</v>
      </c>
      <c r="M3619">
        <v>3.8228292281025797E-6</v>
      </c>
      <c r="N3619" s="14">
        <v>1.7031253347899999E-6</v>
      </c>
      <c r="O3619" s="14">
        <v>7.5201401611000002E-7</v>
      </c>
      <c r="P3619" s="14">
        <v>9.3632817765435696E-7</v>
      </c>
      <c r="Q3619" s="14">
        <v>1.93725E-6</v>
      </c>
      <c r="R3619" s="14" t="s">
        <v>6107</v>
      </c>
    </row>
    <row r="3620" spans="1:18" x14ac:dyDescent="0.2">
      <c r="A3620" t="s">
        <v>13378</v>
      </c>
      <c r="B3620">
        <v>2.9099999999999999E-5</v>
      </c>
      <c r="C3620" t="s">
        <v>13379</v>
      </c>
      <c r="D3620" t="s">
        <v>13378</v>
      </c>
      <c r="E3620">
        <v>16459</v>
      </c>
      <c r="F3620" t="s">
        <v>6773</v>
      </c>
      <c r="G3620" t="s">
        <v>6773</v>
      </c>
      <c r="H3620" t="s">
        <v>7127</v>
      </c>
      <c r="I3620" t="s">
        <v>6773</v>
      </c>
      <c r="J3620">
        <v>2.9099999999999999E-5</v>
      </c>
      <c r="K3620">
        <v>2.73E-5</v>
      </c>
      <c r="L3620">
        <v>2.4199999999999999E-5</v>
      </c>
      <c r="M3620">
        <v>2.1280416036437691E-5</v>
      </c>
      <c r="N3620" s="14">
        <v>1.36531535103E-5</v>
      </c>
      <c r="O3620" s="14">
        <v>3.8809040906999997E-6</v>
      </c>
      <c r="P3620" s="14">
        <v>5.2122268556092534E-6</v>
      </c>
      <c r="Q3620" s="14">
        <v>8.9297999999999988E-6</v>
      </c>
      <c r="R3620" s="14" t="s">
        <v>6107</v>
      </c>
    </row>
    <row r="3621" spans="1:18" x14ac:dyDescent="0.2">
      <c r="A3621" t="s">
        <v>13380</v>
      </c>
      <c r="B3621">
        <v>3.5500000000000002E-5</v>
      </c>
      <c r="C3621" t="s">
        <v>13381</v>
      </c>
      <c r="D3621" t="s">
        <v>13380</v>
      </c>
      <c r="E3621">
        <v>8634</v>
      </c>
      <c r="F3621" t="s">
        <v>6773</v>
      </c>
      <c r="G3621" t="s">
        <v>6773</v>
      </c>
      <c r="H3621" t="s">
        <v>7127</v>
      </c>
      <c r="I3621" t="s">
        <v>6773</v>
      </c>
      <c r="J3621">
        <v>3.5500000000000002E-5</v>
      </c>
      <c r="K3621">
        <v>5.8199999999999998E-5</v>
      </c>
      <c r="L3621">
        <v>5.77E-5</v>
      </c>
      <c r="M3621">
        <v>4.0521989817887342E-5</v>
      </c>
      <c r="N3621" s="14">
        <v>1.6655908921500001E-5</v>
      </c>
      <c r="O3621" s="14">
        <v>8.2735757538000001E-6</v>
      </c>
      <c r="P3621" s="14">
        <v>9.9250786831361825E-6</v>
      </c>
      <c r="Q3621" s="14">
        <v>2.1291300000000001E-5</v>
      </c>
      <c r="R3621" s="14" t="s">
        <v>6107</v>
      </c>
    </row>
    <row r="3622" spans="1:18" x14ac:dyDescent="0.2">
      <c r="A3622" t="s">
        <v>13382</v>
      </c>
      <c r="B3622">
        <v>4.5200000000000001E-5</v>
      </c>
      <c r="C3622" t="s">
        <v>13383</v>
      </c>
      <c r="D3622" t="s">
        <v>13382</v>
      </c>
      <c r="E3622">
        <v>8682</v>
      </c>
      <c r="F3622" t="s">
        <v>6773</v>
      </c>
      <c r="G3622" t="s">
        <v>6773</v>
      </c>
      <c r="H3622" t="s">
        <v>7127</v>
      </c>
      <c r="I3622" t="s">
        <v>6773</v>
      </c>
      <c r="J3622">
        <v>4.5200000000000001E-5</v>
      </c>
      <c r="K3622">
        <v>4.8199999999999999E-5</v>
      </c>
      <c r="L3622">
        <v>4.8900000000000003E-5</v>
      </c>
      <c r="M3622">
        <v>5.020649052908055E-5</v>
      </c>
      <c r="N3622" s="14">
        <v>2.1206960091599999E-5</v>
      </c>
      <c r="O3622" s="14">
        <v>6.8519991637999991E-6</v>
      </c>
      <c r="P3622" s="14">
        <v>1.229711006652722E-5</v>
      </c>
      <c r="Q3622" s="14">
        <v>1.8044099999999999E-5</v>
      </c>
      <c r="R3622" s="14" t="s">
        <v>6107</v>
      </c>
    </row>
    <row r="3623" spans="1:18" x14ac:dyDescent="0.2">
      <c r="A3623" t="s">
        <v>13384</v>
      </c>
      <c r="B3623">
        <v>2.72E-5</v>
      </c>
      <c r="C3623" t="s">
        <v>13385</v>
      </c>
      <c r="D3623" t="s">
        <v>13384</v>
      </c>
      <c r="E3623">
        <v>8760</v>
      </c>
      <c r="F3623" t="s">
        <v>6773</v>
      </c>
      <c r="G3623" t="s">
        <v>6773</v>
      </c>
      <c r="H3623" t="s">
        <v>7127</v>
      </c>
      <c r="I3623" t="s">
        <v>6773</v>
      </c>
      <c r="J3623">
        <v>2.72E-5</v>
      </c>
      <c r="K3623">
        <v>2.58E-5</v>
      </c>
      <c r="L3623">
        <v>2.9200000000000002E-5</v>
      </c>
      <c r="M3623">
        <v>2.2809547727678732E-5</v>
      </c>
      <c r="N3623" s="14">
        <v>1.27617104976E-5</v>
      </c>
      <c r="O3623" s="14">
        <v>3.6676676022000002E-6</v>
      </c>
      <c r="P3623" s="14">
        <v>5.5867581266709979E-6</v>
      </c>
      <c r="Q3623" s="14">
        <v>1.0774800000000001E-5</v>
      </c>
      <c r="R3623" s="14" t="s">
        <v>6107</v>
      </c>
    </row>
    <row r="3624" spans="1:18" x14ac:dyDescent="0.2">
      <c r="A3624" t="s">
        <v>13386</v>
      </c>
      <c r="B3624">
        <v>4.1699999999999997E-5</v>
      </c>
      <c r="C3624" t="s">
        <v>13387</v>
      </c>
      <c r="D3624" t="s">
        <v>13386</v>
      </c>
      <c r="E3624">
        <v>13704</v>
      </c>
      <c r="F3624" t="s">
        <v>6773</v>
      </c>
      <c r="G3624" t="s">
        <v>6773</v>
      </c>
      <c r="H3624" t="s">
        <v>7127</v>
      </c>
      <c r="I3624" t="s">
        <v>6773</v>
      </c>
      <c r="J3624">
        <v>4.1699999999999997E-5</v>
      </c>
      <c r="K3624">
        <v>1.5500000000000001E-5</v>
      </c>
      <c r="L3624">
        <v>1.9300000000000002E-5</v>
      </c>
      <c r="M3624">
        <v>1.299761937554877E-5</v>
      </c>
      <c r="N3624" s="14">
        <v>1.9564828226100002E-5</v>
      </c>
      <c r="O3624" s="14">
        <v>2.2034437145000001E-6</v>
      </c>
      <c r="P3624" s="14">
        <v>3.1835158040248128E-6</v>
      </c>
      <c r="Q3624" s="14">
        <v>7.1217000000000008E-6</v>
      </c>
      <c r="R3624" s="14" t="s">
        <v>6107</v>
      </c>
    </row>
    <row r="3625" spans="1:18" x14ac:dyDescent="0.2">
      <c r="A3625" t="s">
        <v>13388</v>
      </c>
      <c r="B3625">
        <v>1.6500000000000001E-5</v>
      </c>
      <c r="C3625" t="s">
        <v>13389</v>
      </c>
      <c r="D3625" t="s">
        <v>13388</v>
      </c>
      <c r="E3625">
        <v>13658</v>
      </c>
      <c r="F3625" t="s">
        <v>6773</v>
      </c>
      <c r="G3625" t="s">
        <v>6773</v>
      </c>
      <c r="H3625" t="s">
        <v>7127</v>
      </c>
      <c r="I3625" t="s">
        <v>6773</v>
      </c>
      <c r="J3625">
        <v>1.6500000000000001E-5</v>
      </c>
      <c r="K3625">
        <v>4.6799999999999999E-5</v>
      </c>
      <c r="L3625">
        <v>5.6100000000000002E-5</v>
      </c>
      <c r="M3625">
        <v>4.0904272740697601E-5</v>
      </c>
      <c r="N3625" s="14">
        <v>7.7414787945000013E-6</v>
      </c>
      <c r="O3625" s="14">
        <v>6.6529784411999986E-6</v>
      </c>
      <c r="P3625" s="14">
        <v>1.001871150090162E-5</v>
      </c>
      <c r="Q3625" s="14">
        <v>2.07009E-5</v>
      </c>
      <c r="R3625" s="14" t="s">
        <v>6107</v>
      </c>
    </row>
    <row r="3626" spans="1:18" x14ac:dyDescent="0.2">
      <c r="A3626" t="s">
        <v>13390</v>
      </c>
      <c r="B3626">
        <v>9.7700000000000003E-5</v>
      </c>
      <c r="C3626" t="s">
        <v>13391</v>
      </c>
      <c r="D3626" t="s">
        <v>13390</v>
      </c>
      <c r="E3626">
        <v>13611</v>
      </c>
      <c r="F3626" t="s">
        <v>6773</v>
      </c>
      <c r="G3626" t="s">
        <v>6773</v>
      </c>
      <c r="H3626" t="s">
        <v>7127</v>
      </c>
      <c r="I3626" t="s">
        <v>6773</v>
      </c>
      <c r="J3626">
        <v>9.7700000000000003E-5</v>
      </c>
      <c r="K3626">
        <v>8.5799999999999998E-5</v>
      </c>
      <c r="L3626">
        <v>6.58E-5</v>
      </c>
      <c r="M3626">
        <v>8.3592532454509732E-5</v>
      </c>
      <c r="N3626" s="14">
        <v>4.5838938074099997E-5</v>
      </c>
      <c r="O3626" s="14">
        <v>1.2197127142200001E-5</v>
      </c>
      <c r="P3626" s="14">
        <v>2.047437615137527E-5</v>
      </c>
      <c r="Q3626" s="14">
        <v>2.4280199999999998E-5</v>
      </c>
      <c r="R3626" s="14" t="s">
        <v>6107</v>
      </c>
    </row>
    <row r="3627" spans="1:18" x14ac:dyDescent="0.2">
      <c r="A3627" t="s">
        <v>13392</v>
      </c>
      <c r="B3627">
        <v>2.3499999999999999E-5</v>
      </c>
      <c r="C3627" t="s">
        <v>13389</v>
      </c>
      <c r="D3627" t="s">
        <v>13392</v>
      </c>
      <c r="E3627">
        <v>11412</v>
      </c>
      <c r="F3627" t="s">
        <v>6773</v>
      </c>
      <c r="G3627" t="s">
        <v>6773</v>
      </c>
      <c r="H3627" t="s">
        <v>7127</v>
      </c>
      <c r="I3627" t="s">
        <v>6773</v>
      </c>
      <c r="J3627">
        <v>2.3499999999999999E-5</v>
      </c>
      <c r="K3627">
        <v>3.1600000000000002E-5</v>
      </c>
      <c r="L3627">
        <v>1.9899999999999999E-5</v>
      </c>
      <c r="M3627">
        <v>2.1535271318311201E-5</v>
      </c>
      <c r="N3627" s="14">
        <v>1.1025742525499999E-5</v>
      </c>
      <c r="O3627" s="14">
        <v>4.4921820244000003E-6</v>
      </c>
      <c r="P3627" s="14">
        <v>5.2746487341195454E-6</v>
      </c>
      <c r="Q3627" s="14">
        <v>7.3430999999999992E-6</v>
      </c>
      <c r="R3627" s="14" t="s">
        <v>6107</v>
      </c>
    </row>
    <row r="3628" spans="1:18" x14ac:dyDescent="0.2">
      <c r="A3628" t="s">
        <v>13393</v>
      </c>
      <c r="B3628">
        <v>3.8199999999999998E-6</v>
      </c>
      <c r="C3628" t="s">
        <v>13375</v>
      </c>
      <c r="D3628" t="s">
        <v>13393</v>
      </c>
      <c r="E3628">
        <v>12978</v>
      </c>
      <c r="F3628" t="s">
        <v>6773</v>
      </c>
      <c r="G3628" t="s">
        <v>6773</v>
      </c>
      <c r="H3628" t="s">
        <v>7127</v>
      </c>
      <c r="I3628" t="s">
        <v>6773</v>
      </c>
      <c r="J3628">
        <v>3.8199999999999998E-6</v>
      </c>
      <c r="K3628">
        <v>6.8199999999999999E-6</v>
      </c>
      <c r="L3628">
        <v>8.3299999999999999E-6</v>
      </c>
      <c r="M3628">
        <v>6.0910412367767774E-6</v>
      </c>
      <c r="N3628" s="14">
        <v>1.7922696360599999E-6</v>
      </c>
      <c r="O3628" s="14">
        <v>9.6951523437999993E-7</v>
      </c>
      <c r="P3628" s="14">
        <v>1.491882896395942E-6</v>
      </c>
      <c r="Q3628" s="14">
        <v>3.0737700000000001E-6</v>
      </c>
      <c r="R3628" s="14" t="s">
        <v>6107</v>
      </c>
    </row>
    <row r="3629" spans="1:18" x14ac:dyDescent="0.2">
      <c r="A3629" t="s">
        <v>13394</v>
      </c>
      <c r="B3629">
        <v>4.3399999999999998E-5</v>
      </c>
      <c r="C3629" t="s">
        <v>13395</v>
      </c>
      <c r="D3629" t="s">
        <v>13394</v>
      </c>
      <c r="E3629">
        <v>12972</v>
      </c>
      <c r="F3629" t="s">
        <v>6773</v>
      </c>
      <c r="G3629" t="s">
        <v>6773</v>
      </c>
      <c r="H3629" t="s">
        <v>7127</v>
      </c>
      <c r="I3629" t="s">
        <v>6773</v>
      </c>
      <c r="J3629">
        <v>4.3399999999999998E-5</v>
      </c>
      <c r="K3629">
        <v>1.03E-4</v>
      </c>
      <c r="L3629">
        <v>8.92E-5</v>
      </c>
      <c r="M3629">
        <v>6.4733241595870349E-5</v>
      </c>
      <c r="N3629" s="14">
        <v>2.0362435132199999E-5</v>
      </c>
      <c r="O3629" s="14">
        <v>1.4642238877E-5</v>
      </c>
      <c r="P3629" s="14">
        <v>1.5855157141613781E-5</v>
      </c>
      <c r="Q3629" s="14">
        <v>3.2914799999999999E-5</v>
      </c>
      <c r="R3629" s="14" t="s">
        <v>6107</v>
      </c>
    </row>
    <row r="3630" spans="1:18" x14ac:dyDescent="0.2">
      <c r="A3630" t="s">
        <v>13396</v>
      </c>
      <c r="B3630">
        <v>1.66E-5</v>
      </c>
      <c r="C3630" t="s">
        <v>13397</v>
      </c>
      <c r="D3630" t="s">
        <v>13396</v>
      </c>
      <c r="E3630">
        <v>12900</v>
      </c>
      <c r="F3630" t="s">
        <v>6773</v>
      </c>
      <c r="G3630" t="s">
        <v>6773</v>
      </c>
      <c r="H3630" t="s">
        <v>7127</v>
      </c>
      <c r="I3630" t="s">
        <v>6773</v>
      </c>
      <c r="J3630">
        <v>1.66E-5</v>
      </c>
      <c r="K3630">
        <v>4.1900000000000002E-5</v>
      </c>
      <c r="L3630">
        <v>4.35E-5</v>
      </c>
      <c r="M3630">
        <v>3.3258614284492453E-5</v>
      </c>
      <c r="N3630" s="14">
        <v>7.7883968478000005E-6</v>
      </c>
      <c r="O3630" s="14">
        <v>5.9564059121000004E-6</v>
      </c>
      <c r="P3630" s="14">
        <v>8.146055145592907E-6</v>
      </c>
      <c r="Q3630" s="14">
        <v>1.60515E-5</v>
      </c>
      <c r="R3630" s="14" t="s">
        <v>6107</v>
      </c>
    </row>
    <row r="3631" spans="1:18" x14ac:dyDescent="0.2">
      <c r="A3631" t="s">
        <v>13398</v>
      </c>
      <c r="B3631">
        <v>4.5300000000000003E-5</v>
      </c>
      <c r="C3631" t="s">
        <v>13399</v>
      </c>
      <c r="D3631" t="s">
        <v>13398</v>
      </c>
      <c r="E3631">
        <v>9365</v>
      </c>
      <c r="F3631" t="s">
        <v>6773</v>
      </c>
      <c r="G3631" t="s">
        <v>6773</v>
      </c>
      <c r="H3631" t="s">
        <v>7127</v>
      </c>
      <c r="I3631" t="s">
        <v>6773</v>
      </c>
      <c r="J3631">
        <v>4.5300000000000003E-5</v>
      </c>
      <c r="K3631">
        <v>6.5099999999999997E-5</v>
      </c>
      <c r="L3631">
        <v>6.1199999999999997E-5</v>
      </c>
      <c r="M3631">
        <v>5.9253853035589983E-5</v>
      </c>
      <c r="N3631" s="14">
        <v>2.1253878144900002E-5</v>
      </c>
      <c r="O3631" s="14">
        <v>9.2544636008999989E-6</v>
      </c>
      <c r="P3631" s="14">
        <v>1.451308675364253E-5</v>
      </c>
      <c r="Q3631" s="14">
        <v>2.25828E-5</v>
      </c>
      <c r="R3631" s="14" t="s">
        <v>6107</v>
      </c>
    </row>
    <row r="3632" spans="1:18" x14ac:dyDescent="0.2">
      <c r="A3632" t="s">
        <v>13400</v>
      </c>
      <c r="B3632">
        <v>1.8000000000000001E-4</v>
      </c>
      <c r="C3632" t="s">
        <v>13401</v>
      </c>
      <c r="D3632" t="s">
        <v>13400</v>
      </c>
      <c r="E3632">
        <v>9439</v>
      </c>
      <c r="F3632" t="s">
        <v>6773</v>
      </c>
      <c r="G3632" t="s">
        <v>6773</v>
      </c>
      <c r="H3632" t="s">
        <v>7127</v>
      </c>
      <c r="I3632" t="s">
        <v>6773</v>
      </c>
      <c r="J3632">
        <v>1.8000000000000001E-4</v>
      </c>
      <c r="K3632">
        <v>1.15E-4</v>
      </c>
      <c r="L3632">
        <v>8.8599999999999999E-5</v>
      </c>
      <c r="M3632">
        <v>7.9897130867343923E-5</v>
      </c>
      <c r="N3632" s="14">
        <v>8.4452495940000002E-5</v>
      </c>
      <c r="O3632" s="14">
        <v>1.6348130785E-5</v>
      </c>
      <c r="P3632" s="14">
        <v>1.9569258912976059E-5</v>
      </c>
      <c r="Q3632" s="14">
        <v>3.2693400000000001E-5</v>
      </c>
      <c r="R3632" s="14" t="s">
        <v>6107</v>
      </c>
    </row>
    <row r="3633" spans="1:18" x14ac:dyDescent="0.2">
      <c r="A3633" t="s">
        <v>13402</v>
      </c>
      <c r="B3633">
        <v>9.9900000000000002E-5</v>
      </c>
      <c r="C3633" t="s">
        <v>13403</v>
      </c>
      <c r="D3633" t="s">
        <v>13402</v>
      </c>
      <c r="E3633">
        <v>16047</v>
      </c>
      <c r="F3633" t="s">
        <v>6773</v>
      </c>
      <c r="G3633" t="s">
        <v>6773</v>
      </c>
      <c r="H3633" t="s">
        <v>7127</v>
      </c>
      <c r="I3633" t="s">
        <v>6773</v>
      </c>
      <c r="J3633">
        <v>9.9900000000000002E-5</v>
      </c>
      <c r="K3633">
        <v>1.22E-4</v>
      </c>
      <c r="L3633">
        <v>1.35E-4</v>
      </c>
      <c r="M3633">
        <v>8.7925072246359322E-5</v>
      </c>
      <c r="N3633" s="14">
        <v>4.6871135246700001E-5</v>
      </c>
      <c r="O3633" s="14">
        <v>1.7343234397999999E-5</v>
      </c>
      <c r="P3633" s="14">
        <v>2.1535548086050201E-5</v>
      </c>
      <c r="Q3633" s="14">
        <v>4.9815000000000003E-5</v>
      </c>
      <c r="R3633" s="14" t="s">
        <v>6107</v>
      </c>
    </row>
    <row r="3634" spans="1:18" x14ac:dyDescent="0.2">
      <c r="A3634" t="s">
        <v>13404</v>
      </c>
      <c r="B3634">
        <v>1.24E-5</v>
      </c>
      <c r="C3634" t="s">
        <v>13405</v>
      </c>
      <c r="D3634" t="s">
        <v>13404</v>
      </c>
      <c r="E3634">
        <v>16072</v>
      </c>
      <c r="F3634" t="s">
        <v>6773</v>
      </c>
      <c r="G3634" t="s">
        <v>6773</v>
      </c>
      <c r="H3634" t="s">
        <v>7127</v>
      </c>
      <c r="I3634" t="s">
        <v>6773</v>
      </c>
      <c r="J3634">
        <v>1.24E-5</v>
      </c>
      <c r="K3634">
        <v>5.5199999999999997E-6</v>
      </c>
      <c r="L3634">
        <v>2.8600000000000001E-6</v>
      </c>
      <c r="M3634">
        <v>2.1407843677374451E-6</v>
      </c>
      <c r="N3634" s="14">
        <v>5.8178386091999999E-6</v>
      </c>
      <c r="O3634" s="14">
        <v>7.8471027767999995E-7</v>
      </c>
      <c r="P3634" s="14">
        <v>5.2434377948644E-7</v>
      </c>
      <c r="Q3634" s="14">
        <v>1.0553399999999999E-6</v>
      </c>
      <c r="R3634" s="14" t="s">
        <v>6107</v>
      </c>
    </row>
    <row r="3635" spans="1:18" x14ac:dyDescent="0.2">
      <c r="A3635" t="s">
        <v>13406</v>
      </c>
      <c r="B3635">
        <v>2.1999999999999999E-5</v>
      </c>
      <c r="C3635" t="s">
        <v>13359</v>
      </c>
      <c r="D3635" t="s">
        <v>13406</v>
      </c>
      <c r="E3635">
        <v>16135</v>
      </c>
      <c r="F3635" t="s">
        <v>6773</v>
      </c>
      <c r="G3635" t="s">
        <v>6773</v>
      </c>
      <c r="H3635" t="s">
        <v>7127</v>
      </c>
      <c r="I3635" t="s">
        <v>6773</v>
      </c>
      <c r="J3635">
        <v>2.1999999999999999E-5</v>
      </c>
      <c r="K3635">
        <v>5.8400000000000003E-5</v>
      </c>
      <c r="L3635">
        <v>4.0800000000000002E-5</v>
      </c>
      <c r="M3635">
        <v>3.7718581717278792E-5</v>
      </c>
      <c r="N3635" s="14">
        <v>1.0321971726000001E-5</v>
      </c>
      <c r="O3635" s="14">
        <v>8.3020072855999995E-6</v>
      </c>
      <c r="P3635" s="14">
        <v>9.2384380195229898E-6</v>
      </c>
      <c r="Q3635" s="14">
        <v>1.5055199999999999E-5</v>
      </c>
      <c r="R3635" s="14" t="s">
        <v>6107</v>
      </c>
    </row>
    <row r="3636" spans="1:18" x14ac:dyDescent="0.2">
      <c r="A3636" t="s">
        <v>13407</v>
      </c>
      <c r="B3636">
        <v>6.0800000000000001E-5</v>
      </c>
      <c r="C3636" t="s">
        <v>13408</v>
      </c>
      <c r="D3636" t="s">
        <v>13407</v>
      </c>
      <c r="E3636">
        <v>16149</v>
      </c>
      <c r="F3636" t="s">
        <v>6773</v>
      </c>
      <c r="G3636" t="s">
        <v>6773</v>
      </c>
      <c r="H3636" t="s">
        <v>7127</v>
      </c>
      <c r="I3636" t="s">
        <v>6773</v>
      </c>
      <c r="J3636">
        <v>6.0800000000000001E-5</v>
      </c>
      <c r="K3636">
        <v>6.3200000000000005E-5</v>
      </c>
      <c r="L3636">
        <v>6.5300000000000002E-5</v>
      </c>
      <c r="M3636">
        <v>5.4793885602803638E-5</v>
      </c>
      <c r="N3636" s="14">
        <v>2.85261764064E-5</v>
      </c>
      <c r="O3636" s="14">
        <v>8.9843640488000005E-6</v>
      </c>
      <c r="P3636" s="14">
        <v>1.3420703879712451E-5</v>
      </c>
      <c r="Q3636" s="14">
        <v>2.40957E-5</v>
      </c>
      <c r="R3636" s="14" t="s">
        <v>6107</v>
      </c>
    </row>
    <row r="3637" spans="1:18" x14ac:dyDescent="0.2">
      <c r="A3637" t="s">
        <v>13409</v>
      </c>
      <c r="B3637">
        <v>1.0699999999999999E-5</v>
      </c>
      <c r="C3637" t="s">
        <v>13410</v>
      </c>
      <c r="D3637" t="s">
        <v>13409</v>
      </c>
      <c r="E3637">
        <v>14262</v>
      </c>
      <c r="F3637" t="s">
        <v>6773</v>
      </c>
      <c r="G3637" t="s">
        <v>6773</v>
      </c>
      <c r="H3637" t="s">
        <v>7127</v>
      </c>
      <c r="I3637" t="s">
        <v>6773</v>
      </c>
      <c r="J3637">
        <v>1.0699999999999999E-5</v>
      </c>
      <c r="K3637">
        <v>2.3099999999999999E-5</v>
      </c>
      <c r="L3637">
        <v>1.84E-5</v>
      </c>
      <c r="M3637">
        <v>1.363475758023253E-5</v>
      </c>
      <c r="N3637" s="14">
        <v>5.0202317031E-6</v>
      </c>
      <c r="O3637" s="14">
        <v>3.2838419229000001E-6</v>
      </c>
      <c r="P3637" s="14">
        <v>3.339570500300539E-6</v>
      </c>
      <c r="Q3637" s="14">
        <v>6.7896000000000002E-6</v>
      </c>
      <c r="R3637" s="14" t="s">
        <v>6107</v>
      </c>
    </row>
    <row r="3638" spans="1:18" x14ac:dyDescent="0.2">
      <c r="A3638" t="s">
        <v>13411</v>
      </c>
      <c r="B3638">
        <v>5.0699999999999997E-6</v>
      </c>
      <c r="C3638" t="s">
        <v>13412</v>
      </c>
      <c r="D3638" t="s">
        <v>13411</v>
      </c>
      <c r="E3638">
        <v>11879</v>
      </c>
      <c r="F3638" t="s">
        <v>6773</v>
      </c>
      <c r="G3638" t="s">
        <v>6773</v>
      </c>
      <c r="H3638" t="s">
        <v>7127</v>
      </c>
      <c r="I3638" t="s">
        <v>6773</v>
      </c>
      <c r="J3638">
        <v>5.0699999999999997E-6</v>
      </c>
      <c r="K3638">
        <v>4.1200000000000004E-6</v>
      </c>
      <c r="L3638">
        <v>6.2600000000000002E-6</v>
      </c>
      <c r="M3638">
        <v>3.9120285767583074E-6</v>
      </c>
      <c r="N3638" s="14">
        <v>2.3787453023100001E-6</v>
      </c>
      <c r="O3638" s="14">
        <v>5.8568955508000001E-7</v>
      </c>
      <c r="P3638" s="14">
        <v>9.5817583513295887E-7</v>
      </c>
      <c r="Q3638" s="14">
        <v>2.3099399999999999E-6</v>
      </c>
      <c r="R3638" s="14" t="s">
        <v>6107</v>
      </c>
    </row>
    <row r="3639" spans="1:18" x14ac:dyDescent="0.2">
      <c r="A3639" t="s">
        <v>13413</v>
      </c>
      <c r="B3639">
        <v>6.1600000000000001E-4</v>
      </c>
      <c r="C3639" t="s">
        <v>13414</v>
      </c>
      <c r="D3639" t="s">
        <v>13413</v>
      </c>
      <c r="E3639">
        <v>11527</v>
      </c>
      <c r="F3639" t="s">
        <v>6773</v>
      </c>
      <c r="G3639" t="s">
        <v>6773</v>
      </c>
      <c r="H3639" t="s">
        <v>7127</v>
      </c>
      <c r="I3639" t="s">
        <v>6773</v>
      </c>
      <c r="J3639">
        <v>6.1600000000000001E-4</v>
      </c>
      <c r="K3639">
        <v>3.2600000000000001E-4</v>
      </c>
      <c r="L3639">
        <v>3.6299999999999999E-4</v>
      </c>
      <c r="M3639">
        <v>2.6887232237654811E-4</v>
      </c>
      <c r="N3639" s="14">
        <v>2.8901520832799998E-4</v>
      </c>
      <c r="O3639" s="14">
        <v>4.6343396834E-5</v>
      </c>
      <c r="P3639" s="14">
        <v>6.585508182835644E-5</v>
      </c>
      <c r="Q3639" s="14">
        <v>1.3394700000000001E-4</v>
      </c>
      <c r="R3639" s="14" t="s">
        <v>6107</v>
      </c>
    </row>
    <row r="3640" spans="1:18" x14ac:dyDescent="0.2">
      <c r="A3640" t="s">
        <v>13415</v>
      </c>
      <c r="B3640">
        <v>1.1600000000000001E-5</v>
      </c>
      <c r="C3640" t="s">
        <v>13416</v>
      </c>
      <c r="D3640" t="s">
        <v>13415</v>
      </c>
      <c r="E3640">
        <v>11472</v>
      </c>
      <c r="F3640" t="s">
        <v>6773</v>
      </c>
      <c r="G3640" t="s">
        <v>6773</v>
      </c>
      <c r="H3640" t="s">
        <v>7127</v>
      </c>
      <c r="I3640" t="s">
        <v>6773</v>
      </c>
      <c r="J3640">
        <v>1.1600000000000001E-5</v>
      </c>
      <c r="K3640">
        <v>4.4499999999999997E-5</v>
      </c>
      <c r="L3640">
        <v>2.4600000000000002E-5</v>
      </c>
      <c r="M3640">
        <v>2.7651798083275329E-5</v>
      </c>
      <c r="N3640" s="14">
        <v>5.4424941828000009E-6</v>
      </c>
      <c r="O3640" s="14">
        <v>6.3260158255000004E-6</v>
      </c>
      <c r="P3640" s="14">
        <v>6.7727738183665157E-6</v>
      </c>
      <c r="Q3640" s="14">
        <v>9.0774000000000005E-6</v>
      </c>
      <c r="R3640" s="14" t="s">
        <v>6107</v>
      </c>
    </row>
    <row r="3641" spans="1:18" x14ac:dyDescent="0.2">
      <c r="A3641" t="s">
        <v>13417</v>
      </c>
      <c r="B3641">
        <v>1.45E-5</v>
      </c>
      <c r="C3641" t="s">
        <v>13418</v>
      </c>
      <c r="D3641" t="s">
        <v>13417</v>
      </c>
      <c r="E3641">
        <v>14660</v>
      </c>
      <c r="F3641" t="s">
        <v>6773</v>
      </c>
      <c r="G3641" t="s">
        <v>6773</v>
      </c>
      <c r="H3641" t="s">
        <v>7127</v>
      </c>
      <c r="I3641" t="s">
        <v>6773</v>
      </c>
      <c r="J3641">
        <v>1.45E-5</v>
      </c>
      <c r="K3641">
        <v>2.0999999999999999E-5</v>
      </c>
      <c r="L3641">
        <v>1.84E-5</v>
      </c>
      <c r="M3641">
        <v>2.0133567268006919E-5</v>
      </c>
      <c r="N3641" s="14">
        <v>6.8031177285000002E-6</v>
      </c>
      <c r="O3641" s="14">
        <v>2.9853108390000001E-6</v>
      </c>
      <c r="P3641" s="14">
        <v>4.9313284023129474E-6</v>
      </c>
      <c r="Q3641" s="14">
        <v>6.7896000000000002E-6</v>
      </c>
      <c r="R3641" s="14" t="s">
        <v>6107</v>
      </c>
    </row>
    <row r="3642" spans="1:18" x14ac:dyDescent="0.2">
      <c r="A3642" t="s">
        <v>13419</v>
      </c>
      <c r="B3642">
        <v>1.1399999999999999E-5</v>
      </c>
      <c r="C3642" t="s">
        <v>13420</v>
      </c>
      <c r="D3642" t="s">
        <v>13419</v>
      </c>
      <c r="E3642">
        <v>14695</v>
      </c>
      <c r="F3642" t="s">
        <v>6773</v>
      </c>
      <c r="G3642" t="s">
        <v>6773</v>
      </c>
      <c r="H3642" t="s">
        <v>7127</v>
      </c>
      <c r="I3642" t="s">
        <v>6773</v>
      </c>
      <c r="J3642">
        <v>1.1399999999999999E-5</v>
      </c>
      <c r="K3642">
        <v>6.1500000000000004E-6</v>
      </c>
      <c r="L3642">
        <v>1.1800000000000001E-5</v>
      </c>
      <c r="M3642">
        <v>3.7081443512595018E-6</v>
      </c>
      <c r="N3642" s="14">
        <v>5.3486580761999998E-6</v>
      </c>
      <c r="O3642" s="14">
        <v>8.7426960284999999E-7</v>
      </c>
      <c r="P3642" s="14">
        <v>9.0823833232472604E-7</v>
      </c>
      <c r="Q3642" s="14">
        <v>4.3541999999999997E-6</v>
      </c>
      <c r="R3642" s="14" t="s">
        <v>6107</v>
      </c>
    </row>
    <row r="3643" spans="1:18" x14ac:dyDescent="0.2">
      <c r="A3643" t="s">
        <v>13421</v>
      </c>
      <c r="B3643">
        <v>2.65E-5</v>
      </c>
      <c r="C3643" t="s">
        <v>13422</v>
      </c>
      <c r="D3643" t="s">
        <v>13421</v>
      </c>
      <c r="E3643">
        <v>14704</v>
      </c>
      <c r="F3643" t="s">
        <v>6773</v>
      </c>
      <c r="G3643" t="s">
        <v>6773</v>
      </c>
      <c r="H3643" t="s">
        <v>7127</v>
      </c>
      <c r="I3643" t="s">
        <v>6773</v>
      </c>
      <c r="J3643">
        <v>2.65E-5</v>
      </c>
      <c r="K3643">
        <v>3.04E-5</v>
      </c>
      <c r="L3643">
        <v>2.83E-5</v>
      </c>
      <c r="M3643">
        <v>2.0006139627070161E-5</v>
      </c>
      <c r="N3643" s="14">
        <v>1.2433284124500001E-5</v>
      </c>
      <c r="O3643" s="14">
        <v>4.3215928336E-6</v>
      </c>
      <c r="P3643" s="14">
        <v>4.9001174630578001E-6</v>
      </c>
      <c r="Q3643" s="14">
        <v>1.0442700000000001E-5</v>
      </c>
      <c r="R3643" s="14" t="s">
        <v>6107</v>
      </c>
    </row>
    <row r="3644" spans="1:18" x14ac:dyDescent="0.2">
      <c r="A3644" t="s">
        <v>13423</v>
      </c>
      <c r="B3644">
        <v>2.1000000000000001E-4</v>
      </c>
      <c r="C3644" t="s">
        <v>13424</v>
      </c>
      <c r="D3644" t="s">
        <v>13423</v>
      </c>
      <c r="E3644">
        <v>9897</v>
      </c>
      <c r="F3644" t="s">
        <v>6773</v>
      </c>
      <c r="G3644" t="s">
        <v>6773</v>
      </c>
      <c r="H3644" t="s">
        <v>7127</v>
      </c>
      <c r="I3644" t="s">
        <v>6773</v>
      </c>
      <c r="J3644">
        <v>2.1000000000000001E-4</v>
      </c>
      <c r="K3644">
        <v>3.6099999999999999E-4</v>
      </c>
      <c r="L3644">
        <v>2.5599999999999999E-4</v>
      </c>
      <c r="M3644">
        <v>3.1092344388567648E-4</v>
      </c>
      <c r="N3644" s="14">
        <v>9.8527911930000007E-5</v>
      </c>
      <c r="O3644" s="14">
        <v>5.1318914899000003E-5</v>
      </c>
      <c r="P3644" s="14">
        <v>7.6154691782554367E-5</v>
      </c>
      <c r="Q3644" s="14">
        <v>9.4463999999999995E-5</v>
      </c>
      <c r="R3644" s="14" t="s">
        <v>6107</v>
      </c>
    </row>
    <row r="3645" spans="1:18" x14ac:dyDescent="0.2">
      <c r="A3645" t="s">
        <v>13425</v>
      </c>
      <c r="B3645">
        <v>1.08E-5</v>
      </c>
      <c r="C3645" t="s">
        <v>13426</v>
      </c>
      <c r="D3645" t="s">
        <v>13425</v>
      </c>
      <c r="E3645">
        <v>10901</v>
      </c>
      <c r="F3645" t="s">
        <v>6773</v>
      </c>
      <c r="G3645" t="s">
        <v>6773</v>
      </c>
      <c r="H3645" t="s">
        <v>7127</v>
      </c>
      <c r="I3645" t="s">
        <v>6773</v>
      </c>
      <c r="J3645">
        <v>1.08E-5</v>
      </c>
      <c r="K3645">
        <v>9.2399999999999996E-6</v>
      </c>
      <c r="L3645">
        <v>7.0099999999999998E-6</v>
      </c>
      <c r="M3645">
        <v>7.4545169948000302E-6</v>
      </c>
      <c r="N3645" s="14">
        <v>5.0671497564000001E-6</v>
      </c>
      <c r="O3645" s="14">
        <v>1.3135367691599999E-6</v>
      </c>
      <c r="P3645" s="14">
        <v>1.825839946425996E-6</v>
      </c>
      <c r="Q3645" s="14">
        <v>2.5866899999999999E-6</v>
      </c>
      <c r="R3645" s="14" t="s">
        <v>6107</v>
      </c>
    </row>
    <row r="3646" spans="1:18" x14ac:dyDescent="0.2">
      <c r="A3646" t="s">
        <v>13427</v>
      </c>
      <c r="B3646">
        <v>9.5099999999999994E-5</v>
      </c>
      <c r="C3646" t="s">
        <v>13428</v>
      </c>
      <c r="D3646" t="s">
        <v>13427</v>
      </c>
      <c r="E3646">
        <v>13931</v>
      </c>
      <c r="F3646" t="s">
        <v>6773</v>
      </c>
      <c r="G3646" t="s">
        <v>6773</v>
      </c>
      <c r="H3646" t="s">
        <v>7127</v>
      </c>
      <c r="I3646" t="s">
        <v>6773</v>
      </c>
      <c r="J3646">
        <v>9.5099999999999994E-5</v>
      </c>
      <c r="K3646">
        <v>1.08E-4</v>
      </c>
      <c r="L3646">
        <v>1.2999999999999999E-4</v>
      </c>
      <c r="M3646">
        <v>9.4296454293196953E-5</v>
      </c>
      <c r="N3646" s="14">
        <v>4.4619068688300003E-5</v>
      </c>
      <c r="O3646" s="14">
        <v>1.5353027171999998E-5</v>
      </c>
      <c r="P3646" s="14">
        <v>2.3096095048807469E-5</v>
      </c>
      <c r="Q3646" s="14">
        <v>4.7970000000000003E-5</v>
      </c>
      <c r="R3646" s="14" t="s">
        <v>6107</v>
      </c>
    </row>
    <row r="3647" spans="1:18" x14ac:dyDescent="0.2">
      <c r="A3647" t="s">
        <v>13429</v>
      </c>
      <c r="B3647">
        <v>1.3100000000000001E-4</v>
      </c>
      <c r="C3647" t="s">
        <v>13430</v>
      </c>
      <c r="D3647" t="s">
        <v>13429</v>
      </c>
      <c r="E3647">
        <v>13939</v>
      </c>
      <c r="F3647" t="s">
        <v>6773</v>
      </c>
      <c r="G3647" t="s">
        <v>6773</v>
      </c>
      <c r="H3647" t="s">
        <v>7127</v>
      </c>
      <c r="I3647" t="s">
        <v>6773</v>
      </c>
      <c r="J3647">
        <v>1.3100000000000001E-4</v>
      </c>
      <c r="K3647">
        <v>8.4699999999999999E-5</v>
      </c>
      <c r="L3647">
        <v>8.9699999999999998E-5</v>
      </c>
      <c r="M3647">
        <v>7.1232051283644728E-5</v>
      </c>
      <c r="N3647" s="14">
        <v>6.1462649823000004E-5</v>
      </c>
      <c r="O3647" s="14">
        <v>1.20407537173E-5</v>
      </c>
      <c r="P3647" s="14">
        <v>1.744691504362618E-5</v>
      </c>
      <c r="Q3647" s="14">
        <v>3.3099299999999997E-5</v>
      </c>
      <c r="R3647" s="14" t="s">
        <v>6107</v>
      </c>
    </row>
    <row r="3648" spans="1:18" x14ac:dyDescent="0.2">
      <c r="A3648" t="s">
        <v>13431</v>
      </c>
      <c r="B3648">
        <v>2.5399999999999999E-4</v>
      </c>
      <c r="C3648" t="s">
        <v>13432</v>
      </c>
      <c r="D3648" t="s">
        <v>13431</v>
      </c>
      <c r="E3648">
        <v>8463</v>
      </c>
      <c r="F3648" t="s">
        <v>6773</v>
      </c>
      <c r="G3648" t="s">
        <v>6773</v>
      </c>
      <c r="H3648" t="s">
        <v>7127</v>
      </c>
      <c r="I3648" t="s">
        <v>6773</v>
      </c>
      <c r="J3648">
        <v>2.5399999999999999E-4</v>
      </c>
      <c r="K3648">
        <v>3.2600000000000001E-4</v>
      </c>
      <c r="L3648">
        <v>2.6800000000000001E-4</v>
      </c>
      <c r="M3648">
        <v>2.446610705985651E-4</v>
      </c>
      <c r="N3648" s="14">
        <v>1.19171855382E-4</v>
      </c>
      <c r="O3648" s="14">
        <v>4.6343396834E-5</v>
      </c>
      <c r="P3648" s="14">
        <v>5.9925003369878852E-5</v>
      </c>
      <c r="Q3648" s="14">
        <v>9.8892000000000001E-5</v>
      </c>
      <c r="R3648" s="14" t="s">
        <v>6107</v>
      </c>
    </row>
    <row r="3649" spans="1:18" x14ac:dyDescent="0.2">
      <c r="A3649" t="s">
        <v>13433</v>
      </c>
      <c r="B3649">
        <v>2.2100000000000001E-4</v>
      </c>
      <c r="C3649" t="s">
        <v>13434</v>
      </c>
      <c r="D3649" t="s">
        <v>13433</v>
      </c>
      <c r="E3649">
        <v>8500</v>
      </c>
      <c r="F3649" t="s">
        <v>6773</v>
      </c>
      <c r="G3649" t="s">
        <v>6773</v>
      </c>
      <c r="H3649" t="s">
        <v>7127</v>
      </c>
      <c r="I3649" t="s">
        <v>6773</v>
      </c>
      <c r="J3649">
        <v>2.2100000000000001E-4</v>
      </c>
      <c r="K3649">
        <v>2.7399999999999999E-4</v>
      </c>
      <c r="L3649">
        <v>3.19E-4</v>
      </c>
      <c r="M3649">
        <v>2.7142087519528308E-4</v>
      </c>
      <c r="N3649" s="14">
        <v>1.0368889779300001E-4</v>
      </c>
      <c r="O3649" s="14">
        <v>3.8951198565999987E-5</v>
      </c>
      <c r="P3649" s="14">
        <v>6.6479300613459322E-5</v>
      </c>
      <c r="Q3649" s="14">
        <v>1.17711E-4</v>
      </c>
      <c r="R3649" s="14" t="s">
        <v>6107</v>
      </c>
    </row>
    <row r="3650" spans="1:18" x14ac:dyDescent="0.2">
      <c r="A3650" t="s">
        <v>13435</v>
      </c>
      <c r="B3650">
        <v>3.8099999999999999E-6</v>
      </c>
      <c r="C3650" t="s">
        <v>13436</v>
      </c>
      <c r="D3650" t="s">
        <v>13435</v>
      </c>
      <c r="E3650">
        <v>10394</v>
      </c>
      <c r="F3650" t="s">
        <v>6773</v>
      </c>
      <c r="G3650" t="s">
        <v>6773</v>
      </c>
      <c r="H3650" t="s">
        <v>7127</v>
      </c>
      <c r="I3650" t="s">
        <v>6773</v>
      </c>
      <c r="J3650">
        <v>3.8099999999999999E-6</v>
      </c>
      <c r="K3650">
        <v>8.3999999999999992E-6</v>
      </c>
      <c r="L3650">
        <v>4.2400000000000001E-6</v>
      </c>
      <c r="M3650">
        <v>4.6256233660041213E-6</v>
      </c>
      <c r="N3650" s="14">
        <v>1.78757783073E-6</v>
      </c>
      <c r="O3650" s="14">
        <v>1.1941243356E-6</v>
      </c>
      <c r="P3650" s="14">
        <v>1.132957094961772E-6</v>
      </c>
      <c r="Q3650" s="14">
        <v>1.56456E-6</v>
      </c>
      <c r="R3650" s="14" t="s">
        <v>6107</v>
      </c>
    </row>
    <row r="3651" spans="1:18" x14ac:dyDescent="0.2">
      <c r="A3651" t="s">
        <v>13437</v>
      </c>
      <c r="B3651">
        <v>8.2299999999999995E-4</v>
      </c>
      <c r="C3651" t="s">
        <v>13438</v>
      </c>
      <c r="D3651" t="s">
        <v>13437</v>
      </c>
      <c r="E3651">
        <v>10392</v>
      </c>
      <c r="F3651" t="s">
        <v>6773</v>
      </c>
      <c r="G3651" t="s">
        <v>6773</v>
      </c>
      <c r="H3651" t="s">
        <v>7127</v>
      </c>
      <c r="I3651" t="s">
        <v>6773</v>
      </c>
      <c r="J3651">
        <v>8.2299999999999995E-4</v>
      </c>
      <c r="K3651">
        <v>3.9800000000000002E-4</v>
      </c>
      <c r="L3651">
        <v>4.0400000000000001E-4</v>
      </c>
      <c r="M3651">
        <v>3.2111765516061673E-4</v>
      </c>
      <c r="N3651" s="14">
        <v>3.8613557865900002E-4</v>
      </c>
      <c r="O3651" s="14">
        <v>5.6578748282000001E-5</v>
      </c>
      <c r="P3651" s="14">
        <v>7.8651566922965986E-5</v>
      </c>
      <c r="Q3651" s="14">
        <v>1.4907599999999999E-4</v>
      </c>
      <c r="R3651" s="14" t="s">
        <v>6107</v>
      </c>
    </row>
    <row r="3652" spans="1:18" x14ac:dyDescent="0.2">
      <c r="A3652" t="s">
        <v>13439</v>
      </c>
      <c r="B3652">
        <v>3.7100000000000001E-6</v>
      </c>
      <c r="C3652" t="s">
        <v>13331</v>
      </c>
      <c r="D3652" t="s">
        <v>13439</v>
      </c>
      <c r="E3652">
        <v>10319</v>
      </c>
      <c r="F3652" t="s">
        <v>6773</v>
      </c>
      <c r="G3652" t="s">
        <v>6773</v>
      </c>
      <c r="H3652" t="s">
        <v>7127</v>
      </c>
      <c r="I3652" t="s">
        <v>6773</v>
      </c>
      <c r="J3652">
        <v>3.7100000000000001E-6</v>
      </c>
      <c r="K3652">
        <v>1.15E-5</v>
      </c>
      <c r="L3652">
        <v>7.0899999999999999E-6</v>
      </c>
      <c r="M3652">
        <v>7.3525748820506279E-6</v>
      </c>
      <c r="N3652" s="14">
        <v>1.7406597774300001E-6</v>
      </c>
      <c r="O3652" s="14">
        <v>1.6348130785E-6</v>
      </c>
      <c r="P3652" s="14">
        <v>1.8008711950218799E-6</v>
      </c>
      <c r="Q3652" s="14">
        <v>2.6162099999999999E-6</v>
      </c>
      <c r="R3652" s="14" t="s">
        <v>6107</v>
      </c>
    </row>
    <row r="3653" spans="1:18" x14ac:dyDescent="0.2">
      <c r="A3653" t="s">
        <v>13440</v>
      </c>
      <c r="B3653">
        <v>5.4500000000000003E-6</v>
      </c>
      <c r="C3653" t="s">
        <v>13349</v>
      </c>
      <c r="D3653" t="s">
        <v>13440</v>
      </c>
      <c r="E3653">
        <v>10190</v>
      </c>
      <c r="F3653" t="s">
        <v>6773</v>
      </c>
      <c r="G3653" t="s">
        <v>6773</v>
      </c>
      <c r="H3653" t="s">
        <v>7127</v>
      </c>
      <c r="I3653" t="s">
        <v>6773</v>
      </c>
      <c r="J3653">
        <v>5.4500000000000003E-6</v>
      </c>
      <c r="K3653">
        <v>1.8199999999999999E-5</v>
      </c>
      <c r="L3653">
        <v>1.73E-5</v>
      </c>
      <c r="M3653">
        <v>1.020695403903389E-5</v>
      </c>
      <c r="N3653" s="14">
        <v>2.5570339048500001E-6</v>
      </c>
      <c r="O3653" s="14">
        <v>2.5872693938000002E-6</v>
      </c>
      <c r="P3653" s="14">
        <v>2.499996234337133E-6</v>
      </c>
      <c r="Q3653" s="14">
        <v>6.3837000000000004E-6</v>
      </c>
      <c r="R3653" s="14" t="s">
        <v>6107</v>
      </c>
    </row>
    <row r="3654" spans="1:18" x14ac:dyDescent="0.2">
      <c r="A3654" t="s">
        <v>13441</v>
      </c>
      <c r="B3654">
        <v>1.8099999999999999E-5</v>
      </c>
      <c r="C3654" t="s">
        <v>13442</v>
      </c>
      <c r="D3654" t="s">
        <v>13441</v>
      </c>
      <c r="E3654">
        <v>10171</v>
      </c>
      <c r="F3654" t="s">
        <v>6773</v>
      </c>
      <c r="G3654" t="s">
        <v>6773</v>
      </c>
      <c r="H3654" t="s">
        <v>7127</v>
      </c>
      <c r="I3654" t="s">
        <v>6773</v>
      </c>
      <c r="J3654">
        <v>1.8099999999999999E-5</v>
      </c>
      <c r="K3654">
        <v>3.5500000000000002E-5</v>
      </c>
      <c r="L3654">
        <v>2.9099999999999999E-5</v>
      </c>
      <c r="M3654">
        <v>2.574038346922404E-5</v>
      </c>
      <c r="N3654" s="14">
        <v>8.4921676472999994E-6</v>
      </c>
      <c r="O3654" s="14">
        <v>5.0465968945000002E-6</v>
      </c>
      <c r="P3654" s="14">
        <v>6.304609729539337E-6</v>
      </c>
      <c r="Q3654" s="14">
        <v>1.0737899999999999E-5</v>
      </c>
      <c r="R3654" s="14" t="s">
        <v>6107</v>
      </c>
    </row>
    <row r="3655" spans="1:18" x14ac:dyDescent="0.2">
      <c r="A3655" t="s">
        <v>13443</v>
      </c>
      <c r="B3655">
        <v>5.2499999999999997E-6</v>
      </c>
      <c r="C3655" t="s">
        <v>13444</v>
      </c>
      <c r="D3655" t="s">
        <v>13443</v>
      </c>
      <c r="E3655">
        <v>14874</v>
      </c>
      <c r="F3655" t="s">
        <v>6773</v>
      </c>
      <c r="G3655" t="s">
        <v>6773</v>
      </c>
      <c r="H3655" t="s">
        <v>7127</v>
      </c>
      <c r="I3655" t="s">
        <v>6773</v>
      </c>
      <c r="J3655">
        <v>5.2499999999999997E-6</v>
      </c>
      <c r="K3655">
        <v>7.9799999999999998E-6</v>
      </c>
      <c r="L3655">
        <v>1.1199999999999999E-5</v>
      </c>
      <c r="M3655">
        <v>6.1929833495261789E-6</v>
      </c>
      <c r="N3655" s="14">
        <v>2.4631977982499999E-6</v>
      </c>
      <c r="O3655" s="14">
        <v>1.1344181188200001E-6</v>
      </c>
      <c r="P3655" s="14">
        <v>1.5168516478000581E-6</v>
      </c>
      <c r="Q3655" s="14">
        <v>4.1327999999999996E-6</v>
      </c>
      <c r="R3655" s="14" t="s">
        <v>6107</v>
      </c>
    </row>
    <row r="3656" spans="1:18" x14ac:dyDescent="0.2">
      <c r="A3656" t="s">
        <v>13445</v>
      </c>
      <c r="B3656">
        <v>2.7100000000000001E-5</v>
      </c>
      <c r="C3656" t="s">
        <v>13446</v>
      </c>
      <c r="D3656" t="s">
        <v>13445</v>
      </c>
      <c r="E3656">
        <v>11966</v>
      </c>
      <c r="F3656" t="s">
        <v>6773</v>
      </c>
      <c r="G3656" t="s">
        <v>6773</v>
      </c>
      <c r="H3656" t="s">
        <v>7127</v>
      </c>
      <c r="I3656" t="s">
        <v>6773</v>
      </c>
      <c r="J3656">
        <v>2.7100000000000001E-5</v>
      </c>
      <c r="K3656">
        <v>3.5800000000000003E-5</v>
      </c>
      <c r="L3656">
        <v>3.2700000000000002E-5</v>
      </c>
      <c r="M3656">
        <v>3.4278035411986473E-5</v>
      </c>
      <c r="N3656" s="14">
        <v>1.27147924443E-5</v>
      </c>
      <c r="O3656" s="14">
        <v>5.0892441922000003E-6</v>
      </c>
      <c r="P3656" s="14">
        <v>8.3957426596340683E-6</v>
      </c>
      <c r="Q3656" s="14">
        <v>1.20663E-5</v>
      </c>
      <c r="R3656" s="14" t="s">
        <v>6107</v>
      </c>
    </row>
    <row r="3657" spans="1:18" x14ac:dyDescent="0.2">
      <c r="A3657" t="s">
        <v>13447</v>
      </c>
      <c r="B3657">
        <v>1.59E-5</v>
      </c>
      <c r="C3657" t="s">
        <v>13448</v>
      </c>
      <c r="D3657" t="s">
        <v>13447</v>
      </c>
      <c r="E3657">
        <v>12010</v>
      </c>
      <c r="F3657" t="s">
        <v>6773</v>
      </c>
      <c r="G3657" t="s">
        <v>6773</v>
      </c>
      <c r="H3657" t="s">
        <v>7127</v>
      </c>
      <c r="I3657" t="s">
        <v>6773</v>
      </c>
      <c r="J3657">
        <v>1.59E-5</v>
      </c>
      <c r="K3657">
        <v>1.7600000000000001E-5</v>
      </c>
      <c r="L3657">
        <v>1.7399999999999999E-5</v>
      </c>
      <c r="M3657">
        <v>1.350732993929578E-5</v>
      </c>
      <c r="N3657" s="14">
        <v>7.4599704746999999E-6</v>
      </c>
      <c r="O3657" s="14">
        <v>2.5019747984000001E-6</v>
      </c>
      <c r="P3657" s="14">
        <v>3.3083595610453939E-6</v>
      </c>
      <c r="Q3657" s="14">
        <v>6.4206E-6</v>
      </c>
      <c r="R3657" s="14" t="s">
        <v>6107</v>
      </c>
    </row>
    <row r="3658" spans="1:18" x14ac:dyDescent="0.2">
      <c r="A3658" t="s">
        <v>13449</v>
      </c>
      <c r="B3658">
        <v>4.0600000000000001E-6</v>
      </c>
      <c r="C3658" t="s">
        <v>13375</v>
      </c>
      <c r="D3658" t="s">
        <v>13449</v>
      </c>
      <c r="E3658">
        <v>13097</v>
      </c>
      <c r="F3658" t="s">
        <v>6773</v>
      </c>
      <c r="G3658" t="s">
        <v>6773</v>
      </c>
      <c r="H3658" t="s">
        <v>7127</v>
      </c>
      <c r="I3658" t="s">
        <v>6773</v>
      </c>
      <c r="J3658">
        <v>4.0600000000000001E-6</v>
      </c>
      <c r="K3658">
        <v>9.0699999999999996E-6</v>
      </c>
      <c r="L3658">
        <v>3.2200000000000001E-6</v>
      </c>
      <c r="M3658">
        <v>1.8986718499576139E-6</v>
      </c>
      <c r="N3658" s="14">
        <v>1.90487296398E-6</v>
      </c>
      <c r="O3658" s="14">
        <v>1.28936996713E-6</v>
      </c>
      <c r="P3658" s="14">
        <v>4.6504299490166381E-7</v>
      </c>
      <c r="Q3658" s="14">
        <v>1.18818E-6</v>
      </c>
      <c r="R3658" s="14" t="s">
        <v>6107</v>
      </c>
    </row>
    <row r="3659" spans="1:18" x14ac:dyDescent="0.2">
      <c r="A3659" t="s">
        <v>13450</v>
      </c>
      <c r="B3659">
        <v>2.9300000000000002E-4</v>
      </c>
      <c r="C3659" t="s">
        <v>13451</v>
      </c>
      <c r="D3659" t="s">
        <v>13450</v>
      </c>
      <c r="E3659">
        <v>13233</v>
      </c>
      <c r="F3659" t="s">
        <v>6773</v>
      </c>
      <c r="G3659" t="s">
        <v>6773</v>
      </c>
      <c r="H3659" t="s">
        <v>7127</v>
      </c>
      <c r="I3659" t="s">
        <v>6773</v>
      </c>
      <c r="J3659">
        <v>2.9300000000000002E-4</v>
      </c>
      <c r="K3659">
        <v>3.1500000000000001E-4</v>
      </c>
      <c r="L3659">
        <v>3.0600000000000001E-4</v>
      </c>
      <c r="M3659">
        <v>2.191755424112146E-4</v>
      </c>
      <c r="N3659" s="14">
        <v>1.3746989616899999E-4</v>
      </c>
      <c r="O3659" s="14">
        <v>4.4779662585000002E-5</v>
      </c>
      <c r="P3659" s="14">
        <v>5.3682815518849803E-5</v>
      </c>
      <c r="Q3659" s="14">
        <v>1.12914E-4</v>
      </c>
      <c r="R3659" s="14" t="s">
        <v>6107</v>
      </c>
    </row>
    <row r="3660" spans="1:18" x14ac:dyDescent="0.2">
      <c r="A3660" t="s">
        <v>13452</v>
      </c>
      <c r="B3660">
        <v>1.9000000000000001E-4</v>
      </c>
      <c r="C3660" t="s">
        <v>13453</v>
      </c>
      <c r="D3660" t="s">
        <v>13452</v>
      </c>
      <c r="E3660">
        <v>13278</v>
      </c>
      <c r="F3660" t="s">
        <v>6773</v>
      </c>
      <c r="G3660" t="s">
        <v>6773</v>
      </c>
      <c r="H3660" t="s">
        <v>7127</v>
      </c>
      <c r="I3660" t="s">
        <v>6773</v>
      </c>
      <c r="J3660">
        <v>1.9000000000000001E-4</v>
      </c>
      <c r="K3660">
        <v>1.55E-4</v>
      </c>
      <c r="L3660">
        <v>1.35E-4</v>
      </c>
      <c r="M3660">
        <v>1.2870191734612021E-4</v>
      </c>
      <c r="N3660" s="14">
        <v>8.9144301270000008E-5</v>
      </c>
      <c r="O3660" s="14">
        <v>2.2034437145000001E-5</v>
      </c>
      <c r="P3660" s="14">
        <v>3.1523048647696687E-5</v>
      </c>
      <c r="Q3660" s="14">
        <v>4.9815000000000003E-5</v>
      </c>
      <c r="R3660" s="14" t="s">
        <v>6107</v>
      </c>
    </row>
    <row r="3661" spans="1:18" x14ac:dyDescent="0.2">
      <c r="A3661" t="s">
        <v>13454</v>
      </c>
      <c r="B3661">
        <v>1.42E-5</v>
      </c>
      <c r="C3661" t="s">
        <v>13455</v>
      </c>
      <c r="D3661" t="s">
        <v>13454</v>
      </c>
      <c r="E3661">
        <v>13315</v>
      </c>
      <c r="F3661" t="s">
        <v>6773</v>
      </c>
      <c r="G3661" t="s">
        <v>6773</v>
      </c>
      <c r="H3661" t="s">
        <v>7127</v>
      </c>
      <c r="I3661" t="s">
        <v>6773</v>
      </c>
      <c r="J3661">
        <v>1.42E-5</v>
      </c>
      <c r="K3661">
        <v>1.03E-5</v>
      </c>
      <c r="L3661">
        <v>5.48E-6</v>
      </c>
      <c r="M3661">
        <v>1.274276409367527E-5</v>
      </c>
      <c r="N3661" s="14">
        <v>6.6623635685999999E-6</v>
      </c>
      <c r="O3661" s="14">
        <v>1.4642238876999999E-6</v>
      </c>
      <c r="P3661" s="14">
        <v>3.1210939255145242E-6</v>
      </c>
      <c r="Q3661" s="14">
        <v>2.0221199999999998E-6</v>
      </c>
      <c r="R3661" s="14" t="s">
        <v>6107</v>
      </c>
    </row>
    <row r="3662" spans="1:18" x14ac:dyDescent="0.2">
      <c r="A3662" t="s">
        <v>13456</v>
      </c>
      <c r="B3662">
        <v>2.03E-4</v>
      </c>
      <c r="C3662" t="s">
        <v>13457</v>
      </c>
      <c r="D3662" t="s">
        <v>13456</v>
      </c>
      <c r="E3662">
        <v>8611</v>
      </c>
      <c r="F3662" t="s">
        <v>6773</v>
      </c>
      <c r="G3662" t="s">
        <v>6773</v>
      </c>
      <c r="H3662" t="s">
        <v>7127</v>
      </c>
      <c r="I3662" t="s">
        <v>6773</v>
      </c>
      <c r="J3662">
        <v>2.03E-4</v>
      </c>
      <c r="K3662">
        <v>2.43E-4</v>
      </c>
      <c r="L3662">
        <v>3.5300000000000002E-4</v>
      </c>
      <c r="M3662">
        <v>2.4338679418919759E-4</v>
      </c>
      <c r="N3662" s="14">
        <v>9.5243648199000005E-5</v>
      </c>
      <c r="O3662" s="14">
        <v>3.4544311137000001E-5</v>
      </c>
      <c r="P3662" s="14">
        <v>5.9612893977327391E-5</v>
      </c>
      <c r="Q3662" s="14">
        <v>1.30257E-4</v>
      </c>
      <c r="R3662" s="14" t="s">
        <v>6107</v>
      </c>
    </row>
    <row r="3663" spans="1:18" x14ac:dyDescent="0.2">
      <c r="A3663" t="s">
        <v>13458</v>
      </c>
      <c r="B3663">
        <v>2.1699999999999999E-5</v>
      </c>
      <c r="C3663" t="s">
        <v>13389</v>
      </c>
      <c r="D3663" t="s">
        <v>13458</v>
      </c>
      <c r="E3663">
        <v>16438</v>
      </c>
      <c r="F3663" t="s">
        <v>6773</v>
      </c>
      <c r="G3663" t="s">
        <v>6773</v>
      </c>
      <c r="H3663" t="s">
        <v>7127</v>
      </c>
      <c r="I3663" t="s">
        <v>6773</v>
      </c>
      <c r="J3663">
        <v>2.1699999999999999E-5</v>
      </c>
      <c r="K3663">
        <v>3.96E-5</v>
      </c>
      <c r="L3663">
        <v>3.1999999999999999E-5</v>
      </c>
      <c r="M3663">
        <v>3.1092344388567638E-5</v>
      </c>
      <c r="N3663" s="14">
        <v>1.0181217566099999E-5</v>
      </c>
      <c r="O3663" s="14">
        <v>5.6294432963999996E-6</v>
      </c>
      <c r="P3663" s="14">
        <v>7.6154691782554338E-6</v>
      </c>
      <c r="Q3663" s="14">
        <v>1.1807999999999999E-5</v>
      </c>
      <c r="R3663" s="14" t="s">
        <v>6107</v>
      </c>
    </row>
    <row r="3664" spans="1:18" x14ac:dyDescent="0.2">
      <c r="A3664" t="s">
        <v>13459</v>
      </c>
      <c r="B3664">
        <v>3.57E-5</v>
      </c>
      <c r="C3664" t="s">
        <v>13460</v>
      </c>
      <c r="D3664" t="s">
        <v>13459</v>
      </c>
      <c r="E3664">
        <v>12240</v>
      </c>
      <c r="F3664" t="s">
        <v>6773</v>
      </c>
      <c r="G3664" t="s">
        <v>6773</v>
      </c>
      <c r="H3664" t="s">
        <v>7127</v>
      </c>
      <c r="I3664" t="s">
        <v>6773</v>
      </c>
      <c r="J3664">
        <v>3.57E-5</v>
      </c>
      <c r="K3664">
        <v>3.5299999999999997E-5</v>
      </c>
      <c r="L3664">
        <v>3.4199999999999998E-5</v>
      </c>
      <c r="M3664">
        <v>3.4787745975733473E-5</v>
      </c>
      <c r="N3664" s="14">
        <v>1.6749745028099999E-5</v>
      </c>
      <c r="O3664" s="14">
        <v>5.018165362699999E-6</v>
      </c>
      <c r="P3664" s="14">
        <v>8.5205864166546473E-6</v>
      </c>
      <c r="Q3664" s="14">
        <v>1.2619800000000001E-5</v>
      </c>
      <c r="R3664" s="14" t="s">
        <v>6107</v>
      </c>
    </row>
    <row r="3665" spans="1:18" x14ac:dyDescent="0.2">
      <c r="A3665" t="s">
        <v>13461</v>
      </c>
      <c r="B3665">
        <v>1.95E-5</v>
      </c>
      <c r="C3665" t="s">
        <v>13462</v>
      </c>
      <c r="D3665" t="s">
        <v>13461</v>
      </c>
      <c r="E3665">
        <v>12254</v>
      </c>
      <c r="F3665" t="s">
        <v>6773</v>
      </c>
      <c r="G3665" t="s">
        <v>6773</v>
      </c>
      <c r="H3665" t="s">
        <v>7127</v>
      </c>
      <c r="I3665" t="s">
        <v>6773</v>
      </c>
      <c r="J3665">
        <v>1.95E-5</v>
      </c>
      <c r="K3665">
        <v>3.5200000000000002E-5</v>
      </c>
      <c r="L3665">
        <v>3.4700000000000003E-5</v>
      </c>
      <c r="M3665">
        <v>2.701465987859156E-5</v>
      </c>
      <c r="N3665" s="14">
        <v>9.1490203935000007E-6</v>
      </c>
      <c r="O3665" s="14">
        <v>5.0039495968000002E-6</v>
      </c>
      <c r="P3665" s="14">
        <v>6.6167191220907878E-6</v>
      </c>
      <c r="Q3665" s="14">
        <v>1.28043E-5</v>
      </c>
      <c r="R3665" s="14" t="s">
        <v>6107</v>
      </c>
    </row>
    <row r="3666" spans="1:18" x14ac:dyDescent="0.2">
      <c r="A3666" t="s">
        <v>13463</v>
      </c>
      <c r="B3666">
        <v>5.5300000000000002E-5</v>
      </c>
      <c r="C3666" t="s">
        <v>13464</v>
      </c>
      <c r="D3666" t="s">
        <v>13463</v>
      </c>
      <c r="E3666">
        <v>12395</v>
      </c>
      <c r="F3666" t="s">
        <v>6773</v>
      </c>
      <c r="G3666" t="s">
        <v>6773</v>
      </c>
      <c r="H3666" t="s">
        <v>7127</v>
      </c>
      <c r="I3666" t="s">
        <v>6773</v>
      </c>
      <c r="J3666">
        <v>5.5300000000000002E-5</v>
      </c>
      <c r="K3666">
        <v>6.1500000000000004E-5</v>
      </c>
      <c r="L3666">
        <v>6.7700000000000006E-5</v>
      </c>
      <c r="M3666">
        <v>5.3774464475309618E-5</v>
      </c>
      <c r="N3666" s="14">
        <v>2.5945683474900001E-5</v>
      </c>
      <c r="O3666" s="14">
        <v>8.7426960284999999E-6</v>
      </c>
      <c r="P3666" s="14">
        <v>1.3171016365671289E-5</v>
      </c>
      <c r="Q3666" s="14">
        <v>2.4981300000000001E-5</v>
      </c>
      <c r="R3666" s="14" t="s">
        <v>6107</v>
      </c>
    </row>
    <row r="3667" spans="1:18" x14ac:dyDescent="0.2">
      <c r="A3667" t="s">
        <v>13465</v>
      </c>
      <c r="B3667">
        <v>2.1500000000000001E-5</v>
      </c>
      <c r="C3667" t="s">
        <v>13466</v>
      </c>
      <c r="D3667" t="s">
        <v>13465</v>
      </c>
      <c r="E3667">
        <v>12420</v>
      </c>
      <c r="F3667" t="s">
        <v>6773</v>
      </c>
      <c r="G3667" t="s">
        <v>6773</v>
      </c>
      <c r="H3667" t="s">
        <v>7127</v>
      </c>
      <c r="I3667" t="s">
        <v>6773</v>
      </c>
      <c r="J3667">
        <v>2.1500000000000001E-5</v>
      </c>
      <c r="K3667">
        <v>5.7099999999999999E-5</v>
      </c>
      <c r="L3667">
        <v>3.4199999999999998E-5</v>
      </c>
      <c r="M3667">
        <v>5.2117905143131842E-5</v>
      </c>
      <c r="N3667" s="14">
        <v>1.0087381459499999E-5</v>
      </c>
      <c r="O3667" s="14">
        <v>8.1172023288999996E-6</v>
      </c>
      <c r="P3667" s="14">
        <v>1.2765274155354399E-5</v>
      </c>
      <c r="Q3667" s="14">
        <v>1.2619800000000001E-5</v>
      </c>
      <c r="R3667" s="14" t="s">
        <v>6107</v>
      </c>
    </row>
    <row r="3668" spans="1:18" x14ac:dyDescent="0.2">
      <c r="A3668" t="s">
        <v>13467</v>
      </c>
      <c r="B3668">
        <v>3.1000000000000001E-5</v>
      </c>
      <c r="C3668" t="s">
        <v>13468</v>
      </c>
      <c r="D3668" t="s">
        <v>13467</v>
      </c>
      <c r="E3668">
        <v>12426</v>
      </c>
      <c r="F3668" t="s">
        <v>6773</v>
      </c>
      <c r="G3668" t="s">
        <v>6773</v>
      </c>
      <c r="H3668" t="s">
        <v>7127</v>
      </c>
      <c r="I3668" t="s">
        <v>6773</v>
      </c>
      <c r="J3668">
        <v>3.1000000000000001E-5</v>
      </c>
      <c r="K3668">
        <v>3.6000000000000001E-5</v>
      </c>
      <c r="L3668">
        <v>4.21E-5</v>
      </c>
      <c r="M3668">
        <v>2.7651798083275329E-5</v>
      </c>
      <c r="N3668" s="14">
        <v>1.4544596523000001E-5</v>
      </c>
      <c r="O3668" s="14">
        <v>5.1176757239999998E-6</v>
      </c>
      <c r="P3668" s="14">
        <v>6.7727738183665157E-6</v>
      </c>
      <c r="Q3668" s="14">
        <v>1.5534899999999999E-5</v>
      </c>
      <c r="R3668" s="14" t="s">
        <v>6107</v>
      </c>
    </row>
    <row r="3669" spans="1:18" x14ac:dyDescent="0.2">
      <c r="A3669" t="s">
        <v>13469</v>
      </c>
      <c r="B3669">
        <v>5.5000000000000002E-5</v>
      </c>
      <c r="C3669" t="s">
        <v>13470</v>
      </c>
      <c r="D3669" t="s">
        <v>13469</v>
      </c>
      <c r="E3669">
        <v>12446</v>
      </c>
      <c r="F3669" t="s">
        <v>6773</v>
      </c>
      <c r="G3669" t="s">
        <v>6773</v>
      </c>
      <c r="H3669" t="s">
        <v>7127</v>
      </c>
      <c r="I3669" t="s">
        <v>6773</v>
      </c>
      <c r="J3669">
        <v>5.5000000000000002E-5</v>
      </c>
      <c r="K3669">
        <v>4.2799999999999997E-5</v>
      </c>
      <c r="L3669">
        <v>5.5300000000000002E-5</v>
      </c>
      <c r="M3669">
        <v>2.7779225724212081E-5</v>
      </c>
      <c r="N3669" s="14">
        <v>2.5804929315E-5</v>
      </c>
      <c r="O3669" s="14">
        <v>6.0843478051999989E-6</v>
      </c>
      <c r="P3669" s="14">
        <v>6.8039847576216596E-6</v>
      </c>
      <c r="Q3669" s="14">
        <v>2.04057E-5</v>
      </c>
      <c r="R3669" s="14" t="s">
        <v>6107</v>
      </c>
    </row>
    <row r="3670" spans="1:18" x14ac:dyDescent="0.2">
      <c r="A3670" t="s">
        <v>13471</v>
      </c>
      <c r="B3670">
        <v>1.6699999999999999E-5</v>
      </c>
      <c r="C3670" t="s">
        <v>13472</v>
      </c>
      <c r="D3670" t="s">
        <v>13471</v>
      </c>
      <c r="E3670">
        <v>12493</v>
      </c>
      <c r="F3670" t="s">
        <v>6773</v>
      </c>
      <c r="G3670" t="s">
        <v>6773</v>
      </c>
      <c r="H3670" t="s">
        <v>7127</v>
      </c>
      <c r="I3670" t="s">
        <v>6773</v>
      </c>
      <c r="J3670">
        <v>1.6699999999999999E-5</v>
      </c>
      <c r="K3670">
        <v>1.06E-5</v>
      </c>
      <c r="L3670">
        <v>1.08E-5</v>
      </c>
      <c r="M3670">
        <v>2.115298839550094E-5</v>
      </c>
      <c r="N3670" s="14">
        <v>7.8353149010999998E-6</v>
      </c>
      <c r="O3670" s="14">
        <v>1.5068711854E-6</v>
      </c>
      <c r="P3670" s="14">
        <v>5.1810159163541078E-6</v>
      </c>
      <c r="Q3670" s="14">
        <v>3.9852000000000004E-6</v>
      </c>
      <c r="R3670" s="14" t="s">
        <v>6107</v>
      </c>
    </row>
    <row r="3671" spans="1:18" x14ac:dyDescent="0.2">
      <c r="A3671" t="s">
        <v>13473</v>
      </c>
      <c r="B3671">
        <v>7.7799999999999994E-5</v>
      </c>
      <c r="C3671" t="s">
        <v>13474</v>
      </c>
      <c r="D3671" t="s">
        <v>13473</v>
      </c>
      <c r="E3671">
        <v>12573</v>
      </c>
      <c r="F3671" t="s">
        <v>6773</v>
      </c>
      <c r="G3671" t="s">
        <v>6773</v>
      </c>
      <c r="H3671" t="s">
        <v>7127</v>
      </c>
      <c r="I3671" t="s">
        <v>6773</v>
      </c>
      <c r="J3671">
        <v>7.7799999999999994E-5</v>
      </c>
      <c r="K3671">
        <v>1.85E-4</v>
      </c>
      <c r="L3671">
        <v>1.45E-4</v>
      </c>
      <c r="M3671">
        <v>1.6438165680841089E-4</v>
      </c>
      <c r="N3671" s="14">
        <v>3.6502245467399998E-5</v>
      </c>
      <c r="O3671" s="14">
        <v>2.6299166915E-5</v>
      </c>
      <c r="P3671" s="14">
        <v>4.0262111639137342E-5</v>
      </c>
      <c r="Q3671" s="14">
        <v>5.3504999999999997E-5</v>
      </c>
      <c r="R3671" s="14" t="s">
        <v>6107</v>
      </c>
    </row>
    <row r="3672" spans="1:18" x14ac:dyDescent="0.2">
      <c r="A3672" t="s">
        <v>13475</v>
      </c>
      <c r="B3672">
        <v>1.9900000000000001E-4</v>
      </c>
      <c r="C3672" t="s">
        <v>13476</v>
      </c>
      <c r="D3672" t="s">
        <v>13475</v>
      </c>
      <c r="E3672">
        <v>12667</v>
      </c>
      <c r="F3672" t="s">
        <v>6773</v>
      </c>
      <c r="G3672" t="s">
        <v>6773</v>
      </c>
      <c r="H3672" t="s">
        <v>7127</v>
      </c>
      <c r="I3672" t="s">
        <v>6773</v>
      </c>
      <c r="J3672">
        <v>1.9900000000000001E-4</v>
      </c>
      <c r="K3672">
        <v>2.4499999999999999E-4</v>
      </c>
      <c r="L3672">
        <v>1.7899999999999999E-4</v>
      </c>
      <c r="M3672">
        <v>1.9751284345196661E-4</v>
      </c>
      <c r="N3672" s="14">
        <v>9.3366926067000008E-5</v>
      </c>
      <c r="O3672" s="14">
        <v>3.4828626455000002E-5</v>
      </c>
      <c r="P3672" s="14">
        <v>4.8376955845475103E-5</v>
      </c>
      <c r="Q3672" s="14">
        <v>6.6050999999999995E-5</v>
      </c>
      <c r="R3672" s="14" t="s">
        <v>6107</v>
      </c>
    </row>
    <row r="3673" spans="1:18" x14ac:dyDescent="0.2">
      <c r="A3673" t="s">
        <v>13477</v>
      </c>
      <c r="B3673">
        <v>1.2799999999999999E-5</v>
      </c>
      <c r="C3673" t="s">
        <v>13478</v>
      </c>
      <c r="D3673" t="s">
        <v>13477</v>
      </c>
      <c r="E3673">
        <v>12697</v>
      </c>
      <c r="F3673" t="s">
        <v>6773</v>
      </c>
      <c r="G3673" t="s">
        <v>6773</v>
      </c>
      <c r="H3673" t="s">
        <v>7127</v>
      </c>
      <c r="I3673" t="s">
        <v>6773</v>
      </c>
      <c r="J3673">
        <v>1.2799999999999999E-5</v>
      </c>
      <c r="K3673">
        <v>1.04E-5</v>
      </c>
      <c r="L3673">
        <v>1.06E-5</v>
      </c>
      <c r="M3673">
        <v>1.1060719233310131E-5</v>
      </c>
      <c r="N3673" s="14">
        <v>6.0055108223999986E-6</v>
      </c>
      <c r="O3673" s="14">
        <v>1.4784396536000001E-6</v>
      </c>
      <c r="P3673" s="14">
        <v>2.7091095273466059E-6</v>
      </c>
      <c r="Q3673" s="14">
        <v>3.9114000000000004E-6</v>
      </c>
      <c r="R3673" s="14" t="s">
        <v>6107</v>
      </c>
    </row>
    <row r="3674" spans="1:18" x14ac:dyDescent="0.2">
      <c r="A3674" t="s">
        <v>13479</v>
      </c>
      <c r="B3674">
        <v>1.1E-4</v>
      </c>
      <c r="C3674" t="s">
        <v>13480</v>
      </c>
      <c r="D3674" t="s">
        <v>13479</v>
      </c>
      <c r="E3674">
        <v>15206</v>
      </c>
      <c r="F3674" t="s">
        <v>6773</v>
      </c>
      <c r="G3674" t="s">
        <v>6773</v>
      </c>
      <c r="H3674" t="s">
        <v>7127</v>
      </c>
      <c r="I3674" t="s">
        <v>6773</v>
      </c>
      <c r="J3674">
        <v>1.1E-4</v>
      </c>
      <c r="K3674">
        <v>8.3999999999999995E-5</v>
      </c>
      <c r="L3674">
        <v>9.6700000000000006E-5</v>
      </c>
      <c r="M3674">
        <v>7.8750282098913134E-5</v>
      </c>
      <c r="N3674" s="14">
        <v>5.1609858630000013E-5</v>
      </c>
      <c r="O3674" s="14">
        <v>1.1941243356E-5</v>
      </c>
      <c r="P3674" s="14">
        <v>1.928836045967975E-5</v>
      </c>
      <c r="Q3674" s="14">
        <v>3.5682300000000002E-5</v>
      </c>
      <c r="R3674" s="14" t="s">
        <v>6107</v>
      </c>
    </row>
    <row r="3675" spans="1:18" x14ac:dyDescent="0.2">
      <c r="A3675" t="s">
        <v>13481</v>
      </c>
      <c r="B3675">
        <v>4.5199999999999998E-4</v>
      </c>
      <c r="C3675" t="s">
        <v>13482</v>
      </c>
      <c r="D3675" t="s">
        <v>13481</v>
      </c>
      <c r="E3675">
        <v>15293</v>
      </c>
      <c r="F3675" t="s">
        <v>6773</v>
      </c>
      <c r="G3675" t="s">
        <v>6773</v>
      </c>
      <c r="H3675" t="s">
        <v>7127</v>
      </c>
      <c r="I3675" t="s">
        <v>6773</v>
      </c>
      <c r="J3675">
        <v>4.5199999999999998E-4</v>
      </c>
      <c r="K3675">
        <v>2.0599999999999999E-4</v>
      </c>
      <c r="L3675">
        <v>2.4000000000000001E-4</v>
      </c>
      <c r="M3675">
        <v>1.707530388552486E-4</v>
      </c>
      <c r="N3675" s="14">
        <v>2.1206960091599999E-4</v>
      </c>
      <c r="O3675" s="14">
        <v>2.9284477753999999E-5</v>
      </c>
      <c r="P3675" s="14">
        <v>4.182265860189462E-5</v>
      </c>
      <c r="Q3675" s="14">
        <v>8.8560000000000006E-5</v>
      </c>
      <c r="R3675" s="14" t="s">
        <v>6107</v>
      </c>
    </row>
    <row r="3676" spans="1:18" x14ac:dyDescent="0.2">
      <c r="A3676" t="s">
        <v>13483</v>
      </c>
      <c r="B3676">
        <v>9.5799999999999998E-5</v>
      </c>
      <c r="C3676" t="s">
        <v>13484</v>
      </c>
      <c r="D3676" t="s">
        <v>13483</v>
      </c>
      <c r="E3676">
        <v>15354</v>
      </c>
      <c r="F3676" t="s">
        <v>6773</v>
      </c>
      <c r="G3676" t="s">
        <v>6773</v>
      </c>
      <c r="H3676" t="s">
        <v>7127</v>
      </c>
      <c r="I3676" t="s">
        <v>6773</v>
      </c>
      <c r="J3676">
        <v>9.5799999999999998E-5</v>
      </c>
      <c r="K3676">
        <v>7.5799999999999999E-5</v>
      </c>
      <c r="L3676">
        <v>8.7000000000000001E-5</v>
      </c>
      <c r="M3676">
        <v>6.9957774874277205E-5</v>
      </c>
      <c r="N3676" s="14">
        <v>4.4947495061399998E-5</v>
      </c>
      <c r="O3676" s="14">
        <v>1.07755505522E-5</v>
      </c>
      <c r="P3676" s="14">
        <v>1.7134805651074729E-5</v>
      </c>
      <c r="Q3676" s="14">
        <v>3.2103000000000001E-5</v>
      </c>
      <c r="R3676" s="14" t="s">
        <v>6107</v>
      </c>
    </row>
    <row r="3677" spans="1:18" x14ac:dyDescent="0.2">
      <c r="A3677" t="s">
        <v>13485</v>
      </c>
      <c r="B3677">
        <v>5.3399999999999997E-5</v>
      </c>
      <c r="C3677" t="s">
        <v>13486</v>
      </c>
      <c r="D3677" t="s">
        <v>13485</v>
      </c>
      <c r="E3677">
        <v>15387</v>
      </c>
      <c r="F3677" t="s">
        <v>6773</v>
      </c>
      <c r="G3677" t="s">
        <v>6773</v>
      </c>
      <c r="H3677" t="s">
        <v>7127</v>
      </c>
      <c r="I3677" t="s">
        <v>6773</v>
      </c>
      <c r="J3677">
        <v>5.3399999999999997E-5</v>
      </c>
      <c r="K3677">
        <v>5.6499999999999998E-5</v>
      </c>
      <c r="L3677">
        <v>5.3900000000000002E-5</v>
      </c>
      <c r="M3677">
        <v>3.9120285767583057E-5</v>
      </c>
      <c r="N3677" s="14">
        <v>2.5054240462200002E-5</v>
      </c>
      <c r="O3677" s="14">
        <v>8.0319077334999994E-6</v>
      </c>
      <c r="P3677" s="14">
        <v>9.5817583513295836E-6</v>
      </c>
      <c r="Q3677" s="14">
        <v>1.9889099999999999E-5</v>
      </c>
      <c r="R3677" s="14" t="s">
        <v>6107</v>
      </c>
    </row>
    <row r="3678" spans="1:18" x14ac:dyDescent="0.2">
      <c r="A3678" t="s">
        <v>13487</v>
      </c>
      <c r="B3678">
        <v>2.8099999999999999E-5</v>
      </c>
      <c r="C3678" t="s">
        <v>13488</v>
      </c>
      <c r="D3678" t="s">
        <v>13487</v>
      </c>
      <c r="E3678">
        <v>15493</v>
      </c>
      <c r="F3678" t="s">
        <v>6773</v>
      </c>
      <c r="G3678" t="s">
        <v>6773</v>
      </c>
      <c r="H3678" t="s">
        <v>7127</v>
      </c>
      <c r="I3678" t="s">
        <v>6773</v>
      </c>
      <c r="J3678">
        <v>2.8099999999999999E-5</v>
      </c>
      <c r="K3678">
        <v>3.43E-5</v>
      </c>
      <c r="L3678">
        <v>4.4299999999999999E-5</v>
      </c>
      <c r="M3678">
        <v>2.344668593236249E-5</v>
      </c>
      <c r="N3678" s="14">
        <v>1.31839729773E-5</v>
      </c>
      <c r="O3678" s="14">
        <v>4.8760077037E-6</v>
      </c>
      <c r="P3678" s="14">
        <v>5.7428128229467224E-6</v>
      </c>
      <c r="Q3678" s="14">
        <v>1.6346700000000001E-5</v>
      </c>
      <c r="R3678" s="14" t="s">
        <v>6107</v>
      </c>
    </row>
    <row r="3679" spans="1:18" x14ac:dyDescent="0.2">
      <c r="A3679" t="s">
        <v>13489</v>
      </c>
      <c r="B3679">
        <v>2.5000000000000001E-4</v>
      </c>
      <c r="C3679" t="s">
        <v>13490</v>
      </c>
      <c r="D3679" t="s">
        <v>13489</v>
      </c>
      <c r="E3679">
        <v>15500</v>
      </c>
      <c r="F3679" t="s">
        <v>6773</v>
      </c>
      <c r="G3679" t="s">
        <v>6773</v>
      </c>
      <c r="H3679" t="s">
        <v>7127</v>
      </c>
      <c r="I3679" t="s">
        <v>6773</v>
      </c>
      <c r="J3679">
        <v>2.5000000000000001E-4</v>
      </c>
      <c r="K3679">
        <v>3.2000000000000003E-4</v>
      </c>
      <c r="L3679">
        <v>3.9899999999999999E-4</v>
      </c>
      <c r="M3679">
        <v>3.2239193156998418E-4</v>
      </c>
      <c r="N3679" s="14">
        <v>1.1729513325E-4</v>
      </c>
      <c r="O3679" s="14">
        <v>4.5490450880000002E-5</v>
      </c>
      <c r="P3679" s="14">
        <v>7.896367631551742E-5</v>
      </c>
      <c r="Q3679" s="14">
        <v>1.47231E-4</v>
      </c>
      <c r="R3679" s="14" t="s">
        <v>6107</v>
      </c>
    </row>
    <row r="3680" spans="1:18" x14ac:dyDescent="0.2">
      <c r="A3680" t="s">
        <v>13491</v>
      </c>
      <c r="B3680">
        <v>1.63E-4</v>
      </c>
      <c r="C3680" t="s">
        <v>13492</v>
      </c>
      <c r="D3680" t="s">
        <v>13491</v>
      </c>
      <c r="E3680">
        <v>15641</v>
      </c>
      <c r="F3680" t="s">
        <v>6773</v>
      </c>
      <c r="G3680" t="s">
        <v>6773</v>
      </c>
      <c r="H3680" t="s">
        <v>7127</v>
      </c>
      <c r="I3680" t="s">
        <v>6773</v>
      </c>
      <c r="J3680">
        <v>1.63E-4</v>
      </c>
      <c r="K3680">
        <v>4.2299999999999998E-4</v>
      </c>
      <c r="L3680">
        <v>3.4400000000000001E-4</v>
      </c>
      <c r="M3680">
        <v>2.8926074492642849E-4</v>
      </c>
      <c r="N3680" s="14">
        <v>7.6476426879000008E-5</v>
      </c>
      <c r="O3680" s="14">
        <v>6.0132689756999997E-5</v>
      </c>
      <c r="P3680" s="14">
        <v>7.0848832109179666E-5</v>
      </c>
      <c r="Q3680" s="14">
        <v>1.2693599999999999E-4</v>
      </c>
      <c r="R3680" s="14" t="s">
        <v>6107</v>
      </c>
    </row>
    <row r="3681" spans="1:18" x14ac:dyDescent="0.2">
      <c r="A3681" t="s">
        <v>13493</v>
      </c>
      <c r="B3681">
        <v>3.9700000000000001E-6</v>
      </c>
      <c r="C3681" t="s">
        <v>13494</v>
      </c>
      <c r="D3681" t="s">
        <v>13493</v>
      </c>
      <c r="E3681">
        <v>9110</v>
      </c>
      <c r="F3681" t="s">
        <v>6773</v>
      </c>
      <c r="G3681" t="s">
        <v>6773</v>
      </c>
      <c r="H3681" t="s">
        <v>7127</v>
      </c>
      <c r="I3681" t="s">
        <v>6773</v>
      </c>
      <c r="J3681">
        <v>3.9700000000000001E-6</v>
      </c>
      <c r="K3681">
        <v>1.11E-6</v>
      </c>
      <c r="L3681">
        <v>2.2400000000000002E-6</v>
      </c>
      <c r="M3681">
        <v>1.8604435576765891E-6</v>
      </c>
      <c r="N3681" s="14">
        <v>1.8626467160100001E-6</v>
      </c>
      <c r="O3681" s="14">
        <v>1.5779500149000001E-7</v>
      </c>
      <c r="P3681" s="14">
        <v>4.5567971312512051E-7</v>
      </c>
      <c r="Q3681" s="14">
        <v>8.2656000000000001E-7</v>
      </c>
      <c r="R3681" s="14" t="s">
        <v>6107</v>
      </c>
    </row>
    <row r="3682" spans="1:18" x14ac:dyDescent="0.2">
      <c r="A3682" t="s">
        <v>13495</v>
      </c>
      <c r="B3682">
        <v>1.24E-5</v>
      </c>
      <c r="C3682" t="s">
        <v>13331</v>
      </c>
      <c r="D3682" t="s">
        <v>13495</v>
      </c>
      <c r="E3682">
        <v>9075</v>
      </c>
      <c r="F3682" t="s">
        <v>6773</v>
      </c>
      <c r="G3682" t="s">
        <v>6773</v>
      </c>
      <c r="H3682" t="s">
        <v>7127</v>
      </c>
      <c r="I3682" t="s">
        <v>6773</v>
      </c>
      <c r="J3682">
        <v>1.24E-5</v>
      </c>
      <c r="K3682">
        <v>2.8500000000000002E-5</v>
      </c>
      <c r="L3682">
        <v>4.6300000000000001E-5</v>
      </c>
      <c r="M3682">
        <v>1.7202731526461611E-5</v>
      </c>
      <c r="N3682" s="14">
        <v>5.8178386091999999E-6</v>
      </c>
      <c r="O3682" s="14">
        <v>4.0514932814999999E-6</v>
      </c>
      <c r="P3682" s="14">
        <v>4.2134767994446074E-6</v>
      </c>
      <c r="Q3682" s="14">
        <v>1.7084699999999999E-5</v>
      </c>
      <c r="R3682" s="14" t="s">
        <v>6107</v>
      </c>
    </row>
    <row r="3683" spans="1:18" x14ac:dyDescent="0.2">
      <c r="A3683" t="s">
        <v>13496</v>
      </c>
      <c r="B3683">
        <v>6.8499999999999998E-5</v>
      </c>
      <c r="C3683" t="s">
        <v>13436</v>
      </c>
      <c r="D3683" t="s">
        <v>13496</v>
      </c>
      <c r="E3683">
        <v>8913</v>
      </c>
      <c r="F3683" t="s">
        <v>6773</v>
      </c>
      <c r="G3683" t="s">
        <v>6773</v>
      </c>
      <c r="H3683" t="s">
        <v>7127</v>
      </c>
      <c r="I3683" t="s">
        <v>6773</v>
      </c>
      <c r="J3683">
        <v>6.8499999999999998E-5</v>
      </c>
      <c r="K3683">
        <v>1.3799999999999999E-4</v>
      </c>
      <c r="L3683">
        <v>1.05E-4</v>
      </c>
      <c r="M3683">
        <v>1.656559332177784E-4</v>
      </c>
      <c r="N3683" s="14">
        <v>3.21388665105E-5</v>
      </c>
      <c r="O3683" s="14">
        <v>1.9617756942000001E-5</v>
      </c>
      <c r="P3683" s="14">
        <v>4.0574221031688789E-5</v>
      </c>
      <c r="Q3683" s="14">
        <v>3.8745000000000003E-5</v>
      </c>
      <c r="R3683" s="14" t="s">
        <v>6107</v>
      </c>
    </row>
    <row r="3684" spans="1:18" x14ac:dyDescent="0.2">
      <c r="A3684" t="s">
        <v>13497</v>
      </c>
      <c r="B3684">
        <v>2.6599999999999999E-5</v>
      </c>
      <c r="C3684" t="s">
        <v>13498</v>
      </c>
      <c r="D3684" t="s">
        <v>13497</v>
      </c>
      <c r="E3684">
        <v>8890</v>
      </c>
      <c r="F3684" t="s">
        <v>6773</v>
      </c>
      <c r="G3684" t="s">
        <v>6773</v>
      </c>
      <c r="H3684" t="s">
        <v>7127</v>
      </c>
      <c r="I3684" t="s">
        <v>6773</v>
      </c>
      <c r="J3684">
        <v>2.6599999999999999E-5</v>
      </c>
      <c r="K3684">
        <v>2.7800000000000001E-5</v>
      </c>
      <c r="L3684">
        <v>1.91E-5</v>
      </c>
      <c r="M3684">
        <v>2.1535271318311201E-5</v>
      </c>
      <c r="N3684" s="14">
        <v>1.24802021778E-5</v>
      </c>
      <c r="O3684" s="14">
        <v>3.9519829202E-6</v>
      </c>
      <c r="P3684" s="14">
        <v>5.2746487341195454E-6</v>
      </c>
      <c r="Q3684" s="14">
        <v>7.0478999999999999E-6</v>
      </c>
      <c r="R3684" s="14" t="s">
        <v>6107</v>
      </c>
    </row>
    <row r="3685" spans="1:18" x14ac:dyDescent="0.2">
      <c r="A3685" t="s">
        <v>13499</v>
      </c>
      <c r="B3685">
        <v>7.0099999999999998E-6</v>
      </c>
      <c r="C3685" t="s">
        <v>13500</v>
      </c>
      <c r="D3685" t="s">
        <v>13499</v>
      </c>
      <c r="E3685">
        <v>8868</v>
      </c>
      <c r="F3685" t="s">
        <v>6773</v>
      </c>
      <c r="G3685" t="s">
        <v>6773</v>
      </c>
      <c r="H3685" t="s">
        <v>7127</v>
      </c>
      <c r="I3685" t="s">
        <v>6773</v>
      </c>
      <c r="J3685">
        <v>7.0099999999999998E-6</v>
      </c>
      <c r="K3685">
        <v>1.5699999999999999E-5</v>
      </c>
      <c r="L3685">
        <v>1.6699999999999999E-5</v>
      </c>
      <c r="M3685">
        <v>1.148123044840141E-5</v>
      </c>
      <c r="N3685" s="14">
        <v>3.2889555363300001E-6</v>
      </c>
      <c r="O3685" s="14">
        <v>2.2318752463E-6</v>
      </c>
      <c r="P3685" s="14">
        <v>2.8121056268885842E-6</v>
      </c>
      <c r="Q3685" s="14">
        <v>6.1622999999999986E-6</v>
      </c>
      <c r="R3685" s="14" t="s">
        <v>6107</v>
      </c>
    </row>
    <row r="3686" spans="1:18" x14ac:dyDescent="0.2">
      <c r="A3686" t="s">
        <v>13501</v>
      </c>
      <c r="B3686">
        <v>4.4999999999999999E-4</v>
      </c>
      <c r="C3686" t="s">
        <v>13502</v>
      </c>
      <c r="D3686" t="s">
        <v>13501</v>
      </c>
      <c r="E3686">
        <v>11611</v>
      </c>
      <c r="F3686" t="s">
        <v>6773</v>
      </c>
      <c r="G3686" t="s">
        <v>6773</v>
      </c>
      <c r="H3686" t="s">
        <v>7127</v>
      </c>
      <c r="I3686" t="s">
        <v>6773</v>
      </c>
      <c r="J3686">
        <v>4.4999999999999999E-4</v>
      </c>
      <c r="K3686">
        <v>4.9100000000000001E-4</v>
      </c>
      <c r="L3686">
        <v>5.6700000000000001E-4</v>
      </c>
      <c r="M3686">
        <v>5.3009898629689095E-4</v>
      </c>
      <c r="N3686" s="14">
        <v>2.1113123985E-4</v>
      </c>
      <c r="O3686" s="14">
        <v>6.9799410568999995E-5</v>
      </c>
      <c r="P3686" s="14">
        <v>1.2983750730140409E-4</v>
      </c>
      <c r="Q3686" s="14">
        <v>2.09223E-4</v>
      </c>
      <c r="R3686" s="14" t="s">
        <v>6107</v>
      </c>
    </row>
    <row r="3687" spans="1:18" x14ac:dyDescent="0.2">
      <c r="A3687" t="s">
        <v>13503</v>
      </c>
      <c r="B3687">
        <v>2.27E-5</v>
      </c>
      <c r="C3687" t="s">
        <v>13504</v>
      </c>
      <c r="D3687" t="s">
        <v>13503</v>
      </c>
      <c r="E3687">
        <v>11574</v>
      </c>
      <c r="F3687" t="s">
        <v>6773</v>
      </c>
      <c r="G3687" t="s">
        <v>6773</v>
      </c>
      <c r="H3687" t="s">
        <v>7127</v>
      </c>
      <c r="I3687" t="s">
        <v>6773</v>
      </c>
      <c r="J3687">
        <v>2.27E-5</v>
      </c>
      <c r="K3687">
        <v>4.3099999999999997E-5</v>
      </c>
      <c r="L3687">
        <v>4.5300000000000003E-5</v>
      </c>
      <c r="M3687">
        <v>2.6632376955781309E-5</v>
      </c>
      <c r="N3687" s="14">
        <v>1.06503980991E-5</v>
      </c>
      <c r="O3687" s="14">
        <v>6.1269951028999989E-6</v>
      </c>
      <c r="P3687" s="14">
        <v>6.5230863043253544E-6</v>
      </c>
      <c r="Q3687" s="14">
        <v>1.67157E-5</v>
      </c>
      <c r="R3687" s="14" t="s">
        <v>6107</v>
      </c>
    </row>
    <row r="3688" spans="1:18" x14ac:dyDescent="0.2">
      <c r="A3688" t="s">
        <v>13505</v>
      </c>
      <c r="B3688">
        <v>1.06E-4</v>
      </c>
      <c r="C3688" t="s">
        <v>13506</v>
      </c>
      <c r="D3688" t="s">
        <v>13507</v>
      </c>
      <c r="E3688">
        <v>9920</v>
      </c>
      <c r="F3688" t="s">
        <v>6773</v>
      </c>
      <c r="G3688" t="s">
        <v>6773</v>
      </c>
      <c r="H3688" t="s">
        <v>7127</v>
      </c>
      <c r="I3688" t="s">
        <v>6773</v>
      </c>
      <c r="J3688">
        <v>1.06E-4</v>
      </c>
      <c r="K3688">
        <v>1.3200000000000001E-4</v>
      </c>
      <c r="L3688">
        <v>1.18E-4</v>
      </c>
      <c r="M3688">
        <v>1.072940736687457E-4</v>
      </c>
      <c r="N3688" s="14">
        <v>4.9733136498000003E-5</v>
      </c>
      <c r="O3688" s="14">
        <v>1.8764810988E-5</v>
      </c>
      <c r="P3688" s="14">
        <v>2.6279610852832279E-5</v>
      </c>
      <c r="Q3688" s="14">
        <v>4.3541999999999997E-5</v>
      </c>
      <c r="R3688" s="14" t="s">
        <v>6107</v>
      </c>
    </row>
    <row r="3689" spans="1:18" x14ac:dyDescent="0.2">
      <c r="A3689" t="s">
        <v>13508</v>
      </c>
      <c r="B3689">
        <v>2.0100000000000001E-4</v>
      </c>
      <c r="C3689" t="s">
        <v>13509</v>
      </c>
      <c r="D3689" t="s">
        <v>13508</v>
      </c>
      <c r="E3689">
        <v>13052</v>
      </c>
      <c r="F3689" t="s">
        <v>6773</v>
      </c>
      <c r="G3689" t="s">
        <v>6773</v>
      </c>
      <c r="H3689" t="s">
        <v>7127</v>
      </c>
      <c r="I3689" t="s">
        <v>6773</v>
      </c>
      <c r="J3689">
        <v>2.0100000000000001E-4</v>
      </c>
      <c r="K3689">
        <v>2.5099999999999998E-4</v>
      </c>
      <c r="L3689">
        <v>2.8400000000000002E-4</v>
      </c>
      <c r="M3689">
        <v>2.0898133113627439E-4</v>
      </c>
      <c r="N3689" s="14">
        <v>9.4305287133000006E-5</v>
      </c>
      <c r="O3689" s="14">
        <v>3.5681572408999993E-5</v>
      </c>
      <c r="P3689" s="14">
        <v>5.1185940378438183E-5</v>
      </c>
      <c r="Q3689" s="14">
        <v>1.04796E-4</v>
      </c>
      <c r="R3689" s="14" t="s">
        <v>6107</v>
      </c>
    </row>
    <row r="3690" spans="1:18" x14ac:dyDescent="0.2">
      <c r="A3690" t="s">
        <v>13510</v>
      </c>
      <c r="B3690">
        <v>1.12E-4</v>
      </c>
      <c r="C3690" t="s">
        <v>13511</v>
      </c>
      <c r="D3690" t="s">
        <v>13510</v>
      </c>
      <c r="E3690">
        <v>15484</v>
      </c>
      <c r="F3690" t="s">
        <v>6773</v>
      </c>
      <c r="G3690" t="s">
        <v>6773</v>
      </c>
      <c r="H3690" t="s">
        <v>7127</v>
      </c>
      <c r="I3690" t="s">
        <v>6773</v>
      </c>
      <c r="J3690">
        <v>1.12E-4</v>
      </c>
      <c r="K3690">
        <v>2.4000000000000001E-4</v>
      </c>
      <c r="L3690">
        <v>2.5700000000000001E-4</v>
      </c>
      <c r="M3690">
        <v>4.4727101968800178E-5</v>
      </c>
      <c r="N3690" s="14">
        <v>5.2548219695999998E-5</v>
      </c>
      <c r="O3690" s="14">
        <v>3.4117838160000002E-5</v>
      </c>
      <c r="P3690" s="14">
        <v>1.0955039678555971E-5</v>
      </c>
      <c r="Q3690" s="14">
        <v>9.4833000000000005E-5</v>
      </c>
      <c r="R3690" s="14" t="s">
        <v>6107</v>
      </c>
    </row>
    <row r="3691" spans="1:18" x14ac:dyDescent="0.2">
      <c r="A3691" t="s">
        <v>13512</v>
      </c>
      <c r="B3691">
        <v>4.87E-6</v>
      </c>
      <c r="C3691" t="s">
        <v>13513</v>
      </c>
      <c r="D3691" t="s">
        <v>13514</v>
      </c>
      <c r="E3691">
        <v>15011</v>
      </c>
      <c r="F3691" t="s">
        <v>6773</v>
      </c>
      <c r="G3691" t="s">
        <v>6773</v>
      </c>
      <c r="H3691" t="s">
        <v>7127</v>
      </c>
      <c r="I3691" t="s">
        <v>6773</v>
      </c>
      <c r="J3691">
        <v>4.87E-6</v>
      </c>
      <c r="K3691">
        <v>2.3599999999999999E-6</v>
      </c>
      <c r="L3691">
        <v>3.19E-6</v>
      </c>
      <c r="M3691">
        <v>2.9180929774516362E-6</v>
      </c>
      <c r="N3691" s="14">
        <v>2.2849091957099999E-6</v>
      </c>
      <c r="O3691" s="14">
        <v>3.3549207524000001E-7</v>
      </c>
      <c r="P3691" s="14">
        <v>7.1473050894282585E-7</v>
      </c>
      <c r="Q3691" s="14">
        <v>1.17711E-6</v>
      </c>
      <c r="R3691" s="14" t="s">
        <v>6107</v>
      </c>
    </row>
    <row r="3692" spans="1:18" x14ac:dyDescent="0.2">
      <c r="A3692" t="s">
        <v>13515</v>
      </c>
      <c r="B3692">
        <v>1.08E-5</v>
      </c>
      <c r="C3692" t="s">
        <v>13516</v>
      </c>
      <c r="D3692" t="s">
        <v>13515</v>
      </c>
      <c r="E3692">
        <v>10814</v>
      </c>
      <c r="F3692" t="s">
        <v>6773</v>
      </c>
      <c r="G3692" t="s">
        <v>6773</v>
      </c>
      <c r="H3692" t="s">
        <v>7127</v>
      </c>
      <c r="I3692" t="s">
        <v>6773</v>
      </c>
      <c r="J3692">
        <v>1.08E-5</v>
      </c>
      <c r="K3692">
        <v>1.7499999999999998E-5</v>
      </c>
      <c r="L3692">
        <v>1.84E-5</v>
      </c>
      <c r="M3692">
        <v>1.2258539058115599E-5</v>
      </c>
      <c r="N3692" s="14">
        <v>5.0671497564000001E-6</v>
      </c>
      <c r="O3692" s="14">
        <v>2.4877590324999991E-6</v>
      </c>
      <c r="P3692" s="14">
        <v>3.0024923563449701E-6</v>
      </c>
      <c r="Q3692" s="14">
        <v>6.7896000000000002E-6</v>
      </c>
      <c r="R3692" s="14" t="s">
        <v>6107</v>
      </c>
    </row>
    <row r="3693" spans="1:18" x14ac:dyDescent="0.2">
      <c r="A3693" t="s">
        <v>13517</v>
      </c>
      <c r="B3693">
        <v>6.8800000000000002E-6</v>
      </c>
      <c r="C3693" t="s">
        <v>13516</v>
      </c>
      <c r="D3693" t="s">
        <v>13517</v>
      </c>
      <c r="E3693">
        <v>12526</v>
      </c>
      <c r="F3693" t="s">
        <v>6773</v>
      </c>
      <c r="G3693" t="s">
        <v>6773</v>
      </c>
      <c r="H3693" t="s">
        <v>7127</v>
      </c>
      <c r="I3693" t="s">
        <v>6773</v>
      </c>
      <c r="J3693">
        <v>6.8800000000000002E-6</v>
      </c>
      <c r="K3693">
        <v>1.5099999999999999E-5</v>
      </c>
      <c r="L3693">
        <v>2.0299999999999999E-5</v>
      </c>
      <c r="M3693">
        <v>1.269179303730056E-5</v>
      </c>
      <c r="N3693" s="14">
        <v>3.2279620670399998E-6</v>
      </c>
      <c r="O3693" s="14">
        <v>2.1465806508999998E-6</v>
      </c>
      <c r="P3693" s="14">
        <v>3.1086095498124638E-6</v>
      </c>
      <c r="Q3693" s="14">
        <v>7.4906999999999993E-6</v>
      </c>
      <c r="R3693" s="14" t="s">
        <v>6107</v>
      </c>
    </row>
    <row r="3694" spans="1:18" x14ac:dyDescent="0.2">
      <c r="A3694" t="s">
        <v>13518</v>
      </c>
      <c r="B3694">
        <v>2.7E-6</v>
      </c>
      <c r="C3694" t="s">
        <v>13516</v>
      </c>
      <c r="D3694" t="s">
        <v>13518</v>
      </c>
      <c r="E3694">
        <v>9414</v>
      </c>
      <c r="F3694" t="s">
        <v>6773</v>
      </c>
      <c r="G3694" t="s">
        <v>6773</v>
      </c>
      <c r="H3694" t="s">
        <v>7127</v>
      </c>
      <c r="I3694" t="s">
        <v>6773</v>
      </c>
      <c r="J3694">
        <v>2.7E-6</v>
      </c>
      <c r="K3694">
        <v>4.16E-6</v>
      </c>
      <c r="L3694">
        <v>4.5600000000000004E-6</v>
      </c>
      <c r="M3694">
        <v>2.6632376955781299E-6</v>
      </c>
      <c r="N3694" s="14">
        <v>1.2667874391E-6</v>
      </c>
      <c r="O3694" s="14">
        <v>5.9137586144000001E-7</v>
      </c>
      <c r="P3694" s="14">
        <v>6.523086304325351E-7</v>
      </c>
      <c r="Q3694" s="14">
        <v>1.68264E-6</v>
      </c>
      <c r="R3694" s="14" t="s">
        <v>6107</v>
      </c>
    </row>
    <row r="3695" spans="1:18" x14ac:dyDescent="0.2">
      <c r="A3695" t="s">
        <v>13519</v>
      </c>
      <c r="B3695">
        <v>1.8799999999999999E-4</v>
      </c>
      <c r="C3695" t="s">
        <v>13520</v>
      </c>
      <c r="D3695" t="s">
        <v>13521</v>
      </c>
      <c r="E3695" t="s">
        <v>13522</v>
      </c>
      <c r="F3695" t="s">
        <v>6773</v>
      </c>
      <c r="G3695" t="s">
        <v>6773</v>
      </c>
      <c r="H3695" t="s">
        <v>7127</v>
      </c>
      <c r="I3695" t="s">
        <v>6773</v>
      </c>
      <c r="J3695">
        <v>1.8799999999999999E-4</v>
      </c>
      <c r="K3695">
        <v>2.1900000000000001E-4</v>
      </c>
      <c r="L3695">
        <v>2.5900000000000001E-4</v>
      </c>
      <c r="M3695">
        <v>1.6947876244588099E-4</v>
      </c>
      <c r="N3695" s="14">
        <v>8.8205940203999996E-5</v>
      </c>
      <c r="O3695" s="14">
        <v>3.1132527321000003E-5</v>
      </c>
      <c r="P3695" s="14">
        <v>4.1510549209343152E-5</v>
      </c>
      <c r="Q3695" s="14">
        <v>9.5570999999999997E-5</v>
      </c>
      <c r="R3695" s="14" t="s">
        <v>6107</v>
      </c>
    </row>
    <row r="3696" spans="1:18" x14ac:dyDescent="0.2">
      <c r="A3696" t="s">
        <v>13523</v>
      </c>
      <c r="B3696">
        <v>4.6099999999999999E-6</v>
      </c>
      <c r="C3696" t="s">
        <v>13524</v>
      </c>
      <c r="D3696" t="s">
        <v>13523</v>
      </c>
      <c r="E3696">
        <v>9421</v>
      </c>
      <c r="F3696" t="s">
        <v>6773</v>
      </c>
      <c r="G3696" t="s">
        <v>6773</v>
      </c>
      <c r="H3696" t="s">
        <v>7127</v>
      </c>
      <c r="I3696" t="s">
        <v>6773</v>
      </c>
      <c r="J3696">
        <v>4.6099999999999999E-6</v>
      </c>
      <c r="K3696">
        <v>8.1100000000000003E-6</v>
      </c>
      <c r="L3696">
        <v>8.0299999999999994E-6</v>
      </c>
      <c r="M3696">
        <v>5.1863049861258334E-6</v>
      </c>
      <c r="N3696" s="14">
        <v>2.1629222571299999E-6</v>
      </c>
      <c r="O3696" s="14">
        <v>1.1528986144899999E-6</v>
      </c>
      <c r="P3696" s="14">
        <v>1.2702852276844109E-6</v>
      </c>
      <c r="Q3696" s="14">
        <v>2.9630700000000001E-6</v>
      </c>
      <c r="R3696" s="14" t="s">
        <v>6107</v>
      </c>
    </row>
    <row r="3697" spans="1:18" x14ac:dyDescent="0.2">
      <c r="A3697" t="s">
        <v>13525</v>
      </c>
      <c r="B3697">
        <v>5.1E-5</v>
      </c>
      <c r="C3697" t="s">
        <v>13526</v>
      </c>
      <c r="D3697" t="s">
        <v>13527</v>
      </c>
      <c r="E3697">
        <v>9381</v>
      </c>
      <c r="F3697" t="s">
        <v>6773</v>
      </c>
      <c r="G3697" t="s">
        <v>6773</v>
      </c>
      <c r="H3697" t="s">
        <v>7127</v>
      </c>
      <c r="I3697" t="s">
        <v>6773</v>
      </c>
      <c r="J3697">
        <v>5.1E-5</v>
      </c>
      <c r="K3697">
        <v>7.2899999999999997E-5</v>
      </c>
      <c r="L3697">
        <v>7.5900000000000002E-5</v>
      </c>
      <c r="M3697">
        <v>5.594073437123442E-5</v>
      </c>
      <c r="N3697" s="14">
        <v>2.3928207182999999E-5</v>
      </c>
      <c r="O3697" s="14">
        <v>1.0363293341100001E-5</v>
      </c>
      <c r="P3697" s="14">
        <v>1.370160233300876E-5</v>
      </c>
      <c r="Q3697" s="14">
        <v>2.8007100000000002E-5</v>
      </c>
      <c r="R3697" s="14" t="s">
        <v>6107</v>
      </c>
    </row>
    <row r="3698" spans="1:18" x14ac:dyDescent="0.2">
      <c r="A3698" t="s">
        <v>13528</v>
      </c>
      <c r="B3698">
        <v>3.7700000000000002E-5</v>
      </c>
      <c r="C3698" t="s">
        <v>13529</v>
      </c>
      <c r="D3698" t="s">
        <v>13528</v>
      </c>
      <c r="E3698">
        <v>14113</v>
      </c>
      <c r="F3698" t="s">
        <v>6773</v>
      </c>
      <c r="G3698" t="s">
        <v>6773</v>
      </c>
      <c r="H3698" t="s">
        <v>7127</v>
      </c>
      <c r="I3698" t="s">
        <v>6773</v>
      </c>
      <c r="J3698">
        <v>3.7700000000000002E-5</v>
      </c>
      <c r="K3698">
        <v>4.9799999999999998E-5</v>
      </c>
      <c r="L3698">
        <v>4.4199999999999997E-5</v>
      </c>
      <c r="M3698">
        <v>3.7336298794468527E-5</v>
      </c>
      <c r="N3698" s="14">
        <v>1.7688106094100001E-5</v>
      </c>
      <c r="O3698" s="14">
        <v>7.0794514181999992E-6</v>
      </c>
      <c r="P3698" s="14">
        <v>9.1448052017575522E-6</v>
      </c>
      <c r="Q3698" s="14">
        <v>1.6309800000000001E-5</v>
      </c>
      <c r="R3698" s="14" t="s">
        <v>6107</v>
      </c>
    </row>
    <row r="3699" spans="1:18" x14ac:dyDescent="0.2">
      <c r="A3699" t="s">
        <v>13530</v>
      </c>
      <c r="B3699">
        <v>1.3699999999999999E-5</v>
      </c>
      <c r="C3699" t="s">
        <v>13531</v>
      </c>
      <c r="D3699" t="s">
        <v>13532</v>
      </c>
      <c r="E3699">
        <v>10553</v>
      </c>
      <c r="F3699" t="s">
        <v>6773</v>
      </c>
      <c r="G3699" t="s">
        <v>6773</v>
      </c>
      <c r="H3699" t="s">
        <v>7127</v>
      </c>
      <c r="I3699" t="s">
        <v>6773</v>
      </c>
      <c r="J3699">
        <v>1.3699999999999999E-5</v>
      </c>
      <c r="K3699">
        <v>1.3499999999999999E-5</v>
      </c>
      <c r="L3699">
        <v>2.2099999999999998E-5</v>
      </c>
      <c r="M3699">
        <v>1.8859290858639389E-5</v>
      </c>
      <c r="N3699" s="14">
        <v>6.4277733020999986E-6</v>
      </c>
      <c r="O3699" s="14">
        <v>1.9191283964999998E-6</v>
      </c>
      <c r="P3699" s="14">
        <v>4.6192190097614932E-6</v>
      </c>
      <c r="Q3699" s="14">
        <v>8.1548999999999988E-6</v>
      </c>
      <c r="R3699" s="14" t="s">
        <v>6107</v>
      </c>
    </row>
    <row r="3700" spans="1:18" x14ac:dyDescent="0.2">
      <c r="A3700" t="s">
        <v>13533</v>
      </c>
      <c r="B3700">
        <v>7.64E-5</v>
      </c>
      <c r="C3700" t="s">
        <v>13534</v>
      </c>
      <c r="D3700" t="s">
        <v>13533</v>
      </c>
      <c r="E3700">
        <v>15302</v>
      </c>
      <c r="F3700" t="s">
        <v>6773</v>
      </c>
      <c r="G3700" t="s">
        <v>6773</v>
      </c>
      <c r="H3700" t="s">
        <v>7127</v>
      </c>
      <c r="I3700" t="s">
        <v>6773</v>
      </c>
      <c r="J3700">
        <v>7.64E-5</v>
      </c>
      <c r="K3700">
        <v>9.2600000000000001E-5</v>
      </c>
      <c r="L3700">
        <v>1.01E-4</v>
      </c>
      <c r="M3700">
        <v>7.110462364270798E-5</v>
      </c>
      <c r="N3700" s="14">
        <v>3.5845392721200001E-5</v>
      </c>
      <c r="O3700" s="14">
        <v>1.31637992234E-5</v>
      </c>
      <c r="P3700" s="14">
        <v>1.7415704104371042E-5</v>
      </c>
      <c r="Q3700" s="14">
        <v>3.7268999999999998E-5</v>
      </c>
      <c r="R3700" s="14" t="s">
        <v>6107</v>
      </c>
    </row>
    <row r="3701" spans="1:18" x14ac:dyDescent="0.2">
      <c r="A3701" t="s">
        <v>13535</v>
      </c>
      <c r="B3701">
        <v>2.0400000000000001E-5</v>
      </c>
      <c r="C3701" t="s">
        <v>13536</v>
      </c>
      <c r="D3701" t="s">
        <v>13537</v>
      </c>
      <c r="E3701">
        <v>10764</v>
      </c>
      <c r="F3701" t="s">
        <v>6773</v>
      </c>
      <c r="G3701" t="s">
        <v>6773</v>
      </c>
      <c r="H3701" t="s">
        <v>7127</v>
      </c>
      <c r="I3701" t="s">
        <v>6773</v>
      </c>
      <c r="J3701">
        <v>2.0400000000000001E-5</v>
      </c>
      <c r="K3701">
        <v>1.8300000000000001E-5</v>
      </c>
      <c r="L3701">
        <v>2.1500000000000001E-5</v>
      </c>
      <c r="M3701">
        <v>1.8731863217702641E-5</v>
      </c>
      <c r="N3701" s="14">
        <v>9.5712828732000008E-6</v>
      </c>
      <c r="O3701" s="14">
        <v>2.6014851596999999E-6</v>
      </c>
      <c r="P3701" s="14">
        <v>4.5880080705063493E-6</v>
      </c>
      <c r="Q3701" s="14">
        <v>7.9334999999999995E-6</v>
      </c>
      <c r="R3701" s="14" t="s">
        <v>6107</v>
      </c>
    </row>
    <row r="3702" spans="1:18" x14ac:dyDescent="0.2">
      <c r="A3702" t="s">
        <v>13538</v>
      </c>
      <c r="B3702">
        <v>1.24E-5</v>
      </c>
      <c r="C3702" t="s">
        <v>13539</v>
      </c>
      <c r="D3702" t="s">
        <v>13540</v>
      </c>
      <c r="E3702">
        <v>12619</v>
      </c>
      <c r="F3702" t="s">
        <v>6773</v>
      </c>
      <c r="G3702" t="s">
        <v>6773</v>
      </c>
      <c r="H3702" t="s">
        <v>7127</v>
      </c>
      <c r="I3702" t="s">
        <v>6773</v>
      </c>
      <c r="J3702">
        <v>1.24E-5</v>
      </c>
      <c r="K3702">
        <v>1.4600000000000001E-5</v>
      </c>
      <c r="L3702">
        <v>1.56E-5</v>
      </c>
      <c r="M3702">
        <v>1.376218522116929E-5</v>
      </c>
      <c r="N3702" s="14">
        <v>5.8178386091999999E-6</v>
      </c>
      <c r="O3702" s="14">
        <v>2.0755018213999999E-6</v>
      </c>
      <c r="P3702" s="14">
        <v>3.3707814395556859E-6</v>
      </c>
      <c r="Q3702" s="14">
        <v>5.7563999999999996E-6</v>
      </c>
      <c r="R3702" s="14" t="s">
        <v>6107</v>
      </c>
    </row>
    <row r="3703" spans="1:18" x14ac:dyDescent="0.2">
      <c r="A3703" t="s">
        <v>13541</v>
      </c>
      <c r="B3703">
        <v>1.15E-4</v>
      </c>
      <c r="C3703" t="s">
        <v>13542</v>
      </c>
      <c r="D3703" t="s">
        <v>13543</v>
      </c>
      <c r="E3703">
        <v>10951</v>
      </c>
      <c r="F3703" t="s">
        <v>6773</v>
      </c>
      <c r="G3703" t="s">
        <v>6773</v>
      </c>
      <c r="H3703" t="s">
        <v>7127</v>
      </c>
      <c r="I3703" t="s">
        <v>6773</v>
      </c>
      <c r="J3703">
        <v>1.15E-4</v>
      </c>
      <c r="K3703">
        <v>2.31E-4</v>
      </c>
      <c r="L3703">
        <v>2.12E-4</v>
      </c>
      <c r="M3703">
        <v>2.191755424112146E-4</v>
      </c>
      <c r="N3703" s="14">
        <v>5.3955761295000003E-5</v>
      </c>
      <c r="O3703" s="14">
        <v>3.2838419228999998E-5</v>
      </c>
      <c r="P3703" s="14">
        <v>5.3682815518849803E-5</v>
      </c>
      <c r="Q3703" s="14">
        <v>7.8227999999999997E-5</v>
      </c>
      <c r="R3703" s="14" t="s">
        <v>6107</v>
      </c>
    </row>
    <row r="3704" spans="1:18" x14ac:dyDescent="0.2">
      <c r="A3704" t="s">
        <v>13544</v>
      </c>
      <c r="B3704">
        <v>1.03E-4</v>
      </c>
      <c r="C3704" t="s">
        <v>13545</v>
      </c>
      <c r="D3704" t="s">
        <v>13544</v>
      </c>
      <c r="E3704">
        <v>11223</v>
      </c>
      <c r="F3704" t="s">
        <v>6773</v>
      </c>
      <c r="G3704" t="s">
        <v>6773</v>
      </c>
      <c r="H3704" t="s">
        <v>7127</v>
      </c>
      <c r="I3704" t="s">
        <v>6773</v>
      </c>
      <c r="J3704">
        <v>1.03E-4</v>
      </c>
      <c r="K3704">
        <v>1.34E-4</v>
      </c>
      <c r="L3704">
        <v>9.9599999999999995E-5</v>
      </c>
      <c r="M3704">
        <v>1.0831349479623981E-4</v>
      </c>
      <c r="N3704" s="14">
        <v>4.8325594898999998E-5</v>
      </c>
      <c r="O3704" s="14">
        <v>1.9049126306000001E-5</v>
      </c>
      <c r="P3704" s="14">
        <v>2.6529298366873461E-5</v>
      </c>
      <c r="Q3704" s="14">
        <v>3.6752399999999997E-5</v>
      </c>
      <c r="R3704" s="14" t="s">
        <v>6107</v>
      </c>
    </row>
    <row r="3705" spans="1:18" x14ac:dyDescent="0.2">
      <c r="A3705" t="s">
        <v>13546</v>
      </c>
      <c r="B3705">
        <v>5.1399999999999999E-6</v>
      </c>
      <c r="C3705" t="s">
        <v>13545</v>
      </c>
      <c r="D3705" t="s">
        <v>13547</v>
      </c>
      <c r="E3705" t="s">
        <v>13548</v>
      </c>
      <c r="F3705" t="s">
        <v>6773</v>
      </c>
      <c r="G3705" t="s">
        <v>6773</v>
      </c>
      <c r="H3705" t="s">
        <v>7127</v>
      </c>
      <c r="I3705" t="s">
        <v>6773</v>
      </c>
      <c r="J3705">
        <v>5.1399999999999999E-6</v>
      </c>
      <c r="K3705">
        <v>6.8499999999999996E-6</v>
      </c>
      <c r="L3705">
        <v>6.2899999999999999E-6</v>
      </c>
      <c r="M3705">
        <v>8.0661696712964426E-6</v>
      </c>
      <c r="N3705" s="14">
        <v>2.4115879396200001E-6</v>
      </c>
      <c r="O3705" s="14">
        <v>9.7377996414999985E-7</v>
      </c>
      <c r="P3705" s="14">
        <v>1.9756524548506931E-6</v>
      </c>
      <c r="Q3705" s="14">
        <v>2.3210100000000002E-6</v>
      </c>
      <c r="R3705" s="14" t="s">
        <v>6107</v>
      </c>
    </row>
    <row r="3706" spans="1:18" x14ac:dyDescent="0.2">
      <c r="A3706" t="s">
        <v>13549</v>
      </c>
      <c r="B3706">
        <v>4.7999999999999998E-6</v>
      </c>
      <c r="C3706" t="s">
        <v>13550</v>
      </c>
      <c r="D3706" t="s">
        <v>13551</v>
      </c>
      <c r="E3706">
        <v>15238</v>
      </c>
      <c r="F3706" t="s">
        <v>6773</v>
      </c>
      <c r="G3706" t="s">
        <v>6773</v>
      </c>
      <c r="H3706" t="s">
        <v>7127</v>
      </c>
      <c r="I3706" t="s">
        <v>6773</v>
      </c>
      <c r="J3706">
        <v>4.7999999999999998E-6</v>
      </c>
      <c r="K3706">
        <v>1.2300000000000001E-5</v>
      </c>
      <c r="L3706">
        <v>1.1199999999999999E-5</v>
      </c>
      <c r="M3706">
        <v>8.3337677172636232E-6</v>
      </c>
      <c r="N3706" s="14">
        <v>2.2520665583999999E-6</v>
      </c>
      <c r="O3706" s="14">
        <v>1.7485392057E-6</v>
      </c>
      <c r="P3706" s="14">
        <v>2.041195427286498E-6</v>
      </c>
      <c r="Q3706" s="14">
        <v>4.1327999999999996E-6</v>
      </c>
      <c r="R3706" s="14" t="s">
        <v>6107</v>
      </c>
    </row>
    <row r="3707" spans="1:18" x14ac:dyDescent="0.2">
      <c r="A3707" t="s">
        <v>13552</v>
      </c>
      <c r="B3707">
        <v>1.2899999999999999E-4</v>
      </c>
      <c r="C3707" t="s">
        <v>13553</v>
      </c>
      <c r="D3707" t="s">
        <v>13554</v>
      </c>
      <c r="E3707" t="s">
        <v>13555</v>
      </c>
      <c r="F3707" t="s">
        <v>6773</v>
      </c>
      <c r="G3707" t="s">
        <v>6773</v>
      </c>
      <c r="H3707" t="s">
        <v>7127</v>
      </c>
      <c r="I3707" t="s">
        <v>6773</v>
      </c>
      <c r="J3707">
        <v>1.2899999999999999E-4</v>
      </c>
      <c r="K3707">
        <v>1.27E-4</v>
      </c>
      <c r="L3707">
        <v>1.73E-4</v>
      </c>
      <c r="M3707">
        <v>1.100974817693543E-4</v>
      </c>
      <c r="N3707" s="14">
        <v>6.0524288756999999E-5</v>
      </c>
      <c r="O3707" s="14">
        <v>1.8054022692999999E-5</v>
      </c>
      <c r="P3707" s="14">
        <v>2.696625151644548E-5</v>
      </c>
      <c r="Q3707" s="14">
        <v>6.3837000000000006E-5</v>
      </c>
      <c r="R3707" s="14" t="s">
        <v>6107</v>
      </c>
    </row>
    <row r="3708" spans="1:18" x14ac:dyDescent="0.2">
      <c r="A3708" t="s">
        <v>13556</v>
      </c>
      <c r="B3708">
        <v>4.0599999999999998E-5</v>
      </c>
      <c r="C3708" t="s">
        <v>13553</v>
      </c>
      <c r="D3708" t="s">
        <v>13556</v>
      </c>
      <c r="E3708">
        <v>16658</v>
      </c>
      <c r="F3708" t="s">
        <v>6773</v>
      </c>
      <c r="G3708" t="s">
        <v>6773</v>
      </c>
      <c r="H3708" t="s">
        <v>7127</v>
      </c>
      <c r="I3708" t="s">
        <v>6773</v>
      </c>
      <c r="J3708">
        <v>4.0599999999999998E-5</v>
      </c>
      <c r="K3708">
        <v>7.5400000000000003E-5</v>
      </c>
      <c r="L3708">
        <v>6.6299999999999999E-5</v>
      </c>
      <c r="M3708">
        <v>5.8871570112779718E-5</v>
      </c>
      <c r="N3708" s="14">
        <v>1.90487296398E-5</v>
      </c>
      <c r="O3708" s="14">
        <v>1.0718687488600001E-5</v>
      </c>
      <c r="P3708" s="14">
        <v>1.4419453935877091E-5</v>
      </c>
      <c r="Q3708" s="14">
        <v>2.44647E-5</v>
      </c>
      <c r="R3708" s="14" t="s">
        <v>6107</v>
      </c>
    </row>
    <row r="3709" spans="1:18" x14ac:dyDescent="0.2">
      <c r="A3709" t="s">
        <v>13557</v>
      </c>
      <c r="B3709">
        <v>5.03E-8</v>
      </c>
      <c r="C3709" t="s">
        <v>13558</v>
      </c>
      <c r="D3709" t="s">
        <v>13559</v>
      </c>
      <c r="E3709">
        <v>12342</v>
      </c>
      <c r="F3709" t="s">
        <v>6773</v>
      </c>
      <c r="G3709" t="s">
        <v>6773</v>
      </c>
      <c r="H3709" t="s">
        <v>7127</v>
      </c>
      <c r="I3709" t="s">
        <v>6773</v>
      </c>
      <c r="J3709">
        <v>5.03E-8</v>
      </c>
      <c r="K3709">
        <v>8.3599999999999994E-8</v>
      </c>
      <c r="L3709">
        <v>7.9500000000000004E-8</v>
      </c>
      <c r="M3709">
        <v>5.224533278406859E-8</v>
      </c>
      <c r="N3709" s="14">
        <v>2.3599780809900001E-8</v>
      </c>
      <c r="O3709" s="14">
        <v>1.18843802924E-8</v>
      </c>
      <c r="P3709" s="14">
        <v>1.279648509460955E-8</v>
      </c>
      <c r="Q3709" s="14">
        <v>2.9335500000000002E-8</v>
      </c>
      <c r="R3709" s="14" t="s">
        <v>6107</v>
      </c>
    </row>
    <row r="3710" spans="1:18" x14ac:dyDescent="0.2">
      <c r="A3710" t="s">
        <v>13560</v>
      </c>
      <c r="B3710">
        <v>5.8100000000000003E-5</v>
      </c>
      <c r="C3710" t="s">
        <v>13561</v>
      </c>
      <c r="D3710" t="s">
        <v>13562</v>
      </c>
      <c r="E3710">
        <v>8383</v>
      </c>
      <c r="F3710" t="s">
        <v>6773</v>
      </c>
      <c r="G3710" t="s">
        <v>6773</v>
      </c>
      <c r="H3710" t="s">
        <v>7127</v>
      </c>
      <c r="I3710" t="s">
        <v>6773</v>
      </c>
      <c r="J3710">
        <v>5.8100000000000003E-5</v>
      </c>
      <c r="K3710">
        <v>6.8300000000000007E-5</v>
      </c>
      <c r="L3710">
        <v>8.1600000000000005E-5</v>
      </c>
      <c r="M3710">
        <v>6.205726113619854E-5</v>
      </c>
      <c r="N3710" s="14">
        <v>2.72593889673E-5</v>
      </c>
      <c r="O3710" s="14">
        <v>9.7093681097000007E-6</v>
      </c>
      <c r="P3710" s="14">
        <v>1.519972741725573E-5</v>
      </c>
      <c r="Q3710" s="14">
        <v>3.0110399999999999E-5</v>
      </c>
      <c r="R3710" s="14" t="s">
        <v>6107</v>
      </c>
    </row>
    <row r="3711" spans="1:18" x14ac:dyDescent="0.2">
      <c r="A3711" t="s">
        <v>13563</v>
      </c>
      <c r="B3711">
        <v>1.6799999999999998E-5</v>
      </c>
      <c r="C3711" t="s">
        <v>13564</v>
      </c>
      <c r="D3711" t="s">
        <v>13563</v>
      </c>
      <c r="E3711">
        <v>12907</v>
      </c>
      <c r="F3711" t="s">
        <v>6773</v>
      </c>
      <c r="G3711" t="s">
        <v>6773</v>
      </c>
      <c r="H3711" t="s">
        <v>7127</v>
      </c>
      <c r="I3711" t="s">
        <v>6773</v>
      </c>
      <c r="J3711">
        <v>1.6799999999999998E-5</v>
      </c>
      <c r="K3711">
        <v>1.6900000000000001E-5</v>
      </c>
      <c r="L3711">
        <v>1.77E-5</v>
      </c>
      <c r="M3711">
        <v>1.8222152653955631E-5</v>
      </c>
      <c r="N3711" s="14">
        <v>7.882232954399999E-6</v>
      </c>
      <c r="O3711" s="14">
        <v>2.4024644370999998E-6</v>
      </c>
      <c r="P3711" s="14">
        <v>4.4631643134857678E-6</v>
      </c>
      <c r="Q3711" s="14">
        <v>6.5312999999999996E-6</v>
      </c>
      <c r="R3711" s="14" t="s">
        <v>6107</v>
      </c>
    </row>
    <row r="3712" spans="1:18" x14ac:dyDescent="0.2">
      <c r="A3712" t="s">
        <v>13565</v>
      </c>
      <c r="B3712">
        <v>3.3300000000000003E-5</v>
      </c>
      <c r="C3712" t="s">
        <v>13566</v>
      </c>
      <c r="D3712" t="s">
        <v>13565</v>
      </c>
      <c r="E3712">
        <v>9444</v>
      </c>
      <c r="F3712" t="s">
        <v>6773</v>
      </c>
      <c r="G3712" t="s">
        <v>6773</v>
      </c>
      <c r="H3712" t="s">
        <v>7127</v>
      </c>
      <c r="I3712" t="s">
        <v>6773</v>
      </c>
      <c r="J3712">
        <v>3.3300000000000003E-5</v>
      </c>
      <c r="K3712">
        <v>3.96E-5</v>
      </c>
      <c r="L3712">
        <v>4.8300000000000002E-5</v>
      </c>
      <c r="M3712">
        <v>3.7208871153531779E-5</v>
      </c>
      <c r="N3712" s="14">
        <v>1.56237117489E-5</v>
      </c>
      <c r="O3712" s="14">
        <v>5.6294432963999996E-6</v>
      </c>
      <c r="P3712" s="14">
        <v>9.1135942625024074E-6</v>
      </c>
      <c r="Q3712" s="14">
        <v>1.7822700000000001E-5</v>
      </c>
      <c r="R3712" s="14" t="s">
        <v>6107</v>
      </c>
    </row>
    <row r="3713" spans="1:18" x14ac:dyDescent="0.2">
      <c r="A3713" t="s">
        <v>13567</v>
      </c>
      <c r="B3713">
        <v>1.66E-5</v>
      </c>
      <c r="C3713" t="s">
        <v>13568</v>
      </c>
      <c r="D3713" t="s">
        <v>13569</v>
      </c>
      <c r="E3713">
        <v>9567</v>
      </c>
      <c r="F3713" t="s">
        <v>6773</v>
      </c>
      <c r="G3713" t="s">
        <v>6773</v>
      </c>
      <c r="H3713" t="s">
        <v>7127</v>
      </c>
      <c r="I3713" t="s">
        <v>6773</v>
      </c>
      <c r="J3713">
        <v>1.66E-5</v>
      </c>
      <c r="K3713">
        <v>1.4600000000000001E-5</v>
      </c>
      <c r="L3713">
        <v>2.3E-5</v>
      </c>
      <c r="M3713">
        <v>1.490903398960006E-5</v>
      </c>
      <c r="N3713" s="14">
        <v>7.7883968478000005E-6</v>
      </c>
      <c r="O3713" s="14">
        <v>2.0755018213999999E-6</v>
      </c>
      <c r="P3713" s="14">
        <v>3.6516798928519919E-6</v>
      </c>
      <c r="Q3713" s="14">
        <v>8.4870000000000002E-6</v>
      </c>
      <c r="R3713" s="14" t="s">
        <v>6107</v>
      </c>
    </row>
    <row r="3714" spans="1:18" x14ac:dyDescent="0.2">
      <c r="A3714" t="s">
        <v>13570</v>
      </c>
      <c r="B3714">
        <v>4.1100000000000001E-7</v>
      </c>
      <c r="C3714" t="s">
        <v>13571</v>
      </c>
      <c r="D3714" t="s">
        <v>13572</v>
      </c>
      <c r="E3714">
        <v>8783</v>
      </c>
      <c r="F3714" t="s">
        <v>6773</v>
      </c>
      <c r="G3714" t="s">
        <v>6773</v>
      </c>
      <c r="H3714" t="s">
        <v>7127</v>
      </c>
      <c r="I3714" t="s">
        <v>6773</v>
      </c>
      <c r="J3714">
        <v>4.1100000000000001E-7</v>
      </c>
      <c r="K3714">
        <v>5.37E-7</v>
      </c>
      <c r="L3714">
        <v>7.2699999999999999E-7</v>
      </c>
      <c r="M3714">
        <v>3.6571732948848011E-7</v>
      </c>
      <c r="N3714" s="14">
        <v>1.9283319906300001E-7</v>
      </c>
      <c r="O3714" s="14">
        <v>7.6338662883000002E-8</v>
      </c>
      <c r="P3714" s="14">
        <v>8.9575395662266802E-8</v>
      </c>
      <c r="Q3714" s="14">
        <v>2.6826300000000002E-7</v>
      </c>
      <c r="R3714" s="14" t="s">
        <v>6107</v>
      </c>
    </row>
    <row r="3715" spans="1:18" x14ac:dyDescent="0.2">
      <c r="A3715" t="s">
        <v>13573</v>
      </c>
      <c r="B3715">
        <v>5.0300000000000003E-5</v>
      </c>
      <c r="C3715" t="s">
        <v>13574</v>
      </c>
      <c r="D3715" t="s">
        <v>13573</v>
      </c>
      <c r="E3715">
        <v>11832</v>
      </c>
      <c r="F3715" t="s">
        <v>6773</v>
      </c>
      <c r="G3715" t="s">
        <v>6773</v>
      </c>
      <c r="H3715" t="s">
        <v>7127</v>
      </c>
      <c r="I3715" t="s">
        <v>6773</v>
      </c>
      <c r="J3715">
        <v>5.0300000000000003E-5</v>
      </c>
      <c r="K3715">
        <v>4.6300000000000001E-5</v>
      </c>
      <c r="L3715">
        <v>6.3999999999999997E-5</v>
      </c>
      <c r="M3715">
        <v>4.7912792992218993E-5</v>
      </c>
      <c r="N3715" s="14">
        <v>2.3599780809900001E-5</v>
      </c>
      <c r="O3715" s="14">
        <v>6.5818996116999999E-6</v>
      </c>
      <c r="P3715" s="14">
        <v>1.1735313159934599E-5</v>
      </c>
      <c r="Q3715" s="14">
        <v>2.3615999999999999E-5</v>
      </c>
      <c r="R3715" s="14" t="s">
        <v>6107</v>
      </c>
    </row>
    <row r="3716" spans="1:18" x14ac:dyDescent="0.2">
      <c r="A3716" t="s">
        <v>13575</v>
      </c>
      <c r="B3716">
        <v>4.7400000000000004E-6</v>
      </c>
      <c r="C3716" t="s">
        <v>13369</v>
      </c>
      <c r="D3716" t="s">
        <v>13576</v>
      </c>
      <c r="E3716">
        <v>8679</v>
      </c>
      <c r="F3716" t="s">
        <v>6773</v>
      </c>
      <c r="G3716" t="s">
        <v>6773</v>
      </c>
      <c r="H3716" t="s">
        <v>7127</v>
      </c>
      <c r="I3716" t="s">
        <v>6773</v>
      </c>
      <c r="J3716">
        <v>4.7400000000000004E-6</v>
      </c>
      <c r="K3716">
        <v>1.66E-6</v>
      </c>
      <c r="L3716">
        <v>1.5099999999999999E-6</v>
      </c>
      <c r="M3716">
        <v>2.5358100546413782E-6</v>
      </c>
      <c r="N3716" s="14">
        <v>2.2239157264200001E-6</v>
      </c>
      <c r="O3716" s="14">
        <v>2.3598171393999999E-7</v>
      </c>
      <c r="P3716" s="14">
        <v>6.2109769117739015E-7</v>
      </c>
      <c r="Q3716" s="14">
        <v>5.5718999999999998E-7</v>
      </c>
      <c r="R3716" s="14" t="s">
        <v>6107</v>
      </c>
    </row>
    <row r="3717" spans="1:18" x14ac:dyDescent="0.2">
      <c r="A3717" t="s">
        <v>13577</v>
      </c>
      <c r="B3717">
        <v>1.3200000000000001E-5</v>
      </c>
      <c r="C3717" t="s">
        <v>13578</v>
      </c>
      <c r="D3717" t="s">
        <v>13577</v>
      </c>
      <c r="E3717">
        <v>8884</v>
      </c>
      <c r="F3717" t="s">
        <v>6773</v>
      </c>
      <c r="G3717" t="s">
        <v>6773</v>
      </c>
      <c r="H3717" t="s">
        <v>7127</v>
      </c>
      <c r="I3717" t="s">
        <v>6773</v>
      </c>
      <c r="J3717">
        <v>1.3200000000000001E-5</v>
      </c>
      <c r="K3717">
        <v>1.0200000000000001E-5</v>
      </c>
      <c r="L3717">
        <v>1.4399999999999999E-5</v>
      </c>
      <c r="M3717">
        <v>9.0601052706031134E-6</v>
      </c>
      <c r="N3717" s="14">
        <v>6.1931830356000007E-6</v>
      </c>
      <c r="O3717" s="14">
        <v>1.4500081218E-6</v>
      </c>
      <c r="P3717" s="14">
        <v>2.2190977810408261E-6</v>
      </c>
      <c r="Q3717" s="14">
        <v>5.3135999999999994E-6</v>
      </c>
      <c r="R3717" s="14" t="s">
        <v>6107</v>
      </c>
    </row>
    <row r="3718" spans="1:18" x14ac:dyDescent="0.2">
      <c r="A3718" t="s">
        <v>13579</v>
      </c>
      <c r="B3718">
        <v>1.5800000000000001E-5</v>
      </c>
      <c r="C3718" t="s">
        <v>13580</v>
      </c>
      <c r="D3718" t="s">
        <v>13581</v>
      </c>
      <c r="E3718">
        <v>12769</v>
      </c>
      <c r="F3718" t="s">
        <v>6773</v>
      </c>
      <c r="G3718" t="s">
        <v>6773</v>
      </c>
      <c r="H3718" t="s">
        <v>7127</v>
      </c>
      <c r="I3718" t="s">
        <v>6773</v>
      </c>
      <c r="J3718">
        <v>1.5800000000000001E-5</v>
      </c>
      <c r="K3718">
        <v>2.1399999999999998E-5</v>
      </c>
      <c r="L3718">
        <v>2.97E-5</v>
      </c>
      <c r="M3718">
        <v>2.1025560754564191E-5</v>
      </c>
      <c r="N3718" s="14">
        <v>7.4130524214000006E-6</v>
      </c>
      <c r="O3718" s="14">
        <v>3.042173902599999E-6</v>
      </c>
      <c r="P3718" s="14">
        <v>5.1498049770989639E-6</v>
      </c>
      <c r="Q3718" s="14">
        <v>1.09593E-5</v>
      </c>
      <c r="R3718" s="14" t="s">
        <v>6107</v>
      </c>
    </row>
    <row r="3719" spans="1:18" x14ac:dyDescent="0.2">
      <c r="A3719" t="s">
        <v>13582</v>
      </c>
      <c r="B3719">
        <v>1.34E-5</v>
      </c>
      <c r="C3719" t="s">
        <v>13583</v>
      </c>
      <c r="D3719" t="s">
        <v>13582</v>
      </c>
      <c r="E3719">
        <v>13863</v>
      </c>
      <c r="F3719" t="s">
        <v>6773</v>
      </c>
      <c r="G3719" t="s">
        <v>6773</v>
      </c>
      <c r="H3719" t="s">
        <v>7127</v>
      </c>
      <c r="I3719" t="s">
        <v>6773</v>
      </c>
      <c r="J3719">
        <v>1.34E-5</v>
      </c>
      <c r="K3719">
        <v>2.09E-5</v>
      </c>
      <c r="L3719">
        <v>2.7500000000000001E-5</v>
      </c>
      <c r="M3719">
        <v>1.8986718499576141E-5</v>
      </c>
      <c r="N3719" s="14">
        <v>6.2870191422E-6</v>
      </c>
      <c r="O3719" s="14">
        <v>2.9710950730999999E-6</v>
      </c>
      <c r="P3719" s="14">
        <v>4.6504299490166379E-6</v>
      </c>
      <c r="Q3719" s="14">
        <v>1.0147500000000001E-5</v>
      </c>
      <c r="R3719" s="14" t="s">
        <v>6107</v>
      </c>
    </row>
    <row r="3720" spans="1:18" x14ac:dyDescent="0.2">
      <c r="A3720" t="s">
        <v>13584</v>
      </c>
      <c r="B3720">
        <v>7.4800000000000004E-6</v>
      </c>
      <c r="C3720" t="s">
        <v>13585</v>
      </c>
      <c r="D3720" t="s">
        <v>13584</v>
      </c>
      <c r="E3720">
        <v>12295</v>
      </c>
      <c r="F3720" t="s">
        <v>6773</v>
      </c>
      <c r="G3720" t="s">
        <v>6773</v>
      </c>
      <c r="H3720" t="s">
        <v>7127</v>
      </c>
      <c r="I3720" t="s">
        <v>6773</v>
      </c>
      <c r="J3720">
        <v>7.4800000000000004E-6</v>
      </c>
      <c r="K3720">
        <v>8.7800000000000006E-6</v>
      </c>
      <c r="L3720">
        <v>1.2799999999999999E-5</v>
      </c>
      <c r="M3720">
        <v>8.4357098300130255E-6</v>
      </c>
      <c r="N3720" s="14">
        <v>3.50947038684E-6</v>
      </c>
      <c r="O3720" s="14">
        <v>1.2481442460200001E-6</v>
      </c>
      <c r="P3720" s="14">
        <v>2.066164178690614E-6</v>
      </c>
      <c r="Q3720" s="14">
        <v>4.7231999999999999E-6</v>
      </c>
      <c r="R3720" s="14" t="s">
        <v>6107</v>
      </c>
    </row>
    <row r="3721" spans="1:18" x14ac:dyDescent="0.2">
      <c r="A3721" t="s">
        <v>13586</v>
      </c>
      <c r="B3721">
        <v>1.77E-5</v>
      </c>
      <c r="C3721" t="s">
        <v>13587</v>
      </c>
      <c r="D3721" t="s">
        <v>13586</v>
      </c>
      <c r="E3721">
        <v>12757</v>
      </c>
      <c r="F3721" t="s">
        <v>6773</v>
      </c>
      <c r="G3721" t="s">
        <v>6773</v>
      </c>
      <c r="H3721" t="s">
        <v>7127</v>
      </c>
      <c r="I3721" t="s">
        <v>6773</v>
      </c>
      <c r="J3721">
        <v>1.77E-5</v>
      </c>
      <c r="K3721">
        <v>1.27E-5</v>
      </c>
      <c r="L3721">
        <v>4.1E-5</v>
      </c>
      <c r="M3721">
        <v>3.4023180130112963E-5</v>
      </c>
      <c r="N3721" s="14">
        <v>8.3044954341000007E-6</v>
      </c>
      <c r="O3721" s="14">
        <v>1.8054022693E-6</v>
      </c>
      <c r="P3721" s="14">
        <v>8.3333207811237771E-6</v>
      </c>
      <c r="Q3721" s="14">
        <v>1.5129E-5</v>
      </c>
      <c r="R3721" s="14" t="s">
        <v>6107</v>
      </c>
    </row>
    <row r="3722" spans="1:18" x14ac:dyDescent="0.2">
      <c r="A3722" t="s">
        <v>13588</v>
      </c>
      <c r="B3722">
        <v>1.37E-4</v>
      </c>
      <c r="C3722" t="s">
        <v>13589</v>
      </c>
      <c r="D3722" t="s">
        <v>13588</v>
      </c>
      <c r="E3722">
        <v>9472</v>
      </c>
      <c r="F3722" t="s">
        <v>6773</v>
      </c>
      <c r="G3722" t="s">
        <v>6773</v>
      </c>
      <c r="H3722" t="s">
        <v>7127</v>
      </c>
      <c r="I3722" t="s">
        <v>6773</v>
      </c>
      <c r="J3722">
        <v>1.37E-4</v>
      </c>
      <c r="K3722">
        <v>1.74E-4</v>
      </c>
      <c r="L3722">
        <v>1.8900000000000001E-4</v>
      </c>
      <c r="M3722">
        <v>1.8986718499576139E-4</v>
      </c>
      <c r="N3722" s="14">
        <v>6.4277733021E-5</v>
      </c>
      <c r="O3722" s="14">
        <v>2.4735432665999998E-5</v>
      </c>
      <c r="P3722" s="14">
        <v>4.6504299490166378E-5</v>
      </c>
      <c r="Q3722" s="14">
        <v>6.9741000000000009E-5</v>
      </c>
      <c r="R3722" s="14" t="s">
        <v>6107</v>
      </c>
    </row>
    <row r="3723" spans="1:18" x14ac:dyDescent="0.2">
      <c r="A3723" t="s">
        <v>13590</v>
      </c>
      <c r="B3723">
        <v>1.0070000000000001E-3</v>
      </c>
      <c r="C3723" t="s">
        <v>13591</v>
      </c>
      <c r="D3723" t="s">
        <v>13592</v>
      </c>
      <c r="E3723" t="s">
        <v>13593</v>
      </c>
      <c r="F3723" t="s">
        <v>6773</v>
      </c>
      <c r="G3723" t="s">
        <v>6773</v>
      </c>
      <c r="H3723" t="s">
        <v>7127</v>
      </c>
      <c r="I3723" t="s">
        <v>6773</v>
      </c>
      <c r="J3723">
        <v>1.0070000000000001E-3</v>
      </c>
      <c r="K3723">
        <v>1.018E-3</v>
      </c>
      <c r="L3723">
        <v>1.0759999999999999E-3</v>
      </c>
      <c r="M3723">
        <v>1.1443002156120391E-3</v>
      </c>
      <c r="N3723" s="14">
        <v>4.7246479673099999E-4</v>
      </c>
      <c r="O3723" s="14">
        <v>1.44716496862E-4</v>
      </c>
      <c r="P3723" s="14">
        <v>2.8027423451120419E-4</v>
      </c>
      <c r="Q3723" s="14">
        <v>3.9704399999999999E-4</v>
      </c>
      <c r="R3723" s="14" t="s">
        <v>6107</v>
      </c>
    </row>
    <row r="3724" spans="1:18" x14ac:dyDescent="0.2">
      <c r="A3724" t="s">
        <v>13594</v>
      </c>
      <c r="B3724">
        <v>1.63E-4</v>
      </c>
      <c r="C3724" t="s">
        <v>13595</v>
      </c>
      <c r="D3724" t="s">
        <v>13596</v>
      </c>
      <c r="E3724">
        <v>13697</v>
      </c>
      <c r="F3724" t="s">
        <v>6773</v>
      </c>
      <c r="G3724" t="s">
        <v>6773</v>
      </c>
      <c r="H3724" t="s">
        <v>7127</v>
      </c>
      <c r="I3724" t="s">
        <v>6773</v>
      </c>
      <c r="J3724">
        <v>1.63E-4</v>
      </c>
      <c r="K3724">
        <v>2.3499999999999999E-4</v>
      </c>
      <c r="L3724">
        <v>2.6800000000000001E-4</v>
      </c>
      <c r="M3724">
        <v>2.6250094032971051E-4</v>
      </c>
      <c r="N3724" s="14">
        <v>7.6476426879000008E-5</v>
      </c>
      <c r="O3724" s="14">
        <v>3.3407049864999988E-5</v>
      </c>
      <c r="P3724" s="14">
        <v>6.429453486559919E-5</v>
      </c>
      <c r="Q3724" s="14">
        <v>9.8892000000000001E-5</v>
      </c>
      <c r="R3724" s="14" t="s">
        <v>6107</v>
      </c>
    </row>
    <row r="3725" spans="1:18" x14ac:dyDescent="0.2">
      <c r="A3725" t="s">
        <v>13597</v>
      </c>
      <c r="B3725">
        <v>1.66E-4</v>
      </c>
      <c r="C3725" t="s">
        <v>13598</v>
      </c>
      <c r="D3725" t="s">
        <v>13599</v>
      </c>
      <c r="E3725">
        <v>9972</v>
      </c>
      <c r="F3725" t="s">
        <v>6773</v>
      </c>
      <c r="G3725" t="s">
        <v>6773</v>
      </c>
      <c r="H3725" t="s">
        <v>7127</v>
      </c>
      <c r="I3725" t="s">
        <v>6773</v>
      </c>
      <c r="J3725">
        <v>1.66E-4</v>
      </c>
      <c r="K3725">
        <v>2.3599999999999999E-4</v>
      </c>
      <c r="L3725">
        <v>2.92E-4</v>
      </c>
      <c r="M3725">
        <v>2.9690640338263371E-4</v>
      </c>
      <c r="N3725" s="14">
        <v>7.7883968477999999E-5</v>
      </c>
      <c r="O3725" s="14">
        <v>3.3549207523999999E-5</v>
      </c>
      <c r="P3725" s="14">
        <v>7.2721488464488391E-5</v>
      </c>
      <c r="Q3725" s="14">
        <v>1.07748E-4</v>
      </c>
      <c r="R3725" s="14" t="s">
        <v>6107</v>
      </c>
    </row>
    <row r="3726" spans="1:18" x14ac:dyDescent="0.2">
      <c r="A3726" t="s">
        <v>13600</v>
      </c>
      <c r="B3726">
        <v>1.84E-4</v>
      </c>
      <c r="C3726" t="s">
        <v>13601</v>
      </c>
      <c r="D3726" t="s">
        <v>13602</v>
      </c>
      <c r="E3726">
        <v>16051</v>
      </c>
      <c r="F3726" t="s">
        <v>6773</v>
      </c>
      <c r="G3726" t="s">
        <v>6773</v>
      </c>
      <c r="H3726" t="s">
        <v>7127</v>
      </c>
      <c r="I3726" t="s">
        <v>6773</v>
      </c>
      <c r="J3726">
        <v>1.84E-4</v>
      </c>
      <c r="K3726">
        <v>2.8699999999999998E-4</v>
      </c>
      <c r="L3726">
        <v>4.0499999999999998E-4</v>
      </c>
      <c r="M3726">
        <v>3.1984337875124911E-4</v>
      </c>
      <c r="N3726" s="14">
        <v>8.6329218071999999E-5</v>
      </c>
      <c r="O3726" s="14">
        <v>4.0799248132999987E-5</v>
      </c>
      <c r="P3726" s="14">
        <v>7.8339457530414512E-5</v>
      </c>
      <c r="Q3726" s="14">
        <v>1.49445E-4</v>
      </c>
      <c r="R3726" s="14" t="s">
        <v>6107</v>
      </c>
    </row>
    <row r="3727" spans="1:18" x14ac:dyDescent="0.2">
      <c r="A3727" t="s">
        <v>13603</v>
      </c>
      <c r="B3727">
        <v>1.45E-4</v>
      </c>
      <c r="C3727" t="s">
        <v>13604</v>
      </c>
      <c r="D3727" t="s">
        <v>13605</v>
      </c>
      <c r="E3727">
        <v>15334</v>
      </c>
      <c r="F3727" t="s">
        <v>6773</v>
      </c>
      <c r="G3727" t="s">
        <v>6773</v>
      </c>
      <c r="H3727" t="s">
        <v>7127</v>
      </c>
      <c r="I3727" t="s">
        <v>6773</v>
      </c>
      <c r="J3727">
        <v>1.45E-4</v>
      </c>
      <c r="K3727">
        <v>1.94E-4</v>
      </c>
      <c r="L3727">
        <v>2.5000000000000001E-4</v>
      </c>
      <c r="M3727">
        <v>1.9241573781449649E-4</v>
      </c>
      <c r="N3727" s="14">
        <v>6.8031177285000007E-5</v>
      </c>
      <c r="O3727" s="14">
        <v>2.7578585846E-5</v>
      </c>
      <c r="P3727" s="14">
        <v>4.7128518275269293E-5</v>
      </c>
      <c r="Q3727" s="14">
        <v>9.2250000000000006E-5</v>
      </c>
      <c r="R3727" s="14" t="s">
        <v>6107</v>
      </c>
    </row>
    <row r="3728" spans="1:18" x14ac:dyDescent="0.2">
      <c r="A3728" t="s">
        <v>13606</v>
      </c>
      <c r="B3728">
        <v>3.98E-6</v>
      </c>
      <c r="C3728" t="s">
        <v>13607</v>
      </c>
      <c r="D3728" t="s">
        <v>13608</v>
      </c>
      <c r="E3728">
        <v>15032</v>
      </c>
      <c r="F3728" t="s">
        <v>6773</v>
      </c>
      <c r="G3728" t="s">
        <v>6773</v>
      </c>
      <c r="H3728" t="s">
        <v>7127</v>
      </c>
      <c r="I3728" t="s">
        <v>6773</v>
      </c>
      <c r="J3728">
        <v>3.98E-6</v>
      </c>
      <c r="K3728">
        <v>4.7500000000000003E-6</v>
      </c>
      <c r="L3728">
        <v>5.5099999999999998E-6</v>
      </c>
      <c r="M3728">
        <v>3.529745653948049E-6</v>
      </c>
      <c r="N3728" s="14">
        <v>1.8673385213400001E-6</v>
      </c>
      <c r="O3728" s="14">
        <v>6.7524888024999995E-7</v>
      </c>
      <c r="P3728" s="14">
        <v>8.6454301736752296E-7</v>
      </c>
      <c r="Q3728" s="14">
        <v>2.03319E-6</v>
      </c>
      <c r="R3728" s="14" t="s">
        <v>6107</v>
      </c>
    </row>
    <row r="3729" spans="1:18" x14ac:dyDescent="0.2">
      <c r="A3729" t="s">
        <v>13609</v>
      </c>
      <c r="B3729">
        <v>1.13E-4</v>
      </c>
      <c r="C3729" t="s">
        <v>13610</v>
      </c>
      <c r="D3729" t="s">
        <v>13611</v>
      </c>
      <c r="E3729">
        <v>14486</v>
      </c>
      <c r="F3729" t="s">
        <v>6773</v>
      </c>
      <c r="G3729" t="s">
        <v>6773</v>
      </c>
      <c r="H3729" t="s">
        <v>7127</v>
      </c>
      <c r="I3729" t="s">
        <v>6773</v>
      </c>
      <c r="J3729">
        <v>1.13E-4</v>
      </c>
      <c r="K3729">
        <v>1.1900000000000001E-4</v>
      </c>
      <c r="L3729">
        <v>1.3999999999999999E-4</v>
      </c>
      <c r="M3729">
        <v>1.130283175108996E-4</v>
      </c>
      <c r="N3729" s="14">
        <v>5.3017400228999997E-5</v>
      </c>
      <c r="O3729" s="14">
        <v>1.6916761421E-5</v>
      </c>
      <c r="P3729" s="14">
        <v>2.768410311931382E-5</v>
      </c>
      <c r="Q3729" s="14">
        <v>5.1659999999999997E-5</v>
      </c>
      <c r="R3729" s="14" t="s">
        <v>6107</v>
      </c>
    </row>
    <row r="3730" spans="1:18" x14ac:dyDescent="0.2">
      <c r="A3730" t="s">
        <v>13612</v>
      </c>
      <c r="B3730">
        <v>1.3999999999999999E-4</v>
      </c>
      <c r="C3730" t="s">
        <v>13613</v>
      </c>
      <c r="D3730" t="s">
        <v>13614</v>
      </c>
      <c r="E3730" t="s">
        <v>13615</v>
      </c>
      <c r="F3730" t="s">
        <v>6773</v>
      </c>
      <c r="G3730" t="s">
        <v>6773</v>
      </c>
      <c r="H3730" t="s">
        <v>7127</v>
      </c>
      <c r="I3730" t="s">
        <v>6773</v>
      </c>
      <c r="J3730">
        <v>1.3999999999999999E-4</v>
      </c>
      <c r="K3730">
        <v>1.45E-4</v>
      </c>
      <c r="L3730">
        <v>1.2899999999999999E-4</v>
      </c>
      <c r="M3730">
        <v>1.0831349479623981E-4</v>
      </c>
      <c r="N3730" s="14">
        <v>6.5685274619999991E-5</v>
      </c>
      <c r="O3730" s="14">
        <v>2.0612860555E-5</v>
      </c>
      <c r="P3730" s="14">
        <v>2.6529298366873461E-5</v>
      </c>
      <c r="Q3730" s="14">
        <v>4.7600999999999987E-5</v>
      </c>
      <c r="R3730" s="14" t="s">
        <v>6107</v>
      </c>
    </row>
    <row r="3731" spans="1:18" x14ac:dyDescent="0.2">
      <c r="A3731" t="s">
        <v>13616</v>
      </c>
      <c r="B3731">
        <v>4.5199999999999999E-6</v>
      </c>
      <c r="C3731" t="s">
        <v>13617</v>
      </c>
      <c r="D3731" t="s">
        <v>13616</v>
      </c>
      <c r="E3731">
        <v>10265</v>
      </c>
      <c r="F3731" t="s">
        <v>6773</v>
      </c>
      <c r="G3731" t="s">
        <v>6773</v>
      </c>
      <c r="H3731" t="s">
        <v>7127</v>
      </c>
      <c r="I3731" t="s">
        <v>6773</v>
      </c>
      <c r="J3731">
        <v>4.5199999999999999E-6</v>
      </c>
      <c r="K3731">
        <v>1.8899999999999999E-5</v>
      </c>
      <c r="L3731">
        <v>1.11E-5</v>
      </c>
      <c r="M3731">
        <v>8.3337677172636232E-6</v>
      </c>
      <c r="N3731" s="14">
        <v>2.12069600916E-6</v>
      </c>
      <c r="O3731" s="14">
        <v>2.6867797551000001E-6</v>
      </c>
      <c r="P3731" s="14">
        <v>2.041195427286498E-6</v>
      </c>
      <c r="Q3731" s="14">
        <v>4.0959E-6</v>
      </c>
      <c r="R3731" s="14" t="s">
        <v>6107</v>
      </c>
    </row>
    <row r="3732" spans="1:18" x14ac:dyDescent="0.2">
      <c r="A3732" t="s">
        <v>13618</v>
      </c>
      <c r="B3732">
        <v>2.9300000000000002E-4</v>
      </c>
      <c r="C3732" t="s">
        <v>13619</v>
      </c>
      <c r="D3732" t="s">
        <v>13620</v>
      </c>
      <c r="E3732" t="s">
        <v>13621</v>
      </c>
      <c r="F3732" t="s">
        <v>6773</v>
      </c>
      <c r="G3732" t="s">
        <v>6773</v>
      </c>
      <c r="H3732" t="s">
        <v>7127</v>
      </c>
      <c r="I3732" t="s">
        <v>6773</v>
      </c>
      <c r="J3732">
        <v>2.9300000000000002E-4</v>
      </c>
      <c r="K3732">
        <v>3.5599999999999998E-4</v>
      </c>
      <c r="L3732">
        <v>2.9500000000000001E-4</v>
      </c>
      <c r="M3732">
        <v>3.1856910234188171E-4</v>
      </c>
      <c r="N3732" s="14">
        <v>1.3746989616899999E-4</v>
      </c>
      <c r="O3732" s="14">
        <v>5.0608126604000003E-5</v>
      </c>
      <c r="P3732" s="14">
        <v>7.8027348137863091E-5</v>
      </c>
      <c r="Q3732" s="14">
        <v>1.08855E-4</v>
      </c>
      <c r="R3732" s="14" t="s">
        <v>6107</v>
      </c>
    </row>
    <row r="3733" spans="1:18" x14ac:dyDescent="0.2">
      <c r="A3733" t="s">
        <v>13622</v>
      </c>
      <c r="B3733">
        <v>1.6900000000000001E-5</v>
      </c>
      <c r="C3733" t="s">
        <v>13623</v>
      </c>
      <c r="D3733" t="s">
        <v>13624</v>
      </c>
      <c r="E3733">
        <v>9461</v>
      </c>
      <c r="F3733" t="s">
        <v>6773</v>
      </c>
      <c r="G3733" t="s">
        <v>6773</v>
      </c>
      <c r="H3733" t="s">
        <v>7127</v>
      </c>
      <c r="I3733" t="s">
        <v>6773</v>
      </c>
      <c r="J3733">
        <v>1.6900000000000001E-5</v>
      </c>
      <c r="K3733">
        <v>2.6699999999999998E-5</v>
      </c>
      <c r="L3733">
        <v>2.6299999999999999E-5</v>
      </c>
      <c r="M3733">
        <v>2.5612955828287289E-5</v>
      </c>
      <c r="N3733" s="14">
        <v>7.9291510077E-6</v>
      </c>
      <c r="O3733" s="14">
        <v>3.7956094953E-6</v>
      </c>
      <c r="P3733" s="14">
        <v>6.2733987902841923E-6</v>
      </c>
      <c r="Q3733" s="14">
        <v>9.7046999999999987E-6</v>
      </c>
      <c r="R3733" s="14" t="s">
        <v>6107</v>
      </c>
    </row>
    <row r="3734" spans="1:18" x14ac:dyDescent="0.2">
      <c r="A3734" t="s">
        <v>13625</v>
      </c>
      <c r="B3734">
        <v>2.3900000000000002E-5</v>
      </c>
      <c r="C3734" t="s">
        <v>13626</v>
      </c>
      <c r="D3734" t="s">
        <v>13627</v>
      </c>
      <c r="E3734">
        <v>15384</v>
      </c>
      <c r="F3734" t="s">
        <v>6773</v>
      </c>
      <c r="G3734" t="s">
        <v>6773</v>
      </c>
      <c r="H3734" t="s">
        <v>7127</v>
      </c>
      <c r="I3734" t="s">
        <v>6773</v>
      </c>
      <c r="J3734">
        <v>2.3900000000000002E-5</v>
      </c>
      <c r="K3734">
        <v>3.8999999999999999E-5</v>
      </c>
      <c r="L3734">
        <v>4.5500000000000001E-5</v>
      </c>
      <c r="M3734">
        <v>3.7336298794468527E-5</v>
      </c>
      <c r="N3734" s="14">
        <v>1.12134147387E-5</v>
      </c>
      <c r="O3734" s="14">
        <v>5.5441487010000004E-6</v>
      </c>
      <c r="P3734" s="14">
        <v>9.1448052017575522E-6</v>
      </c>
      <c r="Q3734" s="14">
        <v>1.6789499999999999E-5</v>
      </c>
      <c r="R3734" s="14" t="s">
        <v>6107</v>
      </c>
    </row>
    <row r="3735" spans="1:18" x14ac:dyDescent="0.2">
      <c r="A3735" t="s">
        <v>13628</v>
      </c>
      <c r="B3735">
        <v>4.3100000000000002E-6</v>
      </c>
      <c r="C3735" t="s">
        <v>13626</v>
      </c>
      <c r="D3735" t="s">
        <v>13628</v>
      </c>
      <c r="E3735">
        <v>12406</v>
      </c>
      <c r="F3735" t="s">
        <v>6773</v>
      </c>
      <c r="G3735" t="s">
        <v>6773</v>
      </c>
      <c r="H3735" t="s">
        <v>7127</v>
      </c>
      <c r="I3735" t="s">
        <v>6773</v>
      </c>
      <c r="J3735">
        <v>4.3100000000000002E-6</v>
      </c>
      <c r="K3735">
        <v>6.1800000000000001E-6</v>
      </c>
      <c r="L3735">
        <v>7.5800000000000003E-6</v>
      </c>
      <c r="M3735">
        <v>5.8744142471842972E-6</v>
      </c>
      <c r="N3735" s="14">
        <v>2.02216809723E-6</v>
      </c>
      <c r="O3735" s="14">
        <v>8.7853433262000002E-7</v>
      </c>
      <c r="P3735" s="14">
        <v>1.4388242996621949E-6</v>
      </c>
      <c r="Q3735" s="14">
        <v>2.7970200000000002E-6</v>
      </c>
      <c r="R3735" s="14" t="s">
        <v>6107</v>
      </c>
    </row>
    <row r="3736" spans="1:18" x14ac:dyDescent="0.2">
      <c r="A3736" t="s">
        <v>13629</v>
      </c>
      <c r="B3736">
        <v>1.7100000000000001E-7</v>
      </c>
      <c r="C3736" t="s">
        <v>13626</v>
      </c>
      <c r="D3736" t="s">
        <v>13629</v>
      </c>
      <c r="E3736">
        <v>12924</v>
      </c>
      <c r="F3736" t="s">
        <v>6773</v>
      </c>
      <c r="G3736" t="s">
        <v>6773</v>
      </c>
      <c r="H3736" t="s">
        <v>7127</v>
      </c>
      <c r="I3736" t="s">
        <v>6773</v>
      </c>
      <c r="J3736">
        <v>1.7100000000000001E-7</v>
      </c>
      <c r="K3736">
        <v>1.7499999999999999E-7</v>
      </c>
      <c r="L3736">
        <v>2.23E-7</v>
      </c>
      <c r="M3736">
        <v>1.4399323425853051E-7</v>
      </c>
      <c r="N3736" s="14">
        <v>8.0229871143000013E-8</v>
      </c>
      <c r="O3736" s="14">
        <v>2.4877590324999998E-8</v>
      </c>
      <c r="P3736" s="14">
        <v>3.5268361358314109E-8</v>
      </c>
      <c r="Q3736" s="14">
        <v>8.2287000000000001E-8</v>
      </c>
      <c r="R3736" s="14" t="s">
        <v>6107</v>
      </c>
    </row>
    <row r="3737" spans="1:18" x14ac:dyDescent="0.2">
      <c r="A3737" t="s">
        <v>13630</v>
      </c>
      <c r="B3737">
        <v>9.9999999999999995E-8</v>
      </c>
      <c r="C3737" t="s">
        <v>13626</v>
      </c>
      <c r="D3737" t="s">
        <v>13630</v>
      </c>
      <c r="E3737">
        <v>14456</v>
      </c>
      <c r="F3737" t="s">
        <v>6773</v>
      </c>
      <c r="G3737" t="s">
        <v>6773</v>
      </c>
      <c r="H3737" t="s">
        <v>7127</v>
      </c>
      <c r="I3737" t="s">
        <v>6773</v>
      </c>
      <c r="J3737">
        <v>9.9999999999999995E-8</v>
      </c>
      <c r="K3737">
        <v>4.7799999999999998E-8</v>
      </c>
      <c r="L3737">
        <v>5.6699999999999999E-12</v>
      </c>
      <c r="M3737">
        <v>5.4539030320930142E-8</v>
      </c>
      <c r="N3737" s="14">
        <v>4.6918053300000002E-8</v>
      </c>
      <c r="O3737" s="14">
        <v>6.7951361001999992E-9</v>
      </c>
      <c r="P3737" s="14">
        <v>1.335828200120216E-8</v>
      </c>
      <c r="Q3737" s="14">
        <v>2.0922299999999999E-12</v>
      </c>
      <c r="R3737" s="14" t="s">
        <v>6107</v>
      </c>
    </row>
    <row r="3738" spans="1:18" x14ac:dyDescent="0.2">
      <c r="A3738" t="s">
        <v>13631</v>
      </c>
      <c r="B3738">
        <v>4.8600000000000001E-6</v>
      </c>
      <c r="C3738" t="s">
        <v>13632</v>
      </c>
      <c r="D3738" t="s">
        <v>13631</v>
      </c>
      <c r="E3738">
        <v>15279</v>
      </c>
      <c r="F3738" t="s">
        <v>6773</v>
      </c>
      <c r="G3738" t="s">
        <v>6773</v>
      </c>
      <c r="H3738" t="s">
        <v>7127</v>
      </c>
      <c r="I3738" t="s">
        <v>6773</v>
      </c>
      <c r="J3738">
        <v>4.8600000000000001E-6</v>
      </c>
      <c r="K3738">
        <v>7.61E-6</v>
      </c>
      <c r="L3738">
        <v>7.1300000000000003E-6</v>
      </c>
      <c r="M3738">
        <v>5.4029319757183128E-6</v>
      </c>
      <c r="N3738" s="14">
        <v>2.2802173903800001E-6</v>
      </c>
      <c r="O3738" s="14">
        <v>1.08181978499E-6</v>
      </c>
      <c r="P3738" s="14">
        <v>1.323343824418158E-6</v>
      </c>
      <c r="Q3738" s="14">
        <v>2.6309699999999999E-6</v>
      </c>
      <c r="R3738" s="14" t="s">
        <v>6107</v>
      </c>
    </row>
    <row r="3739" spans="1:18" x14ac:dyDescent="0.2">
      <c r="A3739" t="s">
        <v>13633</v>
      </c>
      <c r="B3739">
        <v>1.22E-6</v>
      </c>
      <c r="C3739" t="s">
        <v>13632</v>
      </c>
      <c r="D3739" t="s">
        <v>13634</v>
      </c>
      <c r="E3739">
        <v>15243</v>
      </c>
      <c r="F3739" t="s">
        <v>6773</v>
      </c>
      <c r="G3739" t="s">
        <v>6773</v>
      </c>
      <c r="H3739" t="s">
        <v>7127</v>
      </c>
      <c r="I3739" t="s">
        <v>6773</v>
      </c>
      <c r="J3739">
        <v>1.22E-6</v>
      </c>
      <c r="K3739">
        <v>3.2899999999999998E-6</v>
      </c>
      <c r="L3739">
        <v>2.8700000000000001E-6</v>
      </c>
      <c r="M3739">
        <v>2.319183065048898E-6</v>
      </c>
      <c r="N3739" s="14">
        <v>5.7240025026000002E-7</v>
      </c>
      <c r="O3739" s="14">
        <v>4.6769869811000001E-7</v>
      </c>
      <c r="P3739" s="14">
        <v>5.6803909444364308E-7</v>
      </c>
      <c r="Q3739" s="14">
        <v>1.0590299999999999E-6</v>
      </c>
      <c r="R3739" s="14" t="s">
        <v>6107</v>
      </c>
    </row>
    <row r="3740" spans="1:18" x14ac:dyDescent="0.2">
      <c r="A3740" t="s">
        <v>13635</v>
      </c>
      <c r="B3740">
        <v>3.1000000000000001E-5</v>
      </c>
      <c r="C3740" t="s">
        <v>13636</v>
      </c>
      <c r="D3740" t="s">
        <v>13637</v>
      </c>
      <c r="E3740">
        <v>9485</v>
      </c>
      <c r="F3740" t="s">
        <v>6773</v>
      </c>
      <c r="G3740" t="s">
        <v>6773</v>
      </c>
      <c r="H3740" t="s">
        <v>7127</v>
      </c>
      <c r="I3740" t="s">
        <v>6773</v>
      </c>
      <c r="J3740">
        <v>3.1000000000000001E-5</v>
      </c>
      <c r="K3740">
        <v>1.9400000000000001E-5</v>
      </c>
      <c r="L3740">
        <v>2.5599999999999999E-5</v>
      </c>
      <c r="M3740">
        <v>1.7712442090208621E-5</v>
      </c>
      <c r="N3740" s="14">
        <v>1.4544596523000001E-5</v>
      </c>
      <c r="O3740" s="14">
        <v>2.7578585846E-6</v>
      </c>
      <c r="P3740" s="14">
        <v>4.3383205564651872E-6</v>
      </c>
      <c r="Q3740" s="14">
        <v>9.4463999999999999E-6</v>
      </c>
      <c r="R3740" s="14" t="s">
        <v>6107</v>
      </c>
    </row>
    <row r="3741" spans="1:18" x14ac:dyDescent="0.2">
      <c r="A3741" t="s">
        <v>13638</v>
      </c>
      <c r="B3741">
        <v>6.9399999999999999E-8</v>
      </c>
      <c r="C3741" t="s">
        <v>13639</v>
      </c>
      <c r="D3741" t="s">
        <v>13640</v>
      </c>
      <c r="E3741">
        <v>15162</v>
      </c>
      <c r="F3741" t="s">
        <v>6773</v>
      </c>
      <c r="G3741" t="s">
        <v>6773</v>
      </c>
      <c r="H3741" t="s">
        <v>7127</v>
      </c>
      <c r="I3741" t="s">
        <v>6773</v>
      </c>
      <c r="J3741">
        <v>6.9399999999999999E-8</v>
      </c>
      <c r="K3741">
        <v>1.11E-7</v>
      </c>
      <c r="L3741">
        <v>1.42E-7</v>
      </c>
      <c r="M3741">
        <v>1.042358102862637E-7</v>
      </c>
      <c r="N3741" s="14">
        <v>3.2561128990200002E-8</v>
      </c>
      <c r="O3741" s="14">
        <v>1.5779500149E-8</v>
      </c>
      <c r="P3741" s="14">
        <v>2.5530548310708801E-8</v>
      </c>
      <c r="Q3741" s="14">
        <v>5.2397999999999997E-8</v>
      </c>
      <c r="R3741" s="14" t="s">
        <v>6107</v>
      </c>
    </row>
    <row r="3742" spans="1:18" x14ac:dyDescent="0.2">
      <c r="A3742" t="s">
        <v>13641</v>
      </c>
      <c r="B3742">
        <v>3.8800000000000001E-5</v>
      </c>
      <c r="C3742" t="s">
        <v>13642</v>
      </c>
      <c r="D3742" t="s">
        <v>13641</v>
      </c>
      <c r="E3742">
        <v>14644</v>
      </c>
      <c r="F3742" t="s">
        <v>6773</v>
      </c>
      <c r="G3742" t="s">
        <v>6773</v>
      </c>
      <c r="H3742" t="s">
        <v>7127</v>
      </c>
      <c r="I3742" t="s">
        <v>6773</v>
      </c>
      <c r="J3742">
        <v>3.8800000000000001E-5</v>
      </c>
      <c r="K3742">
        <v>4.9499999999999997E-5</v>
      </c>
      <c r="L3742">
        <v>4.5599999999999997E-5</v>
      </c>
      <c r="M3742">
        <v>4.3580253200369403E-5</v>
      </c>
      <c r="N3742" s="14">
        <v>1.82042046804E-5</v>
      </c>
      <c r="O3742" s="14">
        <v>7.0368041204999991E-6</v>
      </c>
      <c r="P3742" s="14">
        <v>1.067414122525967E-5</v>
      </c>
      <c r="Q3742" s="14">
        <v>1.6826399999999999E-5</v>
      </c>
      <c r="R3742" s="14" t="s">
        <v>6107</v>
      </c>
    </row>
    <row r="3743" spans="1:18" x14ac:dyDescent="0.2">
      <c r="A3743" t="s">
        <v>13643</v>
      </c>
      <c r="B3743">
        <v>3.4600000000000001E-5</v>
      </c>
      <c r="C3743" t="s">
        <v>13644</v>
      </c>
      <c r="D3743" t="s">
        <v>13645</v>
      </c>
      <c r="E3743">
        <v>10255</v>
      </c>
      <c r="F3743" t="s">
        <v>6773</v>
      </c>
      <c r="G3743" t="s">
        <v>6773</v>
      </c>
      <c r="H3743" t="s">
        <v>7127</v>
      </c>
      <c r="I3743" t="s">
        <v>6773</v>
      </c>
      <c r="J3743">
        <v>3.4600000000000001E-5</v>
      </c>
      <c r="K3743">
        <v>1.66E-5</v>
      </c>
      <c r="L3743">
        <v>2.62E-5</v>
      </c>
      <c r="M3743">
        <v>1.6565593321777839E-5</v>
      </c>
      <c r="N3743" s="14">
        <v>1.6233646441800001E-5</v>
      </c>
      <c r="O3743" s="14">
        <v>2.3598171394000002E-6</v>
      </c>
      <c r="P3743" s="14">
        <v>4.0574221031688786E-6</v>
      </c>
      <c r="Q3743" s="14">
        <v>9.6677999999999992E-6</v>
      </c>
      <c r="R3743" s="14" t="s">
        <v>6107</v>
      </c>
    </row>
    <row r="3744" spans="1:18" x14ac:dyDescent="0.2">
      <c r="A3744" t="s">
        <v>13646</v>
      </c>
      <c r="B3744">
        <v>1.25E-4</v>
      </c>
      <c r="C3744" t="s">
        <v>13647</v>
      </c>
      <c r="D3744" t="s">
        <v>13646</v>
      </c>
      <c r="E3744">
        <v>11224</v>
      </c>
      <c r="F3744" t="s">
        <v>6773</v>
      </c>
      <c r="G3744" t="s">
        <v>6773</v>
      </c>
      <c r="H3744" t="s">
        <v>7127</v>
      </c>
      <c r="I3744" t="s">
        <v>6773</v>
      </c>
      <c r="J3744">
        <v>1.25E-4</v>
      </c>
      <c r="K3744">
        <v>7.7899999999999996E-5</v>
      </c>
      <c r="L3744">
        <v>9.7499999999999998E-5</v>
      </c>
      <c r="M3744">
        <v>7.4800025229873802E-5</v>
      </c>
      <c r="N3744" s="14">
        <v>5.8647566625000002E-5</v>
      </c>
      <c r="O3744" s="14">
        <v>1.1074081636099999E-5</v>
      </c>
      <c r="P3744" s="14">
        <v>1.8320821342770249E-5</v>
      </c>
      <c r="Q3744" s="14">
        <v>3.5977499999999999E-5</v>
      </c>
      <c r="R3744" s="14" t="s">
        <v>6107</v>
      </c>
    </row>
    <row r="3745" spans="1:18" x14ac:dyDescent="0.2">
      <c r="A3745" t="s">
        <v>13648</v>
      </c>
      <c r="B3745">
        <v>1.2500000000000001E-6</v>
      </c>
      <c r="C3745" t="s">
        <v>13649</v>
      </c>
      <c r="D3745" t="s">
        <v>13650</v>
      </c>
      <c r="E3745">
        <v>10660</v>
      </c>
      <c r="F3745" t="s">
        <v>6773</v>
      </c>
      <c r="G3745" t="s">
        <v>6773</v>
      </c>
      <c r="H3745" t="s">
        <v>7127</v>
      </c>
      <c r="I3745" t="s">
        <v>6773</v>
      </c>
      <c r="J3745">
        <v>1.2500000000000001E-6</v>
      </c>
      <c r="K3745">
        <v>4.0999999999999997E-6</v>
      </c>
      <c r="L3745">
        <v>2.3999999999999999E-6</v>
      </c>
      <c r="M3745">
        <v>1.796729737208212E-6</v>
      </c>
      <c r="N3745" s="14">
        <v>5.8647566625000002E-7</v>
      </c>
      <c r="O3745" s="14">
        <v>5.8284640189999996E-7</v>
      </c>
      <c r="P3745" s="14">
        <v>4.4007424349754761E-7</v>
      </c>
      <c r="Q3745" s="14">
        <v>8.8559999999999994E-7</v>
      </c>
      <c r="R3745" s="14" t="s">
        <v>6107</v>
      </c>
    </row>
    <row r="3746" spans="1:18" x14ac:dyDescent="0.2">
      <c r="A3746" t="s">
        <v>13651</v>
      </c>
      <c r="B3746">
        <v>4.3900000000000003E-5</v>
      </c>
      <c r="C3746" t="s">
        <v>13652</v>
      </c>
      <c r="D3746" t="s">
        <v>13653</v>
      </c>
      <c r="E3746">
        <v>11214</v>
      </c>
      <c r="F3746" t="s">
        <v>6773</v>
      </c>
      <c r="G3746" t="s">
        <v>6773</v>
      </c>
      <c r="H3746" t="s">
        <v>7127</v>
      </c>
      <c r="I3746" t="s">
        <v>6773</v>
      </c>
      <c r="J3746">
        <v>4.3900000000000003E-5</v>
      </c>
      <c r="K3746">
        <v>2.1399999999999998E-5</v>
      </c>
      <c r="L3746">
        <v>2.0599999999999999E-5</v>
      </c>
      <c r="M3746">
        <v>1.8477007935829131E-5</v>
      </c>
      <c r="N3746" s="14">
        <v>2.0597025398699999E-5</v>
      </c>
      <c r="O3746" s="14">
        <v>3.042173902599999E-6</v>
      </c>
      <c r="P3746" s="14">
        <v>4.5255861919960573E-6</v>
      </c>
      <c r="Q3746" s="14">
        <v>7.6013999999999998E-6</v>
      </c>
      <c r="R3746" s="14" t="s">
        <v>6107</v>
      </c>
    </row>
    <row r="3747" spans="1:18" x14ac:dyDescent="0.2">
      <c r="A3747" t="s">
        <v>13654</v>
      </c>
      <c r="B3747">
        <v>1.26E-4</v>
      </c>
      <c r="C3747" t="s">
        <v>13655</v>
      </c>
      <c r="D3747" t="s">
        <v>13654</v>
      </c>
      <c r="E3747">
        <v>9422</v>
      </c>
      <c r="F3747" t="s">
        <v>6773</v>
      </c>
      <c r="G3747" t="s">
        <v>6773</v>
      </c>
      <c r="H3747" t="s">
        <v>7127</v>
      </c>
      <c r="I3747" t="s">
        <v>6773</v>
      </c>
      <c r="J3747">
        <v>1.26E-4</v>
      </c>
      <c r="K3747">
        <v>2.2800000000000001E-4</v>
      </c>
      <c r="L3747">
        <v>2.13E-4</v>
      </c>
      <c r="M3747">
        <v>1.7712442090208621E-4</v>
      </c>
      <c r="N3747" s="14">
        <v>5.9116747158000001E-5</v>
      </c>
      <c r="O3747" s="14">
        <v>3.2411946251999999E-5</v>
      </c>
      <c r="P3747" s="14">
        <v>4.3383205564651877E-5</v>
      </c>
      <c r="Q3747" s="14">
        <v>7.8596999999999993E-5</v>
      </c>
      <c r="R3747" s="14" t="s">
        <v>6107</v>
      </c>
    </row>
    <row r="3748" spans="1:18" x14ac:dyDescent="0.2">
      <c r="A3748" t="s">
        <v>13656</v>
      </c>
      <c r="B3748">
        <v>5.0099999999999998E-5</v>
      </c>
      <c r="C3748" t="s">
        <v>13657</v>
      </c>
      <c r="D3748" t="s">
        <v>13656</v>
      </c>
      <c r="E3748">
        <v>9836</v>
      </c>
      <c r="F3748" t="s">
        <v>6773</v>
      </c>
      <c r="G3748" t="s">
        <v>6773</v>
      </c>
      <c r="H3748" t="s">
        <v>7127</v>
      </c>
      <c r="I3748" t="s">
        <v>6773</v>
      </c>
      <c r="J3748">
        <v>5.0099999999999998E-5</v>
      </c>
      <c r="K3748">
        <v>8.1699999999999994E-5</v>
      </c>
      <c r="L3748">
        <v>6.19E-5</v>
      </c>
      <c r="M3748">
        <v>5.3009898629689108E-5</v>
      </c>
      <c r="N3748" s="14">
        <v>2.3505944703299999E-5</v>
      </c>
      <c r="O3748" s="14">
        <v>1.16142807403E-5</v>
      </c>
      <c r="P3748" s="14">
        <v>1.2983750730140419E-5</v>
      </c>
      <c r="Q3748" s="14">
        <v>2.2841100000000001E-5</v>
      </c>
      <c r="R3748" s="14" t="s">
        <v>6107</v>
      </c>
    </row>
    <row r="3749" spans="1:18" x14ac:dyDescent="0.2">
      <c r="A3749" t="s">
        <v>13658</v>
      </c>
      <c r="B3749">
        <v>4.9599999999999999E-5</v>
      </c>
      <c r="C3749" t="s">
        <v>13657</v>
      </c>
      <c r="D3749" t="s">
        <v>13659</v>
      </c>
      <c r="E3749">
        <v>11658</v>
      </c>
      <c r="F3749" t="s">
        <v>6773</v>
      </c>
      <c r="G3749" t="s">
        <v>6773</v>
      </c>
      <c r="H3749" t="s">
        <v>7127</v>
      </c>
      <c r="I3749" t="s">
        <v>6773</v>
      </c>
      <c r="J3749">
        <v>4.9599999999999999E-5</v>
      </c>
      <c r="K3749">
        <v>1.17E-4</v>
      </c>
      <c r="L3749">
        <v>5.3499999999999999E-5</v>
      </c>
      <c r="M3749">
        <v>7.5309735793620822E-5</v>
      </c>
      <c r="N3749" s="14">
        <v>2.32713544368E-5</v>
      </c>
      <c r="O3749" s="14">
        <v>1.6632446102999999E-5</v>
      </c>
      <c r="P3749" s="14">
        <v>1.8445665099790831E-5</v>
      </c>
      <c r="Q3749" s="14">
        <v>1.9741500000000001E-5</v>
      </c>
      <c r="R3749" s="14" t="s">
        <v>6107</v>
      </c>
    </row>
    <row r="3750" spans="1:18" x14ac:dyDescent="0.2">
      <c r="A3750" t="s">
        <v>13660</v>
      </c>
      <c r="B3750">
        <v>4.7899999999999999E-5</v>
      </c>
      <c r="C3750" t="s">
        <v>13657</v>
      </c>
      <c r="D3750" t="s">
        <v>13661</v>
      </c>
      <c r="E3750">
        <v>15440</v>
      </c>
      <c r="F3750" t="s">
        <v>6773</v>
      </c>
      <c r="G3750" t="s">
        <v>6773</v>
      </c>
      <c r="H3750" t="s">
        <v>7127</v>
      </c>
      <c r="I3750" t="s">
        <v>6773</v>
      </c>
      <c r="J3750">
        <v>4.7899999999999999E-5</v>
      </c>
      <c r="K3750">
        <v>6.86E-5</v>
      </c>
      <c r="L3750">
        <v>8.1899999999999999E-5</v>
      </c>
      <c r="M3750">
        <v>8.2318256045142208E-5</v>
      </c>
      <c r="N3750" s="14">
        <v>2.2473747530699999E-5</v>
      </c>
      <c r="O3750" s="14">
        <v>9.7520154073999999E-6</v>
      </c>
      <c r="P3750" s="14">
        <v>2.0162266758823819E-5</v>
      </c>
      <c r="Q3750" s="14">
        <v>3.0221100000000001E-5</v>
      </c>
      <c r="R3750" s="14" t="s">
        <v>6107</v>
      </c>
    </row>
    <row r="3751" spans="1:18" x14ac:dyDescent="0.2">
      <c r="A3751" t="s">
        <v>13662</v>
      </c>
      <c r="B3751">
        <v>1.9300000000000002E-5</v>
      </c>
      <c r="C3751" t="s">
        <v>13657</v>
      </c>
      <c r="D3751" t="s">
        <v>13662</v>
      </c>
      <c r="E3751">
        <v>14511</v>
      </c>
      <c r="F3751" t="s">
        <v>6773</v>
      </c>
      <c r="G3751" t="s">
        <v>6773</v>
      </c>
      <c r="H3751" t="s">
        <v>7127</v>
      </c>
      <c r="I3751" t="s">
        <v>6773</v>
      </c>
      <c r="J3751">
        <v>1.9300000000000002E-5</v>
      </c>
      <c r="K3751">
        <v>6.3100000000000002E-5</v>
      </c>
      <c r="L3751">
        <v>5.7299999999999997E-5</v>
      </c>
      <c r="M3751">
        <v>3.6444305307911262E-5</v>
      </c>
      <c r="N3751" s="14">
        <v>9.0551842869000006E-6</v>
      </c>
      <c r="O3751" s="14">
        <v>8.9701482828999991E-6</v>
      </c>
      <c r="P3751" s="14">
        <v>8.9263286269715356E-6</v>
      </c>
      <c r="Q3751" s="14">
        <v>2.1143699999999999E-5</v>
      </c>
      <c r="R3751" s="14" t="s">
        <v>6107</v>
      </c>
    </row>
    <row r="3752" spans="1:18" x14ac:dyDescent="0.2">
      <c r="A3752" t="s">
        <v>13663</v>
      </c>
      <c r="B3752">
        <v>4.5700000000000003E-6</v>
      </c>
      <c r="C3752" t="s">
        <v>13657</v>
      </c>
      <c r="D3752" t="s">
        <v>13664</v>
      </c>
      <c r="E3752">
        <v>15026</v>
      </c>
      <c r="F3752" t="s">
        <v>6773</v>
      </c>
      <c r="G3752" t="s">
        <v>6773</v>
      </c>
      <c r="H3752" t="s">
        <v>7127</v>
      </c>
      <c r="I3752" t="s">
        <v>6773</v>
      </c>
      <c r="J3752">
        <v>4.5700000000000003E-6</v>
      </c>
      <c r="K3752">
        <v>1.2099999999999999E-5</v>
      </c>
      <c r="L3752">
        <v>8.7800000000000006E-6</v>
      </c>
      <c r="M3752">
        <v>9.5188447779754232E-6</v>
      </c>
      <c r="N3752" s="14">
        <v>2.14415503581E-6</v>
      </c>
      <c r="O3752" s="14">
        <v>1.7201076739000001E-6</v>
      </c>
      <c r="P3752" s="14">
        <v>2.3314571623593489E-6</v>
      </c>
      <c r="Q3752" s="14">
        <v>3.23982E-6</v>
      </c>
      <c r="R3752" s="14" t="s">
        <v>6107</v>
      </c>
    </row>
    <row r="3753" spans="1:18" x14ac:dyDescent="0.2">
      <c r="A3753" t="s">
        <v>13665</v>
      </c>
      <c r="B3753">
        <v>2.83E-6</v>
      </c>
      <c r="C3753" t="s">
        <v>13657</v>
      </c>
      <c r="D3753" t="s">
        <v>13666</v>
      </c>
      <c r="E3753">
        <v>15646</v>
      </c>
      <c r="F3753" t="s">
        <v>6773</v>
      </c>
      <c r="G3753" t="s">
        <v>6773</v>
      </c>
      <c r="H3753" t="s">
        <v>7127</v>
      </c>
      <c r="I3753" t="s">
        <v>6773</v>
      </c>
      <c r="J3753">
        <v>2.83E-6</v>
      </c>
      <c r="K3753">
        <v>6.7700000000000004E-6</v>
      </c>
      <c r="L3753">
        <v>1.0200000000000001E-5</v>
      </c>
      <c r="M3753">
        <v>4.1286555663507859E-6</v>
      </c>
      <c r="N3753" s="14">
        <v>1.32778090839E-6</v>
      </c>
      <c r="O3753" s="14">
        <v>9.6240735143000006E-7</v>
      </c>
      <c r="P3753" s="14">
        <v>1.0112344318667059E-6</v>
      </c>
      <c r="Q3753" s="14">
        <v>3.7637999999999999E-6</v>
      </c>
      <c r="R3753" s="14" t="s">
        <v>6107</v>
      </c>
    </row>
    <row r="3754" spans="1:18" x14ac:dyDescent="0.2">
      <c r="A3754" t="s">
        <v>13667</v>
      </c>
      <c r="B3754">
        <v>2.43E-6</v>
      </c>
      <c r="C3754" t="s">
        <v>13657</v>
      </c>
      <c r="D3754" t="s">
        <v>13668</v>
      </c>
      <c r="E3754">
        <v>12814</v>
      </c>
      <c r="F3754" t="s">
        <v>6773</v>
      </c>
      <c r="G3754" t="s">
        <v>6773</v>
      </c>
      <c r="H3754" t="s">
        <v>7127</v>
      </c>
      <c r="I3754" t="s">
        <v>6773</v>
      </c>
      <c r="J3754">
        <v>2.43E-6</v>
      </c>
      <c r="K3754">
        <v>3.9500000000000003E-6</v>
      </c>
      <c r="L3754">
        <v>7.0299999999999996E-6</v>
      </c>
      <c r="M3754">
        <v>3.4532890693859968E-6</v>
      </c>
      <c r="N3754" s="14">
        <v>1.1401086951900001E-6</v>
      </c>
      <c r="O3754" s="14">
        <v>5.6152275305000003E-7</v>
      </c>
      <c r="P3754" s="14">
        <v>8.4581645381443572E-7</v>
      </c>
      <c r="Q3754" s="14">
        <v>2.5940699999999999E-6</v>
      </c>
      <c r="R3754" s="14" t="s">
        <v>6107</v>
      </c>
    </row>
    <row r="3755" spans="1:18" x14ac:dyDescent="0.2">
      <c r="A3755" t="s">
        <v>13669</v>
      </c>
      <c r="B3755">
        <v>2.2400000000000002E-6</v>
      </c>
      <c r="C3755" t="s">
        <v>13657</v>
      </c>
      <c r="D3755" t="s">
        <v>13670</v>
      </c>
      <c r="E3755">
        <v>13588</v>
      </c>
      <c r="F3755" t="s">
        <v>6773</v>
      </c>
      <c r="G3755" t="s">
        <v>6773</v>
      </c>
      <c r="H3755" t="s">
        <v>7127</v>
      </c>
      <c r="I3755" t="s">
        <v>6773</v>
      </c>
      <c r="J3755">
        <v>2.2400000000000002E-6</v>
      </c>
      <c r="K3755">
        <v>6.7000000000000002E-6</v>
      </c>
      <c r="L3755">
        <v>1.0000000000000001E-5</v>
      </c>
      <c r="M3755">
        <v>8.1808545481395199E-11</v>
      </c>
      <c r="N3755" s="14">
        <v>1.0509643939200001E-6</v>
      </c>
      <c r="O3755" s="14">
        <v>9.5245631529999993E-7</v>
      </c>
      <c r="P3755" s="14">
        <v>2.0037423001803239E-11</v>
      </c>
      <c r="Q3755" s="14">
        <v>3.6899999999999998E-6</v>
      </c>
      <c r="R3755" s="14" t="s">
        <v>6107</v>
      </c>
    </row>
    <row r="3756" spans="1:18" x14ac:dyDescent="0.2">
      <c r="A3756" t="s">
        <v>13671</v>
      </c>
      <c r="B3756">
        <v>4.1100000000000001E-7</v>
      </c>
      <c r="C3756" t="s">
        <v>13657</v>
      </c>
      <c r="D3756" t="s">
        <v>13672</v>
      </c>
      <c r="E3756" t="s">
        <v>13673</v>
      </c>
      <c r="F3756" t="s">
        <v>6773</v>
      </c>
      <c r="G3756" t="s">
        <v>6773</v>
      </c>
      <c r="H3756" t="s">
        <v>7127</v>
      </c>
      <c r="I3756" t="s">
        <v>6773</v>
      </c>
      <c r="J3756">
        <v>4.1100000000000001E-7</v>
      </c>
      <c r="K3756">
        <v>5.1200000000000003E-7</v>
      </c>
      <c r="L3756">
        <v>7.5799999999999998E-7</v>
      </c>
      <c r="M3756">
        <v>8.6905651118865305E-7</v>
      </c>
      <c r="N3756" s="14">
        <v>1.9283319906300001E-7</v>
      </c>
      <c r="O3756" s="14">
        <v>7.2784721408000001E-8</v>
      </c>
      <c r="P3756" s="14">
        <v>2.1285860572009051E-7</v>
      </c>
      <c r="Q3756" s="14">
        <v>2.79702E-7</v>
      </c>
      <c r="R3756" s="14" t="s">
        <v>6107</v>
      </c>
    </row>
    <row r="3757" spans="1:18" x14ac:dyDescent="0.2">
      <c r="A3757" t="s">
        <v>13674</v>
      </c>
      <c r="B3757">
        <v>1.0900000000000001E-5</v>
      </c>
      <c r="C3757" t="s">
        <v>13675</v>
      </c>
      <c r="D3757" t="s">
        <v>13676</v>
      </c>
      <c r="E3757">
        <v>12941</v>
      </c>
      <c r="F3757" t="s">
        <v>6773</v>
      </c>
      <c r="G3757" t="s">
        <v>6773</v>
      </c>
      <c r="H3757" t="s">
        <v>7127</v>
      </c>
      <c r="I3757" t="s">
        <v>6773</v>
      </c>
      <c r="J3757">
        <v>1.0900000000000001E-5</v>
      </c>
      <c r="K3757">
        <v>1.5699999999999999E-5</v>
      </c>
      <c r="L3757">
        <v>1.6900000000000001E-5</v>
      </c>
      <c r="M3757">
        <v>1.414446814397955E-5</v>
      </c>
      <c r="N3757" s="14">
        <v>5.1140678097000002E-6</v>
      </c>
      <c r="O3757" s="14">
        <v>2.2318752463E-6</v>
      </c>
      <c r="P3757" s="14">
        <v>3.4644142573211218E-6</v>
      </c>
      <c r="Q3757" s="14">
        <v>6.2361000000000003E-6</v>
      </c>
      <c r="R3757" s="14" t="s">
        <v>6107</v>
      </c>
    </row>
    <row r="3758" spans="1:18" x14ac:dyDescent="0.2">
      <c r="A3758" t="s">
        <v>13677</v>
      </c>
      <c r="B3758">
        <v>7.0700000000000001E-6</v>
      </c>
      <c r="C3758" t="s">
        <v>13678</v>
      </c>
      <c r="D3758" t="s">
        <v>13679</v>
      </c>
      <c r="E3758">
        <v>11041</v>
      </c>
      <c r="F3758" t="s">
        <v>6773</v>
      </c>
      <c r="G3758" t="s">
        <v>6773</v>
      </c>
      <c r="H3758" t="s">
        <v>7127</v>
      </c>
      <c r="I3758" t="s">
        <v>6773</v>
      </c>
      <c r="J3758">
        <v>7.0700000000000001E-6</v>
      </c>
      <c r="K3758">
        <v>1.38E-5</v>
      </c>
      <c r="L3758">
        <v>1.3699999999999999E-5</v>
      </c>
      <c r="M3758">
        <v>1.363475758023253E-5</v>
      </c>
      <c r="N3758" s="14">
        <v>3.3171063683099999E-6</v>
      </c>
      <c r="O3758" s="14">
        <v>1.9617756941999999E-6</v>
      </c>
      <c r="P3758" s="14">
        <v>3.339570500300539E-6</v>
      </c>
      <c r="Q3758" s="14">
        <v>5.0552999999999997E-6</v>
      </c>
      <c r="R3758" s="14" t="s">
        <v>6107</v>
      </c>
    </row>
    <row r="3759" spans="1:18" x14ac:dyDescent="0.2">
      <c r="A3759" t="s">
        <v>13680</v>
      </c>
      <c r="B3759">
        <v>3.9899999999999999E-6</v>
      </c>
      <c r="C3759" t="s">
        <v>13681</v>
      </c>
      <c r="D3759" t="s">
        <v>13680</v>
      </c>
      <c r="E3759">
        <v>10535</v>
      </c>
      <c r="F3759" t="s">
        <v>6773</v>
      </c>
      <c r="G3759" t="s">
        <v>6773</v>
      </c>
      <c r="H3759" t="s">
        <v>7127</v>
      </c>
      <c r="I3759" t="s">
        <v>6773</v>
      </c>
      <c r="J3759">
        <v>3.9899999999999999E-6</v>
      </c>
      <c r="K3759">
        <v>4.9899999999999997E-6</v>
      </c>
      <c r="L3759">
        <v>4.42E-6</v>
      </c>
      <c r="M3759">
        <v>4.54916678144207E-6</v>
      </c>
      <c r="N3759" s="14">
        <v>1.87203032667E-6</v>
      </c>
      <c r="O3759" s="14">
        <v>7.0936671840999996E-7</v>
      </c>
      <c r="P3759" s="14">
        <v>1.1142305314086851E-6</v>
      </c>
      <c r="Q3759" s="14">
        <v>1.63098E-6</v>
      </c>
      <c r="R3759" s="14" t="s">
        <v>6107</v>
      </c>
    </row>
    <row r="3760" spans="1:18" x14ac:dyDescent="0.2">
      <c r="A3760" t="s">
        <v>13682</v>
      </c>
      <c r="B3760">
        <v>2.73E-5</v>
      </c>
      <c r="C3760" t="s">
        <v>13683</v>
      </c>
      <c r="D3760" t="s">
        <v>13682</v>
      </c>
      <c r="E3760">
        <v>12640</v>
      </c>
      <c r="F3760" t="s">
        <v>6773</v>
      </c>
      <c r="G3760" t="s">
        <v>6773</v>
      </c>
      <c r="H3760" t="s">
        <v>7127</v>
      </c>
      <c r="I3760" t="s">
        <v>6773</v>
      </c>
      <c r="J3760">
        <v>2.73E-5</v>
      </c>
      <c r="K3760">
        <v>2.7399999999999999E-5</v>
      </c>
      <c r="L3760">
        <v>3.8000000000000002E-5</v>
      </c>
      <c r="M3760">
        <v>3.0710061465757393E-5</v>
      </c>
      <c r="N3760" s="14">
        <v>1.28086285509E-5</v>
      </c>
      <c r="O3760" s="14">
        <v>3.8951198565999994E-6</v>
      </c>
      <c r="P3760" s="14">
        <v>7.5218363604900013E-6</v>
      </c>
      <c r="Q3760" s="14">
        <v>1.4022000000000001E-5</v>
      </c>
      <c r="R3760" s="14" t="s">
        <v>6107</v>
      </c>
    </row>
    <row r="3761" spans="1:18" x14ac:dyDescent="0.2">
      <c r="A3761" t="s">
        <v>13684</v>
      </c>
      <c r="B3761">
        <v>3.6999999999999998E-5</v>
      </c>
      <c r="C3761" t="s">
        <v>13685</v>
      </c>
      <c r="D3761" t="s">
        <v>13686</v>
      </c>
      <c r="E3761">
        <v>11436</v>
      </c>
      <c r="F3761" t="s">
        <v>6773</v>
      </c>
      <c r="G3761" t="s">
        <v>6773</v>
      </c>
      <c r="H3761" t="s">
        <v>7127</v>
      </c>
      <c r="I3761" t="s">
        <v>6773</v>
      </c>
      <c r="J3761">
        <v>3.6999999999999998E-5</v>
      </c>
      <c r="K3761">
        <v>2.83E-5</v>
      </c>
      <c r="L3761">
        <v>3.5800000000000003E-5</v>
      </c>
      <c r="M3761">
        <v>2.7396942801401819E-5</v>
      </c>
      <c r="N3761" s="14">
        <v>1.7359679721E-5</v>
      </c>
      <c r="O3761" s="14">
        <v>4.0230617496999996E-6</v>
      </c>
      <c r="P3761" s="14">
        <v>6.7103519398562237E-6</v>
      </c>
      <c r="Q3761" s="14">
        <v>1.3210199999999999E-5</v>
      </c>
      <c r="R3761" s="14" t="s">
        <v>6107</v>
      </c>
    </row>
    <row r="3762" spans="1:18" x14ac:dyDescent="0.2">
      <c r="A3762" t="s">
        <v>13687</v>
      </c>
      <c r="B3762">
        <v>6.2299999999999996E-5</v>
      </c>
      <c r="C3762" t="s">
        <v>13688</v>
      </c>
      <c r="D3762" t="s">
        <v>13689</v>
      </c>
      <c r="E3762">
        <v>11170</v>
      </c>
      <c r="F3762" t="s">
        <v>6773</v>
      </c>
      <c r="G3762" t="s">
        <v>6773</v>
      </c>
      <c r="H3762" t="s">
        <v>7127</v>
      </c>
      <c r="I3762" t="s">
        <v>6773</v>
      </c>
      <c r="J3762">
        <v>6.2299999999999996E-5</v>
      </c>
      <c r="K3762">
        <v>8.3800000000000004E-5</v>
      </c>
      <c r="L3762">
        <v>9.48E-5</v>
      </c>
      <c r="M3762">
        <v>6.8301215542099423E-5</v>
      </c>
      <c r="N3762" s="14">
        <v>2.9229947205899999E-5</v>
      </c>
      <c r="O3762" s="14">
        <v>1.1912811824200001E-5</v>
      </c>
      <c r="P3762" s="14">
        <v>1.672906344075784E-5</v>
      </c>
      <c r="Q3762" s="14">
        <v>3.4981200000000003E-5</v>
      </c>
      <c r="R3762" s="14" t="s">
        <v>6107</v>
      </c>
    </row>
    <row r="3763" spans="1:18" x14ac:dyDescent="0.2">
      <c r="A3763" t="s">
        <v>13690</v>
      </c>
      <c r="B3763">
        <v>3.1999999999999999E-5</v>
      </c>
      <c r="C3763" t="s">
        <v>13688</v>
      </c>
      <c r="D3763" t="s">
        <v>13690</v>
      </c>
      <c r="E3763">
        <v>15626</v>
      </c>
      <c r="F3763" t="s">
        <v>6773</v>
      </c>
      <c r="G3763" t="s">
        <v>6773</v>
      </c>
      <c r="H3763" t="s">
        <v>7127</v>
      </c>
      <c r="I3763" t="s">
        <v>6773</v>
      </c>
      <c r="J3763">
        <v>3.1999999999999999E-5</v>
      </c>
      <c r="K3763">
        <v>7.1600000000000006E-5</v>
      </c>
      <c r="L3763">
        <v>9.5699999999999995E-5</v>
      </c>
      <c r="M3763">
        <v>6.0528129444957507E-5</v>
      </c>
      <c r="N3763" s="14">
        <v>1.5013777056E-5</v>
      </c>
      <c r="O3763" s="14">
        <v>1.0178488384400001E-5</v>
      </c>
      <c r="P3763" s="14">
        <v>1.4825196146193979E-5</v>
      </c>
      <c r="Q3763" s="14">
        <v>3.53133E-5</v>
      </c>
      <c r="R3763" s="14" t="s">
        <v>6107</v>
      </c>
    </row>
    <row r="3764" spans="1:18" x14ac:dyDescent="0.2">
      <c r="A3764" t="s">
        <v>13691</v>
      </c>
      <c r="B3764">
        <v>1.8099999999999999E-5</v>
      </c>
      <c r="C3764" t="s">
        <v>13688</v>
      </c>
      <c r="D3764" t="s">
        <v>13691</v>
      </c>
      <c r="E3764">
        <v>13403</v>
      </c>
      <c r="F3764" t="s">
        <v>6773</v>
      </c>
      <c r="G3764" t="s">
        <v>6773</v>
      </c>
      <c r="H3764" t="s">
        <v>7127</v>
      </c>
      <c r="I3764" t="s">
        <v>6773</v>
      </c>
      <c r="J3764">
        <v>1.8099999999999999E-5</v>
      </c>
      <c r="K3764">
        <v>2.8799999999999999E-5</v>
      </c>
      <c r="L3764">
        <v>2.2399999999999999E-5</v>
      </c>
      <c r="M3764">
        <v>1.8731863217702641E-5</v>
      </c>
      <c r="N3764" s="14">
        <v>8.4921676472999994E-6</v>
      </c>
      <c r="O3764" s="14">
        <v>4.0941405792E-6</v>
      </c>
      <c r="P3764" s="14">
        <v>4.5880080705063493E-6</v>
      </c>
      <c r="Q3764" s="14">
        <v>8.2655999999999993E-6</v>
      </c>
      <c r="R3764" s="14" t="s">
        <v>6107</v>
      </c>
    </row>
    <row r="3765" spans="1:18" x14ac:dyDescent="0.2">
      <c r="A3765" t="s">
        <v>13692</v>
      </c>
      <c r="B3765">
        <v>2.12E-5</v>
      </c>
      <c r="C3765" t="s">
        <v>13693</v>
      </c>
      <c r="D3765" t="s">
        <v>13694</v>
      </c>
      <c r="E3765">
        <v>13098</v>
      </c>
      <c r="F3765" t="s">
        <v>6773</v>
      </c>
      <c r="G3765" t="s">
        <v>6773</v>
      </c>
      <c r="H3765" t="s">
        <v>7127</v>
      </c>
      <c r="I3765" t="s">
        <v>6773</v>
      </c>
      <c r="J3765">
        <v>2.12E-5</v>
      </c>
      <c r="K3765">
        <v>1.9400000000000001E-5</v>
      </c>
      <c r="L3765">
        <v>1.7399999999999999E-5</v>
      </c>
      <c r="M3765">
        <v>1.490903398960006E-5</v>
      </c>
      <c r="N3765" s="14">
        <v>9.9466272995999998E-6</v>
      </c>
      <c r="O3765" s="14">
        <v>2.7578585846E-6</v>
      </c>
      <c r="P3765" s="14">
        <v>3.6516798928519919E-6</v>
      </c>
      <c r="Q3765" s="14">
        <v>6.4206E-6</v>
      </c>
      <c r="R3765" s="14" t="s">
        <v>6107</v>
      </c>
    </row>
    <row r="3766" spans="1:18" x14ac:dyDescent="0.2">
      <c r="A3766" t="s">
        <v>13695</v>
      </c>
      <c r="B3766">
        <v>4.7599999999999998E-5</v>
      </c>
      <c r="C3766" t="s">
        <v>13696</v>
      </c>
      <c r="D3766" t="s">
        <v>13695</v>
      </c>
      <c r="E3766">
        <v>15341</v>
      </c>
      <c r="F3766" t="s">
        <v>6773</v>
      </c>
      <c r="G3766" t="s">
        <v>6773</v>
      </c>
      <c r="H3766" t="s">
        <v>7127</v>
      </c>
      <c r="I3766" t="s">
        <v>6773</v>
      </c>
      <c r="J3766">
        <v>4.7599999999999998E-5</v>
      </c>
      <c r="K3766">
        <v>5.1199999999999998E-5</v>
      </c>
      <c r="L3766">
        <v>5.2200000000000002E-5</v>
      </c>
      <c r="M3766">
        <v>4.918706940158653E-5</v>
      </c>
      <c r="N3766" s="14">
        <v>2.2332993370800001E-5</v>
      </c>
      <c r="O3766" s="14">
        <v>7.2784721407999989E-6</v>
      </c>
      <c r="P3766" s="14">
        <v>1.204742255248606E-5</v>
      </c>
      <c r="Q3766" s="14">
        <v>1.9261799999999999E-5</v>
      </c>
      <c r="R3766" s="14" t="s">
        <v>6107</v>
      </c>
    </row>
    <row r="3767" spans="1:18" x14ac:dyDescent="0.2">
      <c r="A3767" t="s">
        <v>13697</v>
      </c>
      <c r="B3767">
        <v>1.3200000000000001E-4</v>
      </c>
      <c r="C3767" t="s">
        <v>13698</v>
      </c>
      <c r="D3767" t="s">
        <v>13699</v>
      </c>
      <c r="E3767">
        <v>13938</v>
      </c>
      <c r="F3767" t="s">
        <v>6773</v>
      </c>
      <c r="G3767" t="s">
        <v>6773</v>
      </c>
      <c r="H3767" t="s">
        <v>7127</v>
      </c>
      <c r="I3767" t="s">
        <v>6773</v>
      </c>
      <c r="J3767">
        <v>1.3200000000000001E-4</v>
      </c>
      <c r="K3767">
        <v>2.1100000000000001E-4</v>
      </c>
      <c r="L3767">
        <v>1.7200000000000001E-4</v>
      </c>
      <c r="M3767">
        <v>1.5801027476157329E-4</v>
      </c>
      <c r="N3767" s="14">
        <v>6.193183035600001E-5</v>
      </c>
      <c r="O3767" s="14">
        <v>2.9995266049E-5</v>
      </c>
      <c r="P3767" s="14">
        <v>3.8701564676380078E-5</v>
      </c>
      <c r="Q3767" s="14">
        <v>6.3467999999999996E-5</v>
      </c>
      <c r="R3767" s="14" t="s">
        <v>6107</v>
      </c>
    </row>
    <row r="3768" spans="1:18" x14ac:dyDescent="0.2">
      <c r="A3768" t="s">
        <v>13700</v>
      </c>
      <c r="B3768">
        <v>1.05E-4</v>
      </c>
      <c r="C3768" t="s">
        <v>13698</v>
      </c>
      <c r="D3768" t="s">
        <v>13700</v>
      </c>
      <c r="E3768">
        <v>16231</v>
      </c>
      <c r="F3768" t="s">
        <v>6773</v>
      </c>
      <c r="G3768" t="s">
        <v>6773</v>
      </c>
      <c r="H3768" t="s">
        <v>7127</v>
      </c>
      <c r="I3768" t="s">
        <v>6773</v>
      </c>
      <c r="J3768">
        <v>1.05E-4</v>
      </c>
      <c r="K3768">
        <v>7.4599999999999997E-5</v>
      </c>
      <c r="L3768">
        <v>7.4400000000000006E-5</v>
      </c>
      <c r="M3768">
        <v>8.3719960095446493E-5</v>
      </c>
      <c r="N3768" s="14">
        <v>4.9263955965000003E-5</v>
      </c>
      <c r="O3768" s="14">
        <v>1.0604961361399999E-5</v>
      </c>
      <c r="P3768" s="14">
        <v>2.0505587090630411E-5</v>
      </c>
      <c r="Q3768" s="14">
        <v>2.7453600000000001E-5</v>
      </c>
      <c r="R3768" s="14" t="s">
        <v>6107</v>
      </c>
    </row>
    <row r="3769" spans="1:18" x14ac:dyDescent="0.2">
      <c r="A3769" t="s">
        <v>13701</v>
      </c>
      <c r="B3769">
        <v>2.83E-5</v>
      </c>
      <c r="C3769" t="s">
        <v>13698</v>
      </c>
      <c r="D3769" t="s">
        <v>13702</v>
      </c>
      <c r="E3769">
        <v>10089</v>
      </c>
      <c r="F3769" t="s">
        <v>6773</v>
      </c>
      <c r="G3769" t="s">
        <v>6773</v>
      </c>
      <c r="H3769" t="s">
        <v>7127</v>
      </c>
      <c r="I3769" t="s">
        <v>6773</v>
      </c>
      <c r="J3769">
        <v>2.83E-5</v>
      </c>
      <c r="K3769">
        <v>5.5999999999999999E-5</v>
      </c>
      <c r="L3769">
        <v>5.8900000000000002E-5</v>
      </c>
      <c r="M3769">
        <v>4.3962536123179661E-5</v>
      </c>
      <c r="N3769" s="14">
        <v>1.3277809083900001E-5</v>
      </c>
      <c r="O3769" s="14">
        <v>7.9608289039999991E-6</v>
      </c>
      <c r="P3769" s="14">
        <v>1.0767774043025101E-5</v>
      </c>
      <c r="Q3769" s="14">
        <v>2.1734099999999999E-5</v>
      </c>
      <c r="R3769" s="14" t="s">
        <v>6107</v>
      </c>
    </row>
    <row r="3770" spans="1:18" x14ac:dyDescent="0.2">
      <c r="A3770" t="s">
        <v>13703</v>
      </c>
      <c r="B3770">
        <v>1.34E-5</v>
      </c>
      <c r="C3770" t="s">
        <v>13698</v>
      </c>
      <c r="D3770" t="s">
        <v>13704</v>
      </c>
      <c r="E3770">
        <v>16078</v>
      </c>
      <c r="F3770" t="s">
        <v>6773</v>
      </c>
      <c r="G3770" t="s">
        <v>6773</v>
      </c>
      <c r="H3770" t="s">
        <v>7127</v>
      </c>
      <c r="I3770" t="s">
        <v>6773</v>
      </c>
      <c r="J3770">
        <v>1.34E-5</v>
      </c>
      <c r="K3770">
        <v>1.7600000000000001E-5</v>
      </c>
      <c r="L3770">
        <v>1.7499999999999998E-5</v>
      </c>
      <c r="M3770">
        <v>1.541874455334707E-5</v>
      </c>
      <c r="N3770" s="14">
        <v>6.2870191422E-6</v>
      </c>
      <c r="O3770" s="14">
        <v>2.5019747984000001E-6</v>
      </c>
      <c r="P3770" s="14">
        <v>3.776523649872573E-6</v>
      </c>
      <c r="Q3770" s="14">
        <v>6.4574999999999996E-6</v>
      </c>
      <c r="R3770" s="14" t="s">
        <v>6107</v>
      </c>
    </row>
    <row r="3771" spans="1:18" x14ac:dyDescent="0.2">
      <c r="A3771" t="s">
        <v>13705</v>
      </c>
      <c r="B3771">
        <v>5.8799999999999996E-6</v>
      </c>
      <c r="C3771" t="s">
        <v>13698</v>
      </c>
      <c r="D3771" t="s">
        <v>13706</v>
      </c>
      <c r="E3771">
        <v>12362</v>
      </c>
      <c r="F3771" t="s">
        <v>6773</v>
      </c>
      <c r="G3771" t="s">
        <v>6773</v>
      </c>
      <c r="H3771" t="s">
        <v>7127</v>
      </c>
      <c r="I3771" t="s">
        <v>6773</v>
      </c>
      <c r="J3771">
        <v>5.8799999999999996E-6</v>
      </c>
      <c r="K3771">
        <v>1.15E-5</v>
      </c>
      <c r="L3771">
        <v>1.01E-5</v>
      </c>
      <c r="M3771">
        <v>1.062746525412517E-5</v>
      </c>
      <c r="N3771" s="14">
        <v>2.7587815340400002E-6</v>
      </c>
      <c r="O3771" s="14">
        <v>1.6348130785E-6</v>
      </c>
      <c r="P3771" s="14">
        <v>2.6029923338791121E-6</v>
      </c>
      <c r="Q3771" s="14">
        <v>3.7268999999999998E-6</v>
      </c>
      <c r="R3771" s="14" t="s">
        <v>6107</v>
      </c>
    </row>
    <row r="3772" spans="1:18" x14ac:dyDescent="0.2">
      <c r="A3772" t="s">
        <v>13707</v>
      </c>
      <c r="B3772">
        <v>1.3100000000000001E-4</v>
      </c>
      <c r="C3772" t="s">
        <v>13708</v>
      </c>
      <c r="D3772" t="s">
        <v>13709</v>
      </c>
      <c r="E3772">
        <v>16766</v>
      </c>
      <c r="F3772" t="s">
        <v>6773</v>
      </c>
      <c r="G3772" t="s">
        <v>6773</v>
      </c>
      <c r="H3772" t="s">
        <v>7127</v>
      </c>
      <c r="I3772" t="s">
        <v>6773</v>
      </c>
      <c r="J3772">
        <v>1.3100000000000001E-4</v>
      </c>
      <c r="K3772">
        <v>2.05E-4</v>
      </c>
      <c r="L3772">
        <v>1.8699999999999999E-4</v>
      </c>
      <c r="M3772">
        <v>1.5291316912410319E-4</v>
      </c>
      <c r="N3772" s="14">
        <v>6.1462649823000004E-5</v>
      </c>
      <c r="O3772" s="14">
        <v>2.9142320094999999E-5</v>
      </c>
      <c r="P3772" s="14">
        <v>3.7453127106174268E-5</v>
      </c>
      <c r="Q3772" s="14">
        <v>6.900299999999999E-5</v>
      </c>
      <c r="R3772" s="14" t="s">
        <v>6107</v>
      </c>
    </row>
    <row r="3773" spans="1:18" x14ac:dyDescent="0.2">
      <c r="A3773" t="s">
        <v>13710</v>
      </c>
      <c r="B3773">
        <v>2.0599999999999999E-5</v>
      </c>
      <c r="C3773" t="s">
        <v>13711</v>
      </c>
      <c r="D3773" t="s">
        <v>13712</v>
      </c>
      <c r="E3773">
        <v>16583</v>
      </c>
      <c r="F3773" t="s">
        <v>6773</v>
      </c>
      <c r="G3773" t="s">
        <v>6773</v>
      </c>
      <c r="H3773" t="s">
        <v>7127</v>
      </c>
      <c r="I3773" t="s">
        <v>6773</v>
      </c>
      <c r="J3773">
        <v>2.0599999999999999E-5</v>
      </c>
      <c r="K3773">
        <v>2.5599999999999999E-4</v>
      </c>
      <c r="L3773">
        <v>2.9399999999999999E-4</v>
      </c>
      <c r="M3773">
        <v>1.0436323792720041E-4</v>
      </c>
      <c r="N3773" s="14">
        <v>9.6651189797999993E-6</v>
      </c>
      <c r="O3773" s="14">
        <v>3.6392360703999987E-5</v>
      </c>
      <c r="P3773" s="14">
        <v>2.556175924996394E-5</v>
      </c>
      <c r="Q3773" s="14">
        <v>1.08486E-4</v>
      </c>
      <c r="R3773" s="14" t="s">
        <v>6107</v>
      </c>
    </row>
    <row r="3774" spans="1:18" x14ac:dyDescent="0.2">
      <c r="A3774" t="s">
        <v>13713</v>
      </c>
      <c r="B3774">
        <v>9.5E-4</v>
      </c>
      <c r="C3774" t="s">
        <v>13714</v>
      </c>
      <c r="D3774" t="s">
        <v>13713</v>
      </c>
      <c r="E3774">
        <v>9872</v>
      </c>
      <c r="F3774" t="s">
        <v>6773</v>
      </c>
      <c r="G3774" t="s">
        <v>6773</v>
      </c>
      <c r="H3774" t="s">
        <v>7127</v>
      </c>
      <c r="I3774" t="s">
        <v>6773</v>
      </c>
      <c r="J3774">
        <v>9.5E-4</v>
      </c>
      <c r="K3774">
        <v>3.437E-3</v>
      </c>
      <c r="L3774">
        <v>3.4280000000000001E-3</v>
      </c>
      <c r="M3774">
        <v>1.826038094623666E-3</v>
      </c>
      <c r="N3774" s="14">
        <v>4.4572150635000001E-4</v>
      </c>
      <c r="O3774" s="14">
        <v>4.8859587398299999E-4</v>
      </c>
      <c r="P3774" s="14">
        <v>4.4725275952623128E-4</v>
      </c>
      <c r="Q3774" s="14">
        <v>1.2649320000000001E-3</v>
      </c>
      <c r="R3774" s="14" t="s">
        <v>6107</v>
      </c>
    </row>
    <row r="3775" spans="1:18" x14ac:dyDescent="0.2">
      <c r="A3775" t="s">
        <v>13715</v>
      </c>
      <c r="B3775">
        <v>3.7399999999999998E-4</v>
      </c>
      <c r="C3775" t="s">
        <v>13714</v>
      </c>
      <c r="D3775" t="s">
        <v>13715</v>
      </c>
      <c r="E3775">
        <v>12090</v>
      </c>
      <c r="F3775" t="s">
        <v>6773</v>
      </c>
      <c r="G3775" t="s">
        <v>6773</v>
      </c>
      <c r="H3775" t="s">
        <v>7127</v>
      </c>
      <c r="I3775" t="s">
        <v>6773</v>
      </c>
      <c r="J3775">
        <v>3.7399999999999998E-4</v>
      </c>
      <c r="K3775">
        <v>1.4549999999999999E-3</v>
      </c>
      <c r="L3775">
        <v>1.3470000000000001E-3</v>
      </c>
      <c r="M3775">
        <v>6.7281794414605401E-4</v>
      </c>
      <c r="N3775" s="14">
        <v>1.7547351934200001E-4</v>
      </c>
      <c r="O3775" s="14">
        <v>2.0683939384499999E-4</v>
      </c>
      <c r="P3775" s="14">
        <v>1.6479375926716679E-4</v>
      </c>
      <c r="Q3775" s="14">
        <v>4.9704300000000007E-4</v>
      </c>
      <c r="R3775" s="14" t="s">
        <v>6107</v>
      </c>
    </row>
    <row r="3776" spans="1:18" x14ac:dyDescent="0.2">
      <c r="A3776" t="s">
        <v>13716</v>
      </c>
      <c r="B3776">
        <v>6.3299999999999999E-4</v>
      </c>
      <c r="C3776" t="s">
        <v>13717</v>
      </c>
      <c r="D3776" t="s">
        <v>13718</v>
      </c>
      <c r="E3776" t="s">
        <v>13719</v>
      </c>
      <c r="F3776" t="s">
        <v>6773</v>
      </c>
      <c r="G3776" t="s">
        <v>6773</v>
      </c>
      <c r="H3776" t="s">
        <v>7127</v>
      </c>
      <c r="I3776" t="s">
        <v>6773</v>
      </c>
      <c r="J3776">
        <v>6.3299999999999999E-4</v>
      </c>
      <c r="K3776">
        <v>1.3359999999999999E-3</v>
      </c>
      <c r="L3776">
        <v>1.2819999999999999E-3</v>
      </c>
      <c r="M3776">
        <v>8.8562210451043088E-4</v>
      </c>
      <c r="N3776" s="14">
        <v>2.9699127738899998E-4</v>
      </c>
      <c r="O3776" s="14">
        <v>1.89922632424E-4</v>
      </c>
      <c r="P3776" s="14">
        <v>2.1691602782325929E-4</v>
      </c>
      <c r="Q3776" s="14">
        <v>4.73058E-4</v>
      </c>
      <c r="R3776" s="14" t="s">
        <v>6107</v>
      </c>
    </row>
    <row r="3777" spans="1:18" x14ac:dyDescent="0.2">
      <c r="A3777" t="s">
        <v>13720</v>
      </c>
      <c r="B3777">
        <v>2.2499999999999999E-4</v>
      </c>
      <c r="C3777" t="s">
        <v>13721</v>
      </c>
      <c r="D3777" t="s">
        <v>13722</v>
      </c>
      <c r="E3777" t="s">
        <v>13723</v>
      </c>
      <c r="F3777" t="s">
        <v>6773</v>
      </c>
      <c r="G3777" t="s">
        <v>6773</v>
      </c>
      <c r="H3777" t="s">
        <v>7127</v>
      </c>
      <c r="I3777" t="s">
        <v>6773</v>
      </c>
      <c r="J3777">
        <v>2.2499999999999999E-4</v>
      </c>
      <c r="K3777">
        <v>1.1349999999999999E-3</v>
      </c>
      <c r="L3777">
        <v>9.4300000000000004E-4</v>
      </c>
      <c r="M3777">
        <v>2.841636392889584E-4</v>
      </c>
      <c r="N3777" s="14">
        <v>1.05565619925E-4</v>
      </c>
      <c r="O3777" s="14">
        <v>1.6134894296499999E-4</v>
      </c>
      <c r="P3777" s="14">
        <v>6.9600394538973863E-5</v>
      </c>
      <c r="Q3777" s="14">
        <v>3.4796700000000002E-4</v>
      </c>
      <c r="R3777" s="14" t="s">
        <v>6107</v>
      </c>
    </row>
    <row r="3778" spans="1:18" x14ac:dyDescent="0.2">
      <c r="A3778" t="s">
        <v>13724</v>
      </c>
      <c r="B3778">
        <v>2.1100000000000001E-4</v>
      </c>
      <c r="C3778" t="s">
        <v>13721</v>
      </c>
      <c r="D3778" t="s">
        <v>13724</v>
      </c>
      <c r="E3778">
        <v>9570</v>
      </c>
      <c r="F3778" t="s">
        <v>6773</v>
      </c>
      <c r="G3778" t="s">
        <v>6773</v>
      </c>
      <c r="H3778" t="s">
        <v>7127</v>
      </c>
      <c r="I3778" t="s">
        <v>6773</v>
      </c>
      <c r="J3778">
        <v>2.1100000000000001E-4</v>
      </c>
      <c r="K3778">
        <v>1.42E-3</v>
      </c>
      <c r="L3778">
        <v>1.0280000000000001E-3</v>
      </c>
      <c r="M3778">
        <v>4.9824207606270288E-4</v>
      </c>
      <c r="N3778" s="14">
        <v>9.8997092462999999E-5</v>
      </c>
      <c r="O3778" s="14">
        <v>2.0186387578E-4</v>
      </c>
      <c r="P3778" s="14">
        <v>1.220347724876178E-4</v>
      </c>
      <c r="Q3778" s="14">
        <v>3.7933200000000002E-4</v>
      </c>
      <c r="R3778" s="14" t="s">
        <v>6107</v>
      </c>
    </row>
    <row r="3779" spans="1:18" x14ac:dyDescent="0.2">
      <c r="A3779" t="s">
        <v>13725</v>
      </c>
      <c r="B3779">
        <v>1.683E-3</v>
      </c>
      <c r="C3779" t="s">
        <v>13726</v>
      </c>
      <c r="D3779" t="s">
        <v>13727</v>
      </c>
      <c r="E3779" t="s">
        <v>13728</v>
      </c>
      <c r="F3779" t="s">
        <v>6773</v>
      </c>
      <c r="G3779" t="s">
        <v>6773</v>
      </c>
      <c r="H3779" t="s">
        <v>7127</v>
      </c>
      <c r="I3779" t="s">
        <v>6773</v>
      </c>
      <c r="J3779">
        <v>1.683E-3</v>
      </c>
      <c r="K3779">
        <v>7.2119999999999997E-3</v>
      </c>
      <c r="L3779">
        <v>5.9049999999999997E-3</v>
      </c>
      <c r="M3779">
        <v>2.777922572421208E-3</v>
      </c>
      <c r="N3779" s="14">
        <v>7.89630837039E-4</v>
      </c>
      <c r="O3779" s="14">
        <v>1.025241036708E-3</v>
      </c>
      <c r="P3779" s="14">
        <v>6.8039847576216602E-4</v>
      </c>
      <c r="Q3779" s="14">
        <v>2.1789449999999998E-3</v>
      </c>
      <c r="R3779" s="14" t="s">
        <v>6107</v>
      </c>
    </row>
    <row r="3780" spans="1:18" x14ac:dyDescent="0.2">
      <c r="A3780" t="s">
        <v>13729</v>
      </c>
      <c r="B3780">
        <v>4.4400000000000002E-5</v>
      </c>
      <c r="C3780" t="s">
        <v>13730</v>
      </c>
      <c r="D3780" t="s">
        <v>13731</v>
      </c>
      <c r="E3780">
        <v>14947</v>
      </c>
      <c r="F3780" t="s">
        <v>6773</v>
      </c>
      <c r="G3780" t="s">
        <v>6773</v>
      </c>
      <c r="H3780" t="s">
        <v>7127</v>
      </c>
      <c r="I3780" t="s">
        <v>6773</v>
      </c>
      <c r="J3780">
        <v>4.4400000000000002E-5</v>
      </c>
      <c r="K3780">
        <v>7.9800000000000002E-5</v>
      </c>
      <c r="L3780">
        <v>6.58E-5</v>
      </c>
      <c r="M3780">
        <v>5.594073437123442E-5</v>
      </c>
      <c r="N3780" s="14">
        <v>2.0831615665200002E-5</v>
      </c>
      <c r="O3780" s="14">
        <v>1.1344181188199999E-5</v>
      </c>
      <c r="P3780" s="14">
        <v>1.370160233300876E-5</v>
      </c>
      <c r="Q3780" s="14">
        <v>2.4280199999999998E-5</v>
      </c>
      <c r="R3780" s="14" t="s">
        <v>6107</v>
      </c>
    </row>
    <row r="3781" spans="1:18" x14ac:dyDescent="0.2">
      <c r="A3781" t="s">
        <v>13732</v>
      </c>
      <c r="B3781">
        <v>2.3600000000000001E-5</v>
      </c>
      <c r="C3781" t="s">
        <v>13730</v>
      </c>
      <c r="D3781" t="s">
        <v>13733</v>
      </c>
      <c r="E3781">
        <v>11067</v>
      </c>
      <c r="F3781" t="s">
        <v>6773</v>
      </c>
      <c r="G3781" t="s">
        <v>6773</v>
      </c>
      <c r="H3781" t="s">
        <v>7127</v>
      </c>
      <c r="I3781" t="s">
        <v>6773</v>
      </c>
      <c r="J3781">
        <v>2.3600000000000001E-5</v>
      </c>
      <c r="K3781">
        <v>2.83E-5</v>
      </c>
      <c r="L3781">
        <v>4.7299999999999998E-5</v>
      </c>
      <c r="M3781">
        <v>2.8543791569832591E-5</v>
      </c>
      <c r="N3781" s="14">
        <v>1.10726605788E-5</v>
      </c>
      <c r="O3781" s="14">
        <v>4.0230617496999996E-6</v>
      </c>
      <c r="P3781" s="14">
        <v>6.9912503931525314E-6</v>
      </c>
      <c r="Q3781" s="14">
        <v>1.7453699999999999E-5</v>
      </c>
      <c r="R3781" s="14" t="s">
        <v>6107</v>
      </c>
    </row>
    <row r="3782" spans="1:18" x14ac:dyDescent="0.2">
      <c r="A3782" t="s">
        <v>13734</v>
      </c>
      <c r="B3782">
        <v>1.13E-5</v>
      </c>
      <c r="C3782" t="s">
        <v>13735</v>
      </c>
      <c r="D3782" t="s">
        <v>13736</v>
      </c>
      <c r="E3782">
        <v>12598</v>
      </c>
      <c r="F3782" t="s">
        <v>6773</v>
      </c>
      <c r="G3782" t="s">
        <v>6773</v>
      </c>
      <c r="H3782" t="s">
        <v>7127</v>
      </c>
      <c r="I3782" t="s">
        <v>6773</v>
      </c>
      <c r="J3782">
        <v>1.13E-5</v>
      </c>
      <c r="K3782">
        <v>2.0699999999999998E-5</v>
      </c>
      <c r="L3782">
        <v>1.9199999999999999E-5</v>
      </c>
      <c r="M3782">
        <v>1.2041912068523121E-5</v>
      </c>
      <c r="N3782" s="14">
        <v>5.3017400229000006E-6</v>
      </c>
      <c r="O3782" s="14">
        <v>2.9426635413E-6</v>
      </c>
      <c r="P3782" s="14">
        <v>2.949433759611223E-6</v>
      </c>
      <c r="Q3782" s="14">
        <v>7.0847999999999986E-6</v>
      </c>
      <c r="R3782" s="14" t="s">
        <v>6107</v>
      </c>
    </row>
    <row r="3783" spans="1:18" x14ac:dyDescent="0.2">
      <c r="A3783" t="s">
        <v>13737</v>
      </c>
      <c r="B3783">
        <v>7.9699999999999997E-4</v>
      </c>
      <c r="C3783" t="s">
        <v>13738</v>
      </c>
      <c r="D3783" t="s">
        <v>13739</v>
      </c>
      <c r="E3783">
        <v>13702</v>
      </c>
      <c r="F3783" t="s">
        <v>6773</v>
      </c>
      <c r="G3783" t="s">
        <v>6773</v>
      </c>
      <c r="H3783" t="s">
        <v>7127</v>
      </c>
      <c r="I3783" t="s">
        <v>6773</v>
      </c>
      <c r="J3783">
        <v>7.9699999999999997E-4</v>
      </c>
      <c r="K3783">
        <v>4.4200000000000001E-4</v>
      </c>
      <c r="L3783">
        <v>5.2499999999999997E-4</v>
      </c>
      <c r="M3783">
        <v>4.4217391405053169E-4</v>
      </c>
      <c r="N3783" s="14">
        <v>3.73936884801E-4</v>
      </c>
      <c r="O3783" s="14">
        <v>6.2833685277999995E-5</v>
      </c>
      <c r="P3783" s="14">
        <v>1.0830195921535389E-4</v>
      </c>
      <c r="Q3783" s="14">
        <v>1.9372500000000001E-4</v>
      </c>
      <c r="R3783" s="14" t="s">
        <v>6107</v>
      </c>
    </row>
    <row r="3784" spans="1:18" x14ac:dyDescent="0.2">
      <c r="A3784" t="s">
        <v>13740</v>
      </c>
      <c r="B3784">
        <v>3.57E-5</v>
      </c>
      <c r="C3784" t="s">
        <v>13741</v>
      </c>
      <c r="D3784" t="s">
        <v>13742</v>
      </c>
      <c r="E3784">
        <v>10568</v>
      </c>
      <c r="F3784" t="s">
        <v>6773</v>
      </c>
      <c r="G3784" t="s">
        <v>6773</v>
      </c>
      <c r="H3784" t="s">
        <v>7127</v>
      </c>
      <c r="I3784" t="s">
        <v>6773</v>
      </c>
      <c r="J3784">
        <v>3.57E-5</v>
      </c>
      <c r="K3784">
        <v>3.5200000000000002E-5</v>
      </c>
      <c r="L3784">
        <v>3.8899999999999997E-5</v>
      </c>
      <c r="M3784">
        <v>3.0710061465757393E-5</v>
      </c>
      <c r="N3784" s="14">
        <v>1.6749745028099999E-5</v>
      </c>
      <c r="O3784" s="14">
        <v>5.0039495968000002E-6</v>
      </c>
      <c r="P3784" s="14">
        <v>7.5218363604900013E-6</v>
      </c>
      <c r="Q3784" s="14">
        <v>1.43541E-5</v>
      </c>
      <c r="R3784" s="14" t="s">
        <v>6107</v>
      </c>
    </row>
    <row r="3785" spans="1:18" x14ac:dyDescent="0.2">
      <c r="A3785" t="s">
        <v>13743</v>
      </c>
      <c r="B3785">
        <v>4.8900000000000003E-5</v>
      </c>
      <c r="C3785" t="s">
        <v>13744</v>
      </c>
      <c r="D3785" t="s">
        <v>13745</v>
      </c>
      <c r="E3785">
        <v>10274</v>
      </c>
      <c r="F3785" t="s">
        <v>6773</v>
      </c>
      <c r="G3785" t="s">
        <v>6773</v>
      </c>
      <c r="H3785" t="s">
        <v>7127</v>
      </c>
      <c r="I3785" t="s">
        <v>6773</v>
      </c>
      <c r="J3785">
        <v>4.8900000000000003E-5</v>
      </c>
      <c r="K3785">
        <v>8.6500000000000002E-5</v>
      </c>
      <c r="L3785">
        <v>6.86E-5</v>
      </c>
      <c r="M3785">
        <v>6.1929833495261792E-5</v>
      </c>
      <c r="N3785" s="14">
        <v>2.2942928063700002E-5</v>
      </c>
      <c r="O3785" s="14">
        <v>1.2296637503500001E-5</v>
      </c>
      <c r="P3785" s="14">
        <v>1.516851647800058E-5</v>
      </c>
      <c r="Q3785" s="14">
        <v>2.5313400000000001E-5</v>
      </c>
      <c r="R3785" s="14" t="s">
        <v>6107</v>
      </c>
    </row>
    <row r="3786" spans="1:18" x14ac:dyDescent="0.2">
      <c r="A3786" t="s">
        <v>13746</v>
      </c>
      <c r="B3786">
        <v>6.0000000000000002E-5</v>
      </c>
      <c r="C3786" t="s">
        <v>13747</v>
      </c>
      <c r="D3786" t="s">
        <v>13748</v>
      </c>
      <c r="E3786">
        <v>8977</v>
      </c>
      <c r="F3786" t="s">
        <v>6773</v>
      </c>
      <c r="G3786" t="s">
        <v>6773</v>
      </c>
      <c r="H3786" t="s">
        <v>7127</v>
      </c>
      <c r="I3786" t="s">
        <v>6773</v>
      </c>
      <c r="J3786">
        <v>6.0000000000000002E-5</v>
      </c>
      <c r="K3786">
        <v>7.1299999999999998E-5</v>
      </c>
      <c r="L3786">
        <v>4.8000000000000001E-5</v>
      </c>
      <c r="M3786">
        <v>4.9696779965333537E-5</v>
      </c>
      <c r="N3786" s="14">
        <v>2.8150831979999999E-5</v>
      </c>
      <c r="O3786" s="14">
        <v>1.01358410867E-5</v>
      </c>
      <c r="P3786" s="14">
        <v>1.2172266309506639E-5</v>
      </c>
      <c r="Q3786" s="14">
        <v>1.7711999999999999E-5</v>
      </c>
      <c r="R3786" s="14" t="s">
        <v>6107</v>
      </c>
    </row>
    <row r="3787" spans="1:18" x14ac:dyDescent="0.2">
      <c r="A3787" t="s">
        <v>13749</v>
      </c>
      <c r="B3787">
        <v>3.5099999999999999E-6</v>
      </c>
      <c r="C3787" t="s">
        <v>13750</v>
      </c>
      <c r="D3787" t="s">
        <v>13751</v>
      </c>
      <c r="E3787" t="s">
        <v>13752</v>
      </c>
      <c r="F3787" t="s">
        <v>6773</v>
      </c>
      <c r="G3787" t="s">
        <v>6773</v>
      </c>
      <c r="H3787" t="s">
        <v>7127</v>
      </c>
      <c r="I3787" t="s">
        <v>6773</v>
      </c>
      <c r="J3787">
        <v>3.5099999999999999E-6</v>
      </c>
      <c r="K3787">
        <v>2.4000000000000001E-4</v>
      </c>
      <c r="L3787">
        <v>2.7900000000000001E-4</v>
      </c>
      <c r="M3787">
        <v>9.3404460806639702E-5</v>
      </c>
      <c r="N3787" s="14">
        <v>1.6468236708299999E-6</v>
      </c>
      <c r="O3787" s="14">
        <v>3.4117838160000002E-5</v>
      </c>
      <c r="P3787" s="14">
        <v>2.2877618474021459E-5</v>
      </c>
      <c r="Q3787" s="14">
        <v>1.02951E-4</v>
      </c>
      <c r="R3787" s="14" t="s">
        <v>6107</v>
      </c>
    </row>
    <row r="3788" spans="1:18" x14ac:dyDescent="0.2">
      <c r="A3788" t="s">
        <v>13753</v>
      </c>
      <c r="B3788">
        <v>1.72E-6</v>
      </c>
      <c r="C3788" t="s">
        <v>13754</v>
      </c>
      <c r="D3788" t="s">
        <v>13755</v>
      </c>
      <c r="E3788">
        <v>13276</v>
      </c>
      <c r="F3788" t="s">
        <v>6773</v>
      </c>
      <c r="G3788" t="s">
        <v>6773</v>
      </c>
      <c r="H3788" t="s">
        <v>7127</v>
      </c>
      <c r="I3788" t="s">
        <v>6773</v>
      </c>
      <c r="J3788">
        <v>1.72E-6</v>
      </c>
      <c r="K3788">
        <v>2.8600000000000001E-6</v>
      </c>
      <c r="L3788">
        <v>3.1999999999999999E-6</v>
      </c>
      <c r="M3788">
        <v>2.064327783175393E-6</v>
      </c>
      <c r="N3788" s="14">
        <v>8.0699051676000007E-7</v>
      </c>
      <c r="O3788" s="14">
        <v>4.0657090473999998E-7</v>
      </c>
      <c r="P3788" s="14">
        <v>5.0561721593335276E-7</v>
      </c>
      <c r="Q3788" s="14">
        <v>1.1808E-6</v>
      </c>
      <c r="R3788" s="14" t="s">
        <v>6107</v>
      </c>
    </row>
    <row r="3789" spans="1:18" x14ac:dyDescent="0.2">
      <c r="A3789" t="s">
        <v>13756</v>
      </c>
      <c r="B3789">
        <v>5.8699999999999995E-7</v>
      </c>
      <c r="C3789" t="s">
        <v>13757</v>
      </c>
      <c r="D3789" t="s">
        <v>13756</v>
      </c>
      <c r="E3789">
        <v>9951</v>
      </c>
      <c r="F3789" t="s">
        <v>6773</v>
      </c>
      <c r="G3789" t="s">
        <v>6773</v>
      </c>
      <c r="H3789" t="s">
        <v>7127</v>
      </c>
      <c r="I3789" t="s">
        <v>6773</v>
      </c>
      <c r="J3789">
        <v>5.8699999999999995E-7</v>
      </c>
      <c r="K3789">
        <v>6.9800000000000003E-7</v>
      </c>
      <c r="L3789">
        <v>9.1999999999999998E-7</v>
      </c>
      <c r="M3789">
        <v>5.4284175039056631E-7</v>
      </c>
      <c r="N3789" s="14">
        <v>2.7540897287099999E-7</v>
      </c>
      <c r="O3789" s="14">
        <v>9.9226045981999993E-8</v>
      </c>
      <c r="P3789" s="14">
        <v>1.329586012269187E-7</v>
      </c>
      <c r="Q3789" s="14">
        <v>3.3948000000000002E-7</v>
      </c>
      <c r="R3789" s="14" t="s">
        <v>6107</v>
      </c>
    </row>
    <row r="3790" spans="1:18" x14ac:dyDescent="0.2">
      <c r="A3790" t="s">
        <v>13758</v>
      </c>
      <c r="B3790">
        <v>1.4699999999999999E-6</v>
      </c>
      <c r="C3790" t="s">
        <v>13759</v>
      </c>
      <c r="D3790" t="s">
        <v>13760</v>
      </c>
      <c r="E3790">
        <v>8442</v>
      </c>
      <c r="F3790" t="s">
        <v>6773</v>
      </c>
      <c r="G3790" t="s">
        <v>6773</v>
      </c>
      <c r="H3790" t="s">
        <v>7127</v>
      </c>
      <c r="I3790" t="s">
        <v>6773</v>
      </c>
      <c r="J3790">
        <v>1.4699999999999999E-6</v>
      </c>
      <c r="K3790">
        <v>3.05E-6</v>
      </c>
      <c r="L3790">
        <v>3.0800000000000002E-6</v>
      </c>
      <c r="M3790">
        <v>1.8859290858639391E-6</v>
      </c>
      <c r="N3790" s="14">
        <v>6.8969538350999994E-7</v>
      </c>
      <c r="O3790" s="14">
        <v>4.3358085995000001E-7</v>
      </c>
      <c r="P3790" s="14">
        <v>4.6192190097614942E-7</v>
      </c>
      <c r="Q3790" s="14">
        <v>1.13652E-6</v>
      </c>
      <c r="R3790" s="14" t="s">
        <v>6107</v>
      </c>
    </row>
    <row r="3791" spans="1:18" x14ac:dyDescent="0.2">
      <c r="A3791" t="s">
        <v>13761</v>
      </c>
      <c r="B3791">
        <v>6.4300000000000003E-6</v>
      </c>
      <c r="C3791" t="s">
        <v>13762</v>
      </c>
      <c r="D3791" t="s">
        <v>13761</v>
      </c>
      <c r="E3791">
        <v>13333</v>
      </c>
      <c r="F3791" t="s">
        <v>6773</v>
      </c>
      <c r="G3791" t="s">
        <v>6773</v>
      </c>
      <c r="H3791" t="s">
        <v>7127</v>
      </c>
      <c r="I3791" t="s">
        <v>6773</v>
      </c>
      <c r="J3791">
        <v>6.4300000000000003E-6</v>
      </c>
      <c r="K3791">
        <v>1.06E-5</v>
      </c>
      <c r="L3791">
        <v>9.2299999999999997E-6</v>
      </c>
      <c r="M3791">
        <v>8.9709059219473866E-6</v>
      </c>
      <c r="N3791" s="14">
        <v>3.0168308271899998E-6</v>
      </c>
      <c r="O3791" s="14">
        <v>1.5068711854E-6</v>
      </c>
      <c r="P3791" s="14">
        <v>2.1972501235622242E-6</v>
      </c>
      <c r="Q3791" s="14">
        <v>3.4058699999999999E-6</v>
      </c>
      <c r="R3791" s="14" t="s">
        <v>6107</v>
      </c>
    </row>
    <row r="3792" spans="1:18" x14ac:dyDescent="0.2">
      <c r="A3792" t="s">
        <v>13763</v>
      </c>
      <c r="B3792">
        <v>8.3499999999999997E-6</v>
      </c>
      <c r="C3792" t="s">
        <v>13764</v>
      </c>
      <c r="D3792" t="s">
        <v>13763</v>
      </c>
      <c r="E3792">
        <v>16006</v>
      </c>
      <c r="F3792" t="s">
        <v>6773</v>
      </c>
      <c r="G3792" t="s">
        <v>6773</v>
      </c>
      <c r="H3792" t="s">
        <v>7127</v>
      </c>
      <c r="I3792" t="s">
        <v>6773</v>
      </c>
      <c r="J3792">
        <v>8.3499999999999997E-6</v>
      </c>
      <c r="K3792">
        <v>1.1E-5</v>
      </c>
      <c r="L3792">
        <v>1.0900000000000001E-5</v>
      </c>
      <c r="M3792">
        <v>9.60804412663115E-6</v>
      </c>
      <c r="N3792" s="14">
        <v>3.9176574505499999E-6</v>
      </c>
      <c r="O3792" s="14">
        <v>1.563734249E-6</v>
      </c>
      <c r="P3792" s="14">
        <v>2.35330481983795E-6</v>
      </c>
      <c r="Q3792" s="14">
        <v>4.0221E-6</v>
      </c>
      <c r="R3792" s="14" t="s">
        <v>6107</v>
      </c>
    </row>
    <row r="3793" spans="1:18" x14ac:dyDescent="0.2">
      <c r="A3793" t="s">
        <v>13765</v>
      </c>
      <c r="B3793">
        <v>1.17E-5</v>
      </c>
      <c r="C3793" t="s">
        <v>13766</v>
      </c>
      <c r="D3793" t="s">
        <v>13767</v>
      </c>
      <c r="E3793">
        <v>14842</v>
      </c>
      <c r="F3793" t="s">
        <v>6773</v>
      </c>
      <c r="G3793" t="s">
        <v>6773</v>
      </c>
      <c r="H3793" t="s">
        <v>7127</v>
      </c>
      <c r="I3793" t="s">
        <v>6773</v>
      </c>
      <c r="J3793">
        <v>1.17E-5</v>
      </c>
      <c r="K3793">
        <v>1.5500000000000001E-5</v>
      </c>
      <c r="L3793">
        <v>1.4600000000000001E-5</v>
      </c>
      <c r="M3793">
        <v>1.299761937554877E-5</v>
      </c>
      <c r="N3793" s="14">
        <v>5.4894122361000001E-6</v>
      </c>
      <c r="O3793" s="14">
        <v>2.2034437145000001E-6</v>
      </c>
      <c r="P3793" s="14">
        <v>3.1835158040248128E-6</v>
      </c>
      <c r="Q3793" s="14">
        <v>5.3874000000000003E-6</v>
      </c>
      <c r="R3793" s="14" t="s">
        <v>6107</v>
      </c>
    </row>
    <row r="3794" spans="1:18" x14ac:dyDescent="0.2">
      <c r="A3794" t="s">
        <v>13768</v>
      </c>
      <c r="B3794">
        <v>4.2300000000000002E-6</v>
      </c>
      <c r="C3794" t="s">
        <v>13769</v>
      </c>
      <c r="D3794" t="s">
        <v>13770</v>
      </c>
      <c r="E3794">
        <v>13016</v>
      </c>
      <c r="F3794" t="s">
        <v>6773</v>
      </c>
      <c r="G3794" t="s">
        <v>6773</v>
      </c>
      <c r="H3794" t="s">
        <v>7127</v>
      </c>
      <c r="I3794" t="s">
        <v>6773</v>
      </c>
      <c r="J3794">
        <v>4.2300000000000002E-6</v>
      </c>
      <c r="K3794">
        <v>7.3200000000000002E-6</v>
      </c>
      <c r="L3794">
        <v>7.5900000000000002E-6</v>
      </c>
      <c r="M3794">
        <v>5.7597293703412201E-6</v>
      </c>
      <c r="N3794" s="14">
        <v>1.9846336545899999E-6</v>
      </c>
      <c r="O3794" s="14">
        <v>1.0405940638800001E-6</v>
      </c>
      <c r="P3794" s="14">
        <v>1.4107344543325639E-6</v>
      </c>
      <c r="Q3794" s="14">
        <v>2.80071E-6</v>
      </c>
      <c r="R3794" s="14" t="s">
        <v>6107</v>
      </c>
    </row>
    <row r="3795" spans="1:18" x14ac:dyDescent="0.2">
      <c r="A3795" t="s">
        <v>13771</v>
      </c>
      <c r="B3795">
        <v>1.95E-6</v>
      </c>
      <c r="C3795" t="s">
        <v>13772</v>
      </c>
      <c r="D3795" t="s">
        <v>13771</v>
      </c>
      <c r="E3795">
        <v>10666</v>
      </c>
      <c r="F3795" t="s">
        <v>6773</v>
      </c>
      <c r="G3795" t="s">
        <v>6773</v>
      </c>
      <c r="H3795" t="s">
        <v>7127</v>
      </c>
      <c r="I3795" t="s">
        <v>6773</v>
      </c>
      <c r="J3795">
        <v>1.95E-6</v>
      </c>
      <c r="K3795">
        <v>2.7800000000000001E-6</v>
      </c>
      <c r="L3795">
        <v>3.19E-6</v>
      </c>
      <c r="M3795">
        <v>2.2554692445805222E-6</v>
      </c>
      <c r="N3795" s="14">
        <v>9.1490203935000005E-7</v>
      </c>
      <c r="O3795" s="14">
        <v>3.9519829202000003E-7</v>
      </c>
      <c r="P3795" s="14">
        <v>5.5243362481607061E-7</v>
      </c>
      <c r="Q3795" s="14">
        <v>1.17711E-6</v>
      </c>
      <c r="R3795" s="14" t="s">
        <v>6107</v>
      </c>
    </row>
    <row r="3796" spans="1:18" x14ac:dyDescent="0.2">
      <c r="A3796" t="s">
        <v>13773</v>
      </c>
      <c r="B3796">
        <v>2.3099999999999999E-5</v>
      </c>
      <c r="C3796" t="s">
        <v>13774</v>
      </c>
      <c r="D3796" t="s">
        <v>13773</v>
      </c>
      <c r="E3796">
        <v>13033</v>
      </c>
      <c r="F3796" t="s">
        <v>6773</v>
      </c>
      <c r="G3796" t="s">
        <v>6773</v>
      </c>
      <c r="H3796" t="s">
        <v>7127</v>
      </c>
      <c r="I3796" t="s">
        <v>6773</v>
      </c>
      <c r="J3796">
        <v>2.3099999999999999E-5</v>
      </c>
      <c r="K3796">
        <v>4.0599999999999998E-5</v>
      </c>
      <c r="L3796">
        <v>3.9100000000000002E-5</v>
      </c>
      <c r="M3796">
        <v>2.5358100546413779E-5</v>
      </c>
      <c r="N3796" s="14">
        <v>1.0838070312300001E-5</v>
      </c>
      <c r="O3796" s="14">
        <v>5.7716009554000004E-6</v>
      </c>
      <c r="P3796" s="14">
        <v>6.2109769117739011E-6</v>
      </c>
      <c r="Q3796" s="14">
        <v>1.44279E-5</v>
      </c>
      <c r="R3796" s="14" t="s">
        <v>6107</v>
      </c>
    </row>
    <row r="3797" spans="1:18" x14ac:dyDescent="0.2">
      <c r="A3797" t="s">
        <v>13775</v>
      </c>
      <c r="B3797">
        <v>3.4999999999999997E-5</v>
      </c>
      <c r="C3797" t="s">
        <v>13776</v>
      </c>
      <c r="D3797" t="s">
        <v>13775</v>
      </c>
      <c r="E3797">
        <v>15146</v>
      </c>
      <c r="F3797" t="s">
        <v>6773</v>
      </c>
      <c r="G3797" t="s">
        <v>6773</v>
      </c>
      <c r="H3797" t="s">
        <v>7127</v>
      </c>
      <c r="I3797" t="s">
        <v>6773</v>
      </c>
      <c r="J3797">
        <v>3.4999999999999997E-5</v>
      </c>
      <c r="K3797">
        <v>3.93E-5</v>
      </c>
      <c r="L3797">
        <v>4.1900000000000002E-5</v>
      </c>
      <c r="M3797">
        <v>3.6062022385100997E-5</v>
      </c>
      <c r="N3797" s="14">
        <v>1.6421318655000001E-5</v>
      </c>
      <c r="O3797" s="14">
        <v>5.5867959986999996E-6</v>
      </c>
      <c r="P3797" s="14">
        <v>8.832695809206098E-6</v>
      </c>
      <c r="Q3797" s="14">
        <v>1.54611E-5</v>
      </c>
      <c r="R3797" s="14" t="s">
        <v>6107</v>
      </c>
    </row>
    <row r="3798" spans="1:18" x14ac:dyDescent="0.2">
      <c r="A3798" t="s">
        <v>13777</v>
      </c>
      <c r="B3798">
        <v>4.4499999999999997E-5</v>
      </c>
      <c r="C3798" t="s">
        <v>13778</v>
      </c>
      <c r="D3798" t="s">
        <v>13779</v>
      </c>
      <c r="E3798">
        <v>9353</v>
      </c>
      <c r="F3798" t="s">
        <v>6773</v>
      </c>
      <c r="G3798" t="s">
        <v>6773</v>
      </c>
      <c r="H3798" t="s">
        <v>7127</v>
      </c>
      <c r="I3798" t="s">
        <v>6773</v>
      </c>
      <c r="J3798">
        <v>4.4499999999999997E-5</v>
      </c>
      <c r="K3798">
        <v>5.2899999999999998E-5</v>
      </c>
      <c r="L3798">
        <v>4.8199999999999999E-5</v>
      </c>
      <c r="M3798">
        <v>5.5431023807487413E-5</v>
      </c>
      <c r="N3798" s="14">
        <v>2.0878533718500001E-5</v>
      </c>
      <c r="O3798" s="14">
        <v>7.5201401611000004E-6</v>
      </c>
      <c r="P3798" s="14">
        <v>1.3576758575988179E-5</v>
      </c>
      <c r="Q3798" s="14">
        <v>1.7785799999999998E-5</v>
      </c>
      <c r="R3798" s="14" t="s">
        <v>6107</v>
      </c>
    </row>
    <row r="3799" spans="1:18" x14ac:dyDescent="0.2">
      <c r="A3799" t="s">
        <v>13780</v>
      </c>
      <c r="B3799">
        <v>2.12E-5</v>
      </c>
      <c r="C3799" t="s">
        <v>13781</v>
      </c>
      <c r="D3799" t="s">
        <v>13782</v>
      </c>
      <c r="E3799">
        <v>9049</v>
      </c>
      <c r="F3799" t="s">
        <v>6773</v>
      </c>
      <c r="G3799" t="s">
        <v>6773</v>
      </c>
      <c r="H3799" t="s">
        <v>7127</v>
      </c>
      <c r="I3799" t="s">
        <v>6773</v>
      </c>
      <c r="J3799">
        <v>2.12E-5</v>
      </c>
      <c r="K3799">
        <v>2.5700000000000001E-5</v>
      </c>
      <c r="L3799">
        <v>2.97E-5</v>
      </c>
      <c r="M3799">
        <v>2.0770705472690681E-5</v>
      </c>
      <c r="N3799" s="14">
        <v>9.9466272995999998E-6</v>
      </c>
      <c r="O3799" s="14">
        <v>3.6534518363E-6</v>
      </c>
      <c r="P3799" s="14">
        <v>5.0873830985886719E-6</v>
      </c>
      <c r="Q3799" s="14">
        <v>1.09593E-5</v>
      </c>
      <c r="R3799" s="14" t="s">
        <v>6107</v>
      </c>
    </row>
    <row r="3800" spans="1:18" x14ac:dyDescent="0.2">
      <c r="A3800" t="s">
        <v>13783</v>
      </c>
      <c r="B3800">
        <v>1.08E-5</v>
      </c>
      <c r="C3800" t="s">
        <v>13784</v>
      </c>
      <c r="D3800" t="s">
        <v>13783</v>
      </c>
      <c r="E3800">
        <v>10984</v>
      </c>
      <c r="F3800" t="s">
        <v>6773</v>
      </c>
      <c r="G3800" t="s">
        <v>6773</v>
      </c>
      <c r="H3800" t="s">
        <v>7127</v>
      </c>
      <c r="I3800" t="s">
        <v>6773</v>
      </c>
      <c r="J3800">
        <v>1.08E-5</v>
      </c>
      <c r="K3800">
        <v>4.9499999999999997E-5</v>
      </c>
      <c r="L3800">
        <v>4.7700000000000001E-5</v>
      </c>
      <c r="M3800">
        <v>6.6644656209921628E-5</v>
      </c>
      <c r="N3800" s="14">
        <v>5.0671497564000001E-6</v>
      </c>
      <c r="O3800" s="14">
        <v>7.0368041204999991E-6</v>
      </c>
      <c r="P3800" s="14">
        <v>1.6323321230440949E-5</v>
      </c>
      <c r="Q3800" s="14">
        <v>1.76013E-5</v>
      </c>
      <c r="R3800" s="14" t="s">
        <v>6107</v>
      </c>
    </row>
    <row r="3801" spans="1:18" x14ac:dyDescent="0.2">
      <c r="A3801" t="s">
        <v>13785</v>
      </c>
      <c r="B3801">
        <v>4.5099999999999998E-5</v>
      </c>
      <c r="C3801" t="s">
        <v>13786</v>
      </c>
      <c r="D3801" t="s">
        <v>13785</v>
      </c>
      <c r="E3801">
        <v>11079</v>
      </c>
      <c r="F3801" t="s">
        <v>6773</v>
      </c>
      <c r="G3801" t="s">
        <v>6773</v>
      </c>
      <c r="H3801" t="s">
        <v>7127</v>
      </c>
      <c r="I3801" t="s">
        <v>6773</v>
      </c>
      <c r="J3801">
        <v>4.5099999999999998E-5</v>
      </c>
      <c r="K3801">
        <v>5.5099999999999998E-5</v>
      </c>
      <c r="L3801">
        <v>6.7199999999999994E-5</v>
      </c>
      <c r="M3801">
        <v>5.3009898629689108E-5</v>
      </c>
      <c r="N3801" s="14">
        <v>2.11600420383E-5</v>
      </c>
      <c r="O3801" s="14">
        <v>7.8328870108999997E-6</v>
      </c>
      <c r="P3801" s="14">
        <v>1.2983750730140419E-5</v>
      </c>
      <c r="Q3801" s="14">
        <v>2.4796799999999999E-5</v>
      </c>
      <c r="R3801" s="14" t="s">
        <v>6107</v>
      </c>
    </row>
    <row r="3802" spans="1:18" x14ac:dyDescent="0.2">
      <c r="A3802" t="s">
        <v>13787</v>
      </c>
      <c r="B3802">
        <v>9.9399999999999997E-6</v>
      </c>
      <c r="C3802" t="s">
        <v>13788</v>
      </c>
      <c r="D3802" t="s">
        <v>13789</v>
      </c>
      <c r="E3802">
        <v>12335</v>
      </c>
      <c r="F3802" t="s">
        <v>6773</v>
      </c>
      <c r="G3802" t="s">
        <v>6773</v>
      </c>
      <c r="H3802" t="s">
        <v>7127</v>
      </c>
      <c r="I3802" t="s">
        <v>6773</v>
      </c>
      <c r="J3802">
        <v>9.9399999999999997E-6</v>
      </c>
      <c r="K3802">
        <v>1.33E-5</v>
      </c>
      <c r="L3802">
        <v>1.7200000000000001E-5</v>
      </c>
      <c r="M3802">
        <v>1.070392183868722E-5</v>
      </c>
      <c r="N3802" s="14">
        <v>4.66365449802E-6</v>
      </c>
      <c r="O3802" s="14">
        <v>1.8906968646999999E-6</v>
      </c>
      <c r="P3802" s="14">
        <v>2.6217188974321991E-6</v>
      </c>
      <c r="Q3802" s="14">
        <v>6.3468000000000008E-6</v>
      </c>
      <c r="R3802" s="14" t="s">
        <v>6107</v>
      </c>
    </row>
    <row r="3803" spans="1:18" x14ac:dyDescent="0.2">
      <c r="A3803" t="s">
        <v>13790</v>
      </c>
      <c r="B3803">
        <v>5.3999999999999998E-5</v>
      </c>
      <c r="C3803" t="s">
        <v>13791</v>
      </c>
      <c r="D3803" t="s">
        <v>13792</v>
      </c>
      <c r="E3803">
        <v>14889</v>
      </c>
      <c r="F3803" t="s">
        <v>6773</v>
      </c>
      <c r="G3803" t="s">
        <v>6773</v>
      </c>
      <c r="H3803" t="s">
        <v>7127</v>
      </c>
      <c r="I3803" t="s">
        <v>6773</v>
      </c>
      <c r="J3803">
        <v>5.3999999999999998E-5</v>
      </c>
      <c r="K3803">
        <v>3.4999999999999997E-5</v>
      </c>
      <c r="L3803">
        <v>4.3999999999999999E-5</v>
      </c>
      <c r="M3803">
        <v>3.2748903720745433E-5</v>
      </c>
      <c r="N3803" s="14">
        <v>2.5335748782000001E-5</v>
      </c>
      <c r="O3803" s="14">
        <v>4.975518064999999E-6</v>
      </c>
      <c r="P3803" s="14">
        <v>8.0212113885723247E-6</v>
      </c>
      <c r="Q3803" s="14">
        <v>1.6235999999999998E-5</v>
      </c>
      <c r="R3803" s="14" t="s">
        <v>6107</v>
      </c>
    </row>
    <row r="3804" spans="1:18" x14ac:dyDescent="0.2">
      <c r="A3804" t="s">
        <v>13793</v>
      </c>
      <c r="B3804">
        <v>6.5599999999999999E-6</v>
      </c>
      <c r="C3804" t="s">
        <v>13794</v>
      </c>
      <c r="D3804" t="s">
        <v>13793</v>
      </c>
      <c r="E3804">
        <v>9407</v>
      </c>
      <c r="F3804" t="s">
        <v>6773</v>
      </c>
      <c r="G3804" t="s">
        <v>6773</v>
      </c>
      <c r="H3804" t="s">
        <v>7127</v>
      </c>
      <c r="I3804" t="s">
        <v>6773</v>
      </c>
      <c r="J3804">
        <v>6.5599999999999999E-6</v>
      </c>
      <c r="K3804">
        <v>6.6800000000000004E-6</v>
      </c>
      <c r="L3804">
        <v>6.3999999999999997E-6</v>
      </c>
      <c r="M3804">
        <v>6.1165267649641267E-6</v>
      </c>
      <c r="N3804" s="14">
        <v>3.0778242964800001E-6</v>
      </c>
      <c r="O3804" s="14">
        <v>9.4961316211999998E-7</v>
      </c>
      <c r="P3804" s="14">
        <v>1.4981250842469709E-6</v>
      </c>
      <c r="Q3804" s="14">
        <v>2.3616E-6</v>
      </c>
      <c r="R3804" s="14" t="s">
        <v>6107</v>
      </c>
    </row>
    <row r="3805" spans="1:18" x14ac:dyDescent="0.2">
      <c r="A3805" t="s">
        <v>13795</v>
      </c>
      <c r="B3805">
        <v>1.4999999999999999E-4</v>
      </c>
      <c r="C3805" t="s">
        <v>13796</v>
      </c>
      <c r="D3805" t="s">
        <v>13797</v>
      </c>
      <c r="E3805">
        <v>12056</v>
      </c>
      <c r="F3805" t="s">
        <v>6773</v>
      </c>
      <c r="G3805" t="s">
        <v>6773</v>
      </c>
      <c r="H3805" t="s">
        <v>7127</v>
      </c>
      <c r="I3805" t="s">
        <v>6773</v>
      </c>
      <c r="J3805">
        <v>1.4999999999999999E-4</v>
      </c>
      <c r="K3805">
        <v>1.6799999999999999E-4</v>
      </c>
      <c r="L3805">
        <v>1.74E-4</v>
      </c>
      <c r="M3805">
        <v>1.5546172194283819E-4</v>
      </c>
      <c r="N3805" s="14">
        <v>7.0377079949999997E-5</v>
      </c>
      <c r="O3805" s="14">
        <v>2.3882486712000001E-5</v>
      </c>
      <c r="P3805" s="14">
        <v>3.807734589127717E-5</v>
      </c>
      <c r="Q3805" s="14">
        <v>6.4206000000000002E-5</v>
      </c>
      <c r="R3805" s="14" t="s">
        <v>6107</v>
      </c>
    </row>
    <row r="3806" spans="1:18" x14ac:dyDescent="0.2">
      <c r="A3806" t="s">
        <v>13798</v>
      </c>
      <c r="B3806">
        <v>3.7700000000000002E-5</v>
      </c>
      <c r="C3806" t="s">
        <v>13799</v>
      </c>
      <c r="D3806" t="s">
        <v>13798</v>
      </c>
      <c r="E3806">
        <v>15210</v>
      </c>
      <c r="F3806" t="s">
        <v>6773</v>
      </c>
      <c r="G3806" t="s">
        <v>6773</v>
      </c>
      <c r="H3806" t="s">
        <v>7127</v>
      </c>
      <c r="I3806" t="s">
        <v>6773</v>
      </c>
      <c r="J3806">
        <v>3.7700000000000002E-5</v>
      </c>
      <c r="K3806">
        <v>7.0500000000000006E-5</v>
      </c>
      <c r="L3806">
        <v>4.6E-5</v>
      </c>
      <c r="M3806">
        <v>5.5048740884677148E-5</v>
      </c>
      <c r="N3806" s="14">
        <v>1.7688106094100001E-5</v>
      </c>
      <c r="O3806" s="14">
        <v>1.00221149595E-5</v>
      </c>
      <c r="P3806" s="14">
        <v>1.348312575822274E-5</v>
      </c>
      <c r="Q3806" s="14">
        <v>1.6974E-5</v>
      </c>
      <c r="R3806" s="14" t="s">
        <v>6107</v>
      </c>
    </row>
    <row r="3807" spans="1:18" x14ac:dyDescent="0.2">
      <c r="A3807" t="s">
        <v>13800</v>
      </c>
      <c r="B3807">
        <v>1.42E-5</v>
      </c>
      <c r="C3807" t="s">
        <v>13801</v>
      </c>
      <c r="D3807" t="s">
        <v>13800</v>
      </c>
      <c r="E3807">
        <v>16699</v>
      </c>
      <c r="F3807" t="s">
        <v>6773</v>
      </c>
      <c r="G3807" t="s">
        <v>6773</v>
      </c>
      <c r="H3807" t="s">
        <v>7127</v>
      </c>
      <c r="I3807" t="s">
        <v>6773</v>
      </c>
      <c r="J3807">
        <v>1.42E-5</v>
      </c>
      <c r="K3807">
        <v>3.2400000000000001E-5</v>
      </c>
      <c r="L3807">
        <v>3.2499999999999997E-5</v>
      </c>
      <c r="M3807">
        <v>2.6632376955781309E-5</v>
      </c>
      <c r="N3807" s="14">
        <v>6.6623635685999999E-6</v>
      </c>
      <c r="O3807" s="14">
        <v>4.6059081515999999E-6</v>
      </c>
      <c r="P3807" s="14">
        <v>6.5230863043253544E-6</v>
      </c>
      <c r="Q3807" s="14">
        <v>1.1992500000000001E-5</v>
      </c>
      <c r="R3807" s="14" t="s">
        <v>6107</v>
      </c>
    </row>
    <row r="3808" spans="1:18" x14ac:dyDescent="0.2">
      <c r="A3808" t="s">
        <v>13802</v>
      </c>
      <c r="B3808">
        <v>1.5099999999999999E-6</v>
      </c>
      <c r="C3808" t="s">
        <v>13803</v>
      </c>
      <c r="D3808" t="s">
        <v>13804</v>
      </c>
      <c r="E3808">
        <v>14135</v>
      </c>
      <c r="F3808" t="s">
        <v>6773</v>
      </c>
      <c r="G3808" t="s">
        <v>6773</v>
      </c>
      <c r="H3808" t="s">
        <v>7127</v>
      </c>
      <c r="I3808" t="s">
        <v>6773</v>
      </c>
      <c r="J3808">
        <v>1.5099999999999999E-6</v>
      </c>
      <c r="K3808">
        <v>3.14E-6</v>
      </c>
      <c r="L3808">
        <v>3.76E-6</v>
      </c>
      <c r="M3808">
        <v>2.6122666392034291E-6</v>
      </c>
      <c r="N3808" s="14">
        <v>7.0846260483000002E-7</v>
      </c>
      <c r="O3808" s="14">
        <v>4.4637504925999998E-7</v>
      </c>
      <c r="P3808" s="14">
        <v>6.3982425473047718E-7</v>
      </c>
      <c r="Q3808" s="14">
        <v>1.3874400000000001E-6</v>
      </c>
      <c r="R3808" s="14" t="s">
        <v>6107</v>
      </c>
    </row>
    <row r="3809" spans="1:18" x14ac:dyDescent="0.2">
      <c r="A3809" t="s">
        <v>13805</v>
      </c>
      <c r="B3809">
        <v>4.1499999999999999E-5</v>
      </c>
      <c r="C3809" t="s">
        <v>13806</v>
      </c>
      <c r="D3809" t="s">
        <v>13807</v>
      </c>
      <c r="E3809">
        <v>14397</v>
      </c>
      <c r="F3809" t="s">
        <v>6773</v>
      </c>
      <c r="G3809" t="s">
        <v>6773</v>
      </c>
      <c r="H3809" t="s">
        <v>7127</v>
      </c>
      <c r="I3809" t="s">
        <v>6773</v>
      </c>
      <c r="J3809">
        <v>4.1499999999999999E-5</v>
      </c>
      <c r="K3809">
        <v>2.41E-5</v>
      </c>
      <c r="L3809">
        <v>3.6100000000000003E-5</v>
      </c>
      <c r="M3809">
        <v>2.625009403297105E-5</v>
      </c>
      <c r="N3809" s="14">
        <v>1.94709921195E-5</v>
      </c>
      <c r="O3809" s="14">
        <v>3.4259995819E-6</v>
      </c>
      <c r="P3809" s="14">
        <v>6.4294534865599176E-6</v>
      </c>
      <c r="Q3809" s="14">
        <v>1.33209E-5</v>
      </c>
      <c r="R3809" s="14" t="s">
        <v>6107</v>
      </c>
    </row>
    <row r="3810" spans="1:18" x14ac:dyDescent="0.2">
      <c r="A3810" t="s">
        <v>13808</v>
      </c>
      <c r="B3810">
        <v>1.18E-4</v>
      </c>
      <c r="C3810" t="s">
        <v>13809</v>
      </c>
      <c r="D3810" t="s">
        <v>13810</v>
      </c>
      <c r="E3810">
        <v>8720</v>
      </c>
      <c r="F3810" t="s">
        <v>6773</v>
      </c>
      <c r="G3810" t="s">
        <v>6773</v>
      </c>
      <c r="H3810" t="s">
        <v>7127</v>
      </c>
      <c r="I3810" t="s">
        <v>6773</v>
      </c>
      <c r="J3810">
        <v>1.18E-4</v>
      </c>
      <c r="K3810">
        <v>1.26E-4</v>
      </c>
      <c r="L3810">
        <v>1.2400000000000001E-4</v>
      </c>
      <c r="M3810">
        <v>1.2615336452738511E-4</v>
      </c>
      <c r="N3810" s="14">
        <v>5.5363302894E-5</v>
      </c>
      <c r="O3810" s="14">
        <v>1.7911865033999999E-5</v>
      </c>
      <c r="P3810" s="14">
        <v>3.0898829862593772E-5</v>
      </c>
      <c r="Q3810" s="14">
        <v>4.5756E-5</v>
      </c>
      <c r="R3810" s="14" t="s">
        <v>6107</v>
      </c>
    </row>
    <row r="3811" spans="1:18" x14ac:dyDescent="0.2">
      <c r="A3811" t="s">
        <v>13811</v>
      </c>
      <c r="B3811">
        <v>8.5199999999999997E-5</v>
      </c>
      <c r="C3811" t="s">
        <v>13812</v>
      </c>
      <c r="D3811" t="s">
        <v>13813</v>
      </c>
      <c r="E3811">
        <v>13441</v>
      </c>
      <c r="F3811" t="s">
        <v>6773</v>
      </c>
      <c r="G3811" t="s">
        <v>6773</v>
      </c>
      <c r="H3811" t="s">
        <v>7127</v>
      </c>
      <c r="I3811" t="s">
        <v>6773</v>
      </c>
      <c r="J3811">
        <v>8.5199999999999997E-5</v>
      </c>
      <c r="K3811">
        <v>1.2400000000000001E-4</v>
      </c>
      <c r="L3811">
        <v>1.03E-4</v>
      </c>
      <c r="M3811">
        <v>8.4357098300130248E-5</v>
      </c>
      <c r="N3811" s="14">
        <v>3.9974181411600003E-5</v>
      </c>
      <c r="O3811" s="14">
        <v>1.7627549716000001E-5</v>
      </c>
      <c r="P3811" s="14">
        <v>2.0661641786906138E-5</v>
      </c>
      <c r="Q3811" s="14">
        <v>3.8006999999999997E-5</v>
      </c>
      <c r="R3811" s="14" t="s">
        <v>6107</v>
      </c>
    </row>
    <row r="3812" spans="1:18" x14ac:dyDescent="0.2">
      <c r="A3812" t="s">
        <v>13814</v>
      </c>
      <c r="B3812">
        <v>1.3499999999999999E-5</v>
      </c>
      <c r="C3812" t="s">
        <v>13815</v>
      </c>
      <c r="D3812" t="s">
        <v>13816</v>
      </c>
      <c r="E3812">
        <v>14445</v>
      </c>
      <c r="F3812" t="s">
        <v>6773</v>
      </c>
      <c r="G3812" t="s">
        <v>6773</v>
      </c>
      <c r="H3812" t="s">
        <v>7127</v>
      </c>
      <c r="I3812" t="s">
        <v>6773</v>
      </c>
      <c r="J3812">
        <v>1.3499999999999999E-5</v>
      </c>
      <c r="K3812">
        <v>9.2399999999999996E-6</v>
      </c>
      <c r="L3812">
        <v>1.26E-5</v>
      </c>
      <c r="M3812">
        <v>8.2700538967952473E-6</v>
      </c>
      <c r="N3812" s="14">
        <v>6.3339371955000001E-6</v>
      </c>
      <c r="O3812" s="14">
        <v>1.3135367691599999E-6</v>
      </c>
      <c r="P3812" s="14">
        <v>2.025589957658926E-6</v>
      </c>
      <c r="Q3812" s="14">
        <v>4.6493999999999999E-6</v>
      </c>
      <c r="R3812" s="14" t="s">
        <v>6107</v>
      </c>
    </row>
    <row r="3813" spans="1:18" x14ac:dyDescent="0.2">
      <c r="A3813" t="s">
        <v>13817</v>
      </c>
      <c r="B3813">
        <v>1.2E-4</v>
      </c>
      <c r="C3813" t="s">
        <v>13818</v>
      </c>
      <c r="D3813" t="s">
        <v>13817</v>
      </c>
      <c r="E3813">
        <v>9712</v>
      </c>
      <c r="F3813" t="s">
        <v>6773</v>
      </c>
      <c r="G3813" t="s">
        <v>6773</v>
      </c>
      <c r="H3813" t="s">
        <v>7127</v>
      </c>
      <c r="I3813" t="s">
        <v>6773</v>
      </c>
      <c r="J3813">
        <v>1.2E-4</v>
      </c>
      <c r="K3813">
        <v>1.01E-4</v>
      </c>
      <c r="L3813">
        <v>1.03E-4</v>
      </c>
      <c r="M3813">
        <v>8.8052499887296084E-5</v>
      </c>
      <c r="N3813" s="14">
        <v>5.6301663960000012E-5</v>
      </c>
      <c r="O3813" s="14">
        <v>1.4357923559E-5</v>
      </c>
      <c r="P3813" s="14">
        <v>2.1566759025305349E-5</v>
      </c>
      <c r="Q3813" s="14">
        <v>3.8006999999999997E-5</v>
      </c>
      <c r="R3813" s="14" t="s">
        <v>6107</v>
      </c>
    </row>
    <row r="3814" spans="1:18" x14ac:dyDescent="0.2">
      <c r="A3814" t="s">
        <v>13819</v>
      </c>
      <c r="B3814">
        <v>3.3399999999999999E-5</v>
      </c>
      <c r="C3814" t="s">
        <v>13820</v>
      </c>
      <c r="D3814" t="s">
        <v>13821</v>
      </c>
      <c r="E3814">
        <v>11316</v>
      </c>
      <c r="F3814" t="s">
        <v>6773</v>
      </c>
      <c r="G3814" t="s">
        <v>6773</v>
      </c>
      <c r="H3814" t="s">
        <v>7127</v>
      </c>
      <c r="I3814" t="s">
        <v>6773</v>
      </c>
      <c r="J3814">
        <v>3.3399999999999999E-5</v>
      </c>
      <c r="K3814">
        <v>3.01E-5</v>
      </c>
      <c r="L3814">
        <v>3.8099999999999998E-5</v>
      </c>
      <c r="M3814">
        <v>2.650494931484455E-5</v>
      </c>
      <c r="N3814" s="14">
        <v>1.56706298022E-5</v>
      </c>
      <c r="O3814" s="14">
        <v>4.2789455359E-6</v>
      </c>
      <c r="P3814" s="14">
        <v>6.4918753650702071E-6</v>
      </c>
      <c r="Q3814" s="14">
        <v>1.40589E-5</v>
      </c>
      <c r="R3814" s="14" t="s">
        <v>6107</v>
      </c>
    </row>
    <row r="3815" spans="1:18" x14ac:dyDescent="0.2">
      <c r="A3815" t="s">
        <v>13822</v>
      </c>
      <c r="B3815">
        <v>2.1500000000000001E-5</v>
      </c>
      <c r="C3815" t="s">
        <v>13823</v>
      </c>
      <c r="D3815" t="s">
        <v>13824</v>
      </c>
      <c r="E3815" t="s">
        <v>13825</v>
      </c>
      <c r="F3815" t="s">
        <v>6773</v>
      </c>
      <c r="G3815" t="s">
        <v>6773</v>
      </c>
      <c r="H3815" t="s">
        <v>7127</v>
      </c>
      <c r="I3815" t="s">
        <v>6773</v>
      </c>
      <c r="J3815">
        <v>2.1500000000000001E-5</v>
      </c>
      <c r="K3815">
        <v>2.2200000000000001E-5</v>
      </c>
      <c r="L3815">
        <v>2.65E-5</v>
      </c>
      <c r="M3815">
        <v>1.6693020962714601E-5</v>
      </c>
      <c r="N3815" s="14">
        <v>1.0087381459499999E-5</v>
      </c>
      <c r="O3815" s="14">
        <v>3.1559000297999999E-6</v>
      </c>
      <c r="P3815" s="14">
        <v>4.0886330424240259E-6</v>
      </c>
      <c r="Q3815" s="14">
        <v>9.7784999999999996E-6</v>
      </c>
      <c r="R3815" s="14" t="s">
        <v>6107</v>
      </c>
    </row>
    <row r="3816" spans="1:18" x14ac:dyDescent="0.2">
      <c r="A3816" t="s">
        <v>13826</v>
      </c>
      <c r="B3816">
        <v>1.4100000000000001E-5</v>
      </c>
      <c r="C3816" t="s">
        <v>13827</v>
      </c>
      <c r="D3816" t="s">
        <v>13828</v>
      </c>
      <c r="E3816">
        <v>14562</v>
      </c>
      <c r="F3816" t="s">
        <v>6773</v>
      </c>
      <c r="G3816" t="s">
        <v>6773</v>
      </c>
      <c r="H3816" t="s">
        <v>7127</v>
      </c>
      <c r="I3816" t="s">
        <v>6773</v>
      </c>
      <c r="J3816">
        <v>1.4100000000000001E-5</v>
      </c>
      <c r="K3816">
        <v>1.34E-5</v>
      </c>
      <c r="L3816">
        <v>2.2399999999999999E-5</v>
      </c>
      <c r="M3816">
        <v>1.5928455117094081E-5</v>
      </c>
      <c r="N3816" s="14">
        <v>6.6154455153000007E-6</v>
      </c>
      <c r="O3816" s="14">
        <v>1.9049126306000001E-6</v>
      </c>
      <c r="P3816" s="14">
        <v>3.9013674068931532E-6</v>
      </c>
      <c r="Q3816" s="14">
        <v>8.2655999999999993E-6</v>
      </c>
      <c r="R3816" s="14" t="s">
        <v>6107</v>
      </c>
    </row>
    <row r="3817" spans="1:18" x14ac:dyDescent="0.2">
      <c r="A3817" t="s">
        <v>13829</v>
      </c>
      <c r="B3817">
        <v>4.5099999999999998E-5</v>
      </c>
      <c r="C3817" t="s">
        <v>13830</v>
      </c>
      <c r="D3817" t="s">
        <v>13831</v>
      </c>
      <c r="E3817" t="s">
        <v>13832</v>
      </c>
      <c r="F3817" t="s">
        <v>6773</v>
      </c>
      <c r="G3817" t="s">
        <v>6773</v>
      </c>
      <c r="H3817" t="s">
        <v>7127</v>
      </c>
      <c r="I3817" t="s">
        <v>6773</v>
      </c>
      <c r="J3817">
        <v>4.5099999999999998E-5</v>
      </c>
      <c r="K3817">
        <v>9.6100000000000005E-5</v>
      </c>
      <c r="L3817">
        <v>8.1899999999999999E-5</v>
      </c>
      <c r="M3817">
        <v>4.3325397918495899E-5</v>
      </c>
      <c r="N3817" s="14">
        <v>2.11600420383E-5</v>
      </c>
      <c r="O3817" s="14">
        <v>1.3661351029900001E-5</v>
      </c>
      <c r="P3817" s="14">
        <v>1.061171934674938E-5</v>
      </c>
      <c r="Q3817" s="14">
        <v>3.0221100000000001E-5</v>
      </c>
      <c r="R3817" s="14" t="s">
        <v>6107</v>
      </c>
    </row>
    <row r="3818" spans="1:18" x14ac:dyDescent="0.2">
      <c r="A3818" t="s">
        <v>13833</v>
      </c>
      <c r="B3818">
        <v>5.8E-5</v>
      </c>
      <c r="C3818" t="s">
        <v>13834</v>
      </c>
      <c r="D3818" t="s">
        <v>13833</v>
      </c>
      <c r="E3818">
        <v>8549</v>
      </c>
      <c r="F3818" t="s">
        <v>6773</v>
      </c>
      <c r="G3818" t="s">
        <v>6773</v>
      </c>
      <c r="H3818" t="s">
        <v>7127</v>
      </c>
      <c r="I3818" t="s">
        <v>6773</v>
      </c>
      <c r="J3818">
        <v>5.8E-5</v>
      </c>
      <c r="K3818">
        <v>7.3200000000000004E-5</v>
      </c>
      <c r="L3818">
        <v>9.09E-5</v>
      </c>
      <c r="M3818">
        <v>4.1923693868191621E-5</v>
      </c>
      <c r="N3818" s="14">
        <v>2.7212470914000001E-5</v>
      </c>
      <c r="O3818" s="14">
        <v>1.04059406388E-5</v>
      </c>
      <c r="P3818" s="14">
        <v>1.026839901494278E-5</v>
      </c>
      <c r="Q3818" s="14">
        <v>3.3542099999999999E-5</v>
      </c>
      <c r="R3818" s="14" t="s">
        <v>6107</v>
      </c>
    </row>
    <row r="3819" spans="1:18" x14ac:dyDescent="0.2">
      <c r="A3819" t="s">
        <v>13835</v>
      </c>
      <c r="B3819">
        <v>5.9000000000000003E-4</v>
      </c>
      <c r="C3819" t="s">
        <v>13836</v>
      </c>
      <c r="D3819" t="s">
        <v>13837</v>
      </c>
      <c r="E3819">
        <v>15303</v>
      </c>
      <c r="F3819" t="s">
        <v>6773</v>
      </c>
      <c r="G3819" t="s">
        <v>6773</v>
      </c>
      <c r="H3819" t="s">
        <v>7127</v>
      </c>
      <c r="I3819" t="s">
        <v>6773</v>
      </c>
      <c r="J3819">
        <v>5.9000000000000003E-4</v>
      </c>
      <c r="K3819">
        <v>6.9399999999999996E-4</v>
      </c>
      <c r="L3819">
        <v>5.8799999999999998E-4</v>
      </c>
      <c r="M3819">
        <v>5.8234431908095962E-4</v>
      </c>
      <c r="N3819" s="14">
        <v>2.7681651447000001E-4</v>
      </c>
      <c r="O3819" s="14">
        <v>9.8657415345999985E-5</v>
      </c>
      <c r="P3819" s="14">
        <v>1.426339923960137E-4</v>
      </c>
      <c r="Q3819" s="14">
        <v>2.1697200000000001E-4</v>
      </c>
      <c r="R3819" s="14" t="s">
        <v>6107</v>
      </c>
    </row>
    <row r="3820" spans="1:18" x14ac:dyDescent="0.2">
      <c r="A3820" t="s">
        <v>13838</v>
      </c>
      <c r="B3820">
        <v>2.9300000000000001E-5</v>
      </c>
      <c r="C3820" t="s">
        <v>13839</v>
      </c>
      <c r="D3820" t="s">
        <v>13840</v>
      </c>
      <c r="E3820">
        <v>13474</v>
      </c>
      <c r="F3820" t="s">
        <v>6773</v>
      </c>
      <c r="G3820" t="s">
        <v>6773</v>
      </c>
      <c r="H3820" t="s">
        <v>7127</v>
      </c>
      <c r="I3820" t="s">
        <v>6773</v>
      </c>
      <c r="J3820">
        <v>2.9300000000000001E-5</v>
      </c>
      <c r="K3820">
        <v>3.29E-5</v>
      </c>
      <c r="L3820">
        <v>3.15E-5</v>
      </c>
      <c r="M3820">
        <v>2.7906653365148829E-5</v>
      </c>
      <c r="N3820" s="14">
        <v>1.37469896169E-5</v>
      </c>
      <c r="O3820" s="14">
        <v>4.6769869810999994E-6</v>
      </c>
      <c r="P3820" s="14">
        <v>6.8351956968768043E-6</v>
      </c>
      <c r="Q3820" s="14">
        <v>1.16235E-5</v>
      </c>
      <c r="R3820" s="14" t="s">
        <v>6107</v>
      </c>
    </row>
    <row r="3821" spans="1:18" x14ac:dyDescent="0.2">
      <c r="A3821" t="s">
        <v>13841</v>
      </c>
      <c r="B3821">
        <v>2.16E-5</v>
      </c>
      <c r="C3821" t="s">
        <v>13842</v>
      </c>
      <c r="D3821" t="s">
        <v>13841</v>
      </c>
      <c r="E3821">
        <v>15485</v>
      </c>
      <c r="F3821" t="s">
        <v>6773</v>
      </c>
      <c r="G3821" t="s">
        <v>6773</v>
      </c>
      <c r="H3821" t="s">
        <v>7127</v>
      </c>
      <c r="I3821" t="s">
        <v>6773</v>
      </c>
      <c r="J3821">
        <v>2.16E-5</v>
      </c>
      <c r="K3821">
        <v>2.5999999999999998E-5</v>
      </c>
      <c r="L3821">
        <v>2.8200000000000001E-5</v>
      </c>
      <c r="M3821">
        <v>1.8349580294892379E-5</v>
      </c>
      <c r="N3821" s="14">
        <v>1.01342995128E-5</v>
      </c>
      <c r="O3821" s="14">
        <v>3.6960991340000001E-6</v>
      </c>
      <c r="P3821" s="14">
        <v>4.4943752527409134E-6</v>
      </c>
      <c r="Q3821" s="14">
        <v>1.04058E-5</v>
      </c>
      <c r="R3821" s="14" t="s">
        <v>6107</v>
      </c>
    </row>
    <row r="3822" spans="1:18" x14ac:dyDescent="0.2">
      <c r="A3822" t="s">
        <v>13843</v>
      </c>
      <c r="B3822">
        <v>5.5300000000000002E-5</v>
      </c>
      <c r="C3822" t="s">
        <v>13844</v>
      </c>
      <c r="D3822" t="s">
        <v>13845</v>
      </c>
      <c r="E3822">
        <v>14746</v>
      </c>
      <c r="F3822" t="s">
        <v>6773</v>
      </c>
      <c r="G3822" t="s">
        <v>6773</v>
      </c>
      <c r="H3822" t="s">
        <v>7127</v>
      </c>
      <c r="I3822" t="s">
        <v>6773</v>
      </c>
      <c r="J3822">
        <v>5.5300000000000002E-5</v>
      </c>
      <c r="K3822">
        <v>1.6699999999999999E-5</v>
      </c>
      <c r="L3822">
        <v>2.0400000000000001E-5</v>
      </c>
      <c r="M3822">
        <v>1.6055882758030829E-5</v>
      </c>
      <c r="N3822" s="14">
        <v>2.5945683474900001E-5</v>
      </c>
      <c r="O3822" s="14">
        <v>2.3740329052999999E-6</v>
      </c>
      <c r="P3822" s="14">
        <v>3.932578346148298E-6</v>
      </c>
      <c r="Q3822" s="14">
        <v>7.5276000000000014E-6</v>
      </c>
      <c r="R3822" s="14" t="s">
        <v>6107</v>
      </c>
    </row>
    <row r="3823" spans="1:18" x14ac:dyDescent="0.2">
      <c r="A3823" t="s">
        <v>13846</v>
      </c>
      <c r="B3823">
        <v>7.7899999999999996E-5</v>
      </c>
      <c r="C3823" t="s">
        <v>13847</v>
      </c>
      <c r="D3823" t="s">
        <v>13848</v>
      </c>
      <c r="E3823">
        <v>16042</v>
      </c>
      <c r="F3823" t="s">
        <v>6773</v>
      </c>
      <c r="G3823" t="s">
        <v>6773</v>
      </c>
      <c r="H3823" t="s">
        <v>7127</v>
      </c>
      <c r="I3823" t="s">
        <v>6773</v>
      </c>
      <c r="J3823">
        <v>7.7899999999999996E-5</v>
      </c>
      <c r="K3823">
        <v>6.3399999999999996E-5</v>
      </c>
      <c r="L3823">
        <v>6.7100000000000005E-5</v>
      </c>
      <c r="M3823">
        <v>5.6323017294044671E-5</v>
      </c>
      <c r="N3823" s="14">
        <v>3.6549163520699997E-5</v>
      </c>
      <c r="O3823" s="14">
        <v>9.0127955805999983E-6</v>
      </c>
      <c r="P3823" s="14">
        <v>1.3795235150774189E-5</v>
      </c>
      <c r="Q3823" s="14">
        <v>2.47599E-5</v>
      </c>
      <c r="R3823" s="14" t="s">
        <v>6107</v>
      </c>
    </row>
    <row r="3824" spans="1:18" x14ac:dyDescent="0.2">
      <c r="A3824" t="s">
        <v>13849</v>
      </c>
      <c r="B3824">
        <v>4.4800000000000003E-6</v>
      </c>
      <c r="C3824" t="s">
        <v>13850</v>
      </c>
      <c r="D3824" t="s">
        <v>13849</v>
      </c>
      <c r="E3824">
        <v>10960</v>
      </c>
      <c r="F3824" t="s">
        <v>6773</v>
      </c>
      <c r="G3824" t="s">
        <v>6773</v>
      </c>
      <c r="H3824" t="s">
        <v>7127</v>
      </c>
      <c r="I3824" t="s">
        <v>6773</v>
      </c>
      <c r="J3824">
        <v>4.4800000000000003E-6</v>
      </c>
      <c r="K3824">
        <v>6.6699999999999997E-6</v>
      </c>
      <c r="L3824">
        <v>5.2900000000000002E-6</v>
      </c>
      <c r="M3824">
        <v>6.4860669236807104E-6</v>
      </c>
      <c r="N3824" s="14">
        <v>2.1019287878400001E-6</v>
      </c>
      <c r="O3824" s="14">
        <v>9.481915855299999E-7</v>
      </c>
      <c r="P3824" s="14">
        <v>1.5886368080868921E-6</v>
      </c>
      <c r="Q3824" s="14">
        <v>1.95201E-6</v>
      </c>
      <c r="R3824" s="14" t="s">
        <v>6107</v>
      </c>
    </row>
    <row r="3825" spans="1:18" x14ac:dyDescent="0.2">
      <c r="A3825" t="s">
        <v>13851</v>
      </c>
      <c r="B3825">
        <v>6.0700000000000001E-4</v>
      </c>
      <c r="C3825" t="s">
        <v>13852</v>
      </c>
      <c r="D3825" t="s">
        <v>13853</v>
      </c>
      <c r="E3825">
        <v>14972</v>
      </c>
      <c r="F3825" t="s">
        <v>6773</v>
      </c>
      <c r="G3825" t="s">
        <v>6773</v>
      </c>
      <c r="H3825" t="s">
        <v>7127</v>
      </c>
      <c r="I3825" t="s">
        <v>6773</v>
      </c>
      <c r="J3825">
        <v>6.0700000000000001E-4</v>
      </c>
      <c r="K3825">
        <v>6.7599999999999995E-4</v>
      </c>
      <c r="L3825">
        <v>6.3400000000000001E-4</v>
      </c>
      <c r="M3825">
        <v>5.8361859549032713E-4</v>
      </c>
      <c r="N3825" s="14">
        <v>2.8479258353100002E-4</v>
      </c>
      <c r="O3825" s="14">
        <v>9.6098577483999992E-5</v>
      </c>
      <c r="P3825" s="14">
        <v>1.4294610178856509E-4</v>
      </c>
      <c r="Q3825" s="14">
        <v>2.3394600000000001E-4</v>
      </c>
      <c r="R3825" s="14" t="s">
        <v>6107</v>
      </c>
    </row>
    <row r="3826" spans="1:18" x14ac:dyDescent="0.2">
      <c r="A3826" t="s">
        <v>13854</v>
      </c>
      <c r="B3826">
        <v>2.4899999999999999E-5</v>
      </c>
      <c r="C3826" t="s">
        <v>13855</v>
      </c>
      <c r="D3826" t="s">
        <v>13856</v>
      </c>
      <c r="E3826">
        <v>14535</v>
      </c>
      <c r="F3826" t="s">
        <v>6773</v>
      </c>
      <c r="G3826" t="s">
        <v>6773</v>
      </c>
      <c r="H3826" t="s">
        <v>7127</v>
      </c>
      <c r="I3826" t="s">
        <v>6773</v>
      </c>
      <c r="J3826">
        <v>2.4899999999999999E-5</v>
      </c>
      <c r="K3826">
        <v>4.21E-5</v>
      </c>
      <c r="L3826">
        <v>4.6999999999999997E-5</v>
      </c>
      <c r="M3826">
        <v>3.4915173616670228E-5</v>
      </c>
      <c r="N3826" s="14">
        <v>1.1682595271700001E-5</v>
      </c>
      <c r="O3826" s="14">
        <v>5.9848374438999999E-6</v>
      </c>
      <c r="P3826" s="14">
        <v>8.5517973559097937E-6</v>
      </c>
      <c r="Q3826" s="14">
        <v>1.7343E-5</v>
      </c>
      <c r="R3826" s="14" t="s">
        <v>6107</v>
      </c>
    </row>
    <row r="3827" spans="1:18" x14ac:dyDescent="0.2">
      <c r="A3827" t="s">
        <v>13857</v>
      </c>
      <c r="B3827">
        <v>3.7400000000000001E-5</v>
      </c>
      <c r="C3827" t="s">
        <v>13858</v>
      </c>
      <c r="D3827" t="s">
        <v>13859</v>
      </c>
      <c r="E3827">
        <v>10315</v>
      </c>
      <c r="F3827" t="s">
        <v>6773</v>
      </c>
      <c r="G3827" t="s">
        <v>6773</v>
      </c>
      <c r="H3827" t="s">
        <v>7127</v>
      </c>
      <c r="I3827" t="s">
        <v>6773</v>
      </c>
      <c r="J3827">
        <v>3.7400000000000001E-5</v>
      </c>
      <c r="K3827">
        <v>2.1699999999999999E-5</v>
      </c>
      <c r="L3827">
        <v>2.3200000000000001E-5</v>
      </c>
      <c r="M3827">
        <v>2.497581762360352E-5</v>
      </c>
      <c r="N3827" s="14">
        <v>1.75473519342E-5</v>
      </c>
      <c r="O3827" s="14">
        <v>3.0848212002999999E-6</v>
      </c>
      <c r="P3827" s="14">
        <v>6.1173440940084652E-6</v>
      </c>
      <c r="Q3827" s="14">
        <v>8.5608000000000011E-6</v>
      </c>
      <c r="R3827" s="14" t="s">
        <v>6107</v>
      </c>
    </row>
    <row r="3828" spans="1:18" x14ac:dyDescent="0.2">
      <c r="A3828" t="s">
        <v>13860</v>
      </c>
      <c r="B3828">
        <v>3.29E-5</v>
      </c>
      <c r="C3828" t="s">
        <v>13861</v>
      </c>
      <c r="D3828" t="s">
        <v>13862</v>
      </c>
      <c r="E3828">
        <v>13689</v>
      </c>
      <c r="F3828" t="s">
        <v>6773</v>
      </c>
      <c r="G3828" t="s">
        <v>6773</v>
      </c>
      <c r="H3828" t="s">
        <v>7127</v>
      </c>
      <c r="I3828" t="s">
        <v>6773</v>
      </c>
      <c r="J3828">
        <v>3.29E-5</v>
      </c>
      <c r="K3828">
        <v>1.77E-5</v>
      </c>
      <c r="L3828">
        <v>1.5500000000000001E-5</v>
      </c>
      <c r="M3828">
        <v>1.5928455117094081E-5</v>
      </c>
      <c r="N3828" s="14">
        <v>1.54360395357E-5</v>
      </c>
      <c r="O3828" s="14">
        <v>2.5161905642999998E-6</v>
      </c>
      <c r="P3828" s="14">
        <v>3.9013674068931532E-6</v>
      </c>
      <c r="Q3828" s="14">
        <v>5.7195E-6</v>
      </c>
      <c r="R3828" s="14" t="s">
        <v>6107</v>
      </c>
    </row>
    <row r="3829" spans="1:18" x14ac:dyDescent="0.2">
      <c r="A3829" t="s">
        <v>13863</v>
      </c>
      <c r="B3829">
        <v>1.2E-4</v>
      </c>
      <c r="C3829" t="s">
        <v>13864</v>
      </c>
      <c r="D3829" t="s">
        <v>13865</v>
      </c>
      <c r="E3829">
        <v>12557</v>
      </c>
      <c r="F3829" t="s">
        <v>6773</v>
      </c>
      <c r="G3829" t="s">
        <v>6773</v>
      </c>
      <c r="H3829" t="s">
        <v>7127</v>
      </c>
      <c r="I3829" t="s">
        <v>6773</v>
      </c>
      <c r="J3829">
        <v>1.2E-4</v>
      </c>
      <c r="K3829">
        <v>7.2200000000000007E-5</v>
      </c>
      <c r="L3829">
        <v>1.02E-4</v>
      </c>
      <c r="M3829">
        <v>6.2439544059008799E-5</v>
      </c>
      <c r="N3829" s="14">
        <v>5.6301663960000012E-5</v>
      </c>
      <c r="O3829" s="14">
        <v>1.0263782979800001E-5</v>
      </c>
      <c r="P3829" s="14">
        <v>1.5293360235021159E-5</v>
      </c>
      <c r="Q3829" s="14">
        <v>3.7638000000000001E-5</v>
      </c>
      <c r="R3829" s="14" t="s">
        <v>6107</v>
      </c>
    </row>
    <row r="3830" spans="1:18" x14ac:dyDescent="0.2">
      <c r="A3830" t="s">
        <v>13866</v>
      </c>
      <c r="B3830">
        <v>1.04E-5</v>
      </c>
      <c r="C3830" t="s">
        <v>13864</v>
      </c>
      <c r="D3830" t="s">
        <v>13867</v>
      </c>
      <c r="E3830">
        <v>9490</v>
      </c>
      <c r="F3830" t="s">
        <v>6773</v>
      </c>
      <c r="G3830" t="s">
        <v>6773</v>
      </c>
      <c r="H3830" t="s">
        <v>7127</v>
      </c>
      <c r="I3830" t="s">
        <v>6773</v>
      </c>
      <c r="J3830">
        <v>1.04E-5</v>
      </c>
      <c r="K3830">
        <v>6.0699999999999998E-5</v>
      </c>
      <c r="L3830">
        <v>6.2199999999999994E-5</v>
      </c>
      <c r="M3830">
        <v>2.6377521673907799E-5</v>
      </c>
      <c r="N3830" s="14">
        <v>4.8794775432000014E-6</v>
      </c>
      <c r="O3830" s="14">
        <v>8.6289699012999986E-6</v>
      </c>
      <c r="P3830" s="14">
        <v>6.4606644258150624E-6</v>
      </c>
      <c r="Q3830" s="14">
        <v>2.2951799999999999E-5</v>
      </c>
      <c r="R3830" s="14" t="s">
        <v>6107</v>
      </c>
    </row>
    <row r="3831" spans="1:18" x14ac:dyDescent="0.2">
      <c r="A3831" t="s">
        <v>13868</v>
      </c>
      <c r="B3831">
        <v>1.03E-5</v>
      </c>
      <c r="C3831" t="s">
        <v>13864</v>
      </c>
      <c r="D3831" t="s">
        <v>13869</v>
      </c>
      <c r="E3831">
        <v>11960</v>
      </c>
      <c r="F3831" t="s">
        <v>6773</v>
      </c>
      <c r="G3831" t="s">
        <v>6773</v>
      </c>
      <c r="H3831" t="s">
        <v>7127</v>
      </c>
      <c r="I3831" t="s">
        <v>6773</v>
      </c>
      <c r="J3831">
        <v>1.03E-5</v>
      </c>
      <c r="K3831">
        <v>1.29E-5</v>
      </c>
      <c r="L3831">
        <v>2.02E-5</v>
      </c>
      <c r="M3831">
        <v>1.6310738039904339E-5</v>
      </c>
      <c r="N3831" s="14">
        <v>4.8325594898999996E-6</v>
      </c>
      <c r="O3831" s="14">
        <v>1.8338338011000001E-6</v>
      </c>
      <c r="P3831" s="14">
        <v>3.9950002246585891E-6</v>
      </c>
      <c r="Q3831" s="14">
        <v>7.4537999999999997E-6</v>
      </c>
      <c r="R3831" s="14" t="s">
        <v>6107</v>
      </c>
    </row>
    <row r="3832" spans="1:18" x14ac:dyDescent="0.2">
      <c r="A3832" t="s">
        <v>13870</v>
      </c>
      <c r="B3832">
        <v>2.3000000000000001E-4</v>
      </c>
      <c r="C3832" t="s">
        <v>13871</v>
      </c>
      <c r="D3832" t="s">
        <v>13870</v>
      </c>
      <c r="E3832">
        <v>11305</v>
      </c>
      <c r="F3832" t="s">
        <v>6773</v>
      </c>
      <c r="G3832" t="s">
        <v>6773</v>
      </c>
      <c r="H3832" t="s">
        <v>7127</v>
      </c>
      <c r="I3832" t="s">
        <v>6773</v>
      </c>
      <c r="J3832">
        <v>2.3000000000000001E-4</v>
      </c>
      <c r="K3832">
        <v>1.16E-4</v>
      </c>
      <c r="L3832">
        <v>1.13E-4</v>
      </c>
      <c r="M3832">
        <v>1.025792509540859E-4</v>
      </c>
      <c r="N3832" s="14">
        <v>1.0791152259000001E-4</v>
      </c>
      <c r="O3832" s="14">
        <v>1.6490288444000001E-5</v>
      </c>
      <c r="P3832" s="14">
        <v>2.512480610039191E-5</v>
      </c>
      <c r="Q3832" s="14">
        <v>4.1696999999999997E-5</v>
      </c>
      <c r="R3832" s="14" t="s">
        <v>6107</v>
      </c>
    </row>
    <row r="3833" spans="1:18" x14ac:dyDescent="0.2">
      <c r="A3833" t="s">
        <v>13872</v>
      </c>
      <c r="B3833">
        <v>1.43E-5</v>
      </c>
      <c r="C3833" t="s">
        <v>13873</v>
      </c>
      <c r="D3833" t="s">
        <v>13872</v>
      </c>
      <c r="E3833">
        <v>12458</v>
      </c>
      <c r="F3833" t="s">
        <v>6773</v>
      </c>
      <c r="G3833" t="s">
        <v>6773</v>
      </c>
      <c r="H3833" t="s">
        <v>7127</v>
      </c>
      <c r="I3833" t="s">
        <v>6773</v>
      </c>
      <c r="J3833">
        <v>1.43E-5</v>
      </c>
      <c r="K3833">
        <v>1.15E-5</v>
      </c>
      <c r="L3833">
        <v>1.29E-5</v>
      </c>
      <c r="M3833">
        <v>7.8877709739849889E-6</v>
      </c>
      <c r="N3833" s="14">
        <v>6.7092816219E-6</v>
      </c>
      <c r="O3833" s="14">
        <v>1.6348130785E-6</v>
      </c>
      <c r="P3833" s="14">
        <v>1.9319571398934901E-6</v>
      </c>
      <c r="Q3833" s="14">
        <v>4.7601000000000004E-6</v>
      </c>
      <c r="R3833" s="14" t="s">
        <v>6107</v>
      </c>
    </row>
    <row r="3834" spans="1:18" x14ac:dyDescent="0.2">
      <c r="A3834" t="s">
        <v>13874</v>
      </c>
      <c r="B3834">
        <v>2.6589999999999999E-3</v>
      </c>
      <c r="C3834" t="s">
        <v>13875</v>
      </c>
      <c r="D3834" t="s">
        <v>13874</v>
      </c>
      <c r="E3834">
        <v>12340</v>
      </c>
      <c r="F3834" t="s">
        <v>6773</v>
      </c>
      <c r="G3834" t="s">
        <v>6773</v>
      </c>
      <c r="H3834" t="s">
        <v>7127</v>
      </c>
      <c r="I3834" t="s">
        <v>6773</v>
      </c>
      <c r="J3834">
        <v>2.6589999999999999E-3</v>
      </c>
      <c r="K3834">
        <v>1.1839999999999999E-3</v>
      </c>
      <c r="L3834">
        <v>1.235E-3</v>
      </c>
      <c r="M3834">
        <v>1.072940736687457E-3</v>
      </c>
      <c r="N3834" s="14">
        <v>1.2475510372469999E-3</v>
      </c>
      <c r="O3834" s="14">
        <v>1.6831466825599999E-4</v>
      </c>
      <c r="P3834" s="14">
        <v>2.6279610852832281E-4</v>
      </c>
      <c r="Q3834" s="14">
        <v>4.5571499999999998E-4</v>
      </c>
      <c r="R3834" s="14" t="s">
        <v>6107</v>
      </c>
    </row>
    <row r="3835" spans="1:18" x14ac:dyDescent="0.2">
      <c r="A3835" t="s">
        <v>13876</v>
      </c>
      <c r="B3835">
        <v>2.7599999999999999E-4</v>
      </c>
      <c r="C3835" t="s">
        <v>13875</v>
      </c>
      <c r="D3835" t="s">
        <v>13877</v>
      </c>
      <c r="E3835">
        <v>12967</v>
      </c>
      <c r="F3835" t="s">
        <v>6773</v>
      </c>
      <c r="G3835" t="s">
        <v>6773</v>
      </c>
      <c r="H3835" t="s">
        <v>7127</v>
      </c>
      <c r="I3835" t="s">
        <v>6773</v>
      </c>
      <c r="J3835">
        <v>2.7599999999999999E-4</v>
      </c>
      <c r="K3835">
        <v>3.2299999999999999E-4</v>
      </c>
      <c r="L3835">
        <v>2.9300000000000002E-4</v>
      </c>
      <c r="M3835">
        <v>2.6250094032971051E-4</v>
      </c>
      <c r="N3835" s="14">
        <v>1.2949382710800001E-4</v>
      </c>
      <c r="O3835" s="14">
        <v>4.5916923856999988E-5</v>
      </c>
      <c r="P3835" s="14">
        <v>6.429453486559919E-5</v>
      </c>
      <c r="Q3835" s="14">
        <v>1.08117E-4</v>
      </c>
      <c r="R3835" s="14" t="s">
        <v>6107</v>
      </c>
    </row>
    <row r="3836" spans="1:18" x14ac:dyDescent="0.2">
      <c r="A3836" t="s">
        <v>13878</v>
      </c>
      <c r="B3836">
        <v>2.5500000000000002E-4</v>
      </c>
      <c r="C3836" t="s">
        <v>13875</v>
      </c>
      <c r="D3836" t="s">
        <v>13879</v>
      </c>
      <c r="E3836">
        <v>11717</v>
      </c>
      <c r="F3836" t="s">
        <v>6773</v>
      </c>
      <c r="G3836" t="s">
        <v>6773</v>
      </c>
      <c r="H3836" t="s">
        <v>7127</v>
      </c>
      <c r="I3836" t="s">
        <v>6773</v>
      </c>
      <c r="J3836">
        <v>2.5500000000000002E-4</v>
      </c>
      <c r="K3836">
        <v>1.16E-4</v>
      </c>
      <c r="L3836">
        <v>1.3899999999999999E-4</v>
      </c>
      <c r="M3836">
        <v>9.9775842853477332E-5</v>
      </c>
      <c r="N3836" s="14">
        <v>1.1964103591499999E-4</v>
      </c>
      <c r="O3836" s="14">
        <v>1.6490288444000001E-5</v>
      </c>
      <c r="P3836" s="14">
        <v>2.4438165436778719E-5</v>
      </c>
      <c r="Q3836" s="14">
        <v>5.1290999999999987E-5</v>
      </c>
      <c r="R3836" s="14" t="s">
        <v>6107</v>
      </c>
    </row>
    <row r="3837" spans="1:18" x14ac:dyDescent="0.2">
      <c r="A3837" t="s">
        <v>13880</v>
      </c>
      <c r="B3837">
        <v>2.4499999999999999E-4</v>
      </c>
      <c r="C3837" t="s">
        <v>13875</v>
      </c>
      <c r="D3837" t="s">
        <v>13880</v>
      </c>
      <c r="E3837">
        <v>9603</v>
      </c>
      <c r="F3837" t="s">
        <v>6773</v>
      </c>
      <c r="G3837" t="s">
        <v>6773</v>
      </c>
      <c r="H3837" t="s">
        <v>7127</v>
      </c>
      <c r="I3837" t="s">
        <v>6773</v>
      </c>
      <c r="J3837">
        <v>2.4499999999999999E-4</v>
      </c>
      <c r="K3837">
        <v>3.3100000000000002E-4</v>
      </c>
      <c r="L3837">
        <v>3.5799999999999997E-4</v>
      </c>
      <c r="M3837">
        <v>2.6504949314844548E-4</v>
      </c>
      <c r="N3837" s="14">
        <v>1.14949230585E-4</v>
      </c>
      <c r="O3837" s="14">
        <v>4.7054185129000001E-5</v>
      </c>
      <c r="P3837" s="14">
        <v>6.4918753650702071E-5</v>
      </c>
      <c r="Q3837" s="14">
        <v>1.3210199999999999E-4</v>
      </c>
      <c r="R3837" s="14" t="s">
        <v>6107</v>
      </c>
    </row>
    <row r="3838" spans="1:18" x14ac:dyDescent="0.2">
      <c r="A3838" t="s">
        <v>13881</v>
      </c>
      <c r="B3838">
        <v>9.1500000000000001E-5</v>
      </c>
      <c r="C3838" t="s">
        <v>13875</v>
      </c>
      <c r="D3838" t="s">
        <v>13881</v>
      </c>
      <c r="E3838">
        <v>11561</v>
      </c>
      <c r="F3838" t="s">
        <v>6773</v>
      </c>
      <c r="G3838" t="s">
        <v>6773</v>
      </c>
      <c r="H3838" t="s">
        <v>7127</v>
      </c>
      <c r="I3838" t="s">
        <v>6773</v>
      </c>
      <c r="J3838">
        <v>9.1500000000000001E-5</v>
      </c>
      <c r="K3838">
        <v>9.7E-5</v>
      </c>
      <c r="L3838">
        <v>1.16E-4</v>
      </c>
      <c r="M3838">
        <v>8.7670216964485826E-5</v>
      </c>
      <c r="N3838" s="14">
        <v>4.2930018769500003E-5</v>
      </c>
      <c r="O3838" s="14">
        <v>1.3789292923E-5</v>
      </c>
      <c r="P3838" s="14">
        <v>2.1473126207539918E-5</v>
      </c>
      <c r="Q3838" s="14">
        <v>4.2803999999999999E-5</v>
      </c>
      <c r="R3838" s="14" t="s">
        <v>6107</v>
      </c>
    </row>
    <row r="3839" spans="1:18" x14ac:dyDescent="0.2">
      <c r="A3839" t="s">
        <v>13882</v>
      </c>
      <c r="B3839">
        <v>4.2599999999999999E-5</v>
      </c>
      <c r="C3839" t="s">
        <v>13875</v>
      </c>
      <c r="D3839" t="s">
        <v>13883</v>
      </c>
      <c r="E3839">
        <v>12401</v>
      </c>
      <c r="F3839" t="s">
        <v>6773</v>
      </c>
      <c r="G3839" t="s">
        <v>6773</v>
      </c>
      <c r="H3839" t="s">
        <v>7127</v>
      </c>
      <c r="I3839" t="s">
        <v>6773</v>
      </c>
      <c r="J3839">
        <v>4.2599999999999999E-5</v>
      </c>
      <c r="K3839">
        <v>2.2399999999999999E-5</v>
      </c>
      <c r="L3839">
        <v>2.4199999999999999E-5</v>
      </c>
      <c r="M3839">
        <v>2.2299837163931711E-5</v>
      </c>
      <c r="N3839" s="14">
        <v>1.9987090705800002E-5</v>
      </c>
      <c r="O3839" s="14">
        <v>3.1843315615999998E-6</v>
      </c>
      <c r="P3839" s="14">
        <v>5.4619143696504147E-6</v>
      </c>
      <c r="Q3839" s="14">
        <v>8.9297999999999988E-6</v>
      </c>
      <c r="R3839" s="14" t="s">
        <v>6107</v>
      </c>
    </row>
    <row r="3840" spans="1:18" x14ac:dyDescent="0.2">
      <c r="A3840" t="s">
        <v>13884</v>
      </c>
      <c r="B3840">
        <v>1.9300000000000002E-5</v>
      </c>
      <c r="C3840" t="s">
        <v>13875</v>
      </c>
      <c r="D3840" t="s">
        <v>13884</v>
      </c>
      <c r="E3840">
        <v>15776</v>
      </c>
      <c r="F3840" t="s">
        <v>6773</v>
      </c>
      <c r="G3840" t="s">
        <v>6773</v>
      </c>
      <c r="H3840" t="s">
        <v>7127</v>
      </c>
      <c r="I3840" t="s">
        <v>6773</v>
      </c>
      <c r="J3840">
        <v>1.9300000000000002E-5</v>
      </c>
      <c r="K3840">
        <v>2.97E-5</v>
      </c>
      <c r="L3840">
        <v>3.4E-5</v>
      </c>
      <c r="M3840">
        <v>2.5358100546413779E-5</v>
      </c>
      <c r="N3840" s="14">
        <v>9.0551842869000006E-6</v>
      </c>
      <c r="O3840" s="14">
        <v>4.2220824723000002E-6</v>
      </c>
      <c r="P3840" s="14">
        <v>6.2109769117739011E-6</v>
      </c>
      <c r="Q3840" s="14">
        <v>1.2546E-5</v>
      </c>
      <c r="R3840" s="14" t="s">
        <v>6107</v>
      </c>
    </row>
    <row r="3841" spans="1:18" x14ac:dyDescent="0.2">
      <c r="A3841" t="s">
        <v>13885</v>
      </c>
      <c r="B3841">
        <v>2.5099999999999998E-4</v>
      </c>
      <c r="C3841" t="s">
        <v>13886</v>
      </c>
      <c r="D3841" t="s">
        <v>13887</v>
      </c>
      <c r="E3841">
        <v>15262</v>
      </c>
      <c r="F3841" t="s">
        <v>6773</v>
      </c>
      <c r="G3841" t="s">
        <v>6773</v>
      </c>
      <c r="H3841" t="s">
        <v>7127</v>
      </c>
      <c r="I3841" t="s">
        <v>6773</v>
      </c>
      <c r="J3841">
        <v>2.5099999999999998E-4</v>
      </c>
      <c r="K3841">
        <v>2.6699999999999998E-4</v>
      </c>
      <c r="L3841">
        <v>2.4000000000000001E-4</v>
      </c>
      <c r="M3841">
        <v>2.4211251777983011E-4</v>
      </c>
      <c r="N3841" s="14">
        <v>1.17764313783E-4</v>
      </c>
      <c r="O3841" s="14">
        <v>3.7956094952999999E-5</v>
      </c>
      <c r="P3841" s="14">
        <v>5.9300784584775951E-5</v>
      </c>
      <c r="Q3841" s="14">
        <v>8.8560000000000006E-5</v>
      </c>
      <c r="R3841" s="14" t="s">
        <v>6107</v>
      </c>
    </row>
    <row r="3842" spans="1:18" x14ac:dyDescent="0.2">
      <c r="A3842" t="s">
        <v>13888</v>
      </c>
      <c r="B3842">
        <v>5.0099999999999998E-5</v>
      </c>
      <c r="C3842" t="s">
        <v>13889</v>
      </c>
      <c r="D3842" t="s">
        <v>13890</v>
      </c>
      <c r="E3842">
        <v>13997</v>
      </c>
      <c r="F3842" t="s">
        <v>6773</v>
      </c>
      <c r="G3842" t="s">
        <v>6773</v>
      </c>
      <c r="H3842" t="s">
        <v>7127</v>
      </c>
      <c r="I3842" t="s">
        <v>6773</v>
      </c>
      <c r="J3842">
        <v>5.0099999999999998E-5</v>
      </c>
      <c r="K3842">
        <v>3.1399999999999998E-5</v>
      </c>
      <c r="L3842">
        <v>4.21E-5</v>
      </c>
      <c r="M3842">
        <v>3.3258614284492453E-5</v>
      </c>
      <c r="N3842" s="14">
        <v>2.3505944703299999E-5</v>
      </c>
      <c r="O3842" s="14">
        <v>4.4637504925999991E-6</v>
      </c>
      <c r="P3842" s="14">
        <v>8.146055145592907E-6</v>
      </c>
      <c r="Q3842" s="14">
        <v>1.5534899999999999E-5</v>
      </c>
      <c r="R3842" s="14" t="s">
        <v>6107</v>
      </c>
    </row>
    <row r="3843" spans="1:18" x14ac:dyDescent="0.2">
      <c r="A3843" t="s">
        <v>13891</v>
      </c>
      <c r="B3843">
        <v>8.3499999999999997E-6</v>
      </c>
      <c r="C3843" t="s">
        <v>13892</v>
      </c>
      <c r="D3843" t="s">
        <v>13891</v>
      </c>
      <c r="E3843">
        <v>13911</v>
      </c>
      <c r="F3843" t="s">
        <v>6773</v>
      </c>
      <c r="G3843" t="s">
        <v>6773</v>
      </c>
      <c r="H3843" t="s">
        <v>7127</v>
      </c>
      <c r="I3843" t="s">
        <v>6773</v>
      </c>
      <c r="J3843">
        <v>8.3499999999999997E-6</v>
      </c>
      <c r="K3843">
        <v>9.3000000000000007E-6</v>
      </c>
      <c r="L3843">
        <v>8.9199999999999993E-6</v>
      </c>
      <c r="M3843">
        <v>5.1608194579384824E-6</v>
      </c>
      <c r="N3843" s="14">
        <v>3.9176574505499999E-6</v>
      </c>
      <c r="O3843" s="14">
        <v>1.3220662287E-6</v>
      </c>
      <c r="P3843" s="14">
        <v>1.264043039833382E-6</v>
      </c>
      <c r="Q3843" s="14">
        <v>3.29148E-6</v>
      </c>
      <c r="R3843" s="14" t="s">
        <v>6107</v>
      </c>
    </row>
    <row r="3844" spans="1:18" x14ac:dyDescent="0.2">
      <c r="A3844" t="s">
        <v>13893</v>
      </c>
      <c r="B3844">
        <v>1.9000000000000001E-4</v>
      </c>
      <c r="C3844" t="s">
        <v>13894</v>
      </c>
      <c r="D3844" t="s">
        <v>13893</v>
      </c>
      <c r="E3844">
        <v>11313</v>
      </c>
      <c r="F3844" t="s">
        <v>6773</v>
      </c>
      <c r="G3844" t="s">
        <v>6773</v>
      </c>
      <c r="H3844" t="s">
        <v>7127</v>
      </c>
      <c r="I3844" t="s">
        <v>6773</v>
      </c>
      <c r="J3844">
        <v>1.9000000000000001E-4</v>
      </c>
      <c r="K3844">
        <v>2.2100000000000001E-4</v>
      </c>
      <c r="L3844">
        <v>2.14E-4</v>
      </c>
      <c r="M3844">
        <v>1.9241573781449649E-4</v>
      </c>
      <c r="N3844" s="14">
        <v>8.9144301270000008E-5</v>
      </c>
      <c r="O3844" s="14">
        <v>3.1416842638999997E-5</v>
      </c>
      <c r="P3844" s="14">
        <v>4.7128518275269293E-5</v>
      </c>
      <c r="Q3844" s="14">
        <v>7.8966000000000003E-5</v>
      </c>
      <c r="R3844" s="14" t="s">
        <v>6107</v>
      </c>
    </row>
    <row r="3845" spans="1:18" x14ac:dyDescent="0.2">
      <c r="A3845" t="s">
        <v>13895</v>
      </c>
      <c r="B3845">
        <v>3.1E-6</v>
      </c>
      <c r="C3845" t="s">
        <v>13896</v>
      </c>
      <c r="D3845" t="s">
        <v>13895</v>
      </c>
      <c r="E3845">
        <v>8371</v>
      </c>
      <c r="F3845" t="s">
        <v>6773</v>
      </c>
      <c r="G3845" t="s">
        <v>6773</v>
      </c>
      <c r="H3845" t="s">
        <v>7127</v>
      </c>
      <c r="I3845" t="s">
        <v>6773</v>
      </c>
      <c r="J3845">
        <v>3.1E-6</v>
      </c>
      <c r="K3845">
        <v>5.1100000000000002E-6</v>
      </c>
      <c r="L3845">
        <v>4.69E-6</v>
      </c>
      <c r="M3845">
        <v>4.0649417458824092E-6</v>
      </c>
      <c r="N3845" s="14">
        <v>1.4544596523E-6</v>
      </c>
      <c r="O3845" s="14">
        <v>7.2642563748999996E-7</v>
      </c>
      <c r="P3845" s="14">
        <v>9.9562896223913272E-7</v>
      </c>
      <c r="Q3845" s="14">
        <v>1.7306100000000001E-6</v>
      </c>
      <c r="R3845" s="14" t="s">
        <v>6107</v>
      </c>
    </row>
    <row r="3846" spans="1:18" x14ac:dyDescent="0.2">
      <c r="A3846" t="s">
        <v>13897</v>
      </c>
      <c r="B3846">
        <v>2.97E-5</v>
      </c>
      <c r="C3846" t="s">
        <v>13898</v>
      </c>
      <c r="D3846" t="s">
        <v>13899</v>
      </c>
      <c r="E3846">
        <v>14250</v>
      </c>
      <c r="F3846" t="s">
        <v>6773</v>
      </c>
      <c r="G3846" t="s">
        <v>6773</v>
      </c>
      <c r="H3846" t="s">
        <v>7127</v>
      </c>
      <c r="I3846" t="s">
        <v>6773</v>
      </c>
      <c r="J3846">
        <v>2.97E-5</v>
      </c>
      <c r="K3846">
        <v>3.7700000000000002E-5</v>
      </c>
      <c r="L3846">
        <v>4.4799999999999998E-5</v>
      </c>
      <c r="M3846">
        <v>3.1729482593251413E-5</v>
      </c>
      <c r="N3846" s="14">
        <v>1.39346618301E-5</v>
      </c>
      <c r="O3846" s="14">
        <v>5.3593437443000004E-6</v>
      </c>
      <c r="P3846" s="14">
        <v>7.7715238745311634E-6</v>
      </c>
      <c r="Q3846" s="14">
        <v>1.6531199999999999E-5</v>
      </c>
      <c r="R3846" s="14" t="s">
        <v>6107</v>
      </c>
    </row>
    <row r="3847" spans="1:18" x14ac:dyDescent="0.2">
      <c r="A3847" t="s">
        <v>13900</v>
      </c>
      <c r="B3847">
        <v>8.3399999999999998E-6</v>
      </c>
      <c r="C3847" t="s">
        <v>13901</v>
      </c>
      <c r="D3847" t="s">
        <v>13902</v>
      </c>
      <c r="E3847">
        <v>13691</v>
      </c>
      <c r="F3847" t="s">
        <v>6773</v>
      </c>
      <c r="G3847" t="s">
        <v>6773</v>
      </c>
      <c r="H3847" t="s">
        <v>7127</v>
      </c>
      <c r="I3847" t="s">
        <v>6773</v>
      </c>
      <c r="J3847">
        <v>8.3399999999999998E-6</v>
      </c>
      <c r="K3847">
        <v>9.9000000000000001E-6</v>
      </c>
      <c r="L3847">
        <v>1.6099999999999998E-5</v>
      </c>
      <c r="M3847">
        <v>9.3659316088513205E-6</v>
      </c>
      <c r="N3847" s="14">
        <v>3.9129656452200001E-6</v>
      </c>
      <c r="O3847" s="14">
        <v>1.4073608240999999E-6</v>
      </c>
      <c r="P3847" s="14">
        <v>2.2940040352531751E-6</v>
      </c>
      <c r="Q3847" s="14">
        <v>5.9408999999999993E-6</v>
      </c>
      <c r="R3847" s="14" t="s">
        <v>6107</v>
      </c>
    </row>
    <row r="3848" spans="1:18" x14ac:dyDescent="0.2">
      <c r="A3848" t="s">
        <v>13903</v>
      </c>
      <c r="B3848">
        <v>1.43E-5</v>
      </c>
      <c r="C3848" t="s">
        <v>13904</v>
      </c>
      <c r="D3848" t="s">
        <v>13903</v>
      </c>
      <c r="E3848">
        <v>12850</v>
      </c>
      <c r="F3848" t="s">
        <v>6773</v>
      </c>
      <c r="G3848" t="s">
        <v>6773</v>
      </c>
      <c r="H3848" t="s">
        <v>7127</v>
      </c>
      <c r="I3848" t="s">
        <v>6773</v>
      </c>
      <c r="J3848">
        <v>1.43E-5</v>
      </c>
      <c r="K3848">
        <v>1.88E-5</v>
      </c>
      <c r="L3848">
        <v>2.58E-5</v>
      </c>
      <c r="M3848">
        <v>1.6693020962714601E-5</v>
      </c>
      <c r="N3848" s="14">
        <v>6.7092816219E-6</v>
      </c>
      <c r="O3848" s="14">
        <v>2.6725639891999999E-6</v>
      </c>
      <c r="P3848" s="14">
        <v>4.0886330424240259E-6</v>
      </c>
      <c r="Q3848" s="14">
        <v>9.5202000000000008E-6</v>
      </c>
      <c r="R3848" s="14" t="s">
        <v>6107</v>
      </c>
    </row>
    <row r="3849" spans="1:18" x14ac:dyDescent="0.2">
      <c r="A3849" t="s">
        <v>13905</v>
      </c>
      <c r="B3849">
        <v>4.5800000000000002E-5</v>
      </c>
      <c r="C3849" t="s">
        <v>13906</v>
      </c>
      <c r="D3849" t="s">
        <v>13907</v>
      </c>
      <c r="E3849">
        <v>8645</v>
      </c>
      <c r="F3849" t="s">
        <v>6773</v>
      </c>
      <c r="G3849" t="s">
        <v>6773</v>
      </c>
      <c r="H3849" t="s">
        <v>7127</v>
      </c>
      <c r="I3849" t="s">
        <v>6773</v>
      </c>
      <c r="J3849">
        <v>4.5800000000000002E-5</v>
      </c>
      <c r="K3849">
        <v>4.21E-5</v>
      </c>
      <c r="L3849">
        <v>4.35E-5</v>
      </c>
      <c r="M3849">
        <v>3.2111765516061658E-5</v>
      </c>
      <c r="N3849" s="14">
        <v>2.1488468411400001E-5</v>
      </c>
      <c r="O3849" s="14">
        <v>5.9848374438999999E-6</v>
      </c>
      <c r="P3849" s="14">
        <v>7.8651566922965959E-6</v>
      </c>
      <c r="Q3849" s="14">
        <v>1.60515E-5</v>
      </c>
      <c r="R3849" s="14" t="s">
        <v>6107</v>
      </c>
    </row>
    <row r="3850" spans="1:18" x14ac:dyDescent="0.2">
      <c r="A3850" t="s">
        <v>13908</v>
      </c>
      <c r="B3850">
        <v>8.1200000000000002E-6</v>
      </c>
      <c r="C3850" t="s">
        <v>13909</v>
      </c>
      <c r="D3850" t="s">
        <v>13910</v>
      </c>
      <c r="E3850">
        <v>16587</v>
      </c>
      <c r="F3850" t="s">
        <v>6773</v>
      </c>
      <c r="G3850" t="s">
        <v>6773</v>
      </c>
      <c r="H3850" t="s">
        <v>7127</v>
      </c>
      <c r="I3850" t="s">
        <v>6773</v>
      </c>
      <c r="J3850">
        <v>8.1200000000000002E-6</v>
      </c>
      <c r="K3850">
        <v>1.5400000000000002E-5</v>
      </c>
      <c r="L3850">
        <v>1.42E-5</v>
      </c>
      <c r="M3850">
        <v>1.7839869731145369E-5</v>
      </c>
      <c r="N3850" s="14">
        <v>3.80974592796E-6</v>
      </c>
      <c r="O3850" s="14">
        <v>2.1892279485999999E-6</v>
      </c>
      <c r="P3850" s="14">
        <v>4.3695314957203319E-6</v>
      </c>
      <c r="Q3850" s="14">
        <v>5.2397999999999994E-6</v>
      </c>
      <c r="R3850" s="14" t="s">
        <v>6107</v>
      </c>
    </row>
    <row r="3851" spans="1:18" x14ac:dyDescent="0.2">
      <c r="A3851" t="s">
        <v>13911</v>
      </c>
      <c r="B3851">
        <v>8.42E-5</v>
      </c>
      <c r="C3851" t="s">
        <v>13912</v>
      </c>
      <c r="D3851" t="s">
        <v>13911</v>
      </c>
      <c r="E3851">
        <v>12068</v>
      </c>
      <c r="F3851" t="s">
        <v>6773</v>
      </c>
      <c r="G3851" t="s">
        <v>6773</v>
      </c>
      <c r="H3851" t="s">
        <v>7127</v>
      </c>
      <c r="I3851" t="s">
        <v>6773</v>
      </c>
      <c r="J3851">
        <v>8.42E-5</v>
      </c>
      <c r="K3851">
        <v>8.1699999999999994E-5</v>
      </c>
      <c r="L3851">
        <v>9.6600000000000003E-5</v>
      </c>
      <c r="M3851">
        <v>6.00184188812105E-5</v>
      </c>
      <c r="N3851" s="14">
        <v>3.9505000878599997E-5</v>
      </c>
      <c r="O3851" s="14">
        <v>1.16142807403E-5</v>
      </c>
      <c r="P3851" s="14">
        <v>1.47003523891734E-5</v>
      </c>
      <c r="Q3851" s="14">
        <v>3.5645400000000003E-5</v>
      </c>
      <c r="R3851" s="14" t="s">
        <v>6107</v>
      </c>
    </row>
    <row r="3852" spans="1:18" x14ac:dyDescent="0.2">
      <c r="A3852" t="s">
        <v>13913</v>
      </c>
      <c r="B3852">
        <v>4.1100000000000003E-5</v>
      </c>
      <c r="C3852" t="s">
        <v>13914</v>
      </c>
      <c r="D3852" t="s">
        <v>13915</v>
      </c>
      <c r="E3852">
        <v>16679</v>
      </c>
      <c r="F3852" t="s">
        <v>6773</v>
      </c>
      <c r="G3852" t="s">
        <v>6773</v>
      </c>
      <c r="H3852" t="s">
        <v>7127</v>
      </c>
      <c r="I3852" t="s">
        <v>6773</v>
      </c>
      <c r="J3852">
        <v>4.1100000000000003E-5</v>
      </c>
      <c r="K3852">
        <v>4.6400000000000003E-5</v>
      </c>
      <c r="L3852">
        <v>4.32E-5</v>
      </c>
      <c r="M3852">
        <v>2.752437044233857E-5</v>
      </c>
      <c r="N3852" s="14">
        <v>1.9283319906299999E-5</v>
      </c>
      <c r="O3852" s="14">
        <v>6.5961153775999996E-6</v>
      </c>
      <c r="P3852" s="14">
        <v>6.7415628791113693E-6</v>
      </c>
      <c r="Q3852" s="14">
        <v>1.5940800000000002E-5</v>
      </c>
      <c r="R3852" s="14" t="s">
        <v>6107</v>
      </c>
    </row>
    <row r="3853" spans="1:18" x14ac:dyDescent="0.2">
      <c r="A3853" t="s">
        <v>13916</v>
      </c>
      <c r="B3853">
        <v>5.1700000000000003E-5</v>
      </c>
      <c r="C3853" t="s">
        <v>13917</v>
      </c>
      <c r="D3853" t="s">
        <v>13916</v>
      </c>
      <c r="E3853">
        <v>13500</v>
      </c>
      <c r="F3853" t="s">
        <v>6773</v>
      </c>
      <c r="G3853" t="s">
        <v>6773</v>
      </c>
      <c r="H3853" t="s">
        <v>7127</v>
      </c>
      <c r="I3853" t="s">
        <v>6773</v>
      </c>
      <c r="J3853">
        <v>5.1700000000000003E-5</v>
      </c>
      <c r="K3853">
        <v>4.2299999999999998E-5</v>
      </c>
      <c r="L3853">
        <v>4.1100000000000003E-5</v>
      </c>
      <c r="M3853">
        <v>3.3131186643555678E-5</v>
      </c>
      <c r="N3853" s="14">
        <v>2.4256633556100001E-5</v>
      </c>
      <c r="O3853" s="14">
        <v>6.0132689756999993E-6</v>
      </c>
      <c r="P3853" s="14">
        <v>8.1148442063377572E-6</v>
      </c>
      <c r="Q3853" s="14">
        <v>1.51659E-5</v>
      </c>
      <c r="R3853" s="14" t="s">
        <v>6107</v>
      </c>
    </row>
    <row r="3854" spans="1:18" x14ac:dyDescent="0.2">
      <c r="A3854" t="s">
        <v>13918</v>
      </c>
      <c r="B3854">
        <v>1.4799999999999999E-4</v>
      </c>
      <c r="C3854" t="s">
        <v>13919</v>
      </c>
      <c r="D3854" t="s">
        <v>13920</v>
      </c>
      <c r="E3854" t="s">
        <v>13921</v>
      </c>
      <c r="F3854" t="s">
        <v>6773</v>
      </c>
      <c r="G3854" t="s">
        <v>6773</v>
      </c>
      <c r="H3854" t="s">
        <v>7127</v>
      </c>
      <c r="I3854" t="s">
        <v>6773</v>
      </c>
      <c r="J3854">
        <v>1.4799999999999999E-4</v>
      </c>
      <c r="K3854">
        <v>5.6199999999999997E-5</v>
      </c>
      <c r="L3854">
        <v>8.5699999999999996E-5</v>
      </c>
      <c r="M3854">
        <v>6.0655557085894262E-5</v>
      </c>
      <c r="N3854" s="14">
        <v>6.9438718883999998E-5</v>
      </c>
      <c r="O3854" s="14">
        <v>7.9892604357999985E-6</v>
      </c>
      <c r="P3854" s="14">
        <v>1.4856407085449131E-5</v>
      </c>
      <c r="Q3854" s="14">
        <v>3.1623299999999999E-5</v>
      </c>
      <c r="R3854" s="14" t="s">
        <v>6107</v>
      </c>
    </row>
    <row r="3855" spans="1:18" x14ac:dyDescent="0.2">
      <c r="A3855" t="s">
        <v>13922</v>
      </c>
      <c r="B3855">
        <v>3.0600000000000001E-4</v>
      </c>
      <c r="C3855" t="s">
        <v>13923</v>
      </c>
      <c r="D3855" t="s">
        <v>13924</v>
      </c>
      <c r="E3855">
        <v>14009</v>
      </c>
      <c r="F3855" t="s">
        <v>6773</v>
      </c>
      <c r="G3855" t="s">
        <v>6773</v>
      </c>
      <c r="H3855" t="s">
        <v>7127</v>
      </c>
      <c r="I3855" t="s">
        <v>6773</v>
      </c>
      <c r="J3855">
        <v>3.0600000000000001E-4</v>
      </c>
      <c r="K3855">
        <v>1.25E-4</v>
      </c>
      <c r="L3855">
        <v>2.1000000000000001E-4</v>
      </c>
      <c r="M3855">
        <v>1.0895063300092349E-4</v>
      </c>
      <c r="N3855" s="14">
        <v>1.43569243098E-4</v>
      </c>
      <c r="O3855" s="14">
        <v>1.7769707375000001E-5</v>
      </c>
      <c r="P3855" s="14">
        <v>2.6685353063149161E-5</v>
      </c>
      <c r="Q3855" s="14">
        <v>7.7490000000000005E-5</v>
      </c>
      <c r="R3855" s="14" t="s">
        <v>6107</v>
      </c>
    </row>
    <row r="3856" spans="1:18" x14ac:dyDescent="0.2">
      <c r="A3856" t="s">
        <v>13925</v>
      </c>
      <c r="B3856">
        <v>1.5699999999999999E-5</v>
      </c>
      <c r="C3856" t="s">
        <v>13926</v>
      </c>
      <c r="D3856" t="s">
        <v>13927</v>
      </c>
      <c r="E3856">
        <v>13000</v>
      </c>
      <c r="F3856" t="s">
        <v>6773</v>
      </c>
      <c r="G3856" t="s">
        <v>6773</v>
      </c>
      <c r="H3856" t="s">
        <v>7127</v>
      </c>
      <c r="I3856" t="s">
        <v>6773</v>
      </c>
      <c r="J3856">
        <v>1.5699999999999999E-5</v>
      </c>
      <c r="K3856">
        <v>2.0299999999999999E-5</v>
      </c>
      <c r="L3856">
        <v>2.0100000000000001E-5</v>
      </c>
      <c r="M3856">
        <v>1.09715198846544E-5</v>
      </c>
      <c r="N3856" s="14">
        <v>7.3661343680999997E-6</v>
      </c>
      <c r="O3856" s="14">
        <v>2.8858004777000002E-6</v>
      </c>
      <c r="P3856" s="14">
        <v>2.6872618698680039E-6</v>
      </c>
      <c r="Q3856" s="14">
        <v>7.4169000000000001E-6</v>
      </c>
      <c r="R3856" s="14" t="s">
        <v>6107</v>
      </c>
    </row>
    <row r="3857" spans="1:18" x14ac:dyDescent="0.2">
      <c r="A3857" t="s">
        <v>13928</v>
      </c>
      <c r="B3857">
        <v>1.2E-4</v>
      </c>
      <c r="C3857" t="s">
        <v>13929</v>
      </c>
      <c r="D3857" t="s">
        <v>13930</v>
      </c>
      <c r="E3857" t="s">
        <v>13931</v>
      </c>
      <c r="F3857" t="s">
        <v>6773</v>
      </c>
      <c r="G3857" t="s">
        <v>6773</v>
      </c>
      <c r="H3857" t="s">
        <v>7127</v>
      </c>
      <c r="I3857" t="s">
        <v>6773</v>
      </c>
      <c r="J3857">
        <v>1.2E-4</v>
      </c>
      <c r="K3857">
        <v>1.12E-4</v>
      </c>
      <c r="L3857">
        <v>1.2899999999999999E-4</v>
      </c>
      <c r="M3857">
        <v>1.0652950782312519E-4</v>
      </c>
      <c r="N3857" s="14">
        <v>5.6301663960000012E-5</v>
      </c>
      <c r="O3857" s="14">
        <v>1.5921657808000001E-5</v>
      </c>
      <c r="P3857" s="14">
        <v>2.6092345217301411E-5</v>
      </c>
      <c r="Q3857" s="14">
        <v>4.7600999999999987E-5</v>
      </c>
      <c r="R3857" s="14" t="s">
        <v>6107</v>
      </c>
    </row>
    <row r="3858" spans="1:18" x14ac:dyDescent="0.2">
      <c r="A3858" t="s">
        <v>13932</v>
      </c>
      <c r="B3858">
        <v>1.3400000000000001E-7</v>
      </c>
      <c r="C3858" t="s">
        <v>13933</v>
      </c>
      <c r="D3858" t="s">
        <v>13934</v>
      </c>
      <c r="E3858">
        <v>13274</v>
      </c>
      <c r="F3858" t="s">
        <v>6773</v>
      </c>
      <c r="G3858" t="s">
        <v>6773</v>
      </c>
      <c r="H3858" t="s">
        <v>7127</v>
      </c>
      <c r="I3858" t="s">
        <v>6773</v>
      </c>
      <c r="J3858">
        <v>1.3400000000000001E-7</v>
      </c>
      <c r="K3858">
        <v>1.4499999999999999E-7</v>
      </c>
      <c r="L3858">
        <v>1.74E-7</v>
      </c>
      <c r="M3858">
        <v>1.5801027476157329E-7</v>
      </c>
      <c r="N3858" s="14">
        <v>6.2870191422000005E-8</v>
      </c>
      <c r="O3858" s="14">
        <v>2.0612860555000001E-8</v>
      </c>
      <c r="P3858" s="14">
        <v>3.8701564676380092E-8</v>
      </c>
      <c r="Q3858" s="14">
        <v>6.4205999999999999E-8</v>
      </c>
      <c r="R3858" s="14" t="s">
        <v>6107</v>
      </c>
    </row>
    <row r="3859" spans="1:18" x14ac:dyDescent="0.2">
      <c r="A3859" t="s">
        <v>13935</v>
      </c>
      <c r="B3859">
        <v>3.9500000000000001E-4</v>
      </c>
      <c r="C3859" t="s">
        <v>13936</v>
      </c>
      <c r="D3859" t="s">
        <v>13935</v>
      </c>
      <c r="E3859">
        <v>11491</v>
      </c>
      <c r="F3859" t="s">
        <v>6773</v>
      </c>
      <c r="G3859" t="s">
        <v>6773</v>
      </c>
      <c r="H3859" t="s">
        <v>7127</v>
      </c>
      <c r="I3859" t="s">
        <v>6773</v>
      </c>
      <c r="J3859">
        <v>3.9500000000000001E-4</v>
      </c>
      <c r="K3859">
        <v>2.8400000000000002E-4</v>
      </c>
      <c r="L3859">
        <v>2.9500000000000001E-4</v>
      </c>
      <c r="M3859">
        <v>2.331925829142573E-4</v>
      </c>
      <c r="N3859" s="14">
        <v>1.8532631053500001E-4</v>
      </c>
      <c r="O3859" s="14">
        <v>4.0372775156000002E-5</v>
      </c>
      <c r="P3859" s="14">
        <v>5.7116018836915758E-5</v>
      </c>
      <c r="Q3859" s="14">
        <v>1.08855E-4</v>
      </c>
      <c r="R3859" s="14" t="s">
        <v>6107</v>
      </c>
    </row>
    <row r="3860" spans="1:18" x14ac:dyDescent="0.2">
      <c r="A3860" t="s">
        <v>13937</v>
      </c>
      <c r="B3860">
        <v>6.6800000000000004E-6</v>
      </c>
      <c r="C3860" t="s">
        <v>13938</v>
      </c>
      <c r="D3860" t="s">
        <v>13939</v>
      </c>
      <c r="E3860">
        <v>12957</v>
      </c>
      <c r="F3860" t="s">
        <v>6773</v>
      </c>
      <c r="G3860" t="s">
        <v>6773</v>
      </c>
      <c r="H3860" t="s">
        <v>7127</v>
      </c>
      <c r="I3860" t="s">
        <v>6773</v>
      </c>
      <c r="J3860">
        <v>6.6800000000000004E-6</v>
      </c>
      <c r="K3860">
        <v>3.9999999999999998E-6</v>
      </c>
      <c r="L3860">
        <v>4.6500000000000004E-6</v>
      </c>
      <c r="M3860">
        <v>3.36408972073027E-6</v>
      </c>
      <c r="N3860" s="14">
        <v>3.1341259604400001E-6</v>
      </c>
      <c r="O3860" s="14">
        <v>5.686306359999999E-7</v>
      </c>
      <c r="P3860" s="14">
        <v>8.2396879633583402E-7</v>
      </c>
      <c r="Q3860" s="14">
        <v>1.7158500000000001E-6</v>
      </c>
      <c r="R3860" s="14" t="s">
        <v>6107</v>
      </c>
    </row>
    <row r="3861" spans="1:18" x14ac:dyDescent="0.2">
      <c r="A3861" t="s">
        <v>13940</v>
      </c>
      <c r="B3861">
        <v>5.0200000000000002E-6</v>
      </c>
      <c r="C3861" t="s">
        <v>13941</v>
      </c>
      <c r="D3861" t="s">
        <v>13940</v>
      </c>
      <c r="E3861">
        <v>16786</v>
      </c>
      <c r="F3861" t="s">
        <v>6773</v>
      </c>
      <c r="G3861" t="s">
        <v>6773</v>
      </c>
      <c r="H3861" t="s">
        <v>7127</v>
      </c>
      <c r="I3861" t="s">
        <v>6773</v>
      </c>
      <c r="J3861">
        <v>5.0200000000000002E-6</v>
      </c>
      <c r="K3861">
        <v>2.2000000000000001E-6</v>
      </c>
      <c r="L3861">
        <v>1.1999999999999999E-6</v>
      </c>
      <c r="M3861">
        <v>4.676594422378822E-7</v>
      </c>
      <c r="N3861" s="14">
        <v>2.35528627566E-6</v>
      </c>
      <c r="O3861" s="14">
        <v>3.1274684980000001E-7</v>
      </c>
      <c r="P3861" s="14">
        <v>1.14544147066383E-7</v>
      </c>
      <c r="Q3861" s="14">
        <v>4.4280000000000002E-7</v>
      </c>
      <c r="R3861" s="14" t="s">
        <v>6107</v>
      </c>
    </row>
    <row r="3862" spans="1:18" x14ac:dyDescent="0.2">
      <c r="A3862" t="s">
        <v>13942</v>
      </c>
      <c r="B3862">
        <v>2.0000000000000002E-5</v>
      </c>
      <c r="C3862" t="s">
        <v>13943</v>
      </c>
      <c r="D3862" t="s">
        <v>13944</v>
      </c>
      <c r="E3862">
        <v>16781</v>
      </c>
      <c r="F3862" t="s">
        <v>6773</v>
      </c>
      <c r="G3862" t="s">
        <v>6773</v>
      </c>
      <c r="H3862" t="s">
        <v>7127</v>
      </c>
      <c r="I3862" t="s">
        <v>6773</v>
      </c>
      <c r="J3862">
        <v>2.0000000000000002E-5</v>
      </c>
      <c r="K3862">
        <v>1.6699999999999999E-5</v>
      </c>
      <c r="L3862">
        <v>1.8499999999999999E-5</v>
      </c>
      <c r="M3862">
        <v>1.150671597658876E-5</v>
      </c>
      <c r="N3862" s="14">
        <v>9.3836106600000004E-6</v>
      </c>
      <c r="O3862" s="14">
        <v>2.3740329052999999E-6</v>
      </c>
      <c r="P3862" s="14">
        <v>2.8183478147396129E-6</v>
      </c>
      <c r="Q3862" s="14">
        <v>6.8264999999999998E-6</v>
      </c>
      <c r="R3862" s="14" t="s">
        <v>6107</v>
      </c>
    </row>
    <row r="3863" spans="1:18" x14ac:dyDescent="0.2">
      <c r="A3863" t="s">
        <v>13945</v>
      </c>
      <c r="B3863">
        <v>3.9999999999999998E-6</v>
      </c>
      <c r="C3863" t="s">
        <v>13946</v>
      </c>
      <c r="D3863" t="s">
        <v>13945</v>
      </c>
      <c r="E3863">
        <v>16209</v>
      </c>
      <c r="F3863" t="s">
        <v>6773</v>
      </c>
      <c r="G3863" t="s">
        <v>6773</v>
      </c>
      <c r="H3863" t="s">
        <v>7127</v>
      </c>
      <c r="I3863" t="s">
        <v>6773</v>
      </c>
      <c r="J3863">
        <v>3.9999999999999998E-6</v>
      </c>
      <c r="K3863">
        <v>4.3499999999999999E-6</v>
      </c>
      <c r="L3863">
        <v>4.0999999999999997E-6</v>
      </c>
      <c r="M3863">
        <v>3.1984337875124922E-6</v>
      </c>
      <c r="N3863" s="14">
        <v>1.876722132E-6</v>
      </c>
      <c r="O3863" s="14">
        <v>6.1838581664999994E-7</v>
      </c>
      <c r="P3863" s="14">
        <v>7.8339457530414539E-7</v>
      </c>
      <c r="Q3863" s="14">
        <v>1.5128999999999999E-6</v>
      </c>
      <c r="R3863" s="14" t="s">
        <v>6107</v>
      </c>
    </row>
    <row r="3864" spans="1:18" x14ac:dyDescent="0.2">
      <c r="A3864" t="s">
        <v>13947</v>
      </c>
      <c r="B3864">
        <v>1.6399999999999999E-5</v>
      </c>
      <c r="C3864" t="s">
        <v>13948</v>
      </c>
      <c r="D3864" t="s">
        <v>13949</v>
      </c>
      <c r="E3864">
        <v>14315</v>
      </c>
      <c r="F3864" t="s">
        <v>6773</v>
      </c>
      <c r="G3864" t="s">
        <v>6773</v>
      </c>
      <c r="H3864" t="s">
        <v>7127</v>
      </c>
      <c r="I3864" t="s">
        <v>6773</v>
      </c>
      <c r="J3864">
        <v>1.6399999999999999E-5</v>
      </c>
      <c r="K3864">
        <v>3.0199999999999999E-5</v>
      </c>
      <c r="L3864">
        <v>2.55E-5</v>
      </c>
      <c r="M3864">
        <v>2.0515850190817171E-5</v>
      </c>
      <c r="N3864" s="14">
        <v>7.6945607412000003E-6</v>
      </c>
      <c r="O3864" s="14">
        <v>4.2931613017999997E-6</v>
      </c>
      <c r="P3864" s="14">
        <v>5.0249612200783807E-6</v>
      </c>
      <c r="Q3864" s="14">
        <v>9.4095000000000003E-6</v>
      </c>
      <c r="R3864" s="14" t="s">
        <v>6107</v>
      </c>
    </row>
    <row r="3865" spans="1:18" x14ac:dyDescent="0.2">
      <c r="A3865" t="s">
        <v>13950</v>
      </c>
      <c r="B3865">
        <v>6.4300000000000004E-5</v>
      </c>
      <c r="C3865" t="s">
        <v>13951</v>
      </c>
      <c r="D3865" t="s">
        <v>13952</v>
      </c>
      <c r="E3865">
        <v>12203</v>
      </c>
      <c r="F3865" t="s">
        <v>6773</v>
      </c>
      <c r="G3865" t="s">
        <v>6773</v>
      </c>
      <c r="H3865" t="s">
        <v>7127</v>
      </c>
      <c r="I3865" t="s">
        <v>6773</v>
      </c>
      <c r="J3865">
        <v>6.4300000000000004E-5</v>
      </c>
      <c r="K3865">
        <v>1.4200000000000001E-4</v>
      </c>
      <c r="L3865">
        <v>1.47E-4</v>
      </c>
      <c r="M3865">
        <v>1.1137175817872181E-4</v>
      </c>
      <c r="N3865" s="14">
        <v>3.0168308271900001E-5</v>
      </c>
      <c r="O3865" s="14">
        <v>2.0186387578000001E-5</v>
      </c>
      <c r="P3865" s="14">
        <v>2.7278360908996931E-5</v>
      </c>
      <c r="Q3865" s="14">
        <v>5.4243000000000002E-5</v>
      </c>
      <c r="R3865" s="14" t="s">
        <v>6107</v>
      </c>
    </row>
    <row r="3866" spans="1:18" x14ac:dyDescent="0.2">
      <c r="A3866" t="s">
        <v>13953</v>
      </c>
      <c r="B3866">
        <v>1.3200000000000001E-4</v>
      </c>
      <c r="C3866" t="s">
        <v>13954</v>
      </c>
      <c r="D3866" t="s">
        <v>13955</v>
      </c>
      <c r="E3866">
        <v>12447</v>
      </c>
      <c r="F3866" t="s">
        <v>6773</v>
      </c>
      <c r="G3866" t="s">
        <v>6773</v>
      </c>
      <c r="H3866" t="s">
        <v>7127</v>
      </c>
      <c r="I3866" t="s">
        <v>6773</v>
      </c>
      <c r="J3866">
        <v>1.3200000000000001E-4</v>
      </c>
      <c r="K3866">
        <v>1.8599999999999999E-4</v>
      </c>
      <c r="L3866">
        <v>1.7200000000000001E-4</v>
      </c>
      <c r="M3866">
        <v>1.388961286210604E-4</v>
      </c>
      <c r="N3866" s="14">
        <v>6.193183035600001E-5</v>
      </c>
      <c r="O3866" s="14">
        <v>2.6441324574000001E-5</v>
      </c>
      <c r="P3866" s="14">
        <v>3.40199237881083E-5</v>
      </c>
      <c r="Q3866" s="14">
        <v>6.3467999999999996E-5</v>
      </c>
      <c r="R3866" s="14" t="s">
        <v>6107</v>
      </c>
    </row>
    <row r="3867" spans="1:18" x14ac:dyDescent="0.2">
      <c r="A3867" t="s">
        <v>13956</v>
      </c>
      <c r="B3867">
        <v>1.11E-5</v>
      </c>
      <c r="C3867" t="s">
        <v>13957</v>
      </c>
      <c r="D3867" t="s">
        <v>13956</v>
      </c>
      <c r="E3867">
        <v>12285</v>
      </c>
      <c r="F3867" t="s">
        <v>6773</v>
      </c>
      <c r="G3867" t="s">
        <v>6773</v>
      </c>
      <c r="H3867" t="s">
        <v>7127</v>
      </c>
      <c r="I3867" t="s">
        <v>6773</v>
      </c>
      <c r="J3867">
        <v>1.11E-5</v>
      </c>
      <c r="K3867">
        <v>7.6199999999999999E-6</v>
      </c>
      <c r="L3867">
        <v>9.5000000000000005E-6</v>
      </c>
      <c r="M3867">
        <v>8.3337677172636232E-6</v>
      </c>
      <c r="N3867" s="14">
        <v>5.2079039163000004E-6</v>
      </c>
      <c r="O3867" s="14">
        <v>1.08324136158E-6</v>
      </c>
      <c r="P3867" s="14">
        <v>2.041195427286498E-6</v>
      </c>
      <c r="Q3867" s="14">
        <v>3.5055000000000001E-6</v>
      </c>
      <c r="R3867" s="14" t="s">
        <v>6107</v>
      </c>
    </row>
    <row r="3868" spans="1:18" x14ac:dyDescent="0.2">
      <c r="A3868" t="s">
        <v>13958</v>
      </c>
      <c r="B3868">
        <v>6.6600000000000006E-5</v>
      </c>
      <c r="C3868" t="s">
        <v>13959</v>
      </c>
      <c r="D3868" t="s">
        <v>13960</v>
      </c>
      <c r="E3868">
        <v>10298</v>
      </c>
      <c r="F3868" t="s">
        <v>6773</v>
      </c>
      <c r="G3868" t="s">
        <v>6773</v>
      </c>
      <c r="H3868" t="s">
        <v>7127</v>
      </c>
      <c r="I3868" t="s">
        <v>6773</v>
      </c>
      <c r="J3868">
        <v>6.6600000000000006E-5</v>
      </c>
      <c r="K3868">
        <v>8.5699999999999996E-5</v>
      </c>
      <c r="L3868">
        <v>8.2100000000000003E-5</v>
      </c>
      <c r="M3868">
        <v>4.7785365351282238E-5</v>
      </c>
      <c r="N3868" s="14">
        <v>3.1247423497800001E-5</v>
      </c>
      <c r="O3868" s="14">
        <v>1.2182911376299999E-5</v>
      </c>
      <c r="P3868" s="14">
        <v>1.170410222067946E-5</v>
      </c>
      <c r="Q3868" s="14">
        <v>3.02949E-5</v>
      </c>
      <c r="R3868" s="14" t="s">
        <v>6107</v>
      </c>
    </row>
    <row r="3869" spans="1:18" x14ac:dyDescent="0.2">
      <c r="A3869" t="s">
        <v>13961</v>
      </c>
      <c r="B3869">
        <v>1.1E-5</v>
      </c>
      <c r="C3869" t="s">
        <v>13962</v>
      </c>
      <c r="D3869" t="s">
        <v>13963</v>
      </c>
      <c r="E3869">
        <v>14584</v>
      </c>
      <c r="F3869" t="s">
        <v>6773</v>
      </c>
      <c r="G3869" t="s">
        <v>6773</v>
      </c>
      <c r="H3869" t="s">
        <v>7127</v>
      </c>
      <c r="I3869" t="s">
        <v>6773</v>
      </c>
      <c r="J3869">
        <v>1.1E-5</v>
      </c>
      <c r="K3869">
        <v>1.15E-5</v>
      </c>
      <c r="L3869">
        <v>1.3499999999999999E-5</v>
      </c>
      <c r="M3869">
        <v>1.010501192628449E-5</v>
      </c>
      <c r="N3869" s="14">
        <v>5.1609858630000003E-6</v>
      </c>
      <c r="O3869" s="14">
        <v>1.6348130785E-6</v>
      </c>
      <c r="P3869" s="14">
        <v>2.4750274829330182E-6</v>
      </c>
      <c r="Q3869" s="14">
        <v>4.9814999999999997E-6</v>
      </c>
      <c r="R3869" s="14" t="s">
        <v>6107</v>
      </c>
    </row>
    <row r="3870" spans="1:18" x14ac:dyDescent="0.2">
      <c r="A3870" t="s">
        <v>13964</v>
      </c>
      <c r="B3870">
        <v>2.8100000000000002E-6</v>
      </c>
      <c r="C3870" t="s">
        <v>13965</v>
      </c>
      <c r="D3870" t="s">
        <v>13964</v>
      </c>
      <c r="E3870">
        <v>9347</v>
      </c>
      <c r="F3870" t="s">
        <v>6773</v>
      </c>
      <c r="G3870" t="s">
        <v>6773</v>
      </c>
      <c r="H3870" t="s">
        <v>7127</v>
      </c>
      <c r="I3870" t="s">
        <v>6773</v>
      </c>
      <c r="J3870">
        <v>2.8100000000000002E-6</v>
      </c>
      <c r="K3870">
        <v>3.1200000000000002E-6</v>
      </c>
      <c r="L3870">
        <v>3.19E-6</v>
      </c>
      <c r="M3870">
        <v>2.5485528187350529E-6</v>
      </c>
      <c r="N3870" s="14">
        <v>1.3183972977300001E-6</v>
      </c>
      <c r="O3870" s="14">
        <v>4.4353189607999998E-7</v>
      </c>
      <c r="P3870" s="14">
        <v>6.242187851029045E-7</v>
      </c>
      <c r="Q3870" s="14">
        <v>1.17711E-6</v>
      </c>
      <c r="R3870" s="14" t="s">
        <v>6107</v>
      </c>
    </row>
    <row r="3871" spans="1:18" x14ac:dyDescent="0.2">
      <c r="A3871" t="s">
        <v>13966</v>
      </c>
      <c r="B3871">
        <v>1.42E-5</v>
      </c>
      <c r="C3871" t="s">
        <v>13967</v>
      </c>
      <c r="D3871" t="s">
        <v>13968</v>
      </c>
      <c r="E3871">
        <v>13023</v>
      </c>
      <c r="F3871" t="s">
        <v>6773</v>
      </c>
      <c r="G3871" t="s">
        <v>6773</v>
      </c>
      <c r="H3871" t="s">
        <v>7127</v>
      </c>
      <c r="I3871" t="s">
        <v>6773</v>
      </c>
      <c r="J3871">
        <v>1.42E-5</v>
      </c>
      <c r="K3871">
        <v>1.06E-5</v>
      </c>
      <c r="L3871">
        <v>1.2099999999999999E-5</v>
      </c>
      <c r="M3871">
        <v>1.0895063300092351E-5</v>
      </c>
      <c r="N3871" s="14">
        <v>6.6623635685999999E-6</v>
      </c>
      <c r="O3871" s="14">
        <v>1.5068711854E-6</v>
      </c>
      <c r="P3871" s="14">
        <v>2.668535306314917E-6</v>
      </c>
      <c r="Q3871" s="14">
        <v>4.4648999999999994E-6</v>
      </c>
      <c r="R3871" s="14" t="s">
        <v>6107</v>
      </c>
    </row>
    <row r="3872" spans="1:18" x14ac:dyDescent="0.2">
      <c r="A3872" t="s">
        <v>13969</v>
      </c>
      <c r="B3872">
        <v>1.7900000000000001E-5</v>
      </c>
      <c r="C3872" t="s">
        <v>13970</v>
      </c>
      <c r="D3872" t="s">
        <v>13969</v>
      </c>
      <c r="E3872">
        <v>11454</v>
      </c>
      <c r="F3872" t="s">
        <v>6773</v>
      </c>
      <c r="G3872" t="s">
        <v>6773</v>
      </c>
      <c r="H3872" t="s">
        <v>7127</v>
      </c>
      <c r="I3872" t="s">
        <v>6773</v>
      </c>
      <c r="J3872">
        <v>1.7900000000000001E-5</v>
      </c>
      <c r="K3872">
        <v>1.7499999999999998E-5</v>
      </c>
      <c r="L3872">
        <v>2.1800000000000001E-5</v>
      </c>
      <c r="M3872">
        <v>1.503646163053681E-5</v>
      </c>
      <c r="N3872" s="14">
        <v>8.3983315407000009E-6</v>
      </c>
      <c r="O3872" s="14">
        <v>2.4877590324999991E-6</v>
      </c>
      <c r="P3872" s="14">
        <v>3.6828908321071358E-6</v>
      </c>
      <c r="Q3872" s="14">
        <v>8.0442E-6</v>
      </c>
      <c r="R3872" s="14" t="s">
        <v>6107</v>
      </c>
    </row>
    <row r="3873" spans="1:18" x14ac:dyDescent="0.2">
      <c r="A3873" t="s">
        <v>13971</v>
      </c>
      <c r="B3873">
        <v>9.3200000000000002E-5</v>
      </c>
      <c r="C3873" t="s">
        <v>13972</v>
      </c>
      <c r="D3873" t="s">
        <v>13973</v>
      </c>
      <c r="E3873">
        <v>9510</v>
      </c>
      <c r="F3873" t="s">
        <v>6773</v>
      </c>
      <c r="G3873" t="s">
        <v>6773</v>
      </c>
      <c r="H3873" t="s">
        <v>7127</v>
      </c>
      <c r="I3873" t="s">
        <v>6773</v>
      </c>
      <c r="J3873">
        <v>9.3200000000000002E-5</v>
      </c>
      <c r="K3873">
        <v>1.15E-4</v>
      </c>
      <c r="L3873">
        <v>1.35E-4</v>
      </c>
      <c r="M3873">
        <v>1.085683500781133E-4</v>
      </c>
      <c r="N3873" s="14">
        <v>4.3727625675599997E-5</v>
      </c>
      <c r="O3873" s="14">
        <v>1.6348130785E-5</v>
      </c>
      <c r="P3873" s="14">
        <v>2.659172024538375E-5</v>
      </c>
      <c r="Q3873" s="14">
        <v>4.9815000000000003E-5</v>
      </c>
      <c r="R3873" s="14" t="s">
        <v>6107</v>
      </c>
    </row>
    <row r="3874" spans="1:18" x14ac:dyDescent="0.2">
      <c r="A3874" t="s">
        <v>13974</v>
      </c>
      <c r="B3874">
        <v>1.2799999999999999E-5</v>
      </c>
      <c r="C3874" t="s">
        <v>13975</v>
      </c>
      <c r="D3874" t="s">
        <v>13976</v>
      </c>
      <c r="E3874">
        <v>15330</v>
      </c>
      <c r="F3874" t="s">
        <v>6773</v>
      </c>
      <c r="G3874" t="s">
        <v>6773</v>
      </c>
      <c r="H3874" t="s">
        <v>7127</v>
      </c>
      <c r="I3874" t="s">
        <v>6773</v>
      </c>
      <c r="J3874">
        <v>1.2799999999999999E-5</v>
      </c>
      <c r="K3874">
        <v>1.33E-5</v>
      </c>
      <c r="L3874">
        <v>1.5500000000000001E-5</v>
      </c>
      <c r="M3874">
        <v>8.9454203937600356E-6</v>
      </c>
      <c r="N3874" s="14">
        <v>6.0055108223999986E-6</v>
      </c>
      <c r="O3874" s="14">
        <v>1.8906968646999999E-6</v>
      </c>
      <c r="P3874" s="14">
        <v>2.1910079357111951E-6</v>
      </c>
      <c r="Q3874" s="14">
        <v>5.7195E-6</v>
      </c>
      <c r="R3874" s="14" t="s">
        <v>6107</v>
      </c>
    </row>
    <row r="3875" spans="1:18" x14ac:dyDescent="0.2">
      <c r="A3875" t="s">
        <v>13977</v>
      </c>
      <c r="B3875">
        <v>3.6199999999999999E-5</v>
      </c>
      <c r="C3875" t="s">
        <v>13978</v>
      </c>
      <c r="D3875" t="s">
        <v>13977</v>
      </c>
      <c r="E3875">
        <v>8646</v>
      </c>
      <c r="F3875" t="s">
        <v>6773</v>
      </c>
      <c r="G3875" t="s">
        <v>6773</v>
      </c>
      <c r="H3875" t="s">
        <v>7127</v>
      </c>
      <c r="I3875" t="s">
        <v>6773</v>
      </c>
      <c r="J3875">
        <v>3.6199999999999999E-5</v>
      </c>
      <c r="K3875">
        <v>3.57E-5</v>
      </c>
      <c r="L3875">
        <v>2.62E-5</v>
      </c>
      <c r="M3875">
        <v>2.752437044233857E-5</v>
      </c>
      <c r="N3875" s="14">
        <v>1.6984335294599999E-5</v>
      </c>
      <c r="O3875" s="14">
        <v>5.0750284262999997E-6</v>
      </c>
      <c r="P3875" s="14">
        <v>6.7415628791113693E-6</v>
      </c>
      <c r="Q3875" s="14">
        <v>9.6677999999999992E-6</v>
      </c>
      <c r="R3875" s="14" t="s">
        <v>6107</v>
      </c>
    </row>
    <row r="3876" spans="1:18" x14ac:dyDescent="0.2">
      <c r="A3876" t="s">
        <v>13979</v>
      </c>
      <c r="B3876">
        <v>2.8600000000000001E-5</v>
      </c>
      <c r="C3876" t="s">
        <v>13980</v>
      </c>
      <c r="D3876" t="s">
        <v>13979</v>
      </c>
      <c r="E3876">
        <v>15749</v>
      </c>
      <c r="F3876" t="s">
        <v>6773</v>
      </c>
      <c r="G3876" t="s">
        <v>6773</v>
      </c>
      <c r="H3876" t="s">
        <v>7127</v>
      </c>
      <c r="I3876" t="s">
        <v>6773</v>
      </c>
      <c r="J3876">
        <v>2.8600000000000001E-5</v>
      </c>
      <c r="K3876">
        <v>4.6199999999999998E-5</v>
      </c>
      <c r="L3876">
        <v>3.82E-5</v>
      </c>
      <c r="M3876">
        <v>2.9053502133579601E-5</v>
      </c>
      <c r="N3876" s="14">
        <v>1.34185632438E-5</v>
      </c>
      <c r="O3876" s="14">
        <v>6.5676838457999993E-6</v>
      </c>
      <c r="P3876" s="14">
        <v>7.1160941501731112E-6</v>
      </c>
      <c r="Q3876" s="14">
        <v>1.40958E-5</v>
      </c>
      <c r="R3876" s="14" t="s">
        <v>6107</v>
      </c>
    </row>
    <row r="3877" spans="1:18" x14ac:dyDescent="0.2">
      <c r="A3877" t="s">
        <v>13981</v>
      </c>
      <c r="B3877">
        <v>1.26E-4</v>
      </c>
      <c r="C3877" t="s">
        <v>13982</v>
      </c>
      <c r="D3877" t="s">
        <v>13983</v>
      </c>
      <c r="E3877">
        <v>10049</v>
      </c>
      <c r="F3877" t="s">
        <v>6773</v>
      </c>
      <c r="G3877" t="s">
        <v>6773</v>
      </c>
      <c r="H3877" t="s">
        <v>7127</v>
      </c>
      <c r="I3877" t="s">
        <v>6773</v>
      </c>
      <c r="J3877">
        <v>1.26E-4</v>
      </c>
      <c r="K3877">
        <v>1.8000000000000001E-4</v>
      </c>
      <c r="L3877">
        <v>1.7899999999999999E-4</v>
      </c>
      <c r="M3877">
        <v>1.4144468143979539E-4</v>
      </c>
      <c r="N3877" s="14">
        <v>5.9116747158000001E-5</v>
      </c>
      <c r="O3877" s="14">
        <v>2.558837862E-5</v>
      </c>
      <c r="P3877" s="14">
        <v>3.4644142573211188E-5</v>
      </c>
      <c r="Q3877" s="14">
        <v>6.6050999999999995E-5</v>
      </c>
      <c r="R3877" s="14" t="s">
        <v>6107</v>
      </c>
    </row>
    <row r="3878" spans="1:18" x14ac:dyDescent="0.2">
      <c r="A3878" t="s">
        <v>13984</v>
      </c>
      <c r="B3878">
        <v>4.3599999999999998E-6</v>
      </c>
      <c r="C3878" t="s">
        <v>13985</v>
      </c>
      <c r="D3878" t="s">
        <v>13984</v>
      </c>
      <c r="E3878">
        <v>11891</v>
      </c>
      <c r="F3878" t="s">
        <v>6773</v>
      </c>
      <c r="G3878" t="s">
        <v>6773</v>
      </c>
      <c r="H3878" t="s">
        <v>7127</v>
      </c>
      <c r="I3878" t="s">
        <v>6773</v>
      </c>
      <c r="J3878">
        <v>4.3599999999999998E-6</v>
      </c>
      <c r="K3878">
        <v>3.9700000000000001E-6</v>
      </c>
      <c r="L3878">
        <v>6.4899999999999997E-6</v>
      </c>
      <c r="M3878">
        <v>3.759115407634203E-6</v>
      </c>
      <c r="N3878" s="14">
        <v>2.0456271238800001E-6</v>
      </c>
      <c r="O3878" s="14">
        <v>5.6436590622999998E-7</v>
      </c>
      <c r="P3878" s="14">
        <v>9.2072270802678417E-7</v>
      </c>
      <c r="Q3878" s="14">
        <v>2.3948100000000002E-6</v>
      </c>
      <c r="R3878" s="14" t="s">
        <v>6107</v>
      </c>
    </row>
    <row r="3879" spans="1:18" x14ac:dyDescent="0.2">
      <c r="A3879" t="s">
        <v>13986</v>
      </c>
      <c r="B3879">
        <v>1.08E-5</v>
      </c>
      <c r="C3879" t="s">
        <v>13987</v>
      </c>
      <c r="D3879" t="s">
        <v>13986</v>
      </c>
      <c r="E3879">
        <v>11940</v>
      </c>
      <c r="F3879" t="s">
        <v>6773</v>
      </c>
      <c r="G3879" t="s">
        <v>6773</v>
      </c>
      <c r="H3879" t="s">
        <v>7127</v>
      </c>
      <c r="I3879" t="s">
        <v>6773</v>
      </c>
      <c r="J3879">
        <v>1.08E-5</v>
      </c>
      <c r="K3879">
        <v>1.33E-5</v>
      </c>
      <c r="L3879">
        <v>1.5E-5</v>
      </c>
      <c r="M3879">
        <v>1.050003761318842E-5</v>
      </c>
      <c r="N3879" s="14">
        <v>5.0671497564000001E-6</v>
      </c>
      <c r="O3879" s="14">
        <v>1.8906968646999999E-6</v>
      </c>
      <c r="P3879" s="14">
        <v>2.571781394623967E-6</v>
      </c>
      <c r="Q3879" s="14">
        <v>5.5350000000000004E-6</v>
      </c>
      <c r="R3879" s="14" t="s">
        <v>6107</v>
      </c>
    </row>
    <row r="3880" spans="1:18" x14ac:dyDescent="0.2">
      <c r="A3880" t="s">
        <v>13988</v>
      </c>
      <c r="B3880">
        <v>5.4599999999999999E-5</v>
      </c>
      <c r="C3880" t="s">
        <v>13989</v>
      </c>
      <c r="D3880" t="s">
        <v>13988</v>
      </c>
      <c r="E3880">
        <v>11255</v>
      </c>
      <c r="F3880" t="s">
        <v>6773</v>
      </c>
      <c r="G3880" t="s">
        <v>6773</v>
      </c>
      <c r="H3880" t="s">
        <v>7127</v>
      </c>
      <c r="I3880" t="s">
        <v>6773</v>
      </c>
      <c r="J3880">
        <v>5.4599999999999999E-5</v>
      </c>
      <c r="K3880">
        <v>4.5399999999999999E-5</v>
      </c>
      <c r="L3880">
        <v>4.0200000000000001E-5</v>
      </c>
      <c r="M3880">
        <v>3.9375141049456567E-5</v>
      </c>
      <c r="N3880" s="14">
        <v>2.5617257101799999E-5</v>
      </c>
      <c r="O3880" s="14">
        <v>6.4539577185999997E-6</v>
      </c>
      <c r="P3880" s="14">
        <v>9.6441802298398748E-6</v>
      </c>
      <c r="Q3880" s="14">
        <v>1.48338E-5</v>
      </c>
      <c r="R3880" s="14" t="s">
        <v>6107</v>
      </c>
    </row>
    <row r="3881" spans="1:18" x14ac:dyDescent="0.2">
      <c r="A3881" t="s">
        <v>13990</v>
      </c>
      <c r="B3881">
        <v>6.7600000000000003E-5</v>
      </c>
      <c r="C3881" t="s">
        <v>13991</v>
      </c>
      <c r="D3881" t="s">
        <v>13990</v>
      </c>
      <c r="E3881">
        <v>8933</v>
      </c>
      <c r="F3881" t="s">
        <v>6773</v>
      </c>
      <c r="G3881" t="s">
        <v>6773</v>
      </c>
      <c r="H3881" t="s">
        <v>7127</v>
      </c>
      <c r="I3881" t="s">
        <v>6773</v>
      </c>
      <c r="J3881">
        <v>6.7600000000000003E-5</v>
      </c>
      <c r="K3881">
        <v>6.3499999999999999E-5</v>
      </c>
      <c r="L3881">
        <v>7.1600000000000006E-5</v>
      </c>
      <c r="M3881">
        <v>5.3137326270625863E-5</v>
      </c>
      <c r="N3881" s="14">
        <v>3.17166040308E-5</v>
      </c>
      <c r="O3881" s="14">
        <v>9.0270113464999997E-6</v>
      </c>
      <c r="P3881" s="14">
        <v>1.3014961669395561E-5</v>
      </c>
      <c r="Q3881" s="14">
        <v>2.6420399999999999E-5</v>
      </c>
      <c r="R3881" s="14" t="s">
        <v>6107</v>
      </c>
    </row>
    <row r="3882" spans="1:18" x14ac:dyDescent="0.2">
      <c r="A3882" t="s">
        <v>13992</v>
      </c>
      <c r="B3882">
        <v>4.1600000000000002E-5</v>
      </c>
      <c r="C3882" t="s">
        <v>13993</v>
      </c>
      <c r="D3882" t="s">
        <v>13992</v>
      </c>
      <c r="E3882">
        <v>10694</v>
      </c>
      <c r="F3882" t="s">
        <v>6773</v>
      </c>
      <c r="G3882" t="s">
        <v>6773</v>
      </c>
      <c r="H3882" t="s">
        <v>7127</v>
      </c>
      <c r="I3882" t="s">
        <v>6773</v>
      </c>
      <c r="J3882">
        <v>4.1600000000000002E-5</v>
      </c>
      <c r="K3882">
        <v>2.7500000000000001E-5</v>
      </c>
      <c r="L3882">
        <v>2.5199999999999999E-5</v>
      </c>
      <c r="M3882">
        <v>2.675980459671806E-5</v>
      </c>
      <c r="N3882" s="14">
        <v>1.9517910172799999E-5</v>
      </c>
      <c r="O3882" s="14">
        <v>3.9093356225E-6</v>
      </c>
      <c r="P3882" s="14">
        <v>6.5542972435804991E-6</v>
      </c>
      <c r="Q3882" s="14">
        <v>9.2987999999999998E-6</v>
      </c>
      <c r="R3882" s="14" t="s">
        <v>6107</v>
      </c>
    </row>
    <row r="3883" spans="1:18" x14ac:dyDescent="0.2">
      <c r="A3883" t="s">
        <v>13994</v>
      </c>
      <c r="B3883">
        <v>1.13E-4</v>
      </c>
      <c r="C3883" t="s">
        <v>13995</v>
      </c>
      <c r="D3883" t="s">
        <v>13994</v>
      </c>
      <c r="E3883">
        <v>11242</v>
      </c>
      <c r="F3883" t="s">
        <v>6773</v>
      </c>
      <c r="G3883" t="s">
        <v>6773</v>
      </c>
      <c r="H3883" t="s">
        <v>7127</v>
      </c>
      <c r="I3883" t="s">
        <v>6773</v>
      </c>
      <c r="J3883">
        <v>1.13E-4</v>
      </c>
      <c r="K3883">
        <v>8.92E-5</v>
      </c>
      <c r="L3883">
        <v>8.5900000000000001E-5</v>
      </c>
      <c r="M3883">
        <v>8.1426262558584943E-5</v>
      </c>
      <c r="N3883" s="14">
        <v>5.3017400228999997E-5</v>
      </c>
      <c r="O3883" s="14">
        <v>1.26804631828E-5</v>
      </c>
      <c r="P3883" s="14">
        <v>1.9943790184037799E-5</v>
      </c>
      <c r="Q3883" s="14">
        <v>3.1697099999999998E-5</v>
      </c>
      <c r="R3883" s="14" t="s">
        <v>6107</v>
      </c>
    </row>
    <row r="3884" spans="1:18" x14ac:dyDescent="0.2">
      <c r="A3884" t="s">
        <v>13996</v>
      </c>
      <c r="B3884">
        <v>1.16E-4</v>
      </c>
      <c r="C3884" t="s">
        <v>13997</v>
      </c>
      <c r="D3884" t="s">
        <v>13996</v>
      </c>
      <c r="E3884">
        <v>16815</v>
      </c>
      <c r="F3884" t="s">
        <v>6773</v>
      </c>
      <c r="G3884" t="s">
        <v>6773</v>
      </c>
      <c r="H3884" t="s">
        <v>7127</v>
      </c>
      <c r="I3884" t="s">
        <v>6773</v>
      </c>
      <c r="J3884">
        <v>1.16E-4</v>
      </c>
      <c r="K3884">
        <v>2.7900000000000001E-5</v>
      </c>
      <c r="L3884">
        <v>7.08E-5</v>
      </c>
      <c r="M3884">
        <v>4.536424017348394E-5</v>
      </c>
      <c r="N3884" s="14">
        <v>5.4424941828000002E-5</v>
      </c>
      <c r="O3884" s="14">
        <v>3.9661986860999998E-6</v>
      </c>
      <c r="P3884" s="14">
        <v>1.1111094374831699E-5</v>
      </c>
      <c r="Q3884" s="14">
        <v>2.6125199999999998E-5</v>
      </c>
      <c r="R3884" s="14" t="s">
        <v>6107</v>
      </c>
    </row>
    <row r="3885" spans="1:18" x14ac:dyDescent="0.2">
      <c r="A3885" t="s">
        <v>13998</v>
      </c>
      <c r="B3885">
        <v>1.9000000000000001E-5</v>
      </c>
      <c r="C3885" t="s">
        <v>13999</v>
      </c>
      <c r="D3885" t="s">
        <v>14000</v>
      </c>
      <c r="E3885">
        <v>12657</v>
      </c>
      <c r="F3885" t="s">
        <v>6773</v>
      </c>
      <c r="G3885" t="s">
        <v>6773</v>
      </c>
      <c r="H3885" t="s">
        <v>7127</v>
      </c>
      <c r="I3885" t="s">
        <v>6773</v>
      </c>
      <c r="J3885">
        <v>1.9000000000000001E-5</v>
      </c>
      <c r="K3885">
        <v>1.73E-5</v>
      </c>
      <c r="L3885">
        <v>2.1500000000000001E-5</v>
      </c>
      <c r="M3885">
        <v>1.439932342585305E-5</v>
      </c>
      <c r="N3885" s="14">
        <v>8.9144301270000011E-6</v>
      </c>
      <c r="O3885" s="14">
        <v>2.4593275007E-6</v>
      </c>
      <c r="P3885" s="14">
        <v>3.5268361358314109E-6</v>
      </c>
      <c r="Q3885" s="14">
        <v>7.9334999999999995E-6</v>
      </c>
      <c r="R3885" s="14" t="s">
        <v>6107</v>
      </c>
    </row>
    <row r="3886" spans="1:18" x14ac:dyDescent="0.2">
      <c r="A3886" t="s">
        <v>14001</v>
      </c>
      <c r="B3886">
        <v>7.25E-6</v>
      </c>
      <c r="C3886" t="s">
        <v>14002</v>
      </c>
      <c r="D3886" t="s">
        <v>14001</v>
      </c>
      <c r="E3886">
        <v>14091</v>
      </c>
      <c r="F3886" t="s">
        <v>6773</v>
      </c>
      <c r="G3886" t="s">
        <v>6773</v>
      </c>
      <c r="H3886" t="s">
        <v>7127</v>
      </c>
      <c r="I3886" t="s">
        <v>6773</v>
      </c>
      <c r="J3886">
        <v>7.25E-6</v>
      </c>
      <c r="K3886">
        <v>7.5299999999999999E-6</v>
      </c>
      <c r="L3886">
        <v>8.0099999999999995E-6</v>
      </c>
      <c r="M3886">
        <v>7.0467485438024233E-6</v>
      </c>
      <c r="N3886" s="14">
        <v>3.4015588642500001E-6</v>
      </c>
      <c r="O3886" s="14">
        <v>1.07044717227E-6</v>
      </c>
      <c r="P3886" s="14">
        <v>1.725964940809532E-6</v>
      </c>
      <c r="Q3886" s="14">
        <v>2.9556900000000001E-6</v>
      </c>
      <c r="R3886" s="14" t="s">
        <v>6107</v>
      </c>
    </row>
    <row r="3887" spans="1:18" x14ac:dyDescent="0.2">
      <c r="A3887" t="s">
        <v>14003</v>
      </c>
      <c r="B3887">
        <v>6.2199999999999997E-6</v>
      </c>
      <c r="C3887" t="s">
        <v>14004</v>
      </c>
      <c r="D3887" t="s">
        <v>14003</v>
      </c>
      <c r="E3887">
        <v>12969</v>
      </c>
      <c r="F3887" t="s">
        <v>6773</v>
      </c>
      <c r="G3887" t="s">
        <v>6773</v>
      </c>
      <c r="H3887" t="s">
        <v>7127</v>
      </c>
      <c r="I3887" t="s">
        <v>6773</v>
      </c>
      <c r="J3887">
        <v>6.2199999999999997E-6</v>
      </c>
      <c r="K3887">
        <v>5.4299999999999997E-6</v>
      </c>
      <c r="L3887">
        <v>6.37E-6</v>
      </c>
      <c r="M3887">
        <v>5.5813306730297656E-6</v>
      </c>
      <c r="N3887" s="14">
        <v>2.9183029152599999E-6</v>
      </c>
      <c r="O3887" s="14">
        <v>7.7191608836999986E-7</v>
      </c>
      <c r="P3887" s="14">
        <v>1.3670391393753609E-6</v>
      </c>
      <c r="Q3887" s="14">
        <v>2.3505300000000002E-6</v>
      </c>
      <c r="R3887" s="14" t="s">
        <v>6107</v>
      </c>
    </row>
    <row r="3888" spans="1:18" x14ac:dyDescent="0.2">
      <c r="A3888" t="s">
        <v>14005</v>
      </c>
      <c r="B3888">
        <v>1.1900000000000001E-4</v>
      </c>
      <c r="C3888" t="s">
        <v>14006</v>
      </c>
      <c r="D3888" t="s">
        <v>14005</v>
      </c>
      <c r="E3888">
        <v>14082</v>
      </c>
      <c r="F3888" t="s">
        <v>6773</v>
      </c>
      <c r="G3888" t="s">
        <v>6773</v>
      </c>
      <c r="H3888" t="s">
        <v>7127</v>
      </c>
      <c r="I3888" t="s">
        <v>6773</v>
      </c>
      <c r="J3888">
        <v>1.1900000000000001E-4</v>
      </c>
      <c r="K3888">
        <v>1.21E-4</v>
      </c>
      <c r="L3888">
        <v>1.2899999999999999E-4</v>
      </c>
      <c r="M3888">
        <v>1.3252474657422271E-4</v>
      </c>
      <c r="N3888" s="14">
        <v>5.5832483427000013E-5</v>
      </c>
      <c r="O3888" s="14">
        <v>1.7201076739000002E-5</v>
      </c>
      <c r="P3888" s="14">
        <v>3.2459376825351029E-5</v>
      </c>
      <c r="Q3888" s="14">
        <v>4.7600999999999987E-5</v>
      </c>
      <c r="R3888" s="14" t="s">
        <v>6107</v>
      </c>
    </row>
    <row r="3889" spans="1:18" x14ac:dyDescent="0.2">
      <c r="A3889" t="s">
        <v>14007</v>
      </c>
      <c r="B3889">
        <v>2.9600000000000001E-5</v>
      </c>
      <c r="C3889" t="s">
        <v>14008</v>
      </c>
      <c r="D3889" t="s">
        <v>14007</v>
      </c>
      <c r="E3889">
        <v>9545</v>
      </c>
      <c r="F3889" t="s">
        <v>6773</v>
      </c>
      <c r="G3889" t="s">
        <v>6773</v>
      </c>
      <c r="H3889" t="s">
        <v>7127</v>
      </c>
      <c r="I3889" t="s">
        <v>6773</v>
      </c>
      <c r="J3889">
        <v>2.9600000000000001E-5</v>
      </c>
      <c r="K3889">
        <v>1.91E-5</v>
      </c>
      <c r="L3889">
        <v>1.95E-5</v>
      </c>
      <c r="M3889">
        <v>2.5612955828287289E-5</v>
      </c>
      <c r="N3889" s="14">
        <v>1.3887743776799999E-5</v>
      </c>
      <c r="O3889" s="14">
        <v>2.7152112869E-6</v>
      </c>
      <c r="P3889" s="14">
        <v>6.2733987902841923E-6</v>
      </c>
      <c r="Q3889" s="14">
        <v>7.1955E-6</v>
      </c>
      <c r="R3889" s="14" t="s">
        <v>6107</v>
      </c>
    </row>
    <row r="3890" spans="1:18" x14ac:dyDescent="0.2">
      <c r="A3890" t="s">
        <v>14009</v>
      </c>
      <c r="B3890">
        <v>7.5000000000000002E-6</v>
      </c>
      <c r="C3890" t="s">
        <v>14010</v>
      </c>
      <c r="D3890" t="s">
        <v>14009</v>
      </c>
      <c r="E3890">
        <v>15389</v>
      </c>
      <c r="F3890" t="s">
        <v>6773</v>
      </c>
      <c r="G3890" t="s">
        <v>6773</v>
      </c>
      <c r="H3890" t="s">
        <v>7127</v>
      </c>
      <c r="I3890" t="s">
        <v>6773</v>
      </c>
      <c r="J3890">
        <v>7.5000000000000002E-6</v>
      </c>
      <c r="K3890">
        <v>2.17E-6</v>
      </c>
      <c r="L3890">
        <v>3.3400000000000002E-6</v>
      </c>
      <c r="M3890">
        <v>2.5485528187350529E-6</v>
      </c>
      <c r="N3890" s="14">
        <v>3.5188539974999999E-6</v>
      </c>
      <c r="O3890" s="14">
        <v>3.0848212002999998E-7</v>
      </c>
      <c r="P3890" s="14">
        <v>6.242187851029045E-7</v>
      </c>
      <c r="Q3890" s="14">
        <v>1.23246E-6</v>
      </c>
      <c r="R3890" s="14" t="s">
        <v>6107</v>
      </c>
    </row>
    <row r="3891" spans="1:18" x14ac:dyDescent="0.2">
      <c r="A3891" t="s">
        <v>14011</v>
      </c>
      <c r="B3891">
        <v>9.4400000000000004E-5</v>
      </c>
      <c r="C3891" t="s">
        <v>14012</v>
      </c>
      <c r="D3891" t="s">
        <v>14011</v>
      </c>
      <c r="E3891">
        <v>11159</v>
      </c>
      <c r="F3891" t="s">
        <v>6773</v>
      </c>
      <c r="G3891" t="s">
        <v>6773</v>
      </c>
      <c r="H3891" t="s">
        <v>7127</v>
      </c>
      <c r="I3891" t="s">
        <v>6773</v>
      </c>
      <c r="J3891">
        <v>9.4400000000000004E-5</v>
      </c>
      <c r="K3891">
        <v>6.7799999999999995E-5</v>
      </c>
      <c r="L3891">
        <v>7.4800000000000002E-5</v>
      </c>
      <c r="M3891">
        <v>6.7664077337415668E-5</v>
      </c>
      <c r="N3891" s="14">
        <v>4.4290642315200002E-5</v>
      </c>
      <c r="O3891" s="14">
        <v>9.6382892801999986E-6</v>
      </c>
      <c r="P3891" s="14">
        <v>1.657300874448212E-5</v>
      </c>
      <c r="Q3891" s="14">
        <v>2.7601199999999999E-5</v>
      </c>
      <c r="R3891" s="14" t="s">
        <v>6107</v>
      </c>
    </row>
    <row r="3892" spans="1:18" x14ac:dyDescent="0.2">
      <c r="A3892" t="s">
        <v>14013</v>
      </c>
      <c r="B3892">
        <v>7.1299999999999998E-5</v>
      </c>
      <c r="C3892" t="s">
        <v>14014</v>
      </c>
      <c r="D3892" t="s">
        <v>14013</v>
      </c>
      <c r="E3892">
        <v>15363</v>
      </c>
      <c r="F3892" t="s">
        <v>6773</v>
      </c>
      <c r="G3892" t="s">
        <v>6773</v>
      </c>
      <c r="H3892" t="s">
        <v>7127</v>
      </c>
      <c r="I3892" t="s">
        <v>6773</v>
      </c>
      <c r="J3892">
        <v>7.1299999999999998E-5</v>
      </c>
      <c r="K3892">
        <v>5.2299999999999997E-5</v>
      </c>
      <c r="L3892">
        <v>6.3600000000000001E-5</v>
      </c>
      <c r="M3892">
        <v>6.231211641807205E-5</v>
      </c>
      <c r="N3892" s="14">
        <v>3.3452572002899999E-5</v>
      </c>
      <c r="O3892" s="14">
        <v>7.4348455656999994E-6</v>
      </c>
      <c r="P3892" s="14">
        <v>1.5262149295766021E-5</v>
      </c>
      <c r="Q3892" s="14">
        <v>2.34684E-5</v>
      </c>
      <c r="R3892" s="14" t="s">
        <v>6107</v>
      </c>
    </row>
    <row r="3893" spans="1:18" x14ac:dyDescent="0.2">
      <c r="A3893" t="s">
        <v>14015</v>
      </c>
      <c r="B3893">
        <v>8.4100000000000008E-6</v>
      </c>
      <c r="C3893" t="s">
        <v>14016</v>
      </c>
      <c r="D3893" t="s">
        <v>14015</v>
      </c>
      <c r="E3893">
        <v>14187</v>
      </c>
      <c r="F3893" t="s">
        <v>6773</v>
      </c>
      <c r="G3893" t="s">
        <v>6773</v>
      </c>
      <c r="H3893" t="s">
        <v>7127</v>
      </c>
      <c r="I3893" t="s">
        <v>6773</v>
      </c>
      <c r="J3893">
        <v>8.4100000000000008E-6</v>
      </c>
      <c r="K3893">
        <v>7.7000000000000008E-6</v>
      </c>
      <c r="L3893">
        <v>8.14E-6</v>
      </c>
      <c r="M3893">
        <v>7.3525748820506279E-6</v>
      </c>
      <c r="N3893" s="14">
        <v>3.9458082825300001E-6</v>
      </c>
      <c r="O3893" s="14">
        <v>1.0946139743E-6</v>
      </c>
      <c r="P3893" s="14">
        <v>1.8008711950218799E-6</v>
      </c>
      <c r="Q3893" s="14">
        <v>3.0036599999999999E-6</v>
      </c>
      <c r="R3893" s="14" t="s">
        <v>6107</v>
      </c>
    </row>
    <row r="3894" spans="1:18" x14ac:dyDescent="0.2">
      <c r="A3894" t="s">
        <v>14017</v>
      </c>
      <c r="B3894">
        <v>1.7819999999999999E-3</v>
      </c>
      <c r="C3894" t="s">
        <v>14018</v>
      </c>
      <c r="D3894" t="s">
        <v>14017</v>
      </c>
      <c r="E3894">
        <v>9843</v>
      </c>
      <c r="F3894" t="s">
        <v>6773</v>
      </c>
      <c r="G3894" t="s">
        <v>6773</v>
      </c>
      <c r="H3894" t="s">
        <v>7127</v>
      </c>
      <c r="I3894" t="s">
        <v>6773</v>
      </c>
      <c r="J3894">
        <v>1.7819999999999999E-3</v>
      </c>
      <c r="K3894">
        <v>2.611E-3</v>
      </c>
      <c r="L3894">
        <v>2.5400000000000002E-3</v>
      </c>
      <c r="M3894">
        <v>2.250372138943052E-3</v>
      </c>
      <c r="N3894" s="14">
        <v>8.3607970980599999E-4</v>
      </c>
      <c r="O3894" s="14">
        <v>3.71173647649E-4</v>
      </c>
      <c r="P3894" s="14">
        <v>5.511851872458648E-4</v>
      </c>
      <c r="Q3894" s="14">
        <v>9.3726000000000009E-4</v>
      </c>
      <c r="R3894" s="14" t="s">
        <v>6107</v>
      </c>
    </row>
    <row r="3895" spans="1:18" x14ac:dyDescent="0.2">
      <c r="A3895" t="s">
        <v>14019</v>
      </c>
      <c r="B3895">
        <v>1.6850000000000001E-3</v>
      </c>
      <c r="C3895" t="s">
        <v>10514</v>
      </c>
      <c r="D3895" t="s">
        <v>14020</v>
      </c>
      <c r="E3895">
        <v>12261</v>
      </c>
      <c r="F3895" t="s">
        <v>6773</v>
      </c>
      <c r="G3895" t="s">
        <v>6773</v>
      </c>
      <c r="H3895" t="s">
        <v>7127</v>
      </c>
      <c r="I3895" t="s">
        <v>6773</v>
      </c>
      <c r="J3895">
        <v>1.6850000000000001E-3</v>
      </c>
      <c r="K3895">
        <v>5.1549999999999999E-3</v>
      </c>
      <c r="L3895">
        <v>4.437E-3</v>
      </c>
      <c r="M3895">
        <v>3.1538341131846278E-3</v>
      </c>
      <c r="N3895" s="14">
        <v>7.9056919810500004E-4</v>
      </c>
      <c r="O3895" s="14">
        <v>7.3282273214499995E-4</v>
      </c>
      <c r="P3895" s="14">
        <v>7.7247074656484438E-4</v>
      </c>
      <c r="Q3895" s="14">
        <v>1.637253E-3</v>
      </c>
      <c r="R3895" s="14" t="s">
        <v>6107</v>
      </c>
    </row>
    <row r="3896" spans="1:18" x14ac:dyDescent="0.2">
      <c r="A3896" t="s">
        <v>14021</v>
      </c>
      <c r="B3896">
        <v>2.24E-4</v>
      </c>
      <c r="C3896" t="s">
        <v>14022</v>
      </c>
      <c r="D3896" t="s">
        <v>14021</v>
      </c>
      <c r="E3896">
        <v>10526</v>
      </c>
      <c r="F3896" t="s">
        <v>6773</v>
      </c>
      <c r="G3896" t="s">
        <v>6773</v>
      </c>
      <c r="H3896" t="s">
        <v>7127</v>
      </c>
      <c r="I3896" t="s">
        <v>6773</v>
      </c>
      <c r="J3896">
        <v>2.24E-4</v>
      </c>
      <c r="K3896">
        <v>1.4999999999999999E-4</v>
      </c>
      <c r="L3896">
        <v>1.7200000000000001E-4</v>
      </c>
      <c r="M3896">
        <v>1.151945874068244E-4</v>
      </c>
      <c r="N3896" s="14">
        <v>1.05096439392E-4</v>
      </c>
      <c r="O3896" s="14">
        <v>2.132364885E-5</v>
      </c>
      <c r="P3896" s="14">
        <v>2.821468908665129E-5</v>
      </c>
      <c r="Q3896" s="14">
        <v>6.3467999999999996E-5</v>
      </c>
      <c r="R3896" s="14" t="s">
        <v>6107</v>
      </c>
    </row>
    <row r="3897" spans="1:18" x14ac:dyDescent="0.2">
      <c r="A3897" t="s">
        <v>14023</v>
      </c>
      <c r="B3897">
        <v>1.4999999999999999E-4</v>
      </c>
      <c r="C3897" t="s">
        <v>14024</v>
      </c>
      <c r="D3897" t="s">
        <v>14025</v>
      </c>
      <c r="E3897">
        <v>14362</v>
      </c>
      <c r="F3897" t="s">
        <v>6773</v>
      </c>
      <c r="G3897" t="s">
        <v>6773</v>
      </c>
      <c r="H3897" t="s">
        <v>7127</v>
      </c>
      <c r="I3897" t="s">
        <v>6773</v>
      </c>
      <c r="J3897">
        <v>1.4999999999999999E-4</v>
      </c>
      <c r="K3897">
        <v>8.5199999999999997E-5</v>
      </c>
      <c r="L3897">
        <v>9.8900000000000005E-5</v>
      </c>
      <c r="M3897">
        <v>7.5309735793620822E-5</v>
      </c>
      <c r="N3897" s="14">
        <v>7.0377079949999997E-5</v>
      </c>
      <c r="O3897" s="14">
        <v>1.2111832546800001E-5</v>
      </c>
      <c r="P3897" s="14">
        <v>1.8445665099790831E-5</v>
      </c>
      <c r="Q3897" s="14">
        <v>3.64941E-5</v>
      </c>
      <c r="R3897" s="14" t="s">
        <v>6107</v>
      </c>
    </row>
    <row r="3898" spans="1:18" x14ac:dyDescent="0.2">
      <c r="A3898" t="s">
        <v>14026</v>
      </c>
      <c r="B3898">
        <v>5.5399999999999998E-5</v>
      </c>
      <c r="C3898" t="s">
        <v>14027</v>
      </c>
      <c r="D3898" t="s">
        <v>14028</v>
      </c>
      <c r="E3898">
        <v>9964</v>
      </c>
      <c r="F3898" t="s">
        <v>6773</v>
      </c>
      <c r="G3898" t="s">
        <v>6773</v>
      </c>
      <c r="H3898" t="s">
        <v>7127</v>
      </c>
      <c r="I3898" t="s">
        <v>6773</v>
      </c>
      <c r="J3898">
        <v>5.5399999999999998E-5</v>
      </c>
      <c r="K3898">
        <v>3.26E-5</v>
      </c>
      <c r="L3898">
        <v>4.0399999999999999E-5</v>
      </c>
      <c r="M3898">
        <v>3.2748903720745433E-5</v>
      </c>
      <c r="N3898" s="14">
        <v>2.59926015282E-5</v>
      </c>
      <c r="O3898" s="14">
        <v>4.6343396833999993E-6</v>
      </c>
      <c r="P3898" s="14">
        <v>8.0212113885723247E-6</v>
      </c>
      <c r="Q3898" s="14">
        <v>1.4907599999999999E-5</v>
      </c>
      <c r="R3898" s="14" t="s">
        <v>6107</v>
      </c>
    </row>
    <row r="3899" spans="1:18" x14ac:dyDescent="0.2">
      <c r="A3899" t="s">
        <v>14029</v>
      </c>
      <c r="B3899">
        <v>6.4499999999999996E-5</v>
      </c>
      <c r="C3899" t="s">
        <v>14030</v>
      </c>
      <c r="D3899" t="s">
        <v>14031</v>
      </c>
      <c r="E3899">
        <v>12703</v>
      </c>
      <c r="F3899" t="s">
        <v>6773</v>
      </c>
      <c r="G3899" t="s">
        <v>6773</v>
      </c>
      <c r="H3899" t="s">
        <v>7127</v>
      </c>
      <c r="I3899" t="s">
        <v>6773</v>
      </c>
      <c r="J3899">
        <v>6.4499999999999996E-5</v>
      </c>
      <c r="K3899">
        <v>8.25E-5</v>
      </c>
      <c r="L3899">
        <v>9.3900000000000006E-5</v>
      </c>
      <c r="M3899">
        <v>6.5242952159617356E-5</v>
      </c>
      <c r="N3899" s="14">
        <v>3.0262144378499999E-5</v>
      </c>
      <c r="O3899" s="14">
        <v>1.1728006867500001E-5</v>
      </c>
      <c r="P3899" s="14">
        <v>1.598000089863436E-5</v>
      </c>
      <c r="Q3899" s="14">
        <v>3.46491E-5</v>
      </c>
      <c r="R3899" s="14" t="s">
        <v>6107</v>
      </c>
    </row>
    <row r="3900" spans="1:18" x14ac:dyDescent="0.2">
      <c r="A3900" t="s">
        <v>14032</v>
      </c>
      <c r="B3900">
        <v>7.2200000000000007E-5</v>
      </c>
      <c r="C3900" t="s">
        <v>14033</v>
      </c>
      <c r="D3900" t="s">
        <v>14032</v>
      </c>
      <c r="E3900">
        <v>14711</v>
      </c>
      <c r="F3900" t="s">
        <v>6773</v>
      </c>
      <c r="G3900" t="s">
        <v>6773</v>
      </c>
      <c r="H3900" t="s">
        <v>7127</v>
      </c>
      <c r="I3900" t="s">
        <v>6773</v>
      </c>
      <c r="J3900">
        <v>7.2200000000000007E-5</v>
      </c>
      <c r="K3900">
        <v>7.0400000000000004E-5</v>
      </c>
      <c r="L3900">
        <v>7.7399999999999998E-5</v>
      </c>
      <c r="M3900">
        <v>5.3009898629689108E-5</v>
      </c>
      <c r="N3900" s="14">
        <v>3.3874834482600013E-5</v>
      </c>
      <c r="O3900" s="14">
        <v>1.00078991936E-5</v>
      </c>
      <c r="P3900" s="14">
        <v>1.2983750730140419E-5</v>
      </c>
      <c r="Q3900" s="14">
        <v>2.8560599999999999E-5</v>
      </c>
      <c r="R3900" s="14" t="s">
        <v>6107</v>
      </c>
    </row>
    <row r="3901" spans="1:18" x14ac:dyDescent="0.2">
      <c r="A3901" t="s">
        <v>14034</v>
      </c>
      <c r="B3901">
        <v>4.1600000000000002E-5</v>
      </c>
      <c r="C3901" t="s">
        <v>14035</v>
      </c>
      <c r="D3901" t="s">
        <v>14034</v>
      </c>
      <c r="E3901">
        <v>16600</v>
      </c>
      <c r="F3901" t="s">
        <v>6773</v>
      </c>
      <c r="G3901" t="s">
        <v>6773</v>
      </c>
      <c r="H3901" t="s">
        <v>7127</v>
      </c>
      <c r="I3901" t="s">
        <v>6773</v>
      </c>
      <c r="J3901">
        <v>4.1600000000000002E-5</v>
      </c>
      <c r="K3901">
        <v>4.6100000000000002E-5</v>
      </c>
      <c r="L3901">
        <v>4.7700000000000001E-5</v>
      </c>
      <c r="M3901">
        <v>2.9435785056389859E-5</v>
      </c>
      <c r="N3901" s="14">
        <v>1.9517910172799999E-5</v>
      </c>
      <c r="O3901" s="14">
        <v>6.5534680799000004E-6</v>
      </c>
      <c r="P3901" s="14">
        <v>7.2097269679385471E-6</v>
      </c>
      <c r="Q3901" s="14">
        <v>1.76013E-5</v>
      </c>
      <c r="R3901" s="14" t="s">
        <v>6107</v>
      </c>
    </row>
    <row r="3902" spans="1:18" x14ac:dyDescent="0.2">
      <c r="A3902" t="s">
        <v>14036</v>
      </c>
      <c r="B3902">
        <v>3.0499999999999999E-5</v>
      </c>
      <c r="C3902" t="s">
        <v>14037</v>
      </c>
      <c r="D3902" t="s">
        <v>14038</v>
      </c>
      <c r="E3902">
        <v>10762</v>
      </c>
      <c r="F3902" t="s">
        <v>6773</v>
      </c>
      <c r="G3902" t="s">
        <v>6773</v>
      </c>
      <c r="H3902" t="s">
        <v>7127</v>
      </c>
      <c r="I3902" t="s">
        <v>6773</v>
      </c>
      <c r="J3902">
        <v>3.0499999999999999E-5</v>
      </c>
      <c r="K3902">
        <v>2.9300000000000001E-5</v>
      </c>
      <c r="L3902">
        <v>2.69E-5</v>
      </c>
      <c r="M3902">
        <v>2.8926074492642849E-5</v>
      </c>
      <c r="N3902" s="14">
        <v>1.4310006256499999E-5</v>
      </c>
      <c r="O3902" s="14">
        <v>4.1652194087000004E-6</v>
      </c>
      <c r="P3902" s="14">
        <v>7.0848832109179656E-6</v>
      </c>
      <c r="Q3902" s="14">
        <v>9.9260999999999997E-6</v>
      </c>
      <c r="R3902" s="14" t="s">
        <v>6107</v>
      </c>
    </row>
    <row r="3903" spans="1:18" x14ac:dyDescent="0.2">
      <c r="A3903" t="s">
        <v>14039</v>
      </c>
      <c r="B3903">
        <v>1.642E-3</v>
      </c>
      <c r="C3903" t="s">
        <v>14040</v>
      </c>
      <c r="D3903" t="s">
        <v>14041</v>
      </c>
      <c r="E3903">
        <v>13488</v>
      </c>
      <c r="F3903" t="s">
        <v>6773</v>
      </c>
      <c r="G3903" t="s">
        <v>6773</v>
      </c>
      <c r="H3903" t="s">
        <v>7569</v>
      </c>
      <c r="I3903" t="s">
        <v>6773</v>
      </c>
      <c r="J3903">
        <v>1.642E-3</v>
      </c>
      <c r="K3903">
        <v>1.787E-3</v>
      </c>
      <c r="L3903">
        <v>1.67E-3</v>
      </c>
      <c r="M3903">
        <v>1.516388927147357E-3</v>
      </c>
      <c r="N3903" s="14">
        <v>7.7039443518600007E-4</v>
      </c>
      <c r="O3903" s="14">
        <v>2.5403573663299999E-4</v>
      </c>
      <c r="P3903" s="14">
        <v>3.7141017713622829E-4</v>
      </c>
      <c r="Q3903" s="14">
        <v>6.1623000000000005E-4</v>
      </c>
      <c r="R3903" s="14" t="s">
        <v>6107</v>
      </c>
    </row>
    <row r="3904" spans="1:18" x14ac:dyDescent="0.2">
      <c r="A3904" t="s">
        <v>14042</v>
      </c>
      <c r="B3904">
        <v>2.5399999999999999E-4</v>
      </c>
      <c r="C3904" t="s">
        <v>14043</v>
      </c>
      <c r="D3904" t="s">
        <v>14042</v>
      </c>
      <c r="E3904">
        <v>16765</v>
      </c>
      <c r="F3904" t="s">
        <v>6773</v>
      </c>
      <c r="G3904" t="s">
        <v>6773</v>
      </c>
      <c r="H3904" t="s">
        <v>7569</v>
      </c>
      <c r="I3904" t="s">
        <v>6773</v>
      </c>
      <c r="J3904">
        <v>2.5399999999999999E-4</v>
      </c>
      <c r="K3904">
        <v>8.8999999999999995E-5</v>
      </c>
      <c r="L3904">
        <v>1.5200000000000001E-4</v>
      </c>
      <c r="M3904">
        <v>8.7542789323549077E-5</v>
      </c>
      <c r="N3904" s="14">
        <v>1.19171855382E-4</v>
      </c>
      <c r="O3904" s="14">
        <v>1.2652031651000001E-5</v>
      </c>
      <c r="P3904" s="14">
        <v>2.144191526828477E-5</v>
      </c>
      <c r="Q3904" s="14">
        <v>5.6088000000000002E-5</v>
      </c>
      <c r="R3904" s="14" t="s">
        <v>6107</v>
      </c>
    </row>
    <row r="3905" spans="1:18" x14ac:dyDescent="0.2">
      <c r="A3905" t="s">
        <v>14044</v>
      </c>
      <c r="B3905">
        <v>3.57E-4</v>
      </c>
      <c r="C3905" t="s">
        <v>14045</v>
      </c>
      <c r="D3905" t="s">
        <v>14044</v>
      </c>
      <c r="E3905">
        <v>12522</v>
      </c>
      <c r="F3905" t="s">
        <v>6773</v>
      </c>
      <c r="G3905" t="s">
        <v>6773</v>
      </c>
      <c r="H3905" t="s">
        <v>7569</v>
      </c>
      <c r="I3905" t="s">
        <v>6773</v>
      </c>
      <c r="J3905">
        <v>3.57E-4</v>
      </c>
      <c r="K3905">
        <v>1.55E-4</v>
      </c>
      <c r="L3905">
        <v>1.94E-4</v>
      </c>
      <c r="M3905">
        <v>1.5546172194283819E-4</v>
      </c>
      <c r="N3905" s="14">
        <v>1.67497450281E-4</v>
      </c>
      <c r="O3905" s="14">
        <v>2.2034437145000001E-5</v>
      </c>
      <c r="P3905" s="14">
        <v>3.807734589127717E-5</v>
      </c>
      <c r="Q3905" s="14">
        <v>7.1586000000000002E-5</v>
      </c>
      <c r="R3905" s="14" t="s">
        <v>6107</v>
      </c>
    </row>
    <row r="3906" spans="1:18" x14ac:dyDescent="0.2">
      <c r="A3906" t="s">
        <v>14046</v>
      </c>
      <c r="B3906">
        <v>2.2859999999999998E-3</v>
      </c>
      <c r="C3906" t="s">
        <v>14047</v>
      </c>
      <c r="D3906" t="s">
        <v>14046</v>
      </c>
      <c r="E3906">
        <v>13142</v>
      </c>
      <c r="F3906" t="s">
        <v>6773</v>
      </c>
      <c r="G3906" t="s">
        <v>6773</v>
      </c>
      <c r="H3906" t="s">
        <v>7569</v>
      </c>
      <c r="I3906" t="s">
        <v>6773</v>
      </c>
      <c r="J3906">
        <v>2.2859999999999998E-3</v>
      </c>
      <c r="K3906">
        <v>1.0480000000000001E-3</v>
      </c>
      <c r="L3906">
        <v>1.7799999999999999E-3</v>
      </c>
      <c r="M3906">
        <v>8.6268512914181548E-4</v>
      </c>
      <c r="N3906" s="14">
        <v>1.0725466984380001E-3</v>
      </c>
      <c r="O3906" s="14">
        <v>1.4898122663199999E-4</v>
      </c>
      <c r="P3906" s="14">
        <v>2.1129805875733321E-4</v>
      </c>
      <c r="Q3906" s="14">
        <v>6.5681999999999991E-4</v>
      </c>
      <c r="R3906" s="14" t="s">
        <v>6107</v>
      </c>
    </row>
    <row r="3907" spans="1:18" x14ac:dyDescent="0.2">
      <c r="A3907" t="s">
        <v>14048</v>
      </c>
      <c r="B3907">
        <v>8.2600000000000002E-4</v>
      </c>
      <c r="C3907" t="s">
        <v>14049</v>
      </c>
      <c r="D3907" t="s">
        <v>14050</v>
      </c>
      <c r="E3907">
        <v>13898</v>
      </c>
      <c r="F3907" t="s">
        <v>6773</v>
      </c>
      <c r="G3907" t="s">
        <v>6773</v>
      </c>
      <c r="H3907" t="s">
        <v>7569</v>
      </c>
      <c r="I3907" t="s">
        <v>6773</v>
      </c>
      <c r="J3907">
        <v>8.2600000000000002E-4</v>
      </c>
      <c r="K3907">
        <v>2.9100000000000003E-4</v>
      </c>
      <c r="L3907">
        <v>4.3899999999999999E-4</v>
      </c>
      <c r="M3907">
        <v>3.0327778542947132E-4</v>
      </c>
      <c r="N3907" s="14">
        <v>3.8754312025800002E-4</v>
      </c>
      <c r="O3907" s="14">
        <v>4.1367878768999997E-5</v>
      </c>
      <c r="P3907" s="14">
        <v>7.4282035427245642E-5</v>
      </c>
      <c r="Q3907" s="14">
        <v>1.61991E-4</v>
      </c>
      <c r="R3907" s="14" t="s">
        <v>6107</v>
      </c>
    </row>
    <row r="3908" spans="1:18" x14ac:dyDescent="0.2">
      <c r="A3908" t="s">
        <v>14051</v>
      </c>
      <c r="B3908">
        <v>1.5089999999999999E-3</v>
      </c>
      <c r="C3908" t="s">
        <v>14052</v>
      </c>
      <c r="D3908" t="s">
        <v>14053</v>
      </c>
      <c r="E3908">
        <v>8844</v>
      </c>
      <c r="F3908" t="s">
        <v>6773</v>
      </c>
      <c r="G3908" t="s">
        <v>6773</v>
      </c>
      <c r="H3908" t="s">
        <v>7569</v>
      </c>
      <c r="I3908" t="s">
        <v>6773</v>
      </c>
      <c r="J3908">
        <v>1.5089999999999999E-3</v>
      </c>
      <c r="K3908">
        <v>7.1299999999999998E-4</v>
      </c>
      <c r="L3908">
        <v>8.25E-4</v>
      </c>
      <c r="M3908">
        <v>5.3647036834372861E-4</v>
      </c>
      <c r="N3908" s="14">
        <v>7.0799342429699996E-4</v>
      </c>
      <c r="O3908" s="14">
        <v>1.01358410867E-4</v>
      </c>
      <c r="P3908" s="14">
        <v>1.3139805426416141E-4</v>
      </c>
      <c r="Q3908" s="14">
        <v>3.0442499999999999E-4</v>
      </c>
      <c r="R3908" s="14" t="s">
        <v>6107</v>
      </c>
    </row>
    <row r="3909" spans="1:18" x14ac:dyDescent="0.2">
      <c r="A3909" t="s">
        <v>14054</v>
      </c>
      <c r="B3909">
        <v>5.3600000000000002E-4</v>
      </c>
      <c r="C3909" t="s">
        <v>14055</v>
      </c>
      <c r="D3909" t="s">
        <v>14056</v>
      </c>
      <c r="E3909" t="s">
        <v>14057</v>
      </c>
      <c r="F3909" t="s">
        <v>6773</v>
      </c>
      <c r="G3909" t="s">
        <v>6773</v>
      </c>
      <c r="H3909" t="s">
        <v>7569</v>
      </c>
      <c r="I3909" t="s">
        <v>6773</v>
      </c>
      <c r="J3909">
        <v>5.3600000000000002E-4</v>
      </c>
      <c r="K3909">
        <v>1.9900000000000001E-4</v>
      </c>
      <c r="L3909">
        <v>2.8600000000000001E-4</v>
      </c>
      <c r="M3909">
        <v>1.9878711986133409E-4</v>
      </c>
      <c r="N3909" s="14">
        <v>2.5148076568799998E-4</v>
      </c>
      <c r="O3909" s="14">
        <v>2.8289374141000001E-5</v>
      </c>
      <c r="P3909" s="14">
        <v>4.868906523802655E-5</v>
      </c>
      <c r="Q3909" s="14">
        <v>1.05534E-4</v>
      </c>
      <c r="R3909" s="14" t="s">
        <v>6107</v>
      </c>
    </row>
    <row r="3910" spans="1:18" x14ac:dyDescent="0.2">
      <c r="A3910" t="s">
        <v>14058</v>
      </c>
      <c r="B3910">
        <v>9.8200000000000002E-5</v>
      </c>
      <c r="C3910" t="s">
        <v>14059</v>
      </c>
      <c r="D3910" t="s">
        <v>14058</v>
      </c>
      <c r="E3910">
        <v>16419</v>
      </c>
      <c r="F3910" t="s">
        <v>6773</v>
      </c>
      <c r="G3910" t="s">
        <v>6773</v>
      </c>
      <c r="H3910" t="s">
        <v>7569</v>
      </c>
      <c r="I3910" t="s">
        <v>6773</v>
      </c>
      <c r="J3910">
        <v>9.8200000000000002E-5</v>
      </c>
      <c r="K3910">
        <v>7.6799999999999997E-5</v>
      </c>
      <c r="L3910">
        <v>8.4699999999999999E-5</v>
      </c>
      <c r="M3910">
        <v>3.4278035411986473E-5</v>
      </c>
      <c r="N3910" s="14">
        <v>4.60735283406E-5</v>
      </c>
      <c r="O3910" s="14">
        <v>1.09177082112E-5</v>
      </c>
      <c r="P3910" s="14">
        <v>8.3957426596340683E-6</v>
      </c>
      <c r="Q3910" s="14">
        <v>3.1254300000000003E-5</v>
      </c>
      <c r="R3910" s="14" t="s">
        <v>6107</v>
      </c>
    </row>
    <row r="3911" spans="1:18" x14ac:dyDescent="0.2">
      <c r="A3911" t="s">
        <v>14060</v>
      </c>
      <c r="B3911">
        <v>4.0299999999999998E-4</v>
      </c>
      <c r="C3911" t="s">
        <v>14061</v>
      </c>
      <c r="D3911" t="s">
        <v>14062</v>
      </c>
      <c r="E3911">
        <v>13224</v>
      </c>
      <c r="F3911" t="s">
        <v>6773</v>
      </c>
      <c r="G3911" t="s">
        <v>6773</v>
      </c>
      <c r="H3911" t="s">
        <v>7569</v>
      </c>
      <c r="I3911" t="s">
        <v>6773</v>
      </c>
      <c r="J3911">
        <v>4.0299999999999998E-4</v>
      </c>
      <c r="K3911">
        <v>1.46E-4</v>
      </c>
      <c r="L3911">
        <v>2.6200000000000003E-4</v>
      </c>
      <c r="M3911">
        <v>1.337990229835903E-4</v>
      </c>
      <c r="N3911" s="14">
        <v>1.8907975479900001E-4</v>
      </c>
      <c r="O3911" s="14">
        <v>2.0755018214000001E-5</v>
      </c>
      <c r="P3911" s="14">
        <v>3.2771486217902503E-5</v>
      </c>
      <c r="Q3911" s="14">
        <v>9.6678000000000012E-5</v>
      </c>
      <c r="R3911" s="14" t="s">
        <v>6107</v>
      </c>
    </row>
    <row r="3912" spans="1:18" x14ac:dyDescent="0.2">
      <c r="A3912" t="s">
        <v>14063</v>
      </c>
      <c r="B3912">
        <v>1.714E-3</v>
      </c>
      <c r="C3912" t="s">
        <v>14064</v>
      </c>
      <c r="D3912" t="s">
        <v>14063</v>
      </c>
      <c r="E3912">
        <v>12339</v>
      </c>
      <c r="F3912" t="s">
        <v>6773</v>
      </c>
      <c r="G3912" t="s">
        <v>6773</v>
      </c>
      <c r="H3912" t="s">
        <v>7569</v>
      </c>
      <c r="I3912" t="s">
        <v>6773</v>
      </c>
      <c r="J3912">
        <v>1.714E-3</v>
      </c>
      <c r="K3912">
        <v>9.8299999999999993E-4</v>
      </c>
      <c r="L3912">
        <v>1.4009999999999999E-3</v>
      </c>
      <c r="M3912">
        <v>5.0206490529080541E-4</v>
      </c>
      <c r="N3912" s="14">
        <v>8.0417543356200007E-4</v>
      </c>
      <c r="O3912" s="14">
        <v>1.3974097879700001E-4</v>
      </c>
      <c r="P3912" s="14">
        <v>1.2297110066527219E-4</v>
      </c>
      <c r="Q3912" s="14">
        <v>5.1696899999999994E-4</v>
      </c>
      <c r="R3912" s="14" t="s">
        <v>6107</v>
      </c>
    </row>
    <row r="3913" spans="1:18" x14ac:dyDescent="0.2">
      <c r="A3913" t="s">
        <v>14065</v>
      </c>
      <c r="B3913">
        <v>1.3320000000000001E-3</v>
      </c>
      <c r="C3913" t="s">
        <v>14066</v>
      </c>
      <c r="D3913" t="s">
        <v>14065</v>
      </c>
      <c r="E3913">
        <v>13370</v>
      </c>
      <c r="F3913" t="s">
        <v>6773</v>
      </c>
      <c r="G3913" t="s">
        <v>6773</v>
      </c>
      <c r="H3913" t="s">
        <v>7569</v>
      </c>
      <c r="I3913" t="s">
        <v>6773</v>
      </c>
      <c r="J3913">
        <v>1.3320000000000001E-3</v>
      </c>
      <c r="K3913">
        <v>8.4599999999999996E-4</v>
      </c>
      <c r="L3913">
        <v>9.6000000000000002E-4</v>
      </c>
      <c r="M3913">
        <v>5.2500188065942091E-4</v>
      </c>
      <c r="N3913" s="14">
        <v>6.2494846995600007E-4</v>
      </c>
      <c r="O3913" s="14">
        <v>1.2026537951399999E-4</v>
      </c>
      <c r="P3913" s="14">
        <v>1.2858906973119841E-4</v>
      </c>
      <c r="Q3913" s="14">
        <v>3.5424000000000002E-4</v>
      </c>
      <c r="R3913" s="14" t="s">
        <v>6107</v>
      </c>
    </row>
    <row r="3914" spans="1:18" x14ac:dyDescent="0.2">
      <c r="A3914" t="s">
        <v>14067</v>
      </c>
      <c r="B3914">
        <v>1.238E-3</v>
      </c>
      <c r="C3914" t="s">
        <v>14068</v>
      </c>
      <c r="D3914" t="s">
        <v>14067</v>
      </c>
      <c r="E3914">
        <v>10055</v>
      </c>
      <c r="F3914" t="s">
        <v>6773</v>
      </c>
      <c r="G3914" t="s">
        <v>6773</v>
      </c>
      <c r="H3914" t="s">
        <v>7569</v>
      </c>
      <c r="I3914" t="s">
        <v>6773</v>
      </c>
      <c r="J3914">
        <v>1.238E-3</v>
      </c>
      <c r="K3914">
        <v>8.1899999999999996E-4</v>
      </c>
      <c r="L3914">
        <v>1.005E-3</v>
      </c>
      <c r="M3914">
        <v>3.7336298794468528E-4</v>
      </c>
      <c r="N3914" s="14">
        <v>5.8084549985399996E-4</v>
      </c>
      <c r="O3914" s="14">
        <v>1.16427122721E-4</v>
      </c>
      <c r="P3914" s="14">
        <v>9.1448052017575518E-5</v>
      </c>
      <c r="Q3914" s="14">
        <v>3.7084500000000002E-4</v>
      </c>
      <c r="R3914" s="14" t="s">
        <v>6107</v>
      </c>
    </row>
    <row r="3915" spans="1:18" x14ac:dyDescent="0.2">
      <c r="A3915" t="s">
        <v>14069</v>
      </c>
      <c r="B3915">
        <v>1.0889999999999999E-3</v>
      </c>
      <c r="C3915" t="s">
        <v>14070</v>
      </c>
      <c r="D3915" t="s">
        <v>14069</v>
      </c>
      <c r="E3915">
        <v>14870</v>
      </c>
      <c r="F3915" t="s">
        <v>6773</v>
      </c>
      <c r="G3915" t="s">
        <v>6773</v>
      </c>
      <c r="H3915" t="s">
        <v>7569</v>
      </c>
      <c r="I3915" t="s">
        <v>6773</v>
      </c>
      <c r="J3915">
        <v>1.0889999999999999E-3</v>
      </c>
      <c r="K3915">
        <v>4.8799999999999999E-4</v>
      </c>
      <c r="L3915">
        <v>6.5799999999999995E-4</v>
      </c>
      <c r="M3915">
        <v>3.9375141049456571E-4</v>
      </c>
      <c r="N3915" s="14">
        <v>5.1093760043699997E-4</v>
      </c>
      <c r="O3915" s="14">
        <v>6.9372937591999996E-5</v>
      </c>
      <c r="P3915" s="14">
        <v>9.6441802298398758E-5</v>
      </c>
      <c r="Q3915" s="14">
        <v>2.42802E-4</v>
      </c>
      <c r="R3915" s="14" t="s">
        <v>6107</v>
      </c>
    </row>
    <row r="3916" spans="1:18" x14ac:dyDescent="0.2">
      <c r="A3916" t="s">
        <v>14071</v>
      </c>
      <c r="B3916">
        <v>1.63E-4</v>
      </c>
      <c r="C3916" t="s">
        <v>14072</v>
      </c>
      <c r="D3916" t="s">
        <v>14073</v>
      </c>
      <c r="E3916">
        <v>11915</v>
      </c>
      <c r="F3916" t="s">
        <v>6773</v>
      </c>
      <c r="G3916" t="s">
        <v>6773</v>
      </c>
      <c r="H3916" t="s">
        <v>7569</v>
      </c>
      <c r="I3916" t="s">
        <v>6773</v>
      </c>
      <c r="J3916">
        <v>1.63E-4</v>
      </c>
      <c r="K3916">
        <v>5.2099999999999999E-5</v>
      </c>
      <c r="L3916">
        <v>8.2799999999999993E-5</v>
      </c>
      <c r="M3916">
        <v>5.2372760425005353E-5</v>
      </c>
      <c r="N3916" s="14">
        <v>7.6476426879000008E-5</v>
      </c>
      <c r="O3916" s="14">
        <v>7.4064140338999991E-6</v>
      </c>
      <c r="P3916" s="14">
        <v>1.2827696033864691E-5</v>
      </c>
      <c r="Q3916" s="14">
        <v>3.0553199999999997E-5</v>
      </c>
      <c r="R3916" s="14" t="s">
        <v>6107</v>
      </c>
    </row>
    <row r="3917" spans="1:18" x14ac:dyDescent="0.2">
      <c r="A3917" t="s">
        <v>14074</v>
      </c>
      <c r="B3917">
        <v>9.5100000000000002E-4</v>
      </c>
      <c r="C3917" t="s">
        <v>14075</v>
      </c>
      <c r="D3917" t="s">
        <v>14076</v>
      </c>
      <c r="E3917">
        <v>15020</v>
      </c>
      <c r="F3917" t="s">
        <v>6773</v>
      </c>
      <c r="G3917" t="s">
        <v>6773</v>
      </c>
      <c r="H3917" t="s">
        <v>7569</v>
      </c>
      <c r="I3917" t="s">
        <v>6773</v>
      </c>
      <c r="J3917">
        <v>9.5100000000000002E-4</v>
      </c>
      <c r="K3917">
        <v>5.8799999999999998E-4</v>
      </c>
      <c r="L3917">
        <v>7.0500000000000001E-4</v>
      </c>
      <c r="M3917">
        <v>2.7779225724212079E-4</v>
      </c>
      <c r="N3917" s="14">
        <v>4.4619068688299998E-4</v>
      </c>
      <c r="O3917" s="14">
        <v>8.3588703491999992E-5</v>
      </c>
      <c r="P3917" s="14">
        <v>6.8039847576216599E-5</v>
      </c>
      <c r="Q3917" s="14">
        <v>2.6014499999999998E-4</v>
      </c>
      <c r="R3917" s="14" t="s">
        <v>6107</v>
      </c>
    </row>
    <row r="3918" spans="1:18" x14ac:dyDescent="0.2">
      <c r="A3918" t="s">
        <v>14077</v>
      </c>
      <c r="B3918">
        <v>7.7399999999999995E-4</v>
      </c>
      <c r="C3918" t="s">
        <v>14078</v>
      </c>
      <c r="D3918" t="s">
        <v>14079</v>
      </c>
      <c r="E3918">
        <v>14765</v>
      </c>
      <c r="F3918" t="s">
        <v>6773</v>
      </c>
      <c r="G3918" t="s">
        <v>6773</v>
      </c>
      <c r="H3918" t="s">
        <v>7569</v>
      </c>
      <c r="I3918" t="s">
        <v>6773</v>
      </c>
      <c r="J3918">
        <v>7.7399999999999995E-4</v>
      </c>
      <c r="K3918">
        <v>2.6899999999999998E-4</v>
      </c>
      <c r="L3918">
        <v>3.8499999999999998E-4</v>
      </c>
      <c r="M3918">
        <v>2.8034081006085592E-4</v>
      </c>
      <c r="N3918" s="14">
        <v>3.6314573254199998E-4</v>
      </c>
      <c r="O3918" s="14">
        <v>3.8240410270999987E-5</v>
      </c>
      <c r="P3918" s="14">
        <v>6.8664066361319521E-5</v>
      </c>
      <c r="Q3918" s="14">
        <v>1.42065E-4</v>
      </c>
      <c r="R3918" s="14" t="s">
        <v>6107</v>
      </c>
    </row>
    <row r="3919" spans="1:18" x14ac:dyDescent="0.2">
      <c r="A3919" t="s">
        <v>14080</v>
      </c>
      <c r="B3919">
        <v>7.3899999999999997E-4</v>
      </c>
      <c r="C3919" t="s">
        <v>14081</v>
      </c>
      <c r="D3919" t="s">
        <v>14082</v>
      </c>
      <c r="E3919">
        <v>14937</v>
      </c>
      <c r="F3919" t="s">
        <v>6773</v>
      </c>
      <c r="G3919" t="s">
        <v>6773</v>
      </c>
      <c r="H3919" t="s">
        <v>7569</v>
      </c>
      <c r="I3919" t="s">
        <v>6773</v>
      </c>
      <c r="J3919">
        <v>7.3899999999999997E-4</v>
      </c>
      <c r="K3919">
        <v>3.21E-4</v>
      </c>
      <c r="L3919">
        <v>3.1399999999999999E-4</v>
      </c>
      <c r="M3919">
        <v>9.7864428239426027E-5</v>
      </c>
      <c r="N3919" s="14">
        <v>3.46724413887E-4</v>
      </c>
      <c r="O3919" s="14">
        <v>4.5632608539E-5</v>
      </c>
      <c r="P3919" s="14">
        <v>2.3970001347951531E-5</v>
      </c>
      <c r="Q3919" s="14">
        <v>1.1586600000000001E-4</v>
      </c>
      <c r="R3919" s="14" t="s">
        <v>6107</v>
      </c>
    </row>
    <row r="3920" spans="1:18" x14ac:dyDescent="0.2">
      <c r="A3920" t="s">
        <v>14083</v>
      </c>
      <c r="B3920">
        <v>2.4489999999999998E-3</v>
      </c>
      <c r="C3920" t="s">
        <v>14084</v>
      </c>
      <c r="D3920" t="s">
        <v>14085</v>
      </c>
      <c r="E3920">
        <v>8696</v>
      </c>
      <c r="F3920" t="s">
        <v>6773</v>
      </c>
      <c r="G3920" t="s">
        <v>6773</v>
      </c>
      <c r="H3920" t="s">
        <v>7569</v>
      </c>
      <c r="I3920" t="s">
        <v>6773</v>
      </c>
      <c r="J3920">
        <v>2.4489999999999998E-3</v>
      </c>
      <c r="K3920">
        <v>7.9299999999999998E-4</v>
      </c>
      <c r="L3920">
        <v>1.291E-3</v>
      </c>
      <c r="M3920">
        <v>7.5309735793620822E-4</v>
      </c>
      <c r="N3920" s="14">
        <v>1.1490231253169999E-3</v>
      </c>
      <c r="O3920" s="14">
        <v>1.12731023587E-4</v>
      </c>
      <c r="P3920" s="14">
        <v>1.844566509979083E-4</v>
      </c>
      <c r="Q3920" s="14">
        <v>4.7637899999999997E-4</v>
      </c>
      <c r="R3920" s="14" t="s">
        <v>6107</v>
      </c>
    </row>
    <row r="3921" spans="1:18" x14ac:dyDescent="0.2">
      <c r="A3921" t="s">
        <v>14086</v>
      </c>
      <c r="B3921">
        <v>1.4859999999999999E-3</v>
      </c>
      <c r="C3921" t="s">
        <v>14087</v>
      </c>
      <c r="D3921" t="s">
        <v>14088</v>
      </c>
      <c r="E3921">
        <v>12481</v>
      </c>
      <c r="F3921" t="s">
        <v>6773</v>
      </c>
      <c r="G3921" t="s">
        <v>6773</v>
      </c>
      <c r="H3921" t="s">
        <v>7569</v>
      </c>
      <c r="I3921" t="s">
        <v>6773</v>
      </c>
      <c r="J3921">
        <v>1.4859999999999999E-3</v>
      </c>
      <c r="K3921">
        <v>8.0099999999999995E-4</v>
      </c>
      <c r="L3921">
        <v>1.16E-3</v>
      </c>
      <c r="M3921">
        <v>4.5109384891610442E-4</v>
      </c>
      <c r="N3921" s="14">
        <v>6.9720227203799994E-4</v>
      </c>
      <c r="O3921" s="14">
        <v>1.13868284859E-4</v>
      </c>
      <c r="P3921" s="14">
        <v>1.1048672496321411E-4</v>
      </c>
      <c r="Q3921" s="14">
        <v>4.2803999999999997E-4</v>
      </c>
      <c r="R3921" s="14" t="s">
        <v>6107</v>
      </c>
    </row>
    <row r="3922" spans="1:18" x14ac:dyDescent="0.2">
      <c r="A3922" t="s">
        <v>14089</v>
      </c>
      <c r="B3922">
        <v>1.735E-3</v>
      </c>
      <c r="C3922" t="s">
        <v>14090</v>
      </c>
      <c r="D3922" t="s">
        <v>14089</v>
      </c>
      <c r="E3922">
        <v>14719</v>
      </c>
      <c r="F3922" t="s">
        <v>6773</v>
      </c>
      <c r="G3922" t="s">
        <v>6773</v>
      </c>
      <c r="H3922" t="s">
        <v>7569</v>
      </c>
      <c r="I3922" t="s">
        <v>6773</v>
      </c>
      <c r="J3922">
        <v>1.735E-3</v>
      </c>
      <c r="K3922">
        <v>6.7900000000000002E-4</v>
      </c>
      <c r="L3922">
        <v>1.01E-3</v>
      </c>
      <c r="M3922">
        <v>6.1929833495261784E-4</v>
      </c>
      <c r="N3922" s="14">
        <v>8.1402822475500005E-4</v>
      </c>
      <c r="O3922" s="14">
        <v>9.6525050461000004E-5</v>
      </c>
      <c r="P3922" s="14">
        <v>1.5168516478000581E-4</v>
      </c>
      <c r="Q3922" s="14">
        <v>3.7269000000000001E-4</v>
      </c>
      <c r="R3922" s="14" t="s">
        <v>6107</v>
      </c>
    </row>
    <row r="3923" spans="1:18" x14ac:dyDescent="0.2">
      <c r="A3923" t="s">
        <v>14091</v>
      </c>
      <c r="B3923">
        <v>1.833E-3</v>
      </c>
      <c r="C3923" t="s">
        <v>14092</v>
      </c>
      <c r="D3923" t="s">
        <v>14093</v>
      </c>
      <c r="E3923">
        <v>10737</v>
      </c>
      <c r="F3923" t="s">
        <v>6773</v>
      </c>
      <c r="G3923" t="s">
        <v>6773</v>
      </c>
      <c r="H3923" t="s">
        <v>7569</v>
      </c>
      <c r="I3923" t="s">
        <v>6773</v>
      </c>
      <c r="J3923">
        <v>1.833E-3</v>
      </c>
      <c r="K3923">
        <v>1.062E-3</v>
      </c>
      <c r="L3923">
        <v>1.4679999999999999E-3</v>
      </c>
      <c r="M3923">
        <v>7.1359478924581477E-4</v>
      </c>
      <c r="N3923" s="14">
        <v>8.6000791698900001E-4</v>
      </c>
      <c r="O3923" s="14">
        <v>1.50971433858E-4</v>
      </c>
      <c r="P3923" s="14">
        <v>1.747812598288133E-4</v>
      </c>
      <c r="Q3923" s="14">
        <v>5.4169199999999998E-4</v>
      </c>
      <c r="R3923" s="14" t="s">
        <v>6107</v>
      </c>
    </row>
    <row r="3924" spans="1:18" x14ac:dyDescent="0.2">
      <c r="A3924" t="s">
        <v>14094</v>
      </c>
      <c r="B3924">
        <v>2.13E-4</v>
      </c>
      <c r="C3924" t="s">
        <v>14095</v>
      </c>
      <c r="D3924" t="s">
        <v>14094</v>
      </c>
      <c r="E3924">
        <v>11731</v>
      </c>
      <c r="F3924" t="s">
        <v>6773</v>
      </c>
      <c r="G3924" t="s">
        <v>6773</v>
      </c>
      <c r="H3924" t="s">
        <v>7569</v>
      </c>
      <c r="I3924" t="s">
        <v>6773</v>
      </c>
      <c r="J3924">
        <v>2.13E-4</v>
      </c>
      <c r="K3924">
        <v>1.1E-4</v>
      </c>
      <c r="L3924">
        <v>1.55E-4</v>
      </c>
      <c r="M3924">
        <v>7.2124044770202007E-5</v>
      </c>
      <c r="N3924" s="14">
        <v>9.9935453528999997E-5</v>
      </c>
      <c r="O3924" s="14">
        <v>1.563734249E-5</v>
      </c>
      <c r="P3924" s="14">
        <v>1.7665391618412199E-5</v>
      </c>
      <c r="Q3924" s="14">
        <v>5.7194999999999997E-5</v>
      </c>
      <c r="R3924" s="14" t="s">
        <v>6107</v>
      </c>
    </row>
    <row r="3925" spans="1:18" x14ac:dyDescent="0.2">
      <c r="A3925" t="s">
        <v>14096</v>
      </c>
      <c r="B3925">
        <v>9.7200000000000004E-5</v>
      </c>
      <c r="C3925" t="s">
        <v>14097</v>
      </c>
      <c r="D3925" t="s">
        <v>14096</v>
      </c>
      <c r="E3925">
        <v>9781</v>
      </c>
      <c r="F3925" t="s">
        <v>6773</v>
      </c>
      <c r="G3925" t="s">
        <v>6773</v>
      </c>
      <c r="H3925" t="s">
        <v>7569</v>
      </c>
      <c r="I3925" t="s">
        <v>6773</v>
      </c>
      <c r="J3925">
        <v>9.7200000000000004E-5</v>
      </c>
      <c r="K3925">
        <v>3.8999999999999999E-5</v>
      </c>
      <c r="L3925">
        <v>6.19E-5</v>
      </c>
      <c r="M3925">
        <v>3.1602054952314658E-5</v>
      </c>
      <c r="N3925" s="14">
        <v>4.5604347807600001E-5</v>
      </c>
      <c r="O3925" s="14">
        <v>5.5441487010000004E-6</v>
      </c>
      <c r="P3925" s="14">
        <v>7.740312935276017E-6</v>
      </c>
      <c r="Q3925" s="14">
        <v>2.2841100000000001E-5</v>
      </c>
      <c r="R3925" s="14" t="s">
        <v>6107</v>
      </c>
    </row>
    <row r="3926" spans="1:18" x14ac:dyDescent="0.2">
      <c r="A3926" t="s">
        <v>14098</v>
      </c>
      <c r="B3926">
        <v>6.19E-5</v>
      </c>
      <c r="C3926" t="s">
        <v>14099</v>
      </c>
      <c r="D3926" t="s">
        <v>14100</v>
      </c>
      <c r="E3926">
        <v>10950</v>
      </c>
      <c r="F3926" t="s">
        <v>6773</v>
      </c>
      <c r="G3926" t="s">
        <v>6773</v>
      </c>
      <c r="H3926" t="s">
        <v>7569</v>
      </c>
      <c r="I3926" t="s">
        <v>6773</v>
      </c>
      <c r="J3926">
        <v>6.19E-5</v>
      </c>
      <c r="K3926">
        <v>3.2100000000000001E-5</v>
      </c>
      <c r="L3926">
        <v>5.3199999999999999E-5</v>
      </c>
      <c r="M3926">
        <v>2.8416363928895839E-5</v>
      </c>
      <c r="N3926" s="14">
        <v>2.9042274992699999E-5</v>
      </c>
      <c r="O3926" s="14">
        <v>4.5632608538999998E-6</v>
      </c>
      <c r="P3926" s="14">
        <v>6.9600394538973858E-6</v>
      </c>
      <c r="Q3926" s="14">
        <v>1.9630799999999998E-5</v>
      </c>
      <c r="R3926" s="14" t="s">
        <v>6107</v>
      </c>
    </row>
    <row r="3927" spans="1:18" x14ac:dyDescent="0.2">
      <c r="A3927" t="s">
        <v>14101</v>
      </c>
      <c r="B3927">
        <v>1.7100000000000001E-4</v>
      </c>
      <c r="C3927" t="s">
        <v>14102</v>
      </c>
      <c r="D3927" t="s">
        <v>14101</v>
      </c>
      <c r="E3927">
        <v>11010</v>
      </c>
      <c r="F3927" t="s">
        <v>6773</v>
      </c>
      <c r="G3927" t="s">
        <v>6773</v>
      </c>
      <c r="H3927" t="s">
        <v>7569</v>
      </c>
      <c r="I3927" t="s">
        <v>6773</v>
      </c>
      <c r="J3927">
        <v>1.7100000000000001E-4</v>
      </c>
      <c r="K3927">
        <v>8.0099999999999995E-5</v>
      </c>
      <c r="L3927">
        <v>1.21E-4</v>
      </c>
      <c r="M3927">
        <v>8.1043979635774685E-5</v>
      </c>
      <c r="N3927" s="14">
        <v>8.0229871143000002E-5</v>
      </c>
      <c r="O3927" s="14">
        <v>1.13868284859E-5</v>
      </c>
      <c r="P3927" s="14">
        <v>1.9850157366272362E-5</v>
      </c>
      <c r="Q3927" s="14">
        <v>4.4648999999999999E-5</v>
      </c>
      <c r="R3927" s="14" t="s">
        <v>6107</v>
      </c>
    </row>
    <row r="3928" spans="1:18" x14ac:dyDescent="0.2">
      <c r="A3928" t="s">
        <v>14103</v>
      </c>
      <c r="B3928">
        <v>2.8300000000000001E-3</v>
      </c>
      <c r="C3928" t="s">
        <v>14104</v>
      </c>
      <c r="D3928" t="s">
        <v>14105</v>
      </c>
      <c r="E3928" t="s">
        <v>14106</v>
      </c>
      <c r="F3928" t="s">
        <v>6773</v>
      </c>
      <c r="G3928" t="s">
        <v>6773</v>
      </c>
      <c r="H3928" t="s">
        <v>7569</v>
      </c>
      <c r="I3928" t="s">
        <v>6773</v>
      </c>
      <c r="J3928">
        <v>2.8300000000000001E-3</v>
      </c>
      <c r="K3928">
        <v>2.111E-3</v>
      </c>
      <c r="L3928">
        <v>2.496E-3</v>
      </c>
      <c r="M3928">
        <v>1.3099561488298171E-3</v>
      </c>
      <c r="N3928" s="14">
        <v>1.3277809083899999E-3</v>
      </c>
      <c r="O3928" s="14">
        <v>3.0009481814899998E-4</v>
      </c>
      <c r="P3928" s="14">
        <v>3.2084845554289289E-4</v>
      </c>
      <c r="Q3928" s="14">
        <v>9.21024E-4</v>
      </c>
      <c r="R3928" s="14" t="s">
        <v>6107</v>
      </c>
    </row>
    <row r="3929" spans="1:18" x14ac:dyDescent="0.2">
      <c r="A3929" t="s">
        <v>14107</v>
      </c>
      <c r="B3929">
        <v>3.2889999999999998E-3</v>
      </c>
      <c r="C3929" t="s">
        <v>14108</v>
      </c>
      <c r="D3929" t="s">
        <v>14107</v>
      </c>
      <c r="E3929">
        <v>16418</v>
      </c>
      <c r="F3929" t="s">
        <v>6773</v>
      </c>
      <c r="G3929" t="s">
        <v>6773</v>
      </c>
      <c r="H3929" t="s">
        <v>7569</v>
      </c>
      <c r="I3929" t="s">
        <v>6773</v>
      </c>
      <c r="J3929">
        <v>3.2889999999999998E-3</v>
      </c>
      <c r="K3929">
        <v>1.487E-3</v>
      </c>
      <c r="L3929">
        <v>2.2339999999999999E-3</v>
      </c>
      <c r="M3929">
        <v>1.2347738406771329E-3</v>
      </c>
      <c r="N3929" s="14">
        <v>1.5431347730369999E-3</v>
      </c>
      <c r="O3929" s="14">
        <v>2.1138843893299999E-4</v>
      </c>
      <c r="P3929" s="14">
        <v>3.024340013823572E-4</v>
      </c>
      <c r="Q3929" s="14">
        <v>8.2434599999999989E-4</v>
      </c>
      <c r="R3929" s="14" t="s">
        <v>6107</v>
      </c>
    </row>
    <row r="3930" spans="1:18" x14ac:dyDescent="0.2">
      <c r="A3930" t="s">
        <v>14109</v>
      </c>
      <c r="B3930">
        <v>1.65E-4</v>
      </c>
      <c r="C3930" t="s">
        <v>14110</v>
      </c>
      <c r="D3930" t="s">
        <v>14109</v>
      </c>
      <c r="E3930">
        <v>12039</v>
      </c>
      <c r="F3930" t="s">
        <v>6773</v>
      </c>
      <c r="G3930" t="s">
        <v>6773</v>
      </c>
      <c r="H3930" t="s">
        <v>7569</v>
      </c>
      <c r="I3930" t="s">
        <v>6773</v>
      </c>
      <c r="J3930">
        <v>1.65E-4</v>
      </c>
      <c r="K3930">
        <v>7.3899999999999994E-5</v>
      </c>
      <c r="L3930">
        <v>9.6700000000000006E-5</v>
      </c>
      <c r="M3930">
        <v>7.6201729280178087E-5</v>
      </c>
      <c r="N3930" s="14">
        <v>7.7414787945000006E-5</v>
      </c>
      <c r="O3930" s="14">
        <v>1.05054510001E-5</v>
      </c>
      <c r="P3930" s="14">
        <v>1.8664141674576851E-5</v>
      </c>
      <c r="Q3930" s="14">
        <v>3.5682300000000002E-5</v>
      </c>
      <c r="R3930" s="14" t="s">
        <v>6107</v>
      </c>
    </row>
    <row r="3931" spans="1:18" x14ac:dyDescent="0.2">
      <c r="A3931" t="s">
        <v>14111</v>
      </c>
      <c r="B3931">
        <v>1.3359999999999999E-3</v>
      </c>
      <c r="C3931" t="s">
        <v>14112</v>
      </c>
      <c r="D3931" t="s">
        <v>14111</v>
      </c>
      <c r="E3931">
        <v>15492</v>
      </c>
      <c r="F3931" t="s">
        <v>6773</v>
      </c>
      <c r="G3931" t="s">
        <v>6773</v>
      </c>
      <c r="H3931" t="s">
        <v>7569</v>
      </c>
      <c r="I3931" t="s">
        <v>6773</v>
      </c>
      <c r="J3931">
        <v>1.3359999999999999E-3</v>
      </c>
      <c r="K3931">
        <v>5.0299999999999997E-4</v>
      </c>
      <c r="L3931">
        <v>7.7899999999999996E-4</v>
      </c>
      <c r="M3931">
        <v>5.2500188065942091E-4</v>
      </c>
      <c r="N3931" s="14">
        <v>6.2682519208800004E-4</v>
      </c>
      <c r="O3931" s="14">
        <v>7.1505302476999991E-5</v>
      </c>
      <c r="P3931" s="14">
        <v>1.2858906973119841E-4</v>
      </c>
      <c r="Q3931" s="14">
        <v>2.8745099999999998E-4</v>
      </c>
      <c r="R3931" s="14" t="s">
        <v>6107</v>
      </c>
    </row>
    <row r="3932" spans="1:18" x14ac:dyDescent="0.2">
      <c r="A3932" t="s">
        <v>14113</v>
      </c>
      <c r="B3932">
        <v>1.67E-3</v>
      </c>
      <c r="C3932" t="s">
        <v>14114</v>
      </c>
      <c r="D3932" t="s">
        <v>14115</v>
      </c>
      <c r="E3932">
        <v>9894</v>
      </c>
      <c r="F3932" t="s">
        <v>6773</v>
      </c>
      <c r="G3932" t="s">
        <v>6773</v>
      </c>
      <c r="H3932" t="s">
        <v>7569</v>
      </c>
      <c r="I3932" t="s">
        <v>6773</v>
      </c>
      <c r="J3932">
        <v>1.67E-3</v>
      </c>
      <c r="K3932">
        <v>6.5700000000000003E-4</v>
      </c>
      <c r="L3932">
        <v>1.044E-3</v>
      </c>
      <c r="M3932">
        <v>6.3331537545566077E-4</v>
      </c>
      <c r="N3932" s="14">
        <v>7.8353149011000007E-4</v>
      </c>
      <c r="O3932" s="14">
        <v>9.3397581962999994E-5</v>
      </c>
      <c r="P3932" s="14">
        <v>1.5511836809807179E-4</v>
      </c>
      <c r="Q3932" s="14">
        <v>3.8523600000000001E-4</v>
      </c>
      <c r="R3932" s="14" t="s">
        <v>6107</v>
      </c>
    </row>
    <row r="3933" spans="1:18" x14ac:dyDescent="0.2">
      <c r="A3933" t="s">
        <v>14116</v>
      </c>
      <c r="B3933">
        <v>1.7409999999999999E-3</v>
      </c>
      <c r="C3933" t="s">
        <v>14117</v>
      </c>
      <c r="D3933" t="s">
        <v>14116</v>
      </c>
      <c r="E3933">
        <v>8391</v>
      </c>
      <c r="F3933" t="s">
        <v>6773</v>
      </c>
      <c r="G3933" t="s">
        <v>6773</v>
      </c>
      <c r="H3933" t="s">
        <v>7569</v>
      </c>
      <c r="I3933" t="s">
        <v>6773</v>
      </c>
      <c r="J3933">
        <v>1.7409999999999999E-3</v>
      </c>
      <c r="K3933">
        <v>8.6300000000000005E-4</v>
      </c>
      <c r="L3933">
        <v>1.1980000000000001E-3</v>
      </c>
      <c r="M3933">
        <v>6.142012293151478E-4</v>
      </c>
      <c r="N3933" s="14">
        <v>8.1684330795299995E-4</v>
      </c>
      <c r="O3933" s="14">
        <v>1.22682059717E-4</v>
      </c>
      <c r="P3933" s="14">
        <v>1.5043672720979999E-4</v>
      </c>
      <c r="Q3933" s="14">
        <v>4.4206200000000001E-4</v>
      </c>
      <c r="R3933" s="14" t="s">
        <v>6107</v>
      </c>
    </row>
    <row r="3934" spans="1:18" x14ac:dyDescent="0.2">
      <c r="A3934" t="s">
        <v>14118</v>
      </c>
      <c r="B3934">
        <v>1.2260000000000001E-3</v>
      </c>
      <c r="C3934" t="s">
        <v>14119</v>
      </c>
      <c r="D3934" t="s">
        <v>14118</v>
      </c>
      <c r="E3934">
        <v>10631</v>
      </c>
      <c r="F3934" t="s">
        <v>6773</v>
      </c>
      <c r="G3934" t="s">
        <v>6773</v>
      </c>
      <c r="H3934" t="s">
        <v>7569</v>
      </c>
      <c r="I3934" t="s">
        <v>6773</v>
      </c>
      <c r="J3934">
        <v>1.2260000000000001E-3</v>
      </c>
      <c r="K3934">
        <v>4.6700000000000002E-4</v>
      </c>
      <c r="L3934">
        <v>7.7499999999999997E-4</v>
      </c>
      <c r="M3934">
        <v>4.5873950737230958E-4</v>
      </c>
      <c r="N3934" s="14">
        <v>5.7521533345800005E-4</v>
      </c>
      <c r="O3934" s="14">
        <v>6.6387626753000004E-5</v>
      </c>
      <c r="P3934" s="14">
        <v>1.123593813185228E-4</v>
      </c>
      <c r="Q3934" s="14">
        <v>2.85975E-4</v>
      </c>
      <c r="R3934" s="14" t="s">
        <v>6107</v>
      </c>
    </row>
    <row r="3935" spans="1:18" x14ac:dyDescent="0.2">
      <c r="A3935" t="s">
        <v>14120</v>
      </c>
      <c r="B3935">
        <v>9.9200000000000004E-4</v>
      </c>
      <c r="C3935" t="s">
        <v>14121</v>
      </c>
      <c r="D3935" t="s">
        <v>14120</v>
      </c>
      <c r="E3935">
        <v>15541</v>
      </c>
      <c r="F3935" t="s">
        <v>6773</v>
      </c>
      <c r="G3935" t="s">
        <v>6773</v>
      </c>
      <c r="H3935" t="s">
        <v>7569</v>
      </c>
      <c r="I3935" t="s">
        <v>6773</v>
      </c>
      <c r="J3935">
        <v>9.9200000000000004E-4</v>
      </c>
      <c r="K3935">
        <v>5.3600000000000002E-4</v>
      </c>
      <c r="L3935">
        <v>7.67E-4</v>
      </c>
      <c r="M3935">
        <v>3.2876331361682179E-4</v>
      </c>
      <c r="N3935" s="14">
        <v>4.6542708873600002E-4</v>
      </c>
      <c r="O3935" s="14">
        <v>7.6196505223999992E-5</v>
      </c>
      <c r="P3935" s="14">
        <v>8.052422327827467E-5</v>
      </c>
      <c r="Q3935" s="14">
        <v>2.8302299999999998E-4</v>
      </c>
      <c r="R3935" s="14" t="s">
        <v>6107</v>
      </c>
    </row>
    <row r="3936" spans="1:18" x14ac:dyDescent="0.2">
      <c r="A3936" t="s">
        <v>14122</v>
      </c>
      <c r="B3936">
        <v>9.9099999999999991E-4</v>
      </c>
      <c r="C3936" t="s">
        <v>14123</v>
      </c>
      <c r="D3936" t="s">
        <v>14122</v>
      </c>
      <c r="E3936">
        <v>16579</v>
      </c>
      <c r="F3936" t="s">
        <v>6773</v>
      </c>
      <c r="G3936" t="s">
        <v>6773</v>
      </c>
      <c r="H3936" t="s">
        <v>7569</v>
      </c>
      <c r="I3936" t="s">
        <v>6773</v>
      </c>
      <c r="J3936">
        <v>9.9099999999999991E-4</v>
      </c>
      <c r="K3936">
        <v>3.9100000000000002E-4</v>
      </c>
      <c r="L3936">
        <v>5.5199999999999997E-4</v>
      </c>
      <c r="M3936">
        <v>3.4532890693859958E-4</v>
      </c>
      <c r="N3936" s="14">
        <v>4.6495790820299989E-4</v>
      </c>
      <c r="O3936" s="14">
        <v>5.5583644668999999E-5</v>
      </c>
      <c r="P3936" s="14">
        <v>8.4581645381443541E-5</v>
      </c>
      <c r="Q3936" s="14">
        <v>2.0368799999999999E-4</v>
      </c>
      <c r="R3936" s="14" t="s">
        <v>6107</v>
      </c>
    </row>
    <row r="3937" spans="1:18" x14ac:dyDescent="0.2">
      <c r="A3937" t="s">
        <v>14124</v>
      </c>
      <c r="B3937">
        <v>8.6300000000000005E-4</v>
      </c>
      <c r="C3937" t="s">
        <v>14125</v>
      </c>
      <c r="D3937" t="s">
        <v>14124</v>
      </c>
      <c r="E3937">
        <v>13165</v>
      </c>
      <c r="F3937" t="s">
        <v>6773</v>
      </c>
      <c r="G3937" t="s">
        <v>6773</v>
      </c>
      <c r="H3937" t="s">
        <v>7569</v>
      </c>
      <c r="I3937" t="s">
        <v>6773</v>
      </c>
      <c r="J3937">
        <v>8.6300000000000005E-4</v>
      </c>
      <c r="K3937">
        <v>3.8900000000000002E-4</v>
      </c>
      <c r="L3937">
        <v>5.5000000000000003E-4</v>
      </c>
      <c r="M3937">
        <v>2.9435785056389858E-4</v>
      </c>
      <c r="N3937" s="14">
        <v>4.0490279997899999E-4</v>
      </c>
      <c r="O3937" s="14">
        <v>5.5299329350999998E-5</v>
      </c>
      <c r="P3937" s="14">
        <v>7.2097269679385469E-5</v>
      </c>
      <c r="Q3937" s="14">
        <v>2.0295E-4</v>
      </c>
      <c r="R3937" s="14" t="s">
        <v>6107</v>
      </c>
    </row>
    <row r="3938" spans="1:18" x14ac:dyDescent="0.2">
      <c r="A3938" t="s">
        <v>14126</v>
      </c>
      <c r="B3938">
        <v>9.8499999999999998E-4</v>
      </c>
      <c r="C3938" t="s">
        <v>14127</v>
      </c>
      <c r="D3938" t="s">
        <v>14128</v>
      </c>
      <c r="E3938">
        <v>8647</v>
      </c>
      <c r="F3938" t="s">
        <v>6773</v>
      </c>
      <c r="G3938" t="s">
        <v>6773</v>
      </c>
      <c r="H3938" t="s">
        <v>7569</v>
      </c>
      <c r="I3938" t="s">
        <v>6773</v>
      </c>
      <c r="J3938">
        <v>9.8499999999999998E-4</v>
      </c>
      <c r="K3938">
        <v>4.5600000000000003E-4</v>
      </c>
      <c r="L3938">
        <v>6.0899999999999995E-4</v>
      </c>
      <c r="M3938">
        <v>4.3070542636622388E-4</v>
      </c>
      <c r="N3938" s="14">
        <v>4.6214282500499999E-4</v>
      </c>
      <c r="O3938" s="14">
        <v>6.4823892503999999E-5</v>
      </c>
      <c r="P3938" s="14">
        <v>1.0549297468239089E-4</v>
      </c>
      <c r="Q3938" s="14">
        <v>2.2472099999999999E-4</v>
      </c>
      <c r="R3938" s="14" t="s">
        <v>6107</v>
      </c>
    </row>
    <row r="3939" spans="1:18" x14ac:dyDescent="0.2">
      <c r="A3939" t="s">
        <v>14129</v>
      </c>
      <c r="B3939">
        <v>1.63E-5</v>
      </c>
      <c r="C3939" t="s">
        <v>14130</v>
      </c>
      <c r="D3939" t="s">
        <v>14131</v>
      </c>
      <c r="E3939" t="s">
        <v>14132</v>
      </c>
      <c r="F3939" t="s">
        <v>6773</v>
      </c>
      <c r="G3939" t="s">
        <v>6773</v>
      </c>
      <c r="H3939" t="s">
        <v>7569</v>
      </c>
      <c r="I3939" t="s">
        <v>6773</v>
      </c>
      <c r="J3939">
        <v>1.63E-5</v>
      </c>
      <c r="K3939">
        <v>7.6199999999999999E-6</v>
      </c>
      <c r="L3939">
        <v>8.8899999999999996E-6</v>
      </c>
      <c r="M3939">
        <v>5.0206490529080552E-6</v>
      </c>
      <c r="N3939" s="14">
        <v>7.6476426878999994E-6</v>
      </c>
      <c r="O3939" s="14">
        <v>1.08324136158E-6</v>
      </c>
      <c r="P3939" s="14">
        <v>1.2297110066527221E-6</v>
      </c>
      <c r="Q3939" s="14">
        <v>3.2804099999999998E-6</v>
      </c>
      <c r="R3939" s="14" t="s">
        <v>6107</v>
      </c>
    </row>
    <row r="3940" spans="1:18" x14ac:dyDescent="0.2">
      <c r="A3940" t="s">
        <v>14133</v>
      </c>
      <c r="B3940">
        <v>6.7500000000000004E-4</v>
      </c>
      <c r="C3940" t="s">
        <v>14134</v>
      </c>
      <c r="D3940" t="s">
        <v>14133</v>
      </c>
      <c r="E3940">
        <v>12700</v>
      </c>
      <c r="F3940" t="s">
        <v>6773</v>
      </c>
      <c r="G3940" t="s">
        <v>6773</v>
      </c>
      <c r="H3940" t="s">
        <v>7569</v>
      </c>
      <c r="I3940" t="s">
        <v>6773</v>
      </c>
      <c r="J3940">
        <v>6.7500000000000004E-4</v>
      </c>
      <c r="K3940">
        <v>3.0600000000000001E-4</v>
      </c>
      <c r="L3940">
        <v>4.7399999999999997E-4</v>
      </c>
      <c r="M3940">
        <v>2.5995238751097538E-4</v>
      </c>
      <c r="N3940" s="14">
        <v>3.1669685977499999E-4</v>
      </c>
      <c r="O3940" s="14">
        <v>4.3500243653999998E-5</v>
      </c>
      <c r="P3940" s="14">
        <v>6.3670316080496255E-5</v>
      </c>
      <c r="Q3940" s="14">
        <v>1.7490600000000001E-4</v>
      </c>
      <c r="R3940" s="14" t="s">
        <v>6107</v>
      </c>
    </row>
    <row r="3941" spans="1:18" x14ac:dyDescent="0.2">
      <c r="A3941" t="s">
        <v>14135</v>
      </c>
      <c r="B3941">
        <v>4.3100000000000001E-4</v>
      </c>
      <c r="C3941" t="s">
        <v>14136</v>
      </c>
      <c r="D3941" t="s">
        <v>14135</v>
      </c>
      <c r="E3941">
        <v>8894</v>
      </c>
      <c r="F3941" t="s">
        <v>6773</v>
      </c>
      <c r="G3941" t="s">
        <v>6773</v>
      </c>
      <c r="H3941" t="s">
        <v>7569</v>
      </c>
      <c r="I3941" t="s">
        <v>6773</v>
      </c>
      <c r="J3941">
        <v>4.3100000000000001E-4</v>
      </c>
      <c r="K3941">
        <v>2.7599999999999999E-4</v>
      </c>
      <c r="L3941">
        <v>3.8099999999999999E-4</v>
      </c>
      <c r="M3941">
        <v>1.5673599835220581E-4</v>
      </c>
      <c r="N3941" s="14">
        <v>2.0221680972300001E-4</v>
      </c>
      <c r="O3941" s="14">
        <v>3.9235513884000002E-5</v>
      </c>
      <c r="P3941" s="14">
        <v>3.8389455283828637E-5</v>
      </c>
      <c r="Q3941" s="14">
        <v>1.4058899999999999E-4</v>
      </c>
      <c r="R3941" s="14" t="s">
        <v>6107</v>
      </c>
    </row>
    <row r="3942" spans="1:18" x14ac:dyDescent="0.2">
      <c r="A3942" t="s">
        <v>14137</v>
      </c>
      <c r="B3942">
        <v>5.2999999999999998E-4</v>
      </c>
      <c r="C3942" t="s">
        <v>14138</v>
      </c>
      <c r="D3942" t="s">
        <v>14137</v>
      </c>
      <c r="E3942">
        <v>9778</v>
      </c>
      <c r="F3942" t="s">
        <v>6773</v>
      </c>
      <c r="G3942" t="s">
        <v>6773</v>
      </c>
      <c r="H3942" t="s">
        <v>7569</v>
      </c>
      <c r="I3942" t="s">
        <v>6773</v>
      </c>
      <c r="J3942">
        <v>5.2999999999999998E-4</v>
      </c>
      <c r="K3942">
        <v>2.42E-4</v>
      </c>
      <c r="L3942">
        <v>4.0999999999999999E-4</v>
      </c>
      <c r="M3942">
        <v>2.166269895924795E-4</v>
      </c>
      <c r="N3942" s="14">
        <v>2.4866568249000003E-4</v>
      </c>
      <c r="O3942" s="14">
        <v>3.4402153478000003E-5</v>
      </c>
      <c r="P3942" s="14">
        <v>5.3058596733746888E-5</v>
      </c>
      <c r="Q3942" s="14">
        <v>1.5129E-4</v>
      </c>
      <c r="R3942" s="14" t="s">
        <v>6107</v>
      </c>
    </row>
    <row r="3943" spans="1:18" x14ac:dyDescent="0.2">
      <c r="A3943" t="s">
        <v>14139</v>
      </c>
      <c r="B3943">
        <v>3.5100000000000002E-4</v>
      </c>
      <c r="C3943" t="s">
        <v>14140</v>
      </c>
      <c r="D3943" t="s">
        <v>14139</v>
      </c>
      <c r="E3943">
        <v>12636</v>
      </c>
      <c r="F3943" t="s">
        <v>6773</v>
      </c>
      <c r="G3943" t="s">
        <v>6773</v>
      </c>
      <c r="H3943" t="s">
        <v>7569</v>
      </c>
      <c r="I3943" t="s">
        <v>6773</v>
      </c>
      <c r="J3943">
        <v>3.5100000000000002E-4</v>
      </c>
      <c r="K3943">
        <v>1.45E-4</v>
      </c>
      <c r="L3943">
        <v>2.1100000000000001E-4</v>
      </c>
      <c r="M3943">
        <v>1.5036461630536809E-4</v>
      </c>
      <c r="N3943" s="14">
        <v>1.6468236708299999E-4</v>
      </c>
      <c r="O3943" s="14">
        <v>2.0612860555E-5</v>
      </c>
      <c r="P3943" s="14">
        <v>3.682890832107136E-5</v>
      </c>
      <c r="Q3943" s="14">
        <v>7.7859000000000001E-5</v>
      </c>
      <c r="R3943" s="14" t="s">
        <v>6107</v>
      </c>
    </row>
    <row r="3944" spans="1:18" x14ac:dyDescent="0.2">
      <c r="A3944" t="s">
        <v>14141</v>
      </c>
      <c r="B3944">
        <v>2.9529999999999999E-3</v>
      </c>
      <c r="C3944" t="s">
        <v>14117</v>
      </c>
      <c r="D3944" t="s">
        <v>14141</v>
      </c>
      <c r="E3944">
        <v>10015</v>
      </c>
      <c r="F3944" t="s">
        <v>6773</v>
      </c>
      <c r="G3944" t="s">
        <v>6773</v>
      </c>
      <c r="H3944" t="s">
        <v>7569</v>
      </c>
      <c r="I3944" t="s">
        <v>6773</v>
      </c>
      <c r="J3944">
        <v>2.9529999999999999E-3</v>
      </c>
      <c r="K3944">
        <v>1.6069999999999999E-3</v>
      </c>
      <c r="L3944">
        <v>1.7949999999999999E-3</v>
      </c>
      <c r="M3944">
        <v>1.072940736687457E-3</v>
      </c>
      <c r="N3944" s="14">
        <v>1.385490113949E-3</v>
      </c>
      <c r="O3944" s="14">
        <v>2.28447358013E-4</v>
      </c>
      <c r="P3944" s="14">
        <v>2.6279610852832281E-4</v>
      </c>
      <c r="Q3944" s="14">
        <v>6.62355E-4</v>
      </c>
      <c r="R3944" s="14" t="s">
        <v>6107</v>
      </c>
    </row>
    <row r="3945" spans="1:18" x14ac:dyDescent="0.2">
      <c r="A3945" t="s">
        <v>14142</v>
      </c>
      <c r="B3945">
        <v>1.758E-3</v>
      </c>
      <c r="C3945" t="s">
        <v>14143</v>
      </c>
      <c r="D3945" t="s">
        <v>14144</v>
      </c>
      <c r="E3945">
        <v>11206</v>
      </c>
      <c r="F3945" t="s">
        <v>6773</v>
      </c>
      <c r="G3945" t="s">
        <v>6773</v>
      </c>
      <c r="H3945" t="s">
        <v>7569</v>
      </c>
      <c r="I3945" t="s">
        <v>6773</v>
      </c>
      <c r="J3945">
        <v>1.758E-3</v>
      </c>
      <c r="K3945">
        <v>5.9000000000000003E-4</v>
      </c>
      <c r="L3945">
        <v>7.9799999999999999E-4</v>
      </c>
      <c r="M3945">
        <v>6.371382046837633E-4</v>
      </c>
      <c r="N3945" s="14">
        <v>8.2481937701400006E-4</v>
      </c>
      <c r="O3945" s="14">
        <v>8.387301881E-5</v>
      </c>
      <c r="P3945" s="14">
        <v>1.5605469627572621E-4</v>
      </c>
      <c r="Q3945" s="14">
        <v>2.94462E-4</v>
      </c>
      <c r="R3945" s="14" t="s">
        <v>6107</v>
      </c>
    </row>
    <row r="3946" spans="1:18" x14ac:dyDescent="0.2">
      <c r="A3946" t="s">
        <v>14145</v>
      </c>
      <c r="B3946">
        <v>1.66E-4</v>
      </c>
      <c r="C3946" t="s">
        <v>14146</v>
      </c>
      <c r="D3946" t="s">
        <v>14147</v>
      </c>
      <c r="E3946">
        <v>13756</v>
      </c>
      <c r="F3946" t="s">
        <v>6773</v>
      </c>
      <c r="G3946" t="s">
        <v>6773</v>
      </c>
      <c r="H3946" t="s">
        <v>7569</v>
      </c>
      <c r="I3946" t="s">
        <v>6773</v>
      </c>
      <c r="J3946">
        <v>1.66E-4</v>
      </c>
      <c r="K3946">
        <v>8.3399999999999994E-5</v>
      </c>
      <c r="L3946">
        <v>1.2E-4</v>
      </c>
      <c r="M3946">
        <v>8.3974815377320004E-5</v>
      </c>
      <c r="N3946" s="14">
        <v>7.7883968477999999E-5</v>
      </c>
      <c r="O3946" s="14">
        <v>1.18559487606E-5</v>
      </c>
      <c r="P3946" s="14">
        <v>2.0568008969140711E-5</v>
      </c>
      <c r="Q3946" s="14">
        <v>4.4280000000000003E-5</v>
      </c>
      <c r="R3946" s="14" t="s">
        <v>6107</v>
      </c>
    </row>
    <row r="3947" spans="1:18" x14ac:dyDescent="0.2">
      <c r="A3947" t="s">
        <v>14148</v>
      </c>
      <c r="B3947">
        <v>2.0339999999999998E-3</v>
      </c>
      <c r="C3947" t="s">
        <v>14149</v>
      </c>
      <c r="D3947" t="s">
        <v>14148</v>
      </c>
      <c r="E3947">
        <v>9776</v>
      </c>
      <c r="F3947" t="s">
        <v>6773</v>
      </c>
      <c r="G3947" t="s">
        <v>6773</v>
      </c>
      <c r="H3947" t="s">
        <v>7569</v>
      </c>
      <c r="I3947" t="s">
        <v>6773</v>
      </c>
      <c r="J3947">
        <v>2.0339999999999998E-3</v>
      </c>
      <c r="K3947">
        <v>7.7300000000000003E-4</v>
      </c>
      <c r="L3947">
        <v>1.2329999999999999E-3</v>
      </c>
      <c r="M3947">
        <v>6.6389800928048134E-4</v>
      </c>
      <c r="N3947" s="14">
        <v>9.5431320412199994E-4</v>
      </c>
      <c r="O3947" s="14">
        <v>1.09887870407E-4</v>
      </c>
      <c r="P3947" s="14">
        <v>1.6260899351930671E-4</v>
      </c>
      <c r="Q3947" s="14">
        <v>4.5497700000000002E-4</v>
      </c>
      <c r="R3947" s="14" t="s">
        <v>6107</v>
      </c>
    </row>
    <row r="3948" spans="1:18" x14ac:dyDescent="0.2">
      <c r="A3948" t="s">
        <v>14150</v>
      </c>
      <c r="B3948">
        <v>5.7800000000000002E-5</v>
      </c>
      <c r="C3948" t="s">
        <v>14151</v>
      </c>
      <c r="D3948" t="s">
        <v>14152</v>
      </c>
      <c r="E3948">
        <v>10417</v>
      </c>
      <c r="F3948" t="s">
        <v>6773</v>
      </c>
      <c r="G3948" t="s">
        <v>6773</v>
      </c>
      <c r="H3948" t="s">
        <v>7569</v>
      </c>
      <c r="I3948" t="s">
        <v>6773</v>
      </c>
      <c r="J3948">
        <v>5.7800000000000002E-5</v>
      </c>
      <c r="K3948">
        <v>2.8E-5</v>
      </c>
      <c r="L3948">
        <v>4.0099999999999999E-5</v>
      </c>
      <c r="M3948">
        <v>3.0710061465757393E-5</v>
      </c>
      <c r="N3948" s="14">
        <v>2.7118634807399999E-5</v>
      </c>
      <c r="O3948" s="14">
        <v>3.9804144520000004E-6</v>
      </c>
      <c r="P3948" s="14">
        <v>7.5218363604900013E-6</v>
      </c>
      <c r="Q3948" s="14">
        <v>1.4796900000000001E-5</v>
      </c>
      <c r="R3948" s="14" t="s">
        <v>6107</v>
      </c>
    </row>
    <row r="3949" spans="1:18" x14ac:dyDescent="0.2">
      <c r="A3949" t="s">
        <v>14153</v>
      </c>
      <c r="B3949">
        <v>4.7899999999999999E-4</v>
      </c>
      <c r="C3949" t="s">
        <v>14154</v>
      </c>
      <c r="D3949" t="s">
        <v>14153</v>
      </c>
      <c r="E3949">
        <v>12524</v>
      </c>
      <c r="F3949" t="s">
        <v>6773</v>
      </c>
      <c r="G3949" t="s">
        <v>6773</v>
      </c>
      <c r="H3949" t="s">
        <v>7569</v>
      </c>
      <c r="I3949" t="s">
        <v>6773</v>
      </c>
      <c r="J3949">
        <v>4.7899999999999999E-4</v>
      </c>
      <c r="K3949">
        <v>2.92E-4</v>
      </c>
      <c r="L3949">
        <v>3.1E-4</v>
      </c>
      <c r="M3949">
        <v>2.8034081006085592E-4</v>
      </c>
      <c r="N3949" s="14">
        <v>2.24737475307E-4</v>
      </c>
      <c r="O3949" s="14">
        <v>4.1510036427999988E-5</v>
      </c>
      <c r="P3949" s="14">
        <v>6.8664066361319521E-5</v>
      </c>
      <c r="Q3949" s="14">
        <v>1.1438999999999999E-4</v>
      </c>
      <c r="R3949" s="14" t="s">
        <v>6107</v>
      </c>
    </row>
    <row r="3950" spans="1:18" x14ac:dyDescent="0.2">
      <c r="A3950" t="s">
        <v>14155</v>
      </c>
      <c r="B3950">
        <v>5.6499999999999998E-5</v>
      </c>
      <c r="C3950" t="s">
        <v>14156</v>
      </c>
      <c r="D3950" t="s">
        <v>14155</v>
      </c>
      <c r="E3950">
        <v>11926</v>
      </c>
      <c r="F3950" t="s">
        <v>6773</v>
      </c>
      <c r="G3950" t="s">
        <v>6773</v>
      </c>
      <c r="H3950" t="s">
        <v>7569</v>
      </c>
      <c r="I3950" t="s">
        <v>6773</v>
      </c>
      <c r="J3950">
        <v>5.6499999999999998E-5</v>
      </c>
      <c r="K3950">
        <v>2.8E-5</v>
      </c>
      <c r="L3950">
        <v>2.9300000000000001E-5</v>
      </c>
      <c r="M3950">
        <v>2.3064403009552232E-5</v>
      </c>
      <c r="N3950" s="14">
        <v>2.6508700114499999E-5</v>
      </c>
      <c r="O3950" s="14">
        <v>3.9804144520000004E-6</v>
      </c>
      <c r="P3950" s="14">
        <v>5.6491800051812856E-6</v>
      </c>
      <c r="Q3950" s="14">
        <v>1.08117E-5</v>
      </c>
      <c r="R3950" s="14" t="s">
        <v>6107</v>
      </c>
    </row>
    <row r="3951" spans="1:18" x14ac:dyDescent="0.2">
      <c r="A3951" t="s">
        <v>14157</v>
      </c>
      <c r="B3951">
        <v>4.6199999999999998E-5</v>
      </c>
      <c r="C3951" t="s">
        <v>14158</v>
      </c>
      <c r="D3951" t="s">
        <v>14157</v>
      </c>
      <c r="E3951">
        <v>15327</v>
      </c>
      <c r="F3951" t="s">
        <v>6773</v>
      </c>
      <c r="G3951" t="s">
        <v>6773</v>
      </c>
      <c r="H3951" t="s">
        <v>7569</v>
      </c>
      <c r="I3951" t="s">
        <v>6773</v>
      </c>
      <c r="J3951">
        <v>4.6199999999999998E-5</v>
      </c>
      <c r="K3951">
        <v>2.3300000000000001E-5</v>
      </c>
      <c r="L3951">
        <v>2.76E-5</v>
      </c>
      <c r="M3951">
        <v>2.2809547727678732E-5</v>
      </c>
      <c r="N3951" s="14">
        <v>2.1676140624600002E-5</v>
      </c>
      <c r="O3951" s="14">
        <v>3.3122734547E-6</v>
      </c>
      <c r="P3951" s="14">
        <v>5.5867581266709979E-6</v>
      </c>
      <c r="Q3951" s="14">
        <v>1.01844E-5</v>
      </c>
      <c r="R3951" s="14" t="s">
        <v>6107</v>
      </c>
    </row>
    <row r="3952" spans="1:18" x14ac:dyDescent="0.2">
      <c r="A3952" t="s">
        <v>14159</v>
      </c>
      <c r="B3952">
        <v>7.9590000000000008E-3</v>
      </c>
      <c r="C3952" t="s">
        <v>14160</v>
      </c>
      <c r="D3952" t="s">
        <v>14159</v>
      </c>
      <c r="E3952">
        <v>16570</v>
      </c>
      <c r="F3952" t="s">
        <v>6773</v>
      </c>
      <c r="G3952" t="s">
        <v>6773</v>
      </c>
      <c r="H3952" t="s">
        <v>7569</v>
      </c>
      <c r="I3952" t="s">
        <v>6773</v>
      </c>
      <c r="J3952">
        <v>7.9590000000000008E-3</v>
      </c>
      <c r="K3952">
        <v>4.6519999999999999E-3</v>
      </c>
      <c r="L3952">
        <v>5.2199999999999998E-3</v>
      </c>
      <c r="M3952">
        <v>3.9400626577643918E-3</v>
      </c>
      <c r="N3952" s="14">
        <v>3.7342078621469999E-3</v>
      </c>
      <c r="O3952" s="14">
        <v>6.6131742966799999E-4</v>
      </c>
      <c r="P3952" s="14">
        <v>9.6504224176909047E-4</v>
      </c>
      <c r="Q3952" s="14">
        <v>1.92618E-3</v>
      </c>
      <c r="R3952" s="14" t="s">
        <v>6107</v>
      </c>
    </row>
    <row r="3953" spans="1:18" x14ac:dyDescent="0.2">
      <c r="A3953" t="s">
        <v>14161</v>
      </c>
      <c r="B3953">
        <v>7.7799999999999994E-5</v>
      </c>
      <c r="C3953" t="s">
        <v>14162</v>
      </c>
      <c r="D3953" t="s">
        <v>14161</v>
      </c>
      <c r="E3953">
        <v>9525</v>
      </c>
      <c r="F3953" t="s">
        <v>6773</v>
      </c>
      <c r="G3953" t="s">
        <v>6773</v>
      </c>
      <c r="H3953" t="s">
        <v>7569</v>
      </c>
      <c r="I3953" t="s">
        <v>6773</v>
      </c>
      <c r="J3953">
        <v>7.7799999999999994E-5</v>
      </c>
      <c r="K3953">
        <v>5.4200000000000003E-5</v>
      </c>
      <c r="L3953">
        <v>7.4900000000000005E-5</v>
      </c>
      <c r="M3953">
        <v>5.8871570112779718E-5</v>
      </c>
      <c r="N3953" s="14">
        <v>3.6502245467399998E-5</v>
      </c>
      <c r="O3953" s="14">
        <v>7.7049451178000004E-6</v>
      </c>
      <c r="P3953" s="14">
        <v>1.4419453935877091E-5</v>
      </c>
      <c r="Q3953" s="14">
        <v>2.7638099999999999E-5</v>
      </c>
      <c r="R3953" s="14" t="s">
        <v>6107</v>
      </c>
    </row>
    <row r="3954" spans="1:18" x14ac:dyDescent="0.2">
      <c r="A3954" t="s">
        <v>14163</v>
      </c>
      <c r="B3954">
        <v>6.8200000000000004E-5</v>
      </c>
      <c r="C3954" t="s">
        <v>14164</v>
      </c>
      <c r="D3954" t="s">
        <v>14163</v>
      </c>
      <c r="E3954">
        <v>9299</v>
      </c>
      <c r="F3954" t="s">
        <v>6773</v>
      </c>
      <c r="G3954" t="s">
        <v>6773</v>
      </c>
      <c r="H3954" t="s">
        <v>7569</v>
      </c>
      <c r="I3954" t="s">
        <v>6773</v>
      </c>
      <c r="J3954">
        <v>6.8200000000000004E-5</v>
      </c>
      <c r="K3954">
        <v>3.43E-5</v>
      </c>
      <c r="L3954">
        <v>3.7200000000000003E-5</v>
      </c>
      <c r="M3954">
        <v>2.7396942801401819E-5</v>
      </c>
      <c r="N3954" s="14">
        <v>3.1998112350600002E-5</v>
      </c>
      <c r="O3954" s="14">
        <v>4.8760077037E-6</v>
      </c>
      <c r="P3954" s="14">
        <v>6.7103519398562237E-6</v>
      </c>
      <c r="Q3954" s="14">
        <v>1.37268E-5</v>
      </c>
      <c r="R3954" s="14" t="s">
        <v>6107</v>
      </c>
    </row>
    <row r="3955" spans="1:18" x14ac:dyDescent="0.2">
      <c r="A3955" t="s">
        <v>14165</v>
      </c>
      <c r="B3955">
        <v>1.8000000000000001E-4</v>
      </c>
      <c r="C3955" t="s">
        <v>14166</v>
      </c>
      <c r="D3955" t="s">
        <v>14165</v>
      </c>
      <c r="E3955">
        <v>10627</v>
      </c>
      <c r="F3955" t="s">
        <v>6773</v>
      </c>
      <c r="G3955" t="s">
        <v>6773</v>
      </c>
      <c r="H3955" t="s">
        <v>7569</v>
      </c>
      <c r="I3955" t="s">
        <v>6773</v>
      </c>
      <c r="J3955">
        <v>1.8000000000000001E-4</v>
      </c>
      <c r="K3955">
        <v>1.01E-4</v>
      </c>
      <c r="L3955">
        <v>1.35E-4</v>
      </c>
      <c r="M3955">
        <v>7.0849768360834483E-5</v>
      </c>
      <c r="N3955" s="14">
        <v>8.4452495940000002E-5</v>
      </c>
      <c r="O3955" s="14">
        <v>1.4357923559E-5</v>
      </c>
      <c r="P3955" s="14">
        <v>1.7353282225860749E-5</v>
      </c>
      <c r="Q3955" s="14">
        <v>4.9815000000000003E-5</v>
      </c>
      <c r="R3955" s="14" t="s">
        <v>6107</v>
      </c>
    </row>
    <row r="3956" spans="1:18" x14ac:dyDescent="0.2">
      <c r="A3956" t="s">
        <v>14167</v>
      </c>
      <c r="B3956">
        <v>8.7200000000000005E-5</v>
      </c>
      <c r="C3956" t="s">
        <v>14168</v>
      </c>
      <c r="D3956" t="s">
        <v>14167</v>
      </c>
      <c r="E3956">
        <v>14857</v>
      </c>
      <c r="F3956" t="s">
        <v>6773</v>
      </c>
      <c r="G3956" t="s">
        <v>6773</v>
      </c>
      <c r="H3956" t="s">
        <v>7569</v>
      </c>
      <c r="I3956" t="s">
        <v>6773</v>
      </c>
      <c r="J3956">
        <v>8.7200000000000005E-5</v>
      </c>
      <c r="K3956">
        <v>7.7600000000000002E-5</v>
      </c>
      <c r="L3956">
        <v>1.0399999999999999E-4</v>
      </c>
      <c r="M3956">
        <v>7.5819446357367829E-5</v>
      </c>
      <c r="N3956" s="14">
        <v>4.0912542477600002E-5</v>
      </c>
      <c r="O3956" s="14">
        <v>1.10314343384E-5</v>
      </c>
      <c r="P3956" s="14">
        <v>1.857050885681141E-5</v>
      </c>
      <c r="Q3956" s="14">
        <v>3.8376E-5</v>
      </c>
      <c r="R3956" s="14" t="s">
        <v>6107</v>
      </c>
    </row>
    <row r="3957" spans="1:18" x14ac:dyDescent="0.2">
      <c r="A3957" t="s">
        <v>14169</v>
      </c>
      <c r="B3957">
        <v>1E-4</v>
      </c>
      <c r="C3957" t="s">
        <v>14170</v>
      </c>
      <c r="D3957" t="s">
        <v>14169</v>
      </c>
      <c r="E3957">
        <v>14858</v>
      </c>
      <c r="F3957" t="s">
        <v>6773</v>
      </c>
      <c r="G3957" t="s">
        <v>6773</v>
      </c>
      <c r="H3957" t="s">
        <v>7569</v>
      </c>
      <c r="I3957" t="s">
        <v>6773</v>
      </c>
      <c r="J3957">
        <v>1E-4</v>
      </c>
      <c r="K3957">
        <v>4.1100000000000003E-5</v>
      </c>
      <c r="L3957">
        <v>5.38E-5</v>
      </c>
      <c r="M3957">
        <v>3.3386041925429188E-5</v>
      </c>
      <c r="N3957" s="14">
        <v>4.69180533E-5</v>
      </c>
      <c r="O3957" s="14">
        <v>5.8426797849E-6</v>
      </c>
      <c r="P3957" s="14">
        <v>8.1772660848480484E-6</v>
      </c>
      <c r="Q3957" s="14">
        <v>1.9852199999999999E-5</v>
      </c>
      <c r="R3957" s="14" t="s">
        <v>6107</v>
      </c>
    </row>
    <row r="3958" spans="1:18" x14ac:dyDescent="0.2">
      <c r="A3958" t="s">
        <v>14171</v>
      </c>
      <c r="B3958">
        <v>4.6499999999999999E-5</v>
      </c>
      <c r="C3958" t="s">
        <v>14172</v>
      </c>
      <c r="D3958" t="s">
        <v>14171</v>
      </c>
      <c r="E3958">
        <v>13603</v>
      </c>
      <c r="F3958" t="s">
        <v>6773</v>
      </c>
      <c r="G3958" t="s">
        <v>6773</v>
      </c>
      <c r="H3958" t="s">
        <v>7569</v>
      </c>
      <c r="I3958" t="s">
        <v>6773</v>
      </c>
      <c r="J3958">
        <v>4.6499999999999999E-5</v>
      </c>
      <c r="K3958">
        <v>5.8300000000000001E-5</v>
      </c>
      <c r="L3958">
        <v>4.8699999999999998E-5</v>
      </c>
      <c r="M3958">
        <v>5.6068162012171168E-5</v>
      </c>
      <c r="N3958" s="14">
        <v>2.1816894784499999E-5</v>
      </c>
      <c r="O3958" s="14">
        <v>8.2877915196999998E-6</v>
      </c>
      <c r="P3958" s="14">
        <v>1.37328132722639E-5</v>
      </c>
      <c r="Q3958" s="14">
        <v>1.79703E-5</v>
      </c>
      <c r="R3958" s="14" t="s">
        <v>6107</v>
      </c>
    </row>
    <row r="3959" spans="1:18" x14ac:dyDescent="0.2">
      <c r="A3959" t="s">
        <v>14173</v>
      </c>
      <c r="B3959">
        <v>2.2499999999999999E-4</v>
      </c>
      <c r="C3959" t="s">
        <v>14174</v>
      </c>
      <c r="D3959" t="s">
        <v>14173</v>
      </c>
      <c r="E3959">
        <v>13683</v>
      </c>
      <c r="F3959" t="s">
        <v>6773</v>
      </c>
      <c r="G3959" t="s">
        <v>6773</v>
      </c>
      <c r="H3959" t="s">
        <v>7569</v>
      </c>
      <c r="I3959" t="s">
        <v>6773</v>
      </c>
      <c r="J3959">
        <v>2.2499999999999999E-4</v>
      </c>
      <c r="K3959">
        <v>1.6899999999999999E-4</v>
      </c>
      <c r="L3959">
        <v>1.9599999999999999E-4</v>
      </c>
      <c r="M3959">
        <v>1.6310738039904341E-4</v>
      </c>
      <c r="N3959" s="14">
        <v>1.05565619925E-4</v>
      </c>
      <c r="O3959" s="14">
        <v>2.4024644371000001E-5</v>
      </c>
      <c r="P3959" s="14">
        <v>3.9950002246585888E-5</v>
      </c>
      <c r="Q3959" s="14">
        <v>7.2323999999999994E-5</v>
      </c>
      <c r="R3959" s="14" t="s">
        <v>6107</v>
      </c>
    </row>
    <row r="3960" spans="1:18" x14ac:dyDescent="0.2">
      <c r="A3960" t="s">
        <v>14175</v>
      </c>
      <c r="B3960">
        <v>6.2100000000000005E-5</v>
      </c>
      <c r="C3960" t="s">
        <v>14176</v>
      </c>
      <c r="D3960" t="s">
        <v>14175</v>
      </c>
      <c r="E3960">
        <v>12153</v>
      </c>
      <c r="F3960" t="s">
        <v>6773</v>
      </c>
      <c r="G3960" t="s">
        <v>6773</v>
      </c>
      <c r="H3960" t="s">
        <v>7569</v>
      </c>
      <c r="I3960" t="s">
        <v>6773</v>
      </c>
      <c r="J3960">
        <v>6.2100000000000005E-5</v>
      </c>
      <c r="K3960">
        <v>6.86E-5</v>
      </c>
      <c r="L3960">
        <v>8.0000000000000007E-5</v>
      </c>
      <c r="M3960">
        <v>5.020649052908055E-5</v>
      </c>
      <c r="N3960" s="14">
        <v>2.9136111099300001E-5</v>
      </c>
      <c r="O3960" s="14">
        <v>9.7520154073999999E-6</v>
      </c>
      <c r="P3960" s="14">
        <v>1.229711006652722E-5</v>
      </c>
      <c r="Q3960" s="14">
        <v>2.9519999999999999E-5</v>
      </c>
      <c r="R3960" s="14" t="s">
        <v>6107</v>
      </c>
    </row>
    <row r="3961" spans="1:18" x14ac:dyDescent="0.2">
      <c r="A3961" t="s">
        <v>14177</v>
      </c>
      <c r="B3961">
        <v>6.8700000000000003E-5</v>
      </c>
      <c r="C3961" t="s">
        <v>14178</v>
      </c>
      <c r="D3961" t="s">
        <v>14177</v>
      </c>
      <c r="E3961">
        <v>12166</v>
      </c>
      <c r="F3961" t="s">
        <v>6773</v>
      </c>
      <c r="G3961" t="s">
        <v>6773</v>
      </c>
      <c r="H3961" t="s">
        <v>7569</v>
      </c>
      <c r="I3961" t="s">
        <v>6773</v>
      </c>
      <c r="J3961">
        <v>6.8700000000000003E-5</v>
      </c>
      <c r="K3961">
        <v>3.4E-5</v>
      </c>
      <c r="L3961">
        <v>4.1399999999999997E-5</v>
      </c>
      <c r="M3961">
        <v>3.8100864640089037E-5</v>
      </c>
      <c r="N3961" s="14">
        <v>3.2232702617100012E-5</v>
      </c>
      <c r="O3961" s="14">
        <v>4.8333604059999999E-6</v>
      </c>
      <c r="P3961" s="14">
        <v>9.3320708372884223E-6</v>
      </c>
      <c r="Q3961" s="14">
        <v>1.5276599999999999E-5</v>
      </c>
      <c r="R3961" s="14" t="s">
        <v>6107</v>
      </c>
    </row>
    <row r="3962" spans="1:18" x14ac:dyDescent="0.2">
      <c r="A3962" t="s">
        <v>14179</v>
      </c>
      <c r="B3962">
        <v>3.79E-5</v>
      </c>
      <c r="C3962" t="s">
        <v>14180</v>
      </c>
      <c r="D3962" t="s">
        <v>14179</v>
      </c>
      <c r="E3962">
        <v>11890</v>
      </c>
      <c r="F3962" t="s">
        <v>6773</v>
      </c>
      <c r="G3962" t="s">
        <v>6773</v>
      </c>
      <c r="H3962" t="s">
        <v>7569</v>
      </c>
      <c r="I3962" t="s">
        <v>6773</v>
      </c>
      <c r="J3962">
        <v>3.79E-5</v>
      </c>
      <c r="K3962">
        <v>4.3999999999999999E-5</v>
      </c>
      <c r="L3962">
        <v>3.3599999999999997E-5</v>
      </c>
      <c r="M3962">
        <v>3.8738002844772812E-5</v>
      </c>
      <c r="N3962" s="14">
        <v>1.77819422007E-5</v>
      </c>
      <c r="O3962" s="14">
        <v>6.2549369959999991E-6</v>
      </c>
      <c r="P3962" s="14">
        <v>9.4881255335641511E-6</v>
      </c>
      <c r="Q3962" s="14">
        <v>1.23984E-5</v>
      </c>
      <c r="R3962" s="14" t="s">
        <v>6107</v>
      </c>
    </row>
    <row r="3963" spans="1:18" x14ac:dyDescent="0.2">
      <c r="A3963" t="s">
        <v>14181</v>
      </c>
      <c r="B3963">
        <v>7.6000000000000001E-6</v>
      </c>
      <c r="C3963" t="s">
        <v>14182</v>
      </c>
      <c r="D3963" t="s">
        <v>14181</v>
      </c>
      <c r="E3963">
        <v>15160</v>
      </c>
      <c r="F3963" t="s">
        <v>6773</v>
      </c>
      <c r="G3963" t="s">
        <v>6773</v>
      </c>
      <c r="H3963" t="s">
        <v>7569</v>
      </c>
      <c r="I3963" t="s">
        <v>6773</v>
      </c>
      <c r="J3963">
        <v>7.6000000000000001E-6</v>
      </c>
      <c r="K3963">
        <v>6.9199999999999998E-6</v>
      </c>
      <c r="L3963">
        <v>8.0499999999999992E-6</v>
      </c>
      <c r="M3963">
        <v>5.683272785779168E-6</v>
      </c>
      <c r="N3963" s="14">
        <v>3.5657720508E-6</v>
      </c>
      <c r="O3963" s="14">
        <v>9.8373100027999988E-7</v>
      </c>
      <c r="P3963" s="14">
        <v>1.392007890779477E-6</v>
      </c>
      <c r="Q3963" s="14">
        <v>2.9704500000000001E-6</v>
      </c>
      <c r="R3963" s="14" t="s">
        <v>6107</v>
      </c>
    </row>
    <row r="3964" spans="1:18" x14ac:dyDescent="0.2">
      <c r="A3964" t="s">
        <v>14183</v>
      </c>
      <c r="B3964">
        <v>9.0400000000000002E-5</v>
      </c>
      <c r="C3964" t="s">
        <v>14184</v>
      </c>
      <c r="D3964" t="s">
        <v>14183</v>
      </c>
      <c r="E3964">
        <v>8436</v>
      </c>
      <c r="F3964" t="s">
        <v>6773</v>
      </c>
      <c r="G3964" t="s">
        <v>6773</v>
      </c>
      <c r="H3964" t="s">
        <v>7569</v>
      </c>
      <c r="I3964" t="s">
        <v>6773</v>
      </c>
      <c r="J3964">
        <v>9.0400000000000002E-5</v>
      </c>
      <c r="K3964">
        <v>9.7299999999999993E-5</v>
      </c>
      <c r="L3964">
        <v>8.8700000000000001E-5</v>
      </c>
      <c r="M3964">
        <v>7.9514847944533651E-5</v>
      </c>
      <c r="N3964" s="14">
        <v>4.2413920183199998E-5</v>
      </c>
      <c r="O3964" s="14">
        <v>1.3831940220699999E-5</v>
      </c>
      <c r="P3964" s="14">
        <v>1.9475626095210621E-5</v>
      </c>
      <c r="Q3964" s="14">
        <v>3.2730300000000001E-5</v>
      </c>
      <c r="R3964" s="14" t="s">
        <v>6107</v>
      </c>
    </row>
    <row r="3965" spans="1:18" x14ac:dyDescent="0.2">
      <c r="A3965" t="s">
        <v>14185</v>
      </c>
      <c r="B3965">
        <v>1.8699999999999999E-4</v>
      </c>
      <c r="C3965" t="s">
        <v>14186</v>
      </c>
      <c r="D3965" t="s">
        <v>14185</v>
      </c>
      <c r="E3965">
        <v>8561</v>
      </c>
      <c r="F3965" t="s">
        <v>6773</v>
      </c>
      <c r="G3965" t="s">
        <v>6773</v>
      </c>
      <c r="H3965" t="s">
        <v>7569</v>
      </c>
      <c r="I3965" t="s">
        <v>6773</v>
      </c>
      <c r="J3965">
        <v>1.8699999999999999E-4</v>
      </c>
      <c r="K3965">
        <v>1.3300000000000001E-4</v>
      </c>
      <c r="L3965">
        <v>1.3100000000000001E-4</v>
      </c>
      <c r="M3965">
        <v>1.028341062359594E-4</v>
      </c>
      <c r="N3965" s="14">
        <v>8.7736759671000003E-5</v>
      </c>
      <c r="O3965" s="14">
        <v>1.8906968647000001E-5</v>
      </c>
      <c r="P3965" s="14">
        <v>2.51872279789022E-5</v>
      </c>
      <c r="Q3965" s="14">
        <v>4.8339000000000013E-5</v>
      </c>
      <c r="R3965" s="14" t="s">
        <v>6107</v>
      </c>
    </row>
    <row r="3966" spans="1:18" x14ac:dyDescent="0.2">
      <c r="A3966" t="s">
        <v>14187</v>
      </c>
      <c r="B3966">
        <v>1.4399999999999999E-5</v>
      </c>
      <c r="C3966" t="s">
        <v>14188</v>
      </c>
      <c r="D3966" t="s">
        <v>14187</v>
      </c>
      <c r="E3966">
        <v>13402</v>
      </c>
      <c r="F3966" t="s">
        <v>6773</v>
      </c>
      <c r="G3966" t="s">
        <v>6773</v>
      </c>
      <c r="H3966" t="s">
        <v>7569</v>
      </c>
      <c r="I3966" t="s">
        <v>6773</v>
      </c>
      <c r="J3966">
        <v>1.4399999999999999E-5</v>
      </c>
      <c r="K3966">
        <v>1.22E-5</v>
      </c>
      <c r="L3966">
        <v>1.43E-5</v>
      </c>
      <c r="M3966">
        <v>1.074215013096825E-5</v>
      </c>
      <c r="N3966" s="14">
        <v>6.7561996752000001E-6</v>
      </c>
      <c r="O3966" s="14">
        <v>1.7343234398E-6</v>
      </c>
      <c r="P3966" s="14">
        <v>2.6310821792087432E-6</v>
      </c>
      <c r="Q3966" s="14">
        <v>5.2766999999999998E-6</v>
      </c>
      <c r="R3966" s="14" t="s">
        <v>6107</v>
      </c>
    </row>
    <row r="3967" spans="1:18" x14ac:dyDescent="0.2">
      <c r="A3967" t="s">
        <v>14189</v>
      </c>
      <c r="B3967">
        <v>6.7600000000000003E-5</v>
      </c>
      <c r="C3967" t="s">
        <v>14190</v>
      </c>
      <c r="D3967" t="s">
        <v>14189</v>
      </c>
      <c r="E3967">
        <v>15093</v>
      </c>
      <c r="F3967" t="s">
        <v>6773</v>
      </c>
      <c r="G3967" t="s">
        <v>6773</v>
      </c>
      <c r="H3967" t="s">
        <v>7569</v>
      </c>
      <c r="I3967" t="s">
        <v>6773</v>
      </c>
      <c r="J3967">
        <v>6.7600000000000003E-5</v>
      </c>
      <c r="K3967">
        <v>4.0800000000000002E-5</v>
      </c>
      <c r="L3967">
        <v>5.3199999999999999E-5</v>
      </c>
      <c r="M3967">
        <v>5.696015549872844E-5</v>
      </c>
      <c r="N3967" s="14">
        <v>3.17166040308E-5</v>
      </c>
      <c r="O3967" s="14">
        <v>5.8000324871999999E-6</v>
      </c>
      <c r="P3967" s="14">
        <v>1.395128984704992E-5</v>
      </c>
      <c r="Q3967" s="14">
        <v>1.9630799999999998E-5</v>
      </c>
      <c r="R3967" s="14" t="s">
        <v>6107</v>
      </c>
    </row>
    <row r="3968" spans="1:18" x14ac:dyDescent="0.2">
      <c r="A3968" t="s">
        <v>14191</v>
      </c>
      <c r="B3968">
        <v>1.66E-4</v>
      </c>
      <c r="C3968" t="s">
        <v>14192</v>
      </c>
      <c r="D3968" t="s">
        <v>14191</v>
      </c>
      <c r="E3968">
        <v>8425</v>
      </c>
      <c r="F3968" t="s">
        <v>6773</v>
      </c>
      <c r="G3968" t="s">
        <v>6773</v>
      </c>
      <c r="H3968" t="s">
        <v>7569</v>
      </c>
      <c r="I3968" t="s">
        <v>6773</v>
      </c>
      <c r="J3968">
        <v>1.66E-4</v>
      </c>
      <c r="K3968">
        <v>1.9100000000000001E-4</v>
      </c>
      <c r="L3968">
        <v>1.7200000000000001E-4</v>
      </c>
      <c r="M3968">
        <v>1.6055882758030831E-4</v>
      </c>
      <c r="N3968" s="14">
        <v>7.7883968477999999E-5</v>
      </c>
      <c r="O3968" s="14">
        <v>2.7152112869000001E-5</v>
      </c>
      <c r="P3968" s="14">
        <v>3.932578346148298E-5</v>
      </c>
      <c r="Q3968" s="14">
        <v>6.3467999999999996E-5</v>
      </c>
      <c r="R3968" s="14" t="s">
        <v>6107</v>
      </c>
    </row>
    <row r="3969" spans="1:18" x14ac:dyDescent="0.2">
      <c r="A3969" t="s">
        <v>14193</v>
      </c>
      <c r="B3969">
        <v>3.7799999999999997E-5</v>
      </c>
      <c r="C3969" t="s">
        <v>14194</v>
      </c>
      <c r="D3969" t="s">
        <v>14193</v>
      </c>
      <c r="E3969">
        <v>16707</v>
      </c>
      <c r="F3969" t="s">
        <v>6773</v>
      </c>
      <c r="G3969" t="s">
        <v>6773</v>
      </c>
      <c r="H3969" t="s">
        <v>7569</v>
      </c>
      <c r="I3969" t="s">
        <v>6773</v>
      </c>
      <c r="J3969">
        <v>3.7799999999999997E-5</v>
      </c>
      <c r="K3969">
        <v>3.8500000000000001E-5</v>
      </c>
      <c r="L3969">
        <v>4.3000000000000002E-5</v>
      </c>
      <c r="M3969">
        <v>4.2815687354748893E-5</v>
      </c>
      <c r="N3969" s="14">
        <v>1.77350241474E-5</v>
      </c>
      <c r="O3969" s="14">
        <v>5.4730698715E-6</v>
      </c>
      <c r="P3969" s="14">
        <v>1.04868755897288E-5</v>
      </c>
      <c r="Q3969" s="14">
        <v>1.5866999999999999E-5</v>
      </c>
      <c r="R3969" s="14" t="s">
        <v>6107</v>
      </c>
    </row>
    <row r="3970" spans="1:18" x14ac:dyDescent="0.2">
      <c r="A3970" t="s">
        <v>14195</v>
      </c>
      <c r="B3970">
        <v>1.588E-3</v>
      </c>
      <c r="C3970" t="s">
        <v>14196</v>
      </c>
      <c r="D3970" t="s">
        <v>14195</v>
      </c>
      <c r="E3970">
        <v>11274</v>
      </c>
      <c r="F3970" t="s">
        <v>6773</v>
      </c>
      <c r="G3970" t="s">
        <v>6773</v>
      </c>
      <c r="H3970" t="s">
        <v>7569</v>
      </c>
      <c r="I3970" t="s">
        <v>6773</v>
      </c>
      <c r="J3970">
        <v>1.588E-3</v>
      </c>
      <c r="K3970">
        <v>7.1299999999999998E-4</v>
      </c>
      <c r="L3970">
        <v>1.01E-3</v>
      </c>
      <c r="M3970">
        <v>5.2882470988752355E-4</v>
      </c>
      <c r="N3970" s="14">
        <v>7.4505868640399998E-4</v>
      </c>
      <c r="O3970" s="14">
        <v>1.01358410867E-4</v>
      </c>
      <c r="P3970" s="14">
        <v>1.2952539790885269E-4</v>
      </c>
      <c r="Q3970" s="14">
        <v>3.7269000000000001E-4</v>
      </c>
      <c r="R3970" s="14" t="s">
        <v>6107</v>
      </c>
    </row>
    <row r="3971" spans="1:18" x14ac:dyDescent="0.2">
      <c r="A3971" t="s">
        <v>14197</v>
      </c>
      <c r="B3971">
        <v>1.1869999999999999E-3</v>
      </c>
      <c r="C3971" t="s">
        <v>14198</v>
      </c>
      <c r="D3971" t="s">
        <v>14197</v>
      </c>
      <c r="E3971">
        <v>14752</v>
      </c>
      <c r="F3971" t="s">
        <v>6773</v>
      </c>
      <c r="G3971" t="s">
        <v>6773</v>
      </c>
      <c r="H3971" t="s">
        <v>7569</v>
      </c>
      <c r="I3971" t="s">
        <v>6773</v>
      </c>
      <c r="J3971">
        <v>1.1869999999999999E-3</v>
      </c>
      <c r="K3971">
        <v>1.0950000000000001E-3</v>
      </c>
      <c r="L3971">
        <v>8.7900000000000001E-4</v>
      </c>
      <c r="M3971">
        <v>8.8434782810106337E-4</v>
      </c>
      <c r="N3971" s="14">
        <v>5.5691729267099994E-4</v>
      </c>
      <c r="O3971" s="14">
        <v>1.5566263660500001E-4</v>
      </c>
      <c r="P3971" s="14">
        <v>2.166039184307079E-4</v>
      </c>
      <c r="Q3971" s="14">
        <v>3.2435100000000001E-4</v>
      </c>
      <c r="R3971" s="14" t="s">
        <v>6107</v>
      </c>
    </row>
    <row r="3972" spans="1:18" x14ac:dyDescent="0.2">
      <c r="A3972" t="s">
        <v>14199</v>
      </c>
      <c r="B3972">
        <v>1.44E-4</v>
      </c>
      <c r="C3972" t="s">
        <v>14200</v>
      </c>
      <c r="D3972" t="s">
        <v>14199</v>
      </c>
      <c r="E3972">
        <v>14753</v>
      </c>
      <c r="F3972" t="s">
        <v>6773</v>
      </c>
      <c r="G3972" t="s">
        <v>6773</v>
      </c>
      <c r="H3972" t="s">
        <v>7569</v>
      </c>
      <c r="I3972" t="s">
        <v>6773</v>
      </c>
      <c r="J3972">
        <v>1.44E-4</v>
      </c>
      <c r="K3972">
        <v>1.44E-4</v>
      </c>
      <c r="L3972">
        <v>1.3300000000000001E-4</v>
      </c>
      <c r="M3972">
        <v>8.8052499887296084E-5</v>
      </c>
      <c r="N3972" s="14">
        <v>6.7561996752000001E-5</v>
      </c>
      <c r="O3972" s="14">
        <v>2.0470702895999999E-5</v>
      </c>
      <c r="P3972" s="14">
        <v>2.1566759025305349E-5</v>
      </c>
      <c r="Q3972" s="14">
        <v>4.9076999999999998E-5</v>
      </c>
      <c r="R3972" s="14" t="s">
        <v>6107</v>
      </c>
    </row>
    <row r="3973" spans="1:18" x14ac:dyDescent="0.2">
      <c r="A3973" t="s">
        <v>14201</v>
      </c>
      <c r="B3973">
        <v>9.8099999999999999E-5</v>
      </c>
      <c r="C3973" t="s">
        <v>14202</v>
      </c>
      <c r="D3973" t="s">
        <v>14201</v>
      </c>
      <c r="E3973">
        <v>15944</v>
      </c>
      <c r="F3973" t="s">
        <v>6773</v>
      </c>
      <c r="G3973" t="s">
        <v>6773</v>
      </c>
      <c r="H3973" t="s">
        <v>7569</v>
      </c>
      <c r="I3973" t="s">
        <v>6773</v>
      </c>
      <c r="J3973">
        <v>9.8099999999999999E-5</v>
      </c>
      <c r="K3973">
        <v>1.02E-4</v>
      </c>
      <c r="L3973">
        <v>8.8499999999999996E-5</v>
      </c>
      <c r="M3973">
        <v>7.4545169948000306E-5</v>
      </c>
      <c r="N3973" s="14">
        <v>4.6026610287300001E-5</v>
      </c>
      <c r="O3973" s="14">
        <v>1.4500081218000001E-5</v>
      </c>
      <c r="P3973" s="14">
        <v>1.825839946425996E-5</v>
      </c>
      <c r="Q3973" s="14">
        <v>3.2656500000000001E-5</v>
      </c>
      <c r="R3973" s="14" t="s">
        <v>6107</v>
      </c>
    </row>
    <row r="3974" spans="1:18" x14ac:dyDescent="0.2">
      <c r="A3974" t="s">
        <v>14203</v>
      </c>
      <c r="B3974">
        <v>2.1840000000000002E-3</v>
      </c>
      <c r="C3974" t="s">
        <v>14204</v>
      </c>
      <c r="D3974" t="s">
        <v>14203</v>
      </c>
      <c r="E3974">
        <v>16212</v>
      </c>
      <c r="F3974" t="s">
        <v>6773</v>
      </c>
      <c r="G3974" t="s">
        <v>6773</v>
      </c>
      <c r="H3974" t="s">
        <v>7569</v>
      </c>
      <c r="I3974" t="s">
        <v>6773</v>
      </c>
      <c r="J3974">
        <v>2.1840000000000002E-3</v>
      </c>
      <c r="K3974">
        <v>1.0809999999999999E-3</v>
      </c>
      <c r="L3974">
        <v>1.5740000000000001E-3</v>
      </c>
      <c r="M3974">
        <v>6.4478386313996847E-4</v>
      </c>
      <c r="N3974" s="14">
        <v>1.0246902840720001E-3</v>
      </c>
      <c r="O3974" s="14">
        <v>1.5367242937900001E-4</v>
      </c>
      <c r="P3974" s="14">
        <v>1.5792735263103489E-4</v>
      </c>
      <c r="Q3974" s="14">
        <v>5.8080600000000001E-4</v>
      </c>
      <c r="R3974" s="14" t="s">
        <v>6107</v>
      </c>
    </row>
    <row r="3975" spans="1:18" x14ac:dyDescent="0.2">
      <c r="A3975" t="s">
        <v>14205</v>
      </c>
      <c r="B3975">
        <v>2.3499999999999999E-4</v>
      </c>
      <c r="C3975" t="s">
        <v>14206</v>
      </c>
      <c r="D3975" t="s">
        <v>14205</v>
      </c>
      <c r="E3975">
        <v>8818</v>
      </c>
      <c r="F3975" t="s">
        <v>6773</v>
      </c>
      <c r="G3975" t="s">
        <v>6773</v>
      </c>
      <c r="H3975" t="s">
        <v>7569</v>
      </c>
      <c r="I3975" t="s">
        <v>6773</v>
      </c>
      <c r="J3975">
        <v>2.3499999999999999E-4</v>
      </c>
      <c r="K3975">
        <v>2.05E-4</v>
      </c>
      <c r="L3975">
        <v>1.45E-4</v>
      </c>
      <c r="M3975">
        <v>1.847700793582913E-4</v>
      </c>
      <c r="N3975" s="14">
        <v>1.1025742525499999E-4</v>
      </c>
      <c r="O3975" s="14">
        <v>2.9142320094999999E-5</v>
      </c>
      <c r="P3975" s="14">
        <v>4.5255861919960568E-5</v>
      </c>
      <c r="Q3975" s="14">
        <v>5.3504999999999997E-5</v>
      </c>
      <c r="R3975" s="14" t="s">
        <v>6107</v>
      </c>
    </row>
    <row r="3976" spans="1:18" x14ac:dyDescent="0.2">
      <c r="A3976" t="s">
        <v>14207</v>
      </c>
      <c r="B3976">
        <v>1.95E-4</v>
      </c>
      <c r="C3976" t="s">
        <v>14208</v>
      </c>
      <c r="D3976" t="s">
        <v>14207</v>
      </c>
      <c r="E3976">
        <v>13373</v>
      </c>
      <c r="F3976" t="s">
        <v>6773</v>
      </c>
      <c r="G3976" t="s">
        <v>6773</v>
      </c>
      <c r="H3976" t="s">
        <v>7569</v>
      </c>
      <c r="I3976" t="s">
        <v>6773</v>
      </c>
      <c r="J3976">
        <v>1.95E-4</v>
      </c>
      <c r="K3976">
        <v>2.05E-4</v>
      </c>
      <c r="L3976">
        <v>1.8699999999999999E-4</v>
      </c>
      <c r="M3976">
        <v>2.0006139627070171E-4</v>
      </c>
      <c r="N3976" s="14">
        <v>9.1490203934999997E-5</v>
      </c>
      <c r="O3976" s="14">
        <v>2.9142320094999999E-5</v>
      </c>
      <c r="P3976" s="14">
        <v>4.9001174630578018E-5</v>
      </c>
      <c r="Q3976" s="14">
        <v>6.900299999999999E-5</v>
      </c>
      <c r="R3976" s="14" t="s">
        <v>6107</v>
      </c>
    </row>
    <row r="3977" spans="1:18" x14ac:dyDescent="0.2">
      <c r="A3977" t="s">
        <v>14209</v>
      </c>
      <c r="B3977">
        <v>1.6130000000000001E-3</v>
      </c>
      <c r="C3977" t="s">
        <v>14210</v>
      </c>
      <c r="D3977" t="s">
        <v>14209</v>
      </c>
      <c r="E3977">
        <v>11091</v>
      </c>
      <c r="F3977" t="s">
        <v>6773</v>
      </c>
      <c r="G3977" t="s">
        <v>6773</v>
      </c>
      <c r="H3977" t="s">
        <v>7569</v>
      </c>
      <c r="I3977" t="s">
        <v>6773</v>
      </c>
      <c r="J3977">
        <v>1.6130000000000001E-3</v>
      </c>
      <c r="K3977">
        <v>8.3299999999999997E-4</v>
      </c>
      <c r="L3977">
        <v>1.1100000000000001E-3</v>
      </c>
      <c r="M3977">
        <v>9.0601052706031147E-4</v>
      </c>
      <c r="N3977" s="14">
        <v>7.5678819972900004E-4</v>
      </c>
      <c r="O3977" s="14">
        <v>1.1841732994699999E-4</v>
      </c>
      <c r="P3977" s="14">
        <v>2.2190977810408261E-4</v>
      </c>
      <c r="Q3977" s="14">
        <v>4.0958999999999999E-4</v>
      </c>
      <c r="R3977" s="14" t="s">
        <v>6107</v>
      </c>
    </row>
    <row r="3978" spans="1:18" x14ac:dyDescent="0.2">
      <c r="A3978" t="s">
        <v>14211</v>
      </c>
      <c r="B3978">
        <v>1.44E-4</v>
      </c>
      <c r="C3978" t="s">
        <v>14212</v>
      </c>
      <c r="D3978" t="s">
        <v>14211</v>
      </c>
      <c r="E3978">
        <v>11186</v>
      </c>
      <c r="F3978" t="s">
        <v>6773</v>
      </c>
      <c r="G3978" t="s">
        <v>6773</v>
      </c>
      <c r="H3978" t="s">
        <v>7569</v>
      </c>
      <c r="I3978" t="s">
        <v>6773</v>
      </c>
      <c r="J3978">
        <v>1.44E-4</v>
      </c>
      <c r="K3978">
        <v>5.3199999999999999E-5</v>
      </c>
      <c r="L3978">
        <v>6.7299999999999996E-5</v>
      </c>
      <c r="M3978">
        <v>6.3076682263692554E-5</v>
      </c>
      <c r="N3978" s="14">
        <v>6.7561996752000001E-5</v>
      </c>
      <c r="O3978" s="14">
        <v>7.5627874587999996E-6</v>
      </c>
      <c r="P3978" s="14">
        <v>1.5449414931296889E-5</v>
      </c>
      <c r="Q3978" s="14">
        <v>2.4833699999999999E-5</v>
      </c>
      <c r="R3978" s="14" t="s">
        <v>6107</v>
      </c>
    </row>
    <row r="3979" spans="1:18" x14ac:dyDescent="0.2">
      <c r="A3979" t="s">
        <v>14213</v>
      </c>
      <c r="B3979">
        <v>3.9490000000000003E-3</v>
      </c>
      <c r="C3979" t="s">
        <v>14214</v>
      </c>
      <c r="D3979" t="s">
        <v>14213</v>
      </c>
      <c r="E3979">
        <v>9735</v>
      </c>
      <c r="F3979" t="s">
        <v>6773</v>
      </c>
      <c r="G3979" t="s">
        <v>6773</v>
      </c>
      <c r="H3979" t="s">
        <v>7569</v>
      </c>
      <c r="I3979" t="s">
        <v>6773</v>
      </c>
      <c r="J3979">
        <v>3.9490000000000003E-3</v>
      </c>
      <c r="K3979">
        <v>2.4859999999999999E-3</v>
      </c>
      <c r="L3979">
        <v>2.5560000000000001E-3</v>
      </c>
      <c r="M3979">
        <v>4.1477697124912994E-3</v>
      </c>
      <c r="N3979" s="14">
        <v>1.852793924817E-3</v>
      </c>
      <c r="O3979" s="14">
        <v>3.5340394027400001E-4</v>
      </c>
      <c r="P3979" s="14">
        <v>1.0159160727549769E-3</v>
      </c>
      <c r="Q3979" s="14">
        <v>9.4316400000000002E-4</v>
      </c>
      <c r="R3979" s="14" t="s">
        <v>6107</v>
      </c>
    </row>
    <row r="3980" spans="1:18" x14ac:dyDescent="0.2">
      <c r="A3980" t="s">
        <v>14215</v>
      </c>
      <c r="B3980">
        <v>1.6800000000000001E-3</v>
      </c>
      <c r="C3980" t="s">
        <v>14216</v>
      </c>
      <c r="D3980" t="s">
        <v>14215</v>
      </c>
      <c r="E3980">
        <v>9775</v>
      </c>
      <c r="F3980" t="s">
        <v>6773</v>
      </c>
      <c r="G3980" t="s">
        <v>6773</v>
      </c>
      <c r="H3980" t="s">
        <v>7569</v>
      </c>
      <c r="I3980" t="s">
        <v>6773</v>
      </c>
      <c r="J3980">
        <v>1.6800000000000001E-3</v>
      </c>
      <c r="K3980">
        <v>1.1100000000000001E-3</v>
      </c>
      <c r="L3980">
        <v>1.2930000000000001E-3</v>
      </c>
      <c r="M3980">
        <v>6.8428643183036182E-4</v>
      </c>
      <c r="N3980" s="14">
        <v>7.8822329544000005E-4</v>
      </c>
      <c r="O3980" s="14">
        <v>1.5779500149000001E-4</v>
      </c>
      <c r="P3980" s="14">
        <v>1.676027438001299E-4</v>
      </c>
      <c r="Q3980" s="14">
        <v>4.7711699999999999E-4</v>
      </c>
      <c r="R3980" s="14" t="s">
        <v>6107</v>
      </c>
    </row>
    <row r="3981" spans="1:18" x14ac:dyDescent="0.2">
      <c r="A3981" t="s">
        <v>14217</v>
      </c>
      <c r="B3981">
        <v>1.132E-3</v>
      </c>
      <c r="C3981" t="s">
        <v>14218</v>
      </c>
      <c r="D3981" t="s">
        <v>14217</v>
      </c>
      <c r="E3981">
        <v>10684</v>
      </c>
      <c r="F3981" t="s">
        <v>6773</v>
      </c>
      <c r="G3981" t="s">
        <v>6773</v>
      </c>
      <c r="H3981" t="s">
        <v>7569</v>
      </c>
      <c r="I3981" t="s">
        <v>6773</v>
      </c>
      <c r="J3981">
        <v>1.132E-3</v>
      </c>
      <c r="K3981">
        <v>4.1399999999999998E-4</v>
      </c>
      <c r="L3981">
        <v>5.6499999999999996E-4</v>
      </c>
      <c r="M3981">
        <v>3.1474627311377901E-4</v>
      </c>
      <c r="N3981" s="14">
        <v>5.3111236335600005E-4</v>
      </c>
      <c r="O3981" s="14">
        <v>5.8853270825999993E-5</v>
      </c>
      <c r="P3981" s="14">
        <v>7.7091019960208709E-5</v>
      </c>
      <c r="Q3981" s="14">
        <v>2.0848500000000001E-4</v>
      </c>
      <c r="R3981" s="14" t="s">
        <v>6107</v>
      </c>
    </row>
    <row r="3982" spans="1:18" x14ac:dyDescent="0.2">
      <c r="A3982" t="s">
        <v>14219</v>
      </c>
      <c r="B3982">
        <v>5.5799999999999999E-6</v>
      </c>
      <c r="C3982" t="s">
        <v>14220</v>
      </c>
      <c r="D3982" t="s">
        <v>14219</v>
      </c>
      <c r="E3982">
        <v>10630</v>
      </c>
      <c r="F3982" t="s">
        <v>6773</v>
      </c>
      <c r="G3982" t="s">
        <v>6773</v>
      </c>
      <c r="H3982" t="s">
        <v>7569</v>
      </c>
      <c r="I3982" t="s">
        <v>6773</v>
      </c>
      <c r="J3982">
        <v>5.5799999999999999E-6</v>
      </c>
      <c r="K3982">
        <v>2.9699999999999999E-6</v>
      </c>
      <c r="L3982">
        <v>3.3000000000000002E-6</v>
      </c>
      <c r="M3982">
        <v>2.2554692445805222E-6</v>
      </c>
      <c r="N3982" s="14">
        <v>2.6180273741399999E-6</v>
      </c>
      <c r="O3982" s="14">
        <v>4.2220824723000001E-7</v>
      </c>
      <c r="P3982" s="14">
        <v>5.5243362481607061E-7</v>
      </c>
      <c r="Q3982" s="14">
        <v>1.2177E-6</v>
      </c>
      <c r="R3982" s="14" t="s">
        <v>6107</v>
      </c>
    </row>
    <row r="3983" spans="1:18" x14ac:dyDescent="0.2">
      <c r="A3983" t="s">
        <v>14221</v>
      </c>
      <c r="B3983">
        <v>1.6899999999999999E-4</v>
      </c>
      <c r="C3983" t="s">
        <v>14222</v>
      </c>
      <c r="D3983" t="s">
        <v>14221</v>
      </c>
      <c r="E3983">
        <v>14167</v>
      </c>
      <c r="F3983" t="s">
        <v>6773</v>
      </c>
      <c r="G3983" t="s">
        <v>6773</v>
      </c>
      <c r="H3983" t="s">
        <v>7569</v>
      </c>
      <c r="I3983" t="s">
        <v>6773</v>
      </c>
      <c r="J3983">
        <v>1.6899999999999999E-4</v>
      </c>
      <c r="K3983">
        <v>1.3200000000000001E-4</v>
      </c>
      <c r="L3983">
        <v>1.2999999999999999E-4</v>
      </c>
      <c r="M3983">
        <v>1.541874455334707E-4</v>
      </c>
      <c r="N3983" s="14">
        <v>7.929151007699999E-5</v>
      </c>
      <c r="O3983" s="14">
        <v>1.8764810988E-5</v>
      </c>
      <c r="P3983" s="14">
        <v>3.7765236498725729E-5</v>
      </c>
      <c r="Q3983" s="14">
        <v>4.7970000000000003E-5</v>
      </c>
      <c r="R3983" s="14" t="s">
        <v>6107</v>
      </c>
    </row>
    <row r="3984" spans="1:18" x14ac:dyDescent="0.2">
      <c r="A3984" t="s">
        <v>14223</v>
      </c>
      <c r="B3984">
        <v>4.2400000000000001E-5</v>
      </c>
      <c r="C3984" t="s">
        <v>14224</v>
      </c>
      <c r="D3984" t="s">
        <v>14223</v>
      </c>
      <c r="E3984">
        <v>14094</v>
      </c>
      <c r="F3984" t="s">
        <v>6773</v>
      </c>
      <c r="G3984" t="s">
        <v>6773</v>
      </c>
      <c r="H3984" t="s">
        <v>7569</v>
      </c>
      <c r="I3984" t="s">
        <v>6773</v>
      </c>
      <c r="J3984">
        <v>4.2400000000000001E-5</v>
      </c>
      <c r="K3984">
        <v>3.4199999999999998E-5</v>
      </c>
      <c r="L3984">
        <v>3.2400000000000001E-5</v>
      </c>
      <c r="M3984">
        <v>3.0582633824820638E-5</v>
      </c>
      <c r="N3984" s="14">
        <v>1.98932545992E-5</v>
      </c>
      <c r="O3984" s="14">
        <v>4.8617919377999994E-6</v>
      </c>
      <c r="P3984" s="14">
        <v>7.4906254212348557E-6</v>
      </c>
      <c r="Q3984" s="14">
        <v>1.19556E-5</v>
      </c>
      <c r="R3984" s="14" t="s">
        <v>6107</v>
      </c>
    </row>
    <row r="3985" spans="1:18" x14ac:dyDescent="0.2">
      <c r="A3985" t="s">
        <v>14225</v>
      </c>
      <c r="B3985">
        <v>5.9299999999999999E-4</v>
      </c>
      <c r="C3985" t="s">
        <v>14226</v>
      </c>
      <c r="D3985" t="s">
        <v>14225</v>
      </c>
      <c r="E3985">
        <v>13675</v>
      </c>
      <c r="F3985" t="s">
        <v>6773</v>
      </c>
      <c r="G3985" t="s">
        <v>6773</v>
      </c>
      <c r="H3985" t="s">
        <v>7569</v>
      </c>
      <c r="I3985" t="s">
        <v>6773</v>
      </c>
      <c r="J3985">
        <v>5.9299999999999999E-4</v>
      </c>
      <c r="K3985">
        <v>2.7799999999999998E-4</v>
      </c>
      <c r="L3985">
        <v>3.8400000000000001E-4</v>
      </c>
      <c r="M3985">
        <v>2.1535271318311199E-4</v>
      </c>
      <c r="N3985" s="14">
        <v>2.7822405606900001E-4</v>
      </c>
      <c r="O3985" s="14">
        <v>3.9519829201999997E-5</v>
      </c>
      <c r="P3985" s="14">
        <v>5.274648734119544E-5</v>
      </c>
      <c r="Q3985" s="14">
        <v>1.4169599999999999E-4</v>
      </c>
      <c r="R3985" s="14" t="s">
        <v>6107</v>
      </c>
    </row>
    <row r="3986" spans="1:18" x14ac:dyDescent="0.2">
      <c r="A3986" t="s">
        <v>14227</v>
      </c>
      <c r="B3986">
        <v>8.0500000000000005E-5</v>
      </c>
      <c r="C3986" t="s">
        <v>14228</v>
      </c>
      <c r="D3986" t="s">
        <v>14227</v>
      </c>
      <c r="E3986">
        <v>13570</v>
      </c>
      <c r="F3986" t="s">
        <v>6773</v>
      </c>
      <c r="G3986" t="s">
        <v>6773</v>
      </c>
      <c r="H3986" t="s">
        <v>7569</v>
      </c>
      <c r="I3986" t="s">
        <v>6773</v>
      </c>
      <c r="J3986">
        <v>8.0500000000000005E-5</v>
      </c>
      <c r="K3986">
        <v>4.6199999999999998E-5</v>
      </c>
      <c r="L3986">
        <v>6.6099999999999994E-5</v>
      </c>
      <c r="M3986">
        <v>3.3768324848239453E-5</v>
      </c>
      <c r="N3986" s="14">
        <v>3.7769032906499998E-5</v>
      </c>
      <c r="O3986" s="14">
        <v>6.5676838457999993E-6</v>
      </c>
      <c r="P3986" s="14">
        <v>8.270898902613486E-6</v>
      </c>
      <c r="Q3986" s="14">
        <v>2.4390900000000001E-5</v>
      </c>
      <c r="R3986" s="14" t="s">
        <v>6107</v>
      </c>
    </row>
    <row r="3987" spans="1:18" x14ac:dyDescent="0.2">
      <c r="A3987" t="s">
        <v>14229</v>
      </c>
      <c r="B3987">
        <v>1.1400000000000001E-4</v>
      </c>
      <c r="C3987" t="s">
        <v>14230</v>
      </c>
      <c r="D3987" t="s">
        <v>14229</v>
      </c>
      <c r="E3987">
        <v>12882</v>
      </c>
      <c r="F3987" t="s">
        <v>6773</v>
      </c>
      <c r="G3987" t="s">
        <v>6773</v>
      </c>
      <c r="H3987" t="s">
        <v>7569</v>
      </c>
      <c r="I3987" t="s">
        <v>6773</v>
      </c>
      <c r="J3987">
        <v>1.1400000000000001E-4</v>
      </c>
      <c r="K3987">
        <v>6.8499999999999998E-5</v>
      </c>
      <c r="L3987">
        <v>6.7999999999999999E-5</v>
      </c>
      <c r="M3987">
        <v>6.4988096877743859E-5</v>
      </c>
      <c r="N3987" s="14">
        <v>5.3486580762000003E-5</v>
      </c>
      <c r="O3987" s="14">
        <v>9.7377996414999985E-6</v>
      </c>
      <c r="P3987" s="14">
        <v>1.591757902012407E-5</v>
      </c>
      <c r="Q3987" s="14">
        <v>2.5092E-5</v>
      </c>
      <c r="R3987" s="14" t="s">
        <v>6107</v>
      </c>
    </row>
    <row r="3988" spans="1:18" x14ac:dyDescent="0.2">
      <c r="A3988" t="s">
        <v>14231</v>
      </c>
      <c r="B3988">
        <v>2.52E-4</v>
      </c>
      <c r="C3988" t="s">
        <v>14232</v>
      </c>
      <c r="D3988" t="s">
        <v>14231</v>
      </c>
      <c r="E3988">
        <v>11700</v>
      </c>
      <c r="F3988" t="s">
        <v>6773</v>
      </c>
      <c r="G3988" t="s">
        <v>6773</v>
      </c>
      <c r="H3988" t="s">
        <v>7569</v>
      </c>
      <c r="I3988" t="s">
        <v>6773</v>
      </c>
      <c r="J3988">
        <v>2.52E-4</v>
      </c>
      <c r="K3988">
        <v>1.2400000000000001E-4</v>
      </c>
      <c r="L3988">
        <v>2.0000000000000001E-4</v>
      </c>
      <c r="M3988">
        <v>6.1292695290578024E-5</v>
      </c>
      <c r="N3988" s="14">
        <v>1.18233494316E-4</v>
      </c>
      <c r="O3988" s="14">
        <v>1.7627549716000001E-5</v>
      </c>
      <c r="P3988" s="14">
        <v>1.5012461781724849E-5</v>
      </c>
      <c r="Q3988" s="14">
        <v>7.3800000000000005E-5</v>
      </c>
      <c r="R3988" s="14" t="s">
        <v>6107</v>
      </c>
    </row>
    <row r="3989" spans="1:18" x14ac:dyDescent="0.2">
      <c r="A3989" t="s">
        <v>14233</v>
      </c>
      <c r="B3989">
        <v>5.2899999999999998E-5</v>
      </c>
      <c r="C3989" t="s">
        <v>14234</v>
      </c>
      <c r="D3989" t="s">
        <v>14233</v>
      </c>
      <c r="E3989">
        <v>14428</v>
      </c>
      <c r="F3989" t="s">
        <v>6773</v>
      </c>
      <c r="G3989" t="s">
        <v>6773</v>
      </c>
      <c r="H3989" t="s">
        <v>7569</v>
      </c>
      <c r="I3989" t="s">
        <v>6773</v>
      </c>
      <c r="J3989">
        <v>5.2899999999999998E-5</v>
      </c>
      <c r="K3989">
        <v>3.7299999999999999E-5</v>
      </c>
      <c r="L3989">
        <v>5.8300000000000001E-5</v>
      </c>
      <c r="M3989">
        <v>2.7269515160465071E-5</v>
      </c>
      <c r="N3989" s="14">
        <v>2.4819650195699999E-5</v>
      </c>
      <c r="O3989" s="14">
        <v>5.3024806806999997E-6</v>
      </c>
      <c r="P3989" s="14">
        <v>6.6791410006010798E-6</v>
      </c>
      <c r="Q3989" s="14">
        <v>2.1512700000000002E-5</v>
      </c>
      <c r="R3989" s="14" t="s">
        <v>6107</v>
      </c>
    </row>
    <row r="3990" spans="1:18" x14ac:dyDescent="0.2">
      <c r="A3990" t="s">
        <v>14235</v>
      </c>
      <c r="B3990">
        <v>2.9300000000000001E-5</v>
      </c>
      <c r="C3990" t="s">
        <v>14236</v>
      </c>
      <c r="D3990" t="s">
        <v>14235</v>
      </c>
      <c r="E3990">
        <v>14288</v>
      </c>
      <c r="F3990" t="s">
        <v>6773</v>
      </c>
      <c r="G3990" t="s">
        <v>6773</v>
      </c>
      <c r="H3990" t="s">
        <v>7569</v>
      </c>
      <c r="I3990" t="s">
        <v>6773</v>
      </c>
      <c r="J3990">
        <v>2.9300000000000001E-5</v>
      </c>
      <c r="K3990">
        <v>5.3399999999999997E-5</v>
      </c>
      <c r="L3990">
        <v>5.5099999999999998E-5</v>
      </c>
      <c r="M3990">
        <v>4.6256233660041218E-5</v>
      </c>
      <c r="N3990" s="14">
        <v>1.37469896169E-5</v>
      </c>
      <c r="O3990" s="14">
        <v>7.5912189905999991E-6</v>
      </c>
      <c r="P3990" s="14">
        <v>1.1329570949617719E-5</v>
      </c>
      <c r="Q3990" s="14">
        <v>2.0331900000000001E-5</v>
      </c>
      <c r="R3990" s="14" t="s">
        <v>6107</v>
      </c>
    </row>
    <row r="3991" spans="1:18" x14ac:dyDescent="0.2">
      <c r="A3991" t="s">
        <v>14237</v>
      </c>
      <c r="B3991">
        <v>2.6200000000000003E-4</v>
      </c>
      <c r="C3991" t="s">
        <v>14238</v>
      </c>
      <c r="D3991" t="s">
        <v>14237</v>
      </c>
      <c r="E3991">
        <v>11526</v>
      </c>
      <c r="F3991" t="s">
        <v>6773</v>
      </c>
      <c r="G3991" t="s">
        <v>6773</v>
      </c>
      <c r="H3991" t="s">
        <v>7569</v>
      </c>
      <c r="I3991" t="s">
        <v>6773</v>
      </c>
      <c r="J3991">
        <v>2.6200000000000003E-4</v>
      </c>
      <c r="K3991">
        <v>8.7899999999999995E-5</v>
      </c>
      <c r="L3991">
        <v>1.45E-4</v>
      </c>
      <c r="M3991">
        <v>7.6838867484861856E-5</v>
      </c>
      <c r="N3991" s="14">
        <v>1.2292529964600001E-4</v>
      </c>
      <c r="O3991" s="14">
        <v>1.24956582261E-5</v>
      </c>
      <c r="P3991" s="14">
        <v>1.8820196370852578E-5</v>
      </c>
      <c r="Q3991" s="14">
        <v>5.3504999999999997E-5</v>
      </c>
      <c r="R3991" s="14" t="s">
        <v>6107</v>
      </c>
    </row>
    <row r="3992" spans="1:18" x14ac:dyDescent="0.2">
      <c r="A3992" t="s">
        <v>14239</v>
      </c>
      <c r="B3992">
        <v>7.8200000000000003E-5</v>
      </c>
      <c r="C3992" t="s">
        <v>14240</v>
      </c>
      <c r="D3992" t="s">
        <v>14239</v>
      </c>
      <c r="E3992">
        <v>10756</v>
      </c>
      <c r="F3992" t="s">
        <v>6773</v>
      </c>
      <c r="G3992" t="s">
        <v>6773</v>
      </c>
      <c r="H3992" t="s">
        <v>7569</v>
      </c>
      <c r="I3992" t="s">
        <v>6773</v>
      </c>
      <c r="J3992">
        <v>7.8200000000000003E-5</v>
      </c>
      <c r="K3992">
        <v>6.3100000000000002E-5</v>
      </c>
      <c r="L3992">
        <v>5.7599999999999997E-5</v>
      </c>
      <c r="M3992">
        <v>4.6893371864724973E-5</v>
      </c>
      <c r="N3992" s="14">
        <v>3.6689917680600001E-5</v>
      </c>
      <c r="O3992" s="14">
        <v>8.9701482828999991E-6</v>
      </c>
      <c r="P3992" s="14">
        <v>1.148562564589344E-5</v>
      </c>
      <c r="Q3992" s="14">
        <v>2.1254400000000001E-5</v>
      </c>
      <c r="R3992" s="14" t="s">
        <v>6107</v>
      </c>
    </row>
    <row r="3993" spans="1:18" x14ac:dyDescent="0.2">
      <c r="A3993" t="s">
        <v>14241</v>
      </c>
      <c r="B3993">
        <v>1.7899999999999999E-4</v>
      </c>
      <c r="C3993" t="s">
        <v>14242</v>
      </c>
      <c r="D3993" t="s">
        <v>14241</v>
      </c>
      <c r="E3993">
        <v>10983</v>
      </c>
      <c r="F3993" t="s">
        <v>6773</v>
      </c>
      <c r="G3993" t="s">
        <v>6773</v>
      </c>
      <c r="H3993" t="s">
        <v>7569</v>
      </c>
      <c r="I3993" t="s">
        <v>6773</v>
      </c>
      <c r="J3993">
        <v>1.7899999999999999E-4</v>
      </c>
      <c r="K3993">
        <v>6.5699999999999998E-5</v>
      </c>
      <c r="L3993">
        <v>6.9099999999999999E-5</v>
      </c>
      <c r="M3993">
        <v>5.6068162012171168E-5</v>
      </c>
      <c r="N3993" s="14">
        <v>8.3983315406999996E-5</v>
      </c>
      <c r="O3993" s="14">
        <v>9.3397581962999991E-6</v>
      </c>
      <c r="P3993" s="14">
        <v>1.37328132722639E-5</v>
      </c>
      <c r="Q3993" s="14">
        <v>2.5497899999999999E-5</v>
      </c>
      <c r="R3993" s="14" t="s">
        <v>6107</v>
      </c>
    </row>
    <row r="3994" spans="1:18" x14ac:dyDescent="0.2">
      <c r="A3994" t="s">
        <v>14243</v>
      </c>
      <c r="B3994">
        <v>2.2100000000000001E-4</v>
      </c>
      <c r="C3994" t="s">
        <v>14244</v>
      </c>
      <c r="D3994" t="s">
        <v>14243</v>
      </c>
      <c r="E3994">
        <v>13872</v>
      </c>
      <c r="F3994" t="s">
        <v>6773</v>
      </c>
      <c r="G3994" t="s">
        <v>6773</v>
      </c>
      <c r="H3994" t="s">
        <v>7569</v>
      </c>
      <c r="I3994" t="s">
        <v>6773</v>
      </c>
      <c r="J3994">
        <v>2.2100000000000001E-4</v>
      </c>
      <c r="K3994">
        <v>1.6000000000000001E-4</v>
      </c>
      <c r="L3994">
        <v>2.1499999999999999E-4</v>
      </c>
      <c r="M3994">
        <v>1.3762185221169291E-4</v>
      </c>
      <c r="N3994" s="14">
        <v>1.0368889779300001E-4</v>
      </c>
      <c r="O3994" s="14">
        <v>2.2745225440000001E-5</v>
      </c>
      <c r="P3994" s="14">
        <v>3.3707814395556859E-5</v>
      </c>
      <c r="Q3994" s="14">
        <v>7.9334999999999999E-5</v>
      </c>
      <c r="R3994" s="14" t="s">
        <v>6107</v>
      </c>
    </row>
    <row r="3995" spans="1:18" x14ac:dyDescent="0.2">
      <c r="A3995" t="s">
        <v>14245</v>
      </c>
      <c r="B3995">
        <v>7.7000000000000001E-5</v>
      </c>
      <c r="C3995" t="s">
        <v>14246</v>
      </c>
      <c r="D3995" t="s">
        <v>14245</v>
      </c>
      <c r="E3995">
        <v>13942</v>
      </c>
      <c r="F3995" t="s">
        <v>6773</v>
      </c>
      <c r="G3995" t="s">
        <v>6773</v>
      </c>
      <c r="H3995" t="s">
        <v>7569</v>
      </c>
      <c r="I3995" t="s">
        <v>6773</v>
      </c>
      <c r="J3995">
        <v>7.7000000000000001E-5</v>
      </c>
      <c r="K3995">
        <v>2.97E-5</v>
      </c>
      <c r="L3995">
        <v>4.4199999999999997E-5</v>
      </c>
      <c r="M3995">
        <v>3.1856910234188168E-5</v>
      </c>
      <c r="N3995" s="14">
        <v>3.6126901040999997E-5</v>
      </c>
      <c r="O3995" s="14">
        <v>4.2220824723000002E-6</v>
      </c>
      <c r="P3995" s="14">
        <v>7.8027348137863081E-6</v>
      </c>
      <c r="Q3995" s="14">
        <v>1.6309800000000001E-5</v>
      </c>
      <c r="R3995" s="14" t="s">
        <v>6107</v>
      </c>
    </row>
    <row r="3996" spans="1:18" x14ac:dyDescent="0.2">
      <c r="A3996" t="s">
        <v>14247</v>
      </c>
      <c r="B3996">
        <v>4.1600000000000002E-5</v>
      </c>
      <c r="C3996" t="s">
        <v>14248</v>
      </c>
      <c r="D3996" t="s">
        <v>14247</v>
      </c>
      <c r="E3996">
        <v>8508</v>
      </c>
      <c r="F3996" t="s">
        <v>6773</v>
      </c>
      <c r="G3996" t="s">
        <v>6773</v>
      </c>
      <c r="H3996" t="s">
        <v>7569</v>
      </c>
      <c r="I3996" t="s">
        <v>6773</v>
      </c>
      <c r="J3996">
        <v>4.1600000000000002E-5</v>
      </c>
      <c r="K3996">
        <v>2.72E-5</v>
      </c>
      <c r="L3996">
        <v>3.4499999999999998E-5</v>
      </c>
      <c r="M3996">
        <v>2.2299837163931711E-5</v>
      </c>
      <c r="N3996" s="14">
        <v>1.9517910172799999E-5</v>
      </c>
      <c r="O3996" s="14">
        <v>3.8666883247999999E-6</v>
      </c>
      <c r="P3996" s="14">
        <v>5.4619143696504147E-6</v>
      </c>
      <c r="Q3996" s="14">
        <v>1.2730499999999999E-5</v>
      </c>
      <c r="R3996" s="14" t="s">
        <v>6107</v>
      </c>
    </row>
    <row r="3997" spans="1:18" x14ac:dyDescent="0.2">
      <c r="A3997" t="s">
        <v>14249</v>
      </c>
      <c r="B3997">
        <v>1.1280000000000001E-3</v>
      </c>
      <c r="C3997" t="s">
        <v>14250</v>
      </c>
      <c r="D3997" t="s">
        <v>14249</v>
      </c>
      <c r="E3997">
        <v>10362</v>
      </c>
      <c r="F3997" t="s">
        <v>6773</v>
      </c>
      <c r="G3997" t="s">
        <v>6773</v>
      </c>
      <c r="H3997" t="s">
        <v>7569</v>
      </c>
      <c r="I3997" t="s">
        <v>6773</v>
      </c>
      <c r="J3997">
        <v>1.1280000000000001E-3</v>
      </c>
      <c r="K3997">
        <v>8.4599999999999996E-4</v>
      </c>
      <c r="L3997">
        <v>4.4200000000000001E-4</v>
      </c>
      <c r="M3997">
        <v>1.4909033989600059E-3</v>
      </c>
      <c r="N3997" s="14">
        <v>5.2923564122400008E-4</v>
      </c>
      <c r="O3997" s="14">
        <v>1.2026537951399999E-4</v>
      </c>
      <c r="P3997" s="14">
        <v>3.6516798928519912E-4</v>
      </c>
      <c r="Q3997" s="14">
        <v>1.63098E-4</v>
      </c>
      <c r="R3997" s="14" t="s">
        <v>6107</v>
      </c>
    </row>
    <row r="3998" spans="1:18" x14ac:dyDescent="0.2">
      <c r="A3998" t="s">
        <v>14251</v>
      </c>
      <c r="B3998">
        <v>2.8899999999999998E-4</v>
      </c>
      <c r="C3998" t="s">
        <v>14252</v>
      </c>
      <c r="D3998" t="s">
        <v>14251</v>
      </c>
      <c r="E3998">
        <v>10345</v>
      </c>
      <c r="F3998" t="s">
        <v>6773</v>
      </c>
      <c r="G3998" t="s">
        <v>6773</v>
      </c>
      <c r="H3998" t="s">
        <v>7569</v>
      </c>
      <c r="I3998" t="s">
        <v>6773</v>
      </c>
      <c r="J3998">
        <v>2.8899999999999998E-4</v>
      </c>
      <c r="K3998">
        <v>1.92E-4</v>
      </c>
      <c r="L3998">
        <v>2.3900000000000001E-4</v>
      </c>
      <c r="M3998">
        <v>1.9878711986133409E-4</v>
      </c>
      <c r="N3998" s="14">
        <v>1.35593174037E-4</v>
      </c>
      <c r="O3998" s="14">
        <v>2.7294270527999999E-5</v>
      </c>
      <c r="P3998" s="14">
        <v>4.868906523802655E-5</v>
      </c>
      <c r="Q3998" s="14">
        <v>8.8190999999999996E-5</v>
      </c>
      <c r="R3998" s="14" t="s">
        <v>6107</v>
      </c>
    </row>
    <row r="3999" spans="1:18" x14ac:dyDescent="0.2">
      <c r="A3999" t="s">
        <v>14253</v>
      </c>
      <c r="B3999">
        <v>1.2049999999999999E-3</v>
      </c>
      <c r="C3999" t="s">
        <v>14254</v>
      </c>
      <c r="D3999" t="s">
        <v>14253</v>
      </c>
      <c r="E3999">
        <v>13223</v>
      </c>
      <c r="F3999" t="s">
        <v>6773</v>
      </c>
      <c r="G3999" t="s">
        <v>6773</v>
      </c>
      <c r="H3999" t="s">
        <v>7569</v>
      </c>
      <c r="I3999" t="s">
        <v>6773</v>
      </c>
      <c r="J3999">
        <v>1.2049999999999999E-3</v>
      </c>
      <c r="K3999">
        <v>3.5599999999999998E-4</v>
      </c>
      <c r="L3999">
        <v>6.4499999999999996E-4</v>
      </c>
      <c r="M3999">
        <v>3.0837489106694141E-4</v>
      </c>
      <c r="N3999" s="14">
        <v>5.6536254226499996E-4</v>
      </c>
      <c r="O3999" s="14">
        <v>5.0608126604000003E-5</v>
      </c>
      <c r="P3999" s="14">
        <v>7.5530472997451458E-5</v>
      </c>
      <c r="Q3999" s="14">
        <v>2.3800500000000001E-4</v>
      </c>
      <c r="R3999" s="14" t="s">
        <v>6107</v>
      </c>
    </row>
    <row r="4000" spans="1:18" x14ac:dyDescent="0.2">
      <c r="A4000" t="s">
        <v>14255</v>
      </c>
      <c r="B4000">
        <v>1.0900000000000001E-4</v>
      </c>
      <c r="C4000" t="s">
        <v>14256</v>
      </c>
      <c r="D4000" t="s">
        <v>14255</v>
      </c>
      <c r="E4000">
        <v>13253</v>
      </c>
      <c r="F4000" t="s">
        <v>6773</v>
      </c>
      <c r="G4000" t="s">
        <v>6773</v>
      </c>
      <c r="H4000" t="s">
        <v>7569</v>
      </c>
      <c r="I4000" t="s">
        <v>6773</v>
      </c>
      <c r="J4000">
        <v>1.0900000000000001E-4</v>
      </c>
      <c r="K4000">
        <v>1.0399999999999999E-4</v>
      </c>
      <c r="L4000">
        <v>1.46E-4</v>
      </c>
      <c r="M4000">
        <v>5.8107004267159208E-5</v>
      </c>
      <c r="N4000" s="14">
        <v>5.1140678097000007E-5</v>
      </c>
      <c r="O4000" s="14">
        <v>1.4784396536E-5</v>
      </c>
      <c r="P4000" s="14">
        <v>1.4232188300346221E-5</v>
      </c>
      <c r="Q4000" s="14">
        <v>5.3874E-5</v>
      </c>
      <c r="R4000" s="14" t="s">
        <v>6107</v>
      </c>
    </row>
    <row r="4001" spans="1:18" x14ac:dyDescent="0.2">
      <c r="A4001" t="s">
        <v>14257</v>
      </c>
      <c r="B4001">
        <v>1.0369999999999999E-3</v>
      </c>
      <c r="C4001" t="s">
        <v>14258</v>
      </c>
      <c r="D4001" t="s">
        <v>14257</v>
      </c>
      <c r="E4001">
        <v>9149</v>
      </c>
      <c r="F4001" t="s">
        <v>6773</v>
      </c>
      <c r="G4001" t="s">
        <v>6773</v>
      </c>
      <c r="H4001" t="s">
        <v>7569</v>
      </c>
      <c r="I4001" t="s">
        <v>6773</v>
      </c>
      <c r="J4001">
        <v>1.0369999999999999E-3</v>
      </c>
      <c r="K4001">
        <v>5.3799999999999996E-4</v>
      </c>
      <c r="L4001">
        <v>8.61E-4</v>
      </c>
      <c r="M4001">
        <v>4.3070542636622388E-4</v>
      </c>
      <c r="N4001" s="14">
        <v>4.8654021272099998E-4</v>
      </c>
      <c r="O4001" s="14">
        <v>7.6480820541999987E-5</v>
      </c>
      <c r="P4001" s="14">
        <v>1.0549297468239089E-4</v>
      </c>
      <c r="Q4001" s="14">
        <v>3.17709E-4</v>
      </c>
      <c r="R4001" s="14" t="s">
        <v>6107</v>
      </c>
    </row>
    <row r="4002" spans="1:18" x14ac:dyDescent="0.2">
      <c r="A4002" t="s">
        <v>14259</v>
      </c>
      <c r="B4002">
        <v>2.9E-4</v>
      </c>
      <c r="C4002" t="s">
        <v>14260</v>
      </c>
      <c r="D4002" t="s">
        <v>14259</v>
      </c>
      <c r="E4002">
        <v>12279</v>
      </c>
      <c r="F4002" t="s">
        <v>6773</v>
      </c>
      <c r="G4002" t="s">
        <v>6773</v>
      </c>
      <c r="H4002" t="s">
        <v>7569</v>
      </c>
      <c r="I4002" t="s">
        <v>6773</v>
      </c>
      <c r="J4002">
        <v>2.9E-4</v>
      </c>
      <c r="K4002">
        <v>2.4699999999999999E-4</v>
      </c>
      <c r="L4002">
        <v>2.5500000000000002E-4</v>
      </c>
      <c r="M4002">
        <v>2.5995238751097538E-4</v>
      </c>
      <c r="N4002" s="14">
        <v>1.3606235456999999E-4</v>
      </c>
      <c r="O4002" s="14">
        <v>3.5112941772999997E-5</v>
      </c>
      <c r="P4002" s="14">
        <v>6.3670316080496255E-5</v>
      </c>
      <c r="Q4002" s="14">
        <v>9.4094999999999999E-5</v>
      </c>
      <c r="R4002" s="14" t="s">
        <v>6107</v>
      </c>
    </row>
    <row r="4003" spans="1:18" x14ac:dyDescent="0.2">
      <c r="A4003" t="s">
        <v>14261</v>
      </c>
      <c r="B4003">
        <v>1.5799999999999999E-4</v>
      </c>
      <c r="C4003" t="s">
        <v>14262</v>
      </c>
      <c r="D4003" t="s">
        <v>14261</v>
      </c>
      <c r="E4003">
        <v>12496</v>
      </c>
      <c r="F4003" t="s">
        <v>6773</v>
      </c>
      <c r="G4003" t="s">
        <v>6773</v>
      </c>
      <c r="H4003" t="s">
        <v>7569</v>
      </c>
      <c r="I4003" t="s">
        <v>6773</v>
      </c>
      <c r="J4003">
        <v>1.5799999999999999E-4</v>
      </c>
      <c r="K4003">
        <v>7.4099999999999999E-5</v>
      </c>
      <c r="L4003">
        <v>1.12E-4</v>
      </c>
      <c r="M4003">
        <v>6.3968675750249832E-5</v>
      </c>
      <c r="N4003" s="14">
        <v>7.4130524214000005E-5</v>
      </c>
      <c r="O4003" s="14">
        <v>1.0533882531900001E-5</v>
      </c>
      <c r="P4003" s="14">
        <v>1.5667891506082909E-5</v>
      </c>
      <c r="Q4003" s="14">
        <v>4.1328000000000001E-5</v>
      </c>
      <c r="R4003" s="14" t="s">
        <v>6107</v>
      </c>
    </row>
    <row r="4004" spans="1:18" x14ac:dyDescent="0.2">
      <c r="A4004" t="s">
        <v>14263</v>
      </c>
      <c r="B4004">
        <v>2.4600000000000002E-6</v>
      </c>
      <c r="C4004" t="s">
        <v>14264</v>
      </c>
      <c r="D4004" t="s">
        <v>14263</v>
      </c>
      <c r="E4004">
        <v>10119</v>
      </c>
      <c r="F4004" t="s">
        <v>6773</v>
      </c>
      <c r="G4004" t="s">
        <v>6773</v>
      </c>
      <c r="H4004" t="s">
        <v>7569</v>
      </c>
      <c r="I4004" t="s">
        <v>6773</v>
      </c>
      <c r="J4004">
        <v>2.4600000000000002E-6</v>
      </c>
      <c r="K4004">
        <v>4.0899999999999998E-6</v>
      </c>
      <c r="L4004">
        <v>3.6200000000000001E-6</v>
      </c>
      <c r="M4004">
        <v>1.20546548326168E-6</v>
      </c>
      <c r="N4004" s="14">
        <v>1.15418411118E-6</v>
      </c>
      <c r="O4004" s="14">
        <v>5.8142482530999998E-7</v>
      </c>
      <c r="P4004" s="14">
        <v>2.9525548535367378E-7</v>
      </c>
      <c r="Q4004" s="14">
        <v>1.3357800000000001E-6</v>
      </c>
      <c r="R4004" s="14" t="s">
        <v>6107</v>
      </c>
    </row>
    <row r="4005" spans="1:18" x14ac:dyDescent="0.2">
      <c r="A4005" t="s">
        <v>14265</v>
      </c>
      <c r="B4005">
        <v>3.57E-5</v>
      </c>
      <c r="C4005" t="s">
        <v>14266</v>
      </c>
      <c r="D4005" t="s">
        <v>14267</v>
      </c>
      <c r="E4005" t="s">
        <v>14268</v>
      </c>
      <c r="F4005" t="s">
        <v>6773</v>
      </c>
      <c r="G4005" t="s">
        <v>6773</v>
      </c>
      <c r="H4005" t="s">
        <v>7569</v>
      </c>
      <c r="I4005" t="s">
        <v>6773</v>
      </c>
      <c r="J4005">
        <v>3.57E-5</v>
      </c>
      <c r="K4005">
        <v>3.5500000000000002E-5</v>
      </c>
      <c r="L4005">
        <v>4.2899999999999999E-5</v>
      </c>
      <c r="M4005">
        <v>3.1092344388567638E-5</v>
      </c>
      <c r="N4005" s="14">
        <v>1.6749745028099999E-5</v>
      </c>
      <c r="O4005" s="14">
        <v>5.0465968945000002E-6</v>
      </c>
      <c r="P4005" s="14">
        <v>7.6154691782554338E-6</v>
      </c>
      <c r="Q4005" s="14">
        <v>1.5830099999999999E-5</v>
      </c>
      <c r="R4005" s="14" t="s">
        <v>6107</v>
      </c>
    </row>
    <row r="4006" spans="1:18" x14ac:dyDescent="0.2">
      <c r="A4006" t="s">
        <v>14269</v>
      </c>
      <c r="B4006">
        <v>5.02E-5</v>
      </c>
      <c r="C4006" t="s">
        <v>14270</v>
      </c>
      <c r="D4006" t="s">
        <v>14269</v>
      </c>
      <c r="E4006">
        <v>15299</v>
      </c>
      <c r="F4006" t="s">
        <v>6773</v>
      </c>
      <c r="G4006" t="s">
        <v>6773</v>
      </c>
      <c r="H4006" t="s">
        <v>7569</v>
      </c>
      <c r="I4006" t="s">
        <v>6773</v>
      </c>
      <c r="J4006">
        <v>5.02E-5</v>
      </c>
      <c r="K4006">
        <v>2.3600000000000001E-5</v>
      </c>
      <c r="L4006">
        <v>3.4900000000000001E-5</v>
      </c>
      <c r="M4006">
        <v>1.8859290858639389E-5</v>
      </c>
      <c r="N4006" s="14">
        <v>2.3552862756599999E-5</v>
      </c>
      <c r="O4006" s="14">
        <v>3.3549207524E-6</v>
      </c>
      <c r="P4006" s="14">
        <v>4.6192190097614932E-6</v>
      </c>
      <c r="Q4006" s="14">
        <v>1.28781E-5</v>
      </c>
      <c r="R4006" s="14" t="s">
        <v>6107</v>
      </c>
    </row>
    <row r="4007" spans="1:18" x14ac:dyDescent="0.2">
      <c r="A4007" t="s">
        <v>14271</v>
      </c>
      <c r="B4007">
        <v>3.1199999999999999E-4</v>
      </c>
      <c r="C4007" t="s">
        <v>14272</v>
      </c>
      <c r="D4007" t="s">
        <v>14271</v>
      </c>
      <c r="E4007">
        <v>15810</v>
      </c>
      <c r="F4007" t="s">
        <v>6773</v>
      </c>
      <c r="G4007" t="s">
        <v>6773</v>
      </c>
      <c r="H4007" t="s">
        <v>7569</v>
      </c>
      <c r="I4007" t="s">
        <v>6773</v>
      </c>
      <c r="J4007">
        <v>3.1199999999999999E-4</v>
      </c>
      <c r="K4007">
        <v>1.21E-4</v>
      </c>
      <c r="L4007">
        <v>1.76E-4</v>
      </c>
      <c r="M4007">
        <v>8.2318256045142208E-5</v>
      </c>
      <c r="N4007" s="14">
        <v>1.4638432629600001E-4</v>
      </c>
      <c r="O4007" s="14">
        <v>1.7201076739000002E-5</v>
      </c>
      <c r="P4007" s="14">
        <v>2.0162266758823819E-5</v>
      </c>
      <c r="Q4007" s="14">
        <v>6.4943999999999993E-5</v>
      </c>
      <c r="R4007" s="14" t="s">
        <v>6107</v>
      </c>
    </row>
    <row r="4008" spans="1:18" x14ac:dyDescent="0.2">
      <c r="A4008" t="s">
        <v>14273</v>
      </c>
      <c r="B4008">
        <v>1.5899999999999999E-4</v>
      </c>
      <c r="C4008" t="s">
        <v>14274</v>
      </c>
      <c r="D4008" t="s">
        <v>14273</v>
      </c>
      <c r="E4008">
        <v>9134</v>
      </c>
      <c r="F4008" t="s">
        <v>6773</v>
      </c>
      <c r="G4008" t="s">
        <v>6773</v>
      </c>
      <c r="H4008" t="s">
        <v>7569</v>
      </c>
      <c r="I4008" t="s">
        <v>6773</v>
      </c>
      <c r="J4008">
        <v>1.5899999999999999E-4</v>
      </c>
      <c r="K4008">
        <v>7.7899999999999996E-5</v>
      </c>
      <c r="L4008">
        <v>9.59E-5</v>
      </c>
      <c r="M4008">
        <v>4.434481904598992E-5</v>
      </c>
      <c r="N4008" s="14">
        <v>7.4599704746999997E-5</v>
      </c>
      <c r="O4008" s="14">
        <v>1.1074081636099999E-5</v>
      </c>
      <c r="P4008" s="14">
        <v>1.086140686079054E-5</v>
      </c>
      <c r="Q4008" s="14">
        <v>3.5387099999999999E-5</v>
      </c>
      <c r="R4008" s="14" t="s">
        <v>6107</v>
      </c>
    </row>
    <row r="4009" spans="1:18" x14ac:dyDescent="0.2">
      <c r="A4009" t="s">
        <v>14275</v>
      </c>
      <c r="B4009">
        <v>1.1069999999999999E-3</v>
      </c>
      <c r="C4009" t="s">
        <v>14276</v>
      </c>
      <c r="D4009" t="s">
        <v>14275</v>
      </c>
      <c r="E4009">
        <v>9006</v>
      </c>
      <c r="F4009" t="s">
        <v>6773</v>
      </c>
      <c r="G4009" t="s">
        <v>6773</v>
      </c>
      <c r="H4009" t="s">
        <v>7569</v>
      </c>
      <c r="I4009" t="s">
        <v>6773</v>
      </c>
      <c r="J4009">
        <v>1.1069999999999999E-3</v>
      </c>
      <c r="K4009">
        <v>6.2E-4</v>
      </c>
      <c r="L4009">
        <v>8.43E-4</v>
      </c>
      <c r="M4009">
        <v>4.3707680841306159E-4</v>
      </c>
      <c r="N4009" s="14">
        <v>5.19382850031E-4</v>
      </c>
      <c r="O4009" s="14">
        <v>8.8137748579999989E-5</v>
      </c>
      <c r="P4009" s="14">
        <v>1.070535216451481E-4</v>
      </c>
      <c r="Q4009" s="14">
        <v>3.1106699999999999E-4</v>
      </c>
      <c r="R4009" s="14" t="s">
        <v>6107</v>
      </c>
    </row>
    <row r="4010" spans="1:18" x14ac:dyDescent="0.2">
      <c r="A4010" t="s">
        <v>14277</v>
      </c>
      <c r="B4010">
        <v>3.4600000000000001E-5</v>
      </c>
      <c r="C4010" t="s">
        <v>14278</v>
      </c>
      <c r="D4010" t="s">
        <v>14277</v>
      </c>
      <c r="E4010">
        <v>8920</v>
      </c>
      <c r="F4010" t="s">
        <v>6773</v>
      </c>
      <c r="G4010" t="s">
        <v>6773</v>
      </c>
      <c r="H4010" t="s">
        <v>7569</v>
      </c>
      <c r="I4010" t="s">
        <v>6773</v>
      </c>
      <c r="J4010">
        <v>3.4600000000000001E-5</v>
      </c>
      <c r="K4010">
        <v>4.21E-5</v>
      </c>
      <c r="L4010">
        <v>5.27E-5</v>
      </c>
      <c r="M4010">
        <v>1.8859290858639389E-5</v>
      </c>
      <c r="N4010" s="14">
        <v>1.6233646441800001E-5</v>
      </c>
      <c r="O4010" s="14">
        <v>5.9848374438999999E-6</v>
      </c>
      <c r="P4010" s="14">
        <v>4.6192190097614932E-6</v>
      </c>
      <c r="Q4010" s="14">
        <v>1.94463E-5</v>
      </c>
      <c r="R4010" s="14" t="s">
        <v>6107</v>
      </c>
    </row>
    <row r="4011" spans="1:18" x14ac:dyDescent="0.2">
      <c r="A4011" t="s">
        <v>14279</v>
      </c>
      <c r="B4011">
        <v>8.4119999999999993E-3</v>
      </c>
      <c r="C4011" t="s">
        <v>14280</v>
      </c>
      <c r="D4011" t="s">
        <v>14279</v>
      </c>
      <c r="E4011">
        <v>10103</v>
      </c>
      <c r="F4011" t="s">
        <v>6773</v>
      </c>
      <c r="G4011" t="s">
        <v>6773</v>
      </c>
      <c r="H4011" t="s">
        <v>7569</v>
      </c>
      <c r="I4011" t="s">
        <v>6773</v>
      </c>
      <c r="J4011">
        <v>8.4119999999999993E-3</v>
      </c>
      <c r="K4011">
        <v>4.5770000000000003E-3</v>
      </c>
      <c r="L4011">
        <v>4.1570000000000001E-3</v>
      </c>
      <c r="M4011">
        <v>3.9515311454486994E-3</v>
      </c>
      <c r="N4011" s="14">
        <v>3.9467466435960004E-3</v>
      </c>
      <c r="O4011" s="14">
        <v>6.5065560524300002E-4</v>
      </c>
      <c r="P4011" s="14">
        <v>9.6785122630205342E-4</v>
      </c>
      <c r="Q4011" s="14">
        <v>1.5339329999999999E-3</v>
      </c>
      <c r="R4011" s="14" t="s">
        <v>6107</v>
      </c>
    </row>
    <row r="4012" spans="1:18" x14ac:dyDescent="0.2">
      <c r="A4012" t="s">
        <v>14281</v>
      </c>
      <c r="B4012">
        <v>1.25E-4</v>
      </c>
      <c r="C4012" t="s">
        <v>14282</v>
      </c>
      <c r="D4012" t="s">
        <v>14281</v>
      </c>
      <c r="E4012">
        <v>15124</v>
      </c>
      <c r="F4012" t="s">
        <v>6773</v>
      </c>
      <c r="G4012" t="s">
        <v>6773</v>
      </c>
      <c r="H4012" t="s">
        <v>7569</v>
      </c>
      <c r="I4012" t="s">
        <v>6773</v>
      </c>
      <c r="J4012">
        <v>1.25E-4</v>
      </c>
      <c r="K4012">
        <v>4.3099999999999997E-5</v>
      </c>
      <c r="L4012">
        <v>6.1099999999999994E-5</v>
      </c>
      <c r="M4012">
        <v>3.4023180130112963E-5</v>
      </c>
      <c r="N4012" s="14">
        <v>5.8647566625000002E-5</v>
      </c>
      <c r="O4012" s="14">
        <v>6.1269951028999989E-6</v>
      </c>
      <c r="P4012" s="14">
        <v>8.3333207811237771E-6</v>
      </c>
      <c r="Q4012" s="14">
        <v>2.25459E-5</v>
      </c>
      <c r="R4012" s="14" t="s">
        <v>6107</v>
      </c>
    </row>
    <row r="4013" spans="1:18" x14ac:dyDescent="0.2">
      <c r="A4013" t="s">
        <v>14283</v>
      </c>
      <c r="B4013">
        <v>2.532E-3</v>
      </c>
      <c r="C4013" t="s">
        <v>14284</v>
      </c>
      <c r="D4013" t="s">
        <v>14283</v>
      </c>
      <c r="E4013">
        <v>14294</v>
      </c>
      <c r="F4013" t="s">
        <v>6773</v>
      </c>
      <c r="G4013" t="s">
        <v>6773</v>
      </c>
      <c r="H4013" t="s">
        <v>7569</v>
      </c>
      <c r="I4013" t="s">
        <v>6773</v>
      </c>
      <c r="J4013">
        <v>2.532E-3</v>
      </c>
      <c r="K4013">
        <v>1.5579999999999999E-3</v>
      </c>
      <c r="L4013">
        <v>1.8060000000000001E-3</v>
      </c>
      <c r="M4013">
        <v>8.7160506400738816E-4</v>
      </c>
      <c r="N4013" s="14">
        <v>1.1879651095559999E-3</v>
      </c>
      <c r="O4013" s="14">
        <v>2.21481632722E-4</v>
      </c>
      <c r="P4013" s="14">
        <v>2.1348282450519339E-4</v>
      </c>
      <c r="Q4013" s="14">
        <v>6.6641400000000005E-4</v>
      </c>
      <c r="R4013" s="14" t="s">
        <v>6107</v>
      </c>
    </row>
    <row r="4014" spans="1:18" x14ac:dyDescent="0.2">
      <c r="A4014" t="s">
        <v>14285</v>
      </c>
      <c r="B4014">
        <v>1.17E-3</v>
      </c>
      <c r="C4014" t="s">
        <v>14286</v>
      </c>
      <c r="D4014" t="s">
        <v>14285</v>
      </c>
      <c r="E4014">
        <v>10026</v>
      </c>
      <c r="F4014" t="s">
        <v>6773</v>
      </c>
      <c r="G4014" t="s">
        <v>6773</v>
      </c>
      <c r="H4014" t="s">
        <v>7569</v>
      </c>
      <c r="I4014" t="s">
        <v>6773</v>
      </c>
      <c r="J4014">
        <v>1.17E-3</v>
      </c>
      <c r="K4014">
        <v>7.9600000000000005E-4</v>
      </c>
      <c r="L4014">
        <v>9.6500000000000004E-4</v>
      </c>
      <c r="M4014">
        <v>3.810086464008905E-4</v>
      </c>
      <c r="N4014" s="14">
        <v>5.4894122361000004E-4</v>
      </c>
      <c r="O4014" s="14">
        <v>1.13157496564E-4</v>
      </c>
      <c r="P4014" s="14">
        <v>9.3320708372884257E-5</v>
      </c>
      <c r="Q4014" s="14">
        <v>3.5608500000000002E-4</v>
      </c>
      <c r="R4014" s="14" t="s">
        <v>6107</v>
      </c>
    </row>
    <row r="4015" spans="1:18" x14ac:dyDescent="0.2">
      <c r="A4015" t="s">
        <v>14287</v>
      </c>
      <c r="B4015">
        <v>2.7799999999999998E-4</v>
      </c>
      <c r="C4015" t="s">
        <v>14288</v>
      </c>
      <c r="D4015" t="s">
        <v>14287</v>
      </c>
      <c r="E4015">
        <v>9148</v>
      </c>
      <c r="F4015" t="s">
        <v>6773</v>
      </c>
      <c r="G4015" t="s">
        <v>6773</v>
      </c>
      <c r="H4015" t="s">
        <v>7569</v>
      </c>
      <c r="I4015" t="s">
        <v>6773</v>
      </c>
      <c r="J4015">
        <v>2.7799999999999998E-4</v>
      </c>
      <c r="K4015">
        <v>3.5799999999999997E-4</v>
      </c>
      <c r="L4015">
        <v>3.1700000000000001E-4</v>
      </c>
      <c r="M4015">
        <v>2.8926074492642849E-4</v>
      </c>
      <c r="N4015" s="14">
        <v>1.30432188174E-4</v>
      </c>
      <c r="O4015" s="14">
        <v>5.0892441921999991E-5</v>
      </c>
      <c r="P4015" s="14">
        <v>7.0848832109179666E-5</v>
      </c>
      <c r="Q4015" s="14">
        <v>1.1697300000000001E-4</v>
      </c>
      <c r="R4015" s="14" t="s">
        <v>6107</v>
      </c>
    </row>
    <row r="4016" spans="1:18" x14ac:dyDescent="0.2">
      <c r="A4016" t="s">
        <v>14289</v>
      </c>
      <c r="B4016">
        <v>3.5E-4</v>
      </c>
      <c r="C4016" t="s">
        <v>14290</v>
      </c>
      <c r="D4016" t="s">
        <v>14291</v>
      </c>
      <c r="E4016">
        <v>13464</v>
      </c>
      <c r="F4016" t="s">
        <v>6773</v>
      </c>
      <c r="G4016" t="s">
        <v>6773</v>
      </c>
      <c r="H4016" t="s">
        <v>7569</v>
      </c>
      <c r="I4016" t="s">
        <v>6773</v>
      </c>
      <c r="J4016">
        <v>3.5E-4</v>
      </c>
      <c r="K4016">
        <v>4.7399999999999997E-4</v>
      </c>
      <c r="L4016">
        <v>4.4299999999999998E-4</v>
      </c>
      <c r="M4016">
        <v>4.0139706895077088E-4</v>
      </c>
      <c r="N4016" s="14">
        <v>1.6421318655E-4</v>
      </c>
      <c r="O4016" s="14">
        <v>6.7382730365999992E-5</v>
      </c>
      <c r="P4016" s="14">
        <v>9.8314458653707483E-5</v>
      </c>
      <c r="Q4016" s="14">
        <v>1.6346700000000001E-4</v>
      </c>
      <c r="R4016" s="14" t="s">
        <v>6107</v>
      </c>
    </row>
    <row r="4017" spans="1:18" x14ac:dyDescent="0.2">
      <c r="A4017" t="s">
        <v>14292</v>
      </c>
      <c r="B4017">
        <v>2.4940000000000001E-3</v>
      </c>
      <c r="C4017" t="s">
        <v>14293</v>
      </c>
      <c r="D4017" t="s">
        <v>14294</v>
      </c>
      <c r="E4017">
        <v>10325</v>
      </c>
      <c r="F4017" t="s">
        <v>6773</v>
      </c>
      <c r="G4017" t="s">
        <v>6773</v>
      </c>
      <c r="H4017" t="s">
        <v>7569</v>
      </c>
      <c r="I4017" t="s">
        <v>4966</v>
      </c>
      <c r="J4017">
        <v>2.4940000000000001E-3</v>
      </c>
      <c r="K4017">
        <v>1.067E-3</v>
      </c>
      <c r="L4017">
        <v>1.712E-3</v>
      </c>
      <c r="M4017">
        <v>9.6335296548185018E-4</v>
      </c>
      <c r="N4017" s="14">
        <v>1.1701362493020001E-3</v>
      </c>
      <c r="O4017" s="14">
        <v>1.51682222153E-4</v>
      </c>
      <c r="P4017" s="14">
        <v>2.3595470076889801E-4</v>
      </c>
      <c r="Q4017" s="14">
        <v>6.3172800000000002E-4</v>
      </c>
      <c r="R4017" s="14" t="s">
        <v>6107</v>
      </c>
    </row>
    <row r="4018" spans="1:18" x14ac:dyDescent="0.2">
      <c r="A4018" t="s">
        <v>14295</v>
      </c>
      <c r="B4018">
        <v>4.6099999999999998E-4</v>
      </c>
      <c r="C4018" t="s">
        <v>14296</v>
      </c>
      <c r="D4018" t="s">
        <v>14295</v>
      </c>
      <c r="E4018">
        <v>10697</v>
      </c>
      <c r="F4018" t="s">
        <v>6773</v>
      </c>
      <c r="G4018" t="s">
        <v>6773</v>
      </c>
      <c r="H4018" t="s">
        <v>7569</v>
      </c>
      <c r="I4018" t="s">
        <v>6773</v>
      </c>
      <c r="J4018">
        <v>4.6099999999999998E-4</v>
      </c>
      <c r="K4018">
        <v>2.5599999999999999E-4</v>
      </c>
      <c r="L4018">
        <v>2.34E-4</v>
      </c>
      <c r="M4018">
        <v>1.733015916739836E-4</v>
      </c>
      <c r="N4018" s="14">
        <v>2.16292225713E-4</v>
      </c>
      <c r="O4018" s="14">
        <v>3.6392360703999987E-5</v>
      </c>
      <c r="P4018" s="14">
        <v>4.2446877386997508E-5</v>
      </c>
      <c r="Q4018" s="14">
        <v>8.6346000000000003E-5</v>
      </c>
      <c r="R4018" s="14" t="s">
        <v>6107</v>
      </c>
    </row>
    <row r="4019" spans="1:18" x14ac:dyDescent="0.2">
      <c r="A4019" t="s">
        <v>14297</v>
      </c>
      <c r="B4019">
        <v>6.3499999999999999E-5</v>
      </c>
      <c r="C4019" t="s">
        <v>14298</v>
      </c>
      <c r="D4019" t="s">
        <v>14297</v>
      </c>
      <c r="E4019">
        <v>16279</v>
      </c>
      <c r="F4019" t="s">
        <v>6773</v>
      </c>
      <c r="G4019" t="s">
        <v>6773</v>
      </c>
      <c r="H4019" t="s">
        <v>7569</v>
      </c>
      <c r="I4019" t="s">
        <v>6773</v>
      </c>
      <c r="J4019">
        <v>6.3499999999999999E-5</v>
      </c>
      <c r="K4019">
        <v>6.8300000000000007E-5</v>
      </c>
      <c r="L4019">
        <v>6.9900000000000005E-5</v>
      </c>
      <c r="M4019">
        <v>4.8932214119713007E-5</v>
      </c>
      <c r="N4019" s="14">
        <v>2.97929638455E-5</v>
      </c>
      <c r="O4019" s="14">
        <v>9.7093681097000007E-6</v>
      </c>
      <c r="P4019" s="14">
        <v>1.1985000673975771E-5</v>
      </c>
      <c r="Q4019" s="14">
        <v>2.5793099999999999E-5</v>
      </c>
      <c r="R4019" s="14" t="s">
        <v>6107</v>
      </c>
    </row>
    <row r="4020" spans="1:18" x14ac:dyDescent="0.2">
      <c r="A4020" t="s">
        <v>14299</v>
      </c>
      <c r="B4020">
        <v>3.3300000000000003E-5</v>
      </c>
      <c r="C4020" t="s">
        <v>14300</v>
      </c>
      <c r="D4020" t="s">
        <v>14299</v>
      </c>
      <c r="E4020">
        <v>13668</v>
      </c>
      <c r="F4020" t="s">
        <v>6773</v>
      </c>
      <c r="G4020" t="s">
        <v>6773</v>
      </c>
      <c r="H4020" t="s">
        <v>7569</v>
      </c>
      <c r="I4020" t="s">
        <v>6773</v>
      </c>
      <c r="J4020">
        <v>3.3300000000000003E-5</v>
      </c>
      <c r="K4020">
        <v>3.6399999999999997E-5</v>
      </c>
      <c r="L4020">
        <v>3.6399999999999997E-5</v>
      </c>
      <c r="M4020">
        <v>3.1347199670441148E-5</v>
      </c>
      <c r="N4020" s="14">
        <v>1.56237117489E-5</v>
      </c>
      <c r="O4020" s="14">
        <v>5.1745387876000004E-6</v>
      </c>
      <c r="P4020" s="14">
        <v>7.6778910567657258E-6</v>
      </c>
      <c r="Q4020" s="14">
        <v>1.34316E-5</v>
      </c>
      <c r="R4020" s="14" t="s">
        <v>6107</v>
      </c>
    </row>
    <row r="4021" spans="1:18" x14ac:dyDescent="0.2">
      <c r="A4021" t="s">
        <v>14301</v>
      </c>
      <c r="B4021">
        <v>1.0200000000000001E-5</v>
      </c>
      <c r="C4021" t="s">
        <v>14302</v>
      </c>
      <c r="D4021" t="s">
        <v>14301</v>
      </c>
      <c r="E4021">
        <v>16628</v>
      </c>
      <c r="F4021" t="s">
        <v>6773</v>
      </c>
      <c r="G4021" t="s">
        <v>6773</v>
      </c>
      <c r="H4021" t="s">
        <v>7569</v>
      </c>
      <c r="I4021" t="s">
        <v>6773</v>
      </c>
      <c r="J4021">
        <v>1.0200000000000001E-5</v>
      </c>
      <c r="K4021">
        <v>7.5000000000000002E-6</v>
      </c>
      <c r="L4021">
        <v>8.0800000000000006E-6</v>
      </c>
      <c r="M4021">
        <v>6.6007518005237883E-6</v>
      </c>
      <c r="N4021" s="14">
        <v>4.7856414366000004E-6</v>
      </c>
      <c r="O4021" s="14">
        <v>1.0661824425000001E-6</v>
      </c>
      <c r="P4021" s="14">
        <v>1.6167266534165231E-6</v>
      </c>
      <c r="Q4021" s="14">
        <v>2.9815199999999999E-6</v>
      </c>
      <c r="R4021" s="14" t="s">
        <v>6107</v>
      </c>
    </row>
    <row r="4022" spans="1:18" x14ac:dyDescent="0.2">
      <c r="A4022" t="s">
        <v>14303</v>
      </c>
      <c r="B4022">
        <v>3.0199999999999999E-5</v>
      </c>
      <c r="C4022" t="s">
        <v>14304</v>
      </c>
      <c r="D4022" t="s">
        <v>14303</v>
      </c>
      <c r="E4022">
        <v>13200</v>
      </c>
      <c r="F4022" t="s">
        <v>6773</v>
      </c>
      <c r="G4022" t="s">
        <v>6773</v>
      </c>
      <c r="H4022" t="s">
        <v>7569</v>
      </c>
      <c r="I4022" t="s">
        <v>6773</v>
      </c>
      <c r="J4022">
        <v>3.0199999999999999E-5</v>
      </c>
      <c r="K4022">
        <v>3.5099999999999999E-5</v>
      </c>
      <c r="L4022">
        <v>3.2700000000000002E-5</v>
      </c>
      <c r="M4022">
        <v>2.5358100546413779E-5</v>
      </c>
      <c r="N4022" s="14">
        <v>1.41692520966E-5</v>
      </c>
      <c r="O4022" s="14">
        <v>4.9897338309000004E-6</v>
      </c>
      <c r="P4022" s="14">
        <v>6.2109769117739011E-6</v>
      </c>
      <c r="Q4022" s="14">
        <v>1.20663E-5</v>
      </c>
      <c r="R4022" s="14" t="s">
        <v>6107</v>
      </c>
    </row>
    <row r="4023" spans="1:18" x14ac:dyDescent="0.2">
      <c r="A4023" t="s">
        <v>14305</v>
      </c>
      <c r="B4023">
        <v>2.3600000000000001E-5</v>
      </c>
      <c r="C4023" t="s">
        <v>14306</v>
      </c>
      <c r="D4023" t="s">
        <v>14307</v>
      </c>
      <c r="E4023">
        <v>13552</v>
      </c>
      <c r="F4023" t="s">
        <v>6773</v>
      </c>
      <c r="G4023" t="s">
        <v>6773</v>
      </c>
      <c r="H4023" t="s">
        <v>7569</v>
      </c>
      <c r="I4023" t="s">
        <v>6773</v>
      </c>
      <c r="J4023">
        <v>2.3600000000000001E-5</v>
      </c>
      <c r="K4023">
        <v>3.6999999999999998E-5</v>
      </c>
      <c r="L4023">
        <v>5.3999999999999998E-5</v>
      </c>
      <c r="M4023">
        <v>3.1474627311377909E-5</v>
      </c>
      <c r="N4023" s="14">
        <v>1.10726605788E-5</v>
      </c>
      <c r="O4023" s="14">
        <v>5.2598333829999997E-6</v>
      </c>
      <c r="P4023" s="14">
        <v>7.7091019960208722E-6</v>
      </c>
      <c r="Q4023" s="14">
        <v>1.9925999999999999E-5</v>
      </c>
      <c r="R4023" s="14" t="s">
        <v>6107</v>
      </c>
    </row>
    <row r="4024" spans="1:18" x14ac:dyDescent="0.2">
      <c r="A4024" t="s">
        <v>14308</v>
      </c>
      <c r="B4024">
        <v>1.2099999999999999E-5</v>
      </c>
      <c r="C4024" t="s">
        <v>14306</v>
      </c>
      <c r="D4024" t="s">
        <v>14308</v>
      </c>
      <c r="E4024">
        <v>11068</v>
      </c>
      <c r="F4024" t="s">
        <v>6773</v>
      </c>
      <c r="G4024" t="s">
        <v>6773</v>
      </c>
      <c r="H4024" t="s">
        <v>7569</v>
      </c>
      <c r="I4024" t="s">
        <v>6773</v>
      </c>
      <c r="J4024">
        <v>1.2099999999999999E-5</v>
      </c>
      <c r="K4024">
        <v>1.01E-5</v>
      </c>
      <c r="L4024">
        <v>1.08E-5</v>
      </c>
      <c r="M4024">
        <v>8.6523368196055057E-6</v>
      </c>
      <c r="N4024" s="14">
        <v>5.6770844492999996E-6</v>
      </c>
      <c r="O4024" s="14">
        <v>1.4357923559E-6</v>
      </c>
      <c r="P4024" s="14">
        <v>2.1192227754243611E-6</v>
      </c>
      <c r="Q4024" s="14">
        <v>3.9852000000000004E-6</v>
      </c>
      <c r="R4024" s="14" t="s">
        <v>6107</v>
      </c>
    </row>
    <row r="4025" spans="1:18" x14ac:dyDescent="0.2">
      <c r="A4025" t="s">
        <v>14309</v>
      </c>
      <c r="B4025">
        <v>5.22E-4</v>
      </c>
      <c r="C4025" t="s">
        <v>14310</v>
      </c>
      <c r="D4025" t="s">
        <v>14311</v>
      </c>
      <c r="E4025">
        <v>14577</v>
      </c>
      <c r="F4025" t="s">
        <v>6773</v>
      </c>
      <c r="G4025" t="s">
        <v>6773</v>
      </c>
      <c r="H4025" t="s">
        <v>7569</v>
      </c>
      <c r="I4025" t="s">
        <v>6773</v>
      </c>
      <c r="J4025">
        <v>5.22E-4</v>
      </c>
      <c r="K4025">
        <v>7.4299999999999995E-4</v>
      </c>
      <c r="L4025">
        <v>7.3300000000000004E-4</v>
      </c>
      <c r="M4025">
        <v>5.5685879089360909E-4</v>
      </c>
      <c r="N4025" s="14">
        <v>2.4491223822599998E-4</v>
      </c>
      <c r="O4025" s="14">
        <v>1.05623140637E-4</v>
      </c>
      <c r="P4025" s="14">
        <v>1.3639180454498459E-4</v>
      </c>
      <c r="Q4025" s="14">
        <v>2.7047699999999998E-4</v>
      </c>
      <c r="R4025" s="14" t="s">
        <v>6107</v>
      </c>
    </row>
    <row r="4026" spans="1:18" x14ac:dyDescent="0.2">
      <c r="A4026" t="s">
        <v>14312</v>
      </c>
      <c r="B4026">
        <v>4.2700000000000002E-4</v>
      </c>
      <c r="C4026" t="s">
        <v>14310</v>
      </c>
      <c r="D4026" t="s">
        <v>14313</v>
      </c>
      <c r="E4026">
        <v>8942</v>
      </c>
      <c r="F4026" t="s">
        <v>6773</v>
      </c>
      <c r="G4026" t="s">
        <v>6773</v>
      </c>
      <c r="H4026" t="s">
        <v>7569</v>
      </c>
      <c r="I4026" t="s">
        <v>6773</v>
      </c>
      <c r="J4026">
        <v>4.2700000000000002E-4</v>
      </c>
      <c r="K4026">
        <v>2.8800000000000001E-4</v>
      </c>
      <c r="L4026">
        <v>2.61E-4</v>
      </c>
      <c r="M4026">
        <v>2.5612955828287291E-4</v>
      </c>
      <c r="N4026" s="14">
        <v>2.0034008759099999E-4</v>
      </c>
      <c r="O4026" s="14">
        <v>4.0941405791999998E-5</v>
      </c>
      <c r="P4026" s="14">
        <v>6.2733987902841926E-5</v>
      </c>
      <c r="Q4026" s="14">
        <v>9.6309000000000002E-5</v>
      </c>
      <c r="R4026" s="14" t="s">
        <v>6107</v>
      </c>
    </row>
    <row r="4027" spans="1:18" x14ac:dyDescent="0.2">
      <c r="A4027" t="s">
        <v>14314</v>
      </c>
      <c r="B4027">
        <v>2.92E-4</v>
      </c>
      <c r="C4027" t="s">
        <v>14310</v>
      </c>
      <c r="D4027" t="s">
        <v>14314</v>
      </c>
      <c r="E4027">
        <v>13976</v>
      </c>
      <c r="F4027" t="s">
        <v>6773</v>
      </c>
      <c r="G4027" t="s">
        <v>6773</v>
      </c>
      <c r="H4027" t="s">
        <v>7569</v>
      </c>
      <c r="I4027" t="s">
        <v>6773</v>
      </c>
      <c r="J4027">
        <v>2.92E-4</v>
      </c>
      <c r="K4027">
        <v>2.32E-4</v>
      </c>
      <c r="L4027">
        <v>2.2599999999999999E-4</v>
      </c>
      <c r="M4027">
        <v>1.707530388552486E-4</v>
      </c>
      <c r="N4027" s="14">
        <v>1.37000715636E-4</v>
      </c>
      <c r="O4027" s="14">
        <v>3.2980576888000002E-5</v>
      </c>
      <c r="P4027" s="14">
        <v>4.182265860189462E-5</v>
      </c>
      <c r="Q4027" s="14">
        <v>8.3393999999999995E-5</v>
      </c>
      <c r="R4027" s="14" t="s">
        <v>6107</v>
      </c>
    </row>
    <row r="4028" spans="1:18" x14ac:dyDescent="0.2">
      <c r="A4028" t="s">
        <v>14315</v>
      </c>
      <c r="B4028">
        <v>3.2200000000000002E-4</v>
      </c>
      <c r="C4028" t="s">
        <v>14316</v>
      </c>
      <c r="D4028" t="s">
        <v>14315</v>
      </c>
      <c r="E4028">
        <v>12527</v>
      </c>
      <c r="F4028" t="s">
        <v>6773</v>
      </c>
      <c r="G4028" t="s">
        <v>6773</v>
      </c>
      <c r="H4028" t="s">
        <v>7569</v>
      </c>
      <c r="I4028" t="s">
        <v>6773</v>
      </c>
      <c r="J4028">
        <v>3.2200000000000002E-4</v>
      </c>
      <c r="K4028">
        <v>2.1699999999999999E-4</v>
      </c>
      <c r="L4028">
        <v>1.56E-4</v>
      </c>
      <c r="M4028">
        <v>1.7585014449271859E-4</v>
      </c>
      <c r="N4028" s="14">
        <v>1.5107613162599999E-4</v>
      </c>
      <c r="O4028" s="14">
        <v>3.0848212002999987E-5</v>
      </c>
      <c r="P4028" s="14">
        <v>4.3071096172100402E-5</v>
      </c>
      <c r="Q4028" s="14">
        <v>5.7564E-5</v>
      </c>
      <c r="R4028" s="14" t="s">
        <v>6107</v>
      </c>
    </row>
    <row r="4029" spans="1:18" x14ac:dyDescent="0.2">
      <c r="A4029" t="s">
        <v>14317</v>
      </c>
      <c r="B4029">
        <v>2.7300000000000002E-4</v>
      </c>
      <c r="C4029" t="s">
        <v>14316</v>
      </c>
      <c r="D4029" t="s">
        <v>14317</v>
      </c>
      <c r="E4029">
        <v>14450</v>
      </c>
      <c r="F4029" t="s">
        <v>6773</v>
      </c>
      <c r="G4029" t="s">
        <v>6773</v>
      </c>
      <c r="H4029" t="s">
        <v>7569</v>
      </c>
      <c r="I4029" t="s">
        <v>6773</v>
      </c>
      <c r="J4029">
        <v>2.7300000000000002E-4</v>
      </c>
      <c r="K4029">
        <v>3.3300000000000002E-4</v>
      </c>
      <c r="L4029">
        <v>3.1500000000000001E-4</v>
      </c>
      <c r="M4029">
        <v>2.675980459671806E-4</v>
      </c>
      <c r="N4029" s="14">
        <v>1.2808628550900001E-4</v>
      </c>
      <c r="O4029" s="14">
        <v>4.7338500447000002E-5</v>
      </c>
      <c r="P4029" s="14">
        <v>6.5542972435804993E-5</v>
      </c>
      <c r="Q4029" s="14">
        <v>1.16235E-4</v>
      </c>
      <c r="R4029" s="14" t="s">
        <v>6107</v>
      </c>
    </row>
    <row r="4030" spans="1:18" x14ac:dyDescent="0.2">
      <c r="A4030" t="s">
        <v>14318</v>
      </c>
      <c r="B4030">
        <v>8.4800000000000001E-5</v>
      </c>
      <c r="C4030" t="s">
        <v>14316</v>
      </c>
      <c r="D4030" t="s">
        <v>14319</v>
      </c>
      <c r="E4030">
        <v>10709</v>
      </c>
      <c r="F4030" t="s">
        <v>6773</v>
      </c>
      <c r="G4030" t="s">
        <v>6773</v>
      </c>
      <c r="H4030" t="s">
        <v>7569</v>
      </c>
      <c r="I4030" t="s">
        <v>6773</v>
      </c>
      <c r="J4030">
        <v>8.4800000000000001E-5</v>
      </c>
      <c r="K4030">
        <v>8.5400000000000002E-5</v>
      </c>
      <c r="L4030">
        <v>6.5300000000000002E-5</v>
      </c>
      <c r="M4030">
        <v>6.9830347233340457E-5</v>
      </c>
      <c r="N4030" s="14">
        <v>3.9786509198399999E-5</v>
      </c>
      <c r="O4030" s="14">
        <v>1.21402640786E-5</v>
      </c>
      <c r="P4030" s="14">
        <v>1.7103594711819591E-5</v>
      </c>
      <c r="Q4030" s="14">
        <v>2.40957E-5</v>
      </c>
      <c r="R4030" s="14" t="s">
        <v>6107</v>
      </c>
    </row>
    <row r="4031" spans="1:18" x14ac:dyDescent="0.2">
      <c r="A4031" t="s">
        <v>14320</v>
      </c>
      <c r="B4031">
        <v>1.2E-4</v>
      </c>
      <c r="C4031" t="s">
        <v>14321</v>
      </c>
      <c r="D4031" t="s">
        <v>14322</v>
      </c>
      <c r="E4031">
        <v>16191</v>
      </c>
      <c r="F4031" t="s">
        <v>6773</v>
      </c>
      <c r="G4031" t="s">
        <v>6773</v>
      </c>
      <c r="H4031" t="s">
        <v>7569</v>
      </c>
      <c r="I4031" t="s">
        <v>6773</v>
      </c>
      <c r="J4031">
        <v>1.2E-4</v>
      </c>
      <c r="K4031">
        <v>1.03E-4</v>
      </c>
      <c r="L4031">
        <v>1.37E-4</v>
      </c>
      <c r="M4031">
        <v>9.200275675633543E-5</v>
      </c>
      <c r="N4031" s="14">
        <v>5.6301663960000012E-5</v>
      </c>
      <c r="O4031" s="14">
        <v>1.4642238877E-5</v>
      </c>
      <c r="P4031" s="14">
        <v>2.253429814221486E-5</v>
      </c>
      <c r="Q4031" s="14">
        <v>5.0553000000000002E-5</v>
      </c>
      <c r="R4031" s="14" t="s">
        <v>6107</v>
      </c>
    </row>
    <row r="4032" spans="1:18" x14ac:dyDescent="0.2">
      <c r="A4032" t="s">
        <v>14323</v>
      </c>
      <c r="B4032">
        <v>2.22E-4</v>
      </c>
      <c r="C4032" t="s">
        <v>14324</v>
      </c>
      <c r="D4032" t="s">
        <v>14325</v>
      </c>
      <c r="E4032" t="s">
        <v>14326</v>
      </c>
      <c r="F4032" t="s">
        <v>6773</v>
      </c>
      <c r="G4032" t="s">
        <v>6773</v>
      </c>
      <c r="H4032" t="s">
        <v>7569</v>
      </c>
      <c r="I4032" t="s">
        <v>6773</v>
      </c>
      <c r="J4032">
        <v>2.22E-4</v>
      </c>
      <c r="K4032">
        <v>2.6699999999999998E-4</v>
      </c>
      <c r="L4032">
        <v>3.1599999999999998E-4</v>
      </c>
      <c r="M4032">
        <v>2.102556075456419E-4</v>
      </c>
      <c r="N4032" s="14">
        <v>1.04158078326E-4</v>
      </c>
      <c r="O4032" s="14">
        <v>3.7956094952999999E-5</v>
      </c>
      <c r="P4032" s="14">
        <v>5.1498049770989631E-5</v>
      </c>
      <c r="Q4032" s="14">
        <v>1.16604E-4</v>
      </c>
      <c r="R4032" s="14" t="s">
        <v>6107</v>
      </c>
    </row>
    <row r="4033" spans="1:18" x14ac:dyDescent="0.2">
      <c r="A4033" t="s">
        <v>14327</v>
      </c>
      <c r="B4033">
        <v>1.4200000000000001E-4</v>
      </c>
      <c r="C4033" t="s">
        <v>14328</v>
      </c>
      <c r="D4033" t="s">
        <v>14327</v>
      </c>
      <c r="E4033">
        <v>14741</v>
      </c>
      <c r="F4033" t="s">
        <v>6773</v>
      </c>
      <c r="G4033" t="s">
        <v>6773</v>
      </c>
      <c r="H4033" t="s">
        <v>7569</v>
      </c>
      <c r="I4033" t="s">
        <v>6773</v>
      </c>
      <c r="J4033">
        <v>1.4200000000000001E-4</v>
      </c>
      <c r="K4033">
        <v>1.46E-4</v>
      </c>
      <c r="L4033">
        <v>1.4899999999999999E-4</v>
      </c>
      <c r="M4033">
        <v>5.8489287189969473E-5</v>
      </c>
      <c r="N4033" s="14">
        <v>6.6623635686000003E-5</v>
      </c>
      <c r="O4033" s="14">
        <v>2.0755018214000001E-5</v>
      </c>
      <c r="P4033" s="14">
        <v>1.432582111811166E-5</v>
      </c>
      <c r="Q4033" s="14">
        <v>5.4980999999999987E-5</v>
      </c>
      <c r="R4033" s="14" t="s">
        <v>6107</v>
      </c>
    </row>
    <row r="4034" spans="1:18" x14ac:dyDescent="0.2">
      <c r="A4034" t="s">
        <v>14329</v>
      </c>
      <c r="B4034">
        <v>1.0517E-2</v>
      </c>
      <c r="C4034" t="s">
        <v>14330</v>
      </c>
      <c r="D4034" t="s">
        <v>14331</v>
      </c>
      <c r="E4034" t="s">
        <v>14332</v>
      </c>
      <c r="F4034" t="s">
        <v>6773</v>
      </c>
      <c r="G4034" t="s">
        <v>6773</v>
      </c>
      <c r="H4034" t="s">
        <v>7569</v>
      </c>
      <c r="I4034" t="s">
        <v>6773</v>
      </c>
      <c r="J4034">
        <v>1.0517E-2</v>
      </c>
      <c r="K4034">
        <v>8.2369999999999995E-3</v>
      </c>
      <c r="L4034">
        <v>9.2680000000000002E-3</v>
      </c>
      <c r="M4034">
        <v>7.0314572268900116E-3</v>
      </c>
      <c r="N4034" s="14">
        <v>4.9343716655610003E-3</v>
      </c>
      <c r="O4034" s="14">
        <v>1.170952637183E-3</v>
      </c>
      <c r="P4034" s="14">
        <v>1.7222196280989139E-3</v>
      </c>
      <c r="Q4034" s="14">
        <v>3.4198919999999999E-3</v>
      </c>
      <c r="R4034" s="14" t="s">
        <v>6107</v>
      </c>
    </row>
    <row r="4035" spans="1:18" x14ac:dyDescent="0.2">
      <c r="A4035" t="s">
        <v>14333</v>
      </c>
      <c r="B4035">
        <v>4.0119999999999999E-3</v>
      </c>
      <c r="C4035" t="s">
        <v>14334</v>
      </c>
      <c r="D4035" t="s">
        <v>14335</v>
      </c>
      <c r="E4035">
        <v>9984</v>
      </c>
      <c r="F4035" t="s">
        <v>6773</v>
      </c>
      <c r="G4035" t="s">
        <v>6773</v>
      </c>
      <c r="H4035" t="s">
        <v>7569</v>
      </c>
      <c r="I4035" t="s">
        <v>6773</v>
      </c>
      <c r="J4035">
        <v>4.0119999999999999E-3</v>
      </c>
      <c r="K4035">
        <v>2.1909999999999998E-3</v>
      </c>
      <c r="L4035">
        <v>2.15E-3</v>
      </c>
      <c r="M4035">
        <v>2.3969139260203169E-3</v>
      </c>
      <c r="N4035" s="14">
        <v>1.8823522983960001E-3</v>
      </c>
      <c r="O4035" s="14">
        <v>3.1146743086899988E-4</v>
      </c>
      <c r="P4035" s="14">
        <v>5.8707776738928165E-4</v>
      </c>
      <c r="Q4035" s="14">
        <v>7.9334999999999996E-4</v>
      </c>
      <c r="R4035" s="14" t="s">
        <v>6107</v>
      </c>
    </row>
    <row r="4036" spans="1:18" x14ac:dyDescent="0.2">
      <c r="A4036" t="s">
        <v>14336</v>
      </c>
      <c r="B4036">
        <v>1.8147E-2</v>
      </c>
      <c r="C4036" t="s">
        <v>14337</v>
      </c>
      <c r="D4036" t="s">
        <v>14338</v>
      </c>
      <c r="E4036">
        <v>12693</v>
      </c>
      <c r="F4036" t="s">
        <v>6773</v>
      </c>
      <c r="G4036" t="s">
        <v>6773</v>
      </c>
      <c r="H4036" t="s">
        <v>7569</v>
      </c>
      <c r="I4036" t="s">
        <v>6773</v>
      </c>
      <c r="J4036">
        <v>1.8147E-2</v>
      </c>
      <c r="K4036">
        <v>7.7730000000000004E-3</v>
      </c>
      <c r="L4036">
        <v>9.8370000000000003E-3</v>
      </c>
      <c r="M4036">
        <v>7.843171299657125E-3</v>
      </c>
      <c r="N4036" s="14">
        <v>8.5142191323509999E-3</v>
      </c>
      <c r="O4036" s="14">
        <v>1.104991483407E-3</v>
      </c>
      <c r="P4036" s="14">
        <v>1.9210333111541889E-3</v>
      </c>
      <c r="Q4036" s="14">
        <v>3.6298530000000002E-3</v>
      </c>
      <c r="R4036" s="14" t="s">
        <v>6107</v>
      </c>
    </row>
    <row r="4037" spans="1:18" x14ac:dyDescent="0.2">
      <c r="A4037" t="s">
        <v>14339</v>
      </c>
      <c r="B4037">
        <v>2.379E-3</v>
      </c>
      <c r="C4037" t="s">
        <v>14340</v>
      </c>
      <c r="D4037" t="s">
        <v>14339</v>
      </c>
      <c r="E4037">
        <v>9736</v>
      </c>
      <c r="F4037" t="s">
        <v>6773</v>
      </c>
      <c r="G4037" t="s">
        <v>6773</v>
      </c>
      <c r="H4037" t="s">
        <v>7569</v>
      </c>
      <c r="I4037" t="s">
        <v>6773</v>
      </c>
      <c r="J4037">
        <v>2.379E-3</v>
      </c>
      <c r="K4037">
        <v>4.0700000000000003E-4</v>
      </c>
      <c r="L4037">
        <v>7.2499999999999995E-4</v>
      </c>
      <c r="M4037">
        <v>6.6644656209921636E-4</v>
      </c>
      <c r="N4037" s="14">
        <v>1.1161804880070001E-3</v>
      </c>
      <c r="O4037" s="14">
        <v>5.7858167212999998E-5</v>
      </c>
      <c r="P4037" s="14">
        <v>1.6323321230440961E-4</v>
      </c>
      <c r="Q4037" s="14">
        <v>2.6752500000000001E-4</v>
      </c>
      <c r="R4037" s="14" t="s">
        <v>6107</v>
      </c>
    </row>
    <row r="4038" spans="1:18" x14ac:dyDescent="0.2">
      <c r="A4038" t="s">
        <v>14341</v>
      </c>
      <c r="B4038">
        <v>8.6899999999999998E-4</v>
      </c>
      <c r="C4038" t="s">
        <v>14342</v>
      </c>
      <c r="D4038" t="s">
        <v>14341</v>
      </c>
      <c r="E4038">
        <v>12323</v>
      </c>
      <c r="F4038" t="s">
        <v>6773</v>
      </c>
      <c r="G4038" t="s">
        <v>6773</v>
      </c>
      <c r="H4038" t="s">
        <v>7569</v>
      </c>
      <c r="I4038" t="s">
        <v>6773</v>
      </c>
      <c r="J4038">
        <v>8.6899999999999998E-4</v>
      </c>
      <c r="K4038">
        <v>2.7500000000000002E-4</v>
      </c>
      <c r="L4038">
        <v>2.8600000000000001E-4</v>
      </c>
      <c r="M4038">
        <v>4.5109384891610442E-4</v>
      </c>
      <c r="N4038" s="14">
        <v>4.07717883177E-4</v>
      </c>
      <c r="O4038" s="14">
        <v>3.9093356224999998E-5</v>
      </c>
      <c r="P4038" s="14">
        <v>1.1048672496321411E-4</v>
      </c>
      <c r="Q4038" s="14">
        <v>1.05534E-4</v>
      </c>
      <c r="R4038" s="14" t="s">
        <v>6107</v>
      </c>
    </row>
    <row r="4039" spans="1:18" x14ac:dyDescent="0.2">
      <c r="A4039" t="s">
        <v>14343</v>
      </c>
      <c r="B4039">
        <v>3.0600000000000001E-4</v>
      </c>
      <c r="C4039" t="s">
        <v>14344</v>
      </c>
      <c r="D4039" t="s">
        <v>14345</v>
      </c>
      <c r="E4039" t="s">
        <v>14346</v>
      </c>
      <c r="F4039" t="s">
        <v>6773</v>
      </c>
      <c r="G4039" t="s">
        <v>6773</v>
      </c>
      <c r="H4039" t="s">
        <v>7569</v>
      </c>
      <c r="I4039" t="s">
        <v>6773</v>
      </c>
      <c r="J4039">
        <v>3.0600000000000001E-4</v>
      </c>
      <c r="K4039">
        <v>1.7699999999999999E-4</v>
      </c>
      <c r="L4039">
        <v>1.66E-4</v>
      </c>
      <c r="M4039">
        <v>1.6438165680841089E-4</v>
      </c>
      <c r="N4039" s="14">
        <v>1.43569243098E-4</v>
      </c>
      <c r="O4039" s="14">
        <v>2.5161905643000001E-5</v>
      </c>
      <c r="P4039" s="14">
        <v>4.0262111639137342E-5</v>
      </c>
      <c r="Q4039" s="14">
        <v>6.1253999999999993E-5</v>
      </c>
      <c r="R4039" s="14" t="s">
        <v>6107</v>
      </c>
    </row>
    <row r="4040" spans="1:18" x14ac:dyDescent="0.2">
      <c r="A4040" t="s">
        <v>14347</v>
      </c>
      <c r="B4040">
        <v>1.9940000000000001E-3</v>
      </c>
      <c r="C4040" t="s">
        <v>14348</v>
      </c>
      <c r="D4040" t="s">
        <v>14349</v>
      </c>
      <c r="E4040">
        <v>16178</v>
      </c>
      <c r="F4040" t="s">
        <v>6773</v>
      </c>
      <c r="G4040" t="s">
        <v>6773</v>
      </c>
      <c r="H4040" t="s">
        <v>7569</v>
      </c>
      <c r="I4040" t="s">
        <v>6773</v>
      </c>
      <c r="J4040">
        <v>1.9940000000000001E-3</v>
      </c>
      <c r="K4040">
        <v>7.8600000000000002E-4</v>
      </c>
      <c r="L4040">
        <v>1.07E-3</v>
      </c>
      <c r="M4040">
        <v>1.1417516627933041E-3</v>
      </c>
      <c r="N4040" s="14">
        <v>9.3554598280200002E-4</v>
      </c>
      <c r="O4040" s="14">
        <v>1.11735919974E-4</v>
      </c>
      <c r="P4040" s="14">
        <v>2.796500157261014E-4</v>
      </c>
      <c r="Q4040" s="14">
        <v>3.9482999999999999E-4</v>
      </c>
      <c r="R4040" s="14" t="s">
        <v>6107</v>
      </c>
    </row>
    <row r="4041" spans="1:18" x14ac:dyDescent="0.2">
      <c r="A4041" t="s">
        <v>14350</v>
      </c>
      <c r="B4041">
        <v>3.9060000000000002E-3</v>
      </c>
      <c r="C4041" t="s">
        <v>14351</v>
      </c>
      <c r="D4041" t="s">
        <v>14352</v>
      </c>
      <c r="E4041">
        <v>8976</v>
      </c>
      <c r="F4041" t="s">
        <v>6773</v>
      </c>
      <c r="G4041" t="s">
        <v>6773</v>
      </c>
      <c r="H4041" t="s">
        <v>7569</v>
      </c>
      <c r="I4041" t="s">
        <v>6773</v>
      </c>
      <c r="J4041">
        <v>3.9060000000000002E-3</v>
      </c>
      <c r="K4041">
        <v>2.3119999999999998E-3</v>
      </c>
      <c r="L4041">
        <v>3.0279999999999999E-3</v>
      </c>
      <c r="M4041">
        <v>3.2251935921092092E-3</v>
      </c>
      <c r="N4041" s="14">
        <v>1.832619161898E-3</v>
      </c>
      <c r="O4041" s="14">
        <v>3.2866850760800002E-4</v>
      </c>
      <c r="P4041" s="14">
        <v>7.8994887254772565E-4</v>
      </c>
      <c r="Q4041" s="14">
        <v>1.117332E-3</v>
      </c>
      <c r="R4041" s="14" t="s">
        <v>6107</v>
      </c>
    </row>
    <row r="4042" spans="1:18" x14ac:dyDescent="0.2">
      <c r="A4042" t="s">
        <v>14353</v>
      </c>
      <c r="B4042">
        <v>6.69E-4</v>
      </c>
      <c r="C4042" t="s">
        <v>14354</v>
      </c>
      <c r="D4042" t="s">
        <v>14355</v>
      </c>
      <c r="E4042">
        <v>9598</v>
      </c>
      <c r="F4042" t="s">
        <v>6773</v>
      </c>
      <c r="G4042" t="s">
        <v>6773</v>
      </c>
      <c r="H4042" t="s">
        <v>7569</v>
      </c>
      <c r="I4042" t="s">
        <v>6773</v>
      </c>
      <c r="J4042">
        <v>6.69E-4</v>
      </c>
      <c r="K4042">
        <v>4.9600000000000002E-4</v>
      </c>
      <c r="L4042">
        <v>3.28E-4</v>
      </c>
      <c r="M4042">
        <v>4.5746523096294202E-4</v>
      </c>
      <c r="N4042" s="14">
        <v>3.1388177657699998E-4</v>
      </c>
      <c r="O4042" s="14">
        <v>7.0510198864000002E-5</v>
      </c>
      <c r="P4042" s="14">
        <v>1.120472719259714E-4</v>
      </c>
      <c r="Q4042" s="14">
        <v>1.21032E-4</v>
      </c>
      <c r="R4042" s="14" t="s">
        <v>6107</v>
      </c>
    </row>
    <row r="4043" spans="1:18" x14ac:dyDescent="0.2">
      <c r="A4043" t="s">
        <v>14356</v>
      </c>
      <c r="B4043">
        <v>4.84E-4</v>
      </c>
      <c r="C4043" t="s">
        <v>14357</v>
      </c>
      <c r="D4043" t="s">
        <v>14358</v>
      </c>
      <c r="E4043">
        <v>8539</v>
      </c>
      <c r="F4043" t="s">
        <v>6773</v>
      </c>
      <c r="G4043" t="s">
        <v>6773</v>
      </c>
      <c r="H4043" t="s">
        <v>7569</v>
      </c>
      <c r="I4043" t="s">
        <v>6773</v>
      </c>
      <c r="J4043">
        <v>4.84E-4</v>
      </c>
      <c r="K4043">
        <v>2.4699999999999999E-4</v>
      </c>
      <c r="L4043">
        <v>2.7500000000000002E-4</v>
      </c>
      <c r="M4043">
        <v>2.9053502133579611E-4</v>
      </c>
      <c r="N4043" s="14">
        <v>2.2708337797199999E-4</v>
      </c>
      <c r="O4043" s="14">
        <v>3.5112941772999997E-5</v>
      </c>
      <c r="P4043" s="14">
        <v>7.1160941501731141E-5</v>
      </c>
      <c r="Q4043" s="14">
        <v>1.01475E-4</v>
      </c>
      <c r="R4043" s="14" t="s">
        <v>6107</v>
      </c>
    </row>
    <row r="4044" spans="1:18" x14ac:dyDescent="0.2">
      <c r="A4044" t="s">
        <v>14359</v>
      </c>
      <c r="B4044">
        <v>6.2E-4</v>
      </c>
      <c r="C4044" t="s">
        <v>14360</v>
      </c>
      <c r="D4044" t="s">
        <v>14359</v>
      </c>
      <c r="E4044">
        <v>12520</v>
      </c>
      <c r="F4044" t="s">
        <v>6773</v>
      </c>
      <c r="G4044" t="s">
        <v>6773</v>
      </c>
      <c r="H4044" t="s">
        <v>7569</v>
      </c>
      <c r="I4044" t="s">
        <v>6773</v>
      </c>
      <c r="J4044">
        <v>6.2E-4</v>
      </c>
      <c r="K4044">
        <v>2.4699999999999999E-4</v>
      </c>
      <c r="L4044">
        <v>2.7999999999999998E-4</v>
      </c>
      <c r="M4044">
        <v>2.8161508647022338E-4</v>
      </c>
      <c r="N4044" s="14">
        <v>2.9089193046E-4</v>
      </c>
      <c r="O4044" s="14">
        <v>3.5112941772999997E-5</v>
      </c>
      <c r="P4044" s="14">
        <v>6.8976175753870955E-5</v>
      </c>
      <c r="Q4044" s="14">
        <v>1.0331999999999999E-4</v>
      </c>
      <c r="R4044" s="14" t="s">
        <v>6107</v>
      </c>
    </row>
    <row r="4045" spans="1:18" x14ac:dyDescent="0.2">
      <c r="A4045" t="s">
        <v>14361</v>
      </c>
      <c r="B4045">
        <v>1.2049999999999999E-3</v>
      </c>
      <c r="C4045" t="s">
        <v>14362</v>
      </c>
      <c r="D4045" t="s">
        <v>14363</v>
      </c>
      <c r="E4045">
        <v>16708</v>
      </c>
      <c r="F4045" t="s">
        <v>6773</v>
      </c>
      <c r="G4045" t="s">
        <v>6773</v>
      </c>
      <c r="H4045" t="s">
        <v>7569</v>
      </c>
      <c r="I4045" t="s">
        <v>6773</v>
      </c>
      <c r="J4045">
        <v>1.2049999999999999E-3</v>
      </c>
      <c r="K4045">
        <v>6.4899999999999995E-4</v>
      </c>
      <c r="L4045">
        <v>8.5400000000000005E-4</v>
      </c>
      <c r="M4045">
        <v>6.3331537545566077E-4</v>
      </c>
      <c r="N4045" s="14">
        <v>5.6536254226499996E-4</v>
      </c>
      <c r="O4045" s="14">
        <v>9.2260320690999988E-5</v>
      </c>
      <c r="P4045" s="14">
        <v>1.5511836809807179E-4</v>
      </c>
      <c r="Q4045" s="14">
        <v>3.1512599999999999E-4</v>
      </c>
      <c r="R4045" s="14" t="s">
        <v>6107</v>
      </c>
    </row>
    <row r="4046" spans="1:18" x14ac:dyDescent="0.2">
      <c r="A4046" t="s">
        <v>14364</v>
      </c>
      <c r="B4046">
        <v>1.1869999999999999E-3</v>
      </c>
      <c r="C4046" t="s">
        <v>14365</v>
      </c>
      <c r="D4046" t="s">
        <v>14366</v>
      </c>
      <c r="E4046">
        <v>13425</v>
      </c>
      <c r="F4046" t="s">
        <v>6773</v>
      </c>
      <c r="G4046" t="s">
        <v>6773</v>
      </c>
      <c r="H4046" t="s">
        <v>7569</v>
      </c>
      <c r="I4046" t="s">
        <v>6773</v>
      </c>
      <c r="J4046">
        <v>1.1869999999999999E-3</v>
      </c>
      <c r="K4046">
        <v>6.4099999999999997E-4</v>
      </c>
      <c r="L4046">
        <v>6.4899999999999995E-4</v>
      </c>
      <c r="M4046">
        <v>5.6832727857791679E-4</v>
      </c>
      <c r="N4046" s="14">
        <v>5.5691729267099994E-4</v>
      </c>
      <c r="O4046" s="14">
        <v>9.1123059418999995E-5</v>
      </c>
      <c r="P4046" s="14">
        <v>1.392007890779477E-4</v>
      </c>
      <c r="Q4046" s="14">
        <v>2.3948099999999999E-4</v>
      </c>
      <c r="R4046" s="14" t="s">
        <v>6107</v>
      </c>
    </row>
    <row r="4047" spans="1:18" x14ac:dyDescent="0.2">
      <c r="A4047" t="s">
        <v>14367</v>
      </c>
      <c r="B4047">
        <v>1.116E-3</v>
      </c>
      <c r="C4047" t="s">
        <v>14368</v>
      </c>
      <c r="D4047" t="s">
        <v>14367</v>
      </c>
      <c r="E4047">
        <v>13779</v>
      </c>
      <c r="F4047" t="s">
        <v>6773</v>
      </c>
      <c r="G4047" t="s">
        <v>6773</v>
      </c>
      <c r="H4047" t="s">
        <v>7569</v>
      </c>
      <c r="I4047" t="s">
        <v>6773</v>
      </c>
      <c r="J4047">
        <v>1.116E-3</v>
      </c>
      <c r="K4047">
        <v>4.9200000000000003E-4</v>
      </c>
      <c r="L4047">
        <v>6.5799999999999995E-4</v>
      </c>
      <c r="M4047">
        <v>5.6323017294044675E-4</v>
      </c>
      <c r="N4047" s="14">
        <v>5.2360547482800006E-4</v>
      </c>
      <c r="O4047" s="14">
        <v>6.9941568227999999E-5</v>
      </c>
      <c r="P4047" s="14">
        <v>1.3795235150774191E-4</v>
      </c>
      <c r="Q4047" s="14">
        <v>2.42802E-4</v>
      </c>
      <c r="R4047" s="14" t="s">
        <v>6107</v>
      </c>
    </row>
    <row r="4048" spans="1:18" x14ac:dyDescent="0.2">
      <c r="A4048" t="s">
        <v>14369</v>
      </c>
      <c r="B4048">
        <v>7.9199999999999995E-4</v>
      </c>
      <c r="C4048" t="s">
        <v>14370</v>
      </c>
      <c r="D4048" t="s">
        <v>14371</v>
      </c>
      <c r="E4048" t="s">
        <v>14372</v>
      </c>
      <c r="F4048" t="s">
        <v>6773</v>
      </c>
      <c r="G4048" t="s">
        <v>6773</v>
      </c>
      <c r="H4048" t="s">
        <v>7569</v>
      </c>
      <c r="I4048" t="s">
        <v>6773</v>
      </c>
      <c r="J4048">
        <v>7.9199999999999995E-4</v>
      </c>
      <c r="K4048">
        <v>5.0100000000000003E-4</v>
      </c>
      <c r="L4048">
        <v>7.1100000000000004E-4</v>
      </c>
      <c r="M4048">
        <v>4.8167648274092509E-4</v>
      </c>
      <c r="N4048" s="14">
        <v>3.7159098213600001E-4</v>
      </c>
      <c r="O4048" s="14">
        <v>7.1220987158999996E-5</v>
      </c>
      <c r="P4048" s="14">
        <v>1.1797735038444901E-4</v>
      </c>
      <c r="Q4048" s="14">
        <v>2.6235899999999999E-4</v>
      </c>
      <c r="R4048" s="14" t="s">
        <v>6107</v>
      </c>
    </row>
    <row r="4049" spans="1:18" x14ac:dyDescent="0.2">
      <c r="A4049" t="s">
        <v>14373</v>
      </c>
      <c r="B4049">
        <v>4.44E-4</v>
      </c>
      <c r="C4049" t="s">
        <v>14374</v>
      </c>
      <c r="D4049" t="s">
        <v>14373</v>
      </c>
      <c r="E4049">
        <v>11671</v>
      </c>
      <c r="F4049" t="s">
        <v>6773</v>
      </c>
      <c r="G4049" t="s">
        <v>6773</v>
      </c>
      <c r="H4049" t="s">
        <v>7569</v>
      </c>
      <c r="I4049" t="s">
        <v>6773</v>
      </c>
      <c r="J4049">
        <v>4.44E-4</v>
      </c>
      <c r="K4049">
        <v>2.04E-4</v>
      </c>
      <c r="L4049">
        <v>3.4099999999999999E-4</v>
      </c>
      <c r="M4049">
        <v>2.1407843677374451E-4</v>
      </c>
      <c r="N4049" s="14">
        <v>2.08316156652E-4</v>
      </c>
      <c r="O4049" s="14">
        <v>2.9000162436000001E-5</v>
      </c>
      <c r="P4049" s="14">
        <v>5.2434377948644E-5</v>
      </c>
      <c r="Q4049" s="14">
        <v>1.2582899999999999E-4</v>
      </c>
      <c r="R4049" s="14" t="s">
        <v>6107</v>
      </c>
    </row>
    <row r="4050" spans="1:18" x14ac:dyDescent="0.2">
      <c r="A4050" t="s">
        <v>14375</v>
      </c>
      <c r="B4050">
        <v>4.9700000000000005E-4</v>
      </c>
      <c r="C4050" t="s">
        <v>14376</v>
      </c>
      <c r="D4050" t="s">
        <v>14377</v>
      </c>
      <c r="E4050">
        <v>9563</v>
      </c>
      <c r="F4050" t="s">
        <v>6773</v>
      </c>
      <c r="G4050" t="s">
        <v>6773</v>
      </c>
      <c r="H4050" t="s">
        <v>7569</v>
      </c>
      <c r="I4050" t="s">
        <v>6773</v>
      </c>
      <c r="J4050">
        <v>4.9700000000000005E-4</v>
      </c>
      <c r="K4050">
        <v>2.4600000000000002E-4</v>
      </c>
      <c r="L4050">
        <v>3.7199999999999999E-4</v>
      </c>
      <c r="M4050">
        <v>2.4211251777983011E-4</v>
      </c>
      <c r="N4050" s="14">
        <v>2.33182724901E-4</v>
      </c>
      <c r="O4050" s="14">
        <v>3.4970784114E-5</v>
      </c>
      <c r="P4050" s="14">
        <v>5.9300784584775951E-5</v>
      </c>
      <c r="Q4050" s="14">
        <v>1.3726799999999999E-4</v>
      </c>
      <c r="R4050" s="14" t="s">
        <v>6107</v>
      </c>
    </row>
    <row r="4051" spans="1:18" x14ac:dyDescent="0.2">
      <c r="A4051" t="s">
        <v>14378</v>
      </c>
      <c r="B4051">
        <v>6.7699999999999998E-4</v>
      </c>
      <c r="C4051" t="s">
        <v>14379</v>
      </c>
      <c r="D4051" t="s">
        <v>14378</v>
      </c>
      <c r="E4051">
        <v>10956</v>
      </c>
      <c r="F4051" t="s">
        <v>6773</v>
      </c>
      <c r="G4051" t="s">
        <v>6773</v>
      </c>
      <c r="H4051" t="s">
        <v>7569</v>
      </c>
      <c r="I4051" t="s">
        <v>6773</v>
      </c>
      <c r="J4051">
        <v>6.7699999999999998E-4</v>
      </c>
      <c r="K4051">
        <v>4.6700000000000002E-4</v>
      </c>
      <c r="L4051">
        <v>5.3300000000000005E-4</v>
      </c>
      <c r="M4051">
        <v>4.4089963764116418E-4</v>
      </c>
      <c r="N4051" s="14">
        <v>3.1763522084099998E-4</v>
      </c>
      <c r="O4051" s="14">
        <v>6.6387626753000004E-5</v>
      </c>
      <c r="P4051" s="14">
        <v>1.079898498228025E-4</v>
      </c>
      <c r="Q4051" s="14">
        <v>1.96677E-4</v>
      </c>
      <c r="R4051" s="14" t="s">
        <v>6107</v>
      </c>
    </row>
    <row r="4052" spans="1:18" x14ac:dyDescent="0.2">
      <c r="A4052" t="s">
        <v>14380</v>
      </c>
      <c r="B4052">
        <v>4.2400000000000001E-4</v>
      </c>
      <c r="C4052" t="s">
        <v>14381</v>
      </c>
      <c r="D4052" t="s">
        <v>14380</v>
      </c>
      <c r="E4052">
        <v>11383</v>
      </c>
      <c r="F4052" t="s">
        <v>6773</v>
      </c>
      <c r="G4052" t="s">
        <v>6773</v>
      </c>
      <c r="H4052" t="s">
        <v>7569</v>
      </c>
      <c r="I4052" t="s">
        <v>6773</v>
      </c>
      <c r="J4052">
        <v>4.2400000000000001E-4</v>
      </c>
      <c r="K4052">
        <v>2.3800000000000001E-4</v>
      </c>
      <c r="L4052">
        <v>3.2899999999999997E-4</v>
      </c>
      <c r="M4052">
        <v>1.9751284345196661E-4</v>
      </c>
      <c r="N4052" s="14">
        <v>1.9893254599200001E-4</v>
      </c>
      <c r="O4052" s="14">
        <v>3.3833522842E-5</v>
      </c>
      <c r="P4052" s="14">
        <v>4.8376955845475103E-5</v>
      </c>
      <c r="Q4052" s="14">
        <v>1.21401E-4</v>
      </c>
      <c r="R4052" s="14" t="s">
        <v>6107</v>
      </c>
    </row>
    <row r="4053" spans="1:18" x14ac:dyDescent="0.2">
      <c r="A4053" t="s">
        <v>14382</v>
      </c>
      <c r="B4053">
        <v>1.22E-4</v>
      </c>
      <c r="C4053" t="s">
        <v>14383</v>
      </c>
      <c r="D4053" t="s">
        <v>14384</v>
      </c>
      <c r="E4053">
        <v>9342</v>
      </c>
      <c r="F4053" t="s">
        <v>6773</v>
      </c>
      <c r="G4053" t="s">
        <v>6773</v>
      </c>
      <c r="H4053" t="s">
        <v>7569</v>
      </c>
      <c r="I4053" t="s">
        <v>6773</v>
      </c>
      <c r="J4053">
        <v>1.22E-4</v>
      </c>
      <c r="K4053">
        <v>1.1400000000000001E-4</v>
      </c>
      <c r="L4053">
        <v>1.03E-4</v>
      </c>
      <c r="M4053">
        <v>6.2439544059008799E-5</v>
      </c>
      <c r="N4053" s="14">
        <v>5.7240025025999997E-5</v>
      </c>
      <c r="O4053" s="14">
        <v>1.6205973126E-5</v>
      </c>
      <c r="P4053" s="14">
        <v>1.5293360235021159E-5</v>
      </c>
      <c r="Q4053" s="14">
        <v>3.8006999999999997E-5</v>
      </c>
      <c r="R4053" s="14" t="s">
        <v>6107</v>
      </c>
    </row>
    <row r="4054" spans="1:18" x14ac:dyDescent="0.2">
      <c r="A4054" t="s">
        <v>14385</v>
      </c>
      <c r="B4054">
        <v>1.2300000000000001E-4</v>
      </c>
      <c r="C4054" t="s">
        <v>14386</v>
      </c>
      <c r="D4054" t="s">
        <v>14387</v>
      </c>
      <c r="E4054">
        <v>8595</v>
      </c>
      <c r="F4054" t="s">
        <v>6773</v>
      </c>
      <c r="G4054" t="s">
        <v>6773</v>
      </c>
      <c r="H4054" t="s">
        <v>7569</v>
      </c>
      <c r="I4054" t="s">
        <v>6773</v>
      </c>
      <c r="J4054">
        <v>1.2300000000000001E-4</v>
      </c>
      <c r="K4054">
        <v>5.1799999999999999E-5</v>
      </c>
      <c r="L4054">
        <v>4.7700000000000001E-5</v>
      </c>
      <c r="M4054">
        <v>5.6832727857791678E-5</v>
      </c>
      <c r="N4054" s="14">
        <v>5.7709205558999997E-5</v>
      </c>
      <c r="O4054" s="14">
        <v>7.363766736199999E-6</v>
      </c>
      <c r="P4054" s="14">
        <v>1.392007890779477E-5</v>
      </c>
      <c r="Q4054" s="14">
        <v>1.76013E-5</v>
      </c>
      <c r="R4054" s="14" t="s">
        <v>6107</v>
      </c>
    </row>
    <row r="4055" spans="1:18" x14ac:dyDescent="0.2">
      <c r="A4055" t="s">
        <v>14388</v>
      </c>
      <c r="B4055">
        <v>1.1609999999999999E-3</v>
      </c>
      <c r="C4055" t="s">
        <v>14389</v>
      </c>
      <c r="D4055" t="s">
        <v>14390</v>
      </c>
      <c r="E4055">
        <v>10527</v>
      </c>
      <c r="F4055" t="s">
        <v>6773</v>
      </c>
      <c r="G4055" t="s">
        <v>6773</v>
      </c>
      <c r="H4055" t="s">
        <v>7569</v>
      </c>
      <c r="I4055" t="s">
        <v>6773</v>
      </c>
      <c r="J4055">
        <v>1.1609999999999999E-3</v>
      </c>
      <c r="K4055">
        <v>4.5800000000000002E-4</v>
      </c>
      <c r="L4055">
        <v>5.44E-4</v>
      </c>
      <c r="M4055">
        <v>5.3392181552499359E-4</v>
      </c>
      <c r="N4055" s="14">
        <v>5.4471859881299997E-4</v>
      </c>
      <c r="O4055" s="14">
        <v>6.5108207821999993E-5</v>
      </c>
      <c r="P4055" s="14">
        <v>1.3077383547905851E-4</v>
      </c>
      <c r="Q4055" s="14">
        <v>2.00736E-4</v>
      </c>
      <c r="R4055" s="14" t="s">
        <v>6107</v>
      </c>
    </row>
    <row r="4056" spans="1:18" x14ac:dyDescent="0.2">
      <c r="A4056" t="s">
        <v>14391</v>
      </c>
      <c r="B4056">
        <v>6.4599999999999998E-4</v>
      </c>
      <c r="C4056" t="s">
        <v>14392</v>
      </c>
      <c r="D4056" t="s">
        <v>14391</v>
      </c>
      <c r="E4056">
        <v>10073</v>
      </c>
      <c r="F4056" t="s">
        <v>6773</v>
      </c>
      <c r="G4056" t="s">
        <v>6773</v>
      </c>
      <c r="H4056" t="s">
        <v>7569</v>
      </c>
      <c r="I4056" t="s">
        <v>6773</v>
      </c>
      <c r="J4056">
        <v>6.4599999999999998E-4</v>
      </c>
      <c r="K4056">
        <v>4.4200000000000001E-4</v>
      </c>
      <c r="L4056">
        <v>4.9299999999999995E-4</v>
      </c>
      <c r="M4056">
        <v>3.8610575203836049E-4</v>
      </c>
      <c r="N4056" s="14">
        <v>3.0309062431800002E-4</v>
      </c>
      <c r="O4056" s="14">
        <v>6.2833685277999995E-5</v>
      </c>
      <c r="P4056" s="14">
        <v>9.4569145943090033E-5</v>
      </c>
      <c r="Q4056" s="14">
        <v>1.81917E-4</v>
      </c>
      <c r="R4056" s="14" t="s">
        <v>6107</v>
      </c>
    </row>
    <row r="4057" spans="1:18" x14ac:dyDescent="0.2">
      <c r="A4057" t="s">
        <v>14393</v>
      </c>
      <c r="B4057">
        <v>2.8800000000000001E-4</v>
      </c>
      <c r="C4057" t="s">
        <v>14394</v>
      </c>
      <c r="D4057" t="s">
        <v>14393</v>
      </c>
      <c r="E4057">
        <v>9516</v>
      </c>
      <c r="F4057" t="s">
        <v>6773</v>
      </c>
      <c r="G4057" t="s">
        <v>6773</v>
      </c>
      <c r="H4057" t="s">
        <v>7569</v>
      </c>
      <c r="I4057" t="s">
        <v>6773</v>
      </c>
      <c r="J4057">
        <v>2.8800000000000001E-4</v>
      </c>
      <c r="K4057">
        <v>2.2699999999999999E-4</v>
      </c>
      <c r="L4057">
        <v>2.8499999999999999E-4</v>
      </c>
      <c r="M4057">
        <v>1.2309510114490309E-4</v>
      </c>
      <c r="N4057" s="14">
        <v>1.35123993504E-4</v>
      </c>
      <c r="O4057" s="14">
        <v>3.2269788593000002E-5</v>
      </c>
      <c r="P4057" s="14">
        <v>3.0149767320470301E-5</v>
      </c>
      <c r="Q4057" s="14">
        <v>1.05165E-4</v>
      </c>
      <c r="R4057" s="14" t="s">
        <v>6107</v>
      </c>
    </row>
    <row r="4058" spans="1:18" x14ac:dyDescent="0.2">
      <c r="A4058" t="s">
        <v>14395</v>
      </c>
      <c r="B4058">
        <v>3.6210000000000001E-3</v>
      </c>
      <c r="C4058" t="s">
        <v>14396</v>
      </c>
      <c r="D4058" t="s">
        <v>14395</v>
      </c>
      <c r="E4058">
        <v>11400</v>
      </c>
      <c r="F4058" t="s">
        <v>6773</v>
      </c>
      <c r="G4058" t="s">
        <v>6773</v>
      </c>
      <c r="H4058" t="s">
        <v>7569</v>
      </c>
      <c r="I4058" t="s">
        <v>6773</v>
      </c>
      <c r="J4058">
        <v>3.6210000000000001E-3</v>
      </c>
      <c r="K4058">
        <v>1.8500000000000001E-3</v>
      </c>
      <c r="L4058">
        <v>1.8339999999999999E-3</v>
      </c>
      <c r="M4058">
        <v>2.1305901564625039E-3</v>
      </c>
      <c r="N4058" s="14">
        <v>1.6989027099929999E-3</v>
      </c>
      <c r="O4058" s="14">
        <v>2.6299166915000002E-4</v>
      </c>
      <c r="P4058" s="14">
        <v>5.2184690434602815E-4</v>
      </c>
      <c r="Q4058" s="14">
        <v>6.7674599999999999E-4</v>
      </c>
      <c r="R4058" s="14" t="s">
        <v>6107</v>
      </c>
    </row>
    <row r="4059" spans="1:18" x14ac:dyDescent="0.2">
      <c r="A4059" t="s">
        <v>14397</v>
      </c>
      <c r="B4059">
        <v>3.5500000000000001E-4</v>
      </c>
      <c r="C4059" t="s">
        <v>14398</v>
      </c>
      <c r="D4059" t="s">
        <v>14397</v>
      </c>
      <c r="E4059">
        <v>14720</v>
      </c>
      <c r="F4059" t="s">
        <v>6773</v>
      </c>
      <c r="G4059" t="s">
        <v>6773</v>
      </c>
      <c r="H4059" t="s">
        <v>7569</v>
      </c>
      <c r="I4059" t="s">
        <v>6773</v>
      </c>
      <c r="J4059">
        <v>3.5500000000000001E-4</v>
      </c>
      <c r="K4059">
        <v>1.4899999999999999E-4</v>
      </c>
      <c r="L4059">
        <v>2.0100000000000001E-4</v>
      </c>
      <c r="M4059">
        <v>1.2296767350396631E-4</v>
      </c>
      <c r="N4059" s="14">
        <v>1.6655908921499999E-4</v>
      </c>
      <c r="O4059" s="14">
        <v>2.1181491190999999E-5</v>
      </c>
      <c r="P4059" s="14">
        <v>3.011855638121515E-5</v>
      </c>
      <c r="Q4059" s="14">
        <v>7.4169000000000001E-5</v>
      </c>
      <c r="R4059" s="14" t="s">
        <v>6107</v>
      </c>
    </row>
    <row r="4060" spans="1:18" x14ac:dyDescent="0.2">
      <c r="A4060" t="s">
        <v>14399</v>
      </c>
      <c r="B4060">
        <v>5.1720000000000004E-3</v>
      </c>
      <c r="C4060" t="s">
        <v>14400</v>
      </c>
      <c r="D4060" t="s">
        <v>14399</v>
      </c>
      <c r="E4060">
        <v>12087</v>
      </c>
      <c r="F4060" t="s">
        <v>6773</v>
      </c>
      <c r="G4060" t="s">
        <v>6773</v>
      </c>
      <c r="H4060" t="s">
        <v>7569</v>
      </c>
      <c r="I4060" t="s">
        <v>6773</v>
      </c>
      <c r="J4060">
        <v>5.1720000000000004E-3</v>
      </c>
      <c r="K4060">
        <v>2.6970000000000002E-3</v>
      </c>
      <c r="L4060">
        <v>2.7920000000000002E-3</v>
      </c>
      <c r="M4060">
        <v>3.0021952204698919E-3</v>
      </c>
      <c r="N4060" s="14">
        <v>2.4266017166759998E-3</v>
      </c>
      <c r="O4060" s="14">
        <v>3.8339920632300001E-4</v>
      </c>
      <c r="P4060" s="14">
        <v>7.3532972885122152E-4</v>
      </c>
      <c r="Q4060" s="14">
        <v>1.0302480000000001E-3</v>
      </c>
      <c r="R4060" s="14" t="s">
        <v>6107</v>
      </c>
    </row>
    <row r="4061" spans="1:18" x14ac:dyDescent="0.2">
      <c r="A4061" t="s">
        <v>14401</v>
      </c>
      <c r="B4061">
        <v>3.3089999999999999E-3</v>
      </c>
      <c r="C4061" t="s">
        <v>14400</v>
      </c>
      <c r="D4061" t="s">
        <v>14402</v>
      </c>
      <c r="E4061">
        <v>9983</v>
      </c>
      <c r="F4061" t="s">
        <v>6773</v>
      </c>
      <c r="G4061" t="s">
        <v>6773</v>
      </c>
      <c r="H4061" t="s">
        <v>7569</v>
      </c>
      <c r="I4061" t="s">
        <v>6773</v>
      </c>
      <c r="J4061">
        <v>3.3089999999999999E-3</v>
      </c>
      <c r="K4061">
        <v>1.6720000000000001E-3</v>
      </c>
      <c r="L4061">
        <v>1.933E-3</v>
      </c>
      <c r="M4061">
        <v>2.1242187744156672E-3</v>
      </c>
      <c r="N4061" s="14">
        <v>1.5525183836970001E-3</v>
      </c>
      <c r="O4061" s="14">
        <v>2.3768760584800001E-4</v>
      </c>
      <c r="P4061" s="14">
        <v>5.202863573832711E-4</v>
      </c>
      <c r="Q4061" s="14">
        <v>7.1327700000000001E-4</v>
      </c>
      <c r="R4061" s="14" t="s">
        <v>6107</v>
      </c>
    </row>
    <row r="4062" spans="1:18" x14ac:dyDescent="0.2">
      <c r="A4062" t="s">
        <v>14403</v>
      </c>
      <c r="B4062">
        <v>1.09E-3</v>
      </c>
      <c r="C4062" t="s">
        <v>14400</v>
      </c>
      <c r="D4062" t="s">
        <v>14402</v>
      </c>
      <c r="E4062">
        <v>9983</v>
      </c>
      <c r="F4062" t="s">
        <v>6773</v>
      </c>
      <c r="G4062" t="s">
        <v>6773</v>
      </c>
      <c r="H4062" t="s">
        <v>7569</v>
      </c>
      <c r="I4062" t="s">
        <v>6773</v>
      </c>
      <c r="J4062">
        <v>1.09E-3</v>
      </c>
      <c r="K4062">
        <v>6.6100000000000002E-4</v>
      </c>
      <c r="L4062">
        <v>5.53E-4</v>
      </c>
      <c r="M4062">
        <v>8.3592532454509745E-4</v>
      </c>
      <c r="N4062" s="14">
        <v>5.1140678096999999E-4</v>
      </c>
      <c r="O4062" s="14">
        <v>9.3966212598999997E-5</v>
      </c>
      <c r="P4062" s="14">
        <v>2.0474376151375271E-4</v>
      </c>
      <c r="Q4062" s="14">
        <v>2.04057E-4</v>
      </c>
      <c r="R4062" s="14" t="s">
        <v>6107</v>
      </c>
    </row>
    <row r="4063" spans="1:18" x14ac:dyDescent="0.2">
      <c r="A4063" t="s">
        <v>14404</v>
      </c>
      <c r="B4063">
        <v>1.737E-3</v>
      </c>
      <c r="C4063" t="s">
        <v>14405</v>
      </c>
      <c r="D4063" t="s">
        <v>14404</v>
      </c>
      <c r="E4063">
        <v>13074</v>
      </c>
      <c r="F4063" t="s">
        <v>6773</v>
      </c>
      <c r="G4063" t="s">
        <v>6773</v>
      </c>
      <c r="H4063" t="s">
        <v>7569</v>
      </c>
      <c r="I4063" t="s">
        <v>6773</v>
      </c>
      <c r="J4063">
        <v>1.737E-3</v>
      </c>
      <c r="K4063">
        <v>7.45E-4</v>
      </c>
      <c r="L4063">
        <v>9.9299999999999996E-4</v>
      </c>
      <c r="M4063">
        <v>8.5758802350434534E-4</v>
      </c>
      <c r="N4063" s="14">
        <v>8.1496658582100008E-4</v>
      </c>
      <c r="O4063" s="14">
        <v>1.0590745595499999E-4</v>
      </c>
      <c r="P4063" s="14">
        <v>2.1004962118712739E-4</v>
      </c>
      <c r="Q4063" s="14">
        <v>3.6641700000000001E-4</v>
      </c>
      <c r="R4063" s="14" t="s">
        <v>6107</v>
      </c>
    </row>
    <row r="4064" spans="1:18" x14ac:dyDescent="0.2">
      <c r="A4064" t="s">
        <v>14406</v>
      </c>
      <c r="B4064">
        <v>1.88E-5</v>
      </c>
      <c r="C4064" t="s">
        <v>14407</v>
      </c>
      <c r="D4064" t="s">
        <v>14406</v>
      </c>
      <c r="E4064">
        <v>9370</v>
      </c>
      <c r="F4064" t="s">
        <v>6773</v>
      </c>
      <c r="G4064" t="s">
        <v>6773</v>
      </c>
      <c r="H4064" t="s">
        <v>7569</v>
      </c>
      <c r="I4064" t="s">
        <v>6773</v>
      </c>
      <c r="J4064">
        <v>1.88E-5</v>
      </c>
      <c r="K4064">
        <v>7.9000000000000006E-6</v>
      </c>
      <c r="L4064">
        <v>1.1E-5</v>
      </c>
      <c r="M4064">
        <v>7.4417742307063547E-6</v>
      </c>
      <c r="N4064" s="14">
        <v>8.8205940203999992E-6</v>
      </c>
      <c r="O4064" s="14">
        <v>1.1230455061000001E-6</v>
      </c>
      <c r="P4064" s="14">
        <v>1.822718852500481E-6</v>
      </c>
      <c r="Q4064" s="14">
        <v>4.0589999999999996E-6</v>
      </c>
      <c r="R4064" s="14" t="s">
        <v>6107</v>
      </c>
    </row>
    <row r="4065" spans="1:18" x14ac:dyDescent="0.2">
      <c r="A4065" t="s">
        <v>14408</v>
      </c>
      <c r="B4065">
        <v>2.5400000000000001E-5</v>
      </c>
      <c r="C4065" t="s">
        <v>14409</v>
      </c>
      <c r="D4065" t="s">
        <v>14410</v>
      </c>
      <c r="E4065">
        <v>9632</v>
      </c>
      <c r="F4065" t="s">
        <v>6773</v>
      </c>
      <c r="G4065" t="s">
        <v>6773</v>
      </c>
      <c r="H4065" t="s">
        <v>7569</v>
      </c>
      <c r="I4065" t="s">
        <v>6773</v>
      </c>
      <c r="J4065">
        <v>2.5400000000000001E-5</v>
      </c>
      <c r="K4065">
        <v>1.7799999999999999E-5</v>
      </c>
      <c r="L4065">
        <v>2.27E-5</v>
      </c>
      <c r="M4065">
        <v>1.312504701648552E-5</v>
      </c>
      <c r="N4065" s="14">
        <v>1.19171855382E-5</v>
      </c>
      <c r="O4065" s="14">
        <v>2.5304063302E-6</v>
      </c>
      <c r="P4065" s="14">
        <v>3.214726743279958E-6</v>
      </c>
      <c r="Q4065" s="14">
        <v>8.3762999999999997E-6</v>
      </c>
      <c r="R4065" s="14" t="s">
        <v>6107</v>
      </c>
    </row>
    <row r="4066" spans="1:18" x14ac:dyDescent="0.2">
      <c r="A4066" t="s">
        <v>14411</v>
      </c>
      <c r="B4066">
        <v>2.0799999999999999E-4</v>
      </c>
      <c r="C4066" t="s">
        <v>14412</v>
      </c>
      <c r="D4066" t="s">
        <v>14411</v>
      </c>
      <c r="E4066">
        <v>15444</v>
      </c>
      <c r="F4066" t="s">
        <v>6773</v>
      </c>
      <c r="G4066" t="s">
        <v>6773</v>
      </c>
      <c r="H4066" t="s">
        <v>7569</v>
      </c>
      <c r="I4066" t="s">
        <v>6773</v>
      </c>
      <c r="J4066">
        <v>2.0799999999999999E-4</v>
      </c>
      <c r="K4066">
        <v>7.7399999999999998E-5</v>
      </c>
      <c r="L4066">
        <v>1.4899999999999999E-4</v>
      </c>
      <c r="M4066">
        <v>5.6068162012171168E-5</v>
      </c>
      <c r="N4066" s="14">
        <v>9.7589550863999994E-5</v>
      </c>
      <c r="O4066" s="14">
        <v>1.1003002806600001E-5</v>
      </c>
      <c r="P4066" s="14">
        <v>1.37328132722639E-5</v>
      </c>
      <c r="Q4066" s="14">
        <v>5.4980999999999987E-5</v>
      </c>
      <c r="R4066" s="14" t="s">
        <v>6107</v>
      </c>
    </row>
    <row r="4067" spans="1:18" x14ac:dyDescent="0.2">
      <c r="A4067" t="s">
        <v>14413</v>
      </c>
      <c r="B4067">
        <v>2.6000000000000001E-6</v>
      </c>
      <c r="C4067" t="s">
        <v>14414</v>
      </c>
      <c r="D4067" t="s">
        <v>14415</v>
      </c>
      <c r="E4067">
        <v>10554</v>
      </c>
      <c r="F4067" t="s">
        <v>6773</v>
      </c>
      <c r="G4067" t="s">
        <v>6773</v>
      </c>
      <c r="H4067" t="s">
        <v>7569</v>
      </c>
      <c r="I4067" t="s">
        <v>6773</v>
      </c>
      <c r="J4067">
        <v>2.6000000000000001E-6</v>
      </c>
      <c r="K4067">
        <v>4.9599999999999999E-6</v>
      </c>
      <c r="L4067">
        <v>3.67E-6</v>
      </c>
      <c r="M4067">
        <v>3.8483147562899299E-6</v>
      </c>
      <c r="N4067" s="14">
        <v>1.2198693857999999E-6</v>
      </c>
      <c r="O4067" s="14">
        <v>7.0510198863999993E-7</v>
      </c>
      <c r="P4067" s="14">
        <v>9.4257036550538586E-7</v>
      </c>
      <c r="Q4067" s="14">
        <v>1.3542300000000001E-6</v>
      </c>
      <c r="R4067" s="14" t="s">
        <v>6107</v>
      </c>
    </row>
    <row r="4068" spans="1:18" x14ac:dyDescent="0.2">
      <c r="A4068" t="s">
        <v>14416</v>
      </c>
      <c r="B4068">
        <v>1.07E-4</v>
      </c>
      <c r="C4068" t="s">
        <v>14192</v>
      </c>
      <c r="D4068" t="s">
        <v>14417</v>
      </c>
      <c r="E4068">
        <v>14716</v>
      </c>
      <c r="F4068" t="s">
        <v>6773</v>
      </c>
      <c r="G4068" t="s">
        <v>6773</v>
      </c>
      <c r="H4068" t="s">
        <v>7569</v>
      </c>
      <c r="I4068" t="s">
        <v>6773</v>
      </c>
      <c r="J4068">
        <v>1.07E-4</v>
      </c>
      <c r="K4068">
        <v>1.2999999999999999E-4</v>
      </c>
      <c r="L4068">
        <v>1.22E-4</v>
      </c>
      <c r="M4068">
        <v>1.2500651575895441E-4</v>
      </c>
      <c r="N4068" s="14">
        <v>5.0202317031000002E-5</v>
      </c>
      <c r="O4068" s="14">
        <v>1.8480495669999998E-5</v>
      </c>
      <c r="P4068" s="14">
        <v>3.0617931409297482E-5</v>
      </c>
      <c r="Q4068" s="14">
        <v>4.5018000000000002E-5</v>
      </c>
      <c r="R4068" s="14" t="s">
        <v>6107</v>
      </c>
    </row>
    <row r="4069" spans="1:18" x14ac:dyDescent="0.2">
      <c r="A4069" t="s">
        <v>14418</v>
      </c>
      <c r="B4069">
        <v>3.5860000000000002E-3</v>
      </c>
      <c r="C4069" t="s">
        <v>14419</v>
      </c>
      <c r="D4069" t="s">
        <v>14420</v>
      </c>
      <c r="E4069">
        <v>14549</v>
      </c>
      <c r="F4069" t="s">
        <v>6773</v>
      </c>
      <c r="G4069" t="s">
        <v>6773</v>
      </c>
      <c r="H4069" t="s">
        <v>7569</v>
      </c>
      <c r="I4069" t="s">
        <v>6773</v>
      </c>
      <c r="J4069">
        <v>3.5860000000000002E-3</v>
      </c>
      <c r="K4069">
        <v>1.725E-3</v>
      </c>
      <c r="L4069">
        <v>2.346E-3</v>
      </c>
      <c r="M4069">
        <v>1.7011590065056481E-3</v>
      </c>
      <c r="N4069" s="14">
        <v>1.682481391338E-3</v>
      </c>
      <c r="O4069" s="14">
        <v>2.4522196177499998E-4</v>
      </c>
      <c r="P4069" s="14">
        <v>4.1666603905618878E-4</v>
      </c>
      <c r="Q4069" s="14">
        <v>8.6567399999999998E-4</v>
      </c>
      <c r="R4069" s="14" t="s">
        <v>6107</v>
      </c>
    </row>
    <row r="4070" spans="1:18" x14ac:dyDescent="0.2">
      <c r="A4070" t="s">
        <v>14421</v>
      </c>
      <c r="B4070">
        <v>3.0899999999999998E-4</v>
      </c>
      <c r="C4070" t="s">
        <v>14422</v>
      </c>
      <c r="D4070" t="s">
        <v>14421</v>
      </c>
      <c r="E4070">
        <v>10579</v>
      </c>
      <c r="F4070" t="s">
        <v>6773</v>
      </c>
      <c r="G4070" t="s">
        <v>6773</v>
      </c>
      <c r="H4070" t="s">
        <v>7569</v>
      </c>
      <c r="I4070" t="s">
        <v>6773</v>
      </c>
      <c r="J4070">
        <v>3.0899999999999998E-4</v>
      </c>
      <c r="K4070">
        <v>2.3599999999999999E-4</v>
      </c>
      <c r="L4070">
        <v>2.7900000000000001E-4</v>
      </c>
      <c r="M4070">
        <v>2.306440300955223E-4</v>
      </c>
      <c r="N4070" s="14">
        <v>1.4497678469700001E-4</v>
      </c>
      <c r="O4070" s="14">
        <v>3.3549207523999999E-5</v>
      </c>
      <c r="P4070" s="14">
        <v>5.6491800051812863E-5</v>
      </c>
      <c r="Q4070" s="14">
        <v>1.02951E-4</v>
      </c>
      <c r="R4070" s="14" t="s">
        <v>6107</v>
      </c>
    </row>
    <row r="4071" spans="1:18" x14ac:dyDescent="0.2">
      <c r="A4071" t="s">
        <v>14423</v>
      </c>
      <c r="B4071">
        <v>5.4500000000000002E-4</v>
      </c>
      <c r="C4071" t="s">
        <v>14424</v>
      </c>
      <c r="D4071" t="s">
        <v>14425</v>
      </c>
      <c r="E4071">
        <v>14930</v>
      </c>
      <c r="F4071" t="s">
        <v>6773</v>
      </c>
      <c r="G4071" t="s">
        <v>6773</v>
      </c>
      <c r="H4071" t="s">
        <v>7569</v>
      </c>
      <c r="I4071" t="s">
        <v>6773</v>
      </c>
      <c r="J4071">
        <v>5.4500000000000002E-4</v>
      </c>
      <c r="K4071">
        <v>7.5100000000000004E-4</v>
      </c>
      <c r="L4071">
        <v>6.69E-4</v>
      </c>
      <c r="M4071">
        <v>7.5437163434557562E-4</v>
      </c>
      <c r="N4071" s="14">
        <v>2.5570339048499999E-4</v>
      </c>
      <c r="O4071" s="14">
        <v>1.0676040190900001E-4</v>
      </c>
      <c r="P4071" s="14">
        <v>1.8476876039045969E-4</v>
      </c>
      <c r="Q4071" s="14">
        <v>2.4686100000000002E-4</v>
      </c>
      <c r="R4071" s="14" t="s">
        <v>6107</v>
      </c>
    </row>
    <row r="4072" spans="1:18" x14ac:dyDescent="0.2">
      <c r="A4072" t="s">
        <v>14426</v>
      </c>
      <c r="B4072">
        <v>2.3600000000000001E-5</v>
      </c>
      <c r="C4072" t="s">
        <v>14427</v>
      </c>
      <c r="D4072" t="s">
        <v>14428</v>
      </c>
      <c r="E4072">
        <v>14417</v>
      </c>
      <c r="F4072" t="s">
        <v>6773</v>
      </c>
      <c r="G4072" t="s">
        <v>6773</v>
      </c>
      <c r="H4072" t="s">
        <v>7569</v>
      </c>
      <c r="I4072" t="s">
        <v>6773</v>
      </c>
      <c r="J4072">
        <v>2.3600000000000001E-5</v>
      </c>
      <c r="K4072">
        <v>3.2100000000000001E-5</v>
      </c>
      <c r="L4072">
        <v>3.01E-5</v>
      </c>
      <c r="M4072">
        <v>2.8288936287959091E-5</v>
      </c>
      <c r="N4072" s="14">
        <v>1.10726605788E-5</v>
      </c>
      <c r="O4072" s="14">
        <v>4.5632608538999998E-6</v>
      </c>
      <c r="P4072" s="14">
        <v>6.9288285146422411E-6</v>
      </c>
      <c r="Q4072" s="14">
        <v>1.11069E-5</v>
      </c>
      <c r="R4072" s="14" t="s">
        <v>6107</v>
      </c>
    </row>
    <row r="4073" spans="1:18" x14ac:dyDescent="0.2">
      <c r="A4073" t="s">
        <v>14429</v>
      </c>
      <c r="B4073">
        <v>3.0299999999999999E-4</v>
      </c>
      <c r="C4073" t="s">
        <v>14430</v>
      </c>
      <c r="D4073" t="s">
        <v>14429</v>
      </c>
      <c r="E4073">
        <v>12082</v>
      </c>
      <c r="F4073" t="s">
        <v>6773</v>
      </c>
      <c r="G4073" t="s">
        <v>6773</v>
      </c>
      <c r="H4073" t="s">
        <v>7569</v>
      </c>
      <c r="I4073" t="s">
        <v>6773</v>
      </c>
      <c r="J4073">
        <v>3.0299999999999999E-4</v>
      </c>
      <c r="K4073">
        <v>4.7199999999999998E-4</v>
      </c>
      <c r="L4073">
        <v>4.2200000000000001E-4</v>
      </c>
      <c r="M4073">
        <v>3.7463726435405279E-4</v>
      </c>
      <c r="N4073" s="14">
        <v>1.42161701499E-4</v>
      </c>
      <c r="O4073" s="14">
        <v>6.7098415047999997E-5</v>
      </c>
      <c r="P4073" s="14">
        <v>9.1760161410126966E-5</v>
      </c>
      <c r="Q4073" s="14">
        <v>1.55718E-4</v>
      </c>
      <c r="R4073" s="14" t="s">
        <v>6107</v>
      </c>
    </row>
    <row r="4074" spans="1:18" x14ac:dyDescent="0.2">
      <c r="A4074" t="s">
        <v>14431</v>
      </c>
      <c r="B4074">
        <v>9.6900000000000003E-4</v>
      </c>
      <c r="C4074" t="s">
        <v>14432</v>
      </c>
      <c r="D4074" t="s">
        <v>14433</v>
      </c>
      <c r="E4074">
        <v>12671</v>
      </c>
      <c r="F4074" t="s">
        <v>6773</v>
      </c>
      <c r="G4074" t="s">
        <v>6773</v>
      </c>
      <c r="H4074" t="s">
        <v>7569</v>
      </c>
      <c r="I4074" t="s">
        <v>6773</v>
      </c>
      <c r="J4074">
        <v>9.6900000000000003E-4</v>
      </c>
      <c r="K4074">
        <v>1.3370000000000001E-3</v>
      </c>
      <c r="L4074">
        <v>1.312E-3</v>
      </c>
      <c r="M4074">
        <v>1.0155982982659191E-3</v>
      </c>
      <c r="N4074" s="14">
        <v>4.54635936477E-4</v>
      </c>
      <c r="O4074" s="14">
        <v>1.9006479008299999E-4</v>
      </c>
      <c r="P4074" s="14">
        <v>2.487511858635076E-4</v>
      </c>
      <c r="Q4074" s="14">
        <v>4.8412800000000001E-4</v>
      </c>
      <c r="R4074" s="14" t="s">
        <v>6107</v>
      </c>
    </row>
    <row r="4075" spans="1:18" x14ac:dyDescent="0.2">
      <c r="A4075" t="s">
        <v>14434</v>
      </c>
      <c r="B4075">
        <v>3.3500000000000001E-5</v>
      </c>
      <c r="C4075" t="s">
        <v>14435</v>
      </c>
      <c r="D4075" t="s">
        <v>14434</v>
      </c>
      <c r="E4075">
        <v>9389</v>
      </c>
      <c r="F4075" t="s">
        <v>6773</v>
      </c>
      <c r="G4075" t="s">
        <v>6773</v>
      </c>
      <c r="H4075" t="s">
        <v>7569</v>
      </c>
      <c r="I4075" t="s">
        <v>6773</v>
      </c>
      <c r="J4075">
        <v>3.3500000000000001E-5</v>
      </c>
      <c r="K4075">
        <v>2.97E-5</v>
      </c>
      <c r="L4075">
        <v>5.1900000000000001E-5</v>
      </c>
      <c r="M4075">
        <v>3.6699160589784772E-5</v>
      </c>
      <c r="N4075" s="14">
        <v>1.5717547855499999E-5</v>
      </c>
      <c r="O4075" s="14">
        <v>4.2220824723000002E-6</v>
      </c>
      <c r="P4075" s="14">
        <v>8.9887505054818285E-6</v>
      </c>
      <c r="Q4075" s="14">
        <v>1.91511E-5</v>
      </c>
      <c r="R4075" s="14" t="s">
        <v>6107</v>
      </c>
    </row>
    <row r="4076" spans="1:18" x14ac:dyDescent="0.2">
      <c r="A4076" t="s">
        <v>14436</v>
      </c>
      <c r="B4076">
        <v>2.5400000000000001E-5</v>
      </c>
      <c r="C4076" t="s">
        <v>14437</v>
      </c>
      <c r="D4076" t="s">
        <v>14438</v>
      </c>
      <c r="E4076">
        <v>10520</v>
      </c>
      <c r="F4076" t="s">
        <v>6773</v>
      </c>
      <c r="G4076" t="s">
        <v>6773</v>
      </c>
      <c r="H4076" t="s">
        <v>7569</v>
      </c>
      <c r="I4076" t="s">
        <v>6773</v>
      </c>
      <c r="J4076">
        <v>2.5400000000000001E-5</v>
      </c>
      <c r="K4076">
        <v>4.57E-5</v>
      </c>
      <c r="L4076">
        <v>1.5500000000000001E-5</v>
      </c>
      <c r="M4076">
        <v>3.9884851613203581E-5</v>
      </c>
      <c r="N4076" s="14">
        <v>1.19171855382E-5</v>
      </c>
      <c r="O4076" s="14">
        <v>6.4966050162999998E-6</v>
      </c>
      <c r="P4076" s="14">
        <v>9.7690239868604571E-6</v>
      </c>
      <c r="Q4076" s="14">
        <v>5.7195E-6</v>
      </c>
      <c r="R4076" s="14" t="s">
        <v>6107</v>
      </c>
    </row>
    <row r="4077" spans="1:18" x14ac:dyDescent="0.2">
      <c r="A4077" t="s">
        <v>14439</v>
      </c>
      <c r="B4077">
        <v>6.4399999999999993E-5</v>
      </c>
      <c r="C4077" t="s">
        <v>14440</v>
      </c>
      <c r="D4077" t="s">
        <v>14441</v>
      </c>
      <c r="E4077">
        <v>8708</v>
      </c>
      <c r="F4077" t="s">
        <v>6773</v>
      </c>
      <c r="G4077" t="s">
        <v>6773</v>
      </c>
      <c r="H4077" t="s">
        <v>7569</v>
      </c>
      <c r="I4077" t="s">
        <v>6773</v>
      </c>
      <c r="J4077">
        <v>6.4399999999999993E-5</v>
      </c>
      <c r="K4077">
        <v>5.8699999999999997E-5</v>
      </c>
      <c r="L4077">
        <v>6.6799999999999997E-5</v>
      </c>
      <c r="M4077">
        <v>6.0273274163083997E-5</v>
      </c>
      <c r="N4077" s="14">
        <v>3.02152263252E-5</v>
      </c>
      <c r="O4077" s="14">
        <v>8.3446545832999988E-6</v>
      </c>
      <c r="P4077" s="14">
        <v>1.476277426768369E-5</v>
      </c>
      <c r="Q4077" s="14">
        <v>2.4649200000000001E-5</v>
      </c>
      <c r="R4077" s="14" t="s">
        <v>6107</v>
      </c>
    </row>
    <row r="4078" spans="1:18" x14ac:dyDescent="0.2">
      <c r="A4078" t="s">
        <v>14442</v>
      </c>
      <c r="B4078">
        <v>3.2810000000000001E-3</v>
      </c>
      <c r="C4078" t="s">
        <v>14443</v>
      </c>
      <c r="D4078" t="s">
        <v>14444</v>
      </c>
      <c r="E4078">
        <v>12610</v>
      </c>
      <c r="F4078" t="s">
        <v>6773</v>
      </c>
      <c r="G4078" t="s">
        <v>6773</v>
      </c>
      <c r="H4078" t="s">
        <v>7569</v>
      </c>
      <c r="I4078" t="s">
        <v>6773</v>
      </c>
      <c r="J4078">
        <v>3.2810000000000001E-3</v>
      </c>
      <c r="K4078">
        <v>1.7420000000000001E-3</v>
      </c>
      <c r="L4078">
        <v>2.0609999999999999E-3</v>
      </c>
      <c r="M4078">
        <v>1.374944245707561E-3</v>
      </c>
      <c r="N4078" s="14">
        <v>1.539381328773E-3</v>
      </c>
      <c r="O4078" s="14">
        <v>2.4763864197800001E-4</v>
      </c>
      <c r="P4078" s="14">
        <v>3.3676603456301701E-4</v>
      </c>
      <c r="Q4078" s="14">
        <v>7.6050899999999992E-4</v>
      </c>
      <c r="R4078" s="14" t="s">
        <v>6107</v>
      </c>
    </row>
    <row r="4079" spans="1:18" x14ac:dyDescent="0.2">
      <c r="A4079" t="s">
        <v>14445</v>
      </c>
      <c r="B4079">
        <v>6.58E-5</v>
      </c>
      <c r="C4079" t="s">
        <v>14446</v>
      </c>
      <c r="D4079" t="s">
        <v>14447</v>
      </c>
      <c r="E4079">
        <v>13482</v>
      </c>
      <c r="F4079" t="s">
        <v>6773</v>
      </c>
      <c r="G4079" t="s">
        <v>6773</v>
      </c>
      <c r="H4079" t="s">
        <v>7569</v>
      </c>
      <c r="I4079" t="s">
        <v>6773</v>
      </c>
      <c r="J4079">
        <v>6.58E-5</v>
      </c>
      <c r="K4079">
        <v>2.5899999999999999E-5</v>
      </c>
      <c r="L4079">
        <v>3.7700000000000002E-5</v>
      </c>
      <c r="M4079">
        <v>2.675980459671806E-5</v>
      </c>
      <c r="N4079" s="14">
        <v>3.08720790714E-5</v>
      </c>
      <c r="O4079" s="14">
        <v>3.6818833680999999E-6</v>
      </c>
      <c r="P4079" s="14">
        <v>6.5542972435804991E-6</v>
      </c>
      <c r="Q4079" s="14">
        <v>1.39113E-5</v>
      </c>
      <c r="R4079" s="14" t="s">
        <v>6107</v>
      </c>
    </row>
    <row r="4080" spans="1:18" x14ac:dyDescent="0.2">
      <c r="A4080" t="s">
        <v>14448</v>
      </c>
      <c r="B4080">
        <v>1.418E-3</v>
      </c>
      <c r="C4080" t="s">
        <v>14449</v>
      </c>
      <c r="D4080" t="s">
        <v>14450</v>
      </c>
      <c r="E4080">
        <v>11889</v>
      </c>
      <c r="F4080" t="s">
        <v>6773</v>
      </c>
      <c r="G4080" t="s">
        <v>6773</v>
      </c>
      <c r="H4080" t="s">
        <v>7569</v>
      </c>
      <c r="I4080" t="s">
        <v>6773</v>
      </c>
      <c r="J4080">
        <v>1.418E-3</v>
      </c>
      <c r="K4080">
        <v>7.1400000000000001E-4</v>
      </c>
      <c r="L4080">
        <v>7.3999999999999999E-4</v>
      </c>
      <c r="M4080">
        <v>6.5370379800554115E-4</v>
      </c>
      <c r="N4080" s="14">
        <v>6.6529799579400002E-4</v>
      </c>
      <c r="O4080" s="14">
        <v>1.01500568526E-4</v>
      </c>
      <c r="P4080" s="14">
        <v>1.60112118378895E-4</v>
      </c>
      <c r="Q4080" s="14">
        <v>2.7305999999999999E-4</v>
      </c>
      <c r="R4080" s="14" t="s">
        <v>6107</v>
      </c>
    </row>
    <row r="4081" spans="1:18" x14ac:dyDescent="0.2">
      <c r="A4081" t="s">
        <v>14451</v>
      </c>
      <c r="B4081">
        <v>7.5400000000000003E-5</v>
      </c>
      <c r="C4081" t="s">
        <v>14452</v>
      </c>
      <c r="D4081" t="s">
        <v>14453</v>
      </c>
      <c r="E4081">
        <v>12255</v>
      </c>
      <c r="F4081" t="s">
        <v>6773</v>
      </c>
      <c r="G4081" t="s">
        <v>6773</v>
      </c>
      <c r="H4081" t="s">
        <v>7569</v>
      </c>
      <c r="I4081" t="s">
        <v>6773</v>
      </c>
      <c r="J4081">
        <v>7.5400000000000003E-5</v>
      </c>
      <c r="K4081">
        <v>1.65E-4</v>
      </c>
      <c r="L4081">
        <v>1.2999999999999999E-4</v>
      </c>
      <c r="M4081">
        <v>1.3507329939295781E-4</v>
      </c>
      <c r="N4081" s="14">
        <v>3.5376212188200002E-5</v>
      </c>
      <c r="O4081" s="14">
        <v>2.3456013735000002E-5</v>
      </c>
      <c r="P4081" s="14">
        <v>3.3083595610453937E-5</v>
      </c>
      <c r="Q4081" s="14">
        <v>4.7970000000000003E-5</v>
      </c>
      <c r="R4081" s="14" t="s">
        <v>6107</v>
      </c>
    </row>
    <row r="4082" spans="1:18" x14ac:dyDescent="0.2">
      <c r="A4082" t="s">
        <v>14454</v>
      </c>
      <c r="B4082">
        <v>9.3099999999999997E-4</v>
      </c>
      <c r="C4082" t="s">
        <v>14455</v>
      </c>
      <c r="D4082" t="s">
        <v>14456</v>
      </c>
      <c r="E4082">
        <v>9651</v>
      </c>
      <c r="F4082" t="s">
        <v>6773</v>
      </c>
      <c r="G4082" t="s">
        <v>6773</v>
      </c>
      <c r="H4082" t="s">
        <v>7569</v>
      </c>
      <c r="I4082" t="s">
        <v>6773</v>
      </c>
      <c r="J4082">
        <v>9.3099999999999997E-4</v>
      </c>
      <c r="K4082">
        <v>2.6200000000000003E-4</v>
      </c>
      <c r="L4082">
        <v>4.7600000000000002E-4</v>
      </c>
      <c r="M4082">
        <v>2.5485528187350529E-4</v>
      </c>
      <c r="N4082" s="14">
        <v>4.3680707622300002E-4</v>
      </c>
      <c r="O4082" s="14">
        <v>3.7245306657999998E-5</v>
      </c>
      <c r="P4082" s="14">
        <v>6.2421878510290451E-5</v>
      </c>
      <c r="Q4082" s="14">
        <v>1.75644E-4</v>
      </c>
      <c r="R4082" s="14" t="s">
        <v>6107</v>
      </c>
    </row>
    <row r="4083" spans="1:18" x14ac:dyDescent="0.2">
      <c r="A4083" t="s">
        <v>14457</v>
      </c>
      <c r="B4083">
        <v>3.8900000000000002E-4</v>
      </c>
      <c r="C4083" t="s">
        <v>14458</v>
      </c>
      <c r="D4083" t="s">
        <v>14459</v>
      </c>
      <c r="E4083">
        <v>9351</v>
      </c>
      <c r="F4083" t="s">
        <v>6773</v>
      </c>
      <c r="G4083" t="s">
        <v>6773</v>
      </c>
      <c r="H4083" t="s">
        <v>7569</v>
      </c>
      <c r="I4083" t="s">
        <v>6773</v>
      </c>
      <c r="J4083">
        <v>3.8900000000000002E-4</v>
      </c>
      <c r="K4083">
        <v>1.7200000000000001E-4</v>
      </c>
      <c r="L4083">
        <v>2.7399999999999999E-4</v>
      </c>
      <c r="M4083">
        <v>1.45267510667898E-4</v>
      </c>
      <c r="N4083" s="14">
        <v>1.82511227337E-4</v>
      </c>
      <c r="O4083" s="14">
        <v>2.4451117348E-5</v>
      </c>
      <c r="P4083" s="14">
        <v>3.5580470750865557E-5</v>
      </c>
      <c r="Q4083" s="14">
        <v>1.01106E-4</v>
      </c>
      <c r="R4083" s="14" t="s">
        <v>6107</v>
      </c>
    </row>
    <row r="4084" spans="1:18" x14ac:dyDescent="0.2">
      <c r="A4084" t="s">
        <v>14460</v>
      </c>
      <c r="B4084">
        <v>1.603E-3</v>
      </c>
      <c r="C4084" t="s">
        <v>14461</v>
      </c>
      <c r="D4084" t="s">
        <v>14462</v>
      </c>
      <c r="E4084">
        <v>12418</v>
      </c>
      <c r="F4084" t="s">
        <v>6773</v>
      </c>
      <c r="G4084" t="s">
        <v>6773</v>
      </c>
      <c r="H4084" t="s">
        <v>7569</v>
      </c>
      <c r="I4084" t="s">
        <v>6773</v>
      </c>
      <c r="J4084">
        <v>1.603E-3</v>
      </c>
      <c r="K4084">
        <v>7.4600000000000003E-4</v>
      </c>
      <c r="L4084">
        <v>1.214E-3</v>
      </c>
      <c r="M4084">
        <v>6.7791504978352416E-4</v>
      </c>
      <c r="N4084" s="14">
        <v>7.5209639439900006E-4</v>
      </c>
      <c r="O4084" s="14">
        <v>1.06049613614E-4</v>
      </c>
      <c r="P4084" s="14">
        <v>1.6604219683737261E-4</v>
      </c>
      <c r="Q4084" s="14">
        <v>4.47966E-4</v>
      </c>
      <c r="R4084" s="14" t="s">
        <v>6107</v>
      </c>
    </row>
    <row r="4085" spans="1:18" x14ac:dyDescent="0.2">
      <c r="A4085" t="s">
        <v>14463</v>
      </c>
      <c r="B4085">
        <v>1.536E-3</v>
      </c>
      <c r="C4085" t="s">
        <v>14464</v>
      </c>
      <c r="D4085" t="s">
        <v>14465</v>
      </c>
      <c r="E4085">
        <v>15054</v>
      </c>
      <c r="F4085" t="s">
        <v>6773</v>
      </c>
      <c r="G4085" t="s">
        <v>6773</v>
      </c>
      <c r="H4085" t="s">
        <v>7569</v>
      </c>
      <c r="I4085" t="s">
        <v>6773</v>
      </c>
      <c r="J4085">
        <v>1.536E-3</v>
      </c>
      <c r="K4085">
        <v>6.87E-4</v>
      </c>
      <c r="L4085">
        <v>1.116E-3</v>
      </c>
      <c r="M4085">
        <v>4.4472246686926681E-4</v>
      </c>
      <c r="N4085" s="14">
        <v>7.2066129868800005E-4</v>
      </c>
      <c r="O4085" s="14">
        <v>9.7662311732999997E-5</v>
      </c>
      <c r="P4085" s="14">
        <v>1.089261780004569E-4</v>
      </c>
      <c r="Q4085" s="14">
        <v>4.1180399999999999E-4</v>
      </c>
      <c r="R4085" s="14" t="s">
        <v>6107</v>
      </c>
    </row>
    <row r="4086" spans="1:18" x14ac:dyDescent="0.2">
      <c r="A4086" t="s">
        <v>14466</v>
      </c>
      <c r="B4086">
        <v>1.21E-4</v>
      </c>
      <c r="C4086" t="s">
        <v>14467</v>
      </c>
      <c r="D4086" t="s">
        <v>14466</v>
      </c>
      <c r="E4086">
        <v>12133</v>
      </c>
      <c r="F4086" t="s">
        <v>6773</v>
      </c>
      <c r="G4086" t="s">
        <v>6773</v>
      </c>
      <c r="H4086" t="s">
        <v>7569</v>
      </c>
      <c r="I4086" t="s">
        <v>6773</v>
      </c>
      <c r="J4086">
        <v>1.21E-4</v>
      </c>
      <c r="K4086">
        <v>4.6E-5</v>
      </c>
      <c r="L4086">
        <v>7.3200000000000004E-5</v>
      </c>
      <c r="M4086">
        <v>3.2876331361682188E-5</v>
      </c>
      <c r="N4086" s="14">
        <v>5.6770844492999998E-5</v>
      </c>
      <c r="O4086" s="14">
        <v>6.5392523139999998E-6</v>
      </c>
      <c r="P4086" s="14">
        <v>8.0524223278274694E-6</v>
      </c>
      <c r="Q4086" s="14">
        <v>2.7010799999999999E-5</v>
      </c>
      <c r="R4086" s="14" t="s">
        <v>6107</v>
      </c>
    </row>
    <row r="4087" spans="1:18" x14ac:dyDescent="0.2">
      <c r="A4087" t="s">
        <v>14468</v>
      </c>
      <c r="B4087">
        <v>1.8600000000000001E-5</v>
      </c>
      <c r="C4087" t="s">
        <v>14469</v>
      </c>
      <c r="D4087" t="s">
        <v>14470</v>
      </c>
      <c r="E4087">
        <v>12910</v>
      </c>
      <c r="F4087" t="s">
        <v>6773</v>
      </c>
      <c r="G4087" t="s">
        <v>6773</v>
      </c>
      <c r="H4087" t="s">
        <v>7569</v>
      </c>
      <c r="I4087" t="s">
        <v>6773</v>
      </c>
      <c r="J4087">
        <v>1.8600000000000001E-5</v>
      </c>
      <c r="K4087">
        <v>1.38E-5</v>
      </c>
      <c r="L4087">
        <v>1.4800000000000001E-5</v>
      </c>
      <c r="M4087">
        <v>1.1710600202087569E-5</v>
      </c>
      <c r="N4087" s="14">
        <v>8.7267579138000007E-6</v>
      </c>
      <c r="O4087" s="14">
        <v>1.9617756941999999E-6</v>
      </c>
      <c r="P4087" s="14">
        <v>2.8682853175478471E-6</v>
      </c>
      <c r="Q4087" s="14">
        <v>5.4612000000000003E-6</v>
      </c>
      <c r="R4087" s="14" t="s">
        <v>6107</v>
      </c>
    </row>
    <row r="4088" spans="1:18" x14ac:dyDescent="0.2">
      <c r="A4088" t="s">
        <v>14471</v>
      </c>
      <c r="B4088">
        <v>1.1739999999999999E-3</v>
      </c>
      <c r="C4088" t="s">
        <v>14472</v>
      </c>
      <c r="D4088" t="s">
        <v>14473</v>
      </c>
      <c r="E4088">
        <v>16003</v>
      </c>
      <c r="F4088" t="s">
        <v>6773</v>
      </c>
      <c r="G4088" t="s">
        <v>6773</v>
      </c>
      <c r="H4088" t="s">
        <v>7569</v>
      </c>
      <c r="I4088" t="s">
        <v>6773</v>
      </c>
      <c r="J4088">
        <v>1.1739999999999999E-3</v>
      </c>
      <c r="K4088">
        <v>4.9399999999999997E-4</v>
      </c>
      <c r="L4088">
        <v>7.9100000000000004E-4</v>
      </c>
      <c r="M4088">
        <v>4.4727101968800178E-4</v>
      </c>
      <c r="N4088" s="14">
        <v>5.5081794574200001E-4</v>
      </c>
      <c r="O4088" s="14">
        <v>7.0225883545999994E-5</v>
      </c>
      <c r="P4088" s="14">
        <v>1.0955039678555981E-4</v>
      </c>
      <c r="Q4088" s="14">
        <v>2.9187899999999999E-4</v>
      </c>
      <c r="R4088" s="14" t="s">
        <v>6107</v>
      </c>
    </row>
    <row r="4089" spans="1:18" x14ac:dyDescent="0.2">
      <c r="A4089" t="s">
        <v>14474</v>
      </c>
      <c r="B4089">
        <v>3.8900000000000002E-4</v>
      </c>
      <c r="C4089" t="s">
        <v>14472</v>
      </c>
      <c r="D4089" t="s">
        <v>14475</v>
      </c>
      <c r="E4089">
        <v>14200</v>
      </c>
      <c r="F4089" t="s">
        <v>6773</v>
      </c>
      <c r="G4089" t="s">
        <v>6773</v>
      </c>
      <c r="H4089" t="s">
        <v>7569</v>
      </c>
      <c r="I4089" t="s">
        <v>6773</v>
      </c>
      <c r="J4089">
        <v>3.8900000000000002E-4</v>
      </c>
      <c r="K4089">
        <v>4.2200000000000001E-4</v>
      </c>
      <c r="L4089">
        <v>3.48E-4</v>
      </c>
      <c r="M4089">
        <v>3.644430530791126E-4</v>
      </c>
      <c r="N4089" s="14">
        <v>1.82511227337E-4</v>
      </c>
      <c r="O4089" s="14">
        <v>5.9990532098E-5</v>
      </c>
      <c r="P4089" s="14">
        <v>8.926328626971536E-5</v>
      </c>
      <c r="Q4089" s="14">
        <v>1.28412E-4</v>
      </c>
      <c r="R4089" s="14" t="s">
        <v>6107</v>
      </c>
    </row>
    <row r="4090" spans="1:18" x14ac:dyDescent="0.2">
      <c r="A4090" t="s">
        <v>14476</v>
      </c>
      <c r="B4090">
        <v>6.5400000000000004E-5</v>
      </c>
      <c r="C4090" t="s">
        <v>14472</v>
      </c>
      <c r="D4090" t="s">
        <v>14475</v>
      </c>
      <c r="E4090">
        <v>14200</v>
      </c>
      <c r="F4090" t="s">
        <v>6773</v>
      </c>
      <c r="G4090" t="s">
        <v>6773</v>
      </c>
      <c r="H4090" t="s">
        <v>7569</v>
      </c>
      <c r="I4090" t="s">
        <v>6773</v>
      </c>
      <c r="J4090">
        <v>6.5400000000000004E-5</v>
      </c>
      <c r="K4090">
        <v>3.7400000000000001E-5</v>
      </c>
      <c r="L4090">
        <v>1E-4</v>
      </c>
      <c r="M4090">
        <v>2.3064403009552232E-5</v>
      </c>
      <c r="N4090" s="14">
        <v>3.0684406858200003E-5</v>
      </c>
      <c r="O4090" s="14">
        <v>5.3166964465999986E-6</v>
      </c>
      <c r="P4090" s="14">
        <v>5.6491800051812856E-6</v>
      </c>
      <c r="Q4090" s="14">
        <v>3.6900000000000002E-5</v>
      </c>
      <c r="R4090" s="14" t="s">
        <v>6107</v>
      </c>
    </row>
    <row r="4091" spans="1:18" x14ac:dyDescent="0.2">
      <c r="A4091" t="s">
        <v>14477</v>
      </c>
      <c r="B4091">
        <v>1.1850000000000001E-3</v>
      </c>
      <c r="C4091" t="s">
        <v>14478</v>
      </c>
      <c r="D4091" t="s">
        <v>14479</v>
      </c>
      <c r="E4091">
        <v>9908</v>
      </c>
      <c r="F4091" t="s">
        <v>6773</v>
      </c>
      <c r="G4091" t="s">
        <v>6773</v>
      </c>
      <c r="H4091" t="s">
        <v>7569</v>
      </c>
      <c r="I4091" t="s">
        <v>6773</v>
      </c>
      <c r="J4091">
        <v>1.1850000000000001E-3</v>
      </c>
      <c r="K4091">
        <v>6.6200000000000005E-4</v>
      </c>
      <c r="L4091">
        <v>8.8699999999999998E-4</v>
      </c>
      <c r="M4091">
        <v>4.6511088941914708E-4</v>
      </c>
      <c r="N4091" s="14">
        <v>5.5597893160500001E-4</v>
      </c>
      <c r="O4091" s="14">
        <v>9.4108370258000001E-5</v>
      </c>
      <c r="P4091" s="14">
        <v>1.139199282812801E-4</v>
      </c>
      <c r="Q4091" s="14">
        <v>3.2730299999999998E-4</v>
      </c>
      <c r="R4091" s="14" t="s">
        <v>6107</v>
      </c>
    </row>
    <row r="4092" spans="1:18" x14ac:dyDescent="0.2">
      <c r="A4092" t="s">
        <v>14480</v>
      </c>
      <c r="B4092">
        <v>3.68E-4</v>
      </c>
      <c r="C4092" t="s">
        <v>14481</v>
      </c>
      <c r="D4092" t="s">
        <v>14482</v>
      </c>
      <c r="E4092">
        <v>10161</v>
      </c>
      <c r="F4092" t="s">
        <v>6773</v>
      </c>
      <c r="G4092" t="s">
        <v>6773</v>
      </c>
      <c r="H4092" t="s">
        <v>7569</v>
      </c>
      <c r="I4092" t="s">
        <v>6773</v>
      </c>
      <c r="J4092">
        <v>3.68E-4</v>
      </c>
      <c r="K4092">
        <v>2.04E-4</v>
      </c>
      <c r="L4092">
        <v>2.6899999999999998E-4</v>
      </c>
      <c r="M4092">
        <v>1.873186321770264E-4</v>
      </c>
      <c r="N4092" s="14">
        <v>1.72658436144E-4</v>
      </c>
      <c r="O4092" s="14">
        <v>2.9000162436000001E-5</v>
      </c>
      <c r="P4092" s="14">
        <v>4.5880080705063483E-5</v>
      </c>
      <c r="Q4092" s="14">
        <v>9.9260999999999997E-5</v>
      </c>
      <c r="R4092" s="14" t="s">
        <v>6107</v>
      </c>
    </row>
    <row r="4093" spans="1:18" x14ac:dyDescent="0.2">
      <c r="A4093" t="s">
        <v>14483</v>
      </c>
      <c r="B4093">
        <v>5.31E-4</v>
      </c>
      <c r="C4093" t="s">
        <v>14484</v>
      </c>
      <c r="D4093" t="s">
        <v>14485</v>
      </c>
      <c r="E4093">
        <v>12717</v>
      </c>
      <c r="F4093" t="s">
        <v>6773</v>
      </c>
      <c r="G4093" t="s">
        <v>6773</v>
      </c>
      <c r="H4093" t="s">
        <v>7569</v>
      </c>
      <c r="I4093" t="s">
        <v>6773</v>
      </c>
      <c r="J4093">
        <v>5.31E-4</v>
      </c>
      <c r="K4093">
        <v>2.5000000000000001E-4</v>
      </c>
      <c r="L4093">
        <v>3.3399999999999999E-4</v>
      </c>
      <c r="M4093">
        <v>1.8604435576765891E-4</v>
      </c>
      <c r="N4093" s="14">
        <v>2.4913486302299999E-4</v>
      </c>
      <c r="O4093" s="14">
        <v>3.5539414750000003E-5</v>
      </c>
      <c r="P4093" s="14">
        <v>4.5567971312512042E-5</v>
      </c>
      <c r="Q4093" s="14">
        <v>1.2324600000000001E-4</v>
      </c>
      <c r="R4093" s="14" t="s">
        <v>6107</v>
      </c>
    </row>
    <row r="4094" spans="1:18" x14ac:dyDescent="0.2">
      <c r="A4094" t="s">
        <v>14486</v>
      </c>
      <c r="B4094">
        <v>8.4599999999999996E-4</v>
      </c>
      <c r="C4094" t="s">
        <v>14487</v>
      </c>
      <c r="D4094" t="s">
        <v>14486</v>
      </c>
      <c r="E4094">
        <v>12438</v>
      </c>
      <c r="F4094" t="s">
        <v>6773</v>
      </c>
      <c r="G4094" t="s">
        <v>6773</v>
      </c>
      <c r="H4094" t="s">
        <v>7569</v>
      </c>
      <c r="I4094" t="s">
        <v>6773</v>
      </c>
      <c r="J4094">
        <v>8.4599999999999996E-4</v>
      </c>
      <c r="K4094">
        <v>3.5199999999999999E-4</v>
      </c>
      <c r="L4094">
        <v>2.3800000000000001E-4</v>
      </c>
      <c r="M4094">
        <v>2.7651798083275317E-4</v>
      </c>
      <c r="N4094" s="14">
        <v>3.9692673091799998E-4</v>
      </c>
      <c r="O4094" s="14">
        <v>5.0039495967999993E-5</v>
      </c>
      <c r="P4094" s="14">
        <v>6.7727738183665125E-5</v>
      </c>
      <c r="Q4094" s="14">
        <v>8.7822E-5</v>
      </c>
      <c r="R4094" s="14" t="s">
        <v>6107</v>
      </c>
    </row>
    <row r="4095" spans="1:18" x14ac:dyDescent="0.2">
      <c r="A4095" t="s">
        <v>14488</v>
      </c>
      <c r="B4095">
        <v>9.1399999999999999E-5</v>
      </c>
      <c r="C4095" t="s">
        <v>14489</v>
      </c>
      <c r="D4095" t="s">
        <v>14490</v>
      </c>
      <c r="E4095">
        <v>13318</v>
      </c>
      <c r="F4095" t="s">
        <v>6773</v>
      </c>
      <c r="G4095" t="s">
        <v>6773</v>
      </c>
      <c r="H4095" t="s">
        <v>7569</v>
      </c>
      <c r="I4095" t="s">
        <v>6773</v>
      </c>
      <c r="J4095">
        <v>9.1399999999999999E-5</v>
      </c>
      <c r="K4095">
        <v>4.2899999999999999E-5</v>
      </c>
      <c r="L4095">
        <v>6.4599999999999998E-5</v>
      </c>
      <c r="M4095">
        <v>3.8100864640089037E-5</v>
      </c>
      <c r="N4095" s="14">
        <v>4.2883100716199997E-5</v>
      </c>
      <c r="O4095" s="14">
        <v>6.0985635710999986E-6</v>
      </c>
      <c r="P4095" s="14">
        <v>9.3320708372884223E-6</v>
      </c>
      <c r="Q4095" s="14">
        <v>2.38374E-5</v>
      </c>
      <c r="R4095" s="14" t="s">
        <v>6107</v>
      </c>
    </row>
    <row r="4096" spans="1:18" x14ac:dyDescent="0.2">
      <c r="A4096" t="s">
        <v>14491</v>
      </c>
      <c r="B4096">
        <v>2.02E-4</v>
      </c>
      <c r="C4096" t="s">
        <v>14492</v>
      </c>
      <c r="D4096" t="s">
        <v>14493</v>
      </c>
      <c r="E4096">
        <v>8950</v>
      </c>
      <c r="F4096" t="s">
        <v>6773</v>
      </c>
      <c r="G4096" t="s">
        <v>6773</v>
      </c>
      <c r="H4096" t="s">
        <v>7569</v>
      </c>
      <c r="I4096" t="s">
        <v>6773</v>
      </c>
      <c r="J4096">
        <v>2.02E-4</v>
      </c>
      <c r="K4096">
        <v>9.1000000000000003E-5</v>
      </c>
      <c r="L4096">
        <v>1.3899999999999999E-4</v>
      </c>
      <c r="M4096">
        <v>7.5819446357367829E-5</v>
      </c>
      <c r="N4096" s="14">
        <v>9.4774467665999999E-5</v>
      </c>
      <c r="O4096" s="14">
        <v>1.2936346969000001E-5</v>
      </c>
      <c r="P4096" s="14">
        <v>1.857050885681141E-5</v>
      </c>
      <c r="Q4096" s="14">
        <v>5.1290999999999987E-5</v>
      </c>
      <c r="R4096" s="14" t="s">
        <v>6107</v>
      </c>
    </row>
    <row r="4097" spans="1:18" x14ac:dyDescent="0.2">
      <c r="A4097" t="s">
        <v>14494</v>
      </c>
      <c r="B4097">
        <v>4.8199999999999999E-5</v>
      </c>
      <c r="C4097" t="s">
        <v>14495</v>
      </c>
      <c r="D4097" t="s">
        <v>14496</v>
      </c>
      <c r="E4097">
        <v>13853</v>
      </c>
      <c r="F4097" t="s">
        <v>6773</v>
      </c>
      <c r="G4097" t="s">
        <v>6773</v>
      </c>
      <c r="H4097" t="s">
        <v>7569</v>
      </c>
      <c r="I4097" t="s">
        <v>6773</v>
      </c>
      <c r="J4097">
        <v>4.8199999999999999E-5</v>
      </c>
      <c r="K4097">
        <v>1.8300000000000001E-5</v>
      </c>
      <c r="L4097">
        <v>2.6999999999999999E-5</v>
      </c>
      <c r="M4097">
        <v>1.6693020962714601E-5</v>
      </c>
      <c r="N4097" s="14">
        <v>2.26145016906E-5</v>
      </c>
      <c r="O4097" s="14">
        <v>2.6014851596999999E-6</v>
      </c>
      <c r="P4097" s="14">
        <v>4.0886330424240259E-6</v>
      </c>
      <c r="Q4097" s="14">
        <v>9.9629999999999993E-6</v>
      </c>
      <c r="R4097" s="14" t="s">
        <v>6107</v>
      </c>
    </row>
    <row r="4098" spans="1:18" x14ac:dyDescent="0.2">
      <c r="A4098" t="s">
        <v>14497</v>
      </c>
      <c r="B4098">
        <v>2.4699999999999999E-4</v>
      </c>
      <c r="C4098" t="s">
        <v>14498</v>
      </c>
      <c r="D4098" t="s">
        <v>14499</v>
      </c>
      <c r="E4098">
        <v>8751</v>
      </c>
      <c r="F4098" t="s">
        <v>6773</v>
      </c>
      <c r="G4098" t="s">
        <v>6773</v>
      </c>
      <c r="H4098" t="s">
        <v>7569</v>
      </c>
      <c r="I4098" t="s">
        <v>6773</v>
      </c>
      <c r="J4098">
        <v>2.4699999999999999E-4</v>
      </c>
      <c r="K4098">
        <v>7.4900000000000005E-5</v>
      </c>
      <c r="L4098">
        <v>1.17E-4</v>
      </c>
      <c r="M4098">
        <v>6.7154366773668648E-5</v>
      </c>
      <c r="N4098" s="14">
        <v>1.15887591651E-4</v>
      </c>
      <c r="O4098" s="14">
        <v>1.06476086591E-5</v>
      </c>
      <c r="P4098" s="14">
        <v>1.6448164987461531E-5</v>
      </c>
      <c r="Q4098" s="14">
        <v>4.3173000000000002E-5</v>
      </c>
      <c r="R4098" s="14" t="s">
        <v>6107</v>
      </c>
    </row>
    <row r="4099" spans="1:18" x14ac:dyDescent="0.2">
      <c r="A4099" t="s">
        <v>14500</v>
      </c>
      <c r="B4099">
        <v>6.02E-4</v>
      </c>
      <c r="C4099" t="s">
        <v>14501</v>
      </c>
      <c r="D4099" t="s">
        <v>14502</v>
      </c>
      <c r="E4099">
        <v>16754</v>
      </c>
      <c r="F4099" t="s">
        <v>6773</v>
      </c>
      <c r="G4099" t="s">
        <v>6773</v>
      </c>
      <c r="H4099" t="s">
        <v>7569</v>
      </c>
      <c r="I4099" t="s">
        <v>6773</v>
      </c>
      <c r="J4099">
        <v>6.02E-4</v>
      </c>
      <c r="K4099">
        <v>1.8900000000000001E-4</v>
      </c>
      <c r="L4099">
        <v>3.1100000000000002E-4</v>
      </c>
      <c r="M4099">
        <v>1.388961286210604E-4</v>
      </c>
      <c r="N4099" s="14">
        <v>2.8244668086600003E-4</v>
      </c>
      <c r="O4099" s="14">
        <v>2.6867797551E-5</v>
      </c>
      <c r="P4099" s="14">
        <v>3.40199237881083E-5</v>
      </c>
      <c r="Q4099" s="14">
        <v>1.14759E-4</v>
      </c>
      <c r="R4099" s="14" t="s">
        <v>6107</v>
      </c>
    </row>
    <row r="4100" spans="1:18" x14ac:dyDescent="0.2">
      <c r="A4100" t="s">
        <v>14503</v>
      </c>
      <c r="B4100">
        <v>3.2759999999999998E-3</v>
      </c>
      <c r="C4100" t="s">
        <v>14504</v>
      </c>
      <c r="D4100" t="s">
        <v>14505</v>
      </c>
      <c r="E4100">
        <v>16248</v>
      </c>
      <c r="F4100" t="s">
        <v>6773</v>
      </c>
      <c r="G4100" t="s">
        <v>6773</v>
      </c>
      <c r="H4100" t="s">
        <v>7569</v>
      </c>
      <c r="I4100" t="s">
        <v>6773</v>
      </c>
      <c r="J4100">
        <v>3.2759999999999998E-3</v>
      </c>
      <c r="K4100">
        <v>1.549E-3</v>
      </c>
      <c r="L4100">
        <v>1.555E-3</v>
      </c>
      <c r="M4100">
        <v>1.290842002689304E-3</v>
      </c>
      <c r="N4100" s="14">
        <v>1.537035426108E-3</v>
      </c>
      <c r="O4100" s="14">
        <v>2.20202213791E-4</v>
      </c>
      <c r="P4100" s="14">
        <v>3.161668146546211E-4</v>
      </c>
      <c r="Q4100" s="14">
        <v>5.7379499999999999E-4</v>
      </c>
      <c r="R4100" s="14" t="s">
        <v>6107</v>
      </c>
    </row>
    <row r="4101" spans="1:18" x14ac:dyDescent="0.2">
      <c r="A4101" t="s">
        <v>14506</v>
      </c>
      <c r="B4101">
        <v>2.24E-4</v>
      </c>
      <c r="C4101" t="s">
        <v>14507</v>
      </c>
      <c r="D4101" t="s">
        <v>14508</v>
      </c>
      <c r="E4101">
        <v>14988</v>
      </c>
      <c r="F4101" t="s">
        <v>6773</v>
      </c>
      <c r="G4101" t="s">
        <v>6773</v>
      </c>
      <c r="H4101" t="s">
        <v>7569</v>
      </c>
      <c r="I4101" t="s">
        <v>6773</v>
      </c>
      <c r="J4101">
        <v>2.24E-4</v>
      </c>
      <c r="K4101">
        <v>8.03E-5</v>
      </c>
      <c r="L4101">
        <v>1.3999999999999999E-4</v>
      </c>
      <c r="M4101">
        <v>7.6074301639241339E-5</v>
      </c>
      <c r="N4101" s="14">
        <v>1.05096439392E-4</v>
      </c>
      <c r="O4101" s="14">
        <v>1.14152600177E-5</v>
      </c>
      <c r="P4101" s="14">
        <v>1.86329307353217E-5</v>
      </c>
      <c r="Q4101" s="14">
        <v>5.1659999999999997E-5</v>
      </c>
      <c r="R4101" s="14" t="s">
        <v>6107</v>
      </c>
    </row>
    <row r="4102" spans="1:18" x14ac:dyDescent="0.2">
      <c r="A4102" t="s">
        <v>14509</v>
      </c>
      <c r="B4102">
        <v>8.6700000000000004E-4</v>
      </c>
      <c r="C4102" t="s">
        <v>14510</v>
      </c>
      <c r="D4102" t="s">
        <v>14511</v>
      </c>
      <c r="E4102">
        <v>9265</v>
      </c>
      <c r="F4102" t="s">
        <v>6773</v>
      </c>
      <c r="G4102" t="s">
        <v>6773</v>
      </c>
      <c r="H4102" t="s">
        <v>7569</v>
      </c>
      <c r="I4102" t="s">
        <v>6773</v>
      </c>
      <c r="J4102">
        <v>8.6700000000000004E-4</v>
      </c>
      <c r="K4102">
        <v>6.2100000000000002E-4</v>
      </c>
      <c r="L4102">
        <v>7.1699999999999997E-4</v>
      </c>
      <c r="M4102">
        <v>3.300375900261894E-4</v>
      </c>
      <c r="N4102" s="14">
        <v>4.0677952211100001E-4</v>
      </c>
      <c r="O4102" s="14">
        <v>8.8279906238999993E-5</v>
      </c>
      <c r="P4102" s="14">
        <v>8.0836332670826145E-5</v>
      </c>
      <c r="Q4102" s="14">
        <v>2.6457299999999999E-4</v>
      </c>
      <c r="R4102" s="14" t="s">
        <v>6107</v>
      </c>
    </row>
    <row r="4103" spans="1:18" x14ac:dyDescent="0.2">
      <c r="A4103" t="s">
        <v>14512</v>
      </c>
      <c r="B4103">
        <v>1.65E-4</v>
      </c>
      <c r="C4103" t="s">
        <v>14513</v>
      </c>
      <c r="D4103" t="s">
        <v>14512</v>
      </c>
      <c r="E4103">
        <v>10717</v>
      </c>
      <c r="F4103" t="s">
        <v>6773</v>
      </c>
      <c r="G4103" t="s">
        <v>6773</v>
      </c>
      <c r="H4103" t="s">
        <v>7569</v>
      </c>
      <c r="I4103" t="s">
        <v>6773</v>
      </c>
      <c r="J4103">
        <v>1.65E-4</v>
      </c>
      <c r="K4103">
        <v>9.1899999999999998E-5</v>
      </c>
      <c r="L4103">
        <v>1.22E-4</v>
      </c>
      <c r="M4103">
        <v>6.3204109904629316E-5</v>
      </c>
      <c r="N4103" s="14">
        <v>7.7414787945000006E-5</v>
      </c>
      <c r="O4103" s="14">
        <v>1.30642888621E-5</v>
      </c>
      <c r="P4103" s="14">
        <v>1.5480625870552031E-5</v>
      </c>
      <c r="Q4103" s="14">
        <v>4.5018000000000002E-5</v>
      </c>
      <c r="R4103" s="14" t="s">
        <v>6107</v>
      </c>
    </row>
    <row r="4104" spans="1:18" x14ac:dyDescent="0.2">
      <c r="A4104" t="s">
        <v>14514</v>
      </c>
      <c r="B4104">
        <v>1.5899999999999999E-4</v>
      </c>
      <c r="C4104" t="s">
        <v>14515</v>
      </c>
      <c r="D4104" t="s">
        <v>14516</v>
      </c>
      <c r="E4104">
        <v>12319</v>
      </c>
      <c r="F4104" t="s">
        <v>6773</v>
      </c>
      <c r="G4104" t="s">
        <v>6773</v>
      </c>
      <c r="H4104" t="s">
        <v>7569</v>
      </c>
      <c r="I4104" t="s">
        <v>6773</v>
      </c>
      <c r="J4104">
        <v>1.5899999999999999E-4</v>
      </c>
      <c r="K4104">
        <v>6.5599999999999995E-5</v>
      </c>
      <c r="L4104">
        <v>8.6600000000000004E-5</v>
      </c>
      <c r="M4104">
        <v>5.7724721344348963E-5</v>
      </c>
      <c r="N4104" s="14">
        <v>7.4599704746999997E-5</v>
      </c>
      <c r="O4104" s="14">
        <v>9.3255424303999993E-6</v>
      </c>
      <c r="P4104" s="14">
        <v>1.413855548258079E-5</v>
      </c>
      <c r="Q4104" s="14">
        <v>3.1955400000000002E-5</v>
      </c>
      <c r="R4104" s="14" t="s">
        <v>6107</v>
      </c>
    </row>
    <row r="4105" spans="1:18" x14ac:dyDescent="0.2">
      <c r="A4105" t="s">
        <v>14517</v>
      </c>
      <c r="B4105">
        <v>1.9900000000000001E-4</v>
      </c>
      <c r="C4105" t="s">
        <v>14518</v>
      </c>
      <c r="D4105" t="s">
        <v>14519</v>
      </c>
      <c r="E4105" t="s">
        <v>14520</v>
      </c>
      <c r="F4105" t="s">
        <v>6773</v>
      </c>
      <c r="G4105" t="s">
        <v>6773</v>
      </c>
      <c r="H4105" t="s">
        <v>7569</v>
      </c>
      <c r="I4105" t="s">
        <v>6773</v>
      </c>
      <c r="J4105">
        <v>1.9900000000000001E-4</v>
      </c>
      <c r="K4105">
        <v>2.1000000000000001E-4</v>
      </c>
      <c r="L4105">
        <v>2.1499999999999999E-4</v>
      </c>
      <c r="M4105">
        <v>2.026099490894367E-4</v>
      </c>
      <c r="N4105" s="14">
        <v>9.3366926067000008E-5</v>
      </c>
      <c r="O4105" s="14">
        <v>2.9853108389999999E-5</v>
      </c>
      <c r="P4105" s="14">
        <v>4.9625393415680912E-5</v>
      </c>
      <c r="Q4105" s="14">
        <v>7.9334999999999999E-5</v>
      </c>
      <c r="R4105" s="14" t="s">
        <v>6107</v>
      </c>
    </row>
    <row r="4106" spans="1:18" x14ac:dyDescent="0.2">
      <c r="A4106" t="s">
        <v>14521</v>
      </c>
      <c r="B4106">
        <v>2.6800000000000001E-5</v>
      </c>
      <c r="C4106" t="s">
        <v>14522</v>
      </c>
      <c r="D4106" t="s">
        <v>14521</v>
      </c>
      <c r="E4106">
        <v>9488</v>
      </c>
      <c r="F4106" t="s">
        <v>6773</v>
      </c>
      <c r="G4106" t="s">
        <v>6773</v>
      </c>
      <c r="H4106" t="s">
        <v>7569</v>
      </c>
      <c r="I4106" t="s">
        <v>6773</v>
      </c>
      <c r="J4106">
        <v>2.6800000000000001E-5</v>
      </c>
      <c r="K4106">
        <v>1.5999999999999999E-5</v>
      </c>
      <c r="L4106">
        <v>3.8999999999999999E-5</v>
      </c>
      <c r="M4106">
        <v>2.497581762360352E-5</v>
      </c>
      <c r="N4106" s="14">
        <v>1.25740382844E-5</v>
      </c>
      <c r="O4106" s="14">
        <v>2.274522544E-6</v>
      </c>
      <c r="P4106" s="14">
        <v>6.1173440940084652E-6</v>
      </c>
      <c r="Q4106" s="14">
        <v>1.4391E-5</v>
      </c>
      <c r="R4106" s="14" t="s">
        <v>6107</v>
      </c>
    </row>
    <row r="4107" spans="1:18" x14ac:dyDescent="0.2">
      <c r="A4107" t="s">
        <v>14523</v>
      </c>
      <c r="B4107">
        <v>4.1699999999999999E-6</v>
      </c>
      <c r="C4107" t="s">
        <v>14522</v>
      </c>
      <c r="D4107" t="s">
        <v>14524</v>
      </c>
      <c r="E4107" t="s">
        <v>14525</v>
      </c>
      <c r="F4107" t="s">
        <v>6773</v>
      </c>
      <c r="G4107" t="s">
        <v>6773</v>
      </c>
      <c r="H4107" t="s">
        <v>7569</v>
      </c>
      <c r="I4107" t="s">
        <v>6773</v>
      </c>
      <c r="J4107">
        <v>4.1699999999999999E-6</v>
      </c>
      <c r="K4107">
        <v>1.7400000000000001E-6</v>
      </c>
      <c r="L4107">
        <v>3.3100000000000001E-6</v>
      </c>
      <c r="M4107">
        <v>2.6887232237654809E-6</v>
      </c>
      <c r="N4107" s="14">
        <v>1.9564828226100001E-6</v>
      </c>
      <c r="O4107" s="14">
        <v>2.4735432666E-7</v>
      </c>
      <c r="P4107" s="14">
        <v>6.5855081828356432E-7</v>
      </c>
      <c r="Q4107" s="14">
        <v>1.22139E-6</v>
      </c>
      <c r="R4107" s="14" t="s">
        <v>6107</v>
      </c>
    </row>
    <row r="4108" spans="1:18" x14ac:dyDescent="0.2">
      <c r="A4108" t="s">
        <v>14526</v>
      </c>
      <c r="B4108">
        <v>1.21E-4</v>
      </c>
      <c r="C4108" t="s">
        <v>14527</v>
      </c>
      <c r="D4108" t="s">
        <v>14528</v>
      </c>
      <c r="E4108">
        <v>10098</v>
      </c>
      <c r="F4108" t="s">
        <v>6773</v>
      </c>
      <c r="G4108" t="s">
        <v>6773</v>
      </c>
      <c r="H4108" t="s">
        <v>7569</v>
      </c>
      <c r="I4108" t="s">
        <v>6773</v>
      </c>
      <c r="J4108">
        <v>1.21E-4</v>
      </c>
      <c r="K4108">
        <v>6.2199999999999994E-5</v>
      </c>
      <c r="L4108">
        <v>8.2700000000000004E-5</v>
      </c>
      <c r="M4108">
        <v>4.3580253200369403E-5</v>
      </c>
      <c r="N4108" s="14">
        <v>5.6770844492999998E-5</v>
      </c>
      <c r="O4108" s="14">
        <v>8.8422063897999981E-6</v>
      </c>
      <c r="P4108" s="14">
        <v>1.067414122525967E-5</v>
      </c>
      <c r="Q4108" s="14">
        <v>3.0516300000000001E-5</v>
      </c>
      <c r="R4108" s="14" t="s">
        <v>6107</v>
      </c>
    </row>
    <row r="4109" spans="1:18" x14ac:dyDescent="0.2">
      <c r="A4109" t="s">
        <v>14529</v>
      </c>
      <c r="B4109">
        <v>1.27E-4</v>
      </c>
      <c r="C4109" t="s">
        <v>14284</v>
      </c>
      <c r="D4109" t="s">
        <v>14530</v>
      </c>
      <c r="E4109">
        <v>16204</v>
      </c>
      <c r="F4109" t="s">
        <v>6773</v>
      </c>
      <c r="G4109" t="s">
        <v>6773</v>
      </c>
      <c r="H4109" t="s">
        <v>7569</v>
      </c>
      <c r="I4109" t="s">
        <v>6773</v>
      </c>
      <c r="J4109">
        <v>1.27E-4</v>
      </c>
      <c r="K4109">
        <v>5.5899999999999997E-5</v>
      </c>
      <c r="L4109">
        <v>1E-4</v>
      </c>
      <c r="M4109">
        <v>5.0461345810954047E-5</v>
      </c>
      <c r="N4109" s="14">
        <v>5.9585927691E-5</v>
      </c>
      <c r="O4109" s="14">
        <v>7.9466131380999993E-6</v>
      </c>
      <c r="P4109" s="14">
        <v>1.2359531945037509E-5</v>
      </c>
      <c r="Q4109" s="14">
        <v>3.6900000000000002E-5</v>
      </c>
      <c r="R4109" s="14" t="s">
        <v>6107</v>
      </c>
    </row>
    <row r="4110" spans="1:18" x14ac:dyDescent="0.2">
      <c r="A4110" t="s">
        <v>14531</v>
      </c>
      <c r="B4110">
        <v>2.4800000000000001E-4</v>
      </c>
      <c r="C4110" t="s">
        <v>14532</v>
      </c>
      <c r="D4110" t="s">
        <v>14531</v>
      </c>
      <c r="E4110">
        <v>13202</v>
      </c>
      <c r="F4110" t="s">
        <v>6773</v>
      </c>
      <c r="G4110" t="s">
        <v>6773</v>
      </c>
      <c r="H4110" t="s">
        <v>7569</v>
      </c>
      <c r="I4110" t="s">
        <v>6773</v>
      </c>
      <c r="J4110">
        <v>2.4800000000000001E-4</v>
      </c>
      <c r="K4110">
        <v>9.8200000000000002E-5</v>
      </c>
      <c r="L4110">
        <v>1.55E-4</v>
      </c>
      <c r="M4110">
        <v>9.7991855880362789E-5</v>
      </c>
      <c r="N4110" s="14">
        <v>1.1635677218400001E-4</v>
      </c>
      <c r="O4110" s="14">
        <v>1.39598821138E-5</v>
      </c>
      <c r="P4110" s="14">
        <v>2.4001212287206679E-5</v>
      </c>
      <c r="Q4110" s="14">
        <v>5.7194999999999997E-5</v>
      </c>
      <c r="R4110" s="14" t="s">
        <v>6107</v>
      </c>
    </row>
    <row r="4111" spans="1:18" x14ac:dyDescent="0.2">
      <c r="A4111" t="s">
        <v>14533</v>
      </c>
      <c r="B4111">
        <v>2.58E-5</v>
      </c>
      <c r="C4111" t="s">
        <v>14534</v>
      </c>
      <c r="D4111" t="s">
        <v>14533</v>
      </c>
      <c r="E4111">
        <v>16080</v>
      </c>
      <c r="F4111" t="s">
        <v>6773</v>
      </c>
      <c r="G4111" t="s">
        <v>6773</v>
      </c>
      <c r="H4111" t="s">
        <v>7569</v>
      </c>
      <c r="I4111" t="s">
        <v>6773</v>
      </c>
      <c r="J4111">
        <v>2.58E-5</v>
      </c>
      <c r="K4111">
        <v>2.02E-5</v>
      </c>
      <c r="L4111">
        <v>2.0000000000000002E-5</v>
      </c>
      <c r="M4111">
        <v>1.8477007935829131E-5</v>
      </c>
      <c r="N4111" s="14">
        <v>1.2104857751400001E-5</v>
      </c>
      <c r="O4111" s="14">
        <v>2.8715847118E-6</v>
      </c>
      <c r="P4111" s="14">
        <v>4.5255861919960573E-6</v>
      </c>
      <c r="Q4111" s="14">
        <v>7.3799999999999996E-6</v>
      </c>
      <c r="R4111" s="14" t="s">
        <v>6107</v>
      </c>
    </row>
    <row r="4112" spans="1:18" x14ac:dyDescent="0.2">
      <c r="A4112" t="s">
        <v>14535</v>
      </c>
      <c r="B4112">
        <v>4.2400000000000001E-5</v>
      </c>
      <c r="C4112" t="s">
        <v>14536</v>
      </c>
      <c r="D4112" t="s">
        <v>14535</v>
      </c>
      <c r="E4112">
        <v>14953</v>
      </c>
      <c r="F4112" t="s">
        <v>6773</v>
      </c>
      <c r="G4112" t="s">
        <v>6773</v>
      </c>
      <c r="H4112" t="s">
        <v>7569</v>
      </c>
      <c r="I4112" t="s">
        <v>6773</v>
      </c>
      <c r="J4112">
        <v>4.2400000000000001E-5</v>
      </c>
      <c r="K4112">
        <v>3.8099999999999998E-5</v>
      </c>
      <c r="L4112">
        <v>3.8300000000000003E-5</v>
      </c>
      <c r="M4112">
        <v>5.0461345810954047E-5</v>
      </c>
      <c r="N4112" s="14">
        <v>1.98932545992E-5</v>
      </c>
      <c r="O4112" s="14">
        <v>5.4162068078999993E-6</v>
      </c>
      <c r="P4112" s="14">
        <v>1.2359531945037509E-5</v>
      </c>
      <c r="Q4112" s="14">
        <v>1.4132699999999999E-5</v>
      </c>
      <c r="R4112" s="14" t="s">
        <v>6107</v>
      </c>
    </row>
    <row r="4113" spans="1:18" x14ac:dyDescent="0.2">
      <c r="A4113" t="s">
        <v>14537</v>
      </c>
      <c r="B4113">
        <v>1.2830000000000001E-3</v>
      </c>
      <c r="C4113" t="s">
        <v>14538</v>
      </c>
      <c r="D4113" t="s">
        <v>14539</v>
      </c>
      <c r="E4113">
        <v>12139</v>
      </c>
      <c r="F4113" t="s">
        <v>6773</v>
      </c>
      <c r="G4113" t="s">
        <v>6773</v>
      </c>
      <c r="H4113" t="s">
        <v>7569</v>
      </c>
      <c r="I4113" t="s">
        <v>6773</v>
      </c>
      <c r="J4113">
        <v>1.2830000000000001E-3</v>
      </c>
      <c r="K4113">
        <v>4.0099999999999999E-4</v>
      </c>
      <c r="L4113">
        <v>7.1699999999999997E-4</v>
      </c>
      <c r="M4113">
        <v>4.5364240173483938E-4</v>
      </c>
      <c r="N4113" s="14">
        <v>6.0195862383900008E-4</v>
      </c>
      <c r="O4113" s="14">
        <v>5.7005221258999987E-5</v>
      </c>
      <c r="P4113" s="14">
        <v>1.11110943748317E-4</v>
      </c>
      <c r="Q4113" s="14">
        <v>2.6457299999999999E-4</v>
      </c>
      <c r="R4113" s="14" t="s">
        <v>6107</v>
      </c>
    </row>
    <row r="4114" spans="1:18" x14ac:dyDescent="0.2">
      <c r="A4114" t="s">
        <v>14540</v>
      </c>
      <c r="B4114">
        <v>2.1189999999999998E-3</v>
      </c>
      <c r="C4114" t="s">
        <v>14541</v>
      </c>
      <c r="D4114" t="s">
        <v>14542</v>
      </c>
      <c r="E4114">
        <v>13610</v>
      </c>
      <c r="F4114" t="s">
        <v>6773</v>
      </c>
      <c r="G4114" t="s">
        <v>6773</v>
      </c>
      <c r="H4114" t="s">
        <v>7569</v>
      </c>
      <c r="I4114" t="s">
        <v>6773</v>
      </c>
      <c r="J4114">
        <v>2.1189999999999998E-3</v>
      </c>
      <c r="K4114">
        <v>8.61E-4</v>
      </c>
      <c r="L4114">
        <v>1.1299999999999999E-3</v>
      </c>
      <c r="M4114">
        <v>8.6013657632308047E-4</v>
      </c>
      <c r="N4114" s="14">
        <v>9.9419354942699998E-4</v>
      </c>
      <c r="O4114" s="14">
        <v>1.2239774439899999E-4</v>
      </c>
      <c r="P4114" s="14">
        <v>2.1067383997223029E-4</v>
      </c>
      <c r="Q4114" s="14">
        <v>4.1697000000000001E-4</v>
      </c>
      <c r="R4114" s="14" t="s">
        <v>6107</v>
      </c>
    </row>
    <row r="4115" spans="1:18" x14ac:dyDescent="0.2">
      <c r="A4115" t="s">
        <v>14543</v>
      </c>
      <c r="B4115">
        <v>9.9099999999999996E-5</v>
      </c>
      <c r="C4115" t="s">
        <v>14544</v>
      </c>
      <c r="D4115" t="s">
        <v>14545</v>
      </c>
      <c r="E4115">
        <v>9633</v>
      </c>
      <c r="F4115" t="s">
        <v>6773</v>
      </c>
      <c r="G4115" t="s">
        <v>6773</v>
      </c>
      <c r="H4115" t="s">
        <v>7569</v>
      </c>
      <c r="I4115" t="s">
        <v>6773</v>
      </c>
      <c r="J4115">
        <v>9.9099999999999996E-5</v>
      </c>
      <c r="K4115">
        <v>8.0000000000000007E-5</v>
      </c>
      <c r="L4115">
        <v>7.8300000000000006E-5</v>
      </c>
      <c r="M4115">
        <v>6.5752662723364376E-5</v>
      </c>
      <c r="N4115" s="14">
        <v>4.64957908203E-5</v>
      </c>
      <c r="O4115" s="14">
        <v>1.1372612720000001E-5</v>
      </c>
      <c r="P4115" s="14">
        <v>1.6104844655654939E-5</v>
      </c>
      <c r="Q4115" s="14">
        <v>2.8892699999999999E-5</v>
      </c>
      <c r="R4115" s="14" t="s">
        <v>6107</v>
      </c>
    </row>
    <row r="4116" spans="1:18" x14ac:dyDescent="0.2">
      <c r="A4116" t="s">
        <v>14546</v>
      </c>
      <c r="B4116">
        <v>1.01E-4</v>
      </c>
      <c r="C4116" t="s">
        <v>14547</v>
      </c>
      <c r="D4116" t="s">
        <v>14546</v>
      </c>
      <c r="E4116">
        <v>8485</v>
      </c>
      <c r="F4116" t="s">
        <v>6773</v>
      </c>
      <c r="G4116" t="s">
        <v>6773</v>
      </c>
      <c r="H4116" t="s">
        <v>7569</v>
      </c>
      <c r="I4116" t="s">
        <v>6773</v>
      </c>
      <c r="J4116">
        <v>1.01E-4</v>
      </c>
      <c r="K4116">
        <v>3.8600000000000003E-5</v>
      </c>
      <c r="L4116">
        <v>5.6499999999999998E-5</v>
      </c>
      <c r="M4116">
        <v>3.7336298794468527E-5</v>
      </c>
      <c r="N4116" s="14">
        <v>4.7387233832999999E-5</v>
      </c>
      <c r="O4116" s="14">
        <v>5.4872856373999997E-6</v>
      </c>
      <c r="P4116" s="14">
        <v>9.1448052017575522E-6</v>
      </c>
      <c r="Q4116" s="14">
        <v>2.0848499999999999E-5</v>
      </c>
      <c r="R4116" s="14" t="s">
        <v>6107</v>
      </c>
    </row>
    <row r="4117" spans="1:18" x14ac:dyDescent="0.2">
      <c r="A4117" t="s">
        <v>14548</v>
      </c>
      <c r="B4117">
        <v>1.6100000000000001E-4</v>
      </c>
      <c r="C4117" t="s">
        <v>14549</v>
      </c>
      <c r="D4117" t="s">
        <v>14548</v>
      </c>
      <c r="E4117">
        <v>10403</v>
      </c>
      <c r="F4117" t="s">
        <v>6773</v>
      </c>
      <c r="G4117" t="s">
        <v>6773</v>
      </c>
      <c r="H4117" t="s">
        <v>7569</v>
      </c>
      <c r="I4117" t="s">
        <v>6773</v>
      </c>
      <c r="J4117">
        <v>1.6100000000000001E-4</v>
      </c>
      <c r="K4117">
        <v>6.9200000000000002E-5</v>
      </c>
      <c r="L4117">
        <v>7.7799999999999994E-5</v>
      </c>
      <c r="M4117">
        <v>5.7852148985285698E-5</v>
      </c>
      <c r="N4117" s="14">
        <v>7.5538065813000009E-5</v>
      </c>
      <c r="O4117" s="14">
        <v>9.8373100028000001E-6</v>
      </c>
      <c r="P4117" s="14">
        <v>1.416976642183593E-5</v>
      </c>
      <c r="Q4117" s="14">
        <v>2.8708200000000001E-5</v>
      </c>
      <c r="R4117" s="14" t="s">
        <v>6107</v>
      </c>
    </row>
    <row r="4118" spans="1:18" x14ac:dyDescent="0.2">
      <c r="A4118" t="s">
        <v>14550</v>
      </c>
      <c r="B4118">
        <v>1.02E-4</v>
      </c>
      <c r="C4118" t="s">
        <v>14551</v>
      </c>
      <c r="D4118" t="s">
        <v>14550</v>
      </c>
      <c r="E4118">
        <v>12525</v>
      </c>
      <c r="F4118" t="s">
        <v>6773</v>
      </c>
      <c r="G4118" t="s">
        <v>6773</v>
      </c>
      <c r="H4118" t="s">
        <v>7569</v>
      </c>
      <c r="I4118" t="s">
        <v>6773</v>
      </c>
      <c r="J4118">
        <v>1.02E-4</v>
      </c>
      <c r="K4118">
        <v>3.7100000000000001E-5</v>
      </c>
      <c r="L4118">
        <v>5.0500000000000001E-5</v>
      </c>
      <c r="M4118">
        <v>2.6887232237654809E-5</v>
      </c>
      <c r="N4118" s="14">
        <v>4.7856414365999999E-5</v>
      </c>
      <c r="O4118" s="14">
        <v>5.2740491488999994E-6</v>
      </c>
      <c r="P4118" s="14">
        <v>6.585508182835643E-6</v>
      </c>
      <c r="Q4118" s="14">
        <v>1.8634499999999999E-5</v>
      </c>
      <c r="R4118" s="14" t="s">
        <v>6107</v>
      </c>
    </row>
    <row r="4119" spans="1:18" x14ac:dyDescent="0.2">
      <c r="A4119" t="s">
        <v>14552</v>
      </c>
      <c r="B4119">
        <v>6.1099999999999994E-5</v>
      </c>
      <c r="C4119" t="s">
        <v>14553</v>
      </c>
      <c r="D4119" t="s">
        <v>14554</v>
      </c>
      <c r="E4119">
        <v>13211</v>
      </c>
      <c r="F4119" t="s">
        <v>6773</v>
      </c>
      <c r="G4119" t="s">
        <v>6773</v>
      </c>
      <c r="H4119" t="s">
        <v>7569</v>
      </c>
      <c r="I4119" t="s">
        <v>6773</v>
      </c>
      <c r="J4119">
        <v>6.1099999999999994E-5</v>
      </c>
      <c r="K4119">
        <v>1.29E-5</v>
      </c>
      <c r="L4119">
        <v>2.19E-5</v>
      </c>
      <c r="M4119">
        <v>1.2207568001740901E-5</v>
      </c>
      <c r="N4119" s="14">
        <v>2.8666930566300001E-5</v>
      </c>
      <c r="O4119" s="14">
        <v>1.8338338011000001E-6</v>
      </c>
      <c r="P4119" s="14">
        <v>2.9900079806429119E-6</v>
      </c>
      <c r="Q4119" s="14">
        <v>8.0810999999999996E-6</v>
      </c>
      <c r="R4119" s="14" t="s">
        <v>6107</v>
      </c>
    </row>
    <row r="4120" spans="1:18" x14ac:dyDescent="0.2">
      <c r="A4120" t="s">
        <v>14555</v>
      </c>
      <c r="B4120">
        <v>1.5400000000000001E-6</v>
      </c>
      <c r="C4120" t="s">
        <v>14556</v>
      </c>
      <c r="D4120" t="s">
        <v>14555</v>
      </c>
      <c r="E4120">
        <v>14156</v>
      </c>
      <c r="F4120" t="s">
        <v>6773</v>
      </c>
      <c r="G4120" t="s">
        <v>6773</v>
      </c>
      <c r="H4120" t="s">
        <v>7569</v>
      </c>
      <c r="I4120" t="s">
        <v>6773</v>
      </c>
      <c r="J4120">
        <v>1.5400000000000001E-6</v>
      </c>
      <c r="K4120">
        <v>9.6800000000000009E-7</v>
      </c>
      <c r="L4120">
        <v>9.879999999999999E-7</v>
      </c>
      <c r="M4120">
        <v>9.1365618551651648E-7</v>
      </c>
      <c r="N4120" s="14">
        <v>7.2253802082000002E-7</v>
      </c>
      <c r="O4120" s="14">
        <v>1.37608613912E-7</v>
      </c>
      <c r="P4120" s="14">
        <v>2.2378243445939131E-7</v>
      </c>
      <c r="Q4120" s="14">
        <v>3.6457199999999988E-7</v>
      </c>
      <c r="R4120" s="14" t="s">
        <v>6107</v>
      </c>
    </row>
    <row r="4121" spans="1:18" x14ac:dyDescent="0.2">
      <c r="A4121" t="s">
        <v>14557</v>
      </c>
      <c r="B4121">
        <v>9.8099999999999999E-5</v>
      </c>
      <c r="C4121" t="s">
        <v>14558</v>
      </c>
      <c r="D4121" t="s">
        <v>14559</v>
      </c>
      <c r="E4121">
        <v>14117</v>
      </c>
      <c r="F4121" t="s">
        <v>6773</v>
      </c>
      <c r="G4121" t="s">
        <v>6773</v>
      </c>
      <c r="H4121" t="s">
        <v>7569</v>
      </c>
      <c r="I4121" t="s">
        <v>6773</v>
      </c>
      <c r="J4121">
        <v>9.8099999999999999E-5</v>
      </c>
      <c r="K4121">
        <v>5.6400000000000002E-5</v>
      </c>
      <c r="L4121">
        <v>7.2399999999999998E-5</v>
      </c>
      <c r="M4121">
        <v>5.4539030320930128E-5</v>
      </c>
      <c r="N4121" s="14">
        <v>4.6026610287300001E-5</v>
      </c>
      <c r="O4121" s="14">
        <v>8.0176919675999997E-6</v>
      </c>
      <c r="P4121" s="14">
        <v>1.335828200120216E-5</v>
      </c>
      <c r="Q4121" s="14">
        <v>2.6715599999999999E-5</v>
      </c>
      <c r="R4121" s="14" t="s">
        <v>6107</v>
      </c>
    </row>
    <row r="4122" spans="1:18" x14ac:dyDescent="0.2">
      <c r="A4122" t="s">
        <v>14560</v>
      </c>
      <c r="B4122">
        <v>2.9300000000000001E-5</v>
      </c>
      <c r="C4122" t="s">
        <v>14558</v>
      </c>
      <c r="D4122" t="s">
        <v>14559</v>
      </c>
      <c r="E4122">
        <v>14117</v>
      </c>
      <c r="F4122" t="s">
        <v>6773</v>
      </c>
      <c r="G4122" t="s">
        <v>6773</v>
      </c>
      <c r="H4122" t="s">
        <v>7569</v>
      </c>
      <c r="I4122" t="s">
        <v>6773</v>
      </c>
      <c r="J4122">
        <v>2.9300000000000001E-5</v>
      </c>
      <c r="K4122">
        <v>1.5400000000000002E-5</v>
      </c>
      <c r="L4122">
        <v>2.3300000000000001E-5</v>
      </c>
      <c r="M4122">
        <v>1.2207568001740901E-5</v>
      </c>
      <c r="N4122" s="14">
        <v>1.37469896169E-5</v>
      </c>
      <c r="O4122" s="14">
        <v>2.1892279485999999E-6</v>
      </c>
      <c r="P4122" s="14">
        <v>2.9900079806429119E-6</v>
      </c>
      <c r="Q4122" s="14">
        <v>8.5977000000000007E-6</v>
      </c>
      <c r="R4122" s="14" t="s">
        <v>6107</v>
      </c>
    </row>
    <row r="4123" spans="1:18" x14ac:dyDescent="0.2">
      <c r="A4123" t="s">
        <v>14561</v>
      </c>
      <c r="B4123">
        <v>4.2700000000000001E-5</v>
      </c>
      <c r="C4123" t="s">
        <v>14562</v>
      </c>
      <c r="D4123" t="s">
        <v>14561</v>
      </c>
      <c r="E4123">
        <v>15820</v>
      </c>
      <c r="F4123" t="s">
        <v>6773</v>
      </c>
      <c r="G4123" t="s">
        <v>6773</v>
      </c>
      <c r="H4123" t="s">
        <v>7569</v>
      </c>
      <c r="I4123" t="s">
        <v>6773</v>
      </c>
      <c r="J4123">
        <v>4.2700000000000001E-5</v>
      </c>
      <c r="K4123">
        <v>1.36E-5</v>
      </c>
      <c r="L4123">
        <v>1.9000000000000001E-5</v>
      </c>
      <c r="M4123">
        <v>1.42718957849163E-5</v>
      </c>
      <c r="N4123" s="14">
        <v>2.0034008759100001E-5</v>
      </c>
      <c r="O4123" s="14">
        <v>1.9333441624E-6</v>
      </c>
      <c r="P4123" s="14">
        <v>3.495625196576267E-6</v>
      </c>
      <c r="Q4123" s="14">
        <v>7.0110000000000003E-6</v>
      </c>
      <c r="R4123" s="14" t="s">
        <v>6107</v>
      </c>
    </row>
    <row r="4124" spans="1:18" x14ac:dyDescent="0.2">
      <c r="A4124" t="s">
        <v>14563</v>
      </c>
      <c r="B4124">
        <v>1.1E-4</v>
      </c>
      <c r="C4124" t="s">
        <v>14564</v>
      </c>
      <c r="D4124" t="s">
        <v>14565</v>
      </c>
      <c r="E4124">
        <v>16703</v>
      </c>
      <c r="F4124" t="s">
        <v>6773</v>
      </c>
      <c r="G4124" t="s">
        <v>6773</v>
      </c>
      <c r="H4124" t="s">
        <v>7569</v>
      </c>
      <c r="I4124" t="s">
        <v>6773</v>
      </c>
      <c r="J4124">
        <v>1.1E-4</v>
      </c>
      <c r="K4124">
        <v>1.6000000000000001E-4</v>
      </c>
      <c r="L4124">
        <v>3.4900000000000003E-4</v>
      </c>
      <c r="M4124">
        <v>8.3210249531699487E-5</v>
      </c>
      <c r="N4124" s="14">
        <v>5.1609858630000013E-5</v>
      </c>
      <c r="O4124" s="14">
        <v>2.2745225440000001E-5</v>
      </c>
      <c r="P4124" s="14">
        <v>2.0380743333609839E-5</v>
      </c>
      <c r="Q4124" s="14">
        <v>1.2878100000000001E-4</v>
      </c>
      <c r="R4124" s="14" t="s">
        <v>6107</v>
      </c>
    </row>
    <row r="4125" spans="1:18" x14ac:dyDescent="0.2">
      <c r="A4125" t="s">
        <v>14566</v>
      </c>
      <c r="B4125">
        <v>1.05E-4</v>
      </c>
      <c r="C4125" t="s">
        <v>14567</v>
      </c>
      <c r="D4125" t="s">
        <v>14566</v>
      </c>
      <c r="E4125">
        <v>15557</v>
      </c>
      <c r="F4125" t="s">
        <v>6773</v>
      </c>
      <c r="G4125" t="s">
        <v>6773</v>
      </c>
      <c r="H4125" t="s">
        <v>7569</v>
      </c>
      <c r="I4125" t="s">
        <v>6773</v>
      </c>
      <c r="J4125">
        <v>1.05E-4</v>
      </c>
      <c r="K4125">
        <v>4.6300000000000001E-5</v>
      </c>
      <c r="L4125">
        <v>6.3800000000000006E-5</v>
      </c>
      <c r="M4125">
        <v>4.2560832072875383E-5</v>
      </c>
      <c r="N4125" s="14">
        <v>4.9263955965000003E-5</v>
      </c>
      <c r="O4125" s="14">
        <v>6.5818996116999999E-6</v>
      </c>
      <c r="P4125" s="14">
        <v>1.042445371121851E-5</v>
      </c>
      <c r="Q4125" s="14">
        <v>2.35422E-5</v>
      </c>
      <c r="R4125" s="14" t="s">
        <v>6107</v>
      </c>
    </row>
    <row r="4126" spans="1:18" x14ac:dyDescent="0.2">
      <c r="A4126" t="s">
        <v>14568</v>
      </c>
      <c r="B4126">
        <v>4.3600000000000003E-5</v>
      </c>
      <c r="C4126" t="s">
        <v>14569</v>
      </c>
      <c r="D4126" t="s">
        <v>14568</v>
      </c>
      <c r="E4126">
        <v>14220</v>
      </c>
      <c r="F4126" t="s">
        <v>6773</v>
      </c>
      <c r="G4126" t="s">
        <v>6773</v>
      </c>
      <c r="H4126" t="s">
        <v>7569</v>
      </c>
      <c r="I4126" t="s">
        <v>6773</v>
      </c>
      <c r="J4126">
        <v>4.3600000000000003E-5</v>
      </c>
      <c r="K4126">
        <v>1.5500000000000001E-5</v>
      </c>
      <c r="L4126">
        <v>2.0800000000000001E-5</v>
      </c>
      <c r="M4126">
        <v>1.6183310398967591E-5</v>
      </c>
      <c r="N4126" s="14">
        <v>2.0456271238800001E-5</v>
      </c>
      <c r="O4126" s="14">
        <v>2.2034437145000001E-6</v>
      </c>
      <c r="P4126" s="14">
        <v>3.9637892854034452E-6</v>
      </c>
      <c r="Q4126" s="14">
        <v>7.6752000000000006E-6</v>
      </c>
      <c r="R4126" s="14" t="s">
        <v>6107</v>
      </c>
    </row>
    <row r="4127" spans="1:18" x14ac:dyDescent="0.2">
      <c r="A4127" t="s">
        <v>14570</v>
      </c>
      <c r="B4127">
        <v>4.3000000000000002E-5</v>
      </c>
      <c r="C4127" t="s">
        <v>14571</v>
      </c>
      <c r="D4127" t="s">
        <v>14572</v>
      </c>
      <c r="E4127" t="s">
        <v>14573</v>
      </c>
      <c r="F4127" t="s">
        <v>6773</v>
      </c>
      <c r="G4127" t="s">
        <v>6773</v>
      </c>
      <c r="H4127" t="s">
        <v>7569</v>
      </c>
      <c r="I4127" t="s">
        <v>6773</v>
      </c>
      <c r="J4127">
        <v>4.3000000000000002E-5</v>
      </c>
      <c r="K4127">
        <v>1.7200000000000001E-5</v>
      </c>
      <c r="L4127">
        <v>2.6699999999999998E-5</v>
      </c>
      <c r="M4127">
        <v>1.8477007935829131E-5</v>
      </c>
      <c r="N4127" s="14">
        <v>2.0174762918999999E-5</v>
      </c>
      <c r="O4127" s="14">
        <v>2.4451117347999999E-6</v>
      </c>
      <c r="P4127" s="14">
        <v>4.5255861919960573E-6</v>
      </c>
      <c r="Q4127" s="14">
        <v>9.8522999999999988E-6</v>
      </c>
      <c r="R4127" s="14" t="s">
        <v>6107</v>
      </c>
    </row>
    <row r="4128" spans="1:18" x14ac:dyDescent="0.2">
      <c r="A4128" t="s">
        <v>14574</v>
      </c>
      <c r="B4128">
        <v>1.84E-4</v>
      </c>
      <c r="C4128" t="s">
        <v>14575</v>
      </c>
      <c r="D4128" t="s">
        <v>14574</v>
      </c>
      <c r="E4128">
        <v>13463</v>
      </c>
      <c r="F4128" t="s">
        <v>6773</v>
      </c>
      <c r="G4128" t="s">
        <v>6773</v>
      </c>
      <c r="H4128" t="s">
        <v>7569</v>
      </c>
      <c r="I4128" t="s">
        <v>6773</v>
      </c>
      <c r="J4128">
        <v>1.84E-4</v>
      </c>
      <c r="K4128">
        <v>1.9599999999999999E-4</v>
      </c>
      <c r="L4128">
        <v>2.4600000000000002E-4</v>
      </c>
      <c r="M4128">
        <v>1.363475758023253E-4</v>
      </c>
      <c r="N4128" s="14">
        <v>8.6329218071999999E-5</v>
      </c>
      <c r="O4128" s="14">
        <v>2.7862901163999998E-5</v>
      </c>
      <c r="P4128" s="14">
        <v>3.3395705003005378E-5</v>
      </c>
      <c r="Q4128" s="14">
        <v>9.0774000000000009E-5</v>
      </c>
      <c r="R4128" s="14" t="s">
        <v>6107</v>
      </c>
    </row>
    <row r="4129" spans="1:18" x14ac:dyDescent="0.2">
      <c r="A4129" t="s">
        <v>14576</v>
      </c>
      <c r="B4129">
        <v>7.1899999999999999E-5</v>
      </c>
      <c r="C4129" t="s">
        <v>14577</v>
      </c>
      <c r="D4129" t="s">
        <v>14578</v>
      </c>
      <c r="E4129">
        <v>15543</v>
      </c>
      <c r="F4129" t="s">
        <v>6773</v>
      </c>
      <c r="G4129" t="s">
        <v>6773</v>
      </c>
      <c r="H4129" t="s">
        <v>7569</v>
      </c>
      <c r="I4129" t="s">
        <v>6773</v>
      </c>
      <c r="J4129">
        <v>7.1899999999999999E-5</v>
      </c>
      <c r="K4129">
        <v>6.9200000000000002E-5</v>
      </c>
      <c r="L4129">
        <v>6.7100000000000005E-5</v>
      </c>
      <c r="M4129">
        <v>5.9890991240273752E-5</v>
      </c>
      <c r="N4129" s="14">
        <v>3.3734080322700001E-5</v>
      </c>
      <c r="O4129" s="14">
        <v>9.8373100028000001E-6</v>
      </c>
      <c r="P4129" s="14">
        <v>1.4669141449918261E-5</v>
      </c>
      <c r="Q4129" s="14">
        <v>2.47599E-5</v>
      </c>
      <c r="R4129" s="14" t="s">
        <v>6107</v>
      </c>
    </row>
    <row r="4130" spans="1:18" x14ac:dyDescent="0.2">
      <c r="A4130" t="s">
        <v>14579</v>
      </c>
      <c r="B4130">
        <v>2.2269999999999998E-3</v>
      </c>
      <c r="C4130" t="s">
        <v>14580</v>
      </c>
      <c r="D4130" t="s">
        <v>14581</v>
      </c>
      <c r="E4130">
        <v>14514</v>
      </c>
      <c r="F4130" t="s">
        <v>6773</v>
      </c>
      <c r="G4130" t="s">
        <v>6773</v>
      </c>
      <c r="H4130" t="s">
        <v>7569</v>
      </c>
      <c r="I4130" t="s">
        <v>6773</v>
      </c>
      <c r="J4130">
        <v>2.2269999999999998E-3</v>
      </c>
      <c r="K4130">
        <v>7.2900000000000005E-4</v>
      </c>
      <c r="L4130">
        <v>8.0400000000000003E-4</v>
      </c>
      <c r="M4130">
        <v>7.2888610615822521E-4</v>
      </c>
      <c r="N4130" s="14">
        <v>1.0448650469909999E-3</v>
      </c>
      <c r="O4130" s="14">
        <v>1.03632933411E-4</v>
      </c>
      <c r="P4130" s="14">
        <v>1.7852657253943069E-4</v>
      </c>
      <c r="Q4130" s="14">
        <v>2.96676E-4</v>
      </c>
      <c r="R4130" s="14" t="s">
        <v>6107</v>
      </c>
    </row>
    <row r="4131" spans="1:18" x14ac:dyDescent="0.2">
      <c r="A4131" t="s">
        <v>14582</v>
      </c>
      <c r="B4131">
        <v>2.029E-3</v>
      </c>
      <c r="C4131" t="s">
        <v>14580</v>
      </c>
      <c r="D4131" t="s">
        <v>14583</v>
      </c>
      <c r="E4131">
        <v>9150</v>
      </c>
      <c r="F4131" t="s">
        <v>6773</v>
      </c>
      <c r="G4131" t="s">
        <v>6773</v>
      </c>
      <c r="H4131" t="s">
        <v>7569</v>
      </c>
      <c r="I4131" t="s">
        <v>6773</v>
      </c>
      <c r="J4131">
        <v>2.029E-3</v>
      </c>
      <c r="K4131">
        <v>8.8800000000000001E-4</v>
      </c>
      <c r="L4131">
        <v>1.3810000000000001E-3</v>
      </c>
      <c r="M4131">
        <v>7.0849768360834473E-4</v>
      </c>
      <c r="N4131" s="14">
        <v>9.5196730145700006E-4</v>
      </c>
      <c r="O4131" s="14">
        <v>1.2623600119200001E-4</v>
      </c>
      <c r="P4131" s="14">
        <v>1.7353282225860751E-4</v>
      </c>
      <c r="Q4131" s="14">
        <v>5.0958900000000007E-4</v>
      </c>
      <c r="R4131" s="14" t="s">
        <v>6107</v>
      </c>
    </row>
    <row r="4132" spans="1:18" x14ac:dyDescent="0.2">
      <c r="A4132" t="s">
        <v>14584</v>
      </c>
      <c r="B4132">
        <v>3.2499999999999997E-5</v>
      </c>
      <c r="C4132" t="s">
        <v>14585</v>
      </c>
      <c r="D4132" t="s">
        <v>14584</v>
      </c>
      <c r="E4132">
        <v>9417</v>
      </c>
      <c r="F4132" t="s">
        <v>6773</v>
      </c>
      <c r="G4132" t="s">
        <v>6773</v>
      </c>
      <c r="H4132" t="s">
        <v>7569</v>
      </c>
      <c r="I4132" t="s">
        <v>6773</v>
      </c>
      <c r="J4132">
        <v>3.2499999999999997E-5</v>
      </c>
      <c r="K4132">
        <v>4.5200000000000001E-5</v>
      </c>
      <c r="L4132">
        <v>3.4799999999999999E-5</v>
      </c>
      <c r="M4132">
        <v>3.2366620797935168E-5</v>
      </c>
      <c r="N4132" s="14">
        <v>1.52483673225E-5</v>
      </c>
      <c r="O4132" s="14">
        <v>6.4255261867999994E-6</v>
      </c>
      <c r="P4132" s="14">
        <v>7.9275785708068871E-6</v>
      </c>
      <c r="Q4132" s="14">
        <v>1.28412E-5</v>
      </c>
      <c r="R4132" s="14" t="s">
        <v>6107</v>
      </c>
    </row>
    <row r="4133" spans="1:18" x14ac:dyDescent="0.2">
      <c r="A4133" t="s">
        <v>14586</v>
      </c>
      <c r="B4133">
        <v>6.7000000000000002E-5</v>
      </c>
      <c r="C4133" t="s">
        <v>14587</v>
      </c>
      <c r="D4133" t="s">
        <v>14588</v>
      </c>
      <c r="E4133">
        <v>12597</v>
      </c>
      <c r="F4133" t="s">
        <v>6773</v>
      </c>
      <c r="G4133" t="s">
        <v>6773</v>
      </c>
      <c r="H4133" t="s">
        <v>7569</v>
      </c>
      <c r="I4133" t="s">
        <v>6773</v>
      </c>
      <c r="J4133">
        <v>6.7000000000000002E-5</v>
      </c>
      <c r="K4133">
        <v>7.1899999999999999E-5</v>
      </c>
      <c r="L4133">
        <v>7.75E-5</v>
      </c>
      <c r="M4133">
        <v>5.6450444934981433E-5</v>
      </c>
      <c r="N4133" s="14">
        <v>3.1435095710999998E-5</v>
      </c>
      <c r="O4133" s="14">
        <v>1.02211356821E-5</v>
      </c>
      <c r="P4133" s="14">
        <v>1.3826446090029341E-5</v>
      </c>
      <c r="Q4133" s="14">
        <v>2.8597499999999999E-5</v>
      </c>
      <c r="R4133" s="14" t="s">
        <v>6107</v>
      </c>
    </row>
    <row r="4134" spans="1:18" x14ac:dyDescent="0.2">
      <c r="A4134" t="s">
        <v>14589</v>
      </c>
      <c r="B4134">
        <v>1.8699999999999999E-7</v>
      </c>
      <c r="C4134" t="s">
        <v>14590</v>
      </c>
      <c r="D4134" t="s">
        <v>14591</v>
      </c>
      <c r="E4134">
        <v>13094</v>
      </c>
      <c r="F4134" t="s">
        <v>6773</v>
      </c>
      <c r="G4134" t="s">
        <v>6773</v>
      </c>
      <c r="H4134" t="s">
        <v>7569</v>
      </c>
      <c r="I4134" t="s">
        <v>6773</v>
      </c>
      <c r="J4134">
        <v>1.8699999999999999E-7</v>
      </c>
      <c r="K4134">
        <v>2.0200000000000001E-7</v>
      </c>
      <c r="L4134">
        <v>2.5199999999999998E-7</v>
      </c>
      <c r="M4134">
        <v>1.6055882758030829E-7</v>
      </c>
      <c r="N4134" s="14">
        <v>8.7736759671000005E-8</v>
      </c>
      <c r="O4134" s="14">
        <v>2.8715847117999999E-8</v>
      </c>
      <c r="P4134" s="14">
        <v>3.9325783461482983E-8</v>
      </c>
      <c r="Q4134" s="14">
        <v>9.2987999999999985E-8</v>
      </c>
      <c r="R4134" s="14" t="s">
        <v>6107</v>
      </c>
    </row>
    <row r="4135" spans="1:18" x14ac:dyDescent="0.2">
      <c r="A4135" t="s">
        <v>14592</v>
      </c>
      <c r="B4135">
        <v>8.9700000000000005E-6</v>
      </c>
      <c r="C4135" t="s">
        <v>14593</v>
      </c>
      <c r="D4135" t="s">
        <v>14592</v>
      </c>
      <c r="E4135">
        <v>14138</v>
      </c>
      <c r="F4135" t="s">
        <v>6773</v>
      </c>
      <c r="G4135" t="s">
        <v>6773</v>
      </c>
      <c r="H4135" t="s">
        <v>7569</v>
      </c>
      <c r="I4135" t="s">
        <v>6773</v>
      </c>
      <c r="J4135">
        <v>8.9700000000000005E-6</v>
      </c>
      <c r="K4135">
        <v>1.15E-5</v>
      </c>
      <c r="L4135">
        <v>1.0499999999999999E-5</v>
      </c>
      <c r="M4135">
        <v>6.7664077337415656E-6</v>
      </c>
      <c r="N4135" s="14">
        <v>4.20854938101E-6</v>
      </c>
      <c r="O4135" s="14">
        <v>1.6348130785E-6</v>
      </c>
      <c r="P4135" s="14">
        <v>1.6573008744482119E-6</v>
      </c>
      <c r="Q4135" s="14">
        <v>3.8744999999999999E-6</v>
      </c>
      <c r="R4135" s="14" t="s">
        <v>6107</v>
      </c>
    </row>
    <row r="4136" spans="1:18" x14ac:dyDescent="0.2">
      <c r="A4136" t="s">
        <v>14594</v>
      </c>
      <c r="B4136">
        <v>3.0599999999999998E-5</v>
      </c>
      <c r="C4136" t="s">
        <v>14595</v>
      </c>
      <c r="D4136" t="s">
        <v>14594</v>
      </c>
      <c r="E4136">
        <v>15780</v>
      </c>
      <c r="F4136" t="s">
        <v>6773</v>
      </c>
      <c r="G4136" t="s">
        <v>6773</v>
      </c>
      <c r="H4136" t="s">
        <v>7569</v>
      </c>
      <c r="I4136" t="s">
        <v>6773</v>
      </c>
      <c r="J4136">
        <v>3.0599999999999998E-5</v>
      </c>
      <c r="K4136">
        <v>2.3099999999999999E-5</v>
      </c>
      <c r="L4136">
        <v>2.6299999999999999E-5</v>
      </c>
      <c r="M4136">
        <v>2.319183065048898E-5</v>
      </c>
      <c r="N4136" s="14">
        <v>1.43569243098E-5</v>
      </c>
      <c r="O4136" s="14">
        <v>3.2838419229000001E-6</v>
      </c>
      <c r="P4136" s="14">
        <v>5.6803909444364312E-6</v>
      </c>
      <c r="Q4136" s="14">
        <v>9.7046999999999987E-6</v>
      </c>
      <c r="R4136" s="14" t="s">
        <v>6107</v>
      </c>
    </row>
    <row r="4137" spans="1:18" x14ac:dyDescent="0.2">
      <c r="A4137" t="s">
        <v>14596</v>
      </c>
      <c r="B4137">
        <v>1.6399999999999999E-5</v>
      </c>
      <c r="C4137" t="s">
        <v>14597</v>
      </c>
      <c r="D4137" t="s">
        <v>14598</v>
      </c>
      <c r="E4137">
        <v>8672</v>
      </c>
      <c r="F4137" t="s">
        <v>6773</v>
      </c>
      <c r="G4137" t="s">
        <v>6773</v>
      </c>
      <c r="H4137" t="s">
        <v>7569</v>
      </c>
      <c r="I4137" t="s">
        <v>6773</v>
      </c>
      <c r="J4137">
        <v>1.6399999999999999E-5</v>
      </c>
      <c r="K4137">
        <v>3.82E-5</v>
      </c>
      <c r="L4137">
        <v>4.0299999999999997E-5</v>
      </c>
      <c r="M4137">
        <v>2.701465987859156E-5</v>
      </c>
      <c r="N4137" s="14">
        <v>7.6945607412000003E-6</v>
      </c>
      <c r="O4137" s="14">
        <v>5.4304225737999999E-6</v>
      </c>
      <c r="P4137" s="14">
        <v>6.6167191220907878E-6</v>
      </c>
      <c r="Q4137" s="14">
        <v>1.48707E-5</v>
      </c>
      <c r="R4137" s="14" t="s">
        <v>6107</v>
      </c>
    </row>
    <row r="4138" spans="1:18" x14ac:dyDescent="0.2">
      <c r="A4138" t="s">
        <v>14599</v>
      </c>
      <c r="B4138">
        <v>2.5900000000000001E-4</v>
      </c>
      <c r="C4138" t="s">
        <v>14600</v>
      </c>
      <c r="D4138" t="s">
        <v>14601</v>
      </c>
      <c r="E4138">
        <v>9024</v>
      </c>
      <c r="F4138" t="s">
        <v>6773</v>
      </c>
      <c r="G4138" t="s">
        <v>6773</v>
      </c>
      <c r="H4138" t="s">
        <v>7569</v>
      </c>
      <c r="I4138" t="s">
        <v>6773</v>
      </c>
      <c r="J4138">
        <v>2.5900000000000001E-4</v>
      </c>
      <c r="K4138">
        <v>1.07E-4</v>
      </c>
      <c r="L4138">
        <v>1.73E-4</v>
      </c>
      <c r="M4138">
        <v>7.8750282098913134E-5</v>
      </c>
      <c r="N4138" s="14">
        <v>1.21517758047E-4</v>
      </c>
      <c r="O4138" s="14">
        <v>1.5210869512999999E-5</v>
      </c>
      <c r="P4138" s="14">
        <v>1.928836045967975E-5</v>
      </c>
      <c r="Q4138" s="14">
        <v>6.3837000000000006E-5</v>
      </c>
      <c r="R4138" s="14" t="s">
        <v>6107</v>
      </c>
    </row>
    <row r="4139" spans="1:18" x14ac:dyDescent="0.2">
      <c r="A4139" t="s">
        <v>14602</v>
      </c>
      <c r="B4139">
        <v>3.3199999999999999E-4</v>
      </c>
      <c r="C4139" t="s">
        <v>14603</v>
      </c>
      <c r="D4139" t="s">
        <v>14604</v>
      </c>
      <c r="E4139">
        <v>16843</v>
      </c>
      <c r="F4139" t="s">
        <v>6773</v>
      </c>
      <c r="G4139" t="s">
        <v>6773</v>
      </c>
      <c r="H4139" t="s">
        <v>7569</v>
      </c>
      <c r="I4139" t="s">
        <v>6773</v>
      </c>
      <c r="J4139">
        <v>3.3199999999999999E-4</v>
      </c>
      <c r="K4139">
        <v>3.2400000000000001E-4</v>
      </c>
      <c r="L4139">
        <v>2.6800000000000001E-4</v>
      </c>
      <c r="M4139">
        <v>2.2554692445805221E-4</v>
      </c>
      <c r="N4139" s="14">
        <v>1.55767936956E-4</v>
      </c>
      <c r="O4139" s="14">
        <v>4.6059081515999999E-5</v>
      </c>
      <c r="P4139" s="14">
        <v>5.524336248160706E-5</v>
      </c>
      <c r="Q4139" s="14">
        <v>9.8892000000000001E-5</v>
      </c>
      <c r="R4139" s="14" t="s">
        <v>6107</v>
      </c>
    </row>
    <row r="4140" spans="1:18" x14ac:dyDescent="0.2">
      <c r="A4140" t="s">
        <v>14605</v>
      </c>
      <c r="B4140">
        <v>7.0300000000000001E-5</v>
      </c>
      <c r="C4140" t="s">
        <v>14606</v>
      </c>
      <c r="D4140" t="s">
        <v>14607</v>
      </c>
      <c r="E4140">
        <v>15977</v>
      </c>
      <c r="F4140" t="s">
        <v>6773</v>
      </c>
      <c r="G4140" t="s">
        <v>6773</v>
      </c>
      <c r="H4140" t="s">
        <v>7569</v>
      </c>
      <c r="I4140" t="s">
        <v>6773</v>
      </c>
      <c r="J4140">
        <v>7.0300000000000001E-5</v>
      </c>
      <c r="K4140">
        <v>5.13E-5</v>
      </c>
      <c r="L4140">
        <v>6.5199999999999999E-5</v>
      </c>
      <c r="M4140">
        <v>6.6644656209921628E-5</v>
      </c>
      <c r="N4140" s="14">
        <v>3.29833914699E-5</v>
      </c>
      <c r="O4140" s="14">
        <v>7.2926879066999987E-6</v>
      </c>
      <c r="P4140" s="14">
        <v>1.6323321230440949E-5</v>
      </c>
      <c r="Q4140" s="14">
        <v>2.4058800000000001E-5</v>
      </c>
      <c r="R4140" s="14" t="s">
        <v>6107</v>
      </c>
    </row>
    <row r="4141" spans="1:18" x14ac:dyDescent="0.2">
      <c r="A4141" t="s">
        <v>14608</v>
      </c>
      <c r="B4141">
        <v>1.3320000000000001E-3</v>
      </c>
      <c r="C4141" t="s">
        <v>14609</v>
      </c>
      <c r="D4141" t="s">
        <v>14610</v>
      </c>
      <c r="E4141" t="s">
        <v>14611</v>
      </c>
      <c r="F4141" t="s">
        <v>6773</v>
      </c>
      <c r="G4141" t="s">
        <v>6773</v>
      </c>
      <c r="H4141" t="s">
        <v>7569</v>
      </c>
      <c r="I4141" t="s">
        <v>6773</v>
      </c>
      <c r="J4141">
        <v>1.3320000000000001E-3</v>
      </c>
      <c r="K4141">
        <v>6.3199999999999997E-4</v>
      </c>
      <c r="L4141">
        <v>9.1200000000000005E-4</v>
      </c>
      <c r="M4141">
        <v>5.3647036834372861E-4</v>
      </c>
      <c r="N4141" s="14">
        <v>6.2494846995600007E-4</v>
      </c>
      <c r="O4141" s="14">
        <v>8.9843640487999985E-5</v>
      </c>
      <c r="P4141" s="14">
        <v>1.3139805426416141E-4</v>
      </c>
      <c r="Q4141" s="14">
        <v>3.36528E-4</v>
      </c>
      <c r="R4141" s="14" t="s">
        <v>6107</v>
      </c>
    </row>
    <row r="4142" spans="1:18" x14ac:dyDescent="0.2">
      <c r="A4142" t="s">
        <v>14612</v>
      </c>
      <c r="B4142">
        <v>1.323E-3</v>
      </c>
      <c r="C4142" t="s">
        <v>14613</v>
      </c>
      <c r="D4142" t="s">
        <v>14612</v>
      </c>
      <c r="E4142">
        <v>8529</v>
      </c>
      <c r="F4142" t="s">
        <v>6773</v>
      </c>
      <c r="G4142" t="s">
        <v>6773</v>
      </c>
      <c r="H4142" t="s">
        <v>7569</v>
      </c>
      <c r="I4142" t="s">
        <v>6773</v>
      </c>
      <c r="J4142">
        <v>1.323E-3</v>
      </c>
      <c r="K4142">
        <v>1.397E-3</v>
      </c>
      <c r="L4142">
        <v>1.6199999999999999E-3</v>
      </c>
      <c r="M4142">
        <v>1.420818196444792E-3</v>
      </c>
      <c r="N4142" s="14">
        <v>6.20725845159E-4</v>
      </c>
      <c r="O4142" s="14">
        <v>1.9859424962299999E-4</v>
      </c>
      <c r="P4142" s="14">
        <v>3.4800197269486928E-4</v>
      </c>
      <c r="Q4142" s="14">
        <v>5.9778000000000001E-4</v>
      </c>
      <c r="R4142" s="14" t="s">
        <v>6107</v>
      </c>
    </row>
    <row r="4143" spans="1:18" x14ac:dyDescent="0.2">
      <c r="A4143" t="s">
        <v>14614</v>
      </c>
      <c r="B4143">
        <v>1.15E-5</v>
      </c>
      <c r="C4143" t="s">
        <v>14615</v>
      </c>
      <c r="D4143" t="s">
        <v>14614</v>
      </c>
      <c r="E4143">
        <v>11886</v>
      </c>
      <c r="F4143" t="s">
        <v>6773</v>
      </c>
      <c r="G4143" t="s">
        <v>6773</v>
      </c>
      <c r="H4143" t="s">
        <v>7569</v>
      </c>
      <c r="I4143" t="s">
        <v>6773</v>
      </c>
      <c r="J4143">
        <v>1.15E-5</v>
      </c>
      <c r="K4143">
        <v>1.26E-5</v>
      </c>
      <c r="L4143">
        <v>1.49E-5</v>
      </c>
      <c r="M4143">
        <v>1.299761937554877E-5</v>
      </c>
      <c r="N4143" s="14">
        <v>5.3955761294999999E-6</v>
      </c>
      <c r="O4143" s="14">
        <v>1.7911865034E-6</v>
      </c>
      <c r="P4143" s="14">
        <v>3.1835158040248128E-6</v>
      </c>
      <c r="Q4143" s="14">
        <v>5.4980999999999999E-6</v>
      </c>
      <c r="R4143" s="14" t="s">
        <v>6107</v>
      </c>
    </row>
    <row r="4144" spans="1:18" x14ac:dyDescent="0.2">
      <c r="A4144" t="s">
        <v>14616</v>
      </c>
      <c r="B4144">
        <v>7.8100000000000001E-5</v>
      </c>
      <c r="C4144" t="s">
        <v>14617</v>
      </c>
      <c r="D4144" t="s">
        <v>14616</v>
      </c>
      <c r="E4144">
        <v>8739</v>
      </c>
      <c r="F4144" t="s">
        <v>6773</v>
      </c>
      <c r="G4144" t="s">
        <v>6773</v>
      </c>
      <c r="H4144" t="s">
        <v>14618</v>
      </c>
      <c r="I4144" t="s">
        <v>6773</v>
      </c>
      <c r="J4144">
        <v>7.8100000000000001E-5</v>
      </c>
      <c r="K4144">
        <v>7.7799999999999994E-5</v>
      </c>
      <c r="L4144">
        <v>1.17E-4</v>
      </c>
      <c r="M4144">
        <v>5.9381280676526738E-5</v>
      </c>
      <c r="N4144" s="14">
        <v>3.6642999627300002E-5</v>
      </c>
      <c r="O4144" s="14">
        <v>1.10598658702E-5</v>
      </c>
      <c r="P4144" s="14">
        <v>1.454429769289768E-5</v>
      </c>
      <c r="Q4144" s="14">
        <v>4.3173000000000002E-5</v>
      </c>
      <c r="R4144" s="14" t="s">
        <v>6107</v>
      </c>
    </row>
    <row r="4145" spans="1:18" x14ac:dyDescent="0.2">
      <c r="A4145" t="s">
        <v>14619</v>
      </c>
      <c r="B4145">
        <v>2.5300000000000002E-4</v>
      </c>
      <c r="C4145" t="s">
        <v>14620</v>
      </c>
      <c r="D4145" t="s">
        <v>14619</v>
      </c>
      <c r="E4145">
        <v>11709</v>
      </c>
      <c r="F4145" t="s">
        <v>6773</v>
      </c>
      <c r="G4145" t="s">
        <v>7054</v>
      </c>
      <c r="H4145" t="s">
        <v>7054</v>
      </c>
      <c r="I4145" t="s">
        <v>6773</v>
      </c>
      <c r="J4145">
        <v>2.5300000000000002E-4</v>
      </c>
      <c r="K4145">
        <v>4.64E-4</v>
      </c>
      <c r="L4145">
        <v>2.6200000000000003E-4</v>
      </c>
      <c r="M4145">
        <v>4.2560832072875379E-4</v>
      </c>
      <c r="N4145" s="14">
        <v>1.1870267484899999E-4</v>
      </c>
      <c r="O4145" s="14">
        <v>6.5961153775999991E-5</v>
      </c>
      <c r="P4145" s="14">
        <v>1.042445371121851E-4</v>
      </c>
      <c r="Q4145" s="14">
        <v>9.6678000000000012E-5</v>
      </c>
      <c r="R4145" s="14" t="s">
        <v>7050</v>
      </c>
    </row>
    <row r="4146" spans="1:18" x14ac:dyDescent="0.2">
      <c r="A4146" t="s">
        <v>14621</v>
      </c>
      <c r="B4146">
        <v>4.7500000000000003E-5</v>
      </c>
      <c r="C4146" t="s">
        <v>14622</v>
      </c>
      <c r="D4146" t="s">
        <v>14621</v>
      </c>
      <c r="E4146">
        <v>10221</v>
      </c>
      <c r="F4146" t="s">
        <v>6773</v>
      </c>
      <c r="G4146" t="s">
        <v>7054</v>
      </c>
      <c r="H4146" t="s">
        <v>7054</v>
      </c>
      <c r="I4146" t="s">
        <v>6773</v>
      </c>
      <c r="J4146">
        <v>4.7500000000000003E-5</v>
      </c>
      <c r="K4146">
        <v>7.9400000000000006E-5</v>
      </c>
      <c r="L4146">
        <v>7.3300000000000006E-5</v>
      </c>
      <c r="M4146">
        <v>6.4733241595870349E-5</v>
      </c>
      <c r="N4146" s="14">
        <v>2.2286075317499999E-5</v>
      </c>
      <c r="O4146" s="14">
        <v>1.12873181246E-5</v>
      </c>
      <c r="P4146" s="14">
        <v>1.5855157141613781E-5</v>
      </c>
      <c r="Q4146" s="14">
        <v>2.7047699999999999E-5</v>
      </c>
      <c r="R4146" s="14" t="s">
        <v>7050</v>
      </c>
    </row>
    <row r="4147" spans="1:18" x14ac:dyDescent="0.2">
      <c r="A4147" t="s">
        <v>14623</v>
      </c>
      <c r="B4147">
        <v>1.3900000000000001E-5</v>
      </c>
      <c r="C4147" t="s">
        <v>14624</v>
      </c>
      <c r="D4147" t="s">
        <v>14623</v>
      </c>
      <c r="E4147">
        <v>15881</v>
      </c>
      <c r="F4147" t="s">
        <v>6773</v>
      </c>
      <c r="G4147" t="s">
        <v>7054</v>
      </c>
      <c r="H4147" t="s">
        <v>7054</v>
      </c>
      <c r="I4147" t="s">
        <v>6773</v>
      </c>
      <c r="J4147">
        <v>1.3900000000000001E-5</v>
      </c>
      <c r="K4147">
        <v>1.6799999999999998E-5</v>
      </c>
      <c r="L4147">
        <v>1.5500000000000001E-5</v>
      </c>
      <c r="M4147">
        <v>8.6905651118865305E-6</v>
      </c>
      <c r="N4147" s="14">
        <v>6.5216094087000014E-6</v>
      </c>
      <c r="O4147" s="14">
        <v>2.3882486712000001E-6</v>
      </c>
      <c r="P4147" s="14">
        <v>2.1285860572009052E-6</v>
      </c>
      <c r="Q4147" s="14">
        <v>5.7195E-6</v>
      </c>
      <c r="R4147" s="14" t="s">
        <v>7050</v>
      </c>
    </row>
    <row r="4148" spans="1:18" x14ac:dyDescent="0.2">
      <c r="A4148" t="s">
        <v>14625</v>
      </c>
      <c r="B4148">
        <v>1.431E-3</v>
      </c>
      <c r="C4148" t="s">
        <v>5036</v>
      </c>
      <c r="D4148" t="s">
        <v>14626</v>
      </c>
      <c r="E4148">
        <v>13109</v>
      </c>
      <c r="F4148" t="s">
        <v>6773</v>
      </c>
      <c r="G4148" t="s">
        <v>6773</v>
      </c>
      <c r="H4148" t="s">
        <v>14618</v>
      </c>
      <c r="I4148" t="s">
        <v>6773</v>
      </c>
      <c r="J4148">
        <v>1.431E-3</v>
      </c>
      <c r="K4148">
        <v>7.8100000000000001E-4</v>
      </c>
      <c r="L4148">
        <v>8.9099999999999997E-4</v>
      </c>
      <c r="M4148">
        <v>8.3847387736383236E-4</v>
      </c>
      <c r="N4148" s="14">
        <v>6.7139734272300005E-4</v>
      </c>
      <c r="O4148" s="14">
        <v>1.1102513167899999E-4</v>
      </c>
      <c r="P4148" s="14">
        <v>2.053679802988556E-4</v>
      </c>
      <c r="Q4148" s="14">
        <v>3.2877900000000002E-4</v>
      </c>
      <c r="R4148" s="14" t="s">
        <v>6107</v>
      </c>
    </row>
    <row r="4149" spans="1:18" x14ac:dyDescent="0.2">
      <c r="A4149" t="s">
        <v>14627</v>
      </c>
      <c r="B4149">
        <v>1.294E-3</v>
      </c>
      <c r="C4149" t="s">
        <v>14628</v>
      </c>
      <c r="D4149" t="s">
        <v>14629</v>
      </c>
      <c r="E4149">
        <v>13847</v>
      </c>
      <c r="F4149" t="s">
        <v>6773</v>
      </c>
      <c r="G4149" t="s">
        <v>7054</v>
      </c>
      <c r="H4149" t="s">
        <v>7054</v>
      </c>
      <c r="I4149" t="s">
        <v>6773</v>
      </c>
      <c r="J4149">
        <v>1.294E-3</v>
      </c>
      <c r="K4149">
        <v>6.5099999999999999E-4</v>
      </c>
      <c r="L4149">
        <v>7.1299999999999998E-4</v>
      </c>
      <c r="M4149">
        <v>7.0977196001771224E-4</v>
      </c>
      <c r="N4149" s="14">
        <v>6.0711960970199997E-4</v>
      </c>
      <c r="O4149" s="14">
        <v>9.2544636008999996E-5</v>
      </c>
      <c r="P4149" s="14">
        <v>1.738449316511589E-4</v>
      </c>
      <c r="Q4149" s="14">
        <v>2.6309700000000001E-4</v>
      </c>
      <c r="R4149" s="14" t="s">
        <v>7050</v>
      </c>
    </row>
    <row r="4150" spans="1:18" x14ac:dyDescent="0.2">
      <c r="A4150" t="s">
        <v>14630</v>
      </c>
      <c r="B4150">
        <v>8.7399999999999999E-4</v>
      </c>
      <c r="C4150" t="s">
        <v>14631</v>
      </c>
      <c r="D4150" t="s">
        <v>14632</v>
      </c>
      <c r="E4150">
        <v>10267</v>
      </c>
      <c r="F4150" t="s">
        <v>6773</v>
      </c>
      <c r="G4150" t="s">
        <v>6773</v>
      </c>
      <c r="H4150" t="s">
        <v>14618</v>
      </c>
      <c r="I4150" t="s">
        <v>6773</v>
      </c>
      <c r="J4150">
        <v>8.7399999999999999E-4</v>
      </c>
      <c r="K4150">
        <v>5.0000000000000001E-4</v>
      </c>
      <c r="L4150">
        <v>6.1600000000000001E-4</v>
      </c>
      <c r="M4150">
        <v>5.9508708317463493E-4</v>
      </c>
      <c r="N4150" s="14">
        <v>4.1006378584199999E-4</v>
      </c>
      <c r="O4150" s="14">
        <v>7.1078829499999992E-5</v>
      </c>
      <c r="P4150" s="14">
        <v>1.457550863215282E-4</v>
      </c>
      <c r="Q4150" s="14">
        <v>2.27304E-4</v>
      </c>
      <c r="R4150" s="14" t="s">
        <v>6107</v>
      </c>
    </row>
    <row r="4151" spans="1:18" x14ac:dyDescent="0.2">
      <c r="A4151" t="s">
        <v>14633</v>
      </c>
      <c r="B4151">
        <v>8.5700000000000001E-4</v>
      </c>
      <c r="C4151" t="s">
        <v>14634</v>
      </c>
      <c r="D4151" t="s">
        <v>14635</v>
      </c>
      <c r="E4151" t="s">
        <v>14636</v>
      </c>
      <c r="F4151" t="s">
        <v>6773</v>
      </c>
      <c r="G4151" t="s">
        <v>7106</v>
      </c>
      <c r="H4151" t="s">
        <v>7106</v>
      </c>
      <c r="I4151" t="s">
        <v>6773</v>
      </c>
      <c r="J4151">
        <v>8.5700000000000001E-4</v>
      </c>
      <c r="K4151">
        <v>2.8200000000000002E-4</v>
      </c>
      <c r="L4151">
        <v>4.0499999999999998E-4</v>
      </c>
      <c r="M4151">
        <v>2.242726480486847E-4</v>
      </c>
      <c r="N4151" s="14">
        <v>4.0208771678099998E-4</v>
      </c>
      <c r="O4151" s="14">
        <v>4.0088459838E-5</v>
      </c>
      <c r="P4151" s="14">
        <v>5.4931253089055613E-5</v>
      </c>
      <c r="Q4151" s="14">
        <v>1.49445E-4</v>
      </c>
      <c r="R4151" s="14" t="s">
        <v>7050</v>
      </c>
    </row>
    <row r="4152" spans="1:18" x14ac:dyDescent="0.2">
      <c r="A4152" t="s">
        <v>14637</v>
      </c>
      <c r="B4152">
        <v>8.1700000000000002E-4</v>
      </c>
      <c r="C4152" t="s">
        <v>7337</v>
      </c>
      <c r="D4152" t="s">
        <v>14638</v>
      </c>
      <c r="E4152" t="s">
        <v>14639</v>
      </c>
      <c r="F4152" t="s">
        <v>6773</v>
      </c>
      <c r="G4152" t="s">
        <v>7049</v>
      </c>
      <c r="H4152" t="s">
        <v>7049</v>
      </c>
      <c r="I4152" t="s">
        <v>6773</v>
      </c>
      <c r="J4152">
        <v>8.1700000000000002E-4</v>
      </c>
      <c r="K4152">
        <v>1.2130000000000001E-3</v>
      </c>
      <c r="L4152">
        <v>1.276E-3</v>
      </c>
      <c r="M4152">
        <v>1.165962914571287E-3</v>
      </c>
      <c r="N4152" s="14">
        <v>3.8332049546100001E-4</v>
      </c>
      <c r="O4152" s="14">
        <v>1.7243724036699999E-4</v>
      </c>
      <c r="P4152" s="14">
        <v>2.8558009418457888E-4</v>
      </c>
      <c r="Q4152" s="14">
        <v>4.7084399999999999E-4</v>
      </c>
      <c r="R4152" s="14" t="s">
        <v>7050</v>
      </c>
    </row>
    <row r="4153" spans="1:18" x14ac:dyDescent="0.2">
      <c r="A4153" t="s">
        <v>14640</v>
      </c>
      <c r="B4153">
        <v>7.8700000000000005E-4</v>
      </c>
      <c r="C4153" t="s">
        <v>14641</v>
      </c>
      <c r="D4153" t="s">
        <v>14642</v>
      </c>
      <c r="E4153">
        <v>12673</v>
      </c>
      <c r="F4153" t="s">
        <v>6773</v>
      </c>
      <c r="G4153" t="s">
        <v>6773</v>
      </c>
      <c r="H4153" t="s">
        <v>14618</v>
      </c>
      <c r="I4153" t="s">
        <v>6773</v>
      </c>
      <c r="J4153">
        <v>7.8700000000000005E-4</v>
      </c>
      <c r="K4153">
        <v>8.8900000000000003E-4</v>
      </c>
      <c r="L4153">
        <v>6.3199999999999997E-4</v>
      </c>
      <c r="M4153">
        <v>8.9326776296663616E-4</v>
      </c>
      <c r="N4153" s="14">
        <v>3.6924507947100002E-4</v>
      </c>
      <c r="O4153" s="14">
        <v>1.26378158851E-4</v>
      </c>
      <c r="P4153" s="14">
        <v>2.1878868417856811E-4</v>
      </c>
      <c r="Q4153" s="14">
        <v>2.3320799999999999E-4</v>
      </c>
      <c r="R4153" s="14" t="s">
        <v>6107</v>
      </c>
    </row>
    <row r="4154" spans="1:18" x14ac:dyDescent="0.2">
      <c r="A4154" t="s">
        <v>14643</v>
      </c>
      <c r="B4154">
        <v>7.6800000000000002E-4</v>
      </c>
      <c r="C4154" t="s">
        <v>14644</v>
      </c>
      <c r="D4154" t="s">
        <v>14645</v>
      </c>
      <c r="E4154">
        <v>11498</v>
      </c>
      <c r="F4154" t="s">
        <v>6773</v>
      </c>
      <c r="G4154" t="s">
        <v>7054</v>
      </c>
      <c r="H4154" t="s">
        <v>7054</v>
      </c>
      <c r="I4154" t="s">
        <v>6773</v>
      </c>
      <c r="J4154">
        <v>7.6800000000000002E-4</v>
      </c>
      <c r="K4154">
        <v>4.352E-3</v>
      </c>
      <c r="L4154">
        <v>3.0969999999999999E-3</v>
      </c>
      <c r="M4154">
        <v>1.1901741663492701E-3</v>
      </c>
      <c r="N4154" s="14">
        <v>3.6033064934400003E-4</v>
      </c>
      <c r="O4154" s="14">
        <v>6.1867013196799999E-4</v>
      </c>
      <c r="P4154" s="14">
        <v>2.9151017264305651E-4</v>
      </c>
      <c r="Q4154" s="14">
        <v>1.142793E-3</v>
      </c>
      <c r="R4154" s="14" t="s">
        <v>7050</v>
      </c>
    </row>
    <row r="4155" spans="1:18" x14ac:dyDescent="0.2">
      <c r="A4155" t="s">
        <v>14646</v>
      </c>
      <c r="B4155">
        <v>7.1299999999999998E-4</v>
      </c>
      <c r="C4155" t="s">
        <v>14647</v>
      </c>
      <c r="D4155" t="s">
        <v>14648</v>
      </c>
      <c r="E4155">
        <v>13963</v>
      </c>
      <c r="F4155" t="s">
        <v>6773</v>
      </c>
      <c r="G4155" t="s">
        <v>7054</v>
      </c>
      <c r="H4155" t="s">
        <v>7054</v>
      </c>
      <c r="I4155" t="s">
        <v>6773</v>
      </c>
      <c r="J4155">
        <v>7.1299999999999998E-4</v>
      </c>
      <c r="K4155">
        <v>2.81E-4</v>
      </c>
      <c r="L4155">
        <v>4.35E-4</v>
      </c>
      <c r="M4155">
        <v>2.1535271318311199E-4</v>
      </c>
      <c r="N4155" s="14">
        <v>3.3452572002899998E-4</v>
      </c>
      <c r="O4155" s="14">
        <v>3.9946302179000003E-5</v>
      </c>
      <c r="P4155" s="14">
        <v>5.274648734119544E-5</v>
      </c>
      <c r="Q4155" s="14">
        <v>1.6051499999999999E-4</v>
      </c>
      <c r="R4155" s="14" t="s">
        <v>7050</v>
      </c>
    </row>
    <row r="4156" spans="1:18" x14ac:dyDescent="0.2">
      <c r="A4156" t="s">
        <v>14649</v>
      </c>
      <c r="B4156">
        <v>6.6799999999999997E-4</v>
      </c>
      <c r="C4156" t="s">
        <v>14650</v>
      </c>
      <c r="D4156" t="s">
        <v>14651</v>
      </c>
      <c r="E4156" t="s">
        <v>14652</v>
      </c>
      <c r="F4156" t="s">
        <v>6773</v>
      </c>
      <c r="G4156" t="s">
        <v>7127</v>
      </c>
      <c r="H4156" t="s">
        <v>7127</v>
      </c>
      <c r="I4156" t="s">
        <v>6773</v>
      </c>
      <c r="J4156">
        <v>6.6799999999999997E-4</v>
      </c>
      <c r="K4156">
        <v>6.9200000000000002E-4</v>
      </c>
      <c r="L4156">
        <v>7.1000000000000002E-4</v>
      </c>
      <c r="M4156">
        <v>5.5176168525613895E-4</v>
      </c>
      <c r="N4156" s="14">
        <v>3.1341259604400002E-4</v>
      </c>
      <c r="O4156" s="14">
        <v>9.837310002799999E-5</v>
      </c>
      <c r="P4156" s="14">
        <v>1.351433669747788E-4</v>
      </c>
      <c r="Q4156" s="14">
        <v>2.6198999999999998E-4</v>
      </c>
      <c r="R4156" s="14" t="s">
        <v>7050</v>
      </c>
    </row>
    <row r="4157" spans="1:18" x14ac:dyDescent="0.2">
      <c r="A4157" t="s">
        <v>14653</v>
      </c>
      <c r="B4157">
        <v>5.7200000000000003E-4</v>
      </c>
      <c r="C4157" t="s">
        <v>14654</v>
      </c>
      <c r="D4157" t="s">
        <v>14655</v>
      </c>
      <c r="E4157">
        <v>16398</v>
      </c>
      <c r="F4157" t="s">
        <v>6773</v>
      </c>
      <c r="G4157" t="s">
        <v>7054</v>
      </c>
      <c r="H4157" t="s">
        <v>7054</v>
      </c>
      <c r="I4157" t="s">
        <v>6773</v>
      </c>
      <c r="J4157">
        <v>5.7200000000000003E-4</v>
      </c>
      <c r="K4157">
        <v>5.1500000000000005E-4</v>
      </c>
      <c r="L4157">
        <v>4.6700000000000002E-4</v>
      </c>
      <c r="M4157">
        <v>3.7081443512595032E-4</v>
      </c>
      <c r="N4157" s="14">
        <v>2.6837126487599998E-4</v>
      </c>
      <c r="O4157" s="14">
        <v>7.3211194385E-5</v>
      </c>
      <c r="P4157" s="14">
        <v>9.0823833232472637E-5</v>
      </c>
      <c r="Q4157" s="14">
        <v>1.72323E-4</v>
      </c>
      <c r="R4157" s="14" t="s">
        <v>7050</v>
      </c>
    </row>
    <row r="4158" spans="1:18" x14ac:dyDescent="0.2">
      <c r="A4158" t="s">
        <v>14656</v>
      </c>
      <c r="B4158">
        <v>5.4799999999999998E-4</v>
      </c>
      <c r="C4158" t="s">
        <v>14657</v>
      </c>
      <c r="D4158" t="s">
        <v>14658</v>
      </c>
      <c r="E4158">
        <v>14952</v>
      </c>
      <c r="F4158" t="s">
        <v>6773</v>
      </c>
      <c r="G4158" t="s">
        <v>6773</v>
      </c>
      <c r="H4158" t="s">
        <v>14618</v>
      </c>
      <c r="I4158" t="s">
        <v>6773</v>
      </c>
      <c r="J4158">
        <v>5.4799999999999998E-4</v>
      </c>
      <c r="K4158">
        <v>6.0400000000000004E-4</v>
      </c>
      <c r="L4158">
        <v>6.9399999999999996E-4</v>
      </c>
      <c r="M4158">
        <v>4.7403082428471992E-4</v>
      </c>
      <c r="N4158" s="14">
        <v>2.57110932084E-4</v>
      </c>
      <c r="O4158" s="14">
        <v>8.5863226036000004E-5</v>
      </c>
      <c r="P4158" s="14">
        <v>1.161046940291403E-4</v>
      </c>
      <c r="Q4158" s="14">
        <v>2.5608599999999999E-4</v>
      </c>
      <c r="R4158" s="14" t="s">
        <v>6107</v>
      </c>
    </row>
    <row r="4159" spans="1:18" x14ac:dyDescent="0.2">
      <c r="A4159" t="s">
        <v>14659</v>
      </c>
      <c r="B4159">
        <v>5.2300000000000003E-4</v>
      </c>
      <c r="C4159" t="s">
        <v>14660</v>
      </c>
      <c r="D4159" t="s">
        <v>14661</v>
      </c>
      <c r="E4159" t="s">
        <v>14662</v>
      </c>
      <c r="F4159" t="s">
        <v>6773</v>
      </c>
      <c r="G4159" t="s">
        <v>7054</v>
      </c>
      <c r="H4159" t="s">
        <v>7054</v>
      </c>
      <c r="I4159" t="s">
        <v>6773</v>
      </c>
      <c r="J4159">
        <v>5.2300000000000003E-4</v>
      </c>
      <c r="K4159">
        <v>7.3999999999999999E-4</v>
      </c>
      <c r="L4159">
        <v>6.3599999999999996E-4</v>
      </c>
      <c r="M4159">
        <v>5.0333918170017303E-4</v>
      </c>
      <c r="N4159" s="14">
        <v>2.45381418759E-4</v>
      </c>
      <c r="O4159" s="14">
        <v>1.0519666766E-4</v>
      </c>
      <c r="P4159" s="14">
        <v>1.2328321005782369E-4</v>
      </c>
      <c r="Q4159" s="14">
        <v>2.34684E-4</v>
      </c>
      <c r="R4159" s="14" t="s">
        <v>7050</v>
      </c>
    </row>
    <row r="4160" spans="1:18" x14ac:dyDescent="0.2">
      <c r="A4160" t="s">
        <v>14663</v>
      </c>
      <c r="B4160">
        <v>5.1400000000000003E-4</v>
      </c>
      <c r="C4160" t="s">
        <v>5036</v>
      </c>
      <c r="D4160" t="s">
        <v>14664</v>
      </c>
      <c r="E4160">
        <v>9619</v>
      </c>
      <c r="F4160" t="s">
        <v>6773</v>
      </c>
      <c r="G4160" t="s">
        <v>6889</v>
      </c>
      <c r="H4160" t="s">
        <v>6889</v>
      </c>
      <c r="I4160" t="s">
        <v>6773</v>
      </c>
      <c r="J4160">
        <v>5.1400000000000003E-4</v>
      </c>
      <c r="K4160">
        <v>5.2700000000000002E-4</v>
      </c>
      <c r="L4160">
        <v>5.9699999999999998E-4</v>
      </c>
      <c r="M4160">
        <v>2.9563212697326609E-4</v>
      </c>
      <c r="N4160" s="14">
        <v>2.4115879396200001E-4</v>
      </c>
      <c r="O4160" s="14">
        <v>7.4917086292999996E-5</v>
      </c>
      <c r="P4160" s="14">
        <v>7.2409379071936917E-5</v>
      </c>
      <c r="Q4160" s="14">
        <v>2.2029300000000001E-4</v>
      </c>
      <c r="R4160" s="14" t="s">
        <v>7050</v>
      </c>
    </row>
    <row r="4161" spans="1:18" x14ac:dyDescent="0.2">
      <c r="A4161" t="s">
        <v>14665</v>
      </c>
      <c r="B4161">
        <v>4.9799999999999996E-4</v>
      </c>
      <c r="C4161" t="s">
        <v>14666</v>
      </c>
      <c r="D4161" t="s">
        <v>14667</v>
      </c>
      <c r="E4161">
        <v>10348</v>
      </c>
      <c r="F4161" t="s">
        <v>6773</v>
      </c>
      <c r="G4161" t="s">
        <v>7106</v>
      </c>
      <c r="H4161" t="s">
        <v>7106</v>
      </c>
      <c r="I4161" t="s">
        <v>6773</v>
      </c>
      <c r="J4161">
        <v>4.9799999999999996E-4</v>
      </c>
      <c r="K4161">
        <v>2.2900000000000001E-4</v>
      </c>
      <c r="L4161">
        <v>3.2899999999999997E-4</v>
      </c>
      <c r="M4161">
        <v>1.6947876244588099E-4</v>
      </c>
      <c r="N4161" s="14">
        <v>2.33651905434E-4</v>
      </c>
      <c r="O4161" s="14">
        <v>3.2554103910999997E-5</v>
      </c>
      <c r="P4161" s="14">
        <v>4.1510549209343152E-5</v>
      </c>
      <c r="Q4161" s="14">
        <v>1.21401E-4</v>
      </c>
      <c r="R4161" s="14" t="s">
        <v>7050</v>
      </c>
    </row>
    <row r="4162" spans="1:18" x14ac:dyDescent="0.2">
      <c r="A4162" t="s">
        <v>14668</v>
      </c>
      <c r="B4162">
        <v>4.9200000000000003E-4</v>
      </c>
      <c r="C4162" t="s">
        <v>14669</v>
      </c>
      <c r="D4162" t="s">
        <v>14670</v>
      </c>
      <c r="E4162" t="s">
        <v>14671</v>
      </c>
      <c r="F4162" t="s">
        <v>6773</v>
      </c>
      <c r="G4162" t="s">
        <v>6773</v>
      </c>
      <c r="H4162" t="s">
        <v>14618</v>
      </c>
      <c r="I4162" t="s">
        <v>6773</v>
      </c>
      <c r="J4162">
        <v>4.9200000000000003E-4</v>
      </c>
      <c r="K4162">
        <v>7.6199999999999998E-4</v>
      </c>
      <c r="L4162">
        <v>1.457E-3</v>
      </c>
      <c r="M4162">
        <v>1.460320765135185E-3</v>
      </c>
      <c r="N4162" s="14">
        <v>2.3083682223599999E-4</v>
      </c>
      <c r="O4162" s="14">
        <v>1.08324136158E-4</v>
      </c>
      <c r="P4162" s="14">
        <v>3.5767736386396423E-4</v>
      </c>
      <c r="Q4162" s="14">
        <v>5.3763299999999993E-4</v>
      </c>
      <c r="R4162" s="14" t="s">
        <v>6107</v>
      </c>
    </row>
    <row r="4163" spans="1:18" x14ac:dyDescent="0.2">
      <c r="A4163" t="s">
        <v>14672</v>
      </c>
      <c r="B4163">
        <v>4.5399999999999998E-4</v>
      </c>
      <c r="C4163" t="s">
        <v>14673</v>
      </c>
      <c r="D4163" t="s">
        <v>14674</v>
      </c>
      <c r="E4163" t="s">
        <v>14675</v>
      </c>
      <c r="F4163" t="s">
        <v>6773</v>
      </c>
      <c r="G4163" t="s">
        <v>7054</v>
      </c>
      <c r="H4163" t="s">
        <v>7054</v>
      </c>
      <c r="I4163" t="s">
        <v>6773</v>
      </c>
      <c r="J4163">
        <v>4.5399999999999998E-4</v>
      </c>
      <c r="K4163">
        <v>3.6200000000000002E-4</v>
      </c>
      <c r="L4163">
        <v>5.0699999999999996E-4</v>
      </c>
      <c r="M4163">
        <v>3.6316877666974499E-4</v>
      </c>
      <c r="N4163" s="14">
        <v>2.13007961982E-4</v>
      </c>
      <c r="O4163" s="14">
        <v>5.1461072558000001E-5</v>
      </c>
      <c r="P4163" s="14">
        <v>8.8951176877163885E-5</v>
      </c>
      <c r="Q4163" s="14">
        <v>1.87083E-4</v>
      </c>
      <c r="R4163" s="14" t="s">
        <v>7050</v>
      </c>
    </row>
    <row r="4164" spans="1:18" x14ac:dyDescent="0.2">
      <c r="A4164" t="s">
        <v>14676</v>
      </c>
      <c r="B4164">
        <v>4.5399999999999998E-4</v>
      </c>
      <c r="C4164" t="s">
        <v>14677</v>
      </c>
      <c r="D4164" t="s">
        <v>14678</v>
      </c>
      <c r="E4164">
        <v>15123</v>
      </c>
      <c r="F4164" t="s">
        <v>6773</v>
      </c>
      <c r="G4164" t="s">
        <v>7049</v>
      </c>
      <c r="H4164" t="s">
        <v>7049</v>
      </c>
      <c r="I4164" t="s">
        <v>6773</v>
      </c>
      <c r="J4164">
        <v>4.5399999999999998E-4</v>
      </c>
      <c r="K4164">
        <v>2.7300000000000002E-4</v>
      </c>
      <c r="L4164">
        <v>2.5900000000000001E-4</v>
      </c>
      <c r="M4164">
        <v>2.510324526454027E-4</v>
      </c>
      <c r="N4164" s="14">
        <v>2.13007961982E-4</v>
      </c>
      <c r="O4164" s="14">
        <v>3.8809040906999997E-5</v>
      </c>
      <c r="P4164" s="14">
        <v>6.1485550332636096E-5</v>
      </c>
      <c r="Q4164" s="14">
        <v>9.5570999999999997E-5</v>
      </c>
      <c r="R4164" s="14" t="s">
        <v>7050</v>
      </c>
    </row>
    <row r="4165" spans="1:18" x14ac:dyDescent="0.2">
      <c r="A4165" t="s">
        <v>14625</v>
      </c>
      <c r="B4165">
        <v>4.4000000000000002E-4</v>
      </c>
      <c r="C4165" t="s">
        <v>5036</v>
      </c>
      <c r="D4165" t="s">
        <v>14679</v>
      </c>
      <c r="E4165" t="s">
        <v>14680</v>
      </c>
      <c r="F4165" t="s">
        <v>6773</v>
      </c>
      <c r="G4165" t="s">
        <v>6773</v>
      </c>
      <c r="H4165" t="s">
        <v>14618</v>
      </c>
      <c r="I4165" t="s">
        <v>6773</v>
      </c>
      <c r="J4165">
        <v>4.4000000000000002E-4</v>
      </c>
      <c r="K4165">
        <v>5.3399999999999997E-4</v>
      </c>
      <c r="L4165">
        <v>5.4000000000000001E-4</v>
      </c>
      <c r="M4165">
        <v>4.8804786478776258E-4</v>
      </c>
      <c r="N4165" s="14">
        <v>2.0643943452E-4</v>
      </c>
      <c r="O4165" s="14">
        <v>7.5912189905999998E-5</v>
      </c>
      <c r="P4165" s="14">
        <v>1.195378973472062E-4</v>
      </c>
      <c r="Q4165" s="14">
        <v>1.9926000000000001E-4</v>
      </c>
      <c r="R4165" s="14" t="s">
        <v>6107</v>
      </c>
    </row>
    <row r="4166" spans="1:18" x14ac:dyDescent="0.2">
      <c r="A4166" t="s">
        <v>14681</v>
      </c>
      <c r="B4166">
        <v>4.2400000000000001E-4</v>
      </c>
      <c r="C4166" t="s">
        <v>14682</v>
      </c>
      <c r="D4166" t="s">
        <v>14683</v>
      </c>
      <c r="E4166">
        <v>12273</v>
      </c>
      <c r="F4166" t="s">
        <v>6773</v>
      </c>
      <c r="G4166" t="s">
        <v>7054</v>
      </c>
      <c r="H4166" t="s">
        <v>7054</v>
      </c>
      <c r="I4166" t="s">
        <v>6773</v>
      </c>
      <c r="J4166">
        <v>4.2400000000000001E-4</v>
      </c>
      <c r="K4166">
        <v>4.0700000000000003E-4</v>
      </c>
      <c r="L4166">
        <v>3.6400000000000001E-4</v>
      </c>
      <c r="M4166">
        <v>4.4089963764116418E-4</v>
      </c>
      <c r="N4166" s="14">
        <v>1.9893254599200001E-4</v>
      </c>
      <c r="O4166" s="14">
        <v>5.7858167212999998E-5</v>
      </c>
      <c r="P4166" s="14">
        <v>1.079898498228025E-4</v>
      </c>
      <c r="Q4166" s="14">
        <v>1.3431599999999999E-4</v>
      </c>
      <c r="R4166" s="14" t="s">
        <v>7050</v>
      </c>
    </row>
    <row r="4167" spans="1:18" x14ac:dyDescent="0.2">
      <c r="A4167" t="s">
        <v>14684</v>
      </c>
      <c r="B4167">
        <v>4.2299999999999998E-4</v>
      </c>
      <c r="C4167" t="s">
        <v>14685</v>
      </c>
      <c r="D4167" t="s">
        <v>14686</v>
      </c>
      <c r="E4167" t="s">
        <v>14687</v>
      </c>
      <c r="F4167" t="s">
        <v>6773</v>
      </c>
      <c r="G4167" t="s">
        <v>7106</v>
      </c>
      <c r="H4167" t="s">
        <v>7106</v>
      </c>
      <c r="I4167" t="s">
        <v>6773</v>
      </c>
      <c r="J4167">
        <v>4.2299999999999998E-4</v>
      </c>
      <c r="K4167">
        <v>1.8699999999999999E-4</v>
      </c>
      <c r="L4167">
        <v>1.8000000000000001E-4</v>
      </c>
      <c r="M4167">
        <v>1.5673599835220581E-4</v>
      </c>
      <c r="N4167" s="14">
        <v>1.9846336545899999E-4</v>
      </c>
      <c r="O4167" s="14">
        <v>2.6583482233000002E-5</v>
      </c>
      <c r="P4167" s="14">
        <v>3.8389455283828637E-5</v>
      </c>
      <c r="Q4167" s="14">
        <v>6.6420000000000004E-5</v>
      </c>
      <c r="R4167" s="14" t="s">
        <v>7050</v>
      </c>
    </row>
    <row r="4168" spans="1:18" x14ac:dyDescent="0.2">
      <c r="A4168" t="s">
        <v>14688</v>
      </c>
      <c r="B4168">
        <v>4.2099999999999999E-4</v>
      </c>
      <c r="C4168" t="s">
        <v>14689</v>
      </c>
      <c r="D4168" t="s">
        <v>14690</v>
      </c>
      <c r="E4168" t="s">
        <v>14691</v>
      </c>
      <c r="F4168" t="s">
        <v>6773</v>
      </c>
      <c r="G4168" t="s">
        <v>7127</v>
      </c>
      <c r="H4168" t="s">
        <v>7127</v>
      </c>
      <c r="I4168" t="s">
        <v>6773</v>
      </c>
      <c r="J4168">
        <v>4.2099999999999999E-4</v>
      </c>
      <c r="K4168">
        <v>8.1800000000000004E-4</v>
      </c>
      <c r="L4168">
        <v>9.2599999999999996E-4</v>
      </c>
      <c r="M4168">
        <v>7.0340057797087458E-4</v>
      </c>
      <c r="N4168" s="14">
        <v>1.9752500439300001E-4</v>
      </c>
      <c r="O4168" s="14">
        <v>1.16284965062E-4</v>
      </c>
      <c r="P4168" s="14">
        <v>1.7228438468840161E-4</v>
      </c>
      <c r="Q4168" s="14">
        <v>3.4169400000000003E-4</v>
      </c>
      <c r="R4168" s="14" t="s">
        <v>7050</v>
      </c>
    </row>
    <row r="4169" spans="1:18" x14ac:dyDescent="0.2">
      <c r="A4169" t="s">
        <v>14692</v>
      </c>
      <c r="B4169">
        <v>3.7599999999999998E-4</v>
      </c>
      <c r="C4169" t="s">
        <v>14693</v>
      </c>
      <c r="D4169" t="s">
        <v>14694</v>
      </c>
      <c r="E4169">
        <v>14453</v>
      </c>
      <c r="F4169" t="s">
        <v>6773</v>
      </c>
      <c r="G4169" t="s">
        <v>7049</v>
      </c>
      <c r="H4169" t="s">
        <v>7049</v>
      </c>
      <c r="I4169" t="s">
        <v>6773</v>
      </c>
      <c r="J4169">
        <v>3.7599999999999998E-4</v>
      </c>
      <c r="K4169">
        <v>7.7300000000000003E-4</v>
      </c>
      <c r="L4169">
        <v>4.4200000000000001E-4</v>
      </c>
      <c r="M4169">
        <v>6.1547550572451531E-4</v>
      </c>
      <c r="N4169" s="14">
        <v>1.7641188040799999E-4</v>
      </c>
      <c r="O4169" s="14">
        <v>1.09887870407E-4</v>
      </c>
      <c r="P4169" s="14">
        <v>1.507488366023515E-4</v>
      </c>
      <c r="Q4169" s="14">
        <v>1.63098E-4</v>
      </c>
      <c r="R4169" s="14" t="s">
        <v>7050</v>
      </c>
    </row>
    <row r="4170" spans="1:18" x14ac:dyDescent="0.2">
      <c r="A4170" t="s">
        <v>14695</v>
      </c>
      <c r="B4170">
        <v>3.7199999999999999E-4</v>
      </c>
      <c r="C4170" t="s">
        <v>14696</v>
      </c>
      <c r="D4170" t="s">
        <v>14697</v>
      </c>
      <c r="E4170" t="s">
        <v>14698</v>
      </c>
      <c r="F4170" t="s">
        <v>6773</v>
      </c>
      <c r="G4170" t="s">
        <v>7106</v>
      </c>
      <c r="H4170" t="s">
        <v>7106</v>
      </c>
      <c r="I4170" t="s">
        <v>6773</v>
      </c>
      <c r="J4170">
        <v>3.7199999999999999E-4</v>
      </c>
      <c r="K4170">
        <v>5.4500000000000002E-4</v>
      </c>
      <c r="L4170">
        <v>5.62E-4</v>
      </c>
      <c r="M4170">
        <v>4.3325397918495912E-4</v>
      </c>
      <c r="N4170" s="14">
        <v>1.7453515827599999E-4</v>
      </c>
      <c r="O4170" s="14">
        <v>7.7475924155000003E-5</v>
      </c>
      <c r="P4170" s="14">
        <v>1.061171934674938E-4</v>
      </c>
      <c r="Q4170" s="14">
        <v>2.0737800000000001E-4</v>
      </c>
      <c r="R4170" s="14" t="s">
        <v>7050</v>
      </c>
    </row>
    <row r="4171" spans="1:18" x14ac:dyDescent="0.2">
      <c r="A4171" t="s">
        <v>14699</v>
      </c>
      <c r="B4171">
        <v>3.6900000000000002E-4</v>
      </c>
      <c r="C4171" t="s">
        <v>14700</v>
      </c>
      <c r="D4171" t="s">
        <v>14701</v>
      </c>
      <c r="E4171">
        <v>12053</v>
      </c>
      <c r="F4171" t="s">
        <v>6773</v>
      </c>
      <c r="G4171" t="s">
        <v>6773</v>
      </c>
      <c r="H4171" t="s">
        <v>14618</v>
      </c>
      <c r="I4171" t="s">
        <v>6773</v>
      </c>
      <c r="J4171">
        <v>3.6900000000000002E-4</v>
      </c>
      <c r="K4171">
        <v>3.1300000000000002E-4</v>
      </c>
      <c r="L4171">
        <v>2.3900000000000001E-4</v>
      </c>
      <c r="M4171">
        <v>2.3446685932362491E-4</v>
      </c>
      <c r="N4171" s="14">
        <v>1.7312761667699999E-4</v>
      </c>
      <c r="O4171" s="14">
        <v>4.4495347267E-5</v>
      </c>
      <c r="P4171" s="14">
        <v>5.7428128229467232E-5</v>
      </c>
      <c r="Q4171" s="14">
        <v>8.8190999999999996E-5</v>
      </c>
      <c r="R4171" s="14" t="s">
        <v>6107</v>
      </c>
    </row>
    <row r="4172" spans="1:18" x14ac:dyDescent="0.2">
      <c r="A4172" t="s">
        <v>14702</v>
      </c>
      <c r="B4172">
        <v>3.5500000000000001E-4</v>
      </c>
      <c r="C4172" t="s">
        <v>14703</v>
      </c>
      <c r="D4172" t="s">
        <v>14704</v>
      </c>
      <c r="E4172" t="s">
        <v>14705</v>
      </c>
      <c r="F4172" t="s">
        <v>6773</v>
      </c>
      <c r="G4172" t="s">
        <v>7127</v>
      </c>
      <c r="H4172" t="s">
        <v>7127</v>
      </c>
      <c r="I4172" t="s">
        <v>6773</v>
      </c>
      <c r="J4172">
        <v>3.5500000000000001E-4</v>
      </c>
      <c r="K4172">
        <v>4.5100000000000001E-4</v>
      </c>
      <c r="L4172">
        <v>5.9999999999999995E-4</v>
      </c>
      <c r="M4172">
        <v>5.2245332784068589E-4</v>
      </c>
      <c r="N4172" s="14">
        <v>1.6655908921499999E-4</v>
      </c>
      <c r="O4172" s="14">
        <v>6.4113104208999991E-5</v>
      </c>
      <c r="P4172" s="14">
        <v>1.279648509460954E-4</v>
      </c>
      <c r="Q4172" s="14">
        <v>2.2139999999999999E-4</v>
      </c>
      <c r="R4172" s="14" t="s">
        <v>7050</v>
      </c>
    </row>
    <row r="4173" spans="1:18" x14ac:dyDescent="0.2">
      <c r="A4173" t="s">
        <v>14706</v>
      </c>
      <c r="B4173">
        <v>3.5500000000000001E-4</v>
      </c>
      <c r="C4173" t="s">
        <v>14707</v>
      </c>
      <c r="D4173" t="s">
        <v>14708</v>
      </c>
      <c r="E4173">
        <v>15914</v>
      </c>
      <c r="F4173" t="s">
        <v>6773</v>
      </c>
      <c r="G4173" t="s">
        <v>7054</v>
      </c>
      <c r="H4173" t="s">
        <v>7054</v>
      </c>
      <c r="I4173" t="s">
        <v>6773</v>
      </c>
      <c r="J4173">
        <v>3.5500000000000001E-4</v>
      </c>
      <c r="K4173">
        <v>4.2700000000000002E-4</v>
      </c>
      <c r="L4173">
        <v>3.5799999999999997E-4</v>
      </c>
      <c r="M4173">
        <v>2.6632376955781299E-4</v>
      </c>
      <c r="N4173" s="14">
        <v>1.6655908921499999E-4</v>
      </c>
      <c r="O4173" s="14">
        <v>6.0701320393E-5</v>
      </c>
      <c r="P4173" s="14">
        <v>6.5230863043253519E-5</v>
      </c>
      <c r="Q4173" s="14">
        <v>1.3210199999999999E-4</v>
      </c>
      <c r="R4173" s="14" t="s">
        <v>7050</v>
      </c>
    </row>
    <row r="4174" spans="1:18" x14ac:dyDescent="0.2">
      <c r="A4174" t="s">
        <v>14709</v>
      </c>
      <c r="B4174">
        <v>3.4600000000000001E-4</v>
      </c>
      <c r="C4174" t="s">
        <v>14710</v>
      </c>
      <c r="D4174" t="s">
        <v>14711</v>
      </c>
      <c r="E4174">
        <v>10963</v>
      </c>
      <c r="F4174" t="s">
        <v>6773</v>
      </c>
      <c r="G4174" t="s">
        <v>7054</v>
      </c>
      <c r="H4174" t="s">
        <v>7054</v>
      </c>
      <c r="I4174" t="s">
        <v>6773</v>
      </c>
      <c r="J4174">
        <v>3.4600000000000001E-4</v>
      </c>
      <c r="K4174">
        <v>4.15E-4</v>
      </c>
      <c r="L4174">
        <v>3.9300000000000001E-4</v>
      </c>
      <c r="M4174">
        <v>4.4472246686926681E-4</v>
      </c>
      <c r="N4174" s="14">
        <v>1.62336464418E-4</v>
      </c>
      <c r="O4174" s="14">
        <v>5.8995428484999998E-5</v>
      </c>
      <c r="P4174" s="14">
        <v>1.089261780004569E-4</v>
      </c>
      <c r="Q4174" s="14">
        <v>1.45017E-4</v>
      </c>
      <c r="R4174" s="14" t="s">
        <v>7050</v>
      </c>
    </row>
    <row r="4175" spans="1:18" x14ac:dyDescent="0.2">
      <c r="A4175" t="s">
        <v>14712</v>
      </c>
      <c r="B4175">
        <v>3.3300000000000002E-4</v>
      </c>
      <c r="C4175" t="s">
        <v>14713</v>
      </c>
      <c r="D4175" t="s">
        <v>14714</v>
      </c>
      <c r="E4175" t="s">
        <v>14715</v>
      </c>
      <c r="F4175" t="s">
        <v>6773</v>
      </c>
      <c r="G4175" t="s">
        <v>7054</v>
      </c>
      <c r="H4175" t="s">
        <v>7054</v>
      </c>
      <c r="I4175" t="s">
        <v>6773</v>
      </c>
      <c r="J4175">
        <v>3.3300000000000002E-4</v>
      </c>
      <c r="K4175">
        <v>5.1999999999999995E-4</v>
      </c>
      <c r="L4175">
        <v>5.9999999999999995E-4</v>
      </c>
      <c r="M4175">
        <v>4.7912792992219001E-4</v>
      </c>
      <c r="N4175" s="14">
        <v>1.5623711748899999E-4</v>
      </c>
      <c r="O4175" s="14">
        <v>7.3921982679999994E-5</v>
      </c>
      <c r="P4175" s="14">
        <v>1.173531315993461E-4</v>
      </c>
      <c r="Q4175" s="14">
        <v>2.2139999999999999E-4</v>
      </c>
      <c r="R4175" s="14" t="s">
        <v>7050</v>
      </c>
    </row>
    <row r="4176" spans="1:18" x14ac:dyDescent="0.2">
      <c r="A4176" t="s">
        <v>14716</v>
      </c>
      <c r="B4176">
        <v>3.2600000000000001E-4</v>
      </c>
      <c r="C4176" t="s">
        <v>14717</v>
      </c>
      <c r="D4176" t="s">
        <v>14718</v>
      </c>
      <c r="E4176">
        <v>15602</v>
      </c>
      <c r="F4176" t="s">
        <v>6773</v>
      </c>
      <c r="G4176" t="s">
        <v>7106</v>
      </c>
      <c r="H4176" t="s">
        <v>7106</v>
      </c>
      <c r="I4176" t="s">
        <v>6773</v>
      </c>
      <c r="J4176">
        <v>3.2600000000000001E-4</v>
      </c>
      <c r="K4176">
        <v>1.6000000000000001E-4</v>
      </c>
      <c r="L4176">
        <v>2.14E-4</v>
      </c>
      <c r="M4176">
        <v>1.5036461630536809E-4</v>
      </c>
      <c r="N4176" s="14">
        <v>1.5295285375799999E-4</v>
      </c>
      <c r="O4176" s="14">
        <v>2.2745225440000001E-5</v>
      </c>
      <c r="P4176" s="14">
        <v>3.682890832107136E-5</v>
      </c>
      <c r="Q4176" s="14">
        <v>7.8966000000000003E-5</v>
      </c>
      <c r="R4176" s="14" t="s">
        <v>7050</v>
      </c>
    </row>
    <row r="4177" spans="1:18" x14ac:dyDescent="0.2">
      <c r="A4177" t="s">
        <v>14719</v>
      </c>
      <c r="B4177">
        <v>3.2499999999999999E-4</v>
      </c>
      <c r="C4177" t="s">
        <v>5036</v>
      </c>
      <c r="D4177" t="s">
        <v>14720</v>
      </c>
      <c r="E4177" t="s">
        <v>14721</v>
      </c>
      <c r="F4177" t="s">
        <v>6773</v>
      </c>
      <c r="G4177" t="s">
        <v>6528</v>
      </c>
      <c r="H4177" t="s">
        <v>6528</v>
      </c>
      <c r="I4177" t="s">
        <v>6773</v>
      </c>
      <c r="J4177">
        <v>3.2499999999999999E-4</v>
      </c>
      <c r="K4177">
        <v>1.73E-4</v>
      </c>
      <c r="L4177">
        <v>1.46E-4</v>
      </c>
      <c r="M4177">
        <v>1.5163889271473571E-4</v>
      </c>
      <c r="N4177" s="14">
        <v>1.52483673225E-4</v>
      </c>
      <c r="O4177" s="14">
        <v>2.4593275007000001E-5</v>
      </c>
      <c r="P4177" s="14">
        <v>3.7141017713622828E-5</v>
      </c>
      <c r="Q4177" s="14">
        <v>5.3874E-5</v>
      </c>
      <c r="R4177" s="14" t="s">
        <v>7050</v>
      </c>
    </row>
    <row r="4178" spans="1:18" x14ac:dyDescent="0.2">
      <c r="A4178" t="s">
        <v>14722</v>
      </c>
      <c r="B4178">
        <v>3.19E-4</v>
      </c>
      <c r="C4178" t="s">
        <v>14723</v>
      </c>
      <c r="D4178" t="s">
        <v>14724</v>
      </c>
      <c r="E4178" t="s">
        <v>14725</v>
      </c>
      <c r="F4178" t="s">
        <v>6773</v>
      </c>
      <c r="G4178" t="s">
        <v>7049</v>
      </c>
      <c r="H4178" t="s">
        <v>7049</v>
      </c>
      <c r="I4178" t="s">
        <v>6773</v>
      </c>
      <c r="J4178">
        <v>3.19E-4</v>
      </c>
      <c r="K4178">
        <v>5.3300000000000005E-4</v>
      </c>
      <c r="L4178">
        <v>4.5899999999999999E-4</v>
      </c>
      <c r="M4178">
        <v>4.7912792992219001E-4</v>
      </c>
      <c r="N4178" s="14">
        <v>1.4966859002699999E-4</v>
      </c>
      <c r="O4178" s="14">
        <v>7.5770032247000007E-5</v>
      </c>
      <c r="P4178" s="14">
        <v>1.173531315993461E-4</v>
      </c>
      <c r="Q4178" s="14">
        <v>1.69371E-4</v>
      </c>
      <c r="R4178" s="14" t="s">
        <v>7050</v>
      </c>
    </row>
    <row r="4179" spans="1:18" x14ac:dyDescent="0.2">
      <c r="A4179" t="s">
        <v>14726</v>
      </c>
      <c r="B4179">
        <v>3.1300000000000002E-4</v>
      </c>
      <c r="C4179" t="s">
        <v>14727</v>
      </c>
      <c r="D4179" t="s">
        <v>14728</v>
      </c>
      <c r="E4179" t="s">
        <v>14729</v>
      </c>
      <c r="F4179" t="s">
        <v>6773</v>
      </c>
      <c r="G4179" t="s">
        <v>7049</v>
      </c>
      <c r="H4179" t="s">
        <v>7049</v>
      </c>
      <c r="I4179" t="s">
        <v>6773</v>
      </c>
      <c r="J4179">
        <v>3.1300000000000002E-4</v>
      </c>
      <c r="K4179">
        <v>3.4400000000000001E-4</v>
      </c>
      <c r="L4179">
        <v>3.3700000000000001E-4</v>
      </c>
      <c r="M4179">
        <v>2.4083824137046249E-4</v>
      </c>
      <c r="N4179" s="14">
        <v>1.46853506829E-4</v>
      </c>
      <c r="O4179" s="14">
        <v>4.8902234696E-5</v>
      </c>
      <c r="P4179" s="14">
        <v>5.8988675192224483E-5</v>
      </c>
      <c r="Q4179" s="14">
        <v>1.2435300000000001E-4</v>
      </c>
      <c r="R4179" s="14" t="s">
        <v>7050</v>
      </c>
    </row>
    <row r="4180" spans="1:18" x14ac:dyDescent="0.2">
      <c r="A4180" t="s">
        <v>14730</v>
      </c>
      <c r="B4180">
        <v>2.9700000000000001E-4</v>
      </c>
      <c r="C4180" t="s">
        <v>14731</v>
      </c>
      <c r="D4180" t="s">
        <v>14732</v>
      </c>
      <c r="E4180" t="s">
        <v>14733</v>
      </c>
      <c r="F4180" t="s">
        <v>6773</v>
      </c>
      <c r="G4180" t="s">
        <v>7049</v>
      </c>
      <c r="H4180" t="s">
        <v>7049</v>
      </c>
      <c r="I4180" t="s">
        <v>6773</v>
      </c>
      <c r="J4180">
        <v>2.9700000000000001E-4</v>
      </c>
      <c r="K4180">
        <v>5.2599999999999999E-4</v>
      </c>
      <c r="L4180">
        <v>5.2700000000000002E-4</v>
      </c>
      <c r="M4180">
        <v>5.6577872575918177E-4</v>
      </c>
      <c r="N4180" s="14">
        <v>1.3934661830099999E-4</v>
      </c>
      <c r="O4180" s="14">
        <v>7.4774928633999991E-5</v>
      </c>
      <c r="P4180" s="14">
        <v>1.385765702928448E-4</v>
      </c>
      <c r="Q4180" s="14">
        <v>1.94463E-4</v>
      </c>
      <c r="R4180" s="14" t="s">
        <v>7050</v>
      </c>
    </row>
    <row r="4181" spans="1:18" x14ac:dyDescent="0.2">
      <c r="A4181" t="s">
        <v>14734</v>
      </c>
      <c r="B4181">
        <v>2.9399999999999999E-4</v>
      </c>
      <c r="C4181" t="s">
        <v>5036</v>
      </c>
      <c r="D4181" t="s">
        <v>14734</v>
      </c>
      <c r="E4181">
        <v>13411</v>
      </c>
      <c r="F4181" t="s">
        <v>6773</v>
      </c>
      <c r="G4181" t="s">
        <v>6773</v>
      </c>
      <c r="H4181" t="s">
        <v>14618</v>
      </c>
      <c r="I4181" t="s">
        <v>6773</v>
      </c>
      <c r="J4181">
        <v>2.9399999999999999E-4</v>
      </c>
      <c r="K4181">
        <v>4.8200000000000001E-4</v>
      </c>
      <c r="L4181">
        <v>2.2499999999999999E-4</v>
      </c>
      <c r="M4181">
        <v>2.9818067979200122E-4</v>
      </c>
      <c r="N4181" s="14">
        <v>1.3793907670200001E-4</v>
      </c>
      <c r="O4181" s="14">
        <v>6.8519991637999998E-5</v>
      </c>
      <c r="P4181" s="14">
        <v>7.3033597857039839E-5</v>
      </c>
      <c r="Q4181" s="14">
        <v>8.3024999999999999E-5</v>
      </c>
      <c r="R4181" s="14" t="s">
        <v>6107</v>
      </c>
    </row>
    <row r="4182" spans="1:18" x14ac:dyDescent="0.2">
      <c r="A4182" t="s">
        <v>14735</v>
      </c>
      <c r="B4182">
        <v>2.8800000000000001E-4</v>
      </c>
      <c r="C4182" t="s">
        <v>14736</v>
      </c>
      <c r="D4182" t="s">
        <v>14737</v>
      </c>
      <c r="E4182">
        <v>16410</v>
      </c>
      <c r="F4182" t="s">
        <v>6773</v>
      </c>
      <c r="G4182" t="s">
        <v>7106</v>
      </c>
      <c r="H4182" t="s">
        <v>7106</v>
      </c>
      <c r="I4182" t="s">
        <v>6773</v>
      </c>
      <c r="J4182">
        <v>2.8800000000000001E-4</v>
      </c>
      <c r="K4182">
        <v>1.0399999999999999E-4</v>
      </c>
      <c r="L4182">
        <v>1.6200000000000001E-4</v>
      </c>
      <c r="M4182">
        <v>9.0473625065094396E-5</v>
      </c>
      <c r="N4182" s="14">
        <v>1.35123993504E-4</v>
      </c>
      <c r="O4182" s="14">
        <v>1.4784396536E-5</v>
      </c>
      <c r="P4182" s="14">
        <v>2.215976687115312E-5</v>
      </c>
      <c r="Q4182" s="14">
        <v>5.9778000000000003E-5</v>
      </c>
      <c r="R4182" s="14" t="s">
        <v>7050</v>
      </c>
    </row>
    <row r="4183" spans="1:18" x14ac:dyDescent="0.2">
      <c r="A4183" t="s">
        <v>14738</v>
      </c>
      <c r="B4183">
        <v>2.8299999999999999E-4</v>
      </c>
      <c r="C4183" t="s">
        <v>14739</v>
      </c>
      <c r="D4183" t="s">
        <v>14740</v>
      </c>
      <c r="E4183" t="s">
        <v>14741</v>
      </c>
      <c r="F4183" t="s">
        <v>6773</v>
      </c>
      <c r="G4183" t="s">
        <v>7295</v>
      </c>
      <c r="H4183" t="s">
        <v>7295</v>
      </c>
      <c r="I4183" t="s">
        <v>6773</v>
      </c>
      <c r="J4183">
        <v>2.8299999999999999E-4</v>
      </c>
      <c r="K4183">
        <v>2.32E-4</v>
      </c>
      <c r="L4183">
        <v>2.1000000000000001E-4</v>
      </c>
      <c r="M4183">
        <v>2.497581762360352E-4</v>
      </c>
      <c r="N4183" s="14">
        <v>1.3277809083900001E-4</v>
      </c>
      <c r="O4183" s="14">
        <v>3.2980576888000002E-5</v>
      </c>
      <c r="P4183" s="14">
        <v>6.1173440940084648E-5</v>
      </c>
      <c r="Q4183" s="14">
        <v>7.7490000000000005E-5</v>
      </c>
      <c r="R4183" s="14" t="s">
        <v>7050</v>
      </c>
    </row>
    <row r="4184" spans="1:18" x14ac:dyDescent="0.2">
      <c r="A4184" t="s">
        <v>14742</v>
      </c>
      <c r="B4184">
        <v>2.7999999999999998E-4</v>
      </c>
      <c r="C4184" t="s">
        <v>7349</v>
      </c>
      <c r="D4184" t="s">
        <v>14742</v>
      </c>
      <c r="E4184">
        <v>13844</v>
      </c>
      <c r="F4184" t="s">
        <v>6773</v>
      </c>
      <c r="G4184" t="s">
        <v>7054</v>
      </c>
      <c r="H4184" t="s">
        <v>7054</v>
      </c>
      <c r="I4184" t="s">
        <v>6773</v>
      </c>
      <c r="J4184">
        <v>2.7999999999999998E-4</v>
      </c>
      <c r="K4184">
        <v>2.72E-4</v>
      </c>
      <c r="L4184">
        <v>2.2100000000000001E-4</v>
      </c>
      <c r="M4184">
        <v>1.962385670425991E-4</v>
      </c>
      <c r="N4184" s="14">
        <v>1.3137054924000001E-4</v>
      </c>
      <c r="O4184" s="14">
        <v>3.8666883247999999E-5</v>
      </c>
      <c r="P4184" s="14">
        <v>4.8064846452923662E-5</v>
      </c>
      <c r="Q4184" s="14">
        <v>8.1549000000000001E-5</v>
      </c>
      <c r="R4184" s="14" t="s">
        <v>7050</v>
      </c>
    </row>
    <row r="4185" spans="1:18" x14ac:dyDescent="0.2">
      <c r="A4185" t="s">
        <v>14743</v>
      </c>
      <c r="B4185">
        <v>2.7399999999999999E-4</v>
      </c>
      <c r="C4185" t="s">
        <v>14744</v>
      </c>
      <c r="D4185" t="s">
        <v>14743</v>
      </c>
      <c r="E4185">
        <v>15955</v>
      </c>
      <c r="F4185" t="s">
        <v>6773</v>
      </c>
      <c r="G4185" t="s">
        <v>7054</v>
      </c>
      <c r="H4185" t="s">
        <v>7054</v>
      </c>
      <c r="I4185" t="s">
        <v>6773</v>
      </c>
      <c r="J4185">
        <v>2.7399999999999999E-4</v>
      </c>
      <c r="K4185">
        <v>2.32E-4</v>
      </c>
      <c r="L4185">
        <v>3.01E-4</v>
      </c>
      <c r="M4185">
        <v>2.8798646851706098E-4</v>
      </c>
      <c r="N4185" s="14">
        <v>1.28555466042E-4</v>
      </c>
      <c r="O4185" s="14">
        <v>3.2980576888000002E-5</v>
      </c>
      <c r="P4185" s="14">
        <v>7.0536722716628219E-5</v>
      </c>
      <c r="Q4185" s="14">
        <v>1.11069E-4</v>
      </c>
      <c r="R4185" s="14" t="s">
        <v>7050</v>
      </c>
    </row>
    <row r="4186" spans="1:18" x14ac:dyDescent="0.2">
      <c r="A4186" t="s">
        <v>14745</v>
      </c>
      <c r="B4186">
        <v>2.7E-4</v>
      </c>
      <c r="C4186" t="s">
        <v>14746</v>
      </c>
      <c r="D4186" t="s">
        <v>14745</v>
      </c>
      <c r="E4186">
        <v>12482</v>
      </c>
      <c r="F4186" t="s">
        <v>6773</v>
      </c>
      <c r="G4186" t="s">
        <v>7049</v>
      </c>
      <c r="H4186" t="s">
        <v>7049</v>
      </c>
      <c r="I4186" t="s">
        <v>6773</v>
      </c>
      <c r="J4186">
        <v>2.7E-4</v>
      </c>
      <c r="K4186">
        <v>3.1199999999999999E-4</v>
      </c>
      <c r="L4186">
        <v>1.45E-4</v>
      </c>
      <c r="M4186">
        <v>2.077070547269068E-4</v>
      </c>
      <c r="N4186" s="14">
        <v>1.2667874391E-4</v>
      </c>
      <c r="O4186" s="14">
        <v>4.4353189608000003E-5</v>
      </c>
      <c r="P4186" s="14">
        <v>5.0873830985886722E-5</v>
      </c>
      <c r="Q4186" s="14">
        <v>5.3504999999999997E-5</v>
      </c>
      <c r="R4186" s="14" t="s">
        <v>7050</v>
      </c>
    </row>
    <row r="4187" spans="1:18" x14ac:dyDescent="0.2">
      <c r="A4187" t="s">
        <v>14747</v>
      </c>
      <c r="B4187">
        <v>2.6400000000000002E-4</v>
      </c>
      <c r="C4187" t="s">
        <v>14748</v>
      </c>
      <c r="D4187" t="s">
        <v>14749</v>
      </c>
      <c r="E4187" t="s">
        <v>14750</v>
      </c>
      <c r="F4187" t="s">
        <v>6773</v>
      </c>
      <c r="G4187" t="s">
        <v>7106</v>
      </c>
      <c r="H4187" t="s">
        <v>7106</v>
      </c>
      <c r="I4187" t="s">
        <v>6773</v>
      </c>
      <c r="J4187">
        <v>2.6400000000000002E-4</v>
      </c>
      <c r="K4187">
        <v>2.02E-4</v>
      </c>
      <c r="L4187">
        <v>2.2800000000000001E-4</v>
      </c>
      <c r="M4187">
        <v>1.8604435576765891E-4</v>
      </c>
      <c r="N4187" s="14">
        <v>1.2386366071199999E-4</v>
      </c>
      <c r="O4187" s="14">
        <v>2.8715847118E-5</v>
      </c>
      <c r="P4187" s="14">
        <v>4.5567971312512042E-5</v>
      </c>
      <c r="Q4187" s="14">
        <v>8.4132E-5</v>
      </c>
      <c r="R4187" s="14" t="s">
        <v>7050</v>
      </c>
    </row>
    <row r="4188" spans="1:18" x14ac:dyDescent="0.2">
      <c r="A4188" t="s">
        <v>14751</v>
      </c>
      <c r="B4188">
        <v>2.6200000000000003E-4</v>
      </c>
      <c r="C4188" t="s">
        <v>14752</v>
      </c>
      <c r="D4188" t="s">
        <v>14753</v>
      </c>
      <c r="E4188">
        <v>14582</v>
      </c>
      <c r="F4188" t="s">
        <v>6773</v>
      </c>
      <c r="G4188" t="s">
        <v>7054</v>
      </c>
      <c r="H4188" t="s">
        <v>7054</v>
      </c>
      <c r="I4188" t="s">
        <v>6773</v>
      </c>
      <c r="J4188">
        <v>2.6200000000000003E-4</v>
      </c>
      <c r="K4188">
        <v>4.5300000000000001E-4</v>
      </c>
      <c r="L4188">
        <v>4.7100000000000001E-4</v>
      </c>
      <c r="M4188">
        <v>2.9818067979200122E-4</v>
      </c>
      <c r="N4188" s="14">
        <v>1.2292529964600001E-4</v>
      </c>
      <c r="O4188" s="14">
        <v>6.4397419527E-5</v>
      </c>
      <c r="P4188" s="14">
        <v>7.3033597857039839E-5</v>
      </c>
      <c r="Q4188" s="14">
        <v>1.7379900000000001E-4</v>
      </c>
      <c r="R4188" s="14" t="s">
        <v>7050</v>
      </c>
    </row>
    <row r="4189" spans="1:18" x14ac:dyDescent="0.2">
      <c r="A4189" t="s">
        <v>14754</v>
      </c>
      <c r="B4189">
        <v>2.61E-4</v>
      </c>
      <c r="C4189" t="s">
        <v>14755</v>
      </c>
      <c r="D4189" t="s">
        <v>14756</v>
      </c>
      <c r="E4189" t="s">
        <v>14757</v>
      </c>
      <c r="F4189" t="s">
        <v>6773</v>
      </c>
      <c r="G4189" t="s">
        <v>7054</v>
      </c>
      <c r="H4189" t="s">
        <v>7054</v>
      </c>
      <c r="I4189" t="s">
        <v>6773</v>
      </c>
      <c r="J4189">
        <v>2.61E-4</v>
      </c>
      <c r="K4189">
        <v>3.7599999999999998E-4</v>
      </c>
      <c r="L4189">
        <v>4.0499999999999998E-4</v>
      </c>
      <c r="M4189">
        <v>3.7591154076342041E-4</v>
      </c>
      <c r="N4189" s="14">
        <v>1.2245611911299999E-4</v>
      </c>
      <c r="O4189" s="14">
        <v>5.3451279783999991E-5</v>
      </c>
      <c r="P4189" s="14">
        <v>9.207227080267844E-5</v>
      </c>
      <c r="Q4189" s="14">
        <v>1.49445E-4</v>
      </c>
      <c r="R4189" s="14" t="s">
        <v>7050</v>
      </c>
    </row>
    <row r="4190" spans="1:18" x14ac:dyDescent="0.2">
      <c r="A4190" t="s">
        <v>14758</v>
      </c>
      <c r="B4190">
        <v>2.5900000000000001E-4</v>
      </c>
      <c r="C4190" t="s">
        <v>14759</v>
      </c>
      <c r="D4190" t="s">
        <v>14758</v>
      </c>
      <c r="E4190">
        <v>16400</v>
      </c>
      <c r="F4190" t="s">
        <v>6773</v>
      </c>
      <c r="G4190" t="s">
        <v>7295</v>
      </c>
      <c r="H4190" t="s">
        <v>7295</v>
      </c>
      <c r="I4190" t="s">
        <v>6773</v>
      </c>
      <c r="J4190">
        <v>2.5900000000000001E-4</v>
      </c>
      <c r="K4190">
        <v>3.3E-4</v>
      </c>
      <c r="L4190">
        <v>2.9700000000000001E-4</v>
      </c>
      <c r="M4190">
        <v>2.7142087519528308E-4</v>
      </c>
      <c r="N4190" s="14">
        <v>1.21517758047E-4</v>
      </c>
      <c r="O4190" s="14">
        <v>4.6912027470000003E-5</v>
      </c>
      <c r="P4190" s="14">
        <v>6.6479300613459322E-5</v>
      </c>
      <c r="Q4190" s="14">
        <v>1.0959300000000001E-4</v>
      </c>
      <c r="R4190" s="14" t="s">
        <v>7050</v>
      </c>
    </row>
    <row r="4191" spans="1:18" x14ac:dyDescent="0.2">
      <c r="A4191" t="s">
        <v>14760</v>
      </c>
      <c r="B4191">
        <v>2.5900000000000001E-4</v>
      </c>
      <c r="C4191" t="s">
        <v>5036</v>
      </c>
      <c r="D4191" t="s">
        <v>14760</v>
      </c>
      <c r="E4191">
        <v>9930</v>
      </c>
      <c r="F4191" t="s">
        <v>6773</v>
      </c>
      <c r="G4191" t="s">
        <v>6889</v>
      </c>
      <c r="H4191" t="s">
        <v>6889</v>
      </c>
      <c r="I4191" t="s">
        <v>6773</v>
      </c>
      <c r="J4191">
        <v>2.5900000000000001E-4</v>
      </c>
      <c r="K4191">
        <v>1.9599999999999999E-4</v>
      </c>
      <c r="L4191">
        <v>2.4499999999999999E-4</v>
      </c>
      <c r="M4191">
        <v>1.478160634866331E-4</v>
      </c>
      <c r="N4191" s="14">
        <v>1.21517758047E-4</v>
      </c>
      <c r="O4191" s="14">
        <v>2.7862901163999998E-5</v>
      </c>
      <c r="P4191" s="14">
        <v>3.6204689535968472E-5</v>
      </c>
      <c r="Q4191" s="14">
        <v>9.0404999999999999E-5</v>
      </c>
      <c r="R4191" s="14" t="s">
        <v>7050</v>
      </c>
    </row>
    <row r="4192" spans="1:18" x14ac:dyDescent="0.2">
      <c r="A4192" t="s">
        <v>14761</v>
      </c>
      <c r="B4192">
        <v>2.5500000000000002E-4</v>
      </c>
      <c r="C4192" t="s">
        <v>14762</v>
      </c>
      <c r="D4192" t="s">
        <v>14763</v>
      </c>
      <c r="E4192">
        <v>13089</v>
      </c>
      <c r="F4192" t="s">
        <v>6773</v>
      </c>
      <c r="G4192" t="s">
        <v>7049</v>
      </c>
      <c r="H4192" t="s">
        <v>7049</v>
      </c>
      <c r="I4192" t="s">
        <v>6773</v>
      </c>
      <c r="J4192">
        <v>2.5500000000000002E-4</v>
      </c>
      <c r="K4192">
        <v>3.0600000000000001E-4</v>
      </c>
      <c r="L4192">
        <v>3.6299999999999999E-4</v>
      </c>
      <c r="M4192">
        <v>3.2621476079808682E-4</v>
      </c>
      <c r="N4192" s="14">
        <v>1.1964103591499999E-4</v>
      </c>
      <c r="O4192" s="14">
        <v>4.3500243653999998E-5</v>
      </c>
      <c r="P4192" s="14">
        <v>7.9900004493171789E-5</v>
      </c>
      <c r="Q4192" s="14">
        <v>1.3394700000000001E-4</v>
      </c>
      <c r="R4192" s="14" t="s">
        <v>7050</v>
      </c>
    </row>
    <row r="4193" spans="1:18" x14ac:dyDescent="0.2">
      <c r="A4193" t="s">
        <v>14764</v>
      </c>
      <c r="B4193">
        <v>2.5000000000000001E-4</v>
      </c>
      <c r="C4193" t="s">
        <v>14765</v>
      </c>
      <c r="D4193" t="s">
        <v>14766</v>
      </c>
      <c r="E4193">
        <v>12245</v>
      </c>
      <c r="F4193" t="s">
        <v>6773</v>
      </c>
      <c r="G4193" t="s">
        <v>7049</v>
      </c>
      <c r="H4193" t="s">
        <v>7049</v>
      </c>
      <c r="I4193" t="s">
        <v>6773</v>
      </c>
      <c r="J4193">
        <v>2.5000000000000001E-4</v>
      </c>
      <c r="K4193">
        <v>2.1100000000000001E-4</v>
      </c>
      <c r="L4193">
        <v>1.2400000000000001E-4</v>
      </c>
      <c r="M4193">
        <v>1.682044860365135E-4</v>
      </c>
      <c r="N4193" s="14">
        <v>1.1729513325E-4</v>
      </c>
      <c r="O4193" s="14">
        <v>2.9995266049E-5</v>
      </c>
      <c r="P4193" s="14">
        <v>4.1198439816791698E-5</v>
      </c>
      <c r="Q4193" s="14">
        <v>4.5756E-5</v>
      </c>
      <c r="R4193" s="14" t="s">
        <v>7050</v>
      </c>
    </row>
    <row r="4194" spans="1:18" x14ac:dyDescent="0.2">
      <c r="A4194" t="s">
        <v>14767</v>
      </c>
      <c r="B4194">
        <v>2.5000000000000001E-4</v>
      </c>
      <c r="C4194" t="s">
        <v>5036</v>
      </c>
      <c r="D4194" t="s">
        <v>14767</v>
      </c>
      <c r="E4194">
        <v>13679</v>
      </c>
      <c r="F4194" t="s">
        <v>6773</v>
      </c>
      <c r="G4194" t="s">
        <v>6773</v>
      </c>
      <c r="H4194" t="s">
        <v>14618</v>
      </c>
      <c r="I4194" t="s">
        <v>6773</v>
      </c>
      <c r="J4194">
        <v>2.5000000000000001E-4</v>
      </c>
      <c r="K4194">
        <v>6.2600000000000004E-4</v>
      </c>
      <c r="L4194">
        <v>3.5599999999999998E-4</v>
      </c>
      <c r="M4194">
        <v>1.5036461630536809E-4</v>
      </c>
      <c r="N4194" s="14">
        <v>1.1729513325E-4</v>
      </c>
      <c r="O4194" s="14">
        <v>8.8990694534000001E-5</v>
      </c>
      <c r="P4194" s="14">
        <v>3.682890832107136E-5</v>
      </c>
      <c r="Q4194" s="14">
        <v>1.31364E-4</v>
      </c>
      <c r="R4194" s="14" t="s">
        <v>6107</v>
      </c>
    </row>
    <row r="4195" spans="1:18" x14ac:dyDescent="0.2">
      <c r="A4195" t="s">
        <v>14768</v>
      </c>
      <c r="B4195">
        <v>2.3599999999999999E-4</v>
      </c>
      <c r="C4195" t="s">
        <v>5036</v>
      </c>
      <c r="D4195" t="s">
        <v>14769</v>
      </c>
      <c r="E4195" t="s">
        <v>14770</v>
      </c>
      <c r="F4195" t="s">
        <v>6773</v>
      </c>
      <c r="G4195" t="s">
        <v>7127</v>
      </c>
      <c r="H4195" t="s">
        <v>7127</v>
      </c>
      <c r="I4195" t="s">
        <v>6773</v>
      </c>
      <c r="J4195">
        <v>2.3599999999999999E-4</v>
      </c>
      <c r="K4195">
        <v>3.1799999999999998E-4</v>
      </c>
      <c r="L4195">
        <v>3.48E-4</v>
      </c>
      <c r="M4195">
        <v>2.5612955828287291E-4</v>
      </c>
      <c r="N4195" s="14">
        <v>1.10726605788E-4</v>
      </c>
      <c r="O4195" s="14">
        <v>4.5206135561999987E-5</v>
      </c>
      <c r="P4195" s="14">
        <v>6.2733987902841926E-5</v>
      </c>
      <c r="Q4195" s="14">
        <v>1.28412E-4</v>
      </c>
      <c r="R4195" s="14" t="s">
        <v>7050</v>
      </c>
    </row>
    <row r="4196" spans="1:18" x14ac:dyDescent="0.2">
      <c r="A4196" t="s">
        <v>14771</v>
      </c>
      <c r="B4196">
        <v>2.34E-4</v>
      </c>
      <c r="C4196" t="s">
        <v>14772</v>
      </c>
      <c r="D4196" t="s">
        <v>14771</v>
      </c>
      <c r="E4196">
        <v>14342</v>
      </c>
      <c r="F4196" t="s">
        <v>6773</v>
      </c>
      <c r="G4196" t="s">
        <v>7054</v>
      </c>
      <c r="H4196" t="s">
        <v>7054</v>
      </c>
      <c r="I4196" t="s">
        <v>6773</v>
      </c>
      <c r="J4196">
        <v>2.34E-4</v>
      </c>
      <c r="K4196">
        <v>1.5300000000000001E-4</v>
      </c>
      <c r="L4196">
        <v>2.33E-4</v>
      </c>
      <c r="M4196">
        <v>2.0643277831753929E-4</v>
      </c>
      <c r="N4196" s="14">
        <v>1.09788244722E-4</v>
      </c>
      <c r="O4196" s="14">
        <v>2.1750121826999999E-5</v>
      </c>
      <c r="P4196" s="14">
        <v>5.0561721593335268E-5</v>
      </c>
      <c r="Q4196" s="14">
        <v>8.5976999999999994E-5</v>
      </c>
      <c r="R4196" s="14" t="s">
        <v>7050</v>
      </c>
    </row>
    <row r="4197" spans="1:18" x14ac:dyDescent="0.2">
      <c r="A4197" t="s">
        <v>14773</v>
      </c>
      <c r="B4197">
        <v>2.1800000000000001E-4</v>
      </c>
      <c r="C4197" t="s">
        <v>14774</v>
      </c>
      <c r="D4197" t="s">
        <v>14775</v>
      </c>
      <c r="E4197">
        <v>14350</v>
      </c>
      <c r="F4197" t="s">
        <v>6773</v>
      </c>
      <c r="G4197" t="s">
        <v>7054</v>
      </c>
      <c r="H4197" t="s">
        <v>7054</v>
      </c>
      <c r="I4197" t="s">
        <v>6773</v>
      </c>
      <c r="J4197">
        <v>2.1800000000000001E-4</v>
      </c>
      <c r="K4197">
        <v>4.0999999999999999E-4</v>
      </c>
      <c r="L4197">
        <v>3.8000000000000002E-4</v>
      </c>
      <c r="M4197">
        <v>3.2494048438871931E-4</v>
      </c>
      <c r="N4197" s="14">
        <v>1.02281356194E-4</v>
      </c>
      <c r="O4197" s="14">
        <v>5.8284640189999997E-5</v>
      </c>
      <c r="P4197" s="14">
        <v>7.9587895100620342E-5</v>
      </c>
      <c r="Q4197" s="14">
        <v>1.4022000000000001E-4</v>
      </c>
      <c r="R4197" s="14" t="s">
        <v>7050</v>
      </c>
    </row>
    <row r="4198" spans="1:18" x14ac:dyDescent="0.2">
      <c r="A4198" t="s">
        <v>14776</v>
      </c>
      <c r="B4198">
        <v>2.0900000000000001E-4</v>
      </c>
      <c r="C4198" t="s">
        <v>14777</v>
      </c>
      <c r="D4198" t="s">
        <v>14778</v>
      </c>
      <c r="E4198" t="s">
        <v>14779</v>
      </c>
      <c r="F4198" t="s">
        <v>6773</v>
      </c>
      <c r="G4198" t="s">
        <v>7106</v>
      </c>
      <c r="H4198" t="s">
        <v>7106</v>
      </c>
      <c r="I4198" t="s">
        <v>6773</v>
      </c>
      <c r="J4198">
        <v>2.0900000000000001E-4</v>
      </c>
      <c r="K4198">
        <v>1.9000000000000001E-4</v>
      </c>
      <c r="L4198">
        <v>1.66E-4</v>
      </c>
      <c r="M4198">
        <v>1.7712442090208621E-4</v>
      </c>
      <c r="N4198" s="14">
        <v>9.8058731397000014E-5</v>
      </c>
      <c r="O4198" s="14">
        <v>2.7009955210000001E-5</v>
      </c>
      <c r="P4198" s="14">
        <v>4.3383205564651877E-5</v>
      </c>
      <c r="Q4198" s="14">
        <v>6.1253999999999993E-5</v>
      </c>
      <c r="R4198" s="14" t="s">
        <v>7050</v>
      </c>
    </row>
    <row r="4199" spans="1:18" x14ac:dyDescent="0.2">
      <c r="A4199" t="s">
        <v>14780</v>
      </c>
      <c r="B4199">
        <v>2.03E-4</v>
      </c>
      <c r="C4199" t="s">
        <v>5036</v>
      </c>
      <c r="D4199" t="s">
        <v>14780</v>
      </c>
      <c r="E4199">
        <v>11309</v>
      </c>
      <c r="F4199" t="s">
        <v>6773</v>
      </c>
      <c r="G4199" t="s">
        <v>6773</v>
      </c>
      <c r="H4199" t="s">
        <v>14618</v>
      </c>
      <c r="I4199" t="s">
        <v>6773</v>
      </c>
      <c r="J4199">
        <v>2.03E-4</v>
      </c>
      <c r="K4199">
        <v>1.7000000000000001E-4</v>
      </c>
      <c r="L4199">
        <v>1.4899999999999999E-4</v>
      </c>
      <c r="M4199">
        <v>1.5163889271473571E-4</v>
      </c>
      <c r="N4199" s="14">
        <v>9.5243648199000005E-5</v>
      </c>
      <c r="O4199" s="14">
        <v>2.4166802029999999E-5</v>
      </c>
      <c r="P4199" s="14">
        <v>3.7141017713622828E-5</v>
      </c>
      <c r="Q4199" s="14">
        <v>5.4980999999999987E-5</v>
      </c>
      <c r="R4199" s="14" t="s">
        <v>6107</v>
      </c>
    </row>
    <row r="4200" spans="1:18" x14ac:dyDescent="0.2">
      <c r="A4200" t="s">
        <v>14781</v>
      </c>
      <c r="B4200">
        <v>1.9900000000000001E-4</v>
      </c>
      <c r="C4200" t="s">
        <v>14782</v>
      </c>
      <c r="D4200" t="s">
        <v>14783</v>
      </c>
      <c r="E4200" t="s">
        <v>14784</v>
      </c>
      <c r="F4200" t="s">
        <v>6773</v>
      </c>
      <c r="G4200" t="s">
        <v>7054</v>
      </c>
      <c r="H4200" t="s">
        <v>7054</v>
      </c>
      <c r="I4200" t="s">
        <v>6773</v>
      </c>
      <c r="J4200">
        <v>1.9900000000000001E-4</v>
      </c>
      <c r="K4200">
        <v>1.94E-4</v>
      </c>
      <c r="L4200">
        <v>1.7000000000000001E-4</v>
      </c>
      <c r="M4200">
        <v>1.707530388552486E-4</v>
      </c>
      <c r="N4200" s="14">
        <v>9.3366926067000008E-5</v>
      </c>
      <c r="O4200" s="14">
        <v>2.7578585846E-5</v>
      </c>
      <c r="P4200" s="14">
        <v>4.182265860189462E-5</v>
      </c>
      <c r="Q4200" s="14">
        <v>6.2730000000000004E-5</v>
      </c>
      <c r="R4200" s="14" t="s">
        <v>7050</v>
      </c>
    </row>
    <row r="4201" spans="1:18" x14ac:dyDescent="0.2">
      <c r="A4201" t="s">
        <v>14785</v>
      </c>
      <c r="B4201">
        <v>1.9699999999999999E-4</v>
      </c>
      <c r="C4201" t="s">
        <v>5036</v>
      </c>
      <c r="D4201" t="s">
        <v>14786</v>
      </c>
      <c r="E4201">
        <v>10957</v>
      </c>
      <c r="F4201" t="s">
        <v>6773</v>
      </c>
      <c r="G4201" t="s">
        <v>6773</v>
      </c>
      <c r="H4201" t="s">
        <v>14618</v>
      </c>
      <c r="I4201" t="s">
        <v>6773</v>
      </c>
      <c r="J4201">
        <v>1.9699999999999999E-4</v>
      </c>
      <c r="K4201">
        <v>4.1850000000000004E-3</v>
      </c>
      <c r="L4201">
        <v>1.4649999999999999E-3</v>
      </c>
      <c r="M4201">
        <v>9.8119283521299542E-4</v>
      </c>
      <c r="N4201" s="14">
        <v>9.2428565000999996E-5</v>
      </c>
      <c r="O4201" s="14">
        <v>5.9492980291500001E-4</v>
      </c>
      <c r="P4201" s="14">
        <v>2.403242322646183E-4</v>
      </c>
      <c r="Q4201" s="14">
        <v>5.40585E-4</v>
      </c>
      <c r="R4201" s="14" t="s">
        <v>6107</v>
      </c>
    </row>
    <row r="4202" spans="1:18" x14ac:dyDescent="0.2">
      <c r="A4202" t="s">
        <v>14787</v>
      </c>
      <c r="B4202">
        <v>1.9599999999999999E-4</v>
      </c>
      <c r="C4202" t="s">
        <v>14788</v>
      </c>
      <c r="D4202" t="s">
        <v>14789</v>
      </c>
      <c r="E4202" t="s">
        <v>14790</v>
      </c>
      <c r="F4202" t="s">
        <v>6773</v>
      </c>
      <c r="G4202" t="s">
        <v>7127</v>
      </c>
      <c r="H4202" t="s">
        <v>7127</v>
      </c>
      <c r="I4202" t="s">
        <v>6773</v>
      </c>
      <c r="J4202">
        <v>1.9599999999999999E-4</v>
      </c>
      <c r="K4202">
        <v>2.6400000000000002E-4</v>
      </c>
      <c r="L4202">
        <v>2.8499999999999999E-4</v>
      </c>
      <c r="M4202">
        <v>1.6310738039904341E-4</v>
      </c>
      <c r="N4202" s="14">
        <v>9.1959384468000003E-5</v>
      </c>
      <c r="O4202" s="14">
        <v>3.7529621976E-5</v>
      </c>
      <c r="P4202" s="14">
        <v>3.9950002246585888E-5</v>
      </c>
      <c r="Q4202" s="14">
        <v>1.05165E-4</v>
      </c>
      <c r="R4202" s="14" t="s">
        <v>7050</v>
      </c>
    </row>
    <row r="4203" spans="1:18" x14ac:dyDescent="0.2">
      <c r="A4203" t="s">
        <v>14791</v>
      </c>
      <c r="B4203">
        <v>1.8699999999999999E-4</v>
      </c>
      <c r="C4203" t="s">
        <v>5036</v>
      </c>
      <c r="D4203" t="s">
        <v>14792</v>
      </c>
      <c r="E4203">
        <v>12350</v>
      </c>
      <c r="F4203" t="s">
        <v>6773</v>
      </c>
      <c r="G4203" t="s">
        <v>6528</v>
      </c>
      <c r="H4203" t="s">
        <v>6528</v>
      </c>
      <c r="I4203" t="s">
        <v>6773</v>
      </c>
      <c r="J4203">
        <v>1.8699999999999999E-4</v>
      </c>
      <c r="K4203">
        <v>4.1300000000000001E-4</v>
      </c>
      <c r="L4203">
        <v>3.3100000000000002E-4</v>
      </c>
      <c r="M4203">
        <v>3.5552311821353993E-4</v>
      </c>
      <c r="N4203" s="14">
        <v>8.7736759671000003E-5</v>
      </c>
      <c r="O4203" s="14">
        <v>5.8711113167000003E-5</v>
      </c>
      <c r="P4203" s="14">
        <v>8.7078520521855201E-5</v>
      </c>
      <c r="Q4203" s="14">
        <v>1.22139E-4</v>
      </c>
      <c r="R4203" s="14" t="s">
        <v>7050</v>
      </c>
    </row>
    <row r="4204" spans="1:18" x14ac:dyDescent="0.2">
      <c r="A4204" t="s">
        <v>14793</v>
      </c>
      <c r="B4204">
        <v>1.84E-4</v>
      </c>
      <c r="C4204" t="s">
        <v>14794</v>
      </c>
      <c r="D4204" t="s">
        <v>14795</v>
      </c>
      <c r="E4204">
        <v>8971</v>
      </c>
      <c r="F4204" t="s">
        <v>6773</v>
      </c>
      <c r="G4204" t="s">
        <v>6773</v>
      </c>
      <c r="H4204" t="s">
        <v>14618</v>
      </c>
      <c r="I4204" t="s">
        <v>6773</v>
      </c>
      <c r="J4204">
        <v>1.84E-4</v>
      </c>
      <c r="K4204">
        <v>9.7999999999999997E-5</v>
      </c>
      <c r="L4204">
        <v>1.55E-4</v>
      </c>
      <c r="M4204">
        <v>7.7093722766735352E-5</v>
      </c>
      <c r="N4204" s="14">
        <v>8.6329218071999999E-5</v>
      </c>
      <c r="O4204" s="14">
        <v>1.3931450581999999E-5</v>
      </c>
      <c r="P4204" s="14">
        <v>1.8882618249362861E-5</v>
      </c>
      <c r="Q4204" s="14">
        <v>5.7194999999999997E-5</v>
      </c>
      <c r="R4204" s="14" t="s">
        <v>6107</v>
      </c>
    </row>
    <row r="4205" spans="1:18" x14ac:dyDescent="0.2">
      <c r="A4205" t="s">
        <v>14796</v>
      </c>
      <c r="B4205">
        <v>1.7899999999999999E-4</v>
      </c>
      <c r="C4205" t="s">
        <v>14797</v>
      </c>
      <c r="D4205" t="s">
        <v>14798</v>
      </c>
      <c r="E4205">
        <v>15380</v>
      </c>
      <c r="F4205" t="s">
        <v>6773</v>
      </c>
      <c r="G4205" t="s">
        <v>7127</v>
      </c>
      <c r="H4205" t="s">
        <v>7127</v>
      </c>
      <c r="I4205" t="s">
        <v>6773</v>
      </c>
      <c r="J4205">
        <v>1.7899999999999999E-4</v>
      </c>
      <c r="K4205">
        <v>2.13E-4</v>
      </c>
      <c r="L4205">
        <v>2.23E-4</v>
      </c>
      <c r="M4205">
        <v>1.873186321770264E-4</v>
      </c>
      <c r="N4205" s="14">
        <v>8.3983315406999996E-5</v>
      </c>
      <c r="O4205" s="14">
        <v>3.0279581367000001E-5</v>
      </c>
      <c r="P4205" s="14">
        <v>4.5880080705063483E-5</v>
      </c>
      <c r="Q4205" s="14">
        <v>8.2286999999999993E-5</v>
      </c>
      <c r="R4205" s="14" t="s">
        <v>7050</v>
      </c>
    </row>
    <row r="4206" spans="1:18" x14ac:dyDescent="0.2">
      <c r="A4206" t="s">
        <v>14799</v>
      </c>
      <c r="B4206">
        <v>1.7699999999999999E-4</v>
      </c>
      <c r="C4206" t="s">
        <v>14800</v>
      </c>
      <c r="D4206" t="s">
        <v>14801</v>
      </c>
      <c r="E4206" t="s">
        <v>14802</v>
      </c>
      <c r="F4206" t="s">
        <v>6773</v>
      </c>
      <c r="G4206" t="s">
        <v>7054</v>
      </c>
      <c r="H4206" t="s">
        <v>7054</v>
      </c>
      <c r="I4206" t="s">
        <v>6773</v>
      </c>
      <c r="J4206">
        <v>1.7699999999999999E-4</v>
      </c>
      <c r="K4206">
        <v>2.9599999999999998E-4</v>
      </c>
      <c r="L4206">
        <v>3.3100000000000002E-4</v>
      </c>
      <c r="M4206">
        <v>2.280954772767872E-4</v>
      </c>
      <c r="N4206" s="14">
        <v>8.3044954340999997E-5</v>
      </c>
      <c r="O4206" s="14">
        <v>4.2078667063999997E-5</v>
      </c>
      <c r="P4206" s="14">
        <v>5.5867581266709948E-5</v>
      </c>
      <c r="Q4206" s="14">
        <v>1.22139E-4</v>
      </c>
      <c r="R4206" s="14" t="s">
        <v>7050</v>
      </c>
    </row>
    <row r="4207" spans="1:18" x14ac:dyDescent="0.2">
      <c r="A4207" t="s">
        <v>14803</v>
      </c>
      <c r="B4207">
        <v>1.76E-4</v>
      </c>
      <c r="C4207" t="s">
        <v>14804</v>
      </c>
      <c r="D4207" t="s">
        <v>14805</v>
      </c>
      <c r="E4207">
        <v>11487</v>
      </c>
      <c r="F4207" t="s">
        <v>6773</v>
      </c>
      <c r="G4207" t="s">
        <v>6773</v>
      </c>
      <c r="H4207" t="s">
        <v>14618</v>
      </c>
      <c r="I4207" t="s">
        <v>6773</v>
      </c>
      <c r="J4207">
        <v>1.76E-4</v>
      </c>
      <c r="K4207">
        <v>1.17E-4</v>
      </c>
      <c r="L4207">
        <v>1.17E-4</v>
      </c>
      <c r="M4207">
        <v>1.2704535801394241E-4</v>
      </c>
      <c r="N4207" s="14">
        <v>8.2575773808000005E-5</v>
      </c>
      <c r="O4207" s="14">
        <v>1.6632446102999999E-5</v>
      </c>
      <c r="P4207" s="14">
        <v>3.1117306437379798E-5</v>
      </c>
      <c r="Q4207" s="14">
        <v>4.3173000000000002E-5</v>
      </c>
      <c r="R4207" s="14" t="s">
        <v>6107</v>
      </c>
    </row>
    <row r="4208" spans="1:18" x14ac:dyDescent="0.2">
      <c r="A4208" t="s">
        <v>14806</v>
      </c>
      <c r="B4208">
        <v>1.7200000000000001E-4</v>
      </c>
      <c r="C4208" t="s">
        <v>5036</v>
      </c>
      <c r="D4208" t="s">
        <v>14806</v>
      </c>
      <c r="E4208">
        <v>12207</v>
      </c>
      <c r="F4208" t="s">
        <v>6773</v>
      </c>
      <c r="G4208" t="s">
        <v>6773</v>
      </c>
      <c r="H4208" t="s">
        <v>14618</v>
      </c>
      <c r="I4208" t="s">
        <v>6773</v>
      </c>
      <c r="J4208">
        <v>1.7200000000000001E-4</v>
      </c>
      <c r="K4208">
        <v>2.52E-4</v>
      </c>
      <c r="L4208">
        <v>2.2699999999999999E-4</v>
      </c>
      <c r="M4208">
        <v>1.8094725013018879E-4</v>
      </c>
      <c r="N4208" s="14">
        <v>8.0699051676000008E-5</v>
      </c>
      <c r="O4208" s="14">
        <v>3.5823730067999997E-5</v>
      </c>
      <c r="P4208" s="14">
        <v>4.4319533742306232E-5</v>
      </c>
      <c r="Q4208" s="14">
        <v>8.3762999999999991E-5</v>
      </c>
      <c r="R4208" s="14" t="s">
        <v>6107</v>
      </c>
    </row>
    <row r="4209" spans="1:18" x14ac:dyDescent="0.2">
      <c r="A4209" t="s">
        <v>14807</v>
      </c>
      <c r="B4209">
        <v>1.7200000000000001E-4</v>
      </c>
      <c r="C4209" t="s">
        <v>14808</v>
      </c>
      <c r="D4209" t="s">
        <v>14809</v>
      </c>
      <c r="E4209" t="s">
        <v>14810</v>
      </c>
      <c r="F4209" t="s">
        <v>6773</v>
      </c>
      <c r="G4209" t="s">
        <v>7054</v>
      </c>
      <c r="H4209" t="s">
        <v>7054</v>
      </c>
      <c r="I4209" t="s">
        <v>6773</v>
      </c>
      <c r="J4209">
        <v>1.7200000000000001E-4</v>
      </c>
      <c r="K4209">
        <v>1.47E-4</v>
      </c>
      <c r="L4209">
        <v>7.3300000000000006E-5</v>
      </c>
      <c r="M4209">
        <v>1.4654178707726559E-4</v>
      </c>
      <c r="N4209" s="14">
        <v>8.0699051676000008E-5</v>
      </c>
      <c r="O4209" s="14">
        <v>2.0897175873000001E-5</v>
      </c>
      <c r="P4209" s="14">
        <v>3.5892580143417018E-5</v>
      </c>
      <c r="Q4209" s="14">
        <v>2.7047699999999999E-5</v>
      </c>
      <c r="R4209" s="14" t="s">
        <v>7050</v>
      </c>
    </row>
    <row r="4210" spans="1:18" x14ac:dyDescent="0.2">
      <c r="A4210" t="s">
        <v>14811</v>
      </c>
      <c r="B4210">
        <v>1.7000000000000001E-4</v>
      </c>
      <c r="C4210" t="s">
        <v>14812</v>
      </c>
      <c r="D4210" t="s">
        <v>14813</v>
      </c>
      <c r="E4210">
        <v>16250</v>
      </c>
      <c r="F4210" t="s">
        <v>6773</v>
      </c>
      <c r="G4210" t="s">
        <v>7049</v>
      </c>
      <c r="H4210" t="s">
        <v>7049</v>
      </c>
      <c r="I4210" t="s">
        <v>6773</v>
      </c>
      <c r="J4210">
        <v>1.7000000000000001E-4</v>
      </c>
      <c r="K4210">
        <v>2.1699999999999999E-4</v>
      </c>
      <c r="L4210">
        <v>2.0900000000000001E-4</v>
      </c>
      <c r="M4210">
        <v>1.8094725013018879E-4</v>
      </c>
      <c r="N4210" s="14">
        <v>7.9760690610000009E-5</v>
      </c>
      <c r="O4210" s="14">
        <v>3.0848212002999987E-5</v>
      </c>
      <c r="P4210" s="14">
        <v>4.4319533742306232E-5</v>
      </c>
      <c r="Q4210" s="14">
        <v>7.7121000000000009E-5</v>
      </c>
      <c r="R4210" s="14" t="s">
        <v>7050</v>
      </c>
    </row>
    <row r="4211" spans="1:18" x14ac:dyDescent="0.2">
      <c r="A4211" t="s">
        <v>14814</v>
      </c>
      <c r="B4211">
        <v>1.7000000000000001E-4</v>
      </c>
      <c r="C4211" t="s">
        <v>14815</v>
      </c>
      <c r="D4211" t="s">
        <v>14816</v>
      </c>
      <c r="E4211">
        <v>9753</v>
      </c>
      <c r="F4211" t="s">
        <v>6773</v>
      </c>
      <c r="G4211" t="s">
        <v>7049</v>
      </c>
      <c r="H4211" t="s">
        <v>7049</v>
      </c>
      <c r="I4211" t="s">
        <v>6773</v>
      </c>
      <c r="J4211">
        <v>1.7000000000000001E-4</v>
      </c>
      <c r="K4211">
        <v>1.5699999999999999E-4</v>
      </c>
      <c r="L4211">
        <v>2.4800000000000001E-4</v>
      </c>
      <c r="M4211">
        <v>1.7839869731145369E-4</v>
      </c>
      <c r="N4211" s="14">
        <v>7.9760690610000009E-5</v>
      </c>
      <c r="O4211" s="14">
        <v>2.2318752462999999E-5</v>
      </c>
      <c r="P4211" s="14">
        <v>4.3695314957203317E-5</v>
      </c>
      <c r="Q4211" s="14">
        <v>9.1512000000000001E-5</v>
      </c>
      <c r="R4211" s="14" t="s">
        <v>7050</v>
      </c>
    </row>
    <row r="4212" spans="1:18" x14ac:dyDescent="0.2">
      <c r="A4212" t="s">
        <v>14817</v>
      </c>
      <c r="B4212">
        <v>1.7000000000000001E-4</v>
      </c>
      <c r="C4212" t="s">
        <v>14818</v>
      </c>
      <c r="D4212" t="s">
        <v>14819</v>
      </c>
      <c r="E4212">
        <v>14057</v>
      </c>
      <c r="F4212" t="s">
        <v>6773</v>
      </c>
      <c r="G4212" t="s">
        <v>7054</v>
      </c>
      <c r="H4212" t="s">
        <v>7054</v>
      </c>
      <c r="I4212" t="s">
        <v>6773</v>
      </c>
      <c r="J4212">
        <v>1.7000000000000001E-4</v>
      </c>
      <c r="K4212">
        <v>1.56E-4</v>
      </c>
      <c r="L4212">
        <v>1.46E-4</v>
      </c>
      <c r="M4212">
        <v>1.274276409367527E-4</v>
      </c>
      <c r="N4212" s="14">
        <v>7.9760690610000009E-5</v>
      </c>
      <c r="O4212" s="14">
        <v>2.2176594804000001E-5</v>
      </c>
      <c r="P4212" s="14">
        <v>3.1210939255145239E-5</v>
      </c>
      <c r="Q4212" s="14">
        <v>5.3874E-5</v>
      </c>
      <c r="R4212" s="14" t="s">
        <v>7050</v>
      </c>
    </row>
    <row r="4213" spans="1:18" x14ac:dyDescent="0.2">
      <c r="A4213" t="s">
        <v>14820</v>
      </c>
      <c r="B4213">
        <v>1.6799999999999999E-4</v>
      </c>
      <c r="C4213" t="s">
        <v>14821</v>
      </c>
      <c r="D4213" t="s">
        <v>14822</v>
      </c>
      <c r="E4213" t="s">
        <v>14823</v>
      </c>
      <c r="F4213" t="s">
        <v>6773</v>
      </c>
      <c r="G4213" t="s">
        <v>7127</v>
      </c>
      <c r="H4213" t="s">
        <v>7127</v>
      </c>
      <c r="I4213" t="s">
        <v>6773</v>
      </c>
      <c r="J4213">
        <v>1.6799999999999999E-4</v>
      </c>
      <c r="K4213">
        <v>2.04E-4</v>
      </c>
      <c r="L4213">
        <v>2.04E-4</v>
      </c>
      <c r="M4213">
        <v>1.6693020962714599E-4</v>
      </c>
      <c r="N4213" s="14">
        <v>7.8822329543999997E-5</v>
      </c>
      <c r="O4213" s="14">
        <v>2.9000162436000001E-5</v>
      </c>
      <c r="P4213" s="14">
        <v>4.0886330424240257E-5</v>
      </c>
      <c r="Q4213" s="14">
        <v>7.5276000000000002E-5</v>
      </c>
      <c r="R4213" s="14" t="s">
        <v>7050</v>
      </c>
    </row>
    <row r="4214" spans="1:18" x14ac:dyDescent="0.2">
      <c r="A4214" t="s">
        <v>14824</v>
      </c>
      <c r="B4214">
        <v>1.6699999999999999E-4</v>
      </c>
      <c r="C4214" t="s">
        <v>14825</v>
      </c>
      <c r="D4214" t="s">
        <v>14826</v>
      </c>
      <c r="E4214">
        <v>15374</v>
      </c>
      <c r="F4214" t="s">
        <v>6773</v>
      </c>
      <c r="G4214" t="s">
        <v>6773</v>
      </c>
      <c r="H4214" t="s">
        <v>14618</v>
      </c>
      <c r="I4214" t="s">
        <v>6773</v>
      </c>
      <c r="J4214">
        <v>1.6699999999999999E-4</v>
      </c>
      <c r="K4214">
        <v>2.1100000000000001E-4</v>
      </c>
      <c r="L4214">
        <v>2.02E-4</v>
      </c>
      <c r="M4214">
        <v>2.0898133113627439E-4</v>
      </c>
      <c r="N4214" s="14">
        <v>7.8353149011000005E-5</v>
      </c>
      <c r="O4214" s="14">
        <v>2.9995266049E-5</v>
      </c>
      <c r="P4214" s="14">
        <v>5.1185940378438183E-5</v>
      </c>
      <c r="Q4214" s="14">
        <v>7.4537999999999997E-5</v>
      </c>
      <c r="R4214" s="14" t="s">
        <v>6107</v>
      </c>
    </row>
    <row r="4215" spans="1:18" x14ac:dyDescent="0.2">
      <c r="A4215" t="s">
        <v>14827</v>
      </c>
      <c r="B4215">
        <v>1.66E-4</v>
      </c>
      <c r="C4215" t="s">
        <v>14828</v>
      </c>
      <c r="D4215" t="s">
        <v>14827</v>
      </c>
      <c r="E4215">
        <v>14268</v>
      </c>
      <c r="F4215" t="s">
        <v>6773</v>
      </c>
      <c r="G4215" t="s">
        <v>7106</v>
      </c>
      <c r="H4215" t="s">
        <v>7106</v>
      </c>
      <c r="I4215" t="s">
        <v>6773</v>
      </c>
      <c r="J4215">
        <v>1.66E-4</v>
      </c>
      <c r="K4215">
        <v>8.4499999999999994E-5</v>
      </c>
      <c r="L4215">
        <v>1.6000000000000001E-4</v>
      </c>
      <c r="M4215">
        <v>4.8040220633155762E-5</v>
      </c>
      <c r="N4215" s="14">
        <v>7.7883968477999999E-5</v>
      </c>
      <c r="O4215" s="14">
        <v>1.2012322185500001E-5</v>
      </c>
      <c r="P4215" s="14">
        <v>1.1766524099189751E-5</v>
      </c>
      <c r="Q4215" s="14">
        <v>5.9039999999999997E-5</v>
      </c>
      <c r="R4215" s="14" t="s">
        <v>7050</v>
      </c>
    </row>
    <row r="4216" spans="1:18" x14ac:dyDescent="0.2">
      <c r="A4216" t="s">
        <v>14829</v>
      </c>
      <c r="B4216">
        <v>1.63E-4</v>
      </c>
      <c r="C4216" t="s">
        <v>14830</v>
      </c>
      <c r="D4216" t="s">
        <v>14831</v>
      </c>
      <c r="E4216">
        <v>15057</v>
      </c>
      <c r="F4216" t="s">
        <v>6773</v>
      </c>
      <c r="G4216" t="s">
        <v>6773</v>
      </c>
      <c r="H4216" t="s">
        <v>14618</v>
      </c>
      <c r="I4216" t="s">
        <v>6773</v>
      </c>
      <c r="J4216">
        <v>1.63E-4</v>
      </c>
      <c r="K4216">
        <v>1.73E-4</v>
      </c>
      <c r="L4216">
        <v>1.4899999999999999E-4</v>
      </c>
      <c r="M4216">
        <v>1.7202731526461609E-4</v>
      </c>
      <c r="N4216" s="14">
        <v>7.6476426879000008E-5</v>
      </c>
      <c r="O4216" s="14">
        <v>2.4593275007000001E-5</v>
      </c>
      <c r="P4216" s="14">
        <v>4.213476799444606E-5</v>
      </c>
      <c r="Q4216" s="14">
        <v>5.4980999999999987E-5</v>
      </c>
      <c r="R4216" s="14" t="s">
        <v>6107</v>
      </c>
    </row>
    <row r="4217" spans="1:18" x14ac:dyDescent="0.2">
      <c r="A4217" t="s">
        <v>14832</v>
      </c>
      <c r="B4217">
        <v>1.63E-4</v>
      </c>
      <c r="C4217" t="s">
        <v>5036</v>
      </c>
      <c r="D4217" t="s">
        <v>14833</v>
      </c>
      <c r="E4217" t="s">
        <v>14834</v>
      </c>
      <c r="F4217" t="s">
        <v>6773</v>
      </c>
      <c r="G4217" t="s">
        <v>6889</v>
      </c>
      <c r="H4217" t="s">
        <v>6889</v>
      </c>
      <c r="I4217" t="s">
        <v>6773</v>
      </c>
      <c r="J4217">
        <v>1.63E-4</v>
      </c>
      <c r="K4217">
        <v>8.1799999999999996E-5</v>
      </c>
      <c r="L4217">
        <v>8.7299999999999994E-5</v>
      </c>
      <c r="M4217">
        <v>7.8750282098913134E-5</v>
      </c>
      <c r="N4217" s="14">
        <v>7.6476426879000008E-5</v>
      </c>
      <c r="O4217" s="14">
        <v>1.1628496506199999E-5</v>
      </c>
      <c r="P4217" s="14">
        <v>1.928836045967975E-5</v>
      </c>
      <c r="Q4217" s="14">
        <v>3.22137E-5</v>
      </c>
      <c r="R4217" s="14" t="s">
        <v>7050</v>
      </c>
    </row>
    <row r="4218" spans="1:18" x14ac:dyDescent="0.2">
      <c r="A4218" t="s">
        <v>14835</v>
      </c>
      <c r="B4218">
        <v>1.6200000000000001E-4</v>
      </c>
      <c r="C4218" t="s">
        <v>14836</v>
      </c>
      <c r="D4218" t="s">
        <v>14837</v>
      </c>
      <c r="E4218">
        <v>10426</v>
      </c>
      <c r="F4218" t="s">
        <v>6773</v>
      </c>
      <c r="G4218" t="s">
        <v>7054</v>
      </c>
      <c r="H4218" t="s">
        <v>7054</v>
      </c>
      <c r="I4218" t="s">
        <v>6773</v>
      </c>
      <c r="J4218">
        <v>1.6200000000000001E-4</v>
      </c>
      <c r="K4218">
        <v>7.64E-5</v>
      </c>
      <c r="L4218">
        <v>7.25E-5</v>
      </c>
      <c r="M4218">
        <v>8.7033078759802071E-5</v>
      </c>
      <c r="N4218" s="14">
        <v>7.6007246346000002E-5</v>
      </c>
      <c r="O4218" s="14">
        <v>1.08608451476E-5</v>
      </c>
      <c r="P4218" s="14">
        <v>2.1317071511264191E-5</v>
      </c>
      <c r="Q4218" s="14">
        <v>2.6752499999999998E-5</v>
      </c>
      <c r="R4218" s="14" t="s">
        <v>7050</v>
      </c>
    </row>
    <row r="4219" spans="1:18" x14ac:dyDescent="0.2">
      <c r="A4219" t="s">
        <v>14838</v>
      </c>
      <c r="B4219">
        <v>1.5699999999999999E-4</v>
      </c>
      <c r="C4219" t="s">
        <v>14839</v>
      </c>
      <c r="D4219" t="s">
        <v>14838</v>
      </c>
      <c r="E4219">
        <v>11674</v>
      </c>
      <c r="F4219" t="s">
        <v>6773</v>
      </c>
      <c r="G4219" t="s">
        <v>7054</v>
      </c>
      <c r="H4219" t="s">
        <v>7054</v>
      </c>
      <c r="I4219" t="s">
        <v>6773</v>
      </c>
      <c r="J4219">
        <v>1.5699999999999999E-4</v>
      </c>
      <c r="K4219">
        <v>1.4799999999999999E-4</v>
      </c>
      <c r="L4219">
        <v>1.74E-4</v>
      </c>
      <c r="M4219">
        <v>1.4017040503042791E-4</v>
      </c>
      <c r="N4219" s="14">
        <v>7.3661343680999998E-5</v>
      </c>
      <c r="O4219" s="14">
        <v>2.1039333531999999E-5</v>
      </c>
      <c r="P4219" s="14">
        <v>3.4332033180659747E-5</v>
      </c>
      <c r="Q4219" s="14">
        <v>6.4206000000000002E-5</v>
      </c>
      <c r="R4219" s="14" t="s">
        <v>7050</v>
      </c>
    </row>
    <row r="4220" spans="1:18" x14ac:dyDescent="0.2">
      <c r="A4220" t="s">
        <v>14840</v>
      </c>
      <c r="B4220">
        <v>1.56E-4</v>
      </c>
      <c r="C4220" t="s">
        <v>7337</v>
      </c>
      <c r="D4220" t="s">
        <v>14841</v>
      </c>
      <c r="E4220" t="s">
        <v>14842</v>
      </c>
      <c r="F4220" t="s">
        <v>6773</v>
      </c>
      <c r="G4220" t="s">
        <v>7054</v>
      </c>
      <c r="H4220" t="s">
        <v>7054</v>
      </c>
      <c r="I4220" t="s">
        <v>6773</v>
      </c>
      <c r="J4220">
        <v>1.56E-4</v>
      </c>
      <c r="K4220">
        <v>1.8000000000000001E-4</v>
      </c>
      <c r="L4220">
        <v>2.1100000000000001E-4</v>
      </c>
      <c r="M4220">
        <v>1.541874455334707E-4</v>
      </c>
      <c r="N4220" s="14">
        <v>7.3192163148000006E-5</v>
      </c>
      <c r="O4220" s="14">
        <v>2.558837862E-5</v>
      </c>
      <c r="P4220" s="14">
        <v>3.7765236498725729E-5</v>
      </c>
      <c r="Q4220" s="14">
        <v>7.7859000000000001E-5</v>
      </c>
      <c r="R4220" s="14" t="s">
        <v>7050</v>
      </c>
    </row>
    <row r="4221" spans="1:18" x14ac:dyDescent="0.2">
      <c r="A4221" t="s">
        <v>14843</v>
      </c>
      <c r="B4221">
        <v>1.54E-4</v>
      </c>
      <c r="C4221" t="s">
        <v>14844</v>
      </c>
      <c r="D4221" t="s">
        <v>14845</v>
      </c>
      <c r="E4221" t="s">
        <v>14846</v>
      </c>
      <c r="F4221" t="s">
        <v>6773</v>
      </c>
      <c r="G4221" t="s">
        <v>7049</v>
      </c>
      <c r="H4221" t="s">
        <v>7049</v>
      </c>
      <c r="I4221" t="s">
        <v>6773</v>
      </c>
      <c r="J4221">
        <v>1.54E-4</v>
      </c>
      <c r="K4221">
        <v>1.95E-4</v>
      </c>
      <c r="L4221">
        <v>1.6899999999999999E-4</v>
      </c>
      <c r="M4221">
        <v>1.7457586808335111E-4</v>
      </c>
      <c r="N4221" s="14">
        <v>7.2253802082000007E-5</v>
      </c>
      <c r="O4221" s="14">
        <v>2.7720743505000001E-5</v>
      </c>
      <c r="P4221" s="14">
        <v>4.2758986779548948E-5</v>
      </c>
      <c r="Q4221" s="14">
        <v>6.2360999999999995E-5</v>
      </c>
      <c r="R4221" s="14" t="s">
        <v>7050</v>
      </c>
    </row>
    <row r="4222" spans="1:18" x14ac:dyDescent="0.2">
      <c r="A4222" t="s">
        <v>14847</v>
      </c>
      <c r="B4222">
        <v>1.5300000000000001E-4</v>
      </c>
      <c r="C4222" t="s">
        <v>14848</v>
      </c>
      <c r="D4222" t="s">
        <v>14849</v>
      </c>
      <c r="E4222">
        <v>8468</v>
      </c>
      <c r="F4222" t="s">
        <v>6773</v>
      </c>
      <c r="G4222" t="s">
        <v>6773</v>
      </c>
      <c r="H4222" t="s">
        <v>14618</v>
      </c>
      <c r="I4222" t="s">
        <v>6773</v>
      </c>
      <c r="J4222">
        <v>1.5300000000000001E-4</v>
      </c>
      <c r="K4222">
        <v>7.5400000000000003E-5</v>
      </c>
      <c r="L4222">
        <v>7.3100000000000001E-5</v>
      </c>
      <c r="M4222">
        <v>8.5758802350434534E-5</v>
      </c>
      <c r="N4222" s="14">
        <v>7.1784621549000001E-5</v>
      </c>
      <c r="O4222" s="14">
        <v>1.0718687488600001E-5</v>
      </c>
      <c r="P4222" s="14">
        <v>2.1004962118712741E-5</v>
      </c>
      <c r="Q4222" s="14">
        <v>2.6973899999999999E-5</v>
      </c>
      <c r="R4222" s="14" t="s">
        <v>6107</v>
      </c>
    </row>
    <row r="4223" spans="1:18" x14ac:dyDescent="0.2">
      <c r="A4223" t="s">
        <v>14850</v>
      </c>
      <c r="B4223">
        <v>1.4999999999999999E-4</v>
      </c>
      <c r="C4223" t="s">
        <v>14851</v>
      </c>
      <c r="D4223" t="s">
        <v>14852</v>
      </c>
      <c r="E4223">
        <v>8668</v>
      </c>
      <c r="F4223" t="s">
        <v>6773</v>
      </c>
      <c r="G4223" t="s">
        <v>7127</v>
      </c>
      <c r="H4223" t="s">
        <v>7127</v>
      </c>
      <c r="I4223" t="s">
        <v>6773</v>
      </c>
      <c r="J4223">
        <v>1.4999999999999999E-4</v>
      </c>
      <c r="K4223">
        <v>2.4699999999999999E-4</v>
      </c>
      <c r="L4223">
        <v>1.66E-4</v>
      </c>
      <c r="M4223">
        <v>1.8349580294892381E-4</v>
      </c>
      <c r="N4223" s="14">
        <v>7.0377079949999997E-5</v>
      </c>
      <c r="O4223" s="14">
        <v>3.5112941772999997E-5</v>
      </c>
      <c r="P4223" s="14">
        <v>4.4943752527409127E-5</v>
      </c>
      <c r="Q4223" s="14">
        <v>6.1253999999999993E-5</v>
      </c>
      <c r="R4223" s="14" t="s">
        <v>7050</v>
      </c>
    </row>
    <row r="4224" spans="1:18" x14ac:dyDescent="0.2">
      <c r="A4224" t="s">
        <v>14853</v>
      </c>
      <c r="B4224">
        <v>1.4999999999999999E-4</v>
      </c>
      <c r="C4224" t="s">
        <v>12941</v>
      </c>
      <c r="D4224" t="s">
        <v>14853</v>
      </c>
      <c r="E4224">
        <v>11547</v>
      </c>
      <c r="F4224" t="s">
        <v>6773</v>
      </c>
      <c r="G4224" t="s">
        <v>7054</v>
      </c>
      <c r="H4224" t="s">
        <v>7054</v>
      </c>
      <c r="I4224" t="s">
        <v>6773</v>
      </c>
      <c r="J4224">
        <v>1.4999999999999999E-4</v>
      </c>
      <c r="K4224">
        <v>2.13E-4</v>
      </c>
      <c r="L4224">
        <v>1.2999999999999999E-4</v>
      </c>
      <c r="M4224">
        <v>1.656559332177784E-4</v>
      </c>
      <c r="N4224" s="14">
        <v>7.0377079949999997E-5</v>
      </c>
      <c r="O4224" s="14">
        <v>3.0279581367000001E-5</v>
      </c>
      <c r="P4224" s="14">
        <v>4.0574221031688789E-5</v>
      </c>
      <c r="Q4224" s="14">
        <v>4.7970000000000003E-5</v>
      </c>
      <c r="R4224" s="14" t="s">
        <v>7050</v>
      </c>
    </row>
    <row r="4225" spans="1:18" x14ac:dyDescent="0.2">
      <c r="A4225" t="s">
        <v>14854</v>
      </c>
      <c r="B4225">
        <v>1.4799999999999999E-4</v>
      </c>
      <c r="C4225" t="s">
        <v>14855</v>
      </c>
      <c r="D4225" t="s">
        <v>14856</v>
      </c>
      <c r="E4225">
        <v>12734</v>
      </c>
      <c r="F4225" t="s">
        <v>6773</v>
      </c>
      <c r="G4225" t="s">
        <v>7054</v>
      </c>
      <c r="H4225" t="s">
        <v>7054</v>
      </c>
      <c r="I4225" t="s">
        <v>6773</v>
      </c>
      <c r="J4225">
        <v>1.4799999999999999E-4</v>
      </c>
      <c r="K4225">
        <v>1.9599999999999999E-4</v>
      </c>
      <c r="L4225">
        <v>1.6699999999999999E-4</v>
      </c>
      <c r="M4225">
        <v>1.682044860365135E-4</v>
      </c>
      <c r="N4225" s="14">
        <v>6.9438718883999998E-5</v>
      </c>
      <c r="O4225" s="14">
        <v>2.7862901163999998E-5</v>
      </c>
      <c r="P4225" s="14">
        <v>4.1198439816791698E-5</v>
      </c>
      <c r="Q4225" s="14">
        <v>6.1623000000000003E-5</v>
      </c>
      <c r="R4225" s="14" t="s">
        <v>7050</v>
      </c>
    </row>
    <row r="4226" spans="1:18" x14ac:dyDescent="0.2">
      <c r="A4226" t="s">
        <v>14857</v>
      </c>
      <c r="B4226">
        <v>1.47E-4</v>
      </c>
      <c r="C4226" t="s">
        <v>14858</v>
      </c>
      <c r="D4226" t="s">
        <v>14859</v>
      </c>
      <c r="E4226">
        <v>14012</v>
      </c>
      <c r="F4226" t="s">
        <v>6773</v>
      </c>
      <c r="G4226" t="s">
        <v>7127</v>
      </c>
      <c r="H4226" t="s">
        <v>7127</v>
      </c>
      <c r="I4226" t="s">
        <v>6773</v>
      </c>
      <c r="J4226">
        <v>1.47E-4</v>
      </c>
      <c r="K4226">
        <v>3.3799999999999998E-4</v>
      </c>
      <c r="L4226">
        <v>1.8100000000000001E-4</v>
      </c>
      <c r="M4226">
        <v>2.446610705985651E-4</v>
      </c>
      <c r="N4226" s="14">
        <v>6.8969538351000006E-5</v>
      </c>
      <c r="O4226" s="14">
        <v>4.8049288742000003E-5</v>
      </c>
      <c r="P4226" s="14">
        <v>5.9925003369878852E-5</v>
      </c>
      <c r="Q4226" s="14">
        <v>6.6789E-5</v>
      </c>
      <c r="R4226" s="14" t="s">
        <v>7050</v>
      </c>
    </row>
    <row r="4227" spans="1:18" x14ac:dyDescent="0.2">
      <c r="A4227" t="s">
        <v>14860</v>
      </c>
      <c r="B4227">
        <v>1.44E-4</v>
      </c>
      <c r="C4227" t="s">
        <v>7349</v>
      </c>
      <c r="D4227" t="s">
        <v>14860</v>
      </c>
      <c r="E4227">
        <v>16561</v>
      </c>
      <c r="F4227" t="s">
        <v>6773</v>
      </c>
      <c r="G4227" t="s">
        <v>7054</v>
      </c>
      <c r="H4227" t="s">
        <v>7054</v>
      </c>
      <c r="I4227" t="s">
        <v>6773</v>
      </c>
      <c r="J4227">
        <v>1.44E-4</v>
      </c>
      <c r="K4227">
        <v>8.8900000000000006E-5</v>
      </c>
      <c r="L4227">
        <v>8.7600000000000002E-5</v>
      </c>
      <c r="M4227">
        <v>6.8428643183036171E-5</v>
      </c>
      <c r="N4227" s="14">
        <v>6.7561996752000001E-5</v>
      </c>
      <c r="O4227" s="14">
        <v>1.2637815885099999E-5</v>
      </c>
      <c r="P4227" s="14">
        <v>1.6760274380012988E-5</v>
      </c>
      <c r="Q4227" s="14">
        <v>3.2324399999999998E-5</v>
      </c>
      <c r="R4227" s="14" t="s">
        <v>7050</v>
      </c>
    </row>
    <row r="4228" spans="1:18" x14ac:dyDescent="0.2">
      <c r="A4228" t="s">
        <v>14861</v>
      </c>
      <c r="B4228">
        <v>1.4200000000000001E-4</v>
      </c>
      <c r="C4228" t="s">
        <v>14862</v>
      </c>
      <c r="D4228" t="s">
        <v>14861</v>
      </c>
      <c r="E4228">
        <v>9295</v>
      </c>
      <c r="F4228" t="s">
        <v>6773</v>
      </c>
      <c r="G4228" t="s">
        <v>7049</v>
      </c>
      <c r="H4228" t="s">
        <v>7049</v>
      </c>
      <c r="I4228" t="s">
        <v>6773</v>
      </c>
      <c r="J4228">
        <v>1.4200000000000001E-4</v>
      </c>
      <c r="K4228">
        <v>1.22E-4</v>
      </c>
      <c r="L4228">
        <v>3.8600000000000003E-5</v>
      </c>
      <c r="M4228">
        <v>1.186351337121167E-4</v>
      </c>
      <c r="N4228" s="14">
        <v>6.6623635686000003E-5</v>
      </c>
      <c r="O4228" s="14">
        <v>1.7343234397999999E-5</v>
      </c>
      <c r="P4228" s="14">
        <v>2.9057384446540202E-5</v>
      </c>
      <c r="Q4228" s="14">
        <v>1.42434E-5</v>
      </c>
      <c r="R4228" s="14" t="s">
        <v>7050</v>
      </c>
    </row>
    <row r="4229" spans="1:18" x14ac:dyDescent="0.2">
      <c r="A4229" t="s">
        <v>14863</v>
      </c>
      <c r="B4229">
        <v>1.4100000000000001E-4</v>
      </c>
      <c r="C4229" t="s">
        <v>14864</v>
      </c>
      <c r="D4229" t="s">
        <v>14865</v>
      </c>
      <c r="E4229" t="s">
        <v>14866</v>
      </c>
      <c r="F4229" t="s">
        <v>6773</v>
      </c>
      <c r="G4229" t="s">
        <v>7049</v>
      </c>
      <c r="H4229" t="s">
        <v>7049</v>
      </c>
      <c r="I4229" t="s">
        <v>6773</v>
      </c>
      <c r="J4229">
        <v>1.4100000000000001E-4</v>
      </c>
      <c r="K4229">
        <v>1.2899999999999999E-4</v>
      </c>
      <c r="L4229">
        <v>1.6000000000000001E-4</v>
      </c>
      <c r="M4229">
        <v>1.17997995507433E-4</v>
      </c>
      <c r="N4229" s="14">
        <v>6.615445515300001E-5</v>
      </c>
      <c r="O4229" s="14">
        <v>1.8338338011000001E-5</v>
      </c>
      <c r="P4229" s="14">
        <v>2.8901329750264491E-5</v>
      </c>
      <c r="Q4229" s="14">
        <v>5.9039999999999997E-5</v>
      </c>
      <c r="R4229" s="14" t="s">
        <v>7050</v>
      </c>
    </row>
    <row r="4230" spans="1:18" x14ac:dyDescent="0.2">
      <c r="A4230" t="s">
        <v>14867</v>
      </c>
      <c r="B4230">
        <v>1.3899999999999999E-4</v>
      </c>
      <c r="C4230" t="s">
        <v>14868</v>
      </c>
      <c r="D4230" t="s">
        <v>14867</v>
      </c>
      <c r="E4230">
        <v>14796</v>
      </c>
      <c r="F4230" t="s">
        <v>6773</v>
      </c>
      <c r="G4230" t="s">
        <v>7054</v>
      </c>
      <c r="H4230" t="s">
        <v>7054</v>
      </c>
      <c r="I4230" t="s">
        <v>6773</v>
      </c>
      <c r="J4230">
        <v>1.3899999999999999E-4</v>
      </c>
      <c r="K4230">
        <v>1.03E-4</v>
      </c>
      <c r="L4230">
        <v>9.5000000000000005E-5</v>
      </c>
      <c r="M4230">
        <v>9.1747901474461906E-5</v>
      </c>
      <c r="N4230" s="14">
        <v>6.5216094086999998E-5</v>
      </c>
      <c r="O4230" s="14">
        <v>1.4642238877E-5</v>
      </c>
      <c r="P4230" s="14">
        <v>2.247187626370456E-5</v>
      </c>
      <c r="Q4230" s="14">
        <v>3.5055000000000002E-5</v>
      </c>
      <c r="R4230" s="14" t="s">
        <v>7050</v>
      </c>
    </row>
    <row r="4231" spans="1:18" x14ac:dyDescent="0.2">
      <c r="A4231" t="s">
        <v>14869</v>
      </c>
      <c r="B4231">
        <v>1.3799999999999999E-4</v>
      </c>
      <c r="C4231" t="s">
        <v>14870</v>
      </c>
      <c r="D4231" t="s">
        <v>14871</v>
      </c>
      <c r="E4231">
        <v>13933</v>
      </c>
      <c r="F4231" t="s">
        <v>6773</v>
      </c>
      <c r="G4231" t="s">
        <v>7049</v>
      </c>
      <c r="H4231" t="s">
        <v>7049</v>
      </c>
      <c r="I4231" t="s">
        <v>6773</v>
      </c>
      <c r="J4231">
        <v>1.3799999999999999E-4</v>
      </c>
      <c r="K4231">
        <v>1.3300000000000001E-4</v>
      </c>
      <c r="L4231">
        <v>1.27E-4</v>
      </c>
      <c r="M4231">
        <v>1.2092883124897831E-4</v>
      </c>
      <c r="N4231" s="14">
        <v>6.4746913553999992E-5</v>
      </c>
      <c r="O4231" s="14">
        <v>1.8906968647000001E-5</v>
      </c>
      <c r="P4231" s="14">
        <v>2.9619181353132831E-5</v>
      </c>
      <c r="Q4231" s="14">
        <v>4.6862999999999988E-5</v>
      </c>
      <c r="R4231" s="14" t="s">
        <v>7050</v>
      </c>
    </row>
    <row r="4232" spans="1:18" x14ac:dyDescent="0.2">
      <c r="A4232" t="s">
        <v>14872</v>
      </c>
      <c r="B4232">
        <v>1.37E-4</v>
      </c>
      <c r="C4232" t="s">
        <v>7337</v>
      </c>
      <c r="D4232" t="s">
        <v>14873</v>
      </c>
      <c r="E4232" t="s">
        <v>14874</v>
      </c>
      <c r="F4232" t="s">
        <v>6773</v>
      </c>
      <c r="G4232" t="s">
        <v>7054</v>
      </c>
      <c r="H4232" t="s">
        <v>7054</v>
      </c>
      <c r="I4232" t="s">
        <v>6773</v>
      </c>
      <c r="J4232">
        <v>1.37E-4</v>
      </c>
      <c r="K4232">
        <v>1.5300000000000001E-4</v>
      </c>
      <c r="L4232">
        <v>1.6699999999999999E-4</v>
      </c>
      <c r="M4232">
        <v>1.216933970945988E-4</v>
      </c>
      <c r="N4232" s="14">
        <v>6.4277733021E-5</v>
      </c>
      <c r="O4232" s="14">
        <v>2.1750121826999999E-5</v>
      </c>
      <c r="P4232" s="14">
        <v>2.9806446988663699E-5</v>
      </c>
      <c r="Q4232" s="14">
        <v>6.1623000000000003E-5</v>
      </c>
      <c r="R4232" s="14" t="s">
        <v>7050</v>
      </c>
    </row>
    <row r="4233" spans="1:18" x14ac:dyDescent="0.2">
      <c r="A4233" t="s">
        <v>14875</v>
      </c>
      <c r="B4233">
        <v>1.36E-4</v>
      </c>
      <c r="C4233" t="s">
        <v>14876</v>
      </c>
      <c r="D4233" t="s">
        <v>14877</v>
      </c>
      <c r="E4233">
        <v>15407</v>
      </c>
      <c r="F4233" t="s">
        <v>6773</v>
      </c>
      <c r="G4233" t="s">
        <v>6773</v>
      </c>
      <c r="H4233" t="s">
        <v>14618</v>
      </c>
      <c r="I4233" t="s">
        <v>6773</v>
      </c>
      <c r="J4233">
        <v>1.36E-4</v>
      </c>
      <c r="K4233">
        <v>2.4899999999999998E-4</v>
      </c>
      <c r="L4233">
        <v>2.4800000000000001E-4</v>
      </c>
      <c r="M4233">
        <v>2.4848389982666769E-4</v>
      </c>
      <c r="N4233" s="14">
        <v>6.3808552488000007E-5</v>
      </c>
      <c r="O4233" s="14">
        <v>3.5397257090999999E-5</v>
      </c>
      <c r="P4233" s="14">
        <v>6.0861331547533201E-5</v>
      </c>
      <c r="Q4233" s="14">
        <v>9.1512000000000001E-5</v>
      </c>
      <c r="R4233" s="14" t="s">
        <v>6107</v>
      </c>
    </row>
    <row r="4234" spans="1:18" x14ac:dyDescent="0.2">
      <c r="A4234" t="s">
        <v>14878</v>
      </c>
      <c r="B4234">
        <v>1.36E-4</v>
      </c>
      <c r="C4234" t="s">
        <v>5036</v>
      </c>
      <c r="D4234" t="s">
        <v>14879</v>
      </c>
      <c r="E4234">
        <v>16216</v>
      </c>
      <c r="F4234" t="s">
        <v>6773</v>
      </c>
      <c r="G4234" t="s">
        <v>6773</v>
      </c>
      <c r="H4234" t="s">
        <v>14618</v>
      </c>
      <c r="I4234" t="s">
        <v>6773</v>
      </c>
      <c r="J4234">
        <v>1.36E-4</v>
      </c>
      <c r="K4234">
        <v>7.8399999999999995E-5</v>
      </c>
      <c r="L4234">
        <v>1.17E-4</v>
      </c>
      <c r="M4234">
        <v>6.6134945646174634E-5</v>
      </c>
      <c r="N4234" s="14">
        <v>6.3808552488000007E-5</v>
      </c>
      <c r="O4234" s="14">
        <v>1.11451604656E-5</v>
      </c>
      <c r="P4234" s="14">
        <v>1.619847747342038E-5</v>
      </c>
      <c r="Q4234" s="14">
        <v>4.3173000000000002E-5</v>
      </c>
      <c r="R4234" s="14" t="s">
        <v>6107</v>
      </c>
    </row>
    <row r="4235" spans="1:18" x14ac:dyDescent="0.2">
      <c r="A4235" t="s">
        <v>14880</v>
      </c>
      <c r="B4235">
        <v>1.36E-4</v>
      </c>
      <c r="C4235" t="s">
        <v>14881</v>
      </c>
      <c r="D4235" t="s">
        <v>14882</v>
      </c>
      <c r="E4235">
        <v>15642</v>
      </c>
      <c r="F4235" t="s">
        <v>6773</v>
      </c>
      <c r="G4235" t="s">
        <v>7054</v>
      </c>
      <c r="H4235" t="s">
        <v>7054</v>
      </c>
      <c r="I4235" t="s">
        <v>6773</v>
      </c>
      <c r="J4235">
        <v>1.36E-4</v>
      </c>
      <c r="K4235">
        <v>5.7399999999999999E-5</v>
      </c>
      <c r="L4235">
        <v>6.2100000000000005E-5</v>
      </c>
      <c r="M4235">
        <v>4.0012279254140329E-5</v>
      </c>
      <c r="N4235" s="14">
        <v>6.3808552488000007E-5</v>
      </c>
      <c r="O4235" s="14">
        <v>8.1598496265999988E-6</v>
      </c>
      <c r="P4235" s="14">
        <v>9.8002349261156001E-6</v>
      </c>
      <c r="Q4235" s="14">
        <v>2.29149E-5</v>
      </c>
      <c r="R4235" s="14" t="s">
        <v>7050</v>
      </c>
    </row>
    <row r="4236" spans="1:18" x14ac:dyDescent="0.2">
      <c r="A4236" t="s">
        <v>14883</v>
      </c>
      <c r="B4236">
        <v>1.34E-4</v>
      </c>
      <c r="C4236" t="s">
        <v>14884</v>
      </c>
      <c r="D4236" t="s">
        <v>14885</v>
      </c>
      <c r="E4236">
        <v>15503</v>
      </c>
      <c r="F4236" t="s">
        <v>6773</v>
      </c>
      <c r="G4236" t="s">
        <v>7106</v>
      </c>
      <c r="H4236" t="s">
        <v>7106</v>
      </c>
      <c r="I4236" t="s">
        <v>6773</v>
      </c>
      <c r="J4236">
        <v>1.34E-4</v>
      </c>
      <c r="K4236">
        <v>6.6600000000000006E-5</v>
      </c>
      <c r="L4236">
        <v>9.3900000000000006E-5</v>
      </c>
      <c r="M4236">
        <v>3.3640897207302698E-5</v>
      </c>
      <c r="N4236" s="14">
        <v>6.2870191422000009E-5</v>
      </c>
      <c r="O4236" s="14">
        <v>9.4677000894000001E-6</v>
      </c>
      <c r="P4236" s="14">
        <v>8.2396879633583395E-6</v>
      </c>
      <c r="Q4236" s="14">
        <v>3.46491E-5</v>
      </c>
      <c r="R4236" s="14" t="s">
        <v>7050</v>
      </c>
    </row>
    <row r="4237" spans="1:18" x14ac:dyDescent="0.2">
      <c r="A4237" t="s">
        <v>14886</v>
      </c>
      <c r="B4237">
        <v>1.3200000000000001E-4</v>
      </c>
      <c r="C4237" t="s">
        <v>14887</v>
      </c>
      <c r="D4237" t="s">
        <v>14888</v>
      </c>
      <c r="E4237" t="s">
        <v>14889</v>
      </c>
      <c r="F4237" t="s">
        <v>6773</v>
      </c>
      <c r="G4237" t="s">
        <v>7295</v>
      </c>
      <c r="H4237" t="s">
        <v>7295</v>
      </c>
      <c r="I4237" t="s">
        <v>6773</v>
      </c>
      <c r="J4237">
        <v>1.3200000000000001E-4</v>
      </c>
      <c r="K4237">
        <v>7.0299999999999996E-4</v>
      </c>
      <c r="L4237">
        <v>9.0600000000000007E-5</v>
      </c>
      <c r="M4237">
        <v>2.446610705985651E-5</v>
      </c>
      <c r="N4237" s="14">
        <v>6.193183035600001E-5</v>
      </c>
      <c r="O4237" s="14">
        <v>9.9936834276999982E-5</v>
      </c>
      <c r="P4237" s="14">
        <v>5.9925003369878854E-6</v>
      </c>
      <c r="Q4237" s="14">
        <v>3.34314E-5</v>
      </c>
      <c r="R4237" s="14" t="s">
        <v>7050</v>
      </c>
    </row>
    <row r="4238" spans="1:18" x14ac:dyDescent="0.2">
      <c r="A4238" t="s">
        <v>14890</v>
      </c>
      <c r="B4238">
        <v>1.3100000000000001E-4</v>
      </c>
      <c r="C4238" t="s">
        <v>14891</v>
      </c>
      <c r="D4238" t="s">
        <v>14892</v>
      </c>
      <c r="E4238">
        <v>13996</v>
      </c>
      <c r="F4238" t="s">
        <v>6773</v>
      </c>
      <c r="G4238" t="s">
        <v>7054</v>
      </c>
      <c r="H4238" t="s">
        <v>7054</v>
      </c>
      <c r="I4238" t="s">
        <v>6773</v>
      </c>
      <c r="J4238">
        <v>1.3100000000000001E-4</v>
      </c>
      <c r="K4238">
        <v>2.0799999999999999E-4</v>
      </c>
      <c r="L4238">
        <v>1.9100000000000001E-4</v>
      </c>
      <c r="M4238">
        <v>1.962385670425991E-4</v>
      </c>
      <c r="N4238" s="14">
        <v>6.1462649823000004E-5</v>
      </c>
      <c r="O4238" s="14">
        <v>2.9568793072000001E-5</v>
      </c>
      <c r="P4238" s="14">
        <v>4.8064846452923662E-5</v>
      </c>
      <c r="Q4238" s="14">
        <v>7.0479000000000001E-5</v>
      </c>
      <c r="R4238" s="14" t="s">
        <v>7050</v>
      </c>
    </row>
    <row r="4239" spans="1:18" x14ac:dyDescent="0.2">
      <c r="A4239" t="s">
        <v>14893</v>
      </c>
      <c r="B4239">
        <v>1.3100000000000001E-4</v>
      </c>
      <c r="C4239" t="s">
        <v>14894</v>
      </c>
      <c r="D4239" t="s">
        <v>14895</v>
      </c>
      <c r="E4239" t="s">
        <v>14896</v>
      </c>
      <c r="F4239" t="s">
        <v>6773</v>
      </c>
      <c r="G4239" t="s">
        <v>7054</v>
      </c>
      <c r="H4239" t="s">
        <v>7054</v>
      </c>
      <c r="I4239" t="s">
        <v>6773</v>
      </c>
      <c r="J4239">
        <v>1.3100000000000001E-4</v>
      </c>
      <c r="K4239">
        <v>2.23E-4</v>
      </c>
      <c r="L4239">
        <v>1.8100000000000001E-4</v>
      </c>
      <c r="M4239">
        <v>1.2666307509113221E-4</v>
      </c>
      <c r="N4239" s="14">
        <v>6.1462649823000004E-5</v>
      </c>
      <c r="O4239" s="14">
        <v>3.1701157956999999E-5</v>
      </c>
      <c r="P4239" s="14">
        <v>3.1023673619614378E-5</v>
      </c>
      <c r="Q4239" s="14">
        <v>6.6789E-5</v>
      </c>
      <c r="R4239" s="14" t="s">
        <v>7050</v>
      </c>
    </row>
    <row r="4240" spans="1:18" x14ac:dyDescent="0.2">
      <c r="A4240" t="s">
        <v>14897</v>
      </c>
      <c r="B4240">
        <v>1.2799999999999999E-4</v>
      </c>
      <c r="C4240" t="s">
        <v>7337</v>
      </c>
      <c r="D4240" t="s">
        <v>14898</v>
      </c>
      <c r="E4240" t="s">
        <v>14899</v>
      </c>
      <c r="F4240" t="s">
        <v>6773</v>
      </c>
      <c r="G4240" t="s">
        <v>7054</v>
      </c>
      <c r="H4240" t="s">
        <v>7054</v>
      </c>
      <c r="I4240" t="s">
        <v>6773</v>
      </c>
      <c r="J4240">
        <v>1.2799999999999999E-4</v>
      </c>
      <c r="K4240">
        <v>1.3100000000000001E-4</v>
      </c>
      <c r="L4240">
        <v>1.27E-4</v>
      </c>
      <c r="M4240">
        <v>1.2385966699052361E-4</v>
      </c>
      <c r="N4240" s="14">
        <v>6.0055108224E-5</v>
      </c>
      <c r="O4240" s="14">
        <v>1.8622653328999999E-5</v>
      </c>
      <c r="P4240" s="14">
        <v>3.033703295600117E-5</v>
      </c>
      <c r="Q4240" s="14">
        <v>4.6862999999999988E-5</v>
      </c>
      <c r="R4240" s="14" t="s">
        <v>7050</v>
      </c>
    </row>
    <row r="4241" spans="1:18" x14ac:dyDescent="0.2">
      <c r="A4241" t="s">
        <v>14900</v>
      </c>
      <c r="B4241">
        <v>1.27E-4</v>
      </c>
      <c r="C4241" t="s">
        <v>14901</v>
      </c>
      <c r="D4241" t="s">
        <v>14902</v>
      </c>
      <c r="E4241">
        <v>13177</v>
      </c>
      <c r="F4241" t="s">
        <v>6773</v>
      </c>
      <c r="G4241" t="s">
        <v>6773</v>
      </c>
      <c r="H4241" t="s">
        <v>14618</v>
      </c>
      <c r="I4241" t="s">
        <v>6773</v>
      </c>
      <c r="J4241">
        <v>1.27E-4</v>
      </c>
      <c r="K4241">
        <v>3.86E-4</v>
      </c>
      <c r="L4241">
        <v>2.2000000000000001E-4</v>
      </c>
      <c r="M4241">
        <v>2.7396942801401821E-4</v>
      </c>
      <c r="N4241" s="14">
        <v>5.9585927691E-5</v>
      </c>
      <c r="O4241" s="14">
        <v>5.4872856373999999E-5</v>
      </c>
      <c r="P4241" s="14">
        <v>6.7103519398562243E-5</v>
      </c>
      <c r="Q4241" s="14">
        <v>8.1180000000000005E-5</v>
      </c>
      <c r="R4241" s="14" t="s">
        <v>6107</v>
      </c>
    </row>
    <row r="4242" spans="1:18" x14ac:dyDescent="0.2">
      <c r="A4242" t="s">
        <v>14903</v>
      </c>
      <c r="B4242">
        <v>1.25E-4</v>
      </c>
      <c r="C4242" t="s">
        <v>5036</v>
      </c>
      <c r="D4242" t="s">
        <v>14903</v>
      </c>
      <c r="E4242">
        <v>15211</v>
      </c>
      <c r="F4242" t="s">
        <v>6773</v>
      </c>
      <c r="G4242" t="s">
        <v>6773</v>
      </c>
      <c r="H4242" t="s">
        <v>14618</v>
      </c>
      <c r="I4242" t="s">
        <v>6773</v>
      </c>
      <c r="J4242">
        <v>1.25E-4</v>
      </c>
      <c r="K4242">
        <v>1.37E-4</v>
      </c>
      <c r="L4242">
        <v>1.6899999999999999E-4</v>
      </c>
      <c r="M4242">
        <v>1.257710816045749E-4</v>
      </c>
      <c r="N4242" s="14">
        <v>5.8647566625000002E-5</v>
      </c>
      <c r="O4242" s="14">
        <v>1.9475599283E-5</v>
      </c>
      <c r="P4242" s="14">
        <v>3.0805197044828351E-5</v>
      </c>
      <c r="Q4242" s="14">
        <v>6.2360999999999995E-5</v>
      </c>
      <c r="R4242" s="14" t="s">
        <v>6107</v>
      </c>
    </row>
    <row r="4243" spans="1:18" x14ac:dyDescent="0.2">
      <c r="A4243" t="s">
        <v>14904</v>
      </c>
      <c r="B4243">
        <v>1.22E-4</v>
      </c>
      <c r="C4243" t="s">
        <v>9611</v>
      </c>
      <c r="D4243" t="s">
        <v>14904</v>
      </c>
      <c r="E4243">
        <v>15412</v>
      </c>
      <c r="F4243" t="s">
        <v>6773</v>
      </c>
      <c r="G4243" t="s">
        <v>7054</v>
      </c>
      <c r="H4243" t="s">
        <v>7054</v>
      </c>
      <c r="I4243" t="s">
        <v>6773</v>
      </c>
      <c r="J4243">
        <v>1.22E-4</v>
      </c>
      <c r="K4243">
        <v>2.12E-4</v>
      </c>
      <c r="L4243">
        <v>1.35E-4</v>
      </c>
      <c r="M4243">
        <v>9.6845007111932027E-5</v>
      </c>
      <c r="N4243" s="14">
        <v>5.7240025025999997E-5</v>
      </c>
      <c r="O4243" s="14">
        <v>3.0137423708000001E-5</v>
      </c>
      <c r="P4243" s="14">
        <v>2.372031383391038E-5</v>
      </c>
      <c r="Q4243" s="14">
        <v>4.9815000000000003E-5</v>
      </c>
      <c r="R4243" s="14" t="s">
        <v>7050</v>
      </c>
    </row>
    <row r="4244" spans="1:18" x14ac:dyDescent="0.2">
      <c r="A4244" t="s">
        <v>14905</v>
      </c>
      <c r="B4244">
        <v>1.2E-4</v>
      </c>
      <c r="C4244" t="s">
        <v>14906</v>
      </c>
      <c r="D4244" t="s">
        <v>14907</v>
      </c>
      <c r="E4244">
        <v>15777</v>
      </c>
      <c r="F4244" t="s">
        <v>6773</v>
      </c>
      <c r="G4244" t="s">
        <v>7127</v>
      </c>
      <c r="H4244" t="s">
        <v>7127</v>
      </c>
      <c r="I4244" t="s">
        <v>6773</v>
      </c>
      <c r="J4244">
        <v>1.2E-4</v>
      </c>
      <c r="K4244">
        <v>1.56E-4</v>
      </c>
      <c r="L4244">
        <v>1.35E-4</v>
      </c>
      <c r="M4244">
        <v>1.21056258889915E-4</v>
      </c>
      <c r="N4244" s="14">
        <v>5.6301663960000012E-5</v>
      </c>
      <c r="O4244" s="14">
        <v>2.2176594804000001E-5</v>
      </c>
      <c r="P4244" s="14">
        <v>2.9650392292387958E-5</v>
      </c>
      <c r="Q4244" s="14">
        <v>4.9815000000000003E-5</v>
      </c>
      <c r="R4244" s="14" t="s">
        <v>7050</v>
      </c>
    </row>
    <row r="4245" spans="1:18" x14ac:dyDescent="0.2">
      <c r="A4245" t="s">
        <v>14908</v>
      </c>
      <c r="B4245">
        <v>1.1900000000000001E-4</v>
      </c>
      <c r="C4245" t="s">
        <v>14909</v>
      </c>
      <c r="D4245" t="s">
        <v>14910</v>
      </c>
      <c r="E4245">
        <v>11036</v>
      </c>
      <c r="F4245" t="s">
        <v>6773</v>
      </c>
      <c r="G4245" t="s">
        <v>7049</v>
      </c>
      <c r="H4245" t="s">
        <v>7049</v>
      </c>
      <c r="I4245" t="s">
        <v>6773</v>
      </c>
      <c r="J4245">
        <v>1.1900000000000001E-4</v>
      </c>
      <c r="K4245">
        <v>9.3599999999999998E-5</v>
      </c>
      <c r="L4245">
        <v>3.1399999999999999E-4</v>
      </c>
      <c r="M4245">
        <v>9.5315875420690994E-5</v>
      </c>
      <c r="N4245" s="14">
        <v>5.5832483427000013E-5</v>
      </c>
      <c r="O4245" s="14">
        <v>1.3305956882400001E-5</v>
      </c>
      <c r="P4245" s="14">
        <v>2.334578256284863E-5</v>
      </c>
      <c r="Q4245" s="14">
        <v>1.1586600000000001E-4</v>
      </c>
      <c r="R4245" s="14" t="s">
        <v>7050</v>
      </c>
    </row>
    <row r="4246" spans="1:18" x14ac:dyDescent="0.2">
      <c r="A4246" t="s">
        <v>14911</v>
      </c>
      <c r="B4246">
        <v>1.17E-4</v>
      </c>
      <c r="C4246" t="s">
        <v>14912</v>
      </c>
      <c r="D4246" t="s">
        <v>14913</v>
      </c>
      <c r="E4246">
        <v>12641</v>
      </c>
      <c r="F4246" t="s">
        <v>6773</v>
      </c>
      <c r="G4246" t="s">
        <v>7054</v>
      </c>
      <c r="H4246" t="s">
        <v>7054</v>
      </c>
      <c r="I4246" t="s">
        <v>6773</v>
      </c>
      <c r="J4246">
        <v>1.17E-4</v>
      </c>
      <c r="K4246">
        <v>1.83E-4</v>
      </c>
      <c r="L4246">
        <v>1.63E-4</v>
      </c>
      <c r="M4246">
        <v>2.306440300955223E-4</v>
      </c>
      <c r="N4246" s="14">
        <v>5.4894122361000001E-5</v>
      </c>
      <c r="O4246" s="14">
        <v>2.6014851596999999E-5</v>
      </c>
      <c r="P4246" s="14">
        <v>5.6491800051812863E-5</v>
      </c>
      <c r="Q4246" s="14">
        <v>6.0146999999999999E-5</v>
      </c>
      <c r="R4246" s="14" t="s">
        <v>7050</v>
      </c>
    </row>
    <row r="4247" spans="1:18" x14ac:dyDescent="0.2">
      <c r="A4247" t="s">
        <v>14914</v>
      </c>
      <c r="B4247">
        <v>1.17E-4</v>
      </c>
      <c r="C4247" t="s">
        <v>7349</v>
      </c>
      <c r="D4247" t="s">
        <v>14914</v>
      </c>
      <c r="E4247">
        <v>14208</v>
      </c>
      <c r="F4247" t="s">
        <v>6773</v>
      </c>
      <c r="G4247" t="s">
        <v>7054</v>
      </c>
      <c r="H4247" t="s">
        <v>7054</v>
      </c>
      <c r="I4247" t="s">
        <v>6773</v>
      </c>
      <c r="J4247">
        <v>1.17E-4</v>
      </c>
      <c r="K4247">
        <v>1.7200000000000001E-4</v>
      </c>
      <c r="L4247">
        <v>1.55E-4</v>
      </c>
      <c r="M4247">
        <v>1.6438165680841089E-4</v>
      </c>
      <c r="N4247" s="14">
        <v>5.4894122361000001E-5</v>
      </c>
      <c r="O4247" s="14">
        <v>2.4451117348E-5</v>
      </c>
      <c r="P4247" s="14">
        <v>4.0262111639137342E-5</v>
      </c>
      <c r="Q4247" s="14">
        <v>5.7194999999999997E-5</v>
      </c>
      <c r="R4247" s="14" t="s">
        <v>7050</v>
      </c>
    </row>
    <row r="4248" spans="1:18" x14ac:dyDescent="0.2">
      <c r="A4248" t="s">
        <v>14915</v>
      </c>
      <c r="B4248">
        <v>1.17E-4</v>
      </c>
      <c r="C4248" t="s">
        <v>5036</v>
      </c>
      <c r="D4248" t="s">
        <v>14916</v>
      </c>
      <c r="E4248">
        <v>16243</v>
      </c>
      <c r="F4248" t="s">
        <v>6773</v>
      </c>
      <c r="G4248" t="s">
        <v>6773</v>
      </c>
      <c r="H4248" t="s">
        <v>14618</v>
      </c>
      <c r="I4248" t="s">
        <v>6773</v>
      </c>
      <c r="J4248">
        <v>1.17E-4</v>
      </c>
      <c r="K4248">
        <v>2.6100000000000001E-5</v>
      </c>
      <c r="L4248">
        <v>1.2400000000000001E-4</v>
      </c>
      <c r="M4248">
        <v>7.0977196001771232E-5</v>
      </c>
      <c r="N4248" s="14">
        <v>5.4894122361000001E-5</v>
      </c>
      <c r="O4248" s="14">
        <v>3.7103148998999998E-6</v>
      </c>
      <c r="P4248" s="14">
        <v>1.738449316511589E-5</v>
      </c>
      <c r="Q4248" s="14">
        <v>4.5756E-5</v>
      </c>
      <c r="R4248" s="14" t="s">
        <v>6107</v>
      </c>
    </row>
    <row r="4249" spans="1:18" x14ac:dyDescent="0.2">
      <c r="A4249" t="s">
        <v>14917</v>
      </c>
      <c r="B4249">
        <v>1.17E-4</v>
      </c>
      <c r="C4249" t="s">
        <v>14918</v>
      </c>
      <c r="D4249" t="s">
        <v>14919</v>
      </c>
      <c r="E4249">
        <v>15460</v>
      </c>
      <c r="F4249" t="s">
        <v>6773</v>
      </c>
      <c r="G4249" t="s">
        <v>7106</v>
      </c>
      <c r="H4249" t="s">
        <v>7106</v>
      </c>
      <c r="I4249" t="s">
        <v>6773</v>
      </c>
      <c r="J4249">
        <v>1.17E-4</v>
      </c>
      <c r="K4249">
        <v>4.85E-5</v>
      </c>
      <c r="L4249">
        <v>9.0000000000000006E-5</v>
      </c>
      <c r="M4249">
        <v>3.3895752489176208E-5</v>
      </c>
      <c r="N4249" s="14">
        <v>5.4894122361000001E-5</v>
      </c>
      <c r="O4249" s="14">
        <v>6.8946464614999992E-6</v>
      </c>
      <c r="P4249" s="14">
        <v>8.3021098418686324E-6</v>
      </c>
      <c r="Q4249" s="14">
        <v>3.3210000000000002E-5</v>
      </c>
      <c r="R4249" s="14" t="s">
        <v>7050</v>
      </c>
    </row>
    <row r="4250" spans="1:18" x14ac:dyDescent="0.2">
      <c r="A4250" t="s">
        <v>14920</v>
      </c>
      <c r="B4250">
        <v>1.16E-4</v>
      </c>
      <c r="C4250" t="s">
        <v>7337</v>
      </c>
      <c r="D4250" t="s">
        <v>14921</v>
      </c>
      <c r="E4250" t="s">
        <v>14922</v>
      </c>
      <c r="F4250" t="s">
        <v>6773</v>
      </c>
      <c r="G4250" t="s">
        <v>7054</v>
      </c>
      <c r="H4250" t="s">
        <v>7054</v>
      </c>
      <c r="I4250" t="s">
        <v>6773</v>
      </c>
      <c r="J4250">
        <v>1.16E-4</v>
      </c>
      <c r="K4250">
        <v>1.2300000000000001E-4</v>
      </c>
      <c r="L4250">
        <v>1.47E-4</v>
      </c>
      <c r="M4250">
        <v>1.682044860365135E-4</v>
      </c>
      <c r="N4250" s="14">
        <v>5.4424941828000002E-5</v>
      </c>
      <c r="O4250" s="14">
        <v>1.7485392057E-5</v>
      </c>
      <c r="P4250" s="14">
        <v>4.1198439816791698E-5</v>
      </c>
      <c r="Q4250" s="14">
        <v>5.4243000000000002E-5</v>
      </c>
      <c r="R4250" s="14" t="s">
        <v>7050</v>
      </c>
    </row>
    <row r="4251" spans="1:18" x14ac:dyDescent="0.2">
      <c r="A4251" t="s">
        <v>14923</v>
      </c>
      <c r="B4251">
        <v>1.16E-4</v>
      </c>
      <c r="C4251" t="s">
        <v>14862</v>
      </c>
      <c r="D4251" t="s">
        <v>14923</v>
      </c>
      <c r="E4251">
        <v>9082</v>
      </c>
      <c r="F4251" t="s">
        <v>6773</v>
      </c>
      <c r="G4251" t="s">
        <v>7049</v>
      </c>
      <c r="H4251" t="s">
        <v>7049</v>
      </c>
      <c r="I4251" t="s">
        <v>6773</v>
      </c>
      <c r="J4251">
        <v>1.16E-4</v>
      </c>
      <c r="K4251">
        <v>1.54E-4</v>
      </c>
      <c r="L4251">
        <v>1.65E-4</v>
      </c>
      <c r="M4251">
        <v>1.5801027476157329E-4</v>
      </c>
      <c r="N4251" s="14">
        <v>5.4424941828000002E-5</v>
      </c>
      <c r="O4251" s="14">
        <v>2.1892279486E-5</v>
      </c>
      <c r="P4251" s="14">
        <v>3.8701564676380078E-5</v>
      </c>
      <c r="Q4251" s="14">
        <v>6.0884999999999997E-5</v>
      </c>
      <c r="R4251" s="14" t="s">
        <v>7050</v>
      </c>
    </row>
    <row r="4252" spans="1:18" x14ac:dyDescent="0.2">
      <c r="A4252" t="s">
        <v>14924</v>
      </c>
      <c r="B4252">
        <v>1.16E-4</v>
      </c>
      <c r="C4252" t="s">
        <v>14925</v>
      </c>
      <c r="D4252" t="s">
        <v>14926</v>
      </c>
      <c r="E4252">
        <v>14921</v>
      </c>
      <c r="F4252" t="s">
        <v>6773</v>
      </c>
      <c r="G4252" t="s">
        <v>7054</v>
      </c>
      <c r="H4252" t="s">
        <v>7054</v>
      </c>
      <c r="I4252" t="s">
        <v>6773</v>
      </c>
      <c r="J4252">
        <v>1.16E-4</v>
      </c>
      <c r="K4252">
        <v>1.5899999999999999E-4</v>
      </c>
      <c r="L4252">
        <v>1.4200000000000001E-4</v>
      </c>
      <c r="M4252">
        <v>1.363475758023253E-4</v>
      </c>
      <c r="N4252" s="14">
        <v>5.4424941828000002E-5</v>
      </c>
      <c r="O4252" s="14">
        <v>2.2603067781E-5</v>
      </c>
      <c r="P4252" s="14">
        <v>3.3395705003005378E-5</v>
      </c>
      <c r="Q4252" s="14">
        <v>5.2398000000000002E-5</v>
      </c>
      <c r="R4252" s="14" t="s">
        <v>7050</v>
      </c>
    </row>
    <row r="4253" spans="1:18" x14ac:dyDescent="0.2">
      <c r="A4253" t="s">
        <v>14927</v>
      </c>
      <c r="B4253">
        <v>1.16E-4</v>
      </c>
      <c r="C4253" t="s">
        <v>14928</v>
      </c>
      <c r="D4253" t="s">
        <v>14929</v>
      </c>
      <c r="E4253">
        <v>9064</v>
      </c>
      <c r="F4253" t="s">
        <v>6773</v>
      </c>
      <c r="G4253" t="s">
        <v>7049</v>
      </c>
      <c r="H4253" t="s">
        <v>7049</v>
      </c>
      <c r="I4253" t="s">
        <v>6773</v>
      </c>
      <c r="J4253">
        <v>1.16E-4</v>
      </c>
      <c r="K4253">
        <v>7.9300000000000003E-5</v>
      </c>
      <c r="L4253">
        <v>8.9099999999999997E-5</v>
      </c>
      <c r="M4253">
        <v>7.0467485438024225E-5</v>
      </c>
      <c r="N4253" s="14">
        <v>5.4424941828000002E-5</v>
      </c>
      <c r="O4253" s="14">
        <v>1.1273102358700001E-5</v>
      </c>
      <c r="P4253" s="14">
        <v>1.7259649408095311E-5</v>
      </c>
      <c r="Q4253" s="14">
        <v>3.2877899999999999E-5</v>
      </c>
      <c r="R4253" s="14" t="s">
        <v>7050</v>
      </c>
    </row>
    <row r="4254" spans="1:18" x14ac:dyDescent="0.2">
      <c r="A4254" t="s">
        <v>14930</v>
      </c>
      <c r="B4254">
        <v>1.15E-4</v>
      </c>
      <c r="C4254" t="s">
        <v>7349</v>
      </c>
      <c r="D4254" t="s">
        <v>14930</v>
      </c>
      <c r="E4254">
        <v>11664</v>
      </c>
      <c r="F4254" t="s">
        <v>6773</v>
      </c>
      <c r="G4254" t="s">
        <v>7054</v>
      </c>
      <c r="H4254" t="s">
        <v>7054</v>
      </c>
      <c r="I4254" t="s">
        <v>6773</v>
      </c>
      <c r="J4254">
        <v>1.15E-4</v>
      </c>
      <c r="K4254">
        <v>4.8199999999999999E-5</v>
      </c>
      <c r="L4254">
        <v>5.7399999999999999E-5</v>
      </c>
      <c r="M4254">
        <v>5.5558451448424161E-5</v>
      </c>
      <c r="N4254" s="14">
        <v>5.3955761295000003E-5</v>
      </c>
      <c r="O4254" s="14">
        <v>6.8519991637999991E-6</v>
      </c>
      <c r="P4254" s="14">
        <v>1.3607969515243319E-5</v>
      </c>
      <c r="Q4254" s="14">
        <v>2.1180599999999998E-5</v>
      </c>
      <c r="R4254" s="14" t="s">
        <v>7050</v>
      </c>
    </row>
    <row r="4255" spans="1:18" x14ac:dyDescent="0.2">
      <c r="A4255" t="s">
        <v>14931</v>
      </c>
      <c r="B4255">
        <v>1.12E-4</v>
      </c>
      <c r="C4255" t="s">
        <v>7349</v>
      </c>
      <c r="D4255" t="s">
        <v>14932</v>
      </c>
      <c r="E4255" t="s">
        <v>14933</v>
      </c>
      <c r="F4255" t="s">
        <v>6773</v>
      </c>
      <c r="G4255" t="s">
        <v>7054</v>
      </c>
      <c r="H4255" t="s">
        <v>7054</v>
      </c>
      <c r="I4255" t="s">
        <v>6773</v>
      </c>
      <c r="J4255">
        <v>1.12E-4</v>
      </c>
      <c r="K4255">
        <v>4.4200000000000001E-4</v>
      </c>
      <c r="L4255">
        <v>3.7300000000000001E-4</v>
      </c>
      <c r="M4255">
        <v>3.3768324848239452E-4</v>
      </c>
      <c r="N4255" s="14">
        <v>5.2548219695999998E-5</v>
      </c>
      <c r="O4255" s="14">
        <v>6.2833685277999995E-5</v>
      </c>
      <c r="P4255" s="14">
        <v>8.2708989026134856E-5</v>
      </c>
      <c r="Q4255" s="14">
        <v>1.37637E-4</v>
      </c>
      <c r="R4255" s="14" t="s">
        <v>7050</v>
      </c>
    </row>
    <row r="4256" spans="1:18" x14ac:dyDescent="0.2">
      <c r="A4256" t="s">
        <v>14934</v>
      </c>
      <c r="B4256">
        <v>1.11E-4</v>
      </c>
      <c r="C4256" t="s">
        <v>14935</v>
      </c>
      <c r="D4256" t="s">
        <v>14936</v>
      </c>
      <c r="E4256">
        <v>12178</v>
      </c>
      <c r="F4256" t="s">
        <v>6773</v>
      </c>
      <c r="G4256" t="s">
        <v>7127</v>
      </c>
      <c r="H4256" t="s">
        <v>7127</v>
      </c>
      <c r="I4256" t="s">
        <v>6773</v>
      </c>
      <c r="J4256">
        <v>1.11E-4</v>
      </c>
      <c r="K4256">
        <v>1.1900000000000001E-4</v>
      </c>
      <c r="L4256">
        <v>1.08E-4</v>
      </c>
      <c r="M4256">
        <v>1.027066785950226E-4</v>
      </c>
      <c r="N4256" s="14">
        <v>5.2079039162999999E-5</v>
      </c>
      <c r="O4256" s="14">
        <v>1.6916761421E-5</v>
      </c>
      <c r="P4256" s="14">
        <v>2.5156017039647042E-5</v>
      </c>
      <c r="Q4256" s="14">
        <v>3.9851999999999997E-5</v>
      </c>
      <c r="R4256" s="14" t="s">
        <v>7050</v>
      </c>
    </row>
    <row r="4257" spans="1:18" x14ac:dyDescent="0.2">
      <c r="A4257" t="s">
        <v>14937</v>
      </c>
      <c r="B4257">
        <v>1.11E-4</v>
      </c>
      <c r="C4257" t="s">
        <v>14938</v>
      </c>
      <c r="D4257" t="s">
        <v>14939</v>
      </c>
      <c r="E4257" t="s">
        <v>14940</v>
      </c>
      <c r="F4257" t="s">
        <v>6773</v>
      </c>
      <c r="G4257" t="s">
        <v>7106</v>
      </c>
      <c r="H4257" t="s">
        <v>7106</v>
      </c>
      <c r="I4257" t="s">
        <v>6773</v>
      </c>
      <c r="J4257">
        <v>1.11E-4</v>
      </c>
      <c r="K4257">
        <v>8.9599999999999996E-5</v>
      </c>
      <c r="L4257">
        <v>1.13E-4</v>
      </c>
      <c r="M4257">
        <v>7.1614334206454987E-5</v>
      </c>
      <c r="N4257" s="14">
        <v>5.2079039162999999E-5</v>
      </c>
      <c r="O4257" s="14">
        <v>1.2737326246399999E-5</v>
      </c>
      <c r="P4257" s="14">
        <v>1.754054786139162E-5</v>
      </c>
      <c r="Q4257" s="14">
        <v>4.1696999999999997E-5</v>
      </c>
      <c r="R4257" s="14" t="s">
        <v>7050</v>
      </c>
    </row>
    <row r="4258" spans="1:18" x14ac:dyDescent="0.2">
      <c r="A4258" t="s">
        <v>14941</v>
      </c>
      <c r="B4258">
        <v>1.1E-4</v>
      </c>
      <c r="C4258" t="s">
        <v>14942</v>
      </c>
      <c r="D4258" t="s">
        <v>14943</v>
      </c>
      <c r="E4258" t="s">
        <v>14944</v>
      </c>
      <c r="F4258" t="s">
        <v>6773</v>
      </c>
      <c r="G4258" t="s">
        <v>7049</v>
      </c>
      <c r="H4258" t="s">
        <v>7049</v>
      </c>
      <c r="I4258" t="s">
        <v>6773</v>
      </c>
      <c r="J4258">
        <v>1.1E-4</v>
      </c>
      <c r="K4258">
        <v>1.17E-4</v>
      </c>
      <c r="L4258">
        <v>1.2899999999999999E-4</v>
      </c>
      <c r="M4258">
        <v>1.148123044840141E-4</v>
      </c>
      <c r="N4258" s="14">
        <v>5.1609858630000013E-5</v>
      </c>
      <c r="O4258" s="14">
        <v>1.6632446102999999E-5</v>
      </c>
      <c r="P4258" s="14">
        <v>2.8121056268885839E-5</v>
      </c>
      <c r="Q4258" s="14">
        <v>4.7600999999999987E-5</v>
      </c>
      <c r="R4258" s="14" t="s">
        <v>7050</v>
      </c>
    </row>
    <row r="4259" spans="1:18" x14ac:dyDescent="0.2">
      <c r="A4259" t="s">
        <v>14945</v>
      </c>
      <c r="B4259">
        <v>1.1E-4</v>
      </c>
      <c r="C4259" t="s">
        <v>14946</v>
      </c>
      <c r="D4259" t="s">
        <v>14947</v>
      </c>
      <c r="E4259">
        <v>12634</v>
      </c>
      <c r="F4259" t="s">
        <v>6773</v>
      </c>
      <c r="G4259" t="s">
        <v>7049</v>
      </c>
      <c r="H4259" t="s">
        <v>7049</v>
      </c>
      <c r="I4259" t="s">
        <v>6773</v>
      </c>
      <c r="J4259">
        <v>1.1E-4</v>
      </c>
      <c r="K4259">
        <v>1.07E-4</v>
      </c>
      <c r="L4259">
        <v>8.2000000000000001E-5</v>
      </c>
      <c r="M4259">
        <v>1.1239117930621581E-4</v>
      </c>
      <c r="N4259" s="14">
        <v>5.1609858630000013E-5</v>
      </c>
      <c r="O4259" s="14">
        <v>1.5210869512999999E-5</v>
      </c>
      <c r="P4259" s="14">
        <v>2.7528048423038079E-5</v>
      </c>
      <c r="Q4259" s="14">
        <v>3.0258000000000001E-5</v>
      </c>
      <c r="R4259" s="14" t="s">
        <v>7050</v>
      </c>
    </row>
    <row r="4260" spans="1:18" x14ac:dyDescent="0.2">
      <c r="A4260" t="s">
        <v>14948</v>
      </c>
      <c r="B4260">
        <v>1.1E-4</v>
      </c>
      <c r="C4260" t="s">
        <v>14949</v>
      </c>
      <c r="D4260" t="s">
        <v>14950</v>
      </c>
      <c r="E4260">
        <v>11173</v>
      </c>
      <c r="F4260" t="s">
        <v>6773</v>
      </c>
      <c r="G4260" t="s">
        <v>7127</v>
      </c>
      <c r="H4260" t="s">
        <v>7127</v>
      </c>
      <c r="I4260" t="s">
        <v>6773</v>
      </c>
      <c r="J4260">
        <v>1.1E-4</v>
      </c>
      <c r="K4260">
        <v>1.16E-4</v>
      </c>
      <c r="L4260">
        <v>1.18E-4</v>
      </c>
      <c r="M4260">
        <v>9.7354717675679034E-5</v>
      </c>
      <c r="N4260" s="14">
        <v>5.1609858630000013E-5</v>
      </c>
      <c r="O4260" s="14">
        <v>1.6490288444000001E-5</v>
      </c>
      <c r="P4260" s="14">
        <v>2.3845157590930959E-5</v>
      </c>
      <c r="Q4260" s="14">
        <v>4.3541999999999997E-5</v>
      </c>
      <c r="R4260" s="14" t="s">
        <v>7050</v>
      </c>
    </row>
    <row r="4261" spans="1:18" x14ac:dyDescent="0.2">
      <c r="A4261" t="s">
        <v>14951</v>
      </c>
      <c r="B4261">
        <v>1.1E-4</v>
      </c>
      <c r="C4261" t="s">
        <v>14952</v>
      </c>
      <c r="D4261" t="s">
        <v>14951</v>
      </c>
      <c r="E4261">
        <v>9172</v>
      </c>
      <c r="F4261" t="s">
        <v>6773</v>
      </c>
      <c r="G4261" t="s">
        <v>7295</v>
      </c>
      <c r="H4261" t="s">
        <v>7295</v>
      </c>
      <c r="I4261" t="s">
        <v>6773</v>
      </c>
      <c r="J4261">
        <v>1.1E-4</v>
      </c>
      <c r="K4261">
        <v>4.7500000000000003E-5</v>
      </c>
      <c r="L4261">
        <v>8.2399999999999997E-5</v>
      </c>
      <c r="M4261">
        <v>4.434481904598992E-5</v>
      </c>
      <c r="N4261" s="14">
        <v>5.1609858630000013E-5</v>
      </c>
      <c r="O4261" s="14">
        <v>6.7524888025000001E-6</v>
      </c>
      <c r="P4261" s="14">
        <v>1.086140686079054E-5</v>
      </c>
      <c r="Q4261" s="14">
        <v>3.0405599999999999E-5</v>
      </c>
      <c r="R4261" s="14" t="s">
        <v>7050</v>
      </c>
    </row>
    <row r="4262" spans="1:18" x14ac:dyDescent="0.2">
      <c r="A4262" t="s">
        <v>14953</v>
      </c>
      <c r="B4262">
        <v>1.0900000000000001E-4</v>
      </c>
      <c r="C4262" t="s">
        <v>14954</v>
      </c>
      <c r="D4262" t="s">
        <v>14955</v>
      </c>
      <c r="E4262">
        <v>11171</v>
      </c>
      <c r="F4262" t="s">
        <v>6773</v>
      </c>
      <c r="G4262" t="s">
        <v>7049</v>
      </c>
      <c r="H4262" t="s">
        <v>7049</v>
      </c>
      <c r="I4262" t="s">
        <v>6773</v>
      </c>
      <c r="J4262">
        <v>1.0900000000000001E-4</v>
      </c>
      <c r="K4262">
        <v>1.8699999999999999E-4</v>
      </c>
      <c r="L4262">
        <v>4.8500000000000003E-4</v>
      </c>
      <c r="M4262">
        <v>3.9629996331330079E-4</v>
      </c>
      <c r="N4262" s="14">
        <v>5.1140678097000007E-5</v>
      </c>
      <c r="O4262" s="14">
        <v>2.6583482233000002E-5</v>
      </c>
      <c r="P4262" s="14">
        <v>9.7066021083501666E-5</v>
      </c>
      <c r="Q4262" s="14">
        <v>1.7896500000000001E-4</v>
      </c>
      <c r="R4262" s="14" t="s">
        <v>7050</v>
      </c>
    </row>
    <row r="4263" spans="1:18" x14ac:dyDescent="0.2">
      <c r="A4263" t="s">
        <v>14956</v>
      </c>
      <c r="B4263">
        <v>1.0900000000000001E-4</v>
      </c>
      <c r="C4263" t="s">
        <v>14957</v>
      </c>
      <c r="D4263" t="s">
        <v>14958</v>
      </c>
      <c r="E4263" t="s">
        <v>14959</v>
      </c>
      <c r="F4263" t="s">
        <v>6773</v>
      </c>
      <c r="G4263" t="s">
        <v>6773</v>
      </c>
      <c r="H4263" t="s">
        <v>14618</v>
      </c>
      <c r="I4263" t="s">
        <v>6773</v>
      </c>
      <c r="J4263">
        <v>1.0900000000000001E-4</v>
      </c>
      <c r="K4263">
        <v>1.2899999999999999E-4</v>
      </c>
      <c r="L4263">
        <v>1.1400000000000001E-4</v>
      </c>
      <c r="M4263">
        <v>1.121363240243423E-4</v>
      </c>
      <c r="N4263" s="14">
        <v>5.1140678097000007E-5</v>
      </c>
      <c r="O4263" s="14">
        <v>1.8338338011000001E-5</v>
      </c>
      <c r="P4263" s="14">
        <v>2.7465626544527789E-5</v>
      </c>
      <c r="Q4263" s="14">
        <v>4.2066E-5</v>
      </c>
      <c r="R4263" s="14" t="s">
        <v>6107</v>
      </c>
    </row>
    <row r="4264" spans="1:18" x14ac:dyDescent="0.2">
      <c r="A4264" t="s">
        <v>14960</v>
      </c>
      <c r="B4264">
        <v>1.07E-4</v>
      </c>
      <c r="C4264" t="s">
        <v>14961</v>
      </c>
      <c r="D4264" t="s">
        <v>14962</v>
      </c>
      <c r="E4264">
        <v>16077</v>
      </c>
      <c r="F4264" t="s">
        <v>6773</v>
      </c>
      <c r="G4264" t="s">
        <v>7049</v>
      </c>
      <c r="H4264" t="s">
        <v>7049</v>
      </c>
      <c r="I4264" t="s">
        <v>6773</v>
      </c>
      <c r="J4264">
        <v>1.07E-4</v>
      </c>
      <c r="K4264">
        <v>1.26E-4</v>
      </c>
      <c r="L4264">
        <v>1.3799999999999999E-4</v>
      </c>
      <c r="M4264">
        <v>1.052552314137577E-4</v>
      </c>
      <c r="N4264" s="14">
        <v>5.0202317031000002E-5</v>
      </c>
      <c r="O4264" s="14">
        <v>1.7911865033999999E-5</v>
      </c>
      <c r="P4264" s="14">
        <v>2.578023582474996E-5</v>
      </c>
      <c r="Q4264" s="14">
        <v>5.0921999999999998E-5</v>
      </c>
      <c r="R4264" s="14" t="s">
        <v>7050</v>
      </c>
    </row>
    <row r="4265" spans="1:18" x14ac:dyDescent="0.2">
      <c r="A4265" t="s">
        <v>14963</v>
      </c>
      <c r="B4265">
        <v>1.06E-4</v>
      </c>
      <c r="C4265" t="s">
        <v>5036</v>
      </c>
      <c r="D4265" t="s">
        <v>14964</v>
      </c>
      <c r="E4265">
        <v>11151</v>
      </c>
      <c r="F4265" t="s">
        <v>6773</v>
      </c>
      <c r="G4265" t="s">
        <v>6889</v>
      </c>
      <c r="H4265" t="s">
        <v>6889</v>
      </c>
      <c r="I4265" t="s">
        <v>6773</v>
      </c>
      <c r="J4265">
        <v>1.06E-4</v>
      </c>
      <c r="K4265">
        <v>1.02E-4</v>
      </c>
      <c r="L4265">
        <v>9.5600000000000006E-5</v>
      </c>
      <c r="M4265">
        <v>1.0232439567221241E-4</v>
      </c>
      <c r="N4265" s="14">
        <v>4.9733136498000003E-5</v>
      </c>
      <c r="O4265" s="14">
        <v>1.4500081218000001E-5</v>
      </c>
      <c r="P4265" s="14">
        <v>2.5062384221881621E-5</v>
      </c>
      <c r="Q4265" s="14">
        <v>3.52764E-5</v>
      </c>
      <c r="R4265" s="14" t="s">
        <v>7050</v>
      </c>
    </row>
    <row r="4266" spans="1:18" x14ac:dyDescent="0.2">
      <c r="A4266" t="s">
        <v>14965</v>
      </c>
      <c r="B4266">
        <v>1.06E-4</v>
      </c>
      <c r="C4266" t="s">
        <v>14966</v>
      </c>
      <c r="D4266" t="s">
        <v>14967</v>
      </c>
      <c r="E4266">
        <v>9355</v>
      </c>
      <c r="F4266" t="s">
        <v>6773</v>
      </c>
      <c r="G4266" t="s">
        <v>7049</v>
      </c>
      <c r="H4266" t="s">
        <v>7049</v>
      </c>
      <c r="I4266" t="s">
        <v>6773</v>
      </c>
      <c r="J4266">
        <v>1.06E-4</v>
      </c>
      <c r="K4266">
        <v>7.7899999999999996E-5</v>
      </c>
      <c r="L4266">
        <v>6.8300000000000007E-5</v>
      </c>
      <c r="M4266">
        <v>8.2318256045142208E-5</v>
      </c>
      <c r="N4266" s="14">
        <v>4.9733136498000003E-5</v>
      </c>
      <c r="O4266" s="14">
        <v>1.1074081636099999E-5</v>
      </c>
      <c r="P4266" s="14">
        <v>2.0162266758823819E-5</v>
      </c>
      <c r="Q4266" s="14">
        <v>2.5202699999999998E-5</v>
      </c>
      <c r="R4266" s="14" t="s">
        <v>7050</v>
      </c>
    </row>
    <row r="4267" spans="1:18" x14ac:dyDescent="0.2">
      <c r="A4267" t="s">
        <v>14968</v>
      </c>
      <c r="B4267">
        <v>1.06E-4</v>
      </c>
      <c r="C4267" t="s">
        <v>14969</v>
      </c>
      <c r="D4267" t="s">
        <v>14968</v>
      </c>
      <c r="E4267">
        <v>15823</v>
      </c>
      <c r="F4267" t="s">
        <v>6773</v>
      </c>
      <c r="G4267" t="s">
        <v>7106</v>
      </c>
      <c r="H4267" t="s">
        <v>7106</v>
      </c>
      <c r="I4267" t="s">
        <v>6773</v>
      </c>
      <c r="J4267">
        <v>1.06E-4</v>
      </c>
      <c r="K4267">
        <v>5.3399999999999997E-5</v>
      </c>
      <c r="L4267">
        <v>8.2000000000000001E-5</v>
      </c>
      <c r="M4267">
        <v>7.4035459384253299E-5</v>
      </c>
      <c r="N4267" s="14">
        <v>4.9733136498000003E-5</v>
      </c>
      <c r="O4267" s="14">
        <v>7.5912189905999991E-6</v>
      </c>
      <c r="P4267" s="14">
        <v>1.8133555707239381E-5</v>
      </c>
      <c r="Q4267" s="14">
        <v>3.0258000000000001E-5</v>
      </c>
      <c r="R4267" s="14" t="s">
        <v>7050</v>
      </c>
    </row>
    <row r="4268" spans="1:18" x14ac:dyDescent="0.2">
      <c r="A4268" t="s">
        <v>14970</v>
      </c>
      <c r="B4268">
        <v>1.05E-4</v>
      </c>
      <c r="C4268" t="s">
        <v>14971</v>
      </c>
      <c r="D4268" t="s">
        <v>14972</v>
      </c>
      <c r="E4268">
        <v>14630</v>
      </c>
      <c r="F4268" t="s">
        <v>6773</v>
      </c>
      <c r="G4268" t="s">
        <v>7054</v>
      </c>
      <c r="H4268" t="s">
        <v>7054</v>
      </c>
      <c r="I4268" t="s">
        <v>6773</v>
      </c>
      <c r="J4268">
        <v>1.05E-4</v>
      </c>
      <c r="K4268">
        <v>2.2800000000000001E-4</v>
      </c>
      <c r="L4268">
        <v>1.8900000000000001E-4</v>
      </c>
      <c r="M4268">
        <v>1.5673599835220581E-4</v>
      </c>
      <c r="N4268" s="14">
        <v>4.9263955965000003E-5</v>
      </c>
      <c r="O4268" s="14">
        <v>3.2411946251999999E-5</v>
      </c>
      <c r="P4268" s="14">
        <v>3.8389455283828637E-5</v>
      </c>
      <c r="Q4268" s="14">
        <v>6.9741000000000009E-5</v>
      </c>
      <c r="R4268" s="14" t="s">
        <v>7050</v>
      </c>
    </row>
    <row r="4269" spans="1:18" x14ac:dyDescent="0.2">
      <c r="A4269" t="s">
        <v>14973</v>
      </c>
      <c r="B4269">
        <v>1.05E-4</v>
      </c>
      <c r="C4269" t="s">
        <v>14974</v>
      </c>
      <c r="D4269" t="s">
        <v>14975</v>
      </c>
      <c r="E4269">
        <v>9270</v>
      </c>
      <c r="F4269" t="s">
        <v>6773</v>
      </c>
      <c r="G4269" t="s">
        <v>6773</v>
      </c>
      <c r="H4269" t="s">
        <v>14618</v>
      </c>
      <c r="I4269" t="s">
        <v>6773</v>
      </c>
      <c r="J4269">
        <v>1.05E-4</v>
      </c>
      <c r="K4269">
        <v>1.3100000000000001E-4</v>
      </c>
      <c r="L4269">
        <v>1.34E-4</v>
      </c>
      <c r="M4269">
        <v>1.388961286210604E-4</v>
      </c>
      <c r="N4269" s="14">
        <v>4.9263955965000003E-5</v>
      </c>
      <c r="O4269" s="14">
        <v>1.8622653328999999E-5</v>
      </c>
      <c r="P4269" s="14">
        <v>3.40199237881083E-5</v>
      </c>
      <c r="Q4269" s="14">
        <v>4.9446000000000001E-5</v>
      </c>
      <c r="R4269" s="14" t="s">
        <v>6107</v>
      </c>
    </row>
    <row r="4270" spans="1:18" x14ac:dyDescent="0.2">
      <c r="A4270" t="s">
        <v>14976</v>
      </c>
      <c r="B4270">
        <v>1.05E-4</v>
      </c>
      <c r="C4270" t="s">
        <v>7337</v>
      </c>
      <c r="D4270" t="s">
        <v>14977</v>
      </c>
      <c r="E4270" t="s">
        <v>14978</v>
      </c>
      <c r="F4270" t="s">
        <v>6773</v>
      </c>
      <c r="G4270" t="s">
        <v>7127</v>
      </c>
      <c r="H4270" t="s">
        <v>7127</v>
      </c>
      <c r="I4270" t="s">
        <v>6773</v>
      </c>
      <c r="J4270">
        <v>1.05E-4</v>
      </c>
      <c r="K4270">
        <v>1.03E-4</v>
      </c>
      <c r="L4270">
        <v>1.3799999999999999E-4</v>
      </c>
      <c r="M4270">
        <v>1.1251860694715259E-4</v>
      </c>
      <c r="N4270" s="14">
        <v>4.9263955965000003E-5</v>
      </c>
      <c r="O4270" s="14">
        <v>1.4642238877E-5</v>
      </c>
      <c r="P4270" s="14">
        <v>2.7559259362293241E-5</v>
      </c>
      <c r="Q4270" s="14">
        <v>5.0921999999999998E-5</v>
      </c>
      <c r="R4270" s="14" t="s">
        <v>7050</v>
      </c>
    </row>
    <row r="4271" spans="1:18" x14ac:dyDescent="0.2">
      <c r="A4271" t="s">
        <v>14979</v>
      </c>
      <c r="B4271">
        <v>1.0399999999999999E-4</v>
      </c>
      <c r="C4271" t="s">
        <v>5036</v>
      </c>
      <c r="D4271" t="s">
        <v>14979</v>
      </c>
      <c r="E4271">
        <v>8815</v>
      </c>
      <c r="F4271" t="s">
        <v>6773</v>
      </c>
      <c r="G4271" t="s">
        <v>6773</v>
      </c>
      <c r="H4271" t="s">
        <v>14618</v>
      </c>
      <c r="I4271" t="s">
        <v>6773</v>
      </c>
      <c r="J4271">
        <v>1.0399999999999999E-4</v>
      </c>
      <c r="K4271">
        <v>2.0000000000000001E-4</v>
      </c>
      <c r="L4271">
        <v>1.3899999999999999E-4</v>
      </c>
      <c r="M4271">
        <v>1.232225287858398E-4</v>
      </c>
      <c r="N4271" s="14">
        <v>4.8794775431999997E-5</v>
      </c>
      <c r="O4271" s="14">
        <v>2.8431531800000001E-5</v>
      </c>
      <c r="P4271" s="14">
        <v>3.0180978259725429E-5</v>
      </c>
      <c r="Q4271" s="14">
        <v>5.1290999999999987E-5</v>
      </c>
      <c r="R4271" s="14" t="s">
        <v>6107</v>
      </c>
    </row>
    <row r="4272" spans="1:18" x14ac:dyDescent="0.2">
      <c r="A4272" t="s">
        <v>14980</v>
      </c>
      <c r="B4272">
        <v>1.03E-4</v>
      </c>
      <c r="C4272" t="s">
        <v>14981</v>
      </c>
      <c r="D4272" t="s">
        <v>14982</v>
      </c>
      <c r="E4272" t="s">
        <v>14983</v>
      </c>
      <c r="F4272" t="s">
        <v>6773</v>
      </c>
      <c r="G4272" t="s">
        <v>7049</v>
      </c>
      <c r="H4272" t="s">
        <v>7049</v>
      </c>
      <c r="I4272" t="s">
        <v>6773</v>
      </c>
      <c r="J4272">
        <v>1.03E-4</v>
      </c>
      <c r="K4272">
        <v>1.25E-4</v>
      </c>
      <c r="L4272">
        <v>1.4300000000000001E-4</v>
      </c>
      <c r="M4272">
        <v>1.132831727927731E-4</v>
      </c>
      <c r="N4272" s="14">
        <v>4.8325594898999998E-5</v>
      </c>
      <c r="O4272" s="14">
        <v>1.7769707375000001E-5</v>
      </c>
      <c r="P4272" s="14">
        <v>2.7746524997824109E-5</v>
      </c>
      <c r="Q4272" s="14">
        <v>5.2766999999999998E-5</v>
      </c>
      <c r="R4272" s="14" t="s">
        <v>7050</v>
      </c>
    </row>
    <row r="4273" spans="1:18" x14ac:dyDescent="0.2">
      <c r="A4273" t="s">
        <v>14984</v>
      </c>
      <c r="B4273">
        <v>1.02E-4</v>
      </c>
      <c r="C4273" t="s">
        <v>7349</v>
      </c>
      <c r="D4273" t="s">
        <v>14984</v>
      </c>
      <c r="E4273">
        <v>15682</v>
      </c>
      <c r="F4273" t="s">
        <v>6773</v>
      </c>
      <c r="G4273" t="s">
        <v>7054</v>
      </c>
      <c r="H4273" t="s">
        <v>7054</v>
      </c>
      <c r="I4273" t="s">
        <v>6773</v>
      </c>
      <c r="J4273">
        <v>1.02E-4</v>
      </c>
      <c r="K4273">
        <v>1.35E-4</v>
      </c>
      <c r="L4273">
        <v>1.3300000000000001E-4</v>
      </c>
      <c r="M4273">
        <v>9.4678737216007225E-5</v>
      </c>
      <c r="N4273" s="14">
        <v>4.7856414365999999E-5</v>
      </c>
      <c r="O4273" s="14">
        <v>1.9191283964999999E-5</v>
      </c>
      <c r="P4273" s="14">
        <v>2.318972786657291E-5</v>
      </c>
      <c r="Q4273" s="14">
        <v>4.9076999999999998E-5</v>
      </c>
      <c r="R4273" s="14" t="s">
        <v>7050</v>
      </c>
    </row>
    <row r="4274" spans="1:18" x14ac:dyDescent="0.2">
      <c r="A4274" t="s">
        <v>14985</v>
      </c>
      <c r="B4274">
        <v>1.02E-4</v>
      </c>
      <c r="C4274" t="s">
        <v>14986</v>
      </c>
      <c r="D4274" t="s">
        <v>14987</v>
      </c>
      <c r="E4274">
        <v>8957</v>
      </c>
      <c r="F4274" t="s">
        <v>6773</v>
      </c>
      <c r="G4274" t="s">
        <v>7054</v>
      </c>
      <c r="H4274" t="s">
        <v>7054</v>
      </c>
      <c r="I4274" t="s">
        <v>6773</v>
      </c>
      <c r="J4274">
        <v>1.02E-4</v>
      </c>
      <c r="K4274">
        <v>3.7499999999999997E-5</v>
      </c>
      <c r="L4274">
        <v>5.8499999999999999E-5</v>
      </c>
      <c r="M4274">
        <v>3.9247713408519819E-5</v>
      </c>
      <c r="N4274" s="14">
        <v>4.7856414365999999E-5</v>
      </c>
      <c r="O4274" s="14">
        <v>5.3309122124999992E-6</v>
      </c>
      <c r="P4274" s="14">
        <v>9.6129692905847317E-6</v>
      </c>
      <c r="Q4274" s="14">
        <v>2.1586500000000001E-5</v>
      </c>
      <c r="R4274" s="14" t="s">
        <v>7050</v>
      </c>
    </row>
    <row r="4275" spans="1:18" x14ac:dyDescent="0.2">
      <c r="A4275" t="s">
        <v>14988</v>
      </c>
      <c r="B4275">
        <v>1.01E-4</v>
      </c>
      <c r="C4275" t="s">
        <v>14989</v>
      </c>
      <c r="D4275" t="s">
        <v>14988</v>
      </c>
      <c r="E4275">
        <v>10462</v>
      </c>
      <c r="F4275" t="s">
        <v>6773</v>
      </c>
      <c r="G4275" t="s">
        <v>7054</v>
      </c>
      <c r="H4275" t="s">
        <v>7054</v>
      </c>
      <c r="I4275" t="s">
        <v>6773</v>
      </c>
      <c r="J4275">
        <v>1.01E-4</v>
      </c>
      <c r="K4275">
        <v>7.6199999999999995E-5</v>
      </c>
      <c r="L4275">
        <v>6.5100000000000001E-9</v>
      </c>
      <c r="M4275">
        <v>6.8301215542099423E-5</v>
      </c>
      <c r="N4275" s="14">
        <v>4.7387233832999999E-5</v>
      </c>
      <c r="O4275" s="14">
        <v>1.08324136158E-5</v>
      </c>
      <c r="P4275" s="14">
        <v>1.672906344075784E-5</v>
      </c>
      <c r="Q4275" s="14">
        <v>2.40219E-9</v>
      </c>
      <c r="R4275" s="14" t="s">
        <v>7050</v>
      </c>
    </row>
    <row r="4276" spans="1:18" x14ac:dyDescent="0.2">
      <c r="A4276" t="s">
        <v>14990</v>
      </c>
      <c r="B4276">
        <v>1E-4</v>
      </c>
      <c r="C4276" t="s">
        <v>14991</v>
      </c>
      <c r="D4276" t="s">
        <v>14992</v>
      </c>
      <c r="E4276" t="s">
        <v>14993</v>
      </c>
      <c r="F4276" t="s">
        <v>6773</v>
      </c>
      <c r="G4276" t="s">
        <v>6773</v>
      </c>
      <c r="H4276" t="s">
        <v>14618</v>
      </c>
      <c r="I4276" t="s">
        <v>6773</v>
      </c>
      <c r="J4276">
        <v>1E-4</v>
      </c>
      <c r="K4276">
        <v>8.2000000000000001E-5</v>
      </c>
      <c r="L4276">
        <v>7.6299999999999998E-5</v>
      </c>
      <c r="M4276">
        <v>7.9769703226407161E-5</v>
      </c>
      <c r="N4276" s="14">
        <v>4.69180533E-5</v>
      </c>
      <c r="O4276" s="14">
        <v>1.1656928038E-5</v>
      </c>
      <c r="P4276" s="14">
        <v>1.9538047973720911E-5</v>
      </c>
      <c r="Q4276" s="14">
        <v>2.81547E-5</v>
      </c>
      <c r="R4276" s="14" t="s">
        <v>6107</v>
      </c>
    </row>
    <row r="4277" spans="1:18" x14ac:dyDescent="0.2">
      <c r="A4277" t="s">
        <v>14994</v>
      </c>
      <c r="B4277">
        <v>9.8800000000000003E-5</v>
      </c>
      <c r="C4277" t="s">
        <v>5036</v>
      </c>
      <c r="D4277" t="s">
        <v>14995</v>
      </c>
      <c r="E4277">
        <v>8653</v>
      </c>
      <c r="F4277" t="s">
        <v>6773</v>
      </c>
      <c r="G4277" t="s">
        <v>6773</v>
      </c>
      <c r="H4277" t="s">
        <v>14618</v>
      </c>
      <c r="I4277" t="s">
        <v>6773</v>
      </c>
      <c r="J4277">
        <v>9.8800000000000003E-5</v>
      </c>
      <c r="K4277">
        <v>1.2E-4</v>
      </c>
      <c r="L4277">
        <v>8.7600000000000002E-5</v>
      </c>
      <c r="M4277">
        <v>1.041083826453269E-4</v>
      </c>
      <c r="N4277" s="14">
        <v>4.6355036660400002E-5</v>
      </c>
      <c r="O4277" s="14">
        <v>1.7058919080000001E-5</v>
      </c>
      <c r="P4277" s="14">
        <v>2.5499337371453651E-5</v>
      </c>
      <c r="Q4277" s="14">
        <v>3.2324399999999998E-5</v>
      </c>
      <c r="R4277" s="14" t="s">
        <v>6107</v>
      </c>
    </row>
    <row r="4278" spans="1:18" x14ac:dyDescent="0.2">
      <c r="A4278" t="s">
        <v>14996</v>
      </c>
      <c r="B4278">
        <v>9.7499999999999998E-5</v>
      </c>
      <c r="C4278" t="s">
        <v>5036</v>
      </c>
      <c r="D4278" t="s">
        <v>14996</v>
      </c>
      <c r="E4278">
        <v>10390</v>
      </c>
      <c r="F4278" t="s">
        <v>6773</v>
      </c>
      <c r="G4278" t="s">
        <v>6773</v>
      </c>
      <c r="H4278" t="s">
        <v>14618</v>
      </c>
      <c r="I4278" t="s">
        <v>6773</v>
      </c>
      <c r="J4278">
        <v>9.7499999999999998E-5</v>
      </c>
      <c r="K4278">
        <v>6.7700000000000006E-5</v>
      </c>
      <c r="L4278">
        <v>8.4699999999999999E-5</v>
      </c>
      <c r="M4278">
        <v>7.2378900052075503E-5</v>
      </c>
      <c r="N4278" s="14">
        <v>4.5745101967499999E-5</v>
      </c>
      <c r="O4278" s="14">
        <v>9.6240735143000006E-6</v>
      </c>
      <c r="P4278" s="14">
        <v>1.7727813496922489E-5</v>
      </c>
      <c r="Q4278" s="14">
        <v>3.1254300000000003E-5</v>
      </c>
      <c r="R4278" s="14" t="s">
        <v>6107</v>
      </c>
    </row>
    <row r="4279" spans="1:18" x14ac:dyDescent="0.2">
      <c r="A4279" t="s">
        <v>14997</v>
      </c>
      <c r="B4279">
        <v>9.6000000000000002E-5</v>
      </c>
      <c r="C4279" t="s">
        <v>5036</v>
      </c>
      <c r="D4279" t="s">
        <v>14998</v>
      </c>
      <c r="E4279" t="s">
        <v>14999</v>
      </c>
      <c r="F4279" t="s">
        <v>6773</v>
      </c>
      <c r="G4279" t="s">
        <v>6889</v>
      </c>
      <c r="H4279" t="s">
        <v>6889</v>
      </c>
      <c r="I4279" t="s">
        <v>6773</v>
      </c>
      <c r="J4279">
        <v>9.6000000000000002E-5</v>
      </c>
      <c r="K4279">
        <v>5.52E-5</v>
      </c>
      <c r="L4279">
        <v>6.2000000000000003E-5</v>
      </c>
      <c r="M4279">
        <v>4.7403082428471987E-5</v>
      </c>
      <c r="N4279" s="14">
        <v>4.5041331168000003E-5</v>
      </c>
      <c r="O4279" s="14">
        <v>7.8471027767999995E-6</v>
      </c>
      <c r="P4279" s="14">
        <v>1.1610469402914031E-5</v>
      </c>
      <c r="Q4279" s="14">
        <v>2.2878E-5</v>
      </c>
      <c r="R4279" s="14" t="s">
        <v>7050</v>
      </c>
    </row>
    <row r="4280" spans="1:18" x14ac:dyDescent="0.2">
      <c r="A4280" t="s">
        <v>15000</v>
      </c>
      <c r="B4280">
        <v>9.5600000000000006E-5</v>
      </c>
      <c r="C4280" t="s">
        <v>15001</v>
      </c>
      <c r="D4280" t="s">
        <v>15000</v>
      </c>
      <c r="E4280">
        <v>12847</v>
      </c>
      <c r="F4280" t="s">
        <v>6773</v>
      </c>
      <c r="G4280" t="s">
        <v>7054</v>
      </c>
      <c r="H4280" t="s">
        <v>7054</v>
      </c>
      <c r="I4280" t="s">
        <v>6773</v>
      </c>
      <c r="J4280">
        <v>9.5600000000000006E-5</v>
      </c>
      <c r="K4280">
        <v>1.8200000000000001E-4</v>
      </c>
      <c r="L4280">
        <v>1.84E-4</v>
      </c>
      <c r="M4280">
        <v>1.162140085343184E-4</v>
      </c>
      <c r="N4280" s="14">
        <v>4.4853658954800013E-5</v>
      </c>
      <c r="O4280" s="14">
        <v>2.5872693938000001E-5</v>
      </c>
      <c r="P4280" s="14">
        <v>2.8464376600692441E-5</v>
      </c>
      <c r="Q4280" s="14">
        <v>6.7896000000000002E-5</v>
      </c>
      <c r="R4280" s="14" t="s">
        <v>7050</v>
      </c>
    </row>
    <row r="4281" spans="1:18" x14ac:dyDescent="0.2">
      <c r="A4281" t="s">
        <v>15002</v>
      </c>
      <c r="B4281">
        <v>9.3700000000000001E-5</v>
      </c>
      <c r="C4281" t="s">
        <v>14862</v>
      </c>
      <c r="D4281" t="s">
        <v>15002</v>
      </c>
      <c r="E4281">
        <v>15346</v>
      </c>
      <c r="F4281" t="s">
        <v>6773</v>
      </c>
      <c r="G4281" t="s">
        <v>7049</v>
      </c>
      <c r="H4281" t="s">
        <v>7049</v>
      </c>
      <c r="I4281" t="s">
        <v>6773</v>
      </c>
      <c r="J4281">
        <v>9.3700000000000001E-5</v>
      </c>
      <c r="K4281">
        <v>1.45E-4</v>
      </c>
      <c r="L4281">
        <v>1.34E-4</v>
      </c>
      <c r="M4281">
        <v>1.45267510667898E-4</v>
      </c>
      <c r="N4281" s="14">
        <v>4.39622159421E-5</v>
      </c>
      <c r="O4281" s="14">
        <v>2.0612860555E-5</v>
      </c>
      <c r="P4281" s="14">
        <v>3.5580470750865557E-5</v>
      </c>
      <c r="Q4281" s="14">
        <v>4.9446000000000001E-5</v>
      </c>
      <c r="R4281" s="14" t="s">
        <v>7050</v>
      </c>
    </row>
    <row r="4282" spans="1:18" x14ac:dyDescent="0.2">
      <c r="A4282" t="s">
        <v>15003</v>
      </c>
      <c r="B4282">
        <v>9.2200000000000005E-5</v>
      </c>
      <c r="C4282" t="s">
        <v>15004</v>
      </c>
      <c r="D4282" t="s">
        <v>15005</v>
      </c>
      <c r="E4282">
        <v>11983</v>
      </c>
      <c r="F4282" t="s">
        <v>6773</v>
      </c>
      <c r="G4282" t="s">
        <v>7054</v>
      </c>
      <c r="H4282" t="s">
        <v>7054</v>
      </c>
      <c r="I4282" t="s">
        <v>6773</v>
      </c>
      <c r="J4282">
        <v>9.2200000000000005E-5</v>
      </c>
      <c r="K4282">
        <v>1.17E-4</v>
      </c>
      <c r="L4282">
        <v>9.0799999999999998E-5</v>
      </c>
      <c r="M4282">
        <v>6.728179441460541E-5</v>
      </c>
      <c r="N4282" s="14">
        <v>4.3258445142599998E-5</v>
      </c>
      <c r="O4282" s="14">
        <v>1.6632446102999999E-5</v>
      </c>
      <c r="P4282" s="14">
        <v>1.6479375926716679E-5</v>
      </c>
      <c r="Q4282" s="14">
        <v>3.3505199999999999E-5</v>
      </c>
      <c r="R4282" s="14" t="s">
        <v>7050</v>
      </c>
    </row>
    <row r="4283" spans="1:18" x14ac:dyDescent="0.2">
      <c r="A4283" t="s">
        <v>15006</v>
      </c>
      <c r="B4283">
        <v>9.1199999999999994E-5</v>
      </c>
      <c r="C4283" t="s">
        <v>15007</v>
      </c>
      <c r="D4283" t="s">
        <v>15008</v>
      </c>
      <c r="E4283">
        <v>12140</v>
      </c>
      <c r="F4283" t="s">
        <v>6773</v>
      </c>
      <c r="G4283" t="s">
        <v>6773</v>
      </c>
      <c r="H4283" t="s">
        <v>14618</v>
      </c>
      <c r="I4283" t="s">
        <v>6773</v>
      </c>
      <c r="J4283">
        <v>9.1199999999999994E-5</v>
      </c>
      <c r="K4283">
        <v>5.8400000000000003E-5</v>
      </c>
      <c r="L4283">
        <v>3.6600000000000002E-5</v>
      </c>
      <c r="M4283">
        <v>5.4921313243740393E-5</v>
      </c>
      <c r="N4283" s="14">
        <v>4.2789264609599999E-5</v>
      </c>
      <c r="O4283" s="14">
        <v>8.3020072855999995E-6</v>
      </c>
      <c r="P4283" s="14">
        <v>1.345191481896759E-5</v>
      </c>
      <c r="Q4283" s="14">
        <v>1.3505399999999999E-5</v>
      </c>
      <c r="R4283" s="14" t="s">
        <v>6107</v>
      </c>
    </row>
    <row r="4284" spans="1:18" x14ac:dyDescent="0.2">
      <c r="A4284" t="s">
        <v>15009</v>
      </c>
      <c r="B4284">
        <v>9.1000000000000003E-5</v>
      </c>
      <c r="C4284" t="s">
        <v>7335</v>
      </c>
      <c r="D4284" t="s">
        <v>15010</v>
      </c>
      <c r="E4284" t="s">
        <v>15011</v>
      </c>
      <c r="F4284" t="s">
        <v>6773</v>
      </c>
      <c r="G4284" t="s">
        <v>7049</v>
      </c>
      <c r="H4284" t="s">
        <v>7049</v>
      </c>
      <c r="I4284" t="s">
        <v>6773</v>
      </c>
      <c r="J4284">
        <v>9.1000000000000003E-5</v>
      </c>
      <c r="K4284">
        <v>9.9300000000000001E-5</v>
      </c>
      <c r="L4284">
        <v>9.87E-5</v>
      </c>
      <c r="M4284">
        <v>6.5752662723364376E-5</v>
      </c>
      <c r="N4284" s="14">
        <v>4.2695428503E-5</v>
      </c>
      <c r="O4284" s="14">
        <v>1.4116255538699999E-5</v>
      </c>
      <c r="P4284" s="14">
        <v>1.6104844655654939E-5</v>
      </c>
      <c r="Q4284" s="14">
        <v>3.6420300000000001E-5</v>
      </c>
      <c r="R4284" s="14" t="s">
        <v>7050</v>
      </c>
    </row>
    <row r="4285" spans="1:18" x14ac:dyDescent="0.2">
      <c r="A4285" t="s">
        <v>15012</v>
      </c>
      <c r="B4285">
        <v>9.0400000000000002E-5</v>
      </c>
      <c r="C4285" t="s">
        <v>15013</v>
      </c>
      <c r="D4285" t="s">
        <v>15012</v>
      </c>
      <c r="E4285">
        <v>10557</v>
      </c>
      <c r="F4285" t="s">
        <v>6773</v>
      </c>
      <c r="G4285" t="s">
        <v>7054</v>
      </c>
      <c r="H4285" t="s">
        <v>7054</v>
      </c>
      <c r="I4285" t="s">
        <v>6773</v>
      </c>
      <c r="J4285">
        <v>9.0400000000000002E-5</v>
      </c>
      <c r="K4285">
        <v>1.5799999999999999E-4</v>
      </c>
      <c r="L4285">
        <v>1.35E-4</v>
      </c>
      <c r="M4285">
        <v>1.2271281822209281E-4</v>
      </c>
      <c r="N4285" s="14">
        <v>4.2413920183199998E-5</v>
      </c>
      <c r="O4285" s="14">
        <v>2.2460910122E-5</v>
      </c>
      <c r="P4285" s="14">
        <v>3.005613450270486E-5</v>
      </c>
      <c r="Q4285" s="14">
        <v>4.9815000000000003E-5</v>
      </c>
      <c r="R4285" s="14" t="s">
        <v>7050</v>
      </c>
    </row>
    <row r="4286" spans="1:18" x14ac:dyDescent="0.2">
      <c r="A4286" t="s">
        <v>15014</v>
      </c>
      <c r="B4286">
        <v>9.0299999999999999E-5</v>
      </c>
      <c r="C4286" t="s">
        <v>5036</v>
      </c>
      <c r="D4286" t="s">
        <v>15015</v>
      </c>
      <c r="E4286">
        <v>10311</v>
      </c>
      <c r="F4286" t="s">
        <v>6773</v>
      </c>
      <c r="G4286" t="s">
        <v>6773</v>
      </c>
      <c r="H4286" t="s">
        <v>14618</v>
      </c>
      <c r="I4286" t="s">
        <v>6773</v>
      </c>
      <c r="J4286">
        <v>9.0299999999999999E-5</v>
      </c>
      <c r="K4286">
        <v>7.4800000000000002E-5</v>
      </c>
      <c r="L4286">
        <v>9.2100000000000003E-5</v>
      </c>
      <c r="M4286">
        <v>6.7791504978352416E-5</v>
      </c>
      <c r="N4286" s="14">
        <v>4.2367002129899999E-5</v>
      </c>
      <c r="O4286" s="14">
        <v>1.0633392893200001E-5</v>
      </c>
      <c r="P4286" s="14">
        <v>1.6604219683737261E-5</v>
      </c>
      <c r="Q4286" s="14">
        <v>3.3984900000000001E-5</v>
      </c>
      <c r="R4286" s="14" t="s">
        <v>6107</v>
      </c>
    </row>
    <row r="4287" spans="1:18" x14ac:dyDescent="0.2">
      <c r="A4287" t="s">
        <v>15016</v>
      </c>
      <c r="B4287">
        <v>9.0199999999999997E-5</v>
      </c>
      <c r="C4287" t="s">
        <v>7337</v>
      </c>
      <c r="D4287" t="s">
        <v>15017</v>
      </c>
      <c r="E4287">
        <v>11577</v>
      </c>
      <c r="F4287" t="s">
        <v>6773</v>
      </c>
      <c r="G4287" t="s">
        <v>7054</v>
      </c>
      <c r="H4287" t="s">
        <v>7054</v>
      </c>
      <c r="I4287" t="s">
        <v>6773</v>
      </c>
      <c r="J4287">
        <v>9.0199999999999997E-5</v>
      </c>
      <c r="K4287">
        <v>2.5700000000000001E-4</v>
      </c>
      <c r="L4287">
        <v>4.2099999999999999E-4</v>
      </c>
      <c r="M4287">
        <v>1.4144468143979539E-4</v>
      </c>
      <c r="N4287" s="14">
        <v>4.2320084076599999E-5</v>
      </c>
      <c r="O4287" s="14">
        <v>3.6534518362999998E-5</v>
      </c>
      <c r="P4287" s="14">
        <v>3.4644142573211188E-5</v>
      </c>
      <c r="Q4287" s="14">
        <v>1.5534899999999999E-4</v>
      </c>
      <c r="R4287" s="14" t="s">
        <v>7050</v>
      </c>
    </row>
    <row r="4288" spans="1:18" x14ac:dyDescent="0.2">
      <c r="A4288" t="s">
        <v>15018</v>
      </c>
      <c r="B4288">
        <v>8.9900000000000003E-5</v>
      </c>
      <c r="C4288" t="s">
        <v>15019</v>
      </c>
      <c r="D4288" t="s">
        <v>15018</v>
      </c>
      <c r="E4288">
        <v>15451</v>
      </c>
      <c r="F4288" t="s">
        <v>6773</v>
      </c>
      <c r="G4288" t="s">
        <v>7049</v>
      </c>
      <c r="H4288" t="s">
        <v>7049</v>
      </c>
      <c r="I4288" t="s">
        <v>6773</v>
      </c>
      <c r="J4288">
        <v>8.9900000000000003E-5</v>
      </c>
      <c r="K4288">
        <v>5.0099999999999998E-5</v>
      </c>
      <c r="L4288">
        <v>7.3100000000000001E-5</v>
      </c>
      <c r="M4288">
        <v>5.5303596166550651E-5</v>
      </c>
      <c r="N4288" s="14">
        <v>4.2179329916700002E-5</v>
      </c>
      <c r="O4288" s="14">
        <v>7.1220987158999993E-6</v>
      </c>
      <c r="P4288" s="14">
        <v>1.354554763673303E-5</v>
      </c>
      <c r="Q4288" s="14">
        <v>2.6973899999999999E-5</v>
      </c>
      <c r="R4288" s="14" t="s">
        <v>7050</v>
      </c>
    </row>
    <row r="4289" spans="1:18" x14ac:dyDescent="0.2">
      <c r="A4289" t="s">
        <v>15020</v>
      </c>
      <c r="B4289">
        <v>8.9499999999999994E-5</v>
      </c>
      <c r="C4289" t="s">
        <v>7349</v>
      </c>
      <c r="D4289" t="s">
        <v>15020</v>
      </c>
      <c r="E4289">
        <v>14692</v>
      </c>
      <c r="F4289" t="s">
        <v>6773</v>
      </c>
      <c r="G4289" t="s">
        <v>7054</v>
      </c>
      <c r="H4289" t="s">
        <v>7054</v>
      </c>
      <c r="I4289" t="s">
        <v>6773</v>
      </c>
      <c r="J4289">
        <v>8.9499999999999994E-5</v>
      </c>
      <c r="K4289">
        <v>1.5100000000000001E-4</v>
      </c>
      <c r="L4289">
        <v>1.2899999999999999E-4</v>
      </c>
      <c r="M4289">
        <v>1.120088963834056E-4</v>
      </c>
      <c r="N4289" s="14">
        <v>4.1991657703499998E-5</v>
      </c>
      <c r="O4289" s="14">
        <v>2.1465806509000001E-5</v>
      </c>
      <c r="P4289" s="14">
        <v>2.7434415605272662E-5</v>
      </c>
      <c r="Q4289" s="14">
        <v>4.7600999999999987E-5</v>
      </c>
      <c r="R4289" s="14" t="s">
        <v>7050</v>
      </c>
    </row>
    <row r="4290" spans="1:18" x14ac:dyDescent="0.2">
      <c r="A4290" t="s">
        <v>15021</v>
      </c>
      <c r="B4290">
        <v>8.9499999999999994E-5</v>
      </c>
      <c r="C4290" t="s">
        <v>5036</v>
      </c>
      <c r="D4290" t="s">
        <v>15021</v>
      </c>
      <c r="E4290">
        <v>11994</v>
      </c>
      <c r="F4290" t="s">
        <v>6773</v>
      </c>
      <c r="G4290" t="s">
        <v>6773</v>
      </c>
      <c r="H4290" t="s">
        <v>14618</v>
      </c>
      <c r="I4290" t="s">
        <v>6773</v>
      </c>
      <c r="J4290">
        <v>8.9499999999999994E-5</v>
      </c>
      <c r="K4290">
        <v>2.9799999999999998E-4</v>
      </c>
      <c r="L4290">
        <v>1.4799999999999999E-4</v>
      </c>
      <c r="M4290">
        <v>9.1365618551651648E-5</v>
      </c>
      <c r="N4290" s="14">
        <v>4.1991657703499998E-5</v>
      </c>
      <c r="O4290" s="14">
        <v>4.2362982381999992E-5</v>
      </c>
      <c r="P4290" s="14">
        <v>2.2378243445939129E-5</v>
      </c>
      <c r="Q4290" s="14">
        <v>5.4611999999999998E-5</v>
      </c>
      <c r="R4290" s="14" t="s">
        <v>6107</v>
      </c>
    </row>
    <row r="4291" spans="1:18" x14ac:dyDescent="0.2">
      <c r="A4291" t="s">
        <v>15022</v>
      </c>
      <c r="B4291">
        <v>8.9499999999999994E-5</v>
      </c>
      <c r="C4291" t="s">
        <v>7349</v>
      </c>
      <c r="D4291" t="s">
        <v>15023</v>
      </c>
      <c r="E4291" t="s">
        <v>15024</v>
      </c>
      <c r="F4291" t="s">
        <v>6773</v>
      </c>
      <c r="G4291" t="s">
        <v>7106</v>
      </c>
      <c r="H4291" t="s">
        <v>7106</v>
      </c>
      <c r="I4291" t="s">
        <v>6773</v>
      </c>
      <c r="J4291">
        <v>8.9499999999999994E-5</v>
      </c>
      <c r="K4291">
        <v>9.8200000000000002E-5</v>
      </c>
      <c r="L4291">
        <v>8.7999999999999998E-5</v>
      </c>
      <c r="M4291">
        <v>7.365317646144304E-5</v>
      </c>
      <c r="N4291" s="14">
        <v>4.1991657703499998E-5</v>
      </c>
      <c r="O4291" s="14">
        <v>1.39598821138E-5</v>
      </c>
      <c r="P4291" s="14">
        <v>1.803992288947394E-5</v>
      </c>
      <c r="Q4291" s="14">
        <v>3.2471999999999997E-5</v>
      </c>
      <c r="R4291" s="14" t="s">
        <v>7050</v>
      </c>
    </row>
    <row r="4292" spans="1:18" x14ac:dyDescent="0.2">
      <c r="A4292" t="s">
        <v>15025</v>
      </c>
      <c r="B4292">
        <v>8.8300000000000005E-5</v>
      </c>
      <c r="C4292" t="s">
        <v>15026</v>
      </c>
      <c r="D4292" t="s">
        <v>15027</v>
      </c>
      <c r="E4292">
        <v>12960</v>
      </c>
      <c r="F4292" t="s">
        <v>6773</v>
      </c>
      <c r="G4292" t="s">
        <v>6773</v>
      </c>
      <c r="H4292" t="s">
        <v>14618</v>
      </c>
      <c r="I4292" t="s">
        <v>6773</v>
      </c>
      <c r="J4292">
        <v>8.8300000000000005E-5</v>
      </c>
      <c r="K4292">
        <v>8.8900000000000006E-5</v>
      </c>
      <c r="L4292">
        <v>1.03E-4</v>
      </c>
      <c r="M4292">
        <v>8.2955394249825977E-5</v>
      </c>
      <c r="N4292" s="14">
        <v>4.14286410639E-5</v>
      </c>
      <c r="O4292" s="14">
        <v>1.2637815885099999E-5</v>
      </c>
      <c r="P4292" s="14">
        <v>2.0318321455099539E-5</v>
      </c>
      <c r="Q4292" s="14">
        <v>3.8006999999999997E-5</v>
      </c>
      <c r="R4292" s="14" t="s">
        <v>6107</v>
      </c>
    </row>
    <row r="4293" spans="1:18" x14ac:dyDescent="0.2">
      <c r="A4293" t="s">
        <v>15028</v>
      </c>
      <c r="B4293">
        <v>8.81E-5</v>
      </c>
      <c r="C4293" t="s">
        <v>5036</v>
      </c>
      <c r="D4293" t="s">
        <v>15029</v>
      </c>
      <c r="E4293" t="s">
        <v>15030</v>
      </c>
      <c r="F4293" t="s">
        <v>6773</v>
      </c>
      <c r="G4293" t="s">
        <v>6773</v>
      </c>
      <c r="H4293" t="s">
        <v>14618</v>
      </c>
      <c r="I4293" t="s">
        <v>6773</v>
      </c>
      <c r="J4293">
        <v>8.81E-5</v>
      </c>
      <c r="K4293">
        <v>1.8100000000000001E-4</v>
      </c>
      <c r="L4293">
        <v>1.4799999999999999E-4</v>
      </c>
      <c r="M4293">
        <v>1.5036461630536809E-4</v>
      </c>
      <c r="N4293" s="14">
        <v>4.1334804957300002E-5</v>
      </c>
      <c r="O4293" s="14">
        <v>2.5730536279E-5</v>
      </c>
      <c r="P4293" s="14">
        <v>3.682890832107136E-5</v>
      </c>
      <c r="Q4293" s="14">
        <v>5.4611999999999998E-5</v>
      </c>
      <c r="R4293" s="14" t="s">
        <v>6107</v>
      </c>
    </row>
    <row r="4294" spans="1:18" x14ac:dyDescent="0.2">
      <c r="A4294" t="s">
        <v>15031</v>
      </c>
      <c r="B4294">
        <v>8.4400000000000005E-5</v>
      </c>
      <c r="C4294" t="s">
        <v>15032</v>
      </c>
      <c r="D4294" t="s">
        <v>15033</v>
      </c>
      <c r="E4294">
        <v>11086</v>
      </c>
      <c r="F4294" t="s">
        <v>6773</v>
      </c>
      <c r="G4294" t="s">
        <v>7049</v>
      </c>
      <c r="H4294" t="s">
        <v>7049</v>
      </c>
      <c r="I4294" t="s">
        <v>6773</v>
      </c>
      <c r="J4294">
        <v>8.4400000000000005E-5</v>
      </c>
      <c r="K4294">
        <v>7.86E-5</v>
      </c>
      <c r="L4294">
        <v>1.46E-4</v>
      </c>
      <c r="M4294">
        <v>8.6650795836991799E-5</v>
      </c>
      <c r="N4294" s="14">
        <v>3.9598836985200002E-5</v>
      </c>
      <c r="O4294" s="14">
        <v>1.1173591997399999E-5</v>
      </c>
      <c r="P4294" s="14">
        <v>2.122343869349875E-5</v>
      </c>
      <c r="Q4294" s="14">
        <v>5.3874E-5</v>
      </c>
      <c r="R4294" s="14" t="s">
        <v>7050</v>
      </c>
    </row>
    <row r="4295" spans="1:18" x14ac:dyDescent="0.2">
      <c r="A4295" t="s">
        <v>15034</v>
      </c>
      <c r="B4295">
        <v>8.3300000000000005E-5</v>
      </c>
      <c r="C4295" t="s">
        <v>15035</v>
      </c>
      <c r="D4295" t="s">
        <v>15036</v>
      </c>
      <c r="E4295">
        <v>16727</v>
      </c>
      <c r="F4295" t="s">
        <v>6773</v>
      </c>
      <c r="G4295" t="s">
        <v>6773</v>
      </c>
      <c r="H4295" t="s">
        <v>14618</v>
      </c>
      <c r="I4295" t="s">
        <v>6773</v>
      </c>
      <c r="J4295">
        <v>8.3300000000000005E-5</v>
      </c>
      <c r="K4295">
        <v>7.5199999999999998E-5</v>
      </c>
      <c r="L4295">
        <v>1.01E-4</v>
      </c>
      <c r="M4295">
        <v>1.004129810581611E-4</v>
      </c>
      <c r="N4295" s="14">
        <v>3.9082738398899997E-5</v>
      </c>
      <c r="O4295" s="14">
        <v>1.06902559568E-5</v>
      </c>
      <c r="P4295" s="14">
        <v>2.459422013305444E-5</v>
      </c>
      <c r="Q4295" s="14">
        <v>3.7268999999999998E-5</v>
      </c>
      <c r="R4295" s="14" t="s">
        <v>6107</v>
      </c>
    </row>
    <row r="4296" spans="1:18" x14ac:dyDescent="0.2">
      <c r="A4296" t="s">
        <v>15037</v>
      </c>
      <c r="B4296">
        <v>8.2799999999999993E-5</v>
      </c>
      <c r="C4296" t="s">
        <v>15038</v>
      </c>
      <c r="D4296" t="s">
        <v>15039</v>
      </c>
      <c r="E4296">
        <v>11470</v>
      </c>
      <c r="F4296" t="s">
        <v>6773</v>
      </c>
      <c r="G4296" t="s">
        <v>6773</v>
      </c>
      <c r="H4296" t="s">
        <v>14618</v>
      </c>
      <c r="I4296" t="s">
        <v>6773</v>
      </c>
      <c r="J4296">
        <v>8.2799999999999993E-5</v>
      </c>
      <c r="K4296">
        <v>3.7499999999999997E-5</v>
      </c>
      <c r="L4296">
        <v>5.0300000000000003E-5</v>
      </c>
      <c r="M4296">
        <v>3.555231182135399E-5</v>
      </c>
      <c r="N4296" s="14">
        <v>3.8848148132400001E-5</v>
      </c>
      <c r="O4296" s="14">
        <v>5.3309122124999992E-6</v>
      </c>
      <c r="P4296" s="14">
        <v>8.7078520521855191E-6</v>
      </c>
      <c r="Q4296" s="14">
        <v>1.85607E-5</v>
      </c>
      <c r="R4296" s="14" t="s">
        <v>6107</v>
      </c>
    </row>
    <row r="4297" spans="1:18" x14ac:dyDescent="0.2">
      <c r="A4297" t="s">
        <v>15040</v>
      </c>
      <c r="B4297">
        <v>8.2600000000000002E-5</v>
      </c>
      <c r="C4297" t="s">
        <v>7349</v>
      </c>
      <c r="D4297" t="s">
        <v>15041</v>
      </c>
      <c r="E4297">
        <v>11029</v>
      </c>
      <c r="F4297" t="s">
        <v>6773</v>
      </c>
      <c r="G4297" t="s">
        <v>7049</v>
      </c>
      <c r="H4297" t="s">
        <v>7049</v>
      </c>
      <c r="I4297" t="s">
        <v>6773</v>
      </c>
      <c r="J4297">
        <v>8.2600000000000002E-5</v>
      </c>
      <c r="K4297">
        <v>2.7799999999999998E-4</v>
      </c>
      <c r="L4297">
        <v>2.0000000000000001E-4</v>
      </c>
      <c r="M4297">
        <v>1.9369001422386411E-4</v>
      </c>
      <c r="N4297" s="14">
        <v>3.8754312025800002E-5</v>
      </c>
      <c r="O4297" s="14">
        <v>3.9519829201999997E-5</v>
      </c>
      <c r="P4297" s="14">
        <v>4.7440627667820767E-5</v>
      </c>
      <c r="Q4297" s="14">
        <v>7.3800000000000005E-5</v>
      </c>
      <c r="R4297" s="14" t="s">
        <v>7050</v>
      </c>
    </row>
    <row r="4298" spans="1:18" x14ac:dyDescent="0.2">
      <c r="A4298" t="s">
        <v>15042</v>
      </c>
      <c r="B4298">
        <v>8.2600000000000002E-5</v>
      </c>
      <c r="C4298" t="s">
        <v>15043</v>
      </c>
      <c r="D4298" t="s">
        <v>15044</v>
      </c>
      <c r="E4298">
        <v>9238</v>
      </c>
      <c r="F4298" t="s">
        <v>6773</v>
      </c>
      <c r="G4298" t="s">
        <v>7054</v>
      </c>
      <c r="H4298" t="s">
        <v>7054</v>
      </c>
      <c r="I4298" t="s">
        <v>6773</v>
      </c>
      <c r="J4298">
        <v>8.2600000000000002E-5</v>
      </c>
      <c r="K4298">
        <v>1.4100000000000001E-4</v>
      </c>
      <c r="L4298">
        <v>1.8100000000000001E-4</v>
      </c>
      <c r="M4298">
        <v>1.001581257762876E-4</v>
      </c>
      <c r="N4298" s="14">
        <v>3.8754312025800002E-5</v>
      </c>
      <c r="O4298" s="14">
        <v>2.0044229919E-5</v>
      </c>
      <c r="P4298" s="14">
        <v>2.453179825454415E-5</v>
      </c>
      <c r="Q4298" s="14">
        <v>6.6789E-5</v>
      </c>
      <c r="R4298" s="14" t="s">
        <v>7050</v>
      </c>
    </row>
    <row r="4299" spans="1:18" x14ac:dyDescent="0.2">
      <c r="A4299" t="s">
        <v>15045</v>
      </c>
      <c r="B4299">
        <v>8.2000000000000001E-5</v>
      </c>
      <c r="C4299" t="s">
        <v>7349</v>
      </c>
      <c r="D4299" t="s">
        <v>15046</v>
      </c>
      <c r="E4299">
        <v>12464</v>
      </c>
      <c r="F4299" t="s">
        <v>6773</v>
      </c>
      <c r="G4299" t="s">
        <v>7054</v>
      </c>
      <c r="H4299" t="s">
        <v>7054</v>
      </c>
      <c r="I4299" t="s">
        <v>6773</v>
      </c>
      <c r="J4299">
        <v>8.2000000000000001E-5</v>
      </c>
      <c r="K4299">
        <v>1.7899999999999999E-4</v>
      </c>
      <c r="L4299">
        <v>1.5100000000000001E-4</v>
      </c>
      <c r="M4299">
        <v>1.4909033989600061E-4</v>
      </c>
      <c r="N4299" s="14">
        <v>3.8472803706E-5</v>
      </c>
      <c r="O4299" s="14">
        <v>2.5446220960999999E-5</v>
      </c>
      <c r="P4299" s="14">
        <v>3.6516798928519919E-5</v>
      </c>
      <c r="Q4299" s="14">
        <v>5.5719000000000013E-5</v>
      </c>
      <c r="R4299" s="14" t="s">
        <v>7050</v>
      </c>
    </row>
    <row r="4300" spans="1:18" x14ac:dyDescent="0.2">
      <c r="A4300" t="s">
        <v>15047</v>
      </c>
      <c r="B4300">
        <v>8.1299999999999997E-5</v>
      </c>
      <c r="C4300" t="s">
        <v>15048</v>
      </c>
      <c r="D4300" t="s">
        <v>15049</v>
      </c>
      <c r="E4300" t="s">
        <v>15050</v>
      </c>
      <c r="F4300" t="s">
        <v>6773</v>
      </c>
      <c r="G4300" t="s">
        <v>7054</v>
      </c>
      <c r="H4300" t="s">
        <v>7054</v>
      </c>
      <c r="I4300" t="s">
        <v>6773</v>
      </c>
      <c r="J4300">
        <v>8.1299999999999997E-5</v>
      </c>
      <c r="K4300">
        <v>1.37E-4</v>
      </c>
      <c r="L4300">
        <v>1.2400000000000001E-4</v>
      </c>
      <c r="M4300">
        <v>1.0869577771905E-4</v>
      </c>
      <c r="N4300" s="14">
        <v>3.8144377332899999E-5</v>
      </c>
      <c r="O4300" s="14">
        <v>1.9475599283E-5</v>
      </c>
      <c r="P4300" s="14">
        <v>2.6622931184638882E-5</v>
      </c>
      <c r="Q4300" s="14">
        <v>4.5756E-5</v>
      </c>
      <c r="R4300" s="14" t="s">
        <v>7050</v>
      </c>
    </row>
    <row r="4301" spans="1:18" x14ac:dyDescent="0.2">
      <c r="A4301" t="s">
        <v>15051</v>
      </c>
      <c r="B4301">
        <v>8.0799999999999999E-5</v>
      </c>
      <c r="C4301" t="s">
        <v>15052</v>
      </c>
      <c r="D4301" t="s">
        <v>15053</v>
      </c>
      <c r="E4301" t="s">
        <v>15054</v>
      </c>
      <c r="F4301" t="s">
        <v>6773</v>
      </c>
      <c r="G4301" t="s">
        <v>7295</v>
      </c>
      <c r="H4301" t="s">
        <v>7295</v>
      </c>
      <c r="I4301" t="s">
        <v>6773</v>
      </c>
      <c r="J4301">
        <v>8.0799999999999999E-5</v>
      </c>
      <c r="K4301">
        <v>1.36E-4</v>
      </c>
      <c r="L4301">
        <v>1.47E-4</v>
      </c>
      <c r="M4301">
        <v>1.5163889271473571E-4</v>
      </c>
      <c r="N4301" s="14">
        <v>3.7909787066400002E-5</v>
      </c>
      <c r="O4301" s="14">
        <v>1.9333441624E-5</v>
      </c>
      <c r="P4301" s="14">
        <v>3.7141017713622828E-5</v>
      </c>
      <c r="Q4301" s="14">
        <v>5.4243000000000002E-5</v>
      </c>
      <c r="R4301" s="14" t="s">
        <v>7050</v>
      </c>
    </row>
    <row r="4302" spans="1:18" x14ac:dyDescent="0.2">
      <c r="A4302" t="s">
        <v>15055</v>
      </c>
      <c r="B4302">
        <v>8.0799999999999999E-5</v>
      </c>
      <c r="C4302" t="s">
        <v>15056</v>
      </c>
      <c r="D4302" t="s">
        <v>14919</v>
      </c>
      <c r="E4302">
        <v>15460</v>
      </c>
      <c r="F4302" t="s">
        <v>6773</v>
      </c>
      <c r="G4302" t="s">
        <v>7054</v>
      </c>
      <c r="H4302" t="s">
        <v>7054</v>
      </c>
      <c r="I4302" t="s">
        <v>6773</v>
      </c>
      <c r="J4302">
        <v>8.0799999999999999E-5</v>
      </c>
      <c r="K4302">
        <v>1.12E-4</v>
      </c>
      <c r="L4302">
        <v>1.3200000000000001E-4</v>
      </c>
      <c r="M4302">
        <v>1.1812542314836969E-4</v>
      </c>
      <c r="N4302" s="14">
        <v>3.7909787066400002E-5</v>
      </c>
      <c r="O4302" s="14">
        <v>1.5921657808000001E-5</v>
      </c>
      <c r="P4302" s="14">
        <v>2.8932540689519619E-5</v>
      </c>
      <c r="Q4302" s="14">
        <v>4.8708000000000002E-5</v>
      </c>
      <c r="R4302" s="14" t="s">
        <v>7050</v>
      </c>
    </row>
    <row r="4303" spans="1:18" x14ac:dyDescent="0.2">
      <c r="A4303" t="s">
        <v>15057</v>
      </c>
      <c r="B4303">
        <v>8.0500000000000005E-5</v>
      </c>
      <c r="C4303" t="s">
        <v>5036</v>
      </c>
      <c r="D4303" t="s">
        <v>15057</v>
      </c>
      <c r="E4303">
        <v>13283</v>
      </c>
      <c r="F4303" t="s">
        <v>6773</v>
      </c>
      <c r="G4303" t="s">
        <v>6889</v>
      </c>
      <c r="H4303" t="s">
        <v>6889</v>
      </c>
      <c r="I4303" t="s">
        <v>6773</v>
      </c>
      <c r="J4303">
        <v>8.0500000000000005E-5</v>
      </c>
      <c r="K4303">
        <v>7.1799999999999997E-5</v>
      </c>
      <c r="L4303">
        <v>7.3399999999999995E-5</v>
      </c>
      <c r="M4303">
        <v>4.8167648274092497E-5</v>
      </c>
      <c r="N4303" s="14">
        <v>3.7769032906499998E-5</v>
      </c>
      <c r="O4303" s="14">
        <v>1.02069199162E-5</v>
      </c>
      <c r="P4303" s="14">
        <v>1.1797735038444901E-5</v>
      </c>
      <c r="Q4303" s="14">
        <v>2.7084600000000002E-5</v>
      </c>
      <c r="R4303" s="14" t="s">
        <v>7050</v>
      </c>
    </row>
    <row r="4304" spans="1:18" x14ac:dyDescent="0.2">
      <c r="A4304" t="s">
        <v>15058</v>
      </c>
      <c r="B4304">
        <v>8.03E-5</v>
      </c>
      <c r="C4304" t="s">
        <v>5036</v>
      </c>
      <c r="D4304" t="s">
        <v>15058</v>
      </c>
      <c r="E4304">
        <v>9882</v>
      </c>
      <c r="F4304" t="s">
        <v>6773</v>
      </c>
      <c r="G4304" t="s">
        <v>6773</v>
      </c>
      <c r="H4304" t="s">
        <v>14618</v>
      </c>
      <c r="I4304" t="s">
        <v>6773</v>
      </c>
      <c r="J4304">
        <v>8.03E-5</v>
      </c>
      <c r="K4304">
        <v>6.1600000000000007E-5</v>
      </c>
      <c r="L4304">
        <v>4.6100000000000002E-5</v>
      </c>
      <c r="M4304">
        <v>4.2560832072875383E-5</v>
      </c>
      <c r="N4304" s="14">
        <v>3.7675196799899999E-5</v>
      </c>
      <c r="O4304" s="14">
        <v>8.7569117943999996E-6</v>
      </c>
      <c r="P4304" s="14">
        <v>1.042445371121851E-5</v>
      </c>
      <c r="Q4304" s="14">
        <v>1.70109E-5</v>
      </c>
      <c r="R4304" s="14" t="s">
        <v>6107</v>
      </c>
    </row>
    <row r="4305" spans="1:18" x14ac:dyDescent="0.2">
      <c r="A4305" t="s">
        <v>15059</v>
      </c>
      <c r="B4305">
        <v>7.86E-5</v>
      </c>
      <c r="C4305" t="s">
        <v>7349</v>
      </c>
      <c r="D4305" t="s">
        <v>15059</v>
      </c>
      <c r="E4305">
        <v>14015</v>
      </c>
      <c r="F4305" t="s">
        <v>6773</v>
      </c>
      <c r="G4305" t="s">
        <v>7054</v>
      </c>
      <c r="H4305" t="s">
        <v>7054</v>
      </c>
      <c r="I4305" t="s">
        <v>6773</v>
      </c>
      <c r="J4305">
        <v>7.86E-5</v>
      </c>
      <c r="K4305">
        <v>1.0399999999999999E-4</v>
      </c>
      <c r="L4305">
        <v>6.8999999999999997E-5</v>
      </c>
      <c r="M4305">
        <v>6.5752662723364376E-5</v>
      </c>
      <c r="N4305" s="14">
        <v>3.6877589893799998E-5</v>
      </c>
      <c r="O4305" s="14">
        <v>1.4784396536E-5</v>
      </c>
      <c r="P4305" s="14">
        <v>1.6104844655654939E-5</v>
      </c>
      <c r="Q4305" s="14">
        <v>2.5460999999999999E-5</v>
      </c>
      <c r="R4305" s="14" t="s">
        <v>7050</v>
      </c>
    </row>
    <row r="4306" spans="1:18" x14ac:dyDescent="0.2">
      <c r="A4306" t="s">
        <v>15060</v>
      </c>
      <c r="B4306">
        <v>7.8200000000000003E-5</v>
      </c>
      <c r="C4306" t="s">
        <v>15061</v>
      </c>
      <c r="D4306" t="s">
        <v>15062</v>
      </c>
      <c r="E4306">
        <v>13960</v>
      </c>
      <c r="F4306" t="s">
        <v>6773</v>
      </c>
      <c r="G4306" t="s">
        <v>6773</v>
      </c>
      <c r="H4306" t="s">
        <v>14618</v>
      </c>
      <c r="I4306" t="s">
        <v>6773</v>
      </c>
      <c r="J4306">
        <v>7.8200000000000003E-5</v>
      </c>
      <c r="K4306">
        <v>8.3599999999999999E-5</v>
      </c>
      <c r="L4306">
        <v>8.8300000000000005E-5</v>
      </c>
      <c r="M4306">
        <v>9.0091342142284124E-5</v>
      </c>
      <c r="N4306" s="14">
        <v>3.6689917680600001E-5</v>
      </c>
      <c r="O4306" s="14">
        <v>1.18843802924E-5</v>
      </c>
      <c r="P4306" s="14">
        <v>2.2066134053387679E-5</v>
      </c>
      <c r="Q4306" s="14">
        <v>3.2582700000000002E-5</v>
      </c>
      <c r="R4306" s="14" t="s">
        <v>6107</v>
      </c>
    </row>
    <row r="4307" spans="1:18" x14ac:dyDescent="0.2">
      <c r="A4307" t="s">
        <v>15063</v>
      </c>
      <c r="B4307">
        <v>7.7799999999999994E-5</v>
      </c>
      <c r="C4307" t="s">
        <v>15064</v>
      </c>
      <c r="D4307" t="s">
        <v>15065</v>
      </c>
      <c r="E4307">
        <v>13799</v>
      </c>
      <c r="F4307" t="s">
        <v>6773</v>
      </c>
      <c r="G4307" t="s">
        <v>7054</v>
      </c>
      <c r="H4307" t="s">
        <v>7054</v>
      </c>
      <c r="I4307" t="s">
        <v>6773</v>
      </c>
      <c r="J4307">
        <v>7.7799999999999994E-5</v>
      </c>
      <c r="K4307">
        <v>7.9800000000000002E-5</v>
      </c>
      <c r="L4307">
        <v>6.6000000000000005E-5</v>
      </c>
      <c r="M4307">
        <v>5.3264753911562611E-5</v>
      </c>
      <c r="N4307" s="14">
        <v>3.6502245467399998E-5</v>
      </c>
      <c r="O4307" s="14">
        <v>1.1344181188199999E-5</v>
      </c>
      <c r="P4307" s="14">
        <v>1.304617260865071E-5</v>
      </c>
      <c r="Q4307" s="14">
        <v>2.4354000000000001E-5</v>
      </c>
      <c r="R4307" s="14" t="s">
        <v>7050</v>
      </c>
    </row>
    <row r="4308" spans="1:18" x14ac:dyDescent="0.2">
      <c r="A4308" t="s">
        <v>15066</v>
      </c>
      <c r="B4308">
        <v>7.7700000000000005E-5</v>
      </c>
      <c r="C4308" t="s">
        <v>15067</v>
      </c>
      <c r="D4308" t="s">
        <v>15068</v>
      </c>
      <c r="E4308">
        <v>11720</v>
      </c>
      <c r="F4308" t="s">
        <v>6773</v>
      </c>
      <c r="G4308" t="s">
        <v>7127</v>
      </c>
      <c r="H4308" t="s">
        <v>7127</v>
      </c>
      <c r="I4308" t="s">
        <v>6773</v>
      </c>
      <c r="J4308">
        <v>7.7700000000000005E-5</v>
      </c>
      <c r="K4308">
        <v>8.81E-5</v>
      </c>
      <c r="L4308">
        <v>8.8599999999999999E-5</v>
      </c>
      <c r="M4308">
        <v>6.7154366773668648E-5</v>
      </c>
      <c r="N4308" s="14">
        <v>3.6455327414100012E-5</v>
      </c>
      <c r="O4308" s="14">
        <v>1.25240897579E-5</v>
      </c>
      <c r="P4308" s="14">
        <v>1.6448164987461531E-5</v>
      </c>
      <c r="Q4308" s="14">
        <v>3.2693400000000001E-5</v>
      </c>
      <c r="R4308" s="14" t="s">
        <v>7050</v>
      </c>
    </row>
    <row r="4309" spans="1:18" x14ac:dyDescent="0.2">
      <c r="A4309" t="s">
        <v>15069</v>
      </c>
      <c r="B4309">
        <v>7.7399999999999998E-5</v>
      </c>
      <c r="C4309" t="s">
        <v>5036</v>
      </c>
      <c r="D4309" t="s">
        <v>15069</v>
      </c>
      <c r="E4309">
        <v>11496</v>
      </c>
      <c r="F4309" t="s">
        <v>6773</v>
      </c>
      <c r="G4309" t="s">
        <v>6773</v>
      </c>
      <c r="H4309" t="s">
        <v>14618</v>
      </c>
      <c r="I4309" t="s">
        <v>6773</v>
      </c>
      <c r="J4309">
        <v>7.7399999999999998E-5</v>
      </c>
      <c r="K4309">
        <v>6.8800000000000005E-5</v>
      </c>
      <c r="L4309">
        <v>9.9199999999999999E-5</v>
      </c>
      <c r="M4309">
        <v>6.7791504978352416E-5</v>
      </c>
      <c r="N4309" s="14">
        <v>3.6314573254200001E-5</v>
      </c>
      <c r="O4309" s="14">
        <v>9.7804469391999994E-6</v>
      </c>
      <c r="P4309" s="14">
        <v>1.6604219683737261E-5</v>
      </c>
      <c r="Q4309" s="14">
        <v>3.6604799999999999E-5</v>
      </c>
      <c r="R4309" s="14" t="s">
        <v>6107</v>
      </c>
    </row>
    <row r="4310" spans="1:18" x14ac:dyDescent="0.2">
      <c r="A4310" t="s">
        <v>15070</v>
      </c>
      <c r="B4310">
        <v>7.7000000000000001E-5</v>
      </c>
      <c r="C4310" t="s">
        <v>15071</v>
      </c>
      <c r="D4310" t="s">
        <v>15072</v>
      </c>
      <c r="E4310">
        <v>9559</v>
      </c>
      <c r="F4310" t="s">
        <v>6773</v>
      </c>
      <c r="G4310" t="s">
        <v>7049</v>
      </c>
      <c r="H4310" t="s">
        <v>7049</v>
      </c>
      <c r="I4310" t="s">
        <v>6773</v>
      </c>
      <c r="J4310">
        <v>7.7000000000000001E-5</v>
      </c>
      <c r="K4310">
        <v>5.6199999999999997E-5</v>
      </c>
      <c r="L4310">
        <v>9.2600000000000001E-5</v>
      </c>
      <c r="M4310">
        <v>3.9247713408519819E-5</v>
      </c>
      <c r="N4310" s="14">
        <v>3.6126901040999997E-5</v>
      </c>
      <c r="O4310" s="14">
        <v>7.9892604357999985E-6</v>
      </c>
      <c r="P4310" s="14">
        <v>9.6129692905847317E-6</v>
      </c>
      <c r="Q4310" s="14">
        <v>3.4169399999999998E-5</v>
      </c>
      <c r="R4310" s="14" t="s">
        <v>7050</v>
      </c>
    </row>
    <row r="4311" spans="1:18" x14ac:dyDescent="0.2">
      <c r="A4311" t="s">
        <v>15073</v>
      </c>
      <c r="B4311">
        <v>7.6899999999999999E-5</v>
      </c>
      <c r="C4311" t="s">
        <v>15074</v>
      </c>
      <c r="D4311" t="s">
        <v>15075</v>
      </c>
      <c r="E4311" t="s">
        <v>15076</v>
      </c>
      <c r="F4311" t="s">
        <v>6773</v>
      </c>
      <c r="G4311" t="s">
        <v>7127</v>
      </c>
      <c r="H4311" t="s">
        <v>7127</v>
      </c>
      <c r="I4311" t="s">
        <v>6773</v>
      </c>
      <c r="J4311">
        <v>7.6899999999999999E-5</v>
      </c>
      <c r="K4311">
        <v>4.1600000000000002E-5</v>
      </c>
      <c r="L4311">
        <v>5.2899999999999998E-5</v>
      </c>
      <c r="M4311">
        <v>3.962999633133007E-5</v>
      </c>
      <c r="N4311" s="14">
        <v>3.6079982987699998E-5</v>
      </c>
      <c r="O4311" s="14">
        <v>5.9137586143999986E-6</v>
      </c>
      <c r="P4311" s="14">
        <v>9.7066021083501659E-6</v>
      </c>
      <c r="Q4311" s="14">
        <v>1.95201E-5</v>
      </c>
      <c r="R4311" s="14" t="s">
        <v>7050</v>
      </c>
    </row>
    <row r="4312" spans="1:18" x14ac:dyDescent="0.2">
      <c r="A4312" t="s">
        <v>15077</v>
      </c>
      <c r="B4312">
        <v>7.6899999999999999E-5</v>
      </c>
      <c r="C4312" t="s">
        <v>15078</v>
      </c>
      <c r="D4312" t="s">
        <v>15079</v>
      </c>
      <c r="E4312">
        <v>14731</v>
      </c>
      <c r="F4312" t="s">
        <v>6773</v>
      </c>
      <c r="G4312" t="s">
        <v>7106</v>
      </c>
      <c r="H4312" t="s">
        <v>7106</v>
      </c>
      <c r="I4312" t="s">
        <v>6773</v>
      </c>
      <c r="J4312">
        <v>7.6899999999999999E-5</v>
      </c>
      <c r="K4312">
        <v>4.46E-5</v>
      </c>
      <c r="L4312">
        <v>5.6199999999999997E-5</v>
      </c>
      <c r="M4312">
        <v>3.0582633824820638E-5</v>
      </c>
      <c r="N4312" s="14">
        <v>3.6079982987699998E-5</v>
      </c>
      <c r="O4312" s="14">
        <v>6.3402315913999993E-6</v>
      </c>
      <c r="P4312" s="14">
        <v>7.4906254212348557E-6</v>
      </c>
      <c r="Q4312" s="14">
        <v>2.07378E-5</v>
      </c>
      <c r="R4312" s="14" t="s">
        <v>7050</v>
      </c>
    </row>
    <row r="4313" spans="1:18" x14ac:dyDescent="0.2">
      <c r="A4313" t="s">
        <v>15080</v>
      </c>
      <c r="B4313">
        <v>7.64E-5</v>
      </c>
      <c r="C4313" t="s">
        <v>5036</v>
      </c>
      <c r="D4313" t="s">
        <v>15081</v>
      </c>
      <c r="E4313">
        <v>14609</v>
      </c>
      <c r="F4313" t="s">
        <v>6773</v>
      </c>
      <c r="G4313" t="s">
        <v>6773</v>
      </c>
      <c r="H4313" t="s">
        <v>14618</v>
      </c>
      <c r="I4313" t="s">
        <v>6773</v>
      </c>
      <c r="J4313">
        <v>7.64E-5</v>
      </c>
      <c r="K4313">
        <v>5.5500000000000001E-5</v>
      </c>
      <c r="L4313">
        <v>3.0800000000000003E-5</v>
      </c>
      <c r="M4313">
        <v>3.2748903720745433E-5</v>
      </c>
      <c r="N4313" s="14">
        <v>3.5845392721200001E-5</v>
      </c>
      <c r="O4313" s="14">
        <v>7.8897500745000004E-6</v>
      </c>
      <c r="P4313" s="14">
        <v>8.0212113885723247E-6</v>
      </c>
      <c r="Q4313" s="14">
        <v>1.1365199999999999E-5</v>
      </c>
      <c r="R4313" s="14" t="s">
        <v>6107</v>
      </c>
    </row>
    <row r="4314" spans="1:18" x14ac:dyDescent="0.2">
      <c r="A4314" t="s">
        <v>15082</v>
      </c>
      <c r="B4314">
        <v>7.5699999999999997E-5</v>
      </c>
      <c r="C4314" t="s">
        <v>7649</v>
      </c>
      <c r="D4314" t="s">
        <v>15083</v>
      </c>
      <c r="E4314" t="s">
        <v>15084</v>
      </c>
      <c r="F4314" t="s">
        <v>6773</v>
      </c>
      <c r="G4314" t="s">
        <v>7054</v>
      </c>
      <c r="H4314" t="s">
        <v>7054</v>
      </c>
      <c r="I4314" t="s">
        <v>6773</v>
      </c>
      <c r="J4314">
        <v>7.5699999999999997E-5</v>
      </c>
      <c r="K4314">
        <v>9.2800000000000006E-5</v>
      </c>
      <c r="L4314">
        <v>8.0599999999999994E-5</v>
      </c>
      <c r="M4314">
        <v>1.048729484909474E-4</v>
      </c>
      <c r="N4314" s="14">
        <v>3.55169663481E-5</v>
      </c>
      <c r="O4314" s="14">
        <v>1.3192230755199999E-5</v>
      </c>
      <c r="P4314" s="14">
        <v>2.5686603006984519E-5</v>
      </c>
      <c r="Q4314" s="14">
        <v>2.97414E-5</v>
      </c>
      <c r="R4314" s="14" t="s">
        <v>7050</v>
      </c>
    </row>
    <row r="4315" spans="1:18" x14ac:dyDescent="0.2">
      <c r="A4315" t="s">
        <v>15085</v>
      </c>
      <c r="B4315">
        <v>7.5500000000000006E-5</v>
      </c>
      <c r="C4315" t="s">
        <v>15086</v>
      </c>
      <c r="D4315" t="s">
        <v>15087</v>
      </c>
      <c r="E4315">
        <v>14846</v>
      </c>
      <c r="F4315" t="s">
        <v>6773</v>
      </c>
      <c r="G4315" t="s">
        <v>7049</v>
      </c>
      <c r="H4315" t="s">
        <v>7049</v>
      </c>
      <c r="I4315" t="s">
        <v>6773</v>
      </c>
      <c r="J4315">
        <v>7.5500000000000006E-5</v>
      </c>
      <c r="K4315">
        <v>3.1600000000000002E-5</v>
      </c>
      <c r="L4315">
        <v>3.96E-5</v>
      </c>
      <c r="M4315">
        <v>2.4083824137046248E-5</v>
      </c>
      <c r="N4315" s="14">
        <v>3.5423130241500001E-5</v>
      </c>
      <c r="O4315" s="14">
        <v>4.4921820244000003E-6</v>
      </c>
      <c r="P4315" s="14">
        <v>5.8988675192224478E-6</v>
      </c>
      <c r="Q4315" s="14">
        <v>1.4612399999999999E-5</v>
      </c>
      <c r="R4315" s="14" t="s">
        <v>7050</v>
      </c>
    </row>
    <row r="4316" spans="1:18" x14ac:dyDescent="0.2">
      <c r="A4316" t="s">
        <v>15088</v>
      </c>
      <c r="B4316">
        <v>7.5099999999999996E-5</v>
      </c>
      <c r="C4316" t="s">
        <v>7349</v>
      </c>
      <c r="D4316" t="s">
        <v>15089</v>
      </c>
      <c r="E4316">
        <v>13599</v>
      </c>
      <c r="F4316" t="s">
        <v>6773</v>
      </c>
      <c r="G4316" t="s">
        <v>7054</v>
      </c>
      <c r="H4316" t="s">
        <v>7054</v>
      </c>
      <c r="I4316" t="s">
        <v>6773</v>
      </c>
      <c r="J4316">
        <v>7.5099999999999996E-5</v>
      </c>
      <c r="K4316">
        <v>2.5099999999999998E-4</v>
      </c>
      <c r="L4316">
        <v>1.84E-4</v>
      </c>
      <c r="M4316">
        <v>2.4720962341730012E-4</v>
      </c>
      <c r="N4316" s="14">
        <v>3.5235458028299998E-5</v>
      </c>
      <c r="O4316" s="14">
        <v>3.5681572408999993E-5</v>
      </c>
      <c r="P4316" s="14">
        <v>6.054922215498174E-5</v>
      </c>
      <c r="Q4316" s="14">
        <v>6.7896000000000002E-5</v>
      </c>
      <c r="R4316" s="14" t="s">
        <v>7050</v>
      </c>
    </row>
    <row r="4317" spans="1:18" x14ac:dyDescent="0.2">
      <c r="A4317" t="s">
        <v>15090</v>
      </c>
      <c r="B4317">
        <v>7.3100000000000001E-5</v>
      </c>
      <c r="C4317" t="s">
        <v>15091</v>
      </c>
      <c r="D4317" t="s">
        <v>15090</v>
      </c>
      <c r="E4317">
        <v>11479</v>
      </c>
      <c r="F4317" t="s">
        <v>6773</v>
      </c>
      <c r="G4317" t="s">
        <v>7049</v>
      </c>
      <c r="H4317" t="s">
        <v>7049</v>
      </c>
      <c r="I4317" t="s">
        <v>6773</v>
      </c>
      <c r="J4317">
        <v>7.3100000000000001E-5</v>
      </c>
      <c r="K4317">
        <v>1.2E-4</v>
      </c>
      <c r="L4317">
        <v>8.7999999999999998E-5</v>
      </c>
      <c r="M4317">
        <v>6.3204109904629316E-5</v>
      </c>
      <c r="N4317" s="14">
        <v>3.4297096962299999E-5</v>
      </c>
      <c r="O4317" s="14">
        <v>1.7058919080000001E-5</v>
      </c>
      <c r="P4317" s="14">
        <v>1.5480625870552031E-5</v>
      </c>
      <c r="Q4317" s="14">
        <v>3.2471999999999997E-5</v>
      </c>
      <c r="R4317" s="14" t="s">
        <v>7050</v>
      </c>
    </row>
    <row r="4318" spans="1:18" x14ac:dyDescent="0.2">
      <c r="A4318" t="s">
        <v>15092</v>
      </c>
      <c r="B4318">
        <v>7.2899999999999997E-5</v>
      </c>
      <c r="C4318" t="s">
        <v>7349</v>
      </c>
      <c r="D4318" t="s">
        <v>15092</v>
      </c>
      <c r="E4318">
        <v>14206</v>
      </c>
      <c r="F4318" t="s">
        <v>6773</v>
      </c>
      <c r="G4318" t="s">
        <v>7054</v>
      </c>
      <c r="H4318" t="s">
        <v>7054</v>
      </c>
      <c r="I4318" t="s">
        <v>6773</v>
      </c>
      <c r="J4318">
        <v>7.2899999999999997E-5</v>
      </c>
      <c r="K4318">
        <v>6.5599999999999995E-5</v>
      </c>
      <c r="L4318">
        <v>5.4599999999999999E-5</v>
      </c>
      <c r="M4318">
        <v>6.5752662723364376E-5</v>
      </c>
      <c r="N4318" s="14">
        <v>3.4203260855700001E-5</v>
      </c>
      <c r="O4318" s="14">
        <v>9.3255424303999993E-6</v>
      </c>
      <c r="P4318" s="14">
        <v>1.6104844655654939E-5</v>
      </c>
      <c r="Q4318" s="14">
        <v>2.01474E-5</v>
      </c>
      <c r="R4318" s="14" t="s">
        <v>7050</v>
      </c>
    </row>
    <row r="4319" spans="1:18" x14ac:dyDescent="0.2">
      <c r="A4319" t="s">
        <v>15093</v>
      </c>
      <c r="B4319">
        <v>7.2799999999999994E-5</v>
      </c>
      <c r="C4319" t="s">
        <v>15094</v>
      </c>
      <c r="D4319" t="s">
        <v>15095</v>
      </c>
      <c r="E4319">
        <v>11401</v>
      </c>
      <c r="F4319" t="s">
        <v>6773</v>
      </c>
      <c r="G4319" t="s">
        <v>7127</v>
      </c>
      <c r="H4319" t="s">
        <v>7127</v>
      </c>
      <c r="I4319" t="s">
        <v>6773</v>
      </c>
      <c r="J4319">
        <v>7.2799999999999994E-5</v>
      </c>
      <c r="K4319">
        <v>1.4899999999999999E-4</v>
      </c>
      <c r="L4319">
        <v>1.63E-4</v>
      </c>
      <c r="M4319">
        <v>1.274276409367527E-4</v>
      </c>
      <c r="N4319" s="14">
        <v>3.4156342802399988E-5</v>
      </c>
      <c r="O4319" s="14">
        <v>2.1181491190999999E-5</v>
      </c>
      <c r="P4319" s="14">
        <v>3.1210939255145239E-5</v>
      </c>
      <c r="Q4319" s="14">
        <v>6.0146999999999999E-5</v>
      </c>
      <c r="R4319" s="14" t="s">
        <v>7050</v>
      </c>
    </row>
    <row r="4320" spans="1:18" x14ac:dyDescent="0.2">
      <c r="A4320" t="s">
        <v>15096</v>
      </c>
      <c r="B4320">
        <v>7.2600000000000003E-5</v>
      </c>
      <c r="C4320" t="s">
        <v>15097</v>
      </c>
      <c r="D4320" t="s">
        <v>15098</v>
      </c>
      <c r="E4320">
        <v>11209</v>
      </c>
      <c r="F4320" t="s">
        <v>6773</v>
      </c>
      <c r="G4320" t="s">
        <v>6773</v>
      </c>
      <c r="H4320" t="s">
        <v>14618</v>
      </c>
      <c r="I4320" t="s">
        <v>6773</v>
      </c>
      <c r="J4320">
        <v>7.2600000000000003E-5</v>
      </c>
      <c r="K4320">
        <v>9.8099999999999999E-5</v>
      </c>
      <c r="L4320">
        <v>1.35E-4</v>
      </c>
      <c r="M4320">
        <v>8.9454203937600356E-5</v>
      </c>
      <c r="N4320" s="14">
        <v>3.4062506695800003E-5</v>
      </c>
      <c r="O4320" s="14">
        <v>1.3945666347900001E-5</v>
      </c>
      <c r="P4320" s="14">
        <v>2.1910079357111952E-5</v>
      </c>
      <c r="Q4320" s="14">
        <v>4.9815000000000003E-5</v>
      </c>
      <c r="R4320" s="14" t="s">
        <v>6107</v>
      </c>
    </row>
    <row r="4321" spans="1:18" x14ac:dyDescent="0.2">
      <c r="A4321" t="s">
        <v>15099</v>
      </c>
      <c r="B4321">
        <v>7.2399999999999998E-5</v>
      </c>
      <c r="C4321" t="s">
        <v>5036</v>
      </c>
      <c r="D4321" t="s">
        <v>15099</v>
      </c>
      <c r="E4321">
        <v>14175</v>
      </c>
      <c r="F4321" t="s">
        <v>6773</v>
      </c>
      <c r="G4321" t="s">
        <v>6889</v>
      </c>
      <c r="H4321" t="s">
        <v>6889</v>
      </c>
      <c r="I4321" t="s">
        <v>6773</v>
      </c>
      <c r="J4321">
        <v>7.2399999999999998E-5</v>
      </c>
      <c r="K4321">
        <v>5.0399999999999999E-5</v>
      </c>
      <c r="L4321">
        <v>8.6299999999999997E-5</v>
      </c>
      <c r="M4321">
        <v>6.7154366773668648E-5</v>
      </c>
      <c r="N4321" s="14">
        <v>3.3968670589199998E-5</v>
      </c>
      <c r="O4321" s="14">
        <v>7.1647460135999993E-6</v>
      </c>
      <c r="P4321" s="14">
        <v>1.6448164987461531E-5</v>
      </c>
      <c r="Q4321" s="14">
        <v>3.1844699999999997E-5</v>
      </c>
      <c r="R4321" s="14" t="s">
        <v>7050</v>
      </c>
    </row>
    <row r="4322" spans="1:18" x14ac:dyDescent="0.2">
      <c r="A4322" t="s">
        <v>15100</v>
      </c>
      <c r="B4322">
        <v>7.1000000000000005E-5</v>
      </c>
      <c r="C4322" t="s">
        <v>15101</v>
      </c>
      <c r="D4322" t="s">
        <v>15102</v>
      </c>
      <c r="E4322" t="s">
        <v>15103</v>
      </c>
      <c r="F4322" t="s">
        <v>6773</v>
      </c>
      <c r="G4322" t="s">
        <v>6773</v>
      </c>
      <c r="H4322" t="s">
        <v>14618</v>
      </c>
      <c r="I4322" t="s">
        <v>6773</v>
      </c>
      <c r="J4322">
        <v>7.1000000000000005E-5</v>
      </c>
      <c r="K4322">
        <v>1.06E-4</v>
      </c>
      <c r="L4322">
        <v>1.1E-4</v>
      </c>
      <c r="M4322">
        <v>7.1486906565518238E-5</v>
      </c>
      <c r="N4322" s="14">
        <v>3.3311817843000001E-5</v>
      </c>
      <c r="O4322" s="14">
        <v>1.5068711854E-5</v>
      </c>
      <c r="P4322" s="14">
        <v>1.7509336922136469E-5</v>
      </c>
      <c r="Q4322" s="14">
        <v>4.0590000000000003E-5</v>
      </c>
      <c r="R4322" s="14" t="s">
        <v>6107</v>
      </c>
    </row>
    <row r="4323" spans="1:18" x14ac:dyDescent="0.2">
      <c r="A4323" t="s">
        <v>15104</v>
      </c>
      <c r="B4323">
        <v>6.9599999999999998E-5</v>
      </c>
      <c r="C4323" t="s">
        <v>15105</v>
      </c>
      <c r="D4323" t="s">
        <v>15106</v>
      </c>
      <c r="E4323">
        <v>15463</v>
      </c>
      <c r="F4323" t="s">
        <v>6773</v>
      </c>
      <c r="G4323" t="s">
        <v>6773</v>
      </c>
      <c r="H4323" t="s">
        <v>14618</v>
      </c>
      <c r="I4323" t="s">
        <v>6773</v>
      </c>
      <c r="J4323">
        <v>6.9599999999999998E-5</v>
      </c>
      <c r="K4323">
        <v>1.03E-4</v>
      </c>
      <c r="L4323">
        <v>1.08E-4</v>
      </c>
      <c r="M4323">
        <v>8.9581631578537118E-5</v>
      </c>
      <c r="N4323" s="14">
        <v>3.2654965096799998E-5</v>
      </c>
      <c r="O4323" s="14">
        <v>1.4642238877E-5</v>
      </c>
      <c r="P4323" s="14">
        <v>2.19412902963671E-5</v>
      </c>
      <c r="Q4323" s="14">
        <v>3.9851999999999997E-5</v>
      </c>
      <c r="R4323" s="14" t="s">
        <v>6107</v>
      </c>
    </row>
    <row r="4324" spans="1:18" x14ac:dyDescent="0.2">
      <c r="A4324" t="s">
        <v>15107</v>
      </c>
      <c r="B4324">
        <v>6.8300000000000007E-5</v>
      </c>
      <c r="C4324" t="s">
        <v>15108</v>
      </c>
      <c r="D4324" t="s">
        <v>15109</v>
      </c>
      <c r="E4324">
        <v>16672</v>
      </c>
      <c r="F4324" t="s">
        <v>6773</v>
      </c>
      <c r="G4324" t="s">
        <v>7049</v>
      </c>
      <c r="H4324" t="s">
        <v>7049</v>
      </c>
      <c r="I4324" t="s">
        <v>6773</v>
      </c>
      <c r="J4324">
        <v>6.8300000000000007E-5</v>
      </c>
      <c r="K4324">
        <v>3.28E-4</v>
      </c>
      <c r="L4324">
        <v>3.2499999999999999E-4</v>
      </c>
      <c r="M4324">
        <v>1.144300215612039E-4</v>
      </c>
      <c r="N4324" s="14">
        <v>3.2045030403900001E-5</v>
      </c>
      <c r="O4324" s="14">
        <v>4.6627712151999988E-5</v>
      </c>
      <c r="P4324" s="14">
        <v>2.8027423451120418E-5</v>
      </c>
      <c r="Q4324" s="14">
        <v>1.19925E-4</v>
      </c>
      <c r="R4324" s="14" t="s">
        <v>7050</v>
      </c>
    </row>
    <row r="4325" spans="1:18" x14ac:dyDescent="0.2">
      <c r="A4325" t="s">
        <v>15110</v>
      </c>
      <c r="B4325">
        <v>6.8300000000000007E-5</v>
      </c>
      <c r="C4325" t="s">
        <v>15111</v>
      </c>
      <c r="D4325" t="s">
        <v>15112</v>
      </c>
      <c r="E4325" t="s">
        <v>15113</v>
      </c>
      <c r="F4325" t="s">
        <v>6773</v>
      </c>
      <c r="G4325" t="s">
        <v>7049</v>
      </c>
      <c r="H4325" t="s">
        <v>7049</v>
      </c>
      <c r="I4325" t="s">
        <v>6773</v>
      </c>
      <c r="J4325">
        <v>6.8300000000000007E-5</v>
      </c>
      <c r="K4325">
        <v>1.06E-4</v>
      </c>
      <c r="L4325">
        <v>1.13E-4</v>
      </c>
      <c r="M4325">
        <v>7.6711439843925094E-5</v>
      </c>
      <c r="N4325" s="14">
        <v>3.2045030403900001E-5</v>
      </c>
      <c r="O4325" s="14">
        <v>1.5068711854E-5</v>
      </c>
      <c r="P4325" s="14">
        <v>1.878898543159743E-5</v>
      </c>
      <c r="Q4325" s="14">
        <v>4.1696999999999997E-5</v>
      </c>
      <c r="R4325" s="14" t="s">
        <v>7050</v>
      </c>
    </row>
    <row r="4326" spans="1:18" x14ac:dyDescent="0.2">
      <c r="A4326" t="s">
        <v>15114</v>
      </c>
      <c r="B4326">
        <v>6.7899999999999997E-5</v>
      </c>
      <c r="C4326" t="s">
        <v>15115</v>
      </c>
      <c r="D4326" t="s">
        <v>15116</v>
      </c>
      <c r="E4326">
        <v>14699</v>
      </c>
      <c r="F4326" t="s">
        <v>6773</v>
      </c>
      <c r="G4326" t="s">
        <v>7127</v>
      </c>
      <c r="H4326" t="s">
        <v>7127</v>
      </c>
      <c r="I4326" t="s">
        <v>6773</v>
      </c>
      <c r="J4326">
        <v>6.7899999999999997E-5</v>
      </c>
      <c r="K4326">
        <v>1.2999999999999999E-4</v>
      </c>
      <c r="L4326">
        <v>7.8700000000000002E-5</v>
      </c>
      <c r="M4326">
        <v>8.5376519427624275E-5</v>
      </c>
      <c r="N4326" s="14">
        <v>3.1857358190699998E-5</v>
      </c>
      <c r="O4326" s="14">
        <v>1.8480495669999998E-5</v>
      </c>
      <c r="P4326" s="14">
        <v>2.09113293009473E-5</v>
      </c>
      <c r="Q4326" s="14">
        <v>2.90403E-5</v>
      </c>
      <c r="R4326" s="14" t="s">
        <v>7050</v>
      </c>
    </row>
    <row r="4327" spans="1:18" x14ac:dyDescent="0.2">
      <c r="A4327" t="s">
        <v>15117</v>
      </c>
      <c r="B4327">
        <v>6.6799999999999997E-5</v>
      </c>
      <c r="C4327" t="s">
        <v>15118</v>
      </c>
      <c r="D4327" t="s">
        <v>15119</v>
      </c>
      <c r="E4327">
        <v>12569</v>
      </c>
      <c r="F4327" t="s">
        <v>6773</v>
      </c>
      <c r="G4327" t="s">
        <v>7106</v>
      </c>
      <c r="H4327" t="s">
        <v>7106</v>
      </c>
      <c r="I4327" t="s">
        <v>6773</v>
      </c>
      <c r="J4327">
        <v>6.6799999999999997E-5</v>
      </c>
      <c r="K4327">
        <v>2.9499999999999999E-5</v>
      </c>
      <c r="L4327">
        <v>3.8300000000000003E-5</v>
      </c>
      <c r="M4327">
        <v>2.5103245264540279E-5</v>
      </c>
      <c r="N4327" s="14">
        <v>3.1341259604399999E-5</v>
      </c>
      <c r="O4327" s="14">
        <v>4.1936509404999998E-6</v>
      </c>
      <c r="P4327" s="14">
        <v>6.1485550332636116E-6</v>
      </c>
      <c r="Q4327" s="14">
        <v>1.4132699999999999E-5</v>
      </c>
      <c r="R4327" s="14" t="s">
        <v>7050</v>
      </c>
    </row>
    <row r="4328" spans="1:18" x14ac:dyDescent="0.2">
      <c r="A4328" t="s">
        <v>15120</v>
      </c>
      <c r="B4328">
        <v>6.5900000000000003E-5</v>
      </c>
      <c r="C4328" t="s">
        <v>15121</v>
      </c>
      <c r="D4328" t="s">
        <v>15122</v>
      </c>
      <c r="E4328">
        <v>10067</v>
      </c>
      <c r="F4328" t="s">
        <v>6773</v>
      </c>
      <c r="G4328" t="s">
        <v>7127</v>
      </c>
      <c r="H4328" t="s">
        <v>7127</v>
      </c>
      <c r="I4328" t="s">
        <v>6773</v>
      </c>
      <c r="J4328">
        <v>6.5900000000000003E-5</v>
      </c>
      <c r="K4328">
        <v>1.13E-4</v>
      </c>
      <c r="L4328">
        <v>1.1E-4</v>
      </c>
      <c r="M4328">
        <v>8.0789124353901175E-5</v>
      </c>
      <c r="N4328" s="14">
        <v>3.0918997124699999E-5</v>
      </c>
      <c r="O4328" s="14">
        <v>1.6063815466999999E-5</v>
      </c>
      <c r="P4328" s="14">
        <v>1.9787735487762069E-5</v>
      </c>
      <c r="Q4328" s="14">
        <v>4.0590000000000003E-5</v>
      </c>
      <c r="R4328" s="14" t="s">
        <v>7050</v>
      </c>
    </row>
    <row r="4329" spans="1:18" x14ac:dyDescent="0.2">
      <c r="A4329" t="s">
        <v>15123</v>
      </c>
      <c r="B4329">
        <v>6.5400000000000004E-5</v>
      </c>
      <c r="C4329" t="s">
        <v>5036</v>
      </c>
      <c r="D4329" t="s">
        <v>15123</v>
      </c>
      <c r="E4329">
        <v>16523</v>
      </c>
      <c r="F4329" t="s">
        <v>6773</v>
      </c>
      <c r="G4329" t="s">
        <v>6773</v>
      </c>
      <c r="H4329" t="s">
        <v>14618</v>
      </c>
      <c r="I4329" t="s">
        <v>6773</v>
      </c>
      <c r="J4329">
        <v>6.5400000000000004E-5</v>
      </c>
      <c r="K4329">
        <v>1.2799999999999999E-4</v>
      </c>
      <c r="L4329">
        <v>1.35E-4</v>
      </c>
      <c r="M4329">
        <v>8.8944493373853349E-5</v>
      </c>
      <c r="N4329" s="14">
        <v>3.0684406858200003E-5</v>
      </c>
      <c r="O4329" s="14">
        <v>1.8196180352E-5</v>
      </c>
      <c r="P4329" s="14">
        <v>2.1785235600091369E-5</v>
      </c>
      <c r="Q4329" s="14">
        <v>4.9815000000000003E-5</v>
      </c>
      <c r="R4329" s="14" t="s">
        <v>6107</v>
      </c>
    </row>
    <row r="4330" spans="1:18" x14ac:dyDescent="0.2">
      <c r="A4330" t="s">
        <v>15124</v>
      </c>
      <c r="B4330">
        <v>6.5400000000000004E-5</v>
      </c>
      <c r="C4330" t="s">
        <v>7911</v>
      </c>
      <c r="D4330" t="s">
        <v>15124</v>
      </c>
      <c r="E4330">
        <v>12105</v>
      </c>
      <c r="F4330" t="s">
        <v>6773</v>
      </c>
      <c r="G4330" t="s">
        <v>7054</v>
      </c>
      <c r="H4330" t="s">
        <v>7054</v>
      </c>
      <c r="I4330" t="s">
        <v>6773</v>
      </c>
      <c r="J4330">
        <v>6.5400000000000004E-5</v>
      </c>
      <c r="K4330">
        <v>7.2000000000000002E-5</v>
      </c>
      <c r="L4330">
        <v>6.2299999999999996E-5</v>
      </c>
      <c r="M4330">
        <v>6.4988096877743859E-5</v>
      </c>
      <c r="N4330" s="14">
        <v>3.0684406858200003E-5</v>
      </c>
      <c r="O4330" s="14">
        <v>1.0235351448E-5</v>
      </c>
      <c r="P4330" s="14">
        <v>1.591757902012407E-5</v>
      </c>
      <c r="Q4330" s="14">
        <v>2.2988699999999999E-5</v>
      </c>
      <c r="R4330" s="14" t="s">
        <v>7050</v>
      </c>
    </row>
    <row r="4331" spans="1:18" x14ac:dyDescent="0.2">
      <c r="A4331" t="s">
        <v>15125</v>
      </c>
      <c r="B4331">
        <v>6.5199999999999999E-5</v>
      </c>
      <c r="C4331" t="s">
        <v>15126</v>
      </c>
      <c r="D4331" t="s">
        <v>15127</v>
      </c>
      <c r="E4331">
        <v>9327</v>
      </c>
      <c r="F4331" t="s">
        <v>6773</v>
      </c>
      <c r="G4331" t="s">
        <v>6773</v>
      </c>
      <c r="H4331" t="s">
        <v>14618</v>
      </c>
      <c r="I4331" t="s">
        <v>6773</v>
      </c>
      <c r="J4331">
        <v>6.5199999999999999E-5</v>
      </c>
      <c r="K4331">
        <v>9.9300000000000001E-5</v>
      </c>
      <c r="L4331">
        <v>9.7999999999999997E-5</v>
      </c>
      <c r="M4331">
        <v>1.07166646027809E-4</v>
      </c>
      <c r="N4331" s="14">
        <v>3.0590570751599998E-5</v>
      </c>
      <c r="O4331" s="14">
        <v>1.4116255538699999E-5</v>
      </c>
      <c r="P4331" s="14">
        <v>2.6248399913577141E-5</v>
      </c>
      <c r="Q4331" s="14">
        <v>3.6161999999999997E-5</v>
      </c>
      <c r="R4331" s="14" t="s">
        <v>6107</v>
      </c>
    </row>
    <row r="4332" spans="1:18" x14ac:dyDescent="0.2">
      <c r="A4332" t="s">
        <v>15128</v>
      </c>
      <c r="B4332">
        <v>6.4800000000000003E-5</v>
      </c>
      <c r="C4332" t="s">
        <v>15129</v>
      </c>
      <c r="D4332" t="s">
        <v>15130</v>
      </c>
      <c r="E4332" t="s">
        <v>15131</v>
      </c>
      <c r="F4332" t="s">
        <v>6773</v>
      </c>
      <c r="G4332" t="s">
        <v>7054</v>
      </c>
      <c r="H4332" t="s">
        <v>7054</v>
      </c>
      <c r="I4332" t="s">
        <v>6773</v>
      </c>
      <c r="J4332">
        <v>6.4800000000000003E-5</v>
      </c>
      <c r="K4332">
        <v>3.9900000000000001E-5</v>
      </c>
      <c r="L4332">
        <v>4.6300000000000001E-5</v>
      </c>
      <c r="M4332">
        <v>3.8992858126646309E-5</v>
      </c>
      <c r="N4332" s="14">
        <v>3.0402898538400001E-5</v>
      </c>
      <c r="O4332" s="14">
        <v>5.6720905940999997E-6</v>
      </c>
      <c r="P4332" s="14">
        <v>9.5505474120744389E-6</v>
      </c>
      <c r="Q4332" s="14">
        <v>1.7084699999999999E-5</v>
      </c>
      <c r="R4332" s="14" t="s">
        <v>7050</v>
      </c>
    </row>
    <row r="4333" spans="1:18" x14ac:dyDescent="0.2">
      <c r="A4333" t="s">
        <v>15132</v>
      </c>
      <c r="B4333">
        <v>6.4700000000000001E-5</v>
      </c>
      <c r="C4333" t="s">
        <v>15133</v>
      </c>
      <c r="D4333" t="s">
        <v>15132</v>
      </c>
      <c r="E4333">
        <v>15875</v>
      </c>
      <c r="F4333" t="s">
        <v>6773</v>
      </c>
      <c r="G4333" t="s">
        <v>7054</v>
      </c>
      <c r="H4333" t="s">
        <v>7054</v>
      </c>
      <c r="I4333" t="s">
        <v>6773</v>
      </c>
      <c r="J4333">
        <v>6.4700000000000001E-5</v>
      </c>
      <c r="K4333">
        <v>1.9300000000000002E-5</v>
      </c>
      <c r="L4333">
        <v>2.5899999999999999E-5</v>
      </c>
      <c r="M4333">
        <v>8.1426262558584943E-5</v>
      </c>
      <c r="N4333" s="14">
        <v>3.0355980485100001E-5</v>
      </c>
      <c r="O4333" s="14">
        <v>2.7436428186999999E-6</v>
      </c>
      <c r="P4333" s="14">
        <v>1.9943790184037799E-5</v>
      </c>
      <c r="Q4333" s="14">
        <v>9.5571000000000004E-6</v>
      </c>
      <c r="R4333" s="14" t="s">
        <v>7050</v>
      </c>
    </row>
    <row r="4334" spans="1:18" x14ac:dyDescent="0.2">
      <c r="A4334" t="s">
        <v>15134</v>
      </c>
      <c r="B4334">
        <v>6.4499999999999996E-5</v>
      </c>
      <c r="C4334" t="s">
        <v>15135</v>
      </c>
      <c r="D4334" t="s">
        <v>15136</v>
      </c>
      <c r="E4334" t="s">
        <v>15137</v>
      </c>
      <c r="F4334" t="s">
        <v>6773</v>
      </c>
      <c r="G4334" t="s">
        <v>7127</v>
      </c>
      <c r="H4334" t="s">
        <v>7127</v>
      </c>
      <c r="I4334" t="s">
        <v>6773</v>
      </c>
      <c r="J4334">
        <v>6.4499999999999996E-5</v>
      </c>
      <c r="K4334">
        <v>8.25E-5</v>
      </c>
      <c r="L4334">
        <v>7.9400000000000006E-5</v>
      </c>
      <c r="M4334">
        <v>6.7664077337415668E-5</v>
      </c>
      <c r="N4334" s="14">
        <v>3.0262144378499999E-5</v>
      </c>
      <c r="O4334" s="14">
        <v>1.1728006867500001E-5</v>
      </c>
      <c r="P4334" s="14">
        <v>1.657300874448212E-5</v>
      </c>
      <c r="Q4334" s="14">
        <v>2.9298600000000001E-5</v>
      </c>
      <c r="R4334" s="14" t="s">
        <v>7050</v>
      </c>
    </row>
    <row r="4335" spans="1:18" x14ac:dyDescent="0.2">
      <c r="A4335" t="s">
        <v>15138</v>
      </c>
      <c r="B4335">
        <v>6.4200000000000002E-5</v>
      </c>
      <c r="C4335" t="s">
        <v>7337</v>
      </c>
      <c r="D4335" t="s">
        <v>15139</v>
      </c>
      <c r="E4335" t="s">
        <v>15140</v>
      </c>
      <c r="F4335" t="s">
        <v>6773</v>
      </c>
      <c r="G4335" t="s">
        <v>7054</v>
      </c>
      <c r="H4335" t="s">
        <v>7054</v>
      </c>
      <c r="I4335" t="s">
        <v>6773</v>
      </c>
      <c r="J4335">
        <v>6.4200000000000002E-5</v>
      </c>
      <c r="K4335">
        <v>1.8100000000000001E-4</v>
      </c>
      <c r="L4335">
        <v>2.0000000000000001E-4</v>
      </c>
      <c r="M4335">
        <v>2.038842254988043E-4</v>
      </c>
      <c r="N4335" s="14">
        <v>3.0121390218599998E-5</v>
      </c>
      <c r="O4335" s="14">
        <v>2.5730536279E-5</v>
      </c>
      <c r="P4335" s="14">
        <v>4.993750280823238E-5</v>
      </c>
      <c r="Q4335" s="14">
        <v>7.3800000000000005E-5</v>
      </c>
      <c r="R4335" s="14" t="s">
        <v>7050</v>
      </c>
    </row>
    <row r="4336" spans="1:18" x14ac:dyDescent="0.2">
      <c r="A4336" t="s">
        <v>15141</v>
      </c>
      <c r="B4336">
        <v>6.41E-5</v>
      </c>
      <c r="C4336" t="s">
        <v>15142</v>
      </c>
      <c r="D4336" t="s">
        <v>15143</v>
      </c>
      <c r="E4336" t="s">
        <v>15144</v>
      </c>
      <c r="F4336" t="s">
        <v>6773</v>
      </c>
      <c r="G4336" t="s">
        <v>7049</v>
      </c>
      <c r="H4336" t="s">
        <v>7049</v>
      </c>
      <c r="I4336" t="s">
        <v>6773</v>
      </c>
      <c r="J4336">
        <v>6.41E-5</v>
      </c>
      <c r="K4336">
        <v>1.4200000000000001E-4</v>
      </c>
      <c r="L4336">
        <v>1.3899999999999999E-4</v>
      </c>
      <c r="M4336">
        <v>1.0869577771905E-4</v>
      </c>
      <c r="N4336" s="14">
        <v>3.0074472165299999E-5</v>
      </c>
      <c r="O4336" s="14">
        <v>2.0186387578000001E-5</v>
      </c>
      <c r="P4336" s="14">
        <v>2.6622931184638882E-5</v>
      </c>
      <c r="Q4336" s="14">
        <v>5.1290999999999987E-5</v>
      </c>
      <c r="R4336" s="14" t="s">
        <v>7050</v>
      </c>
    </row>
    <row r="4337" spans="1:18" x14ac:dyDescent="0.2">
      <c r="A4337" t="s">
        <v>15145</v>
      </c>
      <c r="B4337">
        <v>6.3800000000000006E-5</v>
      </c>
      <c r="C4337" t="s">
        <v>15146</v>
      </c>
      <c r="D4337" t="s">
        <v>15147</v>
      </c>
      <c r="E4337">
        <v>11639</v>
      </c>
      <c r="F4337" t="s">
        <v>6773</v>
      </c>
      <c r="G4337" t="s">
        <v>6773</v>
      </c>
      <c r="H4337" t="s">
        <v>14618</v>
      </c>
      <c r="I4337" t="s">
        <v>6773</v>
      </c>
      <c r="J4337">
        <v>6.3800000000000006E-5</v>
      </c>
      <c r="K4337">
        <v>6.8700000000000003E-5</v>
      </c>
      <c r="L4337">
        <v>6.2500000000000001E-5</v>
      </c>
      <c r="M4337">
        <v>9.5570730702564477E-5</v>
      </c>
      <c r="N4337" s="14">
        <v>2.9933718005400001E-5</v>
      </c>
      <c r="O4337" s="14">
        <v>9.7662311732999997E-6</v>
      </c>
      <c r="P4337" s="14">
        <v>2.3408204441358919E-5</v>
      </c>
      <c r="Q4337" s="14">
        <v>2.3062500000000002E-5</v>
      </c>
      <c r="R4337" s="14" t="s">
        <v>6107</v>
      </c>
    </row>
    <row r="4338" spans="1:18" x14ac:dyDescent="0.2">
      <c r="A4338" t="s">
        <v>15148</v>
      </c>
      <c r="B4338">
        <v>6.3700000000000003E-5</v>
      </c>
      <c r="C4338" t="s">
        <v>15149</v>
      </c>
      <c r="D4338" t="s">
        <v>15150</v>
      </c>
      <c r="E4338" t="s">
        <v>15151</v>
      </c>
      <c r="F4338" t="s">
        <v>6773</v>
      </c>
      <c r="G4338" t="s">
        <v>6773</v>
      </c>
      <c r="H4338" t="s">
        <v>14618</v>
      </c>
      <c r="I4338" t="s">
        <v>6773</v>
      </c>
      <c r="J4338">
        <v>6.3700000000000003E-5</v>
      </c>
      <c r="K4338">
        <v>7.7700000000000005E-5</v>
      </c>
      <c r="L4338">
        <v>5.0399999999999999E-5</v>
      </c>
      <c r="M4338">
        <v>6.180240585432503E-5</v>
      </c>
      <c r="N4338" s="14">
        <v>2.9886799952099999E-5</v>
      </c>
      <c r="O4338" s="14">
        <v>1.10456501043E-5</v>
      </c>
      <c r="P4338" s="14">
        <v>1.513730553874544E-5</v>
      </c>
      <c r="Q4338" s="14">
        <v>1.85976E-5</v>
      </c>
      <c r="R4338" s="14" t="s">
        <v>6107</v>
      </c>
    </row>
    <row r="4339" spans="1:18" x14ac:dyDescent="0.2">
      <c r="A4339" t="s">
        <v>15152</v>
      </c>
      <c r="B4339">
        <v>6.3200000000000005E-5</v>
      </c>
      <c r="C4339" t="s">
        <v>15153</v>
      </c>
      <c r="D4339" t="s">
        <v>15154</v>
      </c>
      <c r="E4339" t="s">
        <v>15155</v>
      </c>
      <c r="F4339" t="s">
        <v>6773</v>
      </c>
      <c r="G4339" t="s">
        <v>7049</v>
      </c>
      <c r="H4339" t="s">
        <v>7049</v>
      </c>
      <c r="I4339" t="s">
        <v>6773</v>
      </c>
      <c r="J4339">
        <v>6.3200000000000005E-5</v>
      </c>
      <c r="K4339">
        <v>4.4700000000000002E-5</v>
      </c>
      <c r="L4339">
        <v>5.1100000000000002E-5</v>
      </c>
      <c r="M4339">
        <v>4.0394562176950587E-5</v>
      </c>
      <c r="N4339" s="14">
        <v>2.9652209685599999E-5</v>
      </c>
      <c r="O4339" s="14">
        <v>6.3544473572999998E-6</v>
      </c>
      <c r="P4339" s="14">
        <v>9.8938677438810361E-6</v>
      </c>
      <c r="Q4339" s="14">
        <v>1.88559E-5</v>
      </c>
      <c r="R4339" s="14" t="s">
        <v>7050</v>
      </c>
    </row>
    <row r="4340" spans="1:18" x14ac:dyDescent="0.2">
      <c r="A4340" t="s">
        <v>15156</v>
      </c>
      <c r="B4340">
        <v>6.2899999999999997E-5</v>
      </c>
      <c r="C4340" t="s">
        <v>15157</v>
      </c>
      <c r="D4340" t="s">
        <v>15158</v>
      </c>
      <c r="E4340" t="s">
        <v>15159</v>
      </c>
      <c r="F4340" t="s">
        <v>6773</v>
      </c>
      <c r="G4340" t="s">
        <v>7106</v>
      </c>
      <c r="H4340" t="s">
        <v>7106</v>
      </c>
      <c r="I4340" t="s">
        <v>6773</v>
      </c>
      <c r="J4340">
        <v>6.2899999999999997E-5</v>
      </c>
      <c r="K4340">
        <v>6.3999999999999997E-5</v>
      </c>
      <c r="L4340">
        <v>1.0399999999999999E-4</v>
      </c>
      <c r="M4340">
        <v>8.2063400763268698E-5</v>
      </c>
      <c r="N4340" s="14">
        <v>2.9511455525700001E-5</v>
      </c>
      <c r="O4340" s="14">
        <v>9.0980901759999984E-6</v>
      </c>
      <c r="P4340" s="14">
        <v>2.009984488031353E-5</v>
      </c>
      <c r="Q4340" s="14">
        <v>3.8376E-5</v>
      </c>
      <c r="R4340" s="14" t="s">
        <v>7050</v>
      </c>
    </row>
    <row r="4341" spans="1:18" x14ac:dyDescent="0.2">
      <c r="A4341" t="s">
        <v>15160</v>
      </c>
      <c r="B4341">
        <v>6.2199999999999994E-5</v>
      </c>
      <c r="C4341" t="s">
        <v>15161</v>
      </c>
      <c r="D4341" t="s">
        <v>15162</v>
      </c>
      <c r="E4341" t="s">
        <v>15163</v>
      </c>
      <c r="F4341" t="s">
        <v>6773</v>
      </c>
      <c r="G4341" t="s">
        <v>7127</v>
      </c>
      <c r="H4341" t="s">
        <v>7127</v>
      </c>
      <c r="I4341" t="s">
        <v>6773</v>
      </c>
      <c r="J4341">
        <v>6.2199999999999994E-5</v>
      </c>
      <c r="K4341">
        <v>9.7E-5</v>
      </c>
      <c r="L4341">
        <v>9.5099999999999994E-5</v>
      </c>
      <c r="M4341">
        <v>7.2761182974885762E-5</v>
      </c>
      <c r="N4341" s="14">
        <v>2.91830291526E-5</v>
      </c>
      <c r="O4341" s="14">
        <v>1.3789292923E-5</v>
      </c>
      <c r="P4341" s="14">
        <v>1.782144631468793E-5</v>
      </c>
      <c r="Q4341" s="14">
        <v>3.5091900000000002E-5</v>
      </c>
      <c r="R4341" s="14" t="s">
        <v>7050</v>
      </c>
    </row>
    <row r="4342" spans="1:18" x14ac:dyDescent="0.2">
      <c r="A4342" t="s">
        <v>15164</v>
      </c>
      <c r="B4342">
        <v>6.1799999999999998E-5</v>
      </c>
      <c r="C4342" t="s">
        <v>5036</v>
      </c>
      <c r="D4342" t="s">
        <v>15165</v>
      </c>
      <c r="E4342">
        <v>12499</v>
      </c>
      <c r="F4342" t="s">
        <v>6773</v>
      </c>
      <c r="G4342" t="s">
        <v>6773</v>
      </c>
      <c r="H4342" t="s">
        <v>14618</v>
      </c>
      <c r="I4342" t="s">
        <v>6773</v>
      </c>
      <c r="J4342">
        <v>6.1799999999999998E-5</v>
      </c>
      <c r="K4342">
        <v>3.5500000000000001E-4</v>
      </c>
      <c r="L4342">
        <v>4.7699999999999999E-4</v>
      </c>
      <c r="M4342">
        <v>3.2748903720745428E-4</v>
      </c>
      <c r="N4342" s="14">
        <v>2.8995356939399999E-5</v>
      </c>
      <c r="O4342" s="14">
        <v>5.0465968944999999E-5</v>
      </c>
      <c r="P4342" s="14">
        <v>8.0212113885723223E-5</v>
      </c>
      <c r="Q4342" s="14">
        <v>1.7601300000000001E-4</v>
      </c>
      <c r="R4342" s="14" t="s">
        <v>6107</v>
      </c>
    </row>
    <row r="4343" spans="1:18" x14ac:dyDescent="0.2">
      <c r="A4343" t="s">
        <v>15166</v>
      </c>
      <c r="B4343">
        <v>6.0099999999999997E-5</v>
      </c>
      <c r="C4343" t="s">
        <v>7349</v>
      </c>
      <c r="D4343" t="s">
        <v>15167</v>
      </c>
      <c r="E4343" t="s">
        <v>15168</v>
      </c>
      <c r="F4343" t="s">
        <v>6773</v>
      </c>
      <c r="G4343" t="s">
        <v>7054</v>
      </c>
      <c r="H4343" t="s">
        <v>7054</v>
      </c>
      <c r="I4343" t="s">
        <v>6773</v>
      </c>
      <c r="J4343">
        <v>6.0099999999999997E-5</v>
      </c>
      <c r="K4343">
        <v>9.5099999999999994E-5</v>
      </c>
      <c r="L4343">
        <v>1.01E-4</v>
      </c>
      <c r="M4343">
        <v>7.7985716253292618E-5</v>
      </c>
      <c r="N4343" s="14">
        <v>2.8197750033299999E-5</v>
      </c>
      <c r="O4343" s="14">
        <v>1.35191933709E-5</v>
      </c>
      <c r="P4343" s="14">
        <v>1.9101094824148881E-5</v>
      </c>
      <c r="Q4343" s="14">
        <v>3.7268999999999998E-5</v>
      </c>
      <c r="R4343" s="14" t="s">
        <v>7050</v>
      </c>
    </row>
    <row r="4344" spans="1:18" x14ac:dyDescent="0.2">
      <c r="A4344" t="s">
        <v>15169</v>
      </c>
      <c r="B4344">
        <v>6.0099999999999997E-5</v>
      </c>
      <c r="C4344" t="s">
        <v>7349</v>
      </c>
      <c r="D4344" t="s">
        <v>15170</v>
      </c>
      <c r="E4344">
        <v>15249</v>
      </c>
      <c r="F4344" t="s">
        <v>6773</v>
      </c>
      <c r="G4344" t="s">
        <v>7054</v>
      </c>
      <c r="H4344" t="s">
        <v>7054</v>
      </c>
      <c r="I4344" t="s">
        <v>6773</v>
      </c>
      <c r="J4344">
        <v>6.0099999999999997E-5</v>
      </c>
      <c r="K4344">
        <v>2.16E-5</v>
      </c>
      <c r="L4344">
        <v>1.5400000000000002E-5</v>
      </c>
      <c r="M4344">
        <v>5.020649052908055E-5</v>
      </c>
      <c r="N4344" s="14">
        <v>2.8197750033299999E-5</v>
      </c>
      <c r="O4344" s="14">
        <v>3.0706054344000002E-6</v>
      </c>
      <c r="P4344" s="14">
        <v>1.229711006652722E-5</v>
      </c>
      <c r="Q4344" s="14">
        <v>5.6825999999999996E-6</v>
      </c>
      <c r="R4344" s="14" t="s">
        <v>7050</v>
      </c>
    </row>
    <row r="4345" spans="1:18" x14ac:dyDescent="0.2">
      <c r="A4345" t="s">
        <v>15171</v>
      </c>
      <c r="B4345">
        <v>5.9700000000000001E-5</v>
      </c>
      <c r="C4345" t="s">
        <v>15172</v>
      </c>
      <c r="D4345" t="s">
        <v>15173</v>
      </c>
      <c r="E4345">
        <v>16251</v>
      </c>
      <c r="F4345" t="s">
        <v>6773</v>
      </c>
      <c r="G4345" t="s">
        <v>6773</v>
      </c>
      <c r="H4345" t="s">
        <v>14618</v>
      </c>
      <c r="I4345" t="s">
        <v>6773</v>
      </c>
      <c r="J4345">
        <v>5.9700000000000001E-5</v>
      </c>
      <c r="K4345">
        <v>1.8900000000000001E-4</v>
      </c>
      <c r="L4345">
        <v>1.8000000000000001E-4</v>
      </c>
      <c r="M4345">
        <v>1.260259368864484E-4</v>
      </c>
      <c r="N4345" s="14">
        <v>2.8010077820099998E-5</v>
      </c>
      <c r="O4345" s="14">
        <v>2.6867797551E-5</v>
      </c>
      <c r="P4345" s="14">
        <v>3.086761892333864E-5</v>
      </c>
      <c r="Q4345" s="14">
        <v>6.6420000000000004E-5</v>
      </c>
      <c r="R4345" s="14" t="s">
        <v>6107</v>
      </c>
    </row>
    <row r="4346" spans="1:18" x14ac:dyDescent="0.2">
      <c r="A4346" t="s">
        <v>15174</v>
      </c>
      <c r="B4346">
        <v>5.9299999999999998E-5</v>
      </c>
      <c r="C4346" t="s">
        <v>15175</v>
      </c>
      <c r="D4346" t="s">
        <v>15174</v>
      </c>
      <c r="E4346">
        <v>16390</v>
      </c>
      <c r="F4346" t="s">
        <v>6773</v>
      </c>
      <c r="G4346" t="s">
        <v>7054</v>
      </c>
      <c r="H4346" t="s">
        <v>7054</v>
      </c>
      <c r="I4346" t="s">
        <v>6773</v>
      </c>
      <c r="J4346">
        <v>5.9299999999999998E-5</v>
      </c>
      <c r="K4346">
        <v>4.9599999999999999E-5</v>
      </c>
      <c r="L4346">
        <v>3.1999999999999999E-5</v>
      </c>
      <c r="M4346">
        <v>4.5109384891610443E-5</v>
      </c>
      <c r="N4346" s="14">
        <v>2.7822405606900001E-5</v>
      </c>
      <c r="O4346" s="14">
        <v>7.0510198863999997E-6</v>
      </c>
      <c r="P4346" s="14">
        <v>1.104867249632141E-5</v>
      </c>
      <c r="Q4346" s="14">
        <v>1.1807999999999999E-5</v>
      </c>
      <c r="R4346" s="14" t="s">
        <v>7050</v>
      </c>
    </row>
    <row r="4347" spans="1:18" x14ac:dyDescent="0.2">
      <c r="A4347" t="s">
        <v>15176</v>
      </c>
      <c r="B4347">
        <v>5.8999999999999998E-5</v>
      </c>
      <c r="C4347" t="s">
        <v>7349</v>
      </c>
      <c r="D4347" t="s">
        <v>15177</v>
      </c>
      <c r="E4347">
        <v>12659</v>
      </c>
      <c r="F4347" t="s">
        <v>6773</v>
      </c>
      <c r="G4347" t="s">
        <v>7054</v>
      </c>
      <c r="H4347" t="s">
        <v>7054</v>
      </c>
      <c r="I4347" t="s">
        <v>6773</v>
      </c>
      <c r="J4347">
        <v>5.8999999999999998E-5</v>
      </c>
      <c r="K4347">
        <v>8.1299999999999997E-5</v>
      </c>
      <c r="L4347">
        <v>1.0399999999999999E-4</v>
      </c>
      <c r="M4347">
        <v>9.608044126631151E-5</v>
      </c>
      <c r="N4347" s="14">
        <v>2.7681651447E-5</v>
      </c>
      <c r="O4347" s="14">
        <v>1.1557417676700001E-5</v>
      </c>
      <c r="P4347" s="14">
        <v>2.3533048198379508E-5</v>
      </c>
      <c r="Q4347" s="14">
        <v>3.8376E-5</v>
      </c>
      <c r="R4347" s="14" t="s">
        <v>7050</v>
      </c>
    </row>
    <row r="4348" spans="1:18" x14ac:dyDescent="0.2">
      <c r="A4348" t="s">
        <v>15178</v>
      </c>
      <c r="B4348">
        <v>5.7599999999999997E-5</v>
      </c>
      <c r="C4348" t="s">
        <v>15179</v>
      </c>
      <c r="D4348" t="s">
        <v>15180</v>
      </c>
      <c r="E4348">
        <v>12149</v>
      </c>
      <c r="F4348" t="s">
        <v>6773</v>
      </c>
      <c r="G4348" t="s">
        <v>7127</v>
      </c>
      <c r="H4348" t="s">
        <v>7127</v>
      </c>
      <c r="I4348" t="s">
        <v>6773</v>
      </c>
      <c r="J4348">
        <v>5.7599999999999997E-5</v>
      </c>
      <c r="K4348">
        <v>4.1999999999999998E-5</v>
      </c>
      <c r="L4348">
        <v>4.1100000000000003E-5</v>
      </c>
      <c r="M4348">
        <v>3.3895752489176208E-5</v>
      </c>
      <c r="N4348" s="14">
        <v>2.7024798700800001E-5</v>
      </c>
      <c r="O4348" s="14">
        <v>5.9706216779999993E-6</v>
      </c>
      <c r="P4348" s="14">
        <v>8.3021098418686324E-6</v>
      </c>
      <c r="Q4348" s="14">
        <v>1.51659E-5</v>
      </c>
      <c r="R4348" s="14" t="s">
        <v>7050</v>
      </c>
    </row>
    <row r="4349" spans="1:18" x14ac:dyDescent="0.2">
      <c r="A4349" t="s">
        <v>15181</v>
      </c>
      <c r="B4349">
        <v>5.66E-5</v>
      </c>
      <c r="C4349" t="s">
        <v>5036</v>
      </c>
      <c r="D4349" t="s">
        <v>15182</v>
      </c>
      <c r="E4349">
        <v>16312</v>
      </c>
      <c r="F4349" t="s">
        <v>6773</v>
      </c>
      <c r="G4349" t="s">
        <v>6773</v>
      </c>
      <c r="H4349" t="s">
        <v>14618</v>
      </c>
      <c r="I4349" t="s">
        <v>6773</v>
      </c>
      <c r="J4349">
        <v>5.66E-5</v>
      </c>
      <c r="K4349">
        <v>1.2400000000000001E-4</v>
      </c>
      <c r="L4349">
        <v>1.27E-4</v>
      </c>
      <c r="M4349">
        <v>1.5801027476157329E-4</v>
      </c>
      <c r="N4349" s="14">
        <v>2.6555618167800001E-5</v>
      </c>
      <c r="O4349" s="14">
        <v>1.7627549716000001E-5</v>
      </c>
      <c r="P4349" s="14">
        <v>3.8701564676380078E-5</v>
      </c>
      <c r="Q4349" s="14">
        <v>4.6862999999999988E-5</v>
      </c>
      <c r="R4349" s="14" t="s">
        <v>6107</v>
      </c>
    </row>
    <row r="4350" spans="1:18" x14ac:dyDescent="0.2">
      <c r="A4350" t="s">
        <v>15183</v>
      </c>
      <c r="B4350">
        <v>5.6100000000000002E-5</v>
      </c>
      <c r="C4350" t="s">
        <v>15184</v>
      </c>
      <c r="D4350" t="s">
        <v>15185</v>
      </c>
      <c r="E4350">
        <v>12534</v>
      </c>
      <c r="F4350" t="s">
        <v>6773</v>
      </c>
      <c r="G4350" t="s">
        <v>7054</v>
      </c>
      <c r="H4350" t="s">
        <v>7054</v>
      </c>
      <c r="I4350" t="s">
        <v>6773</v>
      </c>
      <c r="J4350">
        <v>5.6100000000000002E-5</v>
      </c>
      <c r="K4350">
        <v>7.5699999999999997E-5</v>
      </c>
      <c r="L4350">
        <v>6.4999999999999994E-5</v>
      </c>
      <c r="M4350">
        <v>5.4921313243740393E-5</v>
      </c>
      <c r="N4350" s="14">
        <v>2.6321027901300002E-5</v>
      </c>
      <c r="O4350" s="14">
        <v>1.07613347863E-5</v>
      </c>
      <c r="P4350" s="14">
        <v>1.345191481896759E-5</v>
      </c>
      <c r="Q4350" s="14">
        <v>2.3985000000000002E-5</v>
      </c>
      <c r="R4350" s="14" t="s">
        <v>7050</v>
      </c>
    </row>
    <row r="4351" spans="1:18" x14ac:dyDescent="0.2">
      <c r="A4351" t="s">
        <v>15186</v>
      </c>
      <c r="B4351">
        <v>5.5800000000000001E-5</v>
      </c>
      <c r="C4351" t="s">
        <v>7349</v>
      </c>
      <c r="D4351" t="s">
        <v>15186</v>
      </c>
      <c r="E4351">
        <v>12321</v>
      </c>
      <c r="F4351" t="s">
        <v>6773</v>
      </c>
      <c r="G4351" t="s">
        <v>7054</v>
      </c>
      <c r="H4351" t="s">
        <v>7054</v>
      </c>
      <c r="I4351" t="s">
        <v>6773</v>
      </c>
      <c r="J4351">
        <v>5.5800000000000001E-5</v>
      </c>
      <c r="K4351">
        <v>5.24E-5</v>
      </c>
      <c r="L4351">
        <v>4.9200000000000003E-5</v>
      </c>
      <c r="M4351">
        <v>4.6765944223788218E-5</v>
      </c>
      <c r="N4351" s="14">
        <v>2.6180273741400001E-5</v>
      </c>
      <c r="O4351" s="14">
        <v>7.4490613315999992E-6</v>
      </c>
      <c r="P4351" s="14">
        <v>1.14544147066383E-5</v>
      </c>
      <c r="Q4351" s="14">
        <v>1.8154800000000001E-5</v>
      </c>
      <c r="R4351" s="14" t="s">
        <v>7050</v>
      </c>
    </row>
    <row r="4352" spans="1:18" x14ac:dyDescent="0.2">
      <c r="A4352" t="s">
        <v>15187</v>
      </c>
      <c r="B4352">
        <v>5.5600000000000003E-5</v>
      </c>
      <c r="C4352" t="s">
        <v>7349</v>
      </c>
      <c r="D4352" t="s">
        <v>15188</v>
      </c>
      <c r="E4352">
        <v>16842</v>
      </c>
      <c r="F4352" t="s">
        <v>6773</v>
      </c>
      <c r="G4352" t="s">
        <v>7054</v>
      </c>
      <c r="H4352" t="s">
        <v>7054</v>
      </c>
      <c r="I4352" t="s">
        <v>6773</v>
      </c>
      <c r="J4352">
        <v>5.5600000000000003E-5</v>
      </c>
      <c r="K4352">
        <v>1.6899999999999999E-4</v>
      </c>
      <c r="L4352">
        <v>1.25E-4</v>
      </c>
      <c r="M4352">
        <v>6.4733241595870349E-5</v>
      </c>
      <c r="N4352" s="14">
        <v>2.6086437634799999E-5</v>
      </c>
      <c r="O4352" s="14">
        <v>2.4024644371000001E-5</v>
      </c>
      <c r="P4352" s="14">
        <v>1.5855157141613781E-5</v>
      </c>
      <c r="Q4352" s="14">
        <v>4.6125000000000003E-5</v>
      </c>
      <c r="R4352" s="14" t="s">
        <v>7050</v>
      </c>
    </row>
    <row r="4353" spans="1:18" x14ac:dyDescent="0.2">
      <c r="A4353" t="s">
        <v>15189</v>
      </c>
      <c r="B4353">
        <v>5.5300000000000002E-5</v>
      </c>
      <c r="C4353" t="s">
        <v>12235</v>
      </c>
      <c r="D4353" t="s">
        <v>15190</v>
      </c>
      <c r="E4353">
        <v>16802</v>
      </c>
      <c r="F4353" t="s">
        <v>6773</v>
      </c>
      <c r="G4353" t="s">
        <v>7049</v>
      </c>
      <c r="H4353" t="s">
        <v>7049</v>
      </c>
      <c r="I4353" t="s">
        <v>6773</v>
      </c>
      <c r="J4353">
        <v>5.5300000000000002E-5</v>
      </c>
      <c r="K4353">
        <v>4.5099999999999998E-5</v>
      </c>
      <c r="L4353">
        <v>4.8300000000000002E-5</v>
      </c>
      <c r="M4353">
        <v>3.3768324848239453E-5</v>
      </c>
      <c r="N4353" s="14">
        <v>2.5945683474900001E-5</v>
      </c>
      <c r="O4353" s="14">
        <v>6.4113104208999996E-6</v>
      </c>
      <c r="P4353" s="14">
        <v>8.270898902613486E-6</v>
      </c>
      <c r="Q4353" s="14">
        <v>1.7822700000000001E-5</v>
      </c>
      <c r="R4353" s="14" t="s">
        <v>7050</v>
      </c>
    </row>
    <row r="4354" spans="1:18" x14ac:dyDescent="0.2">
      <c r="A4354" t="s">
        <v>15191</v>
      </c>
      <c r="B4354">
        <v>5.5300000000000002E-5</v>
      </c>
      <c r="C4354" t="s">
        <v>7335</v>
      </c>
      <c r="D4354" t="s">
        <v>15192</v>
      </c>
      <c r="E4354">
        <v>16518</v>
      </c>
      <c r="F4354" t="s">
        <v>6773</v>
      </c>
      <c r="G4354" t="s">
        <v>7054</v>
      </c>
      <c r="H4354" t="s">
        <v>7054</v>
      </c>
      <c r="I4354" t="s">
        <v>6773</v>
      </c>
      <c r="J4354">
        <v>5.5300000000000002E-5</v>
      </c>
      <c r="K4354">
        <v>2.5899999999999999E-5</v>
      </c>
      <c r="L4354">
        <v>7.5199999999999998E-5</v>
      </c>
      <c r="M4354">
        <v>2.9435785056389859E-5</v>
      </c>
      <c r="N4354" s="14">
        <v>2.5945683474900001E-5</v>
      </c>
      <c r="O4354" s="14">
        <v>3.6818833680999999E-6</v>
      </c>
      <c r="P4354" s="14">
        <v>7.2097269679385471E-6</v>
      </c>
      <c r="Q4354" s="14">
        <v>2.7748800000000001E-5</v>
      </c>
      <c r="R4354" s="14" t="s">
        <v>7050</v>
      </c>
    </row>
    <row r="4355" spans="1:18" x14ac:dyDescent="0.2">
      <c r="A4355" t="s">
        <v>15193</v>
      </c>
      <c r="B4355">
        <v>5.4400000000000001E-5</v>
      </c>
      <c r="C4355" t="s">
        <v>15194</v>
      </c>
      <c r="D4355" t="s">
        <v>15195</v>
      </c>
      <c r="E4355" t="s">
        <v>15196</v>
      </c>
      <c r="F4355" t="s">
        <v>6773</v>
      </c>
      <c r="G4355" t="s">
        <v>7054</v>
      </c>
      <c r="H4355" t="s">
        <v>7054</v>
      </c>
      <c r="I4355" t="s">
        <v>6773</v>
      </c>
      <c r="J4355">
        <v>5.4400000000000001E-5</v>
      </c>
      <c r="K4355">
        <v>9.0699999999999996E-5</v>
      </c>
      <c r="L4355">
        <v>9.7399999999999996E-5</v>
      </c>
      <c r="M4355">
        <v>7.6329156921114836E-5</v>
      </c>
      <c r="N4355" s="14">
        <v>2.5523420995200001E-5</v>
      </c>
      <c r="O4355" s="14">
        <v>1.28936996713E-5</v>
      </c>
      <c r="P4355" s="14">
        <v>1.8695352613831989E-5</v>
      </c>
      <c r="Q4355" s="14">
        <v>3.5940599999999999E-5</v>
      </c>
      <c r="R4355" s="14" t="s">
        <v>7050</v>
      </c>
    </row>
    <row r="4356" spans="1:18" x14ac:dyDescent="0.2">
      <c r="A4356" t="s">
        <v>15197</v>
      </c>
      <c r="B4356">
        <v>5.3699999999999997E-5</v>
      </c>
      <c r="C4356" t="s">
        <v>15198</v>
      </c>
      <c r="D4356" t="s">
        <v>15199</v>
      </c>
      <c r="E4356">
        <v>8591</v>
      </c>
      <c r="F4356" t="s">
        <v>6773</v>
      </c>
      <c r="G4356" t="s">
        <v>7295</v>
      </c>
      <c r="H4356" t="s">
        <v>7295</v>
      </c>
      <c r="I4356" t="s">
        <v>6773</v>
      </c>
      <c r="J4356">
        <v>5.3699999999999997E-5</v>
      </c>
      <c r="K4356">
        <v>5.2200000000000002E-5</v>
      </c>
      <c r="L4356">
        <v>2.2099999999999998E-5</v>
      </c>
      <c r="M4356">
        <v>5.6323017294044671E-5</v>
      </c>
      <c r="N4356" s="14">
        <v>2.5194994622099999E-5</v>
      </c>
      <c r="O4356" s="14">
        <v>7.4206297997999997E-6</v>
      </c>
      <c r="P4356" s="14">
        <v>1.3795235150774189E-5</v>
      </c>
      <c r="Q4356" s="14">
        <v>8.1548999999999988E-6</v>
      </c>
      <c r="R4356" s="14" t="s">
        <v>7050</v>
      </c>
    </row>
    <row r="4357" spans="1:18" x14ac:dyDescent="0.2">
      <c r="A4357" t="s">
        <v>15200</v>
      </c>
      <c r="B4357">
        <v>5.3399999999999997E-5</v>
      </c>
      <c r="C4357" t="s">
        <v>15201</v>
      </c>
      <c r="D4357" t="s">
        <v>15202</v>
      </c>
      <c r="E4357" t="s">
        <v>15203</v>
      </c>
      <c r="F4357" t="s">
        <v>6773</v>
      </c>
      <c r="G4357" t="s">
        <v>6773</v>
      </c>
      <c r="H4357" t="s">
        <v>14618</v>
      </c>
      <c r="I4357" t="s">
        <v>6773</v>
      </c>
      <c r="J4357">
        <v>5.3399999999999997E-5</v>
      </c>
      <c r="K4357">
        <v>1.2E-4</v>
      </c>
      <c r="L4357">
        <v>1.1400000000000001E-4</v>
      </c>
      <c r="M4357">
        <v>1.0296153387689609E-4</v>
      </c>
      <c r="N4357" s="14">
        <v>2.5054240462200002E-5</v>
      </c>
      <c r="O4357" s="14">
        <v>1.7058919080000001E-5</v>
      </c>
      <c r="P4357" s="14">
        <v>2.5218438918157331E-5</v>
      </c>
      <c r="Q4357" s="14">
        <v>4.2066E-5</v>
      </c>
      <c r="R4357" s="14" t="s">
        <v>6107</v>
      </c>
    </row>
    <row r="4358" spans="1:18" x14ac:dyDescent="0.2">
      <c r="A4358" t="s">
        <v>15204</v>
      </c>
      <c r="B4358">
        <v>5.3300000000000001E-5</v>
      </c>
      <c r="C4358" t="s">
        <v>7349</v>
      </c>
      <c r="D4358" t="s">
        <v>15204</v>
      </c>
      <c r="E4358">
        <v>15832</v>
      </c>
      <c r="F4358" t="s">
        <v>6773</v>
      </c>
      <c r="G4358" t="s">
        <v>7054</v>
      </c>
      <c r="H4358" t="s">
        <v>7054</v>
      </c>
      <c r="I4358" t="s">
        <v>6773</v>
      </c>
      <c r="J4358">
        <v>5.3300000000000001E-5</v>
      </c>
      <c r="K4358">
        <v>7.8300000000000006E-5</v>
      </c>
      <c r="L4358">
        <v>9.5699999999999995E-5</v>
      </c>
      <c r="M4358">
        <v>6.1420122931514772E-5</v>
      </c>
      <c r="N4358" s="14">
        <v>2.5007322408899999E-5</v>
      </c>
      <c r="O4358" s="14">
        <v>1.11309446997E-5</v>
      </c>
      <c r="P4358" s="14">
        <v>1.5043672720980001E-5</v>
      </c>
      <c r="Q4358" s="14">
        <v>3.53133E-5</v>
      </c>
      <c r="R4358" s="14" t="s">
        <v>7050</v>
      </c>
    </row>
    <row r="4359" spans="1:18" x14ac:dyDescent="0.2">
      <c r="A4359" t="s">
        <v>15205</v>
      </c>
      <c r="B4359">
        <v>5.3300000000000001E-5</v>
      </c>
      <c r="C4359" t="s">
        <v>15206</v>
      </c>
      <c r="D4359" t="s">
        <v>15207</v>
      </c>
      <c r="E4359">
        <v>8546</v>
      </c>
      <c r="F4359" t="s">
        <v>6773</v>
      </c>
      <c r="G4359" t="s">
        <v>7106</v>
      </c>
      <c r="H4359" t="s">
        <v>7106</v>
      </c>
      <c r="I4359" t="s">
        <v>6773</v>
      </c>
      <c r="J4359">
        <v>5.3300000000000001E-5</v>
      </c>
      <c r="K4359">
        <v>4.6400000000000003E-5</v>
      </c>
      <c r="L4359">
        <v>4.2799999999999997E-5</v>
      </c>
      <c r="M4359">
        <v>4.0139706895077077E-5</v>
      </c>
      <c r="N4359" s="14">
        <v>2.5007322408899999E-5</v>
      </c>
      <c r="O4359" s="14">
        <v>6.5961153775999996E-6</v>
      </c>
      <c r="P4359" s="14">
        <v>9.8314458653707449E-6</v>
      </c>
      <c r="Q4359" s="14">
        <v>1.57932E-5</v>
      </c>
      <c r="R4359" s="14" t="s">
        <v>7050</v>
      </c>
    </row>
    <row r="4360" spans="1:18" x14ac:dyDescent="0.2">
      <c r="A4360" t="s">
        <v>15208</v>
      </c>
      <c r="B4360">
        <v>5.3100000000000003E-5</v>
      </c>
      <c r="C4360" t="s">
        <v>15209</v>
      </c>
      <c r="D4360" t="s">
        <v>15210</v>
      </c>
      <c r="E4360" t="s">
        <v>15211</v>
      </c>
      <c r="F4360" t="s">
        <v>6773</v>
      </c>
      <c r="G4360" t="s">
        <v>7049</v>
      </c>
      <c r="H4360" t="s">
        <v>7049</v>
      </c>
      <c r="I4360" t="s">
        <v>6773</v>
      </c>
      <c r="J4360">
        <v>5.3100000000000003E-5</v>
      </c>
      <c r="K4360">
        <v>7.5400000000000003E-5</v>
      </c>
      <c r="L4360">
        <v>5.3399999999999997E-5</v>
      </c>
      <c r="M4360">
        <v>6.5115524518680608E-5</v>
      </c>
      <c r="N4360" s="14">
        <v>2.4913486302300001E-5</v>
      </c>
      <c r="O4360" s="14">
        <v>1.0718687488600001E-5</v>
      </c>
      <c r="P4360" s="14">
        <v>1.5948789959379208E-5</v>
      </c>
      <c r="Q4360" s="14">
        <v>1.9704600000000001E-5</v>
      </c>
      <c r="R4360" s="14" t="s">
        <v>7050</v>
      </c>
    </row>
    <row r="4361" spans="1:18" x14ac:dyDescent="0.2">
      <c r="A4361" t="s">
        <v>15212</v>
      </c>
      <c r="B4361">
        <v>5.3100000000000003E-5</v>
      </c>
      <c r="C4361" t="s">
        <v>15213</v>
      </c>
      <c r="D4361" t="s">
        <v>15214</v>
      </c>
      <c r="E4361">
        <v>8958</v>
      </c>
      <c r="F4361" t="s">
        <v>6773</v>
      </c>
      <c r="G4361" t="s">
        <v>7106</v>
      </c>
      <c r="H4361" t="s">
        <v>7106</v>
      </c>
      <c r="I4361" t="s">
        <v>6773</v>
      </c>
      <c r="J4361">
        <v>5.3100000000000003E-5</v>
      </c>
      <c r="K4361">
        <v>5.3399999999999997E-5</v>
      </c>
      <c r="L4361">
        <v>5.27E-5</v>
      </c>
      <c r="M4361">
        <v>4.2688259713812138E-5</v>
      </c>
      <c r="N4361" s="14">
        <v>2.4913486302300001E-5</v>
      </c>
      <c r="O4361" s="14">
        <v>7.5912189905999991E-6</v>
      </c>
      <c r="P4361" s="14">
        <v>1.045566465047365E-5</v>
      </c>
      <c r="Q4361" s="14">
        <v>1.94463E-5</v>
      </c>
      <c r="R4361" s="14" t="s">
        <v>7050</v>
      </c>
    </row>
    <row r="4362" spans="1:18" x14ac:dyDescent="0.2">
      <c r="A4362" t="s">
        <v>15215</v>
      </c>
      <c r="B4362">
        <v>5.2200000000000002E-5</v>
      </c>
      <c r="C4362" t="s">
        <v>15216</v>
      </c>
      <c r="D4362" t="s">
        <v>15217</v>
      </c>
      <c r="E4362">
        <v>10641</v>
      </c>
      <c r="F4362" t="s">
        <v>6773</v>
      </c>
      <c r="G4362" t="s">
        <v>6773</v>
      </c>
      <c r="H4362" t="s">
        <v>14618</v>
      </c>
      <c r="I4362" t="s">
        <v>6773</v>
      </c>
      <c r="J4362">
        <v>5.2200000000000002E-5</v>
      </c>
      <c r="K4362">
        <v>3.5599999999999998E-5</v>
      </c>
      <c r="L4362">
        <v>4.5099999999999998E-5</v>
      </c>
      <c r="M4362">
        <v>3.5297456539480487E-5</v>
      </c>
      <c r="N4362" s="14">
        <v>2.44912238226E-5</v>
      </c>
      <c r="O4362" s="14">
        <v>5.0608126603999991E-6</v>
      </c>
      <c r="P4362" s="14">
        <v>8.6454301736752296E-6</v>
      </c>
      <c r="Q4362" s="14">
        <v>1.6641900000000001E-5</v>
      </c>
      <c r="R4362" s="14" t="s">
        <v>6107</v>
      </c>
    </row>
    <row r="4363" spans="1:18" x14ac:dyDescent="0.2">
      <c r="A4363" t="s">
        <v>15218</v>
      </c>
      <c r="B4363">
        <v>5.1999999999999997E-5</v>
      </c>
      <c r="C4363" t="s">
        <v>7337</v>
      </c>
      <c r="D4363" t="s">
        <v>15219</v>
      </c>
      <c r="E4363" t="s">
        <v>15220</v>
      </c>
      <c r="F4363" t="s">
        <v>6773</v>
      </c>
      <c r="G4363" t="s">
        <v>7054</v>
      </c>
      <c r="H4363" t="s">
        <v>7054</v>
      </c>
      <c r="I4363" t="s">
        <v>6773</v>
      </c>
      <c r="J4363">
        <v>5.1999999999999997E-5</v>
      </c>
      <c r="K4363">
        <v>1.3799999999999999E-4</v>
      </c>
      <c r="L4363">
        <v>1.4899999999999999E-4</v>
      </c>
      <c r="M4363">
        <v>1.1736085730274921E-4</v>
      </c>
      <c r="N4363" s="14">
        <v>2.4397387715999999E-5</v>
      </c>
      <c r="O4363" s="14">
        <v>1.9617756942000001E-5</v>
      </c>
      <c r="P4363" s="14">
        <v>2.8745275053988761E-5</v>
      </c>
      <c r="Q4363" s="14">
        <v>5.4980999999999987E-5</v>
      </c>
      <c r="R4363" s="14" t="s">
        <v>7050</v>
      </c>
    </row>
    <row r="4364" spans="1:18" x14ac:dyDescent="0.2">
      <c r="A4364" t="s">
        <v>15221</v>
      </c>
      <c r="B4364">
        <v>5.1799999999999999E-5</v>
      </c>
      <c r="C4364" t="s">
        <v>7349</v>
      </c>
      <c r="D4364" t="s">
        <v>15221</v>
      </c>
      <c r="E4364">
        <v>14904</v>
      </c>
      <c r="F4364" t="s">
        <v>6773</v>
      </c>
      <c r="G4364" t="s">
        <v>7054</v>
      </c>
      <c r="H4364" t="s">
        <v>7054</v>
      </c>
      <c r="I4364" t="s">
        <v>6773</v>
      </c>
      <c r="J4364">
        <v>5.1799999999999999E-5</v>
      </c>
      <c r="K4364">
        <v>5.6900000000000001E-5</v>
      </c>
      <c r="L4364">
        <v>5.5999999999999999E-5</v>
      </c>
      <c r="M4364">
        <v>4.7275654787535238E-5</v>
      </c>
      <c r="N4364" s="14">
        <v>2.43035516094E-5</v>
      </c>
      <c r="O4364" s="14">
        <v>8.0887707971000001E-6</v>
      </c>
      <c r="P4364" s="14">
        <v>1.1579258463658881E-5</v>
      </c>
      <c r="Q4364" s="14">
        <v>2.0664000000000001E-5</v>
      </c>
      <c r="R4364" s="14" t="s">
        <v>7050</v>
      </c>
    </row>
    <row r="4365" spans="1:18" x14ac:dyDescent="0.2">
      <c r="A4365" t="s">
        <v>15222</v>
      </c>
      <c r="B4365">
        <v>5.1700000000000003E-5</v>
      </c>
      <c r="C4365" t="s">
        <v>15223</v>
      </c>
      <c r="D4365" t="s">
        <v>15224</v>
      </c>
      <c r="E4365" t="s">
        <v>15225</v>
      </c>
      <c r="F4365" t="s">
        <v>6773</v>
      </c>
      <c r="G4365" t="s">
        <v>7106</v>
      </c>
      <c r="H4365" t="s">
        <v>7106</v>
      </c>
      <c r="I4365" t="s">
        <v>6773</v>
      </c>
      <c r="J4365">
        <v>5.1700000000000003E-5</v>
      </c>
      <c r="K4365">
        <v>2.9200000000000002E-5</v>
      </c>
      <c r="L4365">
        <v>3.82E-5</v>
      </c>
      <c r="M4365">
        <v>2.8416363928895839E-5</v>
      </c>
      <c r="N4365" s="14">
        <v>2.4256633556100001E-5</v>
      </c>
      <c r="O4365" s="14">
        <v>4.1510036427999998E-6</v>
      </c>
      <c r="P4365" s="14">
        <v>6.9600394538973858E-6</v>
      </c>
      <c r="Q4365" s="14">
        <v>1.40958E-5</v>
      </c>
      <c r="R4365" s="14" t="s">
        <v>7050</v>
      </c>
    </row>
    <row r="4366" spans="1:18" x14ac:dyDescent="0.2">
      <c r="A4366" t="s">
        <v>15226</v>
      </c>
      <c r="B4366">
        <v>5.1400000000000003E-5</v>
      </c>
      <c r="C4366" t="s">
        <v>7349</v>
      </c>
      <c r="D4366" t="s">
        <v>15226</v>
      </c>
      <c r="E4366">
        <v>15343</v>
      </c>
      <c r="F4366" t="s">
        <v>6773</v>
      </c>
      <c r="G4366" t="s">
        <v>7054</v>
      </c>
      <c r="H4366" t="s">
        <v>7054</v>
      </c>
      <c r="I4366" t="s">
        <v>6773</v>
      </c>
      <c r="J4366">
        <v>5.1400000000000003E-5</v>
      </c>
      <c r="K4366">
        <v>9.2699999999999993E-6</v>
      </c>
      <c r="L4366">
        <v>3.2100000000000001E-5</v>
      </c>
      <c r="M4366">
        <v>5.4666457961866889E-5</v>
      </c>
      <c r="N4366" s="14">
        <v>2.41158793962E-5</v>
      </c>
      <c r="O4366" s="14">
        <v>1.3178014989300001E-6</v>
      </c>
      <c r="P4366" s="14">
        <v>1.3389492940457299E-5</v>
      </c>
      <c r="Q4366" s="14">
        <v>1.1844900000000001E-5</v>
      </c>
      <c r="R4366" s="14" t="s">
        <v>7050</v>
      </c>
    </row>
    <row r="4367" spans="1:18" x14ac:dyDescent="0.2">
      <c r="A4367" t="s">
        <v>15227</v>
      </c>
      <c r="B4367">
        <v>5.0899999999999997E-5</v>
      </c>
      <c r="C4367" t="s">
        <v>15228</v>
      </c>
      <c r="D4367" t="s">
        <v>15229</v>
      </c>
      <c r="E4367">
        <v>14635</v>
      </c>
      <c r="F4367" t="s">
        <v>6773</v>
      </c>
      <c r="G4367" t="s">
        <v>7127</v>
      </c>
      <c r="H4367" t="s">
        <v>7127</v>
      </c>
      <c r="I4367" t="s">
        <v>6773</v>
      </c>
      <c r="J4367">
        <v>5.0899999999999997E-5</v>
      </c>
      <c r="K4367">
        <v>9.3599999999999998E-5</v>
      </c>
      <c r="L4367">
        <v>1.5200000000000001E-4</v>
      </c>
      <c r="M4367">
        <v>8.1043979635774685E-5</v>
      </c>
      <c r="N4367" s="14">
        <v>2.38812891297E-5</v>
      </c>
      <c r="O4367" s="14">
        <v>1.3305956882400001E-5</v>
      </c>
      <c r="P4367" s="14">
        <v>1.9850157366272362E-5</v>
      </c>
      <c r="Q4367" s="14">
        <v>5.6088000000000002E-5</v>
      </c>
      <c r="R4367" s="14" t="s">
        <v>7050</v>
      </c>
    </row>
    <row r="4368" spans="1:18" x14ac:dyDescent="0.2">
      <c r="A4368" t="s">
        <v>15230</v>
      </c>
      <c r="B4368">
        <v>5.0500000000000001E-5</v>
      </c>
      <c r="C4368" t="s">
        <v>15231</v>
      </c>
      <c r="D4368" t="s">
        <v>15232</v>
      </c>
      <c r="E4368">
        <v>13681</v>
      </c>
      <c r="F4368" t="s">
        <v>6773</v>
      </c>
      <c r="G4368" t="s">
        <v>6773</v>
      </c>
      <c r="H4368" t="s">
        <v>14618</v>
      </c>
      <c r="I4368" t="s">
        <v>6773</v>
      </c>
      <c r="J4368">
        <v>5.0500000000000001E-5</v>
      </c>
      <c r="K4368">
        <v>7.6000000000000004E-5</v>
      </c>
      <c r="L4368">
        <v>8.3700000000000002E-5</v>
      </c>
      <c r="M4368">
        <v>6.4478386313996839E-5</v>
      </c>
      <c r="N4368" s="14">
        <v>2.36936169165E-5</v>
      </c>
      <c r="O4368" s="14">
        <v>1.0803982083999999E-5</v>
      </c>
      <c r="P4368" s="14">
        <v>1.5792735263103481E-5</v>
      </c>
      <c r="Q4368" s="14">
        <v>3.0885300000000001E-5</v>
      </c>
      <c r="R4368" s="14" t="s">
        <v>6107</v>
      </c>
    </row>
    <row r="4369" spans="1:18" x14ac:dyDescent="0.2">
      <c r="A4369" t="s">
        <v>15233</v>
      </c>
      <c r="B4369">
        <v>5.02E-5</v>
      </c>
      <c r="C4369" t="s">
        <v>5036</v>
      </c>
      <c r="D4369" t="s">
        <v>15233</v>
      </c>
      <c r="E4369">
        <v>16256</v>
      </c>
      <c r="F4369" t="s">
        <v>6773</v>
      </c>
      <c r="G4369" t="s">
        <v>6773</v>
      </c>
      <c r="H4369" t="s">
        <v>14618</v>
      </c>
      <c r="I4369" t="s">
        <v>6773</v>
      </c>
      <c r="J4369">
        <v>5.02E-5</v>
      </c>
      <c r="K4369">
        <v>3.9700000000000003E-5</v>
      </c>
      <c r="L4369">
        <v>4.71E-5</v>
      </c>
      <c r="M4369">
        <v>4.5491667814420688E-5</v>
      </c>
      <c r="N4369" s="14">
        <v>2.3552862756599999E-5</v>
      </c>
      <c r="O4369" s="14">
        <v>5.6436590623000002E-6</v>
      </c>
      <c r="P4369" s="14">
        <v>1.1142305314086841E-5</v>
      </c>
      <c r="Q4369" s="14">
        <v>1.7379899999999999E-5</v>
      </c>
      <c r="R4369" s="14" t="s">
        <v>6107</v>
      </c>
    </row>
    <row r="4370" spans="1:18" x14ac:dyDescent="0.2">
      <c r="A4370" t="s">
        <v>15234</v>
      </c>
      <c r="B4370">
        <v>5.0099999999999998E-5</v>
      </c>
      <c r="C4370" t="s">
        <v>15235</v>
      </c>
      <c r="D4370" t="s">
        <v>15236</v>
      </c>
      <c r="E4370" t="s">
        <v>15237</v>
      </c>
      <c r="F4370" t="s">
        <v>6773</v>
      </c>
      <c r="G4370" t="s">
        <v>7054</v>
      </c>
      <c r="H4370" t="s">
        <v>7054</v>
      </c>
      <c r="I4370" t="s">
        <v>6773</v>
      </c>
      <c r="J4370">
        <v>5.0099999999999998E-5</v>
      </c>
      <c r="K4370">
        <v>6.0300000000000002E-5</v>
      </c>
      <c r="L4370">
        <v>4.74E-5</v>
      </c>
      <c r="M4370">
        <v>8.4357098300130248E-5</v>
      </c>
      <c r="N4370" s="14">
        <v>2.3505944703299999E-5</v>
      </c>
      <c r="O4370" s="14">
        <v>8.5721068376999996E-6</v>
      </c>
      <c r="P4370" s="14">
        <v>2.0661641786906138E-5</v>
      </c>
      <c r="Q4370" s="14">
        <v>1.7490600000000002E-5</v>
      </c>
      <c r="R4370" s="14" t="s">
        <v>7050</v>
      </c>
    </row>
    <row r="4371" spans="1:18" x14ac:dyDescent="0.2">
      <c r="A4371" t="s">
        <v>15238</v>
      </c>
      <c r="B4371">
        <v>5.0000000000000002E-5</v>
      </c>
      <c r="C4371" t="s">
        <v>15239</v>
      </c>
      <c r="D4371" t="s">
        <v>15240</v>
      </c>
      <c r="E4371">
        <v>11530</v>
      </c>
      <c r="F4371" t="s">
        <v>6773</v>
      </c>
      <c r="G4371" t="s">
        <v>7127</v>
      </c>
      <c r="H4371" t="s">
        <v>7127</v>
      </c>
      <c r="I4371" t="s">
        <v>6773</v>
      </c>
      <c r="J4371">
        <v>5.0000000000000002E-5</v>
      </c>
      <c r="K4371">
        <v>6.5699999999999998E-5</v>
      </c>
      <c r="L4371">
        <v>5.6400000000000002E-5</v>
      </c>
      <c r="M4371">
        <v>8.8689638091979839E-5</v>
      </c>
      <c r="N4371" s="14">
        <v>2.345902665E-5</v>
      </c>
      <c r="O4371" s="14">
        <v>9.3397581962999991E-6</v>
      </c>
      <c r="P4371" s="14">
        <v>2.172281372158108E-5</v>
      </c>
      <c r="Q4371" s="14">
        <v>2.0811599999999999E-5</v>
      </c>
      <c r="R4371" s="14" t="s">
        <v>7050</v>
      </c>
    </row>
    <row r="4372" spans="1:18" x14ac:dyDescent="0.2">
      <c r="A4372" t="s">
        <v>15241</v>
      </c>
      <c r="B4372">
        <v>4.9700000000000002E-5</v>
      </c>
      <c r="C4372" t="s">
        <v>7404</v>
      </c>
      <c r="D4372" t="s">
        <v>15242</v>
      </c>
      <c r="E4372">
        <v>13261</v>
      </c>
      <c r="F4372" t="s">
        <v>6773</v>
      </c>
      <c r="G4372" t="s">
        <v>7295</v>
      </c>
      <c r="H4372" t="s">
        <v>7295</v>
      </c>
      <c r="I4372" t="s">
        <v>6773</v>
      </c>
      <c r="J4372">
        <v>4.9700000000000002E-5</v>
      </c>
      <c r="K4372">
        <v>3.3800000000000002E-5</v>
      </c>
      <c r="L4372">
        <v>4.46E-5</v>
      </c>
      <c r="M4372">
        <v>3.8610575203836057E-5</v>
      </c>
      <c r="N4372" s="14">
        <v>2.3318272490099999E-5</v>
      </c>
      <c r="O4372" s="14">
        <v>4.8049288741999996E-6</v>
      </c>
      <c r="P4372" s="14">
        <v>9.4569145943090046E-6</v>
      </c>
      <c r="Q4372" s="14">
        <v>1.6457399999999999E-5</v>
      </c>
      <c r="R4372" s="14" t="s">
        <v>7050</v>
      </c>
    </row>
    <row r="4373" spans="1:18" x14ac:dyDescent="0.2">
      <c r="A4373" t="s">
        <v>15243</v>
      </c>
      <c r="B4373">
        <v>4.9700000000000002E-5</v>
      </c>
      <c r="C4373" t="s">
        <v>15244</v>
      </c>
      <c r="D4373" t="s">
        <v>15245</v>
      </c>
      <c r="E4373">
        <v>9179</v>
      </c>
      <c r="F4373" t="s">
        <v>6773</v>
      </c>
      <c r="G4373" t="s">
        <v>7049</v>
      </c>
      <c r="H4373" t="s">
        <v>7049</v>
      </c>
      <c r="I4373" t="s">
        <v>6773</v>
      </c>
      <c r="J4373">
        <v>4.9700000000000002E-5</v>
      </c>
      <c r="K4373">
        <v>2.76E-5</v>
      </c>
      <c r="L4373">
        <v>2.44E-5</v>
      </c>
      <c r="M4373">
        <v>2.3064403009552232E-5</v>
      </c>
      <c r="N4373" s="14">
        <v>2.3318272490099999E-5</v>
      </c>
      <c r="O4373" s="14">
        <v>3.9235513883999997E-6</v>
      </c>
      <c r="P4373" s="14">
        <v>5.6491800051812856E-6</v>
      </c>
      <c r="Q4373" s="14">
        <v>9.0035999999999997E-6</v>
      </c>
      <c r="R4373" s="14" t="s">
        <v>7050</v>
      </c>
    </row>
    <row r="4374" spans="1:18" x14ac:dyDescent="0.2">
      <c r="A4374" t="s">
        <v>15246</v>
      </c>
      <c r="B4374">
        <v>4.9499999999999997E-5</v>
      </c>
      <c r="C4374" t="s">
        <v>5036</v>
      </c>
      <c r="D4374" t="s">
        <v>15246</v>
      </c>
      <c r="E4374">
        <v>12484</v>
      </c>
      <c r="F4374" t="s">
        <v>6773</v>
      </c>
      <c r="G4374" t="s">
        <v>6773</v>
      </c>
      <c r="H4374" t="s">
        <v>14618</v>
      </c>
      <c r="I4374" t="s">
        <v>6773</v>
      </c>
      <c r="J4374">
        <v>4.9499999999999997E-5</v>
      </c>
      <c r="K4374">
        <v>1.26E-4</v>
      </c>
      <c r="L4374">
        <v>8.0400000000000003E-5</v>
      </c>
      <c r="M4374">
        <v>3.5297456539480487E-5</v>
      </c>
      <c r="N4374" s="14">
        <v>2.32244363835E-5</v>
      </c>
      <c r="O4374" s="14">
        <v>1.7911865033999999E-5</v>
      </c>
      <c r="P4374" s="14">
        <v>8.6454301736752296E-6</v>
      </c>
      <c r="Q4374" s="14">
        <v>2.96676E-5</v>
      </c>
      <c r="R4374" s="14" t="s">
        <v>6107</v>
      </c>
    </row>
    <row r="4375" spans="1:18" x14ac:dyDescent="0.2">
      <c r="A4375" t="s">
        <v>15247</v>
      </c>
      <c r="B4375">
        <v>4.9499999999999997E-5</v>
      </c>
      <c r="C4375" t="s">
        <v>15248</v>
      </c>
      <c r="D4375" t="s">
        <v>15247</v>
      </c>
      <c r="E4375">
        <v>8565</v>
      </c>
      <c r="F4375" t="s">
        <v>6773</v>
      </c>
      <c r="G4375" t="s">
        <v>7054</v>
      </c>
      <c r="H4375" t="s">
        <v>7054</v>
      </c>
      <c r="I4375" t="s">
        <v>6773</v>
      </c>
      <c r="J4375">
        <v>4.9499999999999997E-5</v>
      </c>
      <c r="K4375">
        <v>2.4499999999999999E-5</v>
      </c>
      <c r="L4375">
        <v>3.1000000000000001E-5</v>
      </c>
      <c r="M4375">
        <v>2.6632376955781309E-5</v>
      </c>
      <c r="N4375" s="14">
        <v>2.32244363835E-5</v>
      </c>
      <c r="O4375" s="14">
        <v>3.4828626454999998E-6</v>
      </c>
      <c r="P4375" s="14">
        <v>6.5230863043253544E-6</v>
      </c>
      <c r="Q4375" s="14">
        <v>1.1439E-5</v>
      </c>
      <c r="R4375" s="14" t="s">
        <v>7050</v>
      </c>
    </row>
    <row r="4376" spans="1:18" x14ac:dyDescent="0.2">
      <c r="A4376" t="s">
        <v>15249</v>
      </c>
      <c r="B4376">
        <v>4.9299999999999999E-5</v>
      </c>
      <c r="C4376" t="s">
        <v>15250</v>
      </c>
      <c r="D4376" t="s">
        <v>15251</v>
      </c>
      <c r="E4376" t="s">
        <v>15252</v>
      </c>
      <c r="F4376" t="s">
        <v>6773</v>
      </c>
      <c r="G4376" t="s">
        <v>7049</v>
      </c>
      <c r="H4376" t="s">
        <v>7049</v>
      </c>
      <c r="I4376" t="s">
        <v>6773</v>
      </c>
      <c r="J4376">
        <v>4.9299999999999999E-5</v>
      </c>
      <c r="K4376">
        <v>3.5899999999999998E-5</v>
      </c>
      <c r="L4376">
        <v>3.79E-5</v>
      </c>
      <c r="M4376">
        <v>4.4472246686926668E-5</v>
      </c>
      <c r="N4376" s="14">
        <v>2.3130600276899999E-5</v>
      </c>
      <c r="O4376" s="14">
        <v>5.1034599580999992E-6</v>
      </c>
      <c r="P4376" s="14">
        <v>1.089261780004568E-5</v>
      </c>
      <c r="Q4376" s="14">
        <v>1.3985099999999999E-5</v>
      </c>
      <c r="R4376" s="14" t="s">
        <v>7050</v>
      </c>
    </row>
    <row r="4377" spans="1:18" x14ac:dyDescent="0.2">
      <c r="A4377" t="s">
        <v>15253</v>
      </c>
      <c r="B4377">
        <v>4.9100000000000001E-5</v>
      </c>
      <c r="C4377" t="s">
        <v>5036</v>
      </c>
      <c r="D4377" t="s">
        <v>15253</v>
      </c>
      <c r="E4377">
        <v>9592</v>
      </c>
      <c r="F4377" t="s">
        <v>6773</v>
      </c>
      <c r="G4377" t="s">
        <v>6773</v>
      </c>
      <c r="H4377" t="s">
        <v>14618</v>
      </c>
      <c r="I4377" t="s">
        <v>6773</v>
      </c>
      <c r="J4377">
        <v>4.9100000000000001E-5</v>
      </c>
      <c r="K4377">
        <v>5.5800000000000001E-5</v>
      </c>
      <c r="L4377">
        <v>5.3699999999999997E-5</v>
      </c>
      <c r="M4377">
        <v>4.6893371864724973E-5</v>
      </c>
      <c r="N4377" s="14">
        <v>2.30367641703E-5</v>
      </c>
      <c r="O4377" s="14">
        <v>7.9323973721999996E-6</v>
      </c>
      <c r="P4377" s="14">
        <v>1.148562564589344E-5</v>
      </c>
      <c r="Q4377" s="14">
        <v>1.98153E-5</v>
      </c>
      <c r="R4377" s="14" t="s">
        <v>6107</v>
      </c>
    </row>
    <row r="4378" spans="1:18" x14ac:dyDescent="0.2">
      <c r="A4378" t="s">
        <v>15254</v>
      </c>
      <c r="B4378">
        <v>4.8399999999999997E-5</v>
      </c>
      <c r="C4378" t="s">
        <v>7349</v>
      </c>
      <c r="D4378" t="s">
        <v>15254</v>
      </c>
      <c r="E4378">
        <v>14090</v>
      </c>
      <c r="F4378" t="s">
        <v>6773</v>
      </c>
      <c r="G4378" t="s">
        <v>7054</v>
      </c>
      <c r="H4378" t="s">
        <v>7054</v>
      </c>
      <c r="I4378" t="s">
        <v>6773</v>
      </c>
      <c r="J4378">
        <v>4.8399999999999997E-5</v>
      </c>
      <c r="K4378">
        <v>4.0599999999999998E-5</v>
      </c>
      <c r="L4378">
        <v>4.2200000000000003E-5</v>
      </c>
      <c r="M4378">
        <v>4.4727101968800178E-5</v>
      </c>
      <c r="N4378" s="14">
        <v>2.2708337797199999E-5</v>
      </c>
      <c r="O4378" s="14">
        <v>5.7716009554000004E-6</v>
      </c>
      <c r="P4378" s="14">
        <v>1.0955039678555971E-5</v>
      </c>
      <c r="Q4378" s="14">
        <v>1.5571799999999999E-5</v>
      </c>
      <c r="R4378" s="14" t="s">
        <v>7050</v>
      </c>
    </row>
    <row r="4379" spans="1:18" x14ac:dyDescent="0.2">
      <c r="A4379" t="s">
        <v>15255</v>
      </c>
      <c r="B4379">
        <v>4.8199999999999999E-5</v>
      </c>
      <c r="C4379" t="s">
        <v>5036</v>
      </c>
      <c r="D4379" t="s">
        <v>15256</v>
      </c>
      <c r="E4379">
        <v>11385</v>
      </c>
      <c r="F4379" t="s">
        <v>6773</v>
      </c>
      <c r="G4379" t="s">
        <v>6773</v>
      </c>
      <c r="H4379" t="s">
        <v>14618</v>
      </c>
      <c r="I4379" t="s">
        <v>6773</v>
      </c>
      <c r="J4379">
        <v>4.8199999999999999E-5</v>
      </c>
      <c r="K4379">
        <v>3.68E-5</v>
      </c>
      <c r="L4379">
        <v>3.4E-5</v>
      </c>
      <c r="M4379">
        <v>5.3519609193436107E-5</v>
      </c>
      <c r="N4379" s="14">
        <v>2.26145016906E-5</v>
      </c>
      <c r="O4379" s="14">
        <v>5.2314018511999994E-6</v>
      </c>
      <c r="P4379" s="14">
        <v>1.310859448716099E-5</v>
      </c>
      <c r="Q4379" s="14">
        <v>1.2546E-5</v>
      </c>
      <c r="R4379" s="14" t="s">
        <v>6107</v>
      </c>
    </row>
    <row r="4380" spans="1:18" x14ac:dyDescent="0.2">
      <c r="A4380" t="s">
        <v>15257</v>
      </c>
      <c r="B4380">
        <v>4.8199999999999999E-5</v>
      </c>
      <c r="C4380" t="s">
        <v>5036</v>
      </c>
      <c r="D4380" t="s">
        <v>15257</v>
      </c>
      <c r="E4380">
        <v>12750</v>
      </c>
      <c r="F4380" t="s">
        <v>6773</v>
      </c>
      <c r="G4380" t="s">
        <v>6773</v>
      </c>
      <c r="H4380" t="s">
        <v>14618</v>
      </c>
      <c r="I4380" t="s">
        <v>6773</v>
      </c>
      <c r="J4380">
        <v>4.8199999999999999E-5</v>
      </c>
      <c r="K4380">
        <v>2.5599999999999999E-5</v>
      </c>
      <c r="L4380">
        <v>3.6100000000000003E-5</v>
      </c>
      <c r="M4380">
        <v>2.650494931484455E-5</v>
      </c>
      <c r="N4380" s="14">
        <v>2.26145016906E-5</v>
      </c>
      <c r="O4380" s="14">
        <v>3.639236070399999E-6</v>
      </c>
      <c r="P4380" s="14">
        <v>6.4918753650702071E-6</v>
      </c>
      <c r="Q4380" s="14">
        <v>1.33209E-5</v>
      </c>
      <c r="R4380" s="14" t="s">
        <v>6107</v>
      </c>
    </row>
    <row r="4381" spans="1:18" x14ac:dyDescent="0.2">
      <c r="A4381" t="s">
        <v>15258</v>
      </c>
      <c r="B4381">
        <v>4.8099999999999997E-5</v>
      </c>
      <c r="C4381" t="s">
        <v>15259</v>
      </c>
      <c r="D4381" t="s">
        <v>15260</v>
      </c>
      <c r="E4381">
        <v>15906</v>
      </c>
      <c r="F4381" t="s">
        <v>6773</v>
      </c>
      <c r="G4381" t="s">
        <v>7054</v>
      </c>
      <c r="H4381" t="s">
        <v>7054</v>
      </c>
      <c r="I4381" t="s">
        <v>6773</v>
      </c>
      <c r="J4381">
        <v>4.8099999999999997E-5</v>
      </c>
      <c r="K4381">
        <v>2.3000000000000001E-4</v>
      </c>
      <c r="L4381">
        <v>2.2699999999999999E-4</v>
      </c>
      <c r="M4381">
        <v>1.8094725013018879E-4</v>
      </c>
      <c r="N4381" s="14">
        <v>2.2567583637300001E-5</v>
      </c>
      <c r="O4381" s="14">
        <v>3.2696261570000001E-5</v>
      </c>
      <c r="P4381" s="14">
        <v>4.4319533742306232E-5</v>
      </c>
      <c r="Q4381" s="14">
        <v>8.3762999999999991E-5</v>
      </c>
      <c r="R4381" s="14" t="s">
        <v>7050</v>
      </c>
    </row>
    <row r="4382" spans="1:18" x14ac:dyDescent="0.2">
      <c r="A4382" t="s">
        <v>15261</v>
      </c>
      <c r="B4382">
        <v>4.71E-5</v>
      </c>
      <c r="C4382" t="s">
        <v>5036</v>
      </c>
      <c r="D4382" t="s">
        <v>15262</v>
      </c>
      <c r="E4382">
        <v>12359</v>
      </c>
      <c r="F4382" t="s">
        <v>6773</v>
      </c>
      <c r="G4382" t="s">
        <v>6528</v>
      </c>
      <c r="H4382" t="s">
        <v>6528</v>
      </c>
      <c r="I4382" t="s">
        <v>6773</v>
      </c>
      <c r="J4382">
        <v>4.71E-5</v>
      </c>
      <c r="K4382">
        <v>2.0900000000000001E-4</v>
      </c>
      <c r="L4382">
        <v>1.01E-4</v>
      </c>
      <c r="M4382">
        <v>2.3191830650488981E-4</v>
      </c>
      <c r="N4382" s="14">
        <v>2.2098403104300002E-5</v>
      </c>
      <c r="O4382" s="14">
        <v>2.9710950731000002E-5</v>
      </c>
      <c r="P4382" s="14">
        <v>5.6803909444364311E-5</v>
      </c>
      <c r="Q4382" s="14">
        <v>3.7268999999999998E-5</v>
      </c>
      <c r="R4382" s="14" t="s">
        <v>7050</v>
      </c>
    </row>
    <row r="4383" spans="1:18" x14ac:dyDescent="0.2">
      <c r="A4383" t="s">
        <v>15263</v>
      </c>
      <c r="B4383">
        <v>4.6900000000000002E-5</v>
      </c>
      <c r="C4383" t="s">
        <v>15264</v>
      </c>
      <c r="D4383" t="s">
        <v>15265</v>
      </c>
      <c r="E4383">
        <v>12396</v>
      </c>
      <c r="F4383" t="s">
        <v>6773</v>
      </c>
      <c r="G4383" t="s">
        <v>7049</v>
      </c>
      <c r="H4383" t="s">
        <v>7049</v>
      </c>
      <c r="I4383" t="s">
        <v>6773</v>
      </c>
      <c r="J4383">
        <v>4.6900000000000002E-5</v>
      </c>
      <c r="K4383">
        <v>6.6099999999999994E-5</v>
      </c>
      <c r="L4383">
        <v>6.8399999999999996E-5</v>
      </c>
      <c r="M4383">
        <v>5.2245332784068591E-5</v>
      </c>
      <c r="N4383" s="14">
        <v>2.20045669977E-5</v>
      </c>
      <c r="O4383" s="14">
        <v>9.396621259899998E-6</v>
      </c>
      <c r="P4383" s="14">
        <v>1.2796485094609541E-5</v>
      </c>
      <c r="Q4383" s="14">
        <v>2.5239600000000001E-5</v>
      </c>
      <c r="R4383" s="14" t="s">
        <v>7050</v>
      </c>
    </row>
    <row r="4384" spans="1:18" x14ac:dyDescent="0.2">
      <c r="A4384" t="s">
        <v>15266</v>
      </c>
      <c r="B4384">
        <v>4.6799999999999999E-5</v>
      </c>
      <c r="C4384" t="s">
        <v>15267</v>
      </c>
      <c r="D4384" t="s">
        <v>15268</v>
      </c>
      <c r="E4384">
        <v>11995</v>
      </c>
      <c r="F4384" t="s">
        <v>6773</v>
      </c>
      <c r="G4384" t="s">
        <v>6773</v>
      </c>
      <c r="H4384" t="s">
        <v>14618</v>
      </c>
      <c r="I4384" t="s">
        <v>6773</v>
      </c>
      <c r="J4384">
        <v>4.6799999999999999E-5</v>
      </c>
      <c r="K4384">
        <v>1.46E-4</v>
      </c>
      <c r="L4384">
        <v>9.5400000000000001E-5</v>
      </c>
      <c r="M4384">
        <v>1.000306981353508E-4</v>
      </c>
      <c r="N4384" s="14">
        <v>2.19576489444E-5</v>
      </c>
      <c r="O4384" s="14">
        <v>2.0755018214000001E-5</v>
      </c>
      <c r="P4384" s="14">
        <v>2.4500587315288999E-5</v>
      </c>
      <c r="Q4384" s="14">
        <v>3.5202600000000001E-5</v>
      </c>
      <c r="R4384" s="14" t="s">
        <v>6107</v>
      </c>
    </row>
    <row r="4385" spans="1:18" x14ac:dyDescent="0.2">
      <c r="A4385" t="s">
        <v>15269</v>
      </c>
      <c r="B4385">
        <v>4.6300000000000001E-5</v>
      </c>
      <c r="C4385" t="s">
        <v>15270</v>
      </c>
      <c r="D4385" t="s">
        <v>15271</v>
      </c>
      <c r="E4385">
        <v>12059</v>
      </c>
      <c r="F4385" t="s">
        <v>6773</v>
      </c>
      <c r="G4385" t="s">
        <v>7049</v>
      </c>
      <c r="H4385" t="s">
        <v>7049</v>
      </c>
      <c r="I4385" t="s">
        <v>6773</v>
      </c>
      <c r="J4385">
        <v>4.6300000000000001E-5</v>
      </c>
      <c r="K4385">
        <v>9.7899999999999994E-5</v>
      </c>
      <c r="L4385">
        <v>9.0199999999999997E-5</v>
      </c>
      <c r="M4385">
        <v>7.5309735793620822E-5</v>
      </c>
      <c r="N4385" s="14">
        <v>2.1723058677900001E-5</v>
      </c>
      <c r="O4385" s="14">
        <v>1.3917234816099999E-5</v>
      </c>
      <c r="P4385" s="14">
        <v>1.8445665099790831E-5</v>
      </c>
      <c r="Q4385" s="14">
        <v>3.3283800000000001E-5</v>
      </c>
      <c r="R4385" s="14" t="s">
        <v>7050</v>
      </c>
    </row>
    <row r="4386" spans="1:18" x14ac:dyDescent="0.2">
      <c r="A4386" t="s">
        <v>15272</v>
      </c>
      <c r="B4386">
        <v>4.6E-5</v>
      </c>
      <c r="C4386" t="s">
        <v>15273</v>
      </c>
      <c r="D4386" t="s">
        <v>15274</v>
      </c>
      <c r="E4386">
        <v>14522</v>
      </c>
      <c r="F4386" t="s">
        <v>6773</v>
      </c>
      <c r="G4386" t="s">
        <v>7049</v>
      </c>
      <c r="H4386" t="s">
        <v>7049</v>
      </c>
      <c r="I4386" t="s">
        <v>6773</v>
      </c>
      <c r="J4386">
        <v>4.6E-5</v>
      </c>
      <c r="K4386">
        <v>6.4999999999999994E-5</v>
      </c>
      <c r="L4386">
        <v>3.9799999999999998E-5</v>
      </c>
      <c r="M4386">
        <v>5.3264753911562611E-5</v>
      </c>
      <c r="N4386" s="14">
        <v>2.1582304518E-5</v>
      </c>
      <c r="O4386" s="14">
        <v>9.2402478349999992E-6</v>
      </c>
      <c r="P4386" s="14">
        <v>1.304617260865071E-5</v>
      </c>
      <c r="Q4386" s="14">
        <v>1.46862E-5</v>
      </c>
      <c r="R4386" s="14" t="s">
        <v>7050</v>
      </c>
    </row>
    <row r="4387" spans="1:18" x14ac:dyDescent="0.2">
      <c r="A4387" t="s">
        <v>15275</v>
      </c>
      <c r="B4387">
        <v>4.5899999999999998E-5</v>
      </c>
      <c r="C4387" t="s">
        <v>15276</v>
      </c>
      <c r="D4387" t="s">
        <v>15277</v>
      </c>
      <c r="E4387" t="s">
        <v>15278</v>
      </c>
      <c r="F4387" t="s">
        <v>6773</v>
      </c>
      <c r="G4387" t="s">
        <v>7049</v>
      </c>
      <c r="H4387" t="s">
        <v>7049</v>
      </c>
      <c r="I4387" t="s">
        <v>6773</v>
      </c>
      <c r="J4387">
        <v>4.5899999999999998E-5</v>
      </c>
      <c r="K4387">
        <v>3.9499999999999998E-5</v>
      </c>
      <c r="L4387">
        <v>5.3499999999999999E-5</v>
      </c>
      <c r="M4387">
        <v>3.4660318334796718E-5</v>
      </c>
      <c r="N4387" s="14">
        <v>2.15353864647E-5</v>
      </c>
      <c r="O4387" s="14">
        <v>5.6152275304999991E-6</v>
      </c>
      <c r="P4387" s="14">
        <v>8.4893754773995008E-6</v>
      </c>
      <c r="Q4387" s="14">
        <v>1.9741500000000001E-5</v>
      </c>
      <c r="R4387" s="14" t="s">
        <v>7050</v>
      </c>
    </row>
    <row r="4388" spans="1:18" x14ac:dyDescent="0.2">
      <c r="A4388" t="s">
        <v>15279</v>
      </c>
      <c r="B4388">
        <v>4.5399999999999999E-5</v>
      </c>
      <c r="C4388" t="s">
        <v>15280</v>
      </c>
      <c r="D4388" t="s">
        <v>15281</v>
      </c>
      <c r="E4388">
        <v>12409</v>
      </c>
      <c r="F4388" t="s">
        <v>6773</v>
      </c>
      <c r="G4388" t="s">
        <v>7054</v>
      </c>
      <c r="H4388" t="s">
        <v>7054</v>
      </c>
      <c r="I4388" t="s">
        <v>6773</v>
      </c>
      <c r="J4388">
        <v>4.5399999999999999E-5</v>
      </c>
      <c r="K4388">
        <v>6.6099999999999994E-5</v>
      </c>
      <c r="L4388">
        <v>7.6100000000000007E-5</v>
      </c>
      <c r="M4388">
        <v>5.696015549872844E-5</v>
      </c>
      <c r="N4388" s="14">
        <v>2.1300796198200001E-5</v>
      </c>
      <c r="O4388" s="14">
        <v>9.396621259899998E-6</v>
      </c>
      <c r="P4388" s="14">
        <v>1.395128984704992E-5</v>
      </c>
      <c r="Q4388" s="14">
        <v>2.8080900000000001E-5</v>
      </c>
      <c r="R4388" s="14" t="s">
        <v>7050</v>
      </c>
    </row>
    <row r="4389" spans="1:18" x14ac:dyDescent="0.2">
      <c r="A4389" t="s">
        <v>15282</v>
      </c>
      <c r="B4389">
        <v>4.5300000000000003E-5</v>
      </c>
      <c r="C4389" t="s">
        <v>15283</v>
      </c>
      <c r="D4389" t="s">
        <v>15284</v>
      </c>
      <c r="E4389">
        <v>15406</v>
      </c>
      <c r="F4389" t="s">
        <v>6773</v>
      </c>
      <c r="G4389" t="s">
        <v>7049</v>
      </c>
      <c r="H4389" t="s">
        <v>7049</v>
      </c>
      <c r="I4389" t="s">
        <v>6773</v>
      </c>
      <c r="J4389">
        <v>4.5300000000000003E-5</v>
      </c>
      <c r="K4389">
        <v>6.3800000000000006E-5</v>
      </c>
      <c r="L4389">
        <v>6.6500000000000004E-5</v>
      </c>
      <c r="M4389">
        <v>4.9951635247207027E-5</v>
      </c>
      <c r="N4389" s="14">
        <v>2.1253878144900002E-5</v>
      </c>
      <c r="O4389" s="14">
        <v>9.0696586442000006E-6</v>
      </c>
      <c r="P4389" s="14">
        <v>1.223468818801693E-5</v>
      </c>
      <c r="Q4389" s="14">
        <v>2.4538499999999999E-5</v>
      </c>
      <c r="R4389" s="14" t="s">
        <v>7050</v>
      </c>
    </row>
    <row r="4390" spans="1:18" x14ac:dyDescent="0.2">
      <c r="A4390" t="s">
        <v>15285</v>
      </c>
      <c r="B4390">
        <v>4.5300000000000003E-5</v>
      </c>
      <c r="C4390" t="s">
        <v>15286</v>
      </c>
      <c r="D4390" t="s">
        <v>15287</v>
      </c>
      <c r="E4390">
        <v>9017</v>
      </c>
      <c r="F4390" t="s">
        <v>6773</v>
      </c>
      <c r="G4390" t="s">
        <v>7127</v>
      </c>
      <c r="H4390" t="s">
        <v>7127</v>
      </c>
      <c r="I4390" t="s">
        <v>6773</v>
      </c>
      <c r="J4390">
        <v>4.5300000000000003E-5</v>
      </c>
      <c r="K4390">
        <v>7.5900000000000002E-5</v>
      </c>
      <c r="L4390">
        <v>6.0399999999999998E-5</v>
      </c>
      <c r="M4390">
        <v>4.5619095455357463E-5</v>
      </c>
      <c r="N4390" s="14">
        <v>2.1253878144900002E-5</v>
      </c>
      <c r="O4390" s="14">
        <v>1.0789766318099999E-5</v>
      </c>
      <c r="P4390" s="14">
        <v>1.1173516253342001E-5</v>
      </c>
      <c r="Q4390" s="14">
        <v>2.22876E-5</v>
      </c>
      <c r="R4390" s="14" t="s">
        <v>7050</v>
      </c>
    </row>
    <row r="4391" spans="1:18" x14ac:dyDescent="0.2">
      <c r="A4391" t="s">
        <v>15288</v>
      </c>
      <c r="B4391">
        <v>4.5200000000000001E-5</v>
      </c>
      <c r="C4391" t="s">
        <v>15289</v>
      </c>
      <c r="D4391" t="s">
        <v>15288</v>
      </c>
      <c r="E4391">
        <v>11155</v>
      </c>
      <c r="F4391" t="s">
        <v>6773</v>
      </c>
      <c r="G4391" t="s">
        <v>7054</v>
      </c>
      <c r="H4391" t="s">
        <v>7054</v>
      </c>
      <c r="I4391" t="s">
        <v>6773</v>
      </c>
      <c r="J4391">
        <v>4.5200000000000001E-5</v>
      </c>
      <c r="K4391">
        <v>6.7299999999999996E-5</v>
      </c>
      <c r="L4391">
        <v>5.6100000000000002E-5</v>
      </c>
      <c r="M4391">
        <v>6.3076682263692554E-5</v>
      </c>
      <c r="N4391" s="14">
        <v>2.1206960091599999E-5</v>
      </c>
      <c r="O4391" s="14">
        <v>9.5672104506999983E-6</v>
      </c>
      <c r="P4391" s="14">
        <v>1.5449414931296889E-5</v>
      </c>
      <c r="Q4391" s="14">
        <v>2.07009E-5</v>
      </c>
      <c r="R4391" s="14" t="s">
        <v>7050</v>
      </c>
    </row>
    <row r="4392" spans="1:18" x14ac:dyDescent="0.2">
      <c r="A4392" t="s">
        <v>15290</v>
      </c>
      <c r="B4392">
        <v>4.49E-5</v>
      </c>
      <c r="C4392" t="s">
        <v>15291</v>
      </c>
      <c r="D4392" t="s">
        <v>15292</v>
      </c>
      <c r="E4392" t="s">
        <v>15293</v>
      </c>
      <c r="F4392" t="s">
        <v>6773</v>
      </c>
      <c r="G4392" t="s">
        <v>7049</v>
      </c>
      <c r="H4392" t="s">
        <v>7049</v>
      </c>
      <c r="I4392" t="s">
        <v>6773</v>
      </c>
      <c r="J4392">
        <v>4.49E-5</v>
      </c>
      <c r="K4392">
        <v>3.5800000000000003E-5</v>
      </c>
      <c r="L4392">
        <v>5.1799999999999999E-5</v>
      </c>
      <c r="M4392">
        <v>4.1796266227254873E-5</v>
      </c>
      <c r="N4392" s="14">
        <v>2.1066205931700001E-5</v>
      </c>
      <c r="O4392" s="14">
        <v>5.0892441922000003E-6</v>
      </c>
      <c r="P4392" s="14">
        <v>1.023718807568763E-5</v>
      </c>
      <c r="Q4392" s="14">
        <v>1.9114200000000001E-5</v>
      </c>
      <c r="R4392" s="14" t="s">
        <v>7050</v>
      </c>
    </row>
    <row r="4393" spans="1:18" x14ac:dyDescent="0.2">
      <c r="A4393" t="s">
        <v>15294</v>
      </c>
      <c r="B4393">
        <v>4.49E-5</v>
      </c>
      <c r="C4393" t="s">
        <v>5036</v>
      </c>
      <c r="D4393" t="s">
        <v>15294</v>
      </c>
      <c r="E4393">
        <v>10819</v>
      </c>
      <c r="F4393" t="s">
        <v>6773</v>
      </c>
      <c r="G4393" t="s">
        <v>6773</v>
      </c>
      <c r="H4393" t="s">
        <v>14618</v>
      </c>
      <c r="I4393" t="s">
        <v>6773</v>
      </c>
      <c r="J4393">
        <v>4.49E-5</v>
      </c>
      <c r="K4393">
        <v>4.9400000000000001E-5</v>
      </c>
      <c r="L4393">
        <v>6.0300000000000002E-5</v>
      </c>
      <c r="M4393">
        <v>4.1413983304444607E-5</v>
      </c>
      <c r="N4393" s="14">
        <v>2.1066205931700001E-5</v>
      </c>
      <c r="O4393" s="14">
        <v>7.0225883545999994E-6</v>
      </c>
      <c r="P4393" s="14">
        <v>1.0143555257922201E-5</v>
      </c>
      <c r="Q4393" s="14">
        <v>2.22507E-5</v>
      </c>
      <c r="R4393" s="14" t="s">
        <v>6107</v>
      </c>
    </row>
    <row r="4394" spans="1:18" x14ac:dyDescent="0.2">
      <c r="A4394" t="s">
        <v>15295</v>
      </c>
      <c r="B4394">
        <v>4.3800000000000001E-5</v>
      </c>
      <c r="C4394" t="s">
        <v>7349</v>
      </c>
      <c r="D4394" t="s">
        <v>15296</v>
      </c>
      <c r="E4394">
        <v>11565</v>
      </c>
      <c r="F4394" t="s">
        <v>6773</v>
      </c>
      <c r="G4394" t="s">
        <v>7054</v>
      </c>
      <c r="H4394" t="s">
        <v>7054</v>
      </c>
      <c r="I4394" t="s">
        <v>6773</v>
      </c>
      <c r="J4394">
        <v>4.3800000000000001E-5</v>
      </c>
      <c r="K4394">
        <v>1.17E-4</v>
      </c>
      <c r="L4394">
        <v>9.4300000000000002E-5</v>
      </c>
      <c r="M4394">
        <v>8.9836486860410628E-5</v>
      </c>
      <c r="N4394" s="14">
        <v>2.0550107345399999E-5</v>
      </c>
      <c r="O4394" s="14">
        <v>1.6632446102999999E-5</v>
      </c>
      <c r="P4394" s="14">
        <v>2.2003712174877389E-5</v>
      </c>
      <c r="Q4394" s="14">
        <v>3.4796699999999998E-5</v>
      </c>
      <c r="R4394" s="14" t="s">
        <v>7050</v>
      </c>
    </row>
    <row r="4395" spans="1:18" x14ac:dyDescent="0.2">
      <c r="A4395" t="s">
        <v>15297</v>
      </c>
      <c r="B4395">
        <v>4.3600000000000003E-5</v>
      </c>
      <c r="C4395" t="s">
        <v>5036</v>
      </c>
      <c r="D4395" t="s">
        <v>15298</v>
      </c>
      <c r="E4395" t="s">
        <v>15299</v>
      </c>
      <c r="F4395" t="s">
        <v>6773</v>
      </c>
      <c r="G4395" t="s">
        <v>6773</v>
      </c>
      <c r="H4395" t="s">
        <v>14618</v>
      </c>
      <c r="I4395" t="s">
        <v>6773</v>
      </c>
      <c r="J4395">
        <v>4.3600000000000003E-5</v>
      </c>
      <c r="K4395">
        <v>5.8900000000000002E-5</v>
      </c>
      <c r="L4395">
        <v>5.94E-5</v>
      </c>
      <c r="M4395">
        <v>5.020649052908055E-5</v>
      </c>
      <c r="N4395" s="14">
        <v>2.0456271238800001E-5</v>
      </c>
      <c r="O4395" s="14">
        <v>8.3730861150999999E-6</v>
      </c>
      <c r="P4395" s="14">
        <v>1.229711006652722E-5</v>
      </c>
      <c r="Q4395" s="14">
        <v>2.1918600000000001E-5</v>
      </c>
      <c r="R4395" s="14" t="s">
        <v>6107</v>
      </c>
    </row>
    <row r="4396" spans="1:18" x14ac:dyDescent="0.2">
      <c r="A4396" t="s">
        <v>15300</v>
      </c>
      <c r="B4396">
        <v>4.3600000000000003E-5</v>
      </c>
      <c r="C4396" t="s">
        <v>5036</v>
      </c>
      <c r="D4396" t="s">
        <v>15300</v>
      </c>
      <c r="E4396">
        <v>12681</v>
      </c>
      <c r="F4396" t="s">
        <v>6773</v>
      </c>
      <c r="G4396" t="s">
        <v>6773</v>
      </c>
      <c r="H4396" t="s">
        <v>14618</v>
      </c>
      <c r="I4396" t="s">
        <v>6773</v>
      </c>
      <c r="J4396">
        <v>4.3600000000000003E-5</v>
      </c>
      <c r="K4396">
        <v>8.0500000000000005E-5</v>
      </c>
      <c r="L4396">
        <v>5.3000000000000001E-5</v>
      </c>
      <c r="M4396">
        <v>4.8677358837839517E-5</v>
      </c>
      <c r="N4396" s="14">
        <v>2.0456271238800001E-5</v>
      </c>
      <c r="O4396" s="14">
        <v>1.1443691549499999E-5</v>
      </c>
      <c r="P4396" s="14">
        <v>1.192257879546548E-5</v>
      </c>
      <c r="Q4396" s="14">
        <v>1.9556999999999999E-5</v>
      </c>
      <c r="R4396" s="14" t="s">
        <v>6107</v>
      </c>
    </row>
    <row r="4397" spans="1:18" x14ac:dyDescent="0.2">
      <c r="A4397" t="s">
        <v>15301</v>
      </c>
      <c r="B4397">
        <v>4.3399999999999998E-5</v>
      </c>
      <c r="C4397" t="s">
        <v>5036</v>
      </c>
      <c r="D4397" t="s">
        <v>15301</v>
      </c>
      <c r="E4397">
        <v>13379</v>
      </c>
      <c r="F4397" t="s">
        <v>6773</v>
      </c>
      <c r="G4397" t="s">
        <v>6773</v>
      </c>
      <c r="H4397" t="s">
        <v>14618</v>
      </c>
      <c r="I4397" t="s">
        <v>6773</v>
      </c>
      <c r="J4397">
        <v>4.3399999999999998E-5</v>
      </c>
      <c r="K4397">
        <v>5.0300000000000003E-5</v>
      </c>
      <c r="L4397">
        <v>5.38E-5</v>
      </c>
      <c r="M4397">
        <v>3.7718581717278792E-5</v>
      </c>
      <c r="N4397" s="14">
        <v>2.0362435132199999E-5</v>
      </c>
      <c r="O4397" s="14">
        <v>7.1505302476999996E-6</v>
      </c>
      <c r="P4397" s="14">
        <v>9.2384380195229898E-6</v>
      </c>
      <c r="Q4397" s="14">
        <v>1.9852199999999999E-5</v>
      </c>
      <c r="R4397" s="14" t="s">
        <v>6107</v>
      </c>
    </row>
    <row r="4398" spans="1:18" x14ac:dyDescent="0.2">
      <c r="A4398" t="s">
        <v>15302</v>
      </c>
      <c r="B4398">
        <v>4.3099999999999997E-5</v>
      </c>
      <c r="C4398" t="s">
        <v>15303</v>
      </c>
      <c r="D4398" t="s">
        <v>15304</v>
      </c>
      <c r="E4398">
        <v>16748</v>
      </c>
      <c r="F4398" t="s">
        <v>6773</v>
      </c>
      <c r="G4398" t="s">
        <v>6773</v>
      </c>
      <c r="H4398" t="s">
        <v>14618</v>
      </c>
      <c r="I4398" t="s">
        <v>6773</v>
      </c>
      <c r="J4398">
        <v>4.3099999999999997E-5</v>
      </c>
      <c r="K4398">
        <v>3.8000000000000002E-5</v>
      </c>
      <c r="L4398">
        <v>3.1199999999999999E-5</v>
      </c>
      <c r="M4398">
        <v>2.5867811110160789E-5</v>
      </c>
      <c r="N4398" s="14">
        <v>2.0221680972300001E-5</v>
      </c>
      <c r="O4398" s="14">
        <v>5.4019910419999996E-6</v>
      </c>
      <c r="P4398" s="14">
        <v>6.3358206687944817E-6</v>
      </c>
      <c r="Q4398" s="14">
        <v>1.1512799999999999E-5</v>
      </c>
      <c r="R4398" s="14" t="s">
        <v>6107</v>
      </c>
    </row>
    <row r="4399" spans="1:18" x14ac:dyDescent="0.2">
      <c r="A4399" t="s">
        <v>15305</v>
      </c>
      <c r="B4399">
        <v>4.3099999999999997E-5</v>
      </c>
      <c r="C4399" t="s">
        <v>15306</v>
      </c>
      <c r="D4399" t="s">
        <v>15307</v>
      </c>
      <c r="E4399">
        <v>9553</v>
      </c>
      <c r="F4399" t="s">
        <v>6773</v>
      </c>
      <c r="G4399" t="s">
        <v>7049</v>
      </c>
      <c r="H4399" t="s">
        <v>7049</v>
      </c>
      <c r="I4399" t="s">
        <v>6773</v>
      </c>
      <c r="J4399">
        <v>4.3099999999999997E-5</v>
      </c>
      <c r="K4399">
        <v>1.5800000000000001E-5</v>
      </c>
      <c r="L4399">
        <v>1.45E-5</v>
      </c>
      <c r="M4399">
        <v>1.7075303885524859E-5</v>
      </c>
      <c r="N4399" s="14">
        <v>2.0221680972300001E-5</v>
      </c>
      <c r="O4399" s="14">
        <v>2.2460910122000001E-6</v>
      </c>
      <c r="P4399" s="14">
        <v>4.1822658601894618E-6</v>
      </c>
      <c r="Q4399" s="14">
        <v>5.3504999999999998E-6</v>
      </c>
      <c r="R4399" s="14" t="s">
        <v>7050</v>
      </c>
    </row>
    <row r="4400" spans="1:18" x14ac:dyDescent="0.2">
      <c r="A4400" t="s">
        <v>15308</v>
      </c>
      <c r="B4400">
        <v>4.3000000000000002E-5</v>
      </c>
      <c r="C4400" t="s">
        <v>15309</v>
      </c>
      <c r="D4400" t="s">
        <v>15310</v>
      </c>
      <c r="E4400" t="s">
        <v>15311</v>
      </c>
      <c r="F4400" t="s">
        <v>6773</v>
      </c>
      <c r="G4400" t="s">
        <v>6773</v>
      </c>
      <c r="H4400" t="s">
        <v>14618</v>
      </c>
      <c r="I4400" t="s">
        <v>6773</v>
      </c>
      <c r="J4400">
        <v>4.3000000000000002E-5</v>
      </c>
      <c r="K4400">
        <v>5.38E-5</v>
      </c>
      <c r="L4400">
        <v>4.4499999999999997E-5</v>
      </c>
      <c r="M4400">
        <v>3.1856910234188168E-5</v>
      </c>
      <c r="N4400" s="14">
        <v>2.0174762918999999E-5</v>
      </c>
      <c r="O4400" s="14">
        <v>7.6480820541999997E-6</v>
      </c>
      <c r="P4400" s="14">
        <v>7.8027348137863081E-6</v>
      </c>
      <c r="Q4400" s="14">
        <v>1.64205E-5</v>
      </c>
      <c r="R4400" s="14" t="s">
        <v>6107</v>
      </c>
    </row>
    <row r="4401" spans="1:18" x14ac:dyDescent="0.2">
      <c r="A4401" t="s">
        <v>15312</v>
      </c>
      <c r="B4401">
        <v>4.2799999999999997E-5</v>
      </c>
      <c r="C4401" t="s">
        <v>15313</v>
      </c>
      <c r="D4401" t="s">
        <v>15314</v>
      </c>
      <c r="E4401" t="s">
        <v>15315</v>
      </c>
      <c r="F4401" t="s">
        <v>6773</v>
      </c>
      <c r="G4401" t="s">
        <v>7054</v>
      </c>
      <c r="H4401" t="s">
        <v>7054</v>
      </c>
      <c r="I4401" t="s">
        <v>6773</v>
      </c>
      <c r="J4401">
        <v>4.2799999999999997E-5</v>
      </c>
      <c r="K4401">
        <v>6.7199999999999994E-5</v>
      </c>
      <c r="L4401">
        <v>9.48E-5</v>
      </c>
      <c r="M4401">
        <v>6.3968675750249832E-5</v>
      </c>
      <c r="N4401" s="14">
        <v>2.00809268124E-5</v>
      </c>
      <c r="O4401" s="14">
        <v>9.5529946847999985E-6</v>
      </c>
      <c r="P4401" s="14">
        <v>1.5667891506082909E-5</v>
      </c>
      <c r="Q4401" s="14">
        <v>3.4981200000000003E-5</v>
      </c>
      <c r="R4401" s="14" t="s">
        <v>7050</v>
      </c>
    </row>
    <row r="4402" spans="1:18" x14ac:dyDescent="0.2">
      <c r="A4402" t="s">
        <v>15316</v>
      </c>
      <c r="B4402">
        <v>4.2599999999999999E-5</v>
      </c>
      <c r="C4402" t="s">
        <v>15317</v>
      </c>
      <c r="D4402" t="s">
        <v>15318</v>
      </c>
      <c r="E4402">
        <v>10935</v>
      </c>
      <c r="F4402" t="s">
        <v>6773</v>
      </c>
      <c r="G4402" t="s">
        <v>7049</v>
      </c>
      <c r="H4402" t="s">
        <v>7049</v>
      </c>
      <c r="I4402" t="s">
        <v>6773</v>
      </c>
      <c r="J4402">
        <v>4.2599999999999999E-5</v>
      </c>
      <c r="K4402">
        <v>4.1100000000000003E-5</v>
      </c>
      <c r="L4402">
        <v>4.0200000000000001E-5</v>
      </c>
      <c r="M4402">
        <v>3.0837489106694141E-5</v>
      </c>
      <c r="N4402" s="14">
        <v>1.9987090705800002E-5</v>
      </c>
      <c r="O4402" s="14">
        <v>5.8426797849E-6</v>
      </c>
      <c r="P4402" s="14">
        <v>7.5530472997451451E-6</v>
      </c>
      <c r="Q4402" s="14">
        <v>1.48338E-5</v>
      </c>
      <c r="R4402" s="14" t="s">
        <v>7050</v>
      </c>
    </row>
    <row r="4403" spans="1:18" x14ac:dyDescent="0.2">
      <c r="A4403" t="s">
        <v>15319</v>
      </c>
      <c r="B4403">
        <v>4.2200000000000003E-5</v>
      </c>
      <c r="C4403" t="s">
        <v>7349</v>
      </c>
      <c r="D4403" t="s">
        <v>15320</v>
      </c>
      <c r="E4403">
        <v>10054</v>
      </c>
      <c r="F4403" t="s">
        <v>6773</v>
      </c>
      <c r="G4403" t="s">
        <v>7054</v>
      </c>
      <c r="H4403" t="s">
        <v>7054</v>
      </c>
      <c r="I4403" t="s">
        <v>6773</v>
      </c>
      <c r="J4403">
        <v>4.2200000000000003E-5</v>
      </c>
      <c r="K4403">
        <v>7.1199999999999996E-5</v>
      </c>
      <c r="L4403">
        <v>3.68E-5</v>
      </c>
      <c r="M4403">
        <v>1.024518233131491E-4</v>
      </c>
      <c r="N4403" s="14">
        <v>1.9799418492600001E-5</v>
      </c>
      <c r="O4403" s="14">
        <v>1.01216253208E-5</v>
      </c>
      <c r="P4403" s="14">
        <v>2.5093595161136759E-5</v>
      </c>
      <c r="Q4403" s="14">
        <v>1.35792E-5</v>
      </c>
      <c r="R4403" s="14" t="s">
        <v>7050</v>
      </c>
    </row>
    <row r="4404" spans="1:18" x14ac:dyDescent="0.2">
      <c r="A4404" t="s">
        <v>15321</v>
      </c>
      <c r="B4404">
        <v>4.2200000000000003E-5</v>
      </c>
      <c r="C4404" t="s">
        <v>5036</v>
      </c>
      <c r="D4404" t="s">
        <v>15322</v>
      </c>
      <c r="E4404">
        <v>9481</v>
      </c>
      <c r="F4404" t="s">
        <v>6773</v>
      </c>
      <c r="G4404" t="s">
        <v>6773</v>
      </c>
      <c r="H4404" t="s">
        <v>14618</v>
      </c>
      <c r="I4404" t="s">
        <v>6773</v>
      </c>
      <c r="J4404">
        <v>4.2200000000000003E-5</v>
      </c>
      <c r="K4404">
        <v>2.2900000000000001E-4</v>
      </c>
      <c r="L4404">
        <v>1.7799999999999999E-5</v>
      </c>
      <c r="M4404">
        <v>8.0789124353901181E-6</v>
      </c>
      <c r="N4404" s="14">
        <v>1.9799418492600001E-5</v>
      </c>
      <c r="O4404" s="14">
        <v>3.2554103910999997E-5</v>
      </c>
      <c r="P4404" s="14">
        <v>1.9787735487762081E-6</v>
      </c>
      <c r="Q4404" s="14">
        <v>6.5681999999999992E-6</v>
      </c>
      <c r="R4404" s="14" t="s">
        <v>6107</v>
      </c>
    </row>
    <row r="4405" spans="1:18" x14ac:dyDescent="0.2">
      <c r="A4405" t="s">
        <v>15323</v>
      </c>
      <c r="B4405">
        <v>4.1999999999999998E-5</v>
      </c>
      <c r="C4405" t="s">
        <v>5036</v>
      </c>
      <c r="D4405" t="s">
        <v>15323</v>
      </c>
      <c r="E4405">
        <v>12621</v>
      </c>
      <c r="F4405" t="s">
        <v>6773</v>
      </c>
      <c r="G4405" t="s">
        <v>6773</v>
      </c>
      <c r="H4405" t="s">
        <v>14618</v>
      </c>
      <c r="I4405" t="s">
        <v>6773</v>
      </c>
      <c r="J4405">
        <v>4.1999999999999998E-5</v>
      </c>
      <c r="K4405">
        <v>5.8199999999999998E-5</v>
      </c>
      <c r="L4405">
        <v>1.01E-4</v>
      </c>
      <c r="M4405">
        <v>5.5558451448424161E-5</v>
      </c>
      <c r="N4405" s="14">
        <v>1.9705582385999999E-5</v>
      </c>
      <c r="O4405" s="14">
        <v>8.2735757538000001E-6</v>
      </c>
      <c r="P4405" s="14">
        <v>1.3607969515243319E-5</v>
      </c>
      <c r="Q4405" s="14">
        <v>3.7268999999999998E-5</v>
      </c>
      <c r="R4405" s="14" t="s">
        <v>6107</v>
      </c>
    </row>
    <row r="4406" spans="1:18" x14ac:dyDescent="0.2">
      <c r="A4406" t="s">
        <v>15324</v>
      </c>
      <c r="B4406">
        <v>4.1999999999999998E-5</v>
      </c>
      <c r="C4406" t="s">
        <v>7337</v>
      </c>
      <c r="D4406" t="s">
        <v>15325</v>
      </c>
      <c r="E4406">
        <v>14409</v>
      </c>
      <c r="F4406" t="s">
        <v>6773</v>
      </c>
      <c r="G4406" t="s">
        <v>7054</v>
      </c>
      <c r="H4406" t="s">
        <v>7054</v>
      </c>
      <c r="I4406" t="s">
        <v>6773</v>
      </c>
      <c r="J4406">
        <v>4.1999999999999998E-5</v>
      </c>
      <c r="K4406">
        <v>6.1099999999999994E-5</v>
      </c>
      <c r="L4406">
        <v>8.0699999999999996E-5</v>
      </c>
      <c r="M4406">
        <v>5.3647036834372869E-5</v>
      </c>
      <c r="N4406" s="14">
        <v>1.9705582385999999E-5</v>
      </c>
      <c r="O4406" s="14">
        <v>8.6858329648999992E-6</v>
      </c>
      <c r="P4406" s="14">
        <v>1.313980542641614E-5</v>
      </c>
      <c r="Q4406" s="14">
        <v>2.9778299999999999E-5</v>
      </c>
      <c r="R4406" s="14" t="s">
        <v>7050</v>
      </c>
    </row>
    <row r="4407" spans="1:18" x14ac:dyDescent="0.2">
      <c r="A4407" t="s">
        <v>15326</v>
      </c>
      <c r="B4407">
        <v>4.1600000000000002E-5</v>
      </c>
      <c r="C4407" t="s">
        <v>7337</v>
      </c>
      <c r="D4407" t="s">
        <v>15327</v>
      </c>
      <c r="E4407" t="s">
        <v>15328</v>
      </c>
      <c r="F4407" t="s">
        <v>6773</v>
      </c>
      <c r="G4407" t="s">
        <v>7054</v>
      </c>
      <c r="H4407" t="s">
        <v>7054</v>
      </c>
      <c r="I4407" t="s">
        <v>6773</v>
      </c>
      <c r="J4407">
        <v>4.1600000000000002E-5</v>
      </c>
      <c r="K4407">
        <v>1.13E-4</v>
      </c>
      <c r="L4407">
        <v>6.0900000000000003E-5</v>
      </c>
      <c r="M4407">
        <v>1.111169028968483E-4</v>
      </c>
      <c r="N4407" s="14">
        <v>1.9517910172799999E-5</v>
      </c>
      <c r="O4407" s="14">
        <v>1.6063815466999999E-5</v>
      </c>
      <c r="P4407" s="14">
        <v>2.7215939030486632E-5</v>
      </c>
      <c r="Q4407" s="14">
        <v>2.2472100000000001E-5</v>
      </c>
      <c r="R4407" s="14" t="s">
        <v>7050</v>
      </c>
    </row>
    <row r="4408" spans="1:18" x14ac:dyDescent="0.2">
      <c r="A4408" t="s">
        <v>15329</v>
      </c>
      <c r="B4408">
        <v>4.1499999999999999E-5</v>
      </c>
      <c r="C4408" t="s">
        <v>15330</v>
      </c>
      <c r="D4408" t="s">
        <v>15331</v>
      </c>
      <c r="E4408">
        <v>12583</v>
      </c>
      <c r="F4408" t="s">
        <v>6773</v>
      </c>
      <c r="G4408" t="s">
        <v>7049</v>
      </c>
      <c r="H4408" t="s">
        <v>7049</v>
      </c>
      <c r="I4408" t="s">
        <v>6773</v>
      </c>
      <c r="J4408">
        <v>4.1499999999999999E-5</v>
      </c>
      <c r="K4408">
        <v>6.6000000000000005E-5</v>
      </c>
      <c r="L4408">
        <v>6.0099999999999997E-5</v>
      </c>
      <c r="M4408">
        <v>6.9575491951466946E-5</v>
      </c>
      <c r="N4408" s="14">
        <v>1.94709921195E-5</v>
      </c>
      <c r="O4408" s="14">
        <v>9.382405494E-6</v>
      </c>
      <c r="P4408" s="14">
        <v>1.7041172833309291E-5</v>
      </c>
      <c r="Q4408" s="14">
        <v>2.2176900000000001E-5</v>
      </c>
      <c r="R4408" s="14" t="s">
        <v>7050</v>
      </c>
    </row>
    <row r="4409" spans="1:18" x14ac:dyDescent="0.2">
      <c r="A4409" t="s">
        <v>15332</v>
      </c>
      <c r="B4409">
        <v>4.1499999999999999E-5</v>
      </c>
      <c r="C4409" t="s">
        <v>15333</v>
      </c>
      <c r="D4409" t="s">
        <v>15334</v>
      </c>
      <c r="E4409">
        <v>15298</v>
      </c>
      <c r="F4409" t="s">
        <v>6773</v>
      </c>
      <c r="G4409" t="s">
        <v>6773</v>
      </c>
      <c r="H4409" t="s">
        <v>14618</v>
      </c>
      <c r="I4409" t="s">
        <v>6773</v>
      </c>
      <c r="J4409">
        <v>4.1499999999999999E-5</v>
      </c>
      <c r="K4409">
        <v>4.5500000000000001E-5</v>
      </c>
      <c r="L4409">
        <v>6.02E-5</v>
      </c>
      <c r="M4409">
        <v>3.759115407634203E-5</v>
      </c>
      <c r="N4409" s="14">
        <v>1.94709921195E-5</v>
      </c>
      <c r="O4409" s="14">
        <v>6.4681734844999986E-6</v>
      </c>
      <c r="P4409" s="14">
        <v>9.2072270802678417E-6</v>
      </c>
      <c r="Q4409" s="14">
        <v>2.2213800000000001E-5</v>
      </c>
      <c r="R4409" s="14" t="s">
        <v>6107</v>
      </c>
    </row>
    <row r="4410" spans="1:18" x14ac:dyDescent="0.2">
      <c r="A4410" t="s">
        <v>15335</v>
      </c>
      <c r="B4410">
        <v>4.1300000000000001E-5</v>
      </c>
      <c r="C4410" t="s">
        <v>5036</v>
      </c>
      <c r="D4410" t="s">
        <v>15336</v>
      </c>
      <c r="E4410">
        <v>9493</v>
      </c>
      <c r="F4410" t="s">
        <v>6773</v>
      </c>
      <c r="G4410" t="s">
        <v>6528</v>
      </c>
      <c r="H4410" t="s">
        <v>6528</v>
      </c>
      <c r="I4410" t="s">
        <v>6773</v>
      </c>
      <c r="J4410">
        <v>4.1300000000000001E-5</v>
      </c>
      <c r="K4410">
        <v>6.0300000000000002E-5</v>
      </c>
      <c r="L4410">
        <v>7.9900000000000004E-5</v>
      </c>
      <c r="M4410">
        <v>2.2936975368615479E-4</v>
      </c>
      <c r="N4410" s="14">
        <v>1.9377156012900001E-5</v>
      </c>
      <c r="O4410" s="14">
        <v>8.5721068376999996E-6</v>
      </c>
      <c r="P4410" s="14">
        <v>5.6179690659261423E-5</v>
      </c>
      <c r="Q4410" s="14">
        <v>2.9483099999999999E-5</v>
      </c>
      <c r="R4410" s="14" t="s">
        <v>7050</v>
      </c>
    </row>
    <row r="4411" spans="1:18" x14ac:dyDescent="0.2">
      <c r="A4411" t="s">
        <v>15337</v>
      </c>
      <c r="B4411">
        <v>4.1300000000000001E-5</v>
      </c>
      <c r="C4411" t="s">
        <v>15338</v>
      </c>
      <c r="D4411" t="s">
        <v>15339</v>
      </c>
      <c r="E4411">
        <v>15727</v>
      </c>
      <c r="F4411" t="s">
        <v>6773</v>
      </c>
      <c r="G4411" t="s">
        <v>7054</v>
      </c>
      <c r="H4411" t="s">
        <v>7054</v>
      </c>
      <c r="I4411" t="s">
        <v>6773</v>
      </c>
      <c r="J4411">
        <v>4.1300000000000001E-5</v>
      </c>
      <c r="K4411">
        <v>4.21E-5</v>
      </c>
      <c r="L4411">
        <v>2.44E-5</v>
      </c>
      <c r="M4411">
        <v>4.1923693868191621E-5</v>
      </c>
      <c r="N4411" s="14">
        <v>1.9377156012900001E-5</v>
      </c>
      <c r="O4411" s="14">
        <v>5.9848374438999999E-6</v>
      </c>
      <c r="P4411" s="14">
        <v>1.026839901494278E-5</v>
      </c>
      <c r="Q4411" s="14">
        <v>9.0035999999999997E-6</v>
      </c>
      <c r="R4411" s="14" t="s">
        <v>7050</v>
      </c>
    </row>
    <row r="4412" spans="1:18" x14ac:dyDescent="0.2">
      <c r="A4412" t="s">
        <v>15340</v>
      </c>
      <c r="B4412">
        <v>4.1199999999999999E-5</v>
      </c>
      <c r="C4412" t="s">
        <v>7349</v>
      </c>
      <c r="D4412" t="s">
        <v>15340</v>
      </c>
      <c r="E4412">
        <v>16373</v>
      </c>
      <c r="F4412" t="s">
        <v>6773</v>
      </c>
      <c r="G4412" t="s">
        <v>7054</v>
      </c>
      <c r="H4412" t="s">
        <v>7054</v>
      </c>
      <c r="I4412" t="s">
        <v>6773</v>
      </c>
      <c r="J4412">
        <v>4.1199999999999999E-5</v>
      </c>
      <c r="K4412">
        <v>5.2299999999999997E-5</v>
      </c>
      <c r="L4412">
        <v>4.8999999999999998E-5</v>
      </c>
      <c r="M4412">
        <v>4.4472246686926668E-5</v>
      </c>
      <c r="N4412" s="14">
        <v>1.9330237959599999E-5</v>
      </c>
      <c r="O4412" s="14">
        <v>7.4348455656999994E-6</v>
      </c>
      <c r="P4412" s="14">
        <v>1.089261780004568E-5</v>
      </c>
      <c r="Q4412" s="14">
        <v>1.8080999999999998E-5</v>
      </c>
      <c r="R4412" s="14" t="s">
        <v>7050</v>
      </c>
    </row>
    <row r="4413" spans="1:18" x14ac:dyDescent="0.2">
      <c r="A4413" t="s">
        <v>15341</v>
      </c>
      <c r="B4413">
        <v>4.1199999999999999E-5</v>
      </c>
      <c r="C4413" t="s">
        <v>15342</v>
      </c>
      <c r="D4413" t="s">
        <v>15343</v>
      </c>
      <c r="E4413">
        <v>9120</v>
      </c>
      <c r="F4413" t="s">
        <v>6773</v>
      </c>
      <c r="G4413" t="s">
        <v>7127</v>
      </c>
      <c r="H4413" t="s">
        <v>7127</v>
      </c>
      <c r="I4413" t="s">
        <v>6773</v>
      </c>
      <c r="J4413">
        <v>4.1199999999999999E-5</v>
      </c>
      <c r="K4413">
        <v>4.0899999999999998E-5</v>
      </c>
      <c r="L4413">
        <v>4.2899999999999999E-5</v>
      </c>
      <c r="M4413">
        <v>3.9120285767583057E-5</v>
      </c>
      <c r="N4413" s="14">
        <v>1.9330237959599999E-5</v>
      </c>
      <c r="O4413" s="14">
        <v>5.8142482530999996E-6</v>
      </c>
      <c r="P4413" s="14">
        <v>9.5817583513295836E-6</v>
      </c>
      <c r="Q4413" s="14">
        <v>1.5830099999999999E-5</v>
      </c>
      <c r="R4413" s="14" t="s">
        <v>7050</v>
      </c>
    </row>
    <row r="4414" spans="1:18" x14ac:dyDescent="0.2">
      <c r="A4414" t="s">
        <v>15344</v>
      </c>
      <c r="B4414">
        <v>4.0899999999999998E-5</v>
      </c>
      <c r="C4414" t="s">
        <v>15345</v>
      </c>
      <c r="D4414" t="s">
        <v>15346</v>
      </c>
      <c r="E4414">
        <v>13774</v>
      </c>
      <c r="F4414" t="s">
        <v>6773</v>
      </c>
      <c r="G4414" t="s">
        <v>6773</v>
      </c>
      <c r="H4414" t="s">
        <v>14618</v>
      </c>
      <c r="I4414" t="s">
        <v>6773</v>
      </c>
      <c r="J4414">
        <v>4.0899999999999998E-5</v>
      </c>
      <c r="K4414">
        <v>6.0399999999999998E-5</v>
      </c>
      <c r="L4414">
        <v>7.3200000000000004E-5</v>
      </c>
      <c r="M4414">
        <v>6.00184188812105E-5</v>
      </c>
      <c r="N4414" s="14">
        <v>1.9189483799700001E-5</v>
      </c>
      <c r="O4414" s="14">
        <v>8.5863226035999994E-6</v>
      </c>
      <c r="P4414" s="14">
        <v>1.47003523891734E-5</v>
      </c>
      <c r="Q4414" s="14">
        <v>2.7010799999999999E-5</v>
      </c>
      <c r="R4414" s="14" t="s">
        <v>6107</v>
      </c>
    </row>
    <row r="4415" spans="1:18" x14ac:dyDescent="0.2">
      <c r="A4415" t="s">
        <v>15347</v>
      </c>
      <c r="B4415">
        <v>4.0399999999999999E-5</v>
      </c>
      <c r="C4415" t="s">
        <v>15348</v>
      </c>
      <c r="D4415" t="s">
        <v>15349</v>
      </c>
      <c r="E4415">
        <v>16000</v>
      </c>
      <c r="F4415" t="s">
        <v>6773</v>
      </c>
      <c r="G4415" t="s">
        <v>7127</v>
      </c>
      <c r="H4415" t="s">
        <v>7127</v>
      </c>
      <c r="I4415" t="s">
        <v>6773</v>
      </c>
      <c r="J4415">
        <v>4.0399999999999999E-5</v>
      </c>
      <c r="K4415">
        <v>3.8699999999999999E-5</v>
      </c>
      <c r="L4415">
        <v>3.8000000000000002E-5</v>
      </c>
      <c r="M4415">
        <v>3.0455206183883889E-5</v>
      </c>
      <c r="N4415" s="14">
        <v>1.8954893533200001E-5</v>
      </c>
      <c r="O4415" s="14">
        <v>5.5015014032999986E-6</v>
      </c>
      <c r="P4415" s="14">
        <v>7.4594144819797109E-6</v>
      </c>
      <c r="Q4415" s="14">
        <v>1.4022000000000001E-5</v>
      </c>
      <c r="R4415" s="14" t="s">
        <v>7050</v>
      </c>
    </row>
    <row r="4416" spans="1:18" x14ac:dyDescent="0.2">
      <c r="A4416" t="s">
        <v>15350</v>
      </c>
      <c r="B4416">
        <v>4.0399999999999999E-5</v>
      </c>
      <c r="C4416" t="s">
        <v>7345</v>
      </c>
      <c r="D4416" t="s">
        <v>15351</v>
      </c>
      <c r="E4416" t="s">
        <v>15352</v>
      </c>
      <c r="F4416" t="s">
        <v>6773</v>
      </c>
      <c r="G4416" t="s">
        <v>7054</v>
      </c>
      <c r="H4416" t="s">
        <v>7054</v>
      </c>
      <c r="I4416" t="s">
        <v>6773</v>
      </c>
      <c r="J4416">
        <v>4.0399999999999999E-5</v>
      </c>
      <c r="K4416">
        <v>3.4400000000000003E-5</v>
      </c>
      <c r="L4416">
        <v>3.6900000000000002E-5</v>
      </c>
      <c r="M4416">
        <v>2.6632376955781309E-5</v>
      </c>
      <c r="N4416" s="14">
        <v>1.8954893533200001E-5</v>
      </c>
      <c r="O4416" s="14">
        <v>4.8902234695999997E-6</v>
      </c>
      <c r="P4416" s="14">
        <v>6.5230863043253544E-6</v>
      </c>
      <c r="Q4416" s="14">
        <v>1.36161E-5</v>
      </c>
      <c r="R4416" s="14" t="s">
        <v>7050</v>
      </c>
    </row>
    <row r="4417" spans="1:18" x14ac:dyDescent="0.2">
      <c r="A4417" t="s">
        <v>15353</v>
      </c>
      <c r="B4417">
        <v>4.0399999999999999E-5</v>
      </c>
      <c r="C4417" t="s">
        <v>15354</v>
      </c>
      <c r="D4417" t="s">
        <v>15353</v>
      </c>
      <c r="E4417">
        <v>10644</v>
      </c>
      <c r="F4417" t="s">
        <v>6773</v>
      </c>
      <c r="G4417" t="s">
        <v>7106</v>
      </c>
      <c r="H4417" t="s">
        <v>7106</v>
      </c>
      <c r="I4417" t="s">
        <v>6773</v>
      </c>
      <c r="J4417">
        <v>4.0399999999999999E-5</v>
      </c>
      <c r="K4417">
        <v>1.88E-5</v>
      </c>
      <c r="L4417">
        <v>2.7699999999999999E-5</v>
      </c>
      <c r="M4417">
        <v>1.45267510667898E-5</v>
      </c>
      <c r="N4417" s="14">
        <v>1.8954893533200001E-5</v>
      </c>
      <c r="O4417" s="14">
        <v>2.6725639891999999E-6</v>
      </c>
      <c r="P4417" s="14">
        <v>3.558047075086556E-6</v>
      </c>
      <c r="Q4417" s="14">
        <v>1.02213E-5</v>
      </c>
      <c r="R4417" s="14" t="s">
        <v>7050</v>
      </c>
    </row>
    <row r="4418" spans="1:18" x14ac:dyDescent="0.2">
      <c r="A4418" t="s">
        <v>15355</v>
      </c>
      <c r="B4418">
        <v>4.0299999999999997E-5</v>
      </c>
      <c r="C4418" t="s">
        <v>15356</v>
      </c>
      <c r="D4418" t="s">
        <v>15357</v>
      </c>
      <c r="E4418">
        <v>14674</v>
      </c>
      <c r="F4418" t="s">
        <v>6773</v>
      </c>
      <c r="G4418" t="s">
        <v>7049</v>
      </c>
      <c r="H4418" t="s">
        <v>7049</v>
      </c>
      <c r="I4418" t="s">
        <v>6773</v>
      </c>
      <c r="J4418">
        <v>4.0299999999999997E-5</v>
      </c>
      <c r="K4418">
        <v>9.2200000000000005E-5</v>
      </c>
      <c r="L4418">
        <v>8.92E-5</v>
      </c>
      <c r="M4418">
        <v>7.1741761847391748E-5</v>
      </c>
      <c r="N4418" s="14">
        <v>1.8907975479899998E-5</v>
      </c>
      <c r="O4418" s="14">
        <v>1.3106936159800001E-5</v>
      </c>
      <c r="P4418" s="14">
        <v>1.7571758800646769E-5</v>
      </c>
      <c r="Q4418" s="14">
        <v>3.2914799999999999E-5</v>
      </c>
      <c r="R4418" s="14" t="s">
        <v>7050</v>
      </c>
    </row>
    <row r="4419" spans="1:18" x14ac:dyDescent="0.2">
      <c r="A4419" t="s">
        <v>15358</v>
      </c>
      <c r="B4419">
        <v>4.0000000000000003E-5</v>
      </c>
      <c r="C4419" t="s">
        <v>15359</v>
      </c>
      <c r="D4419" t="s">
        <v>15360</v>
      </c>
      <c r="E4419" t="s">
        <v>15361</v>
      </c>
      <c r="F4419" t="s">
        <v>6773</v>
      </c>
      <c r="G4419" t="s">
        <v>7049</v>
      </c>
      <c r="H4419" t="s">
        <v>7049</v>
      </c>
      <c r="I4419" t="s">
        <v>6773</v>
      </c>
      <c r="J4419">
        <v>4.0000000000000003E-5</v>
      </c>
      <c r="K4419">
        <v>1.07E-4</v>
      </c>
      <c r="L4419">
        <v>7.4900000000000005E-5</v>
      </c>
      <c r="M4419">
        <v>8.5249091786687527E-5</v>
      </c>
      <c r="N4419" s="14">
        <v>1.8767221320000001E-5</v>
      </c>
      <c r="O4419" s="14">
        <v>1.5210869512999999E-5</v>
      </c>
      <c r="P4419" s="14">
        <v>2.0880118361692162E-5</v>
      </c>
      <c r="Q4419" s="14">
        <v>2.7638099999999999E-5</v>
      </c>
      <c r="R4419" s="14" t="s">
        <v>7050</v>
      </c>
    </row>
    <row r="4420" spans="1:18" x14ac:dyDescent="0.2">
      <c r="A4420" t="s">
        <v>15362</v>
      </c>
      <c r="B4420">
        <v>3.9700000000000003E-5</v>
      </c>
      <c r="C4420" t="s">
        <v>5036</v>
      </c>
      <c r="D4420" t="s">
        <v>15362</v>
      </c>
      <c r="E4420">
        <v>13789</v>
      </c>
      <c r="F4420" t="s">
        <v>6773</v>
      </c>
      <c r="G4420" t="s">
        <v>6773</v>
      </c>
      <c r="H4420" t="s">
        <v>14618</v>
      </c>
      <c r="I4420" t="s">
        <v>6773</v>
      </c>
      <c r="J4420">
        <v>3.9700000000000003E-5</v>
      </c>
      <c r="K4420">
        <v>6.5599999999999995E-5</v>
      </c>
      <c r="L4420">
        <v>6.8899999999999994E-5</v>
      </c>
      <c r="M4420">
        <v>6.0655557085894262E-5</v>
      </c>
      <c r="N4420" s="14">
        <v>1.86264671601E-5</v>
      </c>
      <c r="O4420" s="14">
        <v>9.3255424303999993E-6</v>
      </c>
      <c r="P4420" s="14">
        <v>1.4856407085449131E-5</v>
      </c>
      <c r="Q4420" s="14">
        <v>2.5424099999999999E-5</v>
      </c>
      <c r="R4420" s="14" t="s">
        <v>6107</v>
      </c>
    </row>
    <row r="4421" spans="1:18" x14ac:dyDescent="0.2">
      <c r="A4421" t="s">
        <v>15363</v>
      </c>
      <c r="B4421">
        <v>3.96E-5</v>
      </c>
      <c r="C4421" t="s">
        <v>5036</v>
      </c>
      <c r="D4421" t="s">
        <v>15363</v>
      </c>
      <c r="E4421">
        <v>10121</v>
      </c>
      <c r="F4421" t="s">
        <v>6773</v>
      </c>
      <c r="G4421" t="s">
        <v>6773</v>
      </c>
      <c r="H4421" t="s">
        <v>14618</v>
      </c>
      <c r="I4421" t="s">
        <v>6773</v>
      </c>
      <c r="J4421">
        <v>3.96E-5</v>
      </c>
      <c r="K4421">
        <v>3.3599999999999997E-5</v>
      </c>
      <c r="L4421">
        <v>2.7100000000000001E-5</v>
      </c>
      <c r="M4421">
        <v>1.6438165680841091E-5</v>
      </c>
      <c r="N4421" s="14">
        <v>1.85795491068E-5</v>
      </c>
      <c r="O4421" s="14">
        <v>4.7764973423999993E-6</v>
      </c>
      <c r="P4421" s="14">
        <v>4.0262111639137339E-6</v>
      </c>
      <c r="Q4421" s="14">
        <v>9.9999000000000006E-6</v>
      </c>
      <c r="R4421" s="14" t="s">
        <v>6107</v>
      </c>
    </row>
    <row r="4422" spans="1:18" x14ac:dyDescent="0.2">
      <c r="A4422" t="s">
        <v>15364</v>
      </c>
      <c r="B4422">
        <v>3.9199999999999997E-5</v>
      </c>
      <c r="C4422" t="s">
        <v>7349</v>
      </c>
      <c r="D4422" t="s">
        <v>15364</v>
      </c>
      <c r="E4422">
        <v>9480</v>
      </c>
      <c r="F4422" t="s">
        <v>6773</v>
      </c>
      <c r="G4422" t="s">
        <v>7054</v>
      </c>
      <c r="H4422" t="s">
        <v>7054</v>
      </c>
      <c r="I4422" t="s">
        <v>6773</v>
      </c>
      <c r="J4422">
        <v>3.9199999999999997E-5</v>
      </c>
      <c r="K4422">
        <v>6.4900000000000005E-5</v>
      </c>
      <c r="L4422">
        <v>6.2500000000000001E-5</v>
      </c>
      <c r="M4422">
        <v>4.8804786478776272E-5</v>
      </c>
      <c r="N4422" s="14">
        <v>1.83918768936E-5</v>
      </c>
      <c r="O4422" s="14">
        <v>9.2260320690999995E-6</v>
      </c>
      <c r="P4422" s="14">
        <v>1.1953789734720619E-5</v>
      </c>
      <c r="Q4422" s="14">
        <v>2.3062500000000002E-5</v>
      </c>
      <c r="R4422" s="14" t="s">
        <v>7050</v>
      </c>
    </row>
    <row r="4423" spans="1:18" x14ac:dyDescent="0.2">
      <c r="A4423" t="s">
        <v>15365</v>
      </c>
      <c r="B4423">
        <v>3.8999999999999999E-5</v>
      </c>
      <c r="C4423" t="s">
        <v>15366</v>
      </c>
      <c r="D4423" t="s">
        <v>15367</v>
      </c>
      <c r="E4423">
        <v>10310</v>
      </c>
      <c r="F4423" t="s">
        <v>6773</v>
      </c>
      <c r="G4423" t="s">
        <v>7049</v>
      </c>
      <c r="H4423" t="s">
        <v>7049</v>
      </c>
      <c r="I4423" t="s">
        <v>6773</v>
      </c>
      <c r="J4423">
        <v>3.8999999999999999E-5</v>
      </c>
      <c r="K4423">
        <v>5.9299999999999998E-5</v>
      </c>
      <c r="L4423">
        <v>4.2599999999999999E-5</v>
      </c>
      <c r="M4423">
        <v>4.6256233660041218E-5</v>
      </c>
      <c r="N4423" s="14">
        <v>1.8298040787000001E-5</v>
      </c>
      <c r="O4423" s="14">
        <v>8.4299491786999989E-6</v>
      </c>
      <c r="P4423" s="14">
        <v>1.1329570949617719E-5</v>
      </c>
      <c r="Q4423" s="14">
        <v>1.5719400000000001E-5</v>
      </c>
      <c r="R4423" s="14" t="s">
        <v>7050</v>
      </c>
    </row>
    <row r="4424" spans="1:18" x14ac:dyDescent="0.2">
      <c r="A4424" t="s">
        <v>15368</v>
      </c>
      <c r="B4424">
        <v>3.8999999999999999E-5</v>
      </c>
      <c r="C4424" t="s">
        <v>15369</v>
      </c>
      <c r="D4424" t="s">
        <v>15368</v>
      </c>
      <c r="E4424">
        <v>9696</v>
      </c>
      <c r="F4424" t="s">
        <v>6773</v>
      </c>
      <c r="G4424" t="s">
        <v>7054</v>
      </c>
      <c r="H4424" t="s">
        <v>7054</v>
      </c>
      <c r="I4424" t="s">
        <v>6773</v>
      </c>
      <c r="J4424">
        <v>3.8999999999999999E-5</v>
      </c>
      <c r="K4424">
        <v>2.65E-5</v>
      </c>
      <c r="L4424">
        <v>3.5899999999999998E-5</v>
      </c>
      <c r="M4424">
        <v>2.8034081006085581E-5</v>
      </c>
      <c r="N4424" s="14">
        <v>1.8298040787000001E-5</v>
      </c>
      <c r="O4424" s="14">
        <v>3.7671779635000001E-6</v>
      </c>
      <c r="P4424" s="14">
        <v>6.8664066361319499E-6</v>
      </c>
      <c r="Q4424" s="14">
        <v>1.3247100000000001E-5</v>
      </c>
      <c r="R4424" s="14" t="s">
        <v>7050</v>
      </c>
    </row>
    <row r="4425" spans="1:18" x14ac:dyDescent="0.2">
      <c r="A4425" t="s">
        <v>15370</v>
      </c>
      <c r="B4425">
        <v>3.8699999999999999E-5</v>
      </c>
      <c r="C4425" t="s">
        <v>15371</v>
      </c>
      <c r="D4425" t="s">
        <v>15370</v>
      </c>
      <c r="E4425">
        <v>10589</v>
      </c>
      <c r="F4425" t="s">
        <v>6773</v>
      </c>
      <c r="G4425" t="s">
        <v>7049</v>
      </c>
      <c r="H4425" t="s">
        <v>7049</v>
      </c>
      <c r="I4425" t="s">
        <v>6773</v>
      </c>
      <c r="J4425">
        <v>3.8699999999999999E-5</v>
      </c>
      <c r="K4425">
        <v>4.1999999999999998E-5</v>
      </c>
      <c r="L4425">
        <v>2.8600000000000001E-5</v>
      </c>
      <c r="M4425">
        <v>6.9575491951466946E-5</v>
      </c>
      <c r="N4425" s="14">
        <v>1.81572866271E-5</v>
      </c>
      <c r="O4425" s="14">
        <v>5.9706216779999993E-6</v>
      </c>
      <c r="P4425" s="14">
        <v>1.7041172833309291E-5</v>
      </c>
      <c r="Q4425" s="14">
        <v>1.05534E-5</v>
      </c>
      <c r="R4425" s="14" t="s">
        <v>7050</v>
      </c>
    </row>
    <row r="4426" spans="1:18" x14ac:dyDescent="0.2">
      <c r="A4426" t="s">
        <v>15372</v>
      </c>
      <c r="B4426">
        <v>3.8699999999999999E-5</v>
      </c>
      <c r="C4426" t="s">
        <v>15373</v>
      </c>
      <c r="D4426" t="s">
        <v>15374</v>
      </c>
      <c r="E4426">
        <v>14413</v>
      </c>
      <c r="F4426" t="s">
        <v>6773</v>
      </c>
      <c r="G4426" t="s">
        <v>6773</v>
      </c>
      <c r="H4426" t="s">
        <v>14618</v>
      </c>
      <c r="I4426" t="s">
        <v>6773</v>
      </c>
      <c r="J4426">
        <v>3.8699999999999999E-5</v>
      </c>
      <c r="K4426">
        <v>5.8600000000000001E-5</v>
      </c>
      <c r="L4426">
        <v>9.7100000000000002E-5</v>
      </c>
      <c r="M4426">
        <v>4.3325397918495899E-5</v>
      </c>
      <c r="N4426" s="14">
        <v>1.81572866271E-5</v>
      </c>
      <c r="O4426" s="14">
        <v>8.330438817399999E-6</v>
      </c>
      <c r="P4426" s="14">
        <v>1.061171934674938E-5</v>
      </c>
      <c r="Q4426" s="14">
        <v>3.5829900000000001E-5</v>
      </c>
      <c r="R4426" s="14" t="s">
        <v>6107</v>
      </c>
    </row>
    <row r="4427" spans="1:18" x14ac:dyDescent="0.2">
      <c r="A4427" t="s">
        <v>15375</v>
      </c>
      <c r="B4427">
        <v>3.8500000000000001E-5</v>
      </c>
      <c r="C4427" t="s">
        <v>5036</v>
      </c>
      <c r="D4427" t="s">
        <v>15375</v>
      </c>
      <c r="E4427">
        <v>10584</v>
      </c>
      <c r="F4427" t="s">
        <v>6773</v>
      </c>
      <c r="G4427" t="s">
        <v>6773</v>
      </c>
      <c r="H4427" t="s">
        <v>14618</v>
      </c>
      <c r="I4427" t="s">
        <v>6773</v>
      </c>
      <c r="J4427">
        <v>3.8500000000000001E-5</v>
      </c>
      <c r="K4427">
        <v>6.41E-5</v>
      </c>
      <c r="L4427">
        <v>3.96E-5</v>
      </c>
      <c r="M4427">
        <v>5.4921313243740393E-5</v>
      </c>
      <c r="N4427" s="14">
        <v>1.8063450520499998E-5</v>
      </c>
      <c r="O4427" s="14">
        <v>9.1123059418999999E-6</v>
      </c>
      <c r="P4427" s="14">
        <v>1.345191481896759E-5</v>
      </c>
      <c r="Q4427" s="14">
        <v>1.4612399999999999E-5</v>
      </c>
      <c r="R4427" s="14" t="s">
        <v>6107</v>
      </c>
    </row>
    <row r="4428" spans="1:18" x14ac:dyDescent="0.2">
      <c r="A4428" t="s">
        <v>15376</v>
      </c>
      <c r="B4428">
        <v>3.79E-5</v>
      </c>
      <c r="C4428" t="s">
        <v>5036</v>
      </c>
      <c r="D4428" t="s">
        <v>15376</v>
      </c>
      <c r="E4428">
        <v>12951</v>
      </c>
      <c r="F4428" t="s">
        <v>6773</v>
      </c>
      <c r="G4428" t="s">
        <v>6773</v>
      </c>
      <c r="H4428" t="s">
        <v>14618</v>
      </c>
      <c r="I4428" t="s">
        <v>6773</v>
      </c>
      <c r="J4428">
        <v>3.79E-5</v>
      </c>
      <c r="K4428">
        <v>5.5800000000000001E-5</v>
      </c>
      <c r="L4428">
        <v>4.7899999999999999E-5</v>
      </c>
      <c r="M4428">
        <v>3.9375141049456567E-5</v>
      </c>
      <c r="N4428" s="14">
        <v>1.77819422007E-5</v>
      </c>
      <c r="O4428" s="14">
        <v>7.9323973721999996E-6</v>
      </c>
      <c r="P4428" s="14">
        <v>9.6441802298398748E-6</v>
      </c>
      <c r="Q4428" s="14">
        <v>1.76751E-5</v>
      </c>
      <c r="R4428" s="14" t="s">
        <v>6107</v>
      </c>
    </row>
    <row r="4429" spans="1:18" x14ac:dyDescent="0.2">
      <c r="A4429" t="s">
        <v>15377</v>
      </c>
      <c r="B4429">
        <v>3.7599999999999999E-5</v>
      </c>
      <c r="C4429" t="s">
        <v>15378</v>
      </c>
      <c r="D4429" t="s">
        <v>15379</v>
      </c>
      <c r="E4429" t="s">
        <v>15380</v>
      </c>
      <c r="F4429" t="s">
        <v>6773</v>
      </c>
      <c r="G4429" t="s">
        <v>7054</v>
      </c>
      <c r="H4429" t="s">
        <v>7054</v>
      </c>
      <c r="I4429" t="s">
        <v>6773</v>
      </c>
      <c r="J4429">
        <v>3.7599999999999999E-5</v>
      </c>
      <c r="K4429">
        <v>7.7299999999999995E-5</v>
      </c>
      <c r="L4429">
        <v>8.0199999999999998E-5</v>
      </c>
      <c r="M4429">
        <v>5.8234431908095963E-5</v>
      </c>
      <c r="N4429" s="14">
        <v>1.7641188040799998E-5</v>
      </c>
      <c r="O4429" s="14">
        <v>1.0988787040699999E-5</v>
      </c>
      <c r="P4429" s="14">
        <v>1.4263399239601371E-5</v>
      </c>
      <c r="Q4429" s="14">
        <v>2.9593800000000001E-5</v>
      </c>
      <c r="R4429" s="14" t="s">
        <v>7050</v>
      </c>
    </row>
    <row r="4430" spans="1:18" x14ac:dyDescent="0.2">
      <c r="A4430" t="s">
        <v>15381</v>
      </c>
      <c r="B4430">
        <v>3.7599999999999999E-5</v>
      </c>
      <c r="C4430" t="s">
        <v>15382</v>
      </c>
      <c r="D4430" t="s">
        <v>15383</v>
      </c>
      <c r="E4430">
        <v>9289</v>
      </c>
      <c r="F4430" t="s">
        <v>6773</v>
      </c>
      <c r="G4430" t="s">
        <v>7295</v>
      </c>
      <c r="H4430" t="s">
        <v>7295</v>
      </c>
      <c r="I4430" t="s">
        <v>6773</v>
      </c>
      <c r="J4430">
        <v>3.7599999999999999E-5</v>
      </c>
      <c r="K4430">
        <v>4.1600000000000002E-5</v>
      </c>
      <c r="L4430">
        <v>5.2800000000000003E-5</v>
      </c>
      <c r="M4430">
        <v>3.962999633133007E-5</v>
      </c>
      <c r="N4430" s="14">
        <v>1.7641188040799998E-5</v>
      </c>
      <c r="O4430" s="14">
        <v>5.9137586143999986E-6</v>
      </c>
      <c r="P4430" s="14">
        <v>9.7066021083501659E-6</v>
      </c>
      <c r="Q4430" s="14">
        <v>1.94832E-5</v>
      </c>
      <c r="R4430" s="14" t="s">
        <v>7050</v>
      </c>
    </row>
    <row r="4431" spans="1:18" x14ac:dyDescent="0.2">
      <c r="A4431" t="s">
        <v>15384</v>
      </c>
      <c r="B4431">
        <v>3.7400000000000001E-5</v>
      </c>
      <c r="C4431" t="s">
        <v>15385</v>
      </c>
      <c r="D4431" t="s">
        <v>15386</v>
      </c>
      <c r="E4431">
        <v>12233</v>
      </c>
      <c r="F4431" t="s">
        <v>6773</v>
      </c>
      <c r="G4431" t="s">
        <v>7054</v>
      </c>
      <c r="H4431" t="s">
        <v>7054</v>
      </c>
      <c r="I4431" t="s">
        <v>6773</v>
      </c>
      <c r="J4431">
        <v>3.7400000000000001E-5</v>
      </c>
      <c r="K4431">
        <v>6.9999999999999994E-5</v>
      </c>
      <c r="L4431">
        <v>7.3100000000000001E-5</v>
      </c>
      <c r="M4431">
        <v>5.8234431908095963E-5</v>
      </c>
      <c r="N4431" s="14">
        <v>1.75473519342E-5</v>
      </c>
      <c r="O4431" s="14">
        <v>9.951036129999998E-6</v>
      </c>
      <c r="P4431" s="14">
        <v>1.4263399239601371E-5</v>
      </c>
      <c r="Q4431" s="14">
        <v>2.6973899999999999E-5</v>
      </c>
      <c r="R4431" s="14" t="s">
        <v>7050</v>
      </c>
    </row>
    <row r="4432" spans="1:18" x14ac:dyDescent="0.2">
      <c r="A4432" t="s">
        <v>15387</v>
      </c>
      <c r="B4432">
        <v>3.7400000000000001E-5</v>
      </c>
      <c r="C4432" t="s">
        <v>15388</v>
      </c>
      <c r="D4432" t="s">
        <v>15389</v>
      </c>
      <c r="E4432">
        <v>10865</v>
      </c>
      <c r="F4432" t="s">
        <v>6773</v>
      </c>
      <c r="G4432" t="s">
        <v>7054</v>
      </c>
      <c r="H4432" t="s">
        <v>7054</v>
      </c>
      <c r="I4432" t="s">
        <v>6773</v>
      </c>
      <c r="J4432">
        <v>3.7400000000000001E-5</v>
      </c>
      <c r="K4432">
        <v>7.6399999999999997E-6</v>
      </c>
      <c r="L4432">
        <v>6.3600000000000001E-6</v>
      </c>
      <c r="M4432">
        <v>1.6183310398967591E-5</v>
      </c>
      <c r="N4432" s="14">
        <v>1.75473519342E-5</v>
      </c>
      <c r="O4432" s="14">
        <v>1.0860845147599999E-6</v>
      </c>
      <c r="P4432" s="14">
        <v>3.9637892854034452E-6</v>
      </c>
      <c r="Q4432" s="14">
        <v>2.34684E-6</v>
      </c>
      <c r="R4432" s="14" t="s">
        <v>7050</v>
      </c>
    </row>
    <row r="4433" spans="1:18" x14ac:dyDescent="0.2">
      <c r="A4433" t="s">
        <v>15390</v>
      </c>
      <c r="B4433">
        <v>3.7299999999999999E-5</v>
      </c>
      <c r="C4433" t="s">
        <v>15391</v>
      </c>
      <c r="D4433" t="s">
        <v>15392</v>
      </c>
      <c r="E4433" t="s">
        <v>15393</v>
      </c>
      <c r="F4433" t="s">
        <v>6773</v>
      </c>
      <c r="G4433" t="s">
        <v>7295</v>
      </c>
      <c r="H4433" t="s">
        <v>7295</v>
      </c>
      <c r="I4433" t="s">
        <v>6773</v>
      </c>
      <c r="J4433">
        <v>3.7299999999999999E-5</v>
      </c>
      <c r="K4433">
        <v>9.5500000000000004E-5</v>
      </c>
      <c r="L4433">
        <v>4.99E-5</v>
      </c>
      <c r="M4433">
        <v>6.7154366773668648E-5</v>
      </c>
      <c r="N4433" s="14">
        <v>1.7500433880900001E-5</v>
      </c>
      <c r="O4433" s="14">
        <v>1.3576056434500001E-5</v>
      </c>
      <c r="P4433" s="14">
        <v>1.6448164987461531E-5</v>
      </c>
      <c r="Q4433" s="14">
        <v>1.8413100000000002E-5</v>
      </c>
      <c r="R4433" s="14" t="s">
        <v>7050</v>
      </c>
    </row>
    <row r="4434" spans="1:18" x14ac:dyDescent="0.2">
      <c r="A4434" t="s">
        <v>15394</v>
      </c>
      <c r="B4434">
        <v>3.7200000000000003E-5</v>
      </c>
      <c r="C4434" t="s">
        <v>5036</v>
      </c>
      <c r="D4434" t="s">
        <v>15394</v>
      </c>
      <c r="E4434">
        <v>14909</v>
      </c>
      <c r="F4434" t="s">
        <v>6773</v>
      </c>
      <c r="G4434" t="s">
        <v>7049</v>
      </c>
      <c r="H4434" t="s">
        <v>7049</v>
      </c>
      <c r="I4434" t="s">
        <v>6773</v>
      </c>
      <c r="J4434">
        <v>3.7200000000000003E-5</v>
      </c>
      <c r="K4434">
        <v>4.0800000000000002E-5</v>
      </c>
      <c r="L4434">
        <v>2.3200000000000001E-5</v>
      </c>
      <c r="M4434">
        <v>3.1092344388567638E-5</v>
      </c>
      <c r="N4434" s="14">
        <v>1.7453515827600001E-5</v>
      </c>
      <c r="O4434" s="14">
        <v>5.8000324871999999E-6</v>
      </c>
      <c r="P4434" s="14">
        <v>7.6154691782554338E-6</v>
      </c>
      <c r="Q4434" s="14">
        <v>8.5608000000000011E-6</v>
      </c>
      <c r="R4434" s="14" t="s">
        <v>7050</v>
      </c>
    </row>
    <row r="4435" spans="1:18" x14ac:dyDescent="0.2">
      <c r="A4435" t="s">
        <v>15395</v>
      </c>
      <c r="B4435">
        <v>3.7200000000000003E-5</v>
      </c>
      <c r="C4435" t="s">
        <v>5036</v>
      </c>
      <c r="D4435" t="s">
        <v>15395</v>
      </c>
      <c r="E4435">
        <v>13461</v>
      </c>
      <c r="F4435" t="s">
        <v>6773</v>
      </c>
      <c r="G4435" t="s">
        <v>6773</v>
      </c>
      <c r="H4435" t="s">
        <v>14618</v>
      </c>
      <c r="I4435" t="s">
        <v>6773</v>
      </c>
      <c r="J4435">
        <v>3.7200000000000003E-5</v>
      </c>
      <c r="K4435">
        <v>8.5699999999999996E-5</v>
      </c>
      <c r="L4435">
        <v>9.1399999999999999E-5</v>
      </c>
      <c r="M4435">
        <v>2.650494931484455E-5</v>
      </c>
      <c r="N4435" s="14">
        <v>1.7453515827600001E-5</v>
      </c>
      <c r="O4435" s="14">
        <v>1.2182911376299999E-5</v>
      </c>
      <c r="P4435" s="14">
        <v>6.4918753650702071E-6</v>
      </c>
      <c r="Q4435" s="14">
        <v>3.3726600000000003E-5</v>
      </c>
      <c r="R4435" s="14" t="s">
        <v>6107</v>
      </c>
    </row>
    <row r="4436" spans="1:18" x14ac:dyDescent="0.2">
      <c r="A4436" t="s">
        <v>15396</v>
      </c>
      <c r="B4436">
        <v>3.6699999999999998E-5</v>
      </c>
      <c r="C4436" t="s">
        <v>15397</v>
      </c>
      <c r="D4436" t="s">
        <v>15398</v>
      </c>
      <c r="E4436" t="s">
        <v>15399</v>
      </c>
      <c r="F4436" t="s">
        <v>6773</v>
      </c>
      <c r="G4436" t="s">
        <v>6773</v>
      </c>
      <c r="H4436" t="s">
        <v>14618</v>
      </c>
      <c r="I4436" t="s">
        <v>6773</v>
      </c>
      <c r="J4436">
        <v>3.6699999999999998E-5</v>
      </c>
      <c r="K4436">
        <v>7.3499999999999998E-5</v>
      </c>
      <c r="L4436">
        <v>1.11E-4</v>
      </c>
      <c r="M4436">
        <v>6.6389800928048131E-5</v>
      </c>
      <c r="N4436" s="14">
        <v>1.7218925561099998E-5</v>
      </c>
      <c r="O4436" s="14">
        <v>1.0448587936500001E-5</v>
      </c>
      <c r="P4436" s="14">
        <v>1.6260899351930659E-5</v>
      </c>
      <c r="Q4436" s="14">
        <v>4.0958999999999999E-5</v>
      </c>
      <c r="R4436" s="14" t="s">
        <v>6107</v>
      </c>
    </row>
    <row r="4437" spans="1:18" x14ac:dyDescent="0.2">
      <c r="A4437" t="s">
        <v>15400</v>
      </c>
      <c r="B4437">
        <v>3.6399999999999997E-5</v>
      </c>
      <c r="C4437" t="s">
        <v>5036</v>
      </c>
      <c r="D4437" t="s">
        <v>15400</v>
      </c>
      <c r="E4437">
        <v>14624</v>
      </c>
      <c r="F4437" t="s">
        <v>6773</v>
      </c>
      <c r="G4437" t="s">
        <v>6773</v>
      </c>
      <c r="H4437" t="s">
        <v>14618</v>
      </c>
      <c r="I4437" t="s">
        <v>6773</v>
      </c>
      <c r="J4437">
        <v>3.6399999999999997E-5</v>
      </c>
      <c r="K4437">
        <v>7.6299999999999998E-5</v>
      </c>
      <c r="L4437">
        <v>9.0299999999999999E-5</v>
      </c>
      <c r="M4437">
        <v>6.2694399340882309E-5</v>
      </c>
      <c r="N4437" s="14">
        <v>1.7078171401200001E-5</v>
      </c>
      <c r="O4437" s="14">
        <v>1.08466293817E-5</v>
      </c>
      <c r="P4437" s="14">
        <v>1.5355782113531452E-5</v>
      </c>
      <c r="Q4437" s="14">
        <v>3.3320700000000001E-5</v>
      </c>
      <c r="R4437" s="14" t="s">
        <v>6107</v>
      </c>
    </row>
    <row r="4438" spans="1:18" x14ac:dyDescent="0.2">
      <c r="A4438" t="s">
        <v>15401</v>
      </c>
      <c r="B4438">
        <v>3.6000000000000001E-5</v>
      </c>
      <c r="C4438" t="s">
        <v>5036</v>
      </c>
      <c r="D4438" t="s">
        <v>15401</v>
      </c>
      <c r="E4438">
        <v>10145</v>
      </c>
      <c r="F4438" t="s">
        <v>6773</v>
      </c>
      <c r="G4438" t="s">
        <v>6773</v>
      </c>
      <c r="H4438" t="s">
        <v>14618</v>
      </c>
      <c r="I4438" t="s">
        <v>6773</v>
      </c>
      <c r="J4438">
        <v>3.6000000000000001E-5</v>
      </c>
      <c r="K4438">
        <v>4.2700000000000001E-5</v>
      </c>
      <c r="L4438">
        <v>3.7499999999999997E-5</v>
      </c>
      <c r="M4438">
        <v>4.2688259713812138E-5</v>
      </c>
      <c r="N4438" s="14">
        <v>1.6890499188E-5</v>
      </c>
      <c r="O4438" s="14">
        <v>6.0701320393E-6</v>
      </c>
      <c r="P4438" s="14">
        <v>1.045566465047365E-5</v>
      </c>
      <c r="Q4438" s="14">
        <v>1.3837499999999999E-5</v>
      </c>
      <c r="R4438" s="14" t="s">
        <v>6107</v>
      </c>
    </row>
    <row r="4439" spans="1:18" x14ac:dyDescent="0.2">
      <c r="A4439" t="s">
        <v>15402</v>
      </c>
      <c r="B4439">
        <v>3.5800000000000003E-5</v>
      </c>
      <c r="C4439" t="s">
        <v>15403</v>
      </c>
      <c r="D4439" t="s">
        <v>15404</v>
      </c>
      <c r="E4439">
        <v>15687</v>
      </c>
      <c r="F4439" t="s">
        <v>6773</v>
      </c>
      <c r="G4439" t="s">
        <v>6773</v>
      </c>
      <c r="H4439" t="s">
        <v>14618</v>
      </c>
      <c r="I4439" t="s">
        <v>6773</v>
      </c>
      <c r="J4439">
        <v>3.5800000000000003E-5</v>
      </c>
      <c r="K4439">
        <v>3.4400000000000003E-5</v>
      </c>
      <c r="L4439">
        <v>7.3700000000000002E-5</v>
      </c>
      <c r="M4439">
        <v>4.0139706895077077E-5</v>
      </c>
      <c r="N4439" s="14">
        <v>1.6796663081399998E-5</v>
      </c>
      <c r="O4439" s="14">
        <v>4.8902234695999997E-6</v>
      </c>
      <c r="P4439" s="14">
        <v>9.8314458653707449E-6</v>
      </c>
      <c r="Q4439" s="14">
        <v>2.71953E-5</v>
      </c>
      <c r="R4439" s="14" t="s">
        <v>6107</v>
      </c>
    </row>
    <row r="4440" spans="1:18" x14ac:dyDescent="0.2">
      <c r="A4440" t="s">
        <v>15405</v>
      </c>
      <c r="B4440">
        <v>3.57E-5</v>
      </c>
      <c r="C4440" t="s">
        <v>15406</v>
      </c>
      <c r="D4440" t="s">
        <v>15407</v>
      </c>
      <c r="E4440">
        <v>15437</v>
      </c>
      <c r="F4440" t="s">
        <v>6773</v>
      </c>
      <c r="G4440" t="s">
        <v>7127</v>
      </c>
      <c r="H4440" t="s">
        <v>7127</v>
      </c>
      <c r="I4440" t="s">
        <v>6773</v>
      </c>
      <c r="J4440">
        <v>3.57E-5</v>
      </c>
      <c r="K4440">
        <v>3.5500000000000002E-5</v>
      </c>
      <c r="L4440">
        <v>4.1100000000000003E-5</v>
      </c>
      <c r="M4440">
        <v>3.0200350902010379E-5</v>
      </c>
      <c r="N4440" s="14">
        <v>1.6749745028099999E-5</v>
      </c>
      <c r="O4440" s="14">
        <v>5.0465968945000002E-6</v>
      </c>
      <c r="P4440" s="14">
        <v>7.3969926034694198E-6</v>
      </c>
      <c r="Q4440" s="14">
        <v>1.51659E-5</v>
      </c>
      <c r="R4440" s="14" t="s">
        <v>7050</v>
      </c>
    </row>
    <row r="4441" spans="1:18" x14ac:dyDescent="0.2">
      <c r="A4441" t="s">
        <v>15408</v>
      </c>
      <c r="B4441">
        <v>3.5599999999999998E-5</v>
      </c>
      <c r="C4441" t="s">
        <v>15409</v>
      </c>
      <c r="D4441" t="s">
        <v>15410</v>
      </c>
      <c r="E4441" t="s">
        <v>15411</v>
      </c>
      <c r="F4441" t="s">
        <v>6773</v>
      </c>
      <c r="G4441" t="s">
        <v>7049</v>
      </c>
      <c r="H4441" t="s">
        <v>7049</v>
      </c>
      <c r="I4441" t="s">
        <v>6773</v>
      </c>
      <c r="J4441">
        <v>3.5599999999999998E-5</v>
      </c>
      <c r="K4441">
        <v>5.0599999999999997E-5</v>
      </c>
      <c r="L4441">
        <v>5.3499999999999999E-5</v>
      </c>
      <c r="M4441">
        <v>4.5236812532547198E-5</v>
      </c>
      <c r="N4441" s="14">
        <v>1.67028269748E-5</v>
      </c>
      <c r="O4441" s="14">
        <v>7.1931775453999988E-6</v>
      </c>
      <c r="P4441" s="14">
        <v>1.107988343557656E-5</v>
      </c>
      <c r="Q4441" s="14">
        <v>1.9741500000000001E-5</v>
      </c>
      <c r="R4441" s="14" t="s">
        <v>7050</v>
      </c>
    </row>
    <row r="4442" spans="1:18" x14ac:dyDescent="0.2">
      <c r="A4442" t="s">
        <v>15412</v>
      </c>
      <c r="B4442">
        <v>3.54E-5</v>
      </c>
      <c r="C4442" t="s">
        <v>15413</v>
      </c>
      <c r="D4442" t="s">
        <v>15414</v>
      </c>
      <c r="E4442" t="s">
        <v>15415</v>
      </c>
      <c r="F4442" t="s">
        <v>6773</v>
      </c>
      <c r="G4442" t="s">
        <v>7054</v>
      </c>
      <c r="H4442" t="s">
        <v>7054</v>
      </c>
      <c r="I4442" t="s">
        <v>6773</v>
      </c>
      <c r="J4442">
        <v>3.54E-5</v>
      </c>
      <c r="K4442">
        <v>6.97E-5</v>
      </c>
      <c r="L4442">
        <v>6.7100000000000005E-5</v>
      </c>
      <c r="M4442">
        <v>4.7148227146598483E-5</v>
      </c>
      <c r="N4442" s="14">
        <v>1.6608990868200001E-5</v>
      </c>
      <c r="O4442" s="14">
        <v>9.9083888322999988E-6</v>
      </c>
      <c r="P4442" s="14">
        <v>1.1548047524403739E-5</v>
      </c>
      <c r="Q4442" s="14">
        <v>2.47599E-5</v>
      </c>
      <c r="R4442" s="14" t="s">
        <v>7050</v>
      </c>
    </row>
    <row r="4443" spans="1:18" x14ac:dyDescent="0.2">
      <c r="A4443" t="s">
        <v>15416</v>
      </c>
      <c r="B4443">
        <v>3.54E-5</v>
      </c>
      <c r="C4443" t="s">
        <v>15417</v>
      </c>
      <c r="D4443" t="s">
        <v>15416</v>
      </c>
      <c r="E4443">
        <v>12052</v>
      </c>
      <c r="F4443" t="s">
        <v>6773</v>
      </c>
      <c r="G4443" t="s">
        <v>7049</v>
      </c>
      <c r="H4443" t="s">
        <v>7049</v>
      </c>
      <c r="I4443" t="s">
        <v>6773</v>
      </c>
      <c r="J4443">
        <v>3.54E-5</v>
      </c>
      <c r="K4443">
        <v>4.1399999999999997E-5</v>
      </c>
      <c r="L4443">
        <v>4.3800000000000001E-5</v>
      </c>
      <c r="M4443">
        <v>4.1413983304444607E-5</v>
      </c>
      <c r="N4443" s="14">
        <v>1.6608990868200001E-5</v>
      </c>
      <c r="O4443" s="14">
        <v>5.8853270825999992E-6</v>
      </c>
      <c r="P4443" s="14">
        <v>1.0143555257922201E-5</v>
      </c>
      <c r="Q4443" s="14">
        <v>1.6162199999999999E-5</v>
      </c>
      <c r="R4443" s="14" t="s">
        <v>7050</v>
      </c>
    </row>
    <row r="4444" spans="1:18" x14ac:dyDescent="0.2">
      <c r="A4444" t="s">
        <v>15418</v>
      </c>
      <c r="B4444">
        <v>3.54E-5</v>
      </c>
      <c r="C4444" t="s">
        <v>15419</v>
      </c>
      <c r="D4444" t="s">
        <v>15420</v>
      </c>
      <c r="E4444">
        <v>8806</v>
      </c>
      <c r="F4444" t="s">
        <v>6773</v>
      </c>
      <c r="G4444" t="s">
        <v>6773</v>
      </c>
      <c r="H4444" t="s">
        <v>14618</v>
      </c>
      <c r="I4444" t="s">
        <v>6773</v>
      </c>
      <c r="J4444">
        <v>3.54E-5</v>
      </c>
      <c r="K4444">
        <v>3.0700000000000001E-5</v>
      </c>
      <c r="L4444">
        <v>3.5099999999999999E-5</v>
      </c>
      <c r="M4444">
        <v>3.1602054952314658E-5</v>
      </c>
      <c r="N4444" s="14">
        <v>1.6608990868200001E-5</v>
      </c>
      <c r="O4444" s="14">
        <v>4.3642401313000001E-6</v>
      </c>
      <c r="P4444" s="14">
        <v>7.740312935276017E-6</v>
      </c>
      <c r="Q4444" s="14">
        <v>1.29519E-5</v>
      </c>
      <c r="R4444" s="14" t="s">
        <v>6107</v>
      </c>
    </row>
    <row r="4445" spans="1:18" x14ac:dyDescent="0.2">
      <c r="A4445" t="s">
        <v>15421</v>
      </c>
      <c r="B4445">
        <v>3.5299999999999997E-5</v>
      </c>
      <c r="C4445" t="s">
        <v>14862</v>
      </c>
      <c r="D4445" t="s">
        <v>15421</v>
      </c>
      <c r="E4445">
        <v>15911</v>
      </c>
      <c r="F4445" t="s">
        <v>6773</v>
      </c>
      <c r="G4445" t="s">
        <v>7049</v>
      </c>
      <c r="H4445" t="s">
        <v>7049</v>
      </c>
      <c r="I4445" t="s">
        <v>6773</v>
      </c>
      <c r="J4445">
        <v>3.5299999999999997E-5</v>
      </c>
      <c r="K4445">
        <v>8.3800000000000004E-5</v>
      </c>
      <c r="L4445">
        <v>6.9400000000000006E-5</v>
      </c>
      <c r="M4445">
        <v>5.6323017294044671E-5</v>
      </c>
      <c r="N4445" s="14">
        <v>1.6562072814899999E-5</v>
      </c>
      <c r="O4445" s="14">
        <v>1.1912811824200001E-5</v>
      </c>
      <c r="P4445" s="14">
        <v>1.3795235150774189E-5</v>
      </c>
      <c r="Q4445" s="14">
        <v>2.5608600000000001E-5</v>
      </c>
      <c r="R4445" s="14" t="s">
        <v>7050</v>
      </c>
    </row>
    <row r="4446" spans="1:18" x14ac:dyDescent="0.2">
      <c r="A4446" t="s">
        <v>15422</v>
      </c>
      <c r="B4446">
        <v>3.5299999999999997E-5</v>
      </c>
      <c r="C4446" t="s">
        <v>15423</v>
      </c>
      <c r="D4446" t="s">
        <v>15424</v>
      </c>
      <c r="E4446">
        <v>10346</v>
      </c>
      <c r="F4446" t="s">
        <v>6773</v>
      </c>
      <c r="G4446" t="s">
        <v>6773</v>
      </c>
      <c r="H4446" t="s">
        <v>14618</v>
      </c>
      <c r="I4446" t="s">
        <v>6773</v>
      </c>
      <c r="J4446">
        <v>3.5299999999999997E-5</v>
      </c>
      <c r="K4446">
        <v>4.1100000000000003E-5</v>
      </c>
      <c r="L4446">
        <v>3.7499999999999997E-5</v>
      </c>
      <c r="M4446">
        <v>3.759115407634203E-5</v>
      </c>
      <c r="N4446" s="14">
        <v>1.6562072814899999E-5</v>
      </c>
      <c r="O4446" s="14">
        <v>5.8426797849E-6</v>
      </c>
      <c r="P4446" s="14">
        <v>9.2072270802678417E-6</v>
      </c>
      <c r="Q4446" s="14">
        <v>1.3837499999999999E-5</v>
      </c>
      <c r="R4446" s="14" t="s">
        <v>6107</v>
      </c>
    </row>
    <row r="4447" spans="1:18" x14ac:dyDescent="0.2">
      <c r="A4447" t="s">
        <v>15425</v>
      </c>
      <c r="B4447">
        <v>3.5099999999999999E-5</v>
      </c>
      <c r="C4447" t="s">
        <v>15426</v>
      </c>
      <c r="D4447" t="s">
        <v>15425</v>
      </c>
      <c r="E4447">
        <v>16101</v>
      </c>
      <c r="F4447" t="s">
        <v>6773</v>
      </c>
      <c r="G4447" t="s">
        <v>7054</v>
      </c>
      <c r="H4447" t="s">
        <v>7054</v>
      </c>
      <c r="I4447" t="s">
        <v>6773</v>
      </c>
      <c r="J4447">
        <v>3.5099999999999999E-5</v>
      </c>
      <c r="K4447">
        <v>2.4199999999999999E-5</v>
      </c>
      <c r="L4447">
        <v>4.3600000000000003E-5</v>
      </c>
      <c r="M4447">
        <v>3.5424884180417242E-5</v>
      </c>
      <c r="N4447" s="14">
        <v>1.64682367083E-5</v>
      </c>
      <c r="O4447" s="14">
        <v>3.4402153478000002E-6</v>
      </c>
      <c r="P4447" s="14">
        <v>8.6766411129303743E-6</v>
      </c>
      <c r="Q4447" s="14">
        <v>1.60884E-5</v>
      </c>
      <c r="R4447" s="14" t="s">
        <v>7050</v>
      </c>
    </row>
    <row r="4448" spans="1:18" x14ac:dyDescent="0.2">
      <c r="A4448" t="s">
        <v>15427</v>
      </c>
      <c r="B4448">
        <v>3.4900000000000001E-5</v>
      </c>
      <c r="C4448" t="s">
        <v>15428</v>
      </c>
      <c r="D4448" t="s">
        <v>15429</v>
      </c>
      <c r="E4448">
        <v>13298</v>
      </c>
      <c r="F4448" t="s">
        <v>6773</v>
      </c>
      <c r="G4448" t="s">
        <v>6773</v>
      </c>
      <c r="H4448" t="s">
        <v>14618</v>
      </c>
      <c r="I4448" t="s">
        <v>6773</v>
      </c>
      <c r="J4448">
        <v>3.4900000000000001E-5</v>
      </c>
      <c r="K4448">
        <v>3.8999999999999999E-5</v>
      </c>
      <c r="L4448">
        <v>4.1600000000000002E-5</v>
      </c>
      <c r="M4448">
        <v>7.110462364270798E-5</v>
      </c>
      <c r="N4448" s="14">
        <v>1.6374400601699998E-5</v>
      </c>
      <c r="O4448" s="14">
        <v>5.5441487010000004E-6</v>
      </c>
      <c r="P4448" s="14">
        <v>1.7415704104371042E-5</v>
      </c>
      <c r="Q4448" s="14">
        <v>1.5350400000000001E-5</v>
      </c>
      <c r="R4448" s="14" t="s">
        <v>6107</v>
      </c>
    </row>
    <row r="4449" spans="1:18" x14ac:dyDescent="0.2">
      <c r="A4449" t="s">
        <v>15430</v>
      </c>
      <c r="B4449">
        <v>3.4799999999999999E-5</v>
      </c>
      <c r="C4449" t="s">
        <v>15431</v>
      </c>
      <c r="D4449" t="s">
        <v>15432</v>
      </c>
      <c r="E4449">
        <v>15461</v>
      </c>
      <c r="F4449" t="s">
        <v>6773</v>
      </c>
      <c r="G4449" t="s">
        <v>7295</v>
      </c>
      <c r="H4449" t="s">
        <v>7295</v>
      </c>
      <c r="I4449" t="s">
        <v>6773</v>
      </c>
      <c r="J4449">
        <v>3.4799999999999999E-5</v>
      </c>
      <c r="K4449">
        <v>8.6899999999999998E-5</v>
      </c>
      <c r="L4449">
        <v>3.1399999999999998E-5</v>
      </c>
      <c r="M4449">
        <v>3.1729482593251413E-5</v>
      </c>
      <c r="N4449" s="14">
        <v>1.6327482548399999E-5</v>
      </c>
      <c r="O4449" s="14">
        <v>1.2353500567099999E-5</v>
      </c>
      <c r="P4449" s="14">
        <v>7.7715238745311634E-6</v>
      </c>
      <c r="Q4449" s="14">
        <v>1.15866E-5</v>
      </c>
      <c r="R4449" s="14" t="s">
        <v>7050</v>
      </c>
    </row>
    <row r="4450" spans="1:18" x14ac:dyDescent="0.2">
      <c r="A4450" t="s">
        <v>15433</v>
      </c>
      <c r="B4450">
        <v>3.4700000000000003E-5</v>
      </c>
      <c r="C4450" t="s">
        <v>7349</v>
      </c>
      <c r="D4450" t="s">
        <v>15434</v>
      </c>
      <c r="E4450">
        <v>14555</v>
      </c>
      <c r="F4450" t="s">
        <v>6773</v>
      </c>
      <c r="G4450" t="s">
        <v>7054</v>
      </c>
      <c r="H4450" t="s">
        <v>7054</v>
      </c>
      <c r="I4450" t="s">
        <v>6773</v>
      </c>
      <c r="J4450">
        <v>3.4700000000000003E-5</v>
      </c>
      <c r="K4450">
        <v>3.5800000000000003E-5</v>
      </c>
      <c r="L4450">
        <v>3.1600000000000002E-5</v>
      </c>
      <c r="M4450">
        <v>2.8161508647022339E-5</v>
      </c>
      <c r="N4450" s="14">
        <v>1.62805644951E-5</v>
      </c>
      <c r="O4450" s="14">
        <v>5.0892441922000003E-6</v>
      </c>
      <c r="P4450" s="14">
        <v>6.8976175753870963E-6</v>
      </c>
      <c r="Q4450" s="14">
        <v>1.1660399999999999E-5</v>
      </c>
      <c r="R4450" s="14" t="s">
        <v>7050</v>
      </c>
    </row>
    <row r="4451" spans="1:18" x14ac:dyDescent="0.2">
      <c r="A4451" t="s">
        <v>15435</v>
      </c>
      <c r="B4451">
        <v>3.4600000000000001E-5</v>
      </c>
      <c r="C4451" t="s">
        <v>7349</v>
      </c>
      <c r="D4451" t="s">
        <v>15436</v>
      </c>
      <c r="E4451">
        <v>9445</v>
      </c>
      <c r="F4451" t="s">
        <v>6773</v>
      </c>
      <c r="G4451" t="s">
        <v>7054</v>
      </c>
      <c r="H4451" t="s">
        <v>7054</v>
      </c>
      <c r="I4451" t="s">
        <v>6773</v>
      </c>
      <c r="J4451">
        <v>3.4600000000000001E-5</v>
      </c>
      <c r="K4451">
        <v>4.9200000000000003E-5</v>
      </c>
      <c r="L4451">
        <v>4.8900000000000003E-5</v>
      </c>
      <c r="M4451">
        <v>5.5303596166550651E-5</v>
      </c>
      <c r="N4451" s="14">
        <v>1.6233646441800001E-5</v>
      </c>
      <c r="O4451" s="14">
        <v>6.9941568227999999E-6</v>
      </c>
      <c r="P4451" s="14">
        <v>1.354554763673303E-5</v>
      </c>
      <c r="Q4451" s="14">
        <v>1.8044099999999999E-5</v>
      </c>
      <c r="R4451" s="14" t="s">
        <v>7050</v>
      </c>
    </row>
    <row r="4452" spans="1:18" x14ac:dyDescent="0.2">
      <c r="A4452" t="s">
        <v>15437</v>
      </c>
      <c r="B4452">
        <v>3.4199999999999998E-5</v>
      </c>
      <c r="C4452" t="s">
        <v>5036</v>
      </c>
      <c r="D4452" t="s">
        <v>15437</v>
      </c>
      <c r="E4452">
        <v>16689</v>
      </c>
      <c r="F4452" t="s">
        <v>6773</v>
      </c>
      <c r="G4452" t="s">
        <v>6773</v>
      </c>
      <c r="H4452" t="s">
        <v>14618</v>
      </c>
      <c r="I4452" t="s">
        <v>6773</v>
      </c>
      <c r="J4452">
        <v>3.4199999999999998E-5</v>
      </c>
      <c r="K4452">
        <v>5.5699999999999999E-5</v>
      </c>
      <c r="L4452">
        <v>3.2199999999999997E-5</v>
      </c>
      <c r="M4452">
        <v>5.9126425394653242E-5</v>
      </c>
      <c r="N4452" s="14">
        <v>1.60459742286E-5</v>
      </c>
      <c r="O4452" s="14">
        <v>7.9181816062999998E-6</v>
      </c>
      <c r="P4452" s="14">
        <v>1.448187581438739E-5</v>
      </c>
      <c r="Q4452" s="14">
        <v>1.18818E-5</v>
      </c>
      <c r="R4452" s="14" t="s">
        <v>6107</v>
      </c>
    </row>
    <row r="4453" spans="1:18" x14ac:dyDescent="0.2">
      <c r="A4453" t="s">
        <v>15438</v>
      </c>
      <c r="B4453">
        <v>3.4199999999999998E-5</v>
      </c>
      <c r="C4453" t="s">
        <v>8862</v>
      </c>
      <c r="D4453" t="s">
        <v>15439</v>
      </c>
      <c r="E4453" t="s">
        <v>15440</v>
      </c>
      <c r="F4453" t="s">
        <v>6773</v>
      </c>
      <c r="G4453" t="s">
        <v>7054</v>
      </c>
      <c r="H4453" t="s">
        <v>7054</v>
      </c>
      <c r="I4453" t="s">
        <v>6773</v>
      </c>
      <c r="J4453">
        <v>3.4199999999999998E-5</v>
      </c>
      <c r="K4453">
        <v>2.7500000000000001E-5</v>
      </c>
      <c r="L4453">
        <v>2.9E-5</v>
      </c>
      <c r="M4453">
        <v>2.472096234173002E-5</v>
      </c>
      <c r="N4453" s="14">
        <v>1.60459742286E-5</v>
      </c>
      <c r="O4453" s="14">
        <v>3.9093356225E-6</v>
      </c>
      <c r="P4453" s="14">
        <v>6.0549222154981757E-6</v>
      </c>
      <c r="Q4453" s="14">
        <v>1.0701E-5</v>
      </c>
      <c r="R4453" s="14" t="s">
        <v>7050</v>
      </c>
    </row>
    <row r="4454" spans="1:18" x14ac:dyDescent="0.2">
      <c r="A4454" t="s">
        <v>15441</v>
      </c>
      <c r="B4454">
        <v>3.4100000000000002E-5</v>
      </c>
      <c r="C4454" t="s">
        <v>15442</v>
      </c>
      <c r="D4454" t="s">
        <v>15443</v>
      </c>
      <c r="E4454">
        <v>14877</v>
      </c>
      <c r="F4454" t="s">
        <v>6773</v>
      </c>
      <c r="G4454" t="s">
        <v>6773</v>
      </c>
      <c r="H4454" t="s">
        <v>14618</v>
      </c>
      <c r="I4454" t="s">
        <v>6773</v>
      </c>
      <c r="J4454">
        <v>3.4100000000000002E-5</v>
      </c>
      <c r="K4454">
        <v>8.9499999999999994E-5</v>
      </c>
      <c r="L4454">
        <v>7.2100000000000004E-5</v>
      </c>
      <c r="M4454">
        <v>5.4539030320930128E-5</v>
      </c>
      <c r="N4454" s="14">
        <v>1.5999056175300001E-5</v>
      </c>
      <c r="O4454" s="14">
        <v>1.2723110480499999E-5</v>
      </c>
      <c r="P4454" s="14">
        <v>1.335828200120216E-5</v>
      </c>
      <c r="Q4454" s="14">
        <v>2.66049E-5</v>
      </c>
      <c r="R4454" s="14" t="s">
        <v>6107</v>
      </c>
    </row>
    <row r="4455" spans="1:18" x14ac:dyDescent="0.2">
      <c r="A4455" t="s">
        <v>15444</v>
      </c>
      <c r="B4455">
        <v>3.3800000000000002E-5</v>
      </c>
      <c r="C4455" t="s">
        <v>15445</v>
      </c>
      <c r="D4455" t="s">
        <v>15446</v>
      </c>
      <c r="E4455" t="s">
        <v>15447</v>
      </c>
      <c r="F4455" t="s">
        <v>6773</v>
      </c>
      <c r="G4455" t="s">
        <v>6773</v>
      </c>
      <c r="H4455" t="s">
        <v>14618</v>
      </c>
      <c r="I4455" t="s">
        <v>6773</v>
      </c>
      <c r="J4455">
        <v>3.3800000000000002E-5</v>
      </c>
      <c r="K4455">
        <v>5.8100000000000003E-5</v>
      </c>
      <c r="L4455">
        <v>5.7200000000000001E-5</v>
      </c>
      <c r="M4455">
        <v>4.6893371864724973E-5</v>
      </c>
      <c r="N4455" s="14">
        <v>1.58583020154E-5</v>
      </c>
      <c r="O4455" s="14">
        <v>8.2593599879000003E-6</v>
      </c>
      <c r="P4455" s="14">
        <v>1.148562564589344E-5</v>
      </c>
      <c r="Q4455" s="14">
        <v>2.1106799999999999E-5</v>
      </c>
      <c r="R4455" s="14" t="s">
        <v>6107</v>
      </c>
    </row>
    <row r="4456" spans="1:18" x14ac:dyDescent="0.2">
      <c r="A4456" t="s">
        <v>15448</v>
      </c>
      <c r="B4456">
        <v>3.3500000000000001E-5</v>
      </c>
      <c r="C4456" t="s">
        <v>15449</v>
      </c>
      <c r="D4456" t="s">
        <v>15450</v>
      </c>
      <c r="E4456">
        <v>8627</v>
      </c>
      <c r="F4456" t="s">
        <v>6773</v>
      </c>
      <c r="G4456" t="s">
        <v>6773</v>
      </c>
      <c r="H4456" t="s">
        <v>14618</v>
      </c>
      <c r="I4456" t="s">
        <v>6773</v>
      </c>
      <c r="J4456">
        <v>3.3500000000000001E-5</v>
      </c>
      <c r="K4456">
        <v>6.4200000000000002E-5</v>
      </c>
      <c r="L4456">
        <v>5.4599999999999999E-5</v>
      </c>
      <c r="M4456">
        <v>1.2309510114490309E-4</v>
      </c>
      <c r="N4456" s="14">
        <v>1.5717547855499999E-5</v>
      </c>
      <c r="O4456" s="14">
        <v>9.1265217077999996E-6</v>
      </c>
      <c r="P4456" s="14">
        <v>3.0149767320470301E-5</v>
      </c>
      <c r="Q4456" s="14">
        <v>2.01474E-5</v>
      </c>
      <c r="R4456" s="14" t="s">
        <v>6107</v>
      </c>
    </row>
    <row r="4457" spans="1:18" x14ac:dyDescent="0.2">
      <c r="A4457" t="s">
        <v>15451</v>
      </c>
      <c r="B4457">
        <v>3.3500000000000001E-5</v>
      </c>
      <c r="C4457" t="s">
        <v>15452</v>
      </c>
      <c r="D4457" t="s">
        <v>15453</v>
      </c>
      <c r="E4457">
        <v>16801</v>
      </c>
      <c r="F4457" t="s">
        <v>6773</v>
      </c>
      <c r="G4457" t="s">
        <v>7054</v>
      </c>
      <c r="H4457" t="s">
        <v>7054</v>
      </c>
      <c r="I4457" t="s">
        <v>6773</v>
      </c>
      <c r="J4457">
        <v>3.3500000000000001E-5</v>
      </c>
      <c r="K4457">
        <v>2.27E-5</v>
      </c>
      <c r="L4457">
        <v>2.23E-5</v>
      </c>
      <c r="M4457">
        <v>2.446610705985651E-5</v>
      </c>
      <c r="N4457" s="14">
        <v>1.5717547855499999E-5</v>
      </c>
      <c r="O4457" s="14">
        <v>3.2269788592999999E-6</v>
      </c>
      <c r="P4457" s="14">
        <v>5.9925003369878854E-6</v>
      </c>
      <c r="Q4457" s="14">
        <v>8.2286999999999997E-6</v>
      </c>
      <c r="R4457" s="14" t="s">
        <v>7050</v>
      </c>
    </row>
    <row r="4458" spans="1:18" x14ac:dyDescent="0.2">
      <c r="A4458" t="s">
        <v>15454</v>
      </c>
      <c r="B4458">
        <v>3.3300000000000003E-5</v>
      </c>
      <c r="C4458" t="s">
        <v>7349</v>
      </c>
      <c r="D4458" t="s">
        <v>15454</v>
      </c>
      <c r="E4458">
        <v>8871</v>
      </c>
      <c r="F4458" t="s">
        <v>6773</v>
      </c>
      <c r="G4458" t="s">
        <v>7054</v>
      </c>
      <c r="H4458" t="s">
        <v>7054</v>
      </c>
      <c r="I4458" t="s">
        <v>6773</v>
      </c>
      <c r="J4458">
        <v>3.3300000000000003E-5</v>
      </c>
      <c r="K4458">
        <v>5.3499999999999999E-5</v>
      </c>
      <c r="L4458">
        <v>3.8399999999999998E-5</v>
      </c>
      <c r="M4458">
        <v>3.759115407634203E-5</v>
      </c>
      <c r="N4458" s="14">
        <v>1.56237117489E-5</v>
      </c>
      <c r="O4458" s="14">
        <v>7.6054347564999997E-6</v>
      </c>
      <c r="P4458" s="14">
        <v>9.2072270802678417E-6</v>
      </c>
      <c r="Q4458" s="14">
        <v>1.4169600000000001E-5</v>
      </c>
      <c r="R4458" s="14" t="s">
        <v>7050</v>
      </c>
    </row>
    <row r="4459" spans="1:18" x14ac:dyDescent="0.2">
      <c r="A4459" t="s">
        <v>15455</v>
      </c>
      <c r="B4459">
        <v>3.29E-5</v>
      </c>
      <c r="C4459" t="s">
        <v>15456</v>
      </c>
      <c r="D4459" t="s">
        <v>15457</v>
      </c>
      <c r="E4459">
        <v>10412</v>
      </c>
      <c r="F4459" t="s">
        <v>6773</v>
      </c>
      <c r="G4459" t="s">
        <v>7049</v>
      </c>
      <c r="H4459" t="s">
        <v>7049</v>
      </c>
      <c r="I4459" t="s">
        <v>6773</v>
      </c>
      <c r="J4459">
        <v>3.29E-5</v>
      </c>
      <c r="K4459">
        <v>5.4599999999999999E-5</v>
      </c>
      <c r="L4459">
        <v>5.8E-5</v>
      </c>
      <c r="M4459">
        <v>5.4156747398119883E-5</v>
      </c>
      <c r="N4459" s="14">
        <v>1.54360395357E-5</v>
      </c>
      <c r="O4459" s="14">
        <v>7.7618081813999993E-6</v>
      </c>
      <c r="P4459" s="14">
        <v>1.326464918343672E-5</v>
      </c>
      <c r="Q4459" s="14">
        <v>2.1401999999999999E-5</v>
      </c>
      <c r="R4459" s="14" t="s">
        <v>7050</v>
      </c>
    </row>
    <row r="4460" spans="1:18" x14ac:dyDescent="0.2">
      <c r="A4460" t="s">
        <v>15458</v>
      </c>
      <c r="B4460">
        <v>3.2799999999999998E-5</v>
      </c>
      <c r="C4460" t="s">
        <v>15459</v>
      </c>
      <c r="D4460" t="s">
        <v>15460</v>
      </c>
      <c r="E4460">
        <v>11442</v>
      </c>
      <c r="F4460" t="s">
        <v>6773</v>
      </c>
      <c r="G4460" t="s">
        <v>6773</v>
      </c>
      <c r="H4460" t="s">
        <v>14618</v>
      </c>
      <c r="I4460" t="s">
        <v>6773</v>
      </c>
      <c r="J4460">
        <v>3.2799999999999998E-5</v>
      </c>
      <c r="K4460">
        <v>1.05E-4</v>
      </c>
      <c r="L4460">
        <v>9.2399999999999996E-5</v>
      </c>
      <c r="M4460">
        <v>8.7925072246359322E-5</v>
      </c>
      <c r="N4460" s="14">
        <v>1.5389121482400001E-5</v>
      </c>
      <c r="O4460" s="14">
        <v>1.4926554194999999E-5</v>
      </c>
      <c r="P4460" s="14">
        <v>2.1535548086050201E-5</v>
      </c>
      <c r="Q4460" s="14">
        <v>3.4095599999999999E-5</v>
      </c>
      <c r="R4460" s="14" t="s">
        <v>6107</v>
      </c>
    </row>
    <row r="4461" spans="1:18" x14ac:dyDescent="0.2">
      <c r="A4461" t="s">
        <v>15461</v>
      </c>
      <c r="B4461">
        <v>3.26E-5</v>
      </c>
      <c r="C4461" t="s">
        <v>5036</v>
      </c>
      <c r="D4461" t="s">
        <v>15462</v>
      </c>
      <c r="E4461">
        <v>10449</v>
      </c>
      <c r="F4461" t="s">
        <v>6773</v>
      </c>
      <c r="G4461" t="s">
        <v>6773</v>
      </c>
      <c r="H4461" t="s">
        <v>14618</v>
      </c>
      <c r="I4461" t="s">
        <v>6773</v>
      </c>
      <c r="J4461">
        <v>3.26E-5</v>
      </c>
      <c r="K4461">
        <v>4.1300000000000001E-5</v>
      </c>
      <c r="L4461">
        <v>5.3000000000000001E-5</v>
      </c>
      <c r="M4461">
        <v>3.759115407634203E-5</v>
      </c>
      <c r="N4461" s="14">
        <v>1.5295285375799999E-5</v>
      </c>
      <c r="O4461" s="14">
        <v>5.8711113166999986E-6</v>
      </c>
      <c r="P4461" s="14">
        <v>9.2072270802678417E-6</v>
      </c>
      <c r="Q4461" s="14">
        <v>1.9556999999999999E-5</v>
      </c>
      <c r="R4461" s="14" t="s">
        <v>6107</v>
      </c>
    </row>
    <row r="4462" spans="1:18" x14ac:dyDescent="0.2">
      <c r="A4462" t="s">
        <v>15463</v>
      </c>
      <c r="B4462">
        <v>3.2400000000000001E-5</v>
      </c>
      <c r="C4462" t="s">
        <v>15464</v>
      </c>
      <c r="D4462" t="s">
        <v>15465</v>
      </c>
      <c r="E4462">
        <v>16261</v>
      </c>
      <c r="F4462" t="s">
        <v>6773</v>
      </c>
      <c r="G4462" t="s">
        <v>7054</v>
      </c>
      <c r="H4462" t="s">
        <v>7054</v>
      </c>
      <c r="I4462" t="s">
        <v>6773</v>
      </c>
      <c r="J4462">
        <v>3.2400000000000001E-5</v>
      </c>
      <c r="K4462">
        <v>7.1000000000000005E-5</v>
      </c>
      <c r="L4462">
        <v>7.36E-5</v>
      </c>
      <c r="M4462">
        <v>6.0782984726831017E-5</v>
      </c>
      <c r="N4462" s="14">
        <v>1.52014492692E-5</v>
      </c>
      <c r="O4462" s="14">
        <v>1.0093193789E-5</v>
      </c>
      <c r="P4462" s="14">
        <v>1.4887618024704281E-5</v>
      </c>
      <c r="Q4462" s="14">
        <v>2.7158400000000001E-5</v>
      </c>
      <c r="R4462" s="14" t="s">
        <v>7050</v>
      </c>
    </row>
    <row r="4463" spans="1:18" x14ac:dyDescent="0.2">
      <c r="A4463" t="s">
        <v>15466</v>
      </c>
      <c r="B4463">
        <v>3.2400000000000001E-5</v>
      </c>
      <c r="C4463" t="s">
        <v>5036</v>
      </c>
      <c r="D4463" t="s">
        <v>15467</v>
      </c>
      <c r="E4463">
        <v>12113</v>
      </c>
      <c r="F4463" t="s">
        <v>6773</v>
      </c>
      <c r="G4463" t="s">
        <v>6773</v>
      </c>
      <c r="H4463" t="s">
        <v>14618</v>
      </c>
      <c r="I4463" t="s">
        <v>6773</v>
      </c>
      <c r="J4463">
        <v>3.2400000000000001E-5</v>
      </c>
      <c r="K4463">
        <v>3.8099999999999998E-5</v>
      </c>
      <c r="L4463">
        <v>4.5300000000000003E-5</v>
      </c>
      <c r="M4463">
        <v>3.3640897207302698E-5</v>
      </c>
      <c r="N4463" s="14">
        <v>1.52014492692E-5</v>
      </c>
      <c r="O4463" s="14">
        <v>5.4162068078999993E-6</v>
      </c>
      <c r="P4463" s="14">
        <v>8.2396879633583395E-6</v>
      </c>
      <c r="Q4463" s="14">
        <v>1.67157E-5</v>
      </c>
      <c r="R4463" s="14" t="s">
        <v>6107</v>
      </c>
    </row>
    <row r="4464" spans="1:18" x14ac:dyDescent="0.2">
      <c r="A4464" t="s">
        <v>15468</v>
      </c>
      <c r="B4464">
        <v>3.2299999999999999E-5</v>
      </c>
      <c r="C4464" t="s">
        <v>15469</v>
      </c>
      <c r="D4464" t="s">
        <v>15470</v>
      </c>
      <c r="E4464" t="s">
        <v>15471</v>
      </c>
      <c r="F4464" t="s">
        <v>6773</v>
      </c>
      <c r="G4464" t="s">
        <v>7054</v>
      </c>
      <c r="H4464" t="s">
        <v>7054</v>
      </c>
      <c r="I4464" t="s">
        <v>6773</v>
      </c>
      <c r="J4464">
        <v>3.2299999999999999E-5</v>
      </c>
      <c r="K4464">
        <v>2.2399999999999999E-5</v>
      </c>
      <c r="L4464">
        <v>2.3E-5</v>
      </c>
      <c r="M4464">
        <v>2.8926074492642849E-5</v>
      </c>
      <c r="N4464" s="14">
        <v>1.5154531215899999E-5</v>
      </c>
      <c r="O4464" s="14">
        <v>3.1843315615999998E-6</v>
      </c>
      <c r="P4464" s="14">
        <v>7.0848832109179656E-6</v>
      </c>
      <c r="Q4464" s="14">
        <v>8.4870000000000002E-6</v>
      </c>
      <c r="R4464" s="14" t="s">
        <v>7050</v>
      </c>
    </row>
    <row r="4465" spans="1:18" x14ac:dyDescent="0.2">
      <c r="A4465" t="s">
        <v>15472</v>
      </c>
      <c r="B4465">
        <v>3.2199999999999997E-5</v>
      </c>
      <c r="C4465" t="s">
        <v>11671</v>
      </c>
      <c r="D4465" t="s">
        <v>15473</v>
      </c>
      <c r="E4465" t="s">
        <v>15474</v>
      </c>
      <c r="F4465" t="s">
        <v>6773</v>
      </c>
      <c r="G4465" t="s">
        <v>7295</v>
      </c>
      <c r="H4465" t="s">
        <v>7295</v>
      </c>
      <c r="I4465" t="s">
        <v>6773</v>
      </c>
      <c r="J4465">
        <v>3.2199999999999997E-5</v>
      </c>
      <c r="K4465">
        <v>4.6999999999999997E-5</v>
      </c>
      <c r="L4465">
        <v>1.27E-5</v>
      </c>
      <c r="M4465">
        <v>4.7657937710345497E-5</v>
      </c>
      <c r="N4465" s="14">
        <v>1.51076131626E-5</v>
      </c>
      <c r="O4465" s="14">
        <v>6.6814099729999989E-6</v>
      </c>
      <c r="P4465" s="14">
        <v>1.167289128142432E-5</v>
      </c>
      <c r="Q4465" s="14">
        <v>4.6863000000000003E-6</v>
      </c>
      <c r="R4465" s="14" t="s">
        <v>7050</v>
      </c>
    </row>
    <row r="4466" spans="1:18" x14ac:dyDescent="0.2">
      <c r="A4466" t="s">
        <v>15475</v>
      </c>
      <c r="B4466">
        <v>3.2199999999999997E-5</v>
      </c>
      <c r="C4466" t="s">
        <v>5036</v>
      </c>
      <c r="D4466" t="s">
        <v>15475</v>
      </c>
      <c r="E4466">
        <v>14392</v>
      </c>
      <c r="F4466" t="s">
        <v>6773</v>
      </c>
      <c r="G4466" t="s">
        <v>6773</v>
      </c>
      <c r="H4466" t="s">
        <v>14618</v>
      </c>
      <c r="I4466" t="s">
        <v>6773</v>
      </c>
      <c r="J4466">
        <v>3.2199999999999997E-5</v>
      </c>
      <c r="K4466">
        <v>1.56E-5</v>
      </c>
      <c r="L4466">
        <v>1.88E-5</v>
      </c>
      <c r="M4466">
        <v>1.9623856704259909E-5</v>
      </c>
      <c r="N4466" s="14">
        <v>1.51076131626E-5</v>
      </c>
      <c r="O4466" s="14">
        <v>2.2176594803999998E-6</v>
      </c>
      <c r="P4466" s="14">
        <v>4.8064846452923659E-6</v>
      </c>
      <c r="Q4466" s="14">
        <v>6.9371999999999994E-6</v>
      </c>
      <c r="R4466" s="14" t="s">
        <v>6107</v>
      </c>
    </row>
    <row r="4467" spans="1:18" x14ac:dyDescent="0.2">
      <c r="A4467" t="s">
        <v>15476</v>
      </c>
      <c r="B4467">
        <v>3.1999999999999999E-5</v>
      </c>
      <c r="C4467" t="s">
        <v>15477</v>
      </c>
      <c r="D4467" t="s">
        <v>15478</v>
      </c>
      <c r="E4467" t="s">
        <v>15479</v>
      </c>
      <c r="F4467" t="s">
        <v>6773</v>
      </c>
      <c r="G4467" t="s">
        <v>7049</v>
      </c>
      <c r="H4467" t="s">
        <v>7049</v>
      </c>
      <c r="I4467" t="s">
        <v>6773</v>
      </c>
      <c r="J4467">
        <v>3.1999999999999999E-5</v>
      </c>
      <c r="K4467">
        <v>5.0099999999999998E-5</v>
      </c>
      <c r="L4467">
        <v>5.24E-5</v>
      </c>
      <c r="M4467">
        <v>4.2688259713812138E-5</v>
      </c>
      <c r="N4467" s="14">
        <v>1.5013777056E-5</v>
      </c>
      <c r="O4467" s="14">
        <v>7.1220987158999993E-6</v>
      </c>
      <c r="P4467" s="14">
        <v>1.045566465047365E-5</v>
      </c>
      <c r="Q4467" s="14">
        <v>1.9335599999999998E-5</v>
      </c>
      <c r="R4467" s="14" t="s">
        <v>7050</v>
      </c>
    </row>
    <row r="4468" spans="1:18" x14ac:dyDescent="0.2">
      <c r="A4468" t="s">
        <v>15480</v>
      </c>
      <c r="B4468">
        <v>3.1600000000000002E-5</v>
      </c>
      <c r="C4468" t="s">
        <v>12583</v>
      </c>
      <c r="D4468" t="s">
        <v>15481</v>
      </c>
      <c r="E4468" t="s">
        <v>15482</v>
      </c>
      <c r="F4468" t="s">
        <v>6773</v>
      </c>
      <c r="G4468" t="s">
        <v>7049</v>
      </c>
      <c r="H4468" t="s">
        <v>7049</v>
      </c>
      <c r="I4468" t="s">
        <v>6773</v>
      </c>
      <c r="J4468">
        <v>3.1600000000000002E-5</v>
      </c>
      <c r="K4468">
        <v>8.1100000000000006E-5</v>
      </c>
      <c r="L4468">
        <v>8.4599999999999996E-5</v>
      </c>
      <c r="M4468">
        <v>5.9126425394653242E-5</v>
      </c>
      <c r="N4468" s="14">
        <v>1.48261048428E-5</v>
      </c>
      <c r="O4468" s="14">
        <v>1.1528986144899999E-5</v>
      </c>
      <c r="P4468" s="14">
        <v>1.448187581438739E-5</v>
      </c>
      <c r="Q4468" s="14">
        <v>3.1217399999999997E-5</v>
      </c>
      <c r="R4468" s="14" t="s">
        <v>7050</v>
      </c>
    </row>
    <row r="4469" spans="1:18" x14ac:dyDescent="0.2">
      <c r="A4469" t="s">
        <v>15483</v>
      </c>
      <c r="B4469">
        <v>3.1399999999999998E-5</v>
      </c>
      <c r="C4469" t="s">
        <v>15484</v>
      </c>
      <c r="D4469" t="s">
        <v>15483</v>
      </c>
      <c r="E4469">
        <v>14775</v>
      </c>
      <c r="F4469" t="s">
        <v>6773</v>
      </c>
      <c r="G4469" t="s">
        <v>7054</v>
      </c>
      <c r="H4469" t="s">
        <v>7054</v>
      </c>
      <c r="I4469" t="s">
        <v>6773</v>
      </c>
      <c r="J4469">
        <v>3.1399999999999998E-5</v>
      </c>
      <c r="K4469">
        <v>5.2500000000000002E-5</v>
      </c>
      <c r="L4469">
        <v>5.4799999999999997E-5</v>
      </c>
      <c r="M4469">
        <v>3.759115407634203E-5</v>
      </c>
      <c r="N4469" s="14">
        <v>1.4732268736199999E-5</v>
      </c>
      <c r="O4469" s="14">
        <v>7.4632770974999997E-6</v>
      </c>
      <c r="P4469" s="14">
        <v>9.2072270802678417E-6</v>
      </c>
      <c r="Q4469" s="14">
        <v>2.0221199999999999E-5</v>
      </c>
      <c r="R4469" s="14" t="s">
        <v>7050</v>
      </c>
    </row>
    <row r="4470" spans="1:18" x14ac:dyDescent="0.2">
      <c r="A4470" t="s">
        <v>15485</v>
      </c>
      <c r="B4470">
        <v>3.1199999999999999E-5</v>
      </c>
      <c r="C4470" t="s">
        <v>5036</v>
      </c>
      <c r="D4470" t="s">
        <v>15485</v>
      </c>
      <c r="E4470">
        <v>12979</v>
      </c>
      <c r="F4470" t="s">
        <v>6773</v>
      </c>
      <c r="G4470" t="s">
        <v>7049</v>
      </c>
      <c r="H4470" t="s">
        <v>7049</v>
      </c>
      <c r="I4470" t="s">
        <v>6773</v>
      </c>
      <c r="J4470">
        <v>3.1199999999999999E-5</v>
      </c>
      <c r="K4470">
        <v>9.1399999999999999E-5</v>
      </c>
      <c r="L4470">
        <v>8.3499999999999997E-5</v>
      </c>
      <c r="M4470">
        <v>6.6644656209921628E-5</v>
      </c>
      <c r="N4470" s="14">
        <v>1.4638432629599999E-5</v>
      </c>
      <c r="O4470" s="14">
        <v>1.29932100326E-5</v>
      </c>
      <c r="P4470" s="14">
        <v>1.6323321230440949E-5</v>
      </c>
      <c r="Q4470" s="14">
        <v>3.0811500000000001E-5</v>
      </c>
      <c r="R4470" s="14" t="s">
        <v>7050</v>
      </c>
    </row>
    <row r="4471" spans="1:18" x14ac:dyDescent="0.2">
      <c r="A4471" t="s">
        <v>15486</v>
      </c>
      <c r="B4471">
        <v>3.1099999999999997E-5</v>
      </c>
      <c r="C4471" t="s">
        <v>15487</v>
      </c>
      <c r="D4471" t="s">
        <v>15486</v>
      </c>
      <c r="E4471">
        <v>8927</v>
      </c>
      <c r="F4471" t="s">
        <v>6773</v>
      </c>
      <c r="G4471" t="s">
        <v>7054</v>
      </c>
      <c r="H4471" t="s">
        <v>7054</v>
      </c>
      <c r="I4471" t="s">
        <v>6773</v>
      </c>
      <c r="J4471">
        <v>3.1099999999999997E-5</v>
      </c>
      <c r="K4471">
        <v>4.0000000000000003E-5</v>
      </c>
      <c r="L4471">
        <v>4.6100000000000002E-5</v>
      </c>
      <c r="M4471">
        <v>3.6444305307911262E-5</v>
      </c>
      <c r="N4471" s="14">
        <v>1.45915145763E-5</v>
      </c>
      <c r="O4471" s="14">
        <v>5.6863063600000003E-6</v>
      </c>
      <c r="P4471" s="14">
        <v>8.9263286269715356E-6</v>
      </c>
      <c r="Q4471" s="14">
        <v>1.70109E-5</v>
      </c>
      <c r="R4471" s="14" t="s">
        <v>7050</v>
      </c>
    </row>
    <row r="4472" spans="1:18" x14ac:dyDescent="0.2">
      <c r="A4472" t="s">
        <v>15488</v>
      </c>
      <c r="B4472">
        <v>3.0800000000000003E-5</v>
      </c>
      <c r="C4472" t="s">
        <v>7349</v>
      </c>
      <c r="D4472" t="s">
        <v>15489</v>
      </c>
      <c r="E4472">
        <v>15105</v>
      </c>
      <c r="F4472" t="s">
        <v>6773</v>
      </c>
      <c r="G4472" t="s">
        <v>7054</v>
      </c>
      <c r="H4472" t="s">
        <v>7054</v>
      </c>
      <c r="I4472" t="s">
        <v>6773</v>
      </c>
      <c r="J4472">
        <v>3.0800000000000003E-5</v>
      </c>
      <c r="K4472">
        <v>3.2700000000000002E-5</v>
      </c>
      <c r="L4472">
        <v>2.4199999999999999E-5</v>
      </c>
      <c r="M4472">
        <v>2.9690640338263369E-5</v>
      </c>
      <c r="N4472" s="14">
        <v>1.44507604164E-5</v>
      </c>
      <c r="O4472" s="14">
        <v>4.6485554492999999E-6</v>
      </c>
      <c r="P4472" s="14">
        <v>7.2721488464488383E-6</v>
      </c>
      <c r="Q4472" s="14">
        <v>8.9297999999999988E-6</v>
      </c>
      <c r="R4472" s="14" t="s">
        <v>7050</v>
      </c>
    </row>
    <row r="4473" spans="1:18" x14ac:dyDescent="0.2">
      <c r="A4473" t="s">
        <v>15490</v>
      </c>
      <c r="B4473">
        <v>3.0700000000000001E-5</v>
      </c>
      <c r="C4473" t="s">
        <v>15491</v>
      </c>
      <c r="D4473" t="s">
        <v>15492</v>
      </c>
      <c r="E4473">
        <v>11975</v>
      </c>
      <c r="F4473" t="s">
        <v>6773</v>
      </c>
      <c r="G4473" t="s">
        <v>6773</v>
      </c>
      <c r="H4473" t="s">
        <v>14618</v>
      </c>
      <c r="I4473" t="s">
        <v>6773</v>
      </c>
      <c r="J4473">
        <v>3.0700000000000001E-5</v>
      </c>
      <c r="K4473">
        <v>4.2700000000000001E-5</v>
      </c>
      <c r="L4473">
        <v>4.9499999999999997E-5</v>
      </c>
      <c r="M4473">
        <v>3.8610575203836057E-5</v>
      </c>
      <c r="N4473" s="14">
        <v>1.44038423631E-5</v>
      </c>
      <c r="O4473" s="14">
        <v>6.0701320393E-6</v>
      </c>
      <c r="P4473" s="14">
        <v>9.4569145943090046E-6</v>
      </c>
      <c r="Q4473" s="14">
        <v>1.82655E-5</v>
      </c>
      <c r="R4473" s="14" t="s">
        <v>6107</v>
      </c>
    </row>
    <row r="4474" spans="1:18" x14ac:dyDescent="0.2">
      <c r="A4474" t="s">
        <v>15493</v>
      </c>
      <c r="B4474">
        <v>3.0700000000000001E-5</v>
      </c>
      <c r="C4474" t="s">
        <v>15494</v>
      </c>
      <c r="D4474" t="s">
        <v>15495</v>
      </c>
      <c r="E4474">
        <v>12281</v>
      </c>
      <c r="F4474" t="s">
        <v>6773</v>
      </c>
      <c r="G4474" t="s">
        <v>7054</v>
      </c>
      <c r="H4474" t="s">
        <v>7054</v>
      </c>
      <c r="I4474" t="s">
        <v>6773</v>
      </c>
      <c r="J4474">
        <v>3.0700000000000001E-5</v>
      </c>
      <c r="K4474">
        <v>2.09E-5</v>
      </c>
      <c r="L4474">
        <v>2.3499999999999999E-5</v>
      </c>
      <c r="M4474">
        <v>1.6565593321777839E-5</v>
      </c>
      <c r="N4474" s="14">
        <v>1.44038423631E-5</v>
      </c>
      <c r="O4474" s="14">
        <v>2.9710950730999999E-6</v>
      </c>
      <c r="P4474" s="14">
        <v>4.0574221031688786E-6</v>
      </c>
      <c r="Q4474" s="14">
        <v>8.6714999999999999E-6</v>
      </c>
      <c r="R4474" s="14" t="s">
        <v>7050</v>
      </c>
    </row>
    <row r="4475" spans="1:18" x14ac:dyDescent="0.2">
      <c r="A4475" t="s">
        <v>15496</v>
      </c>
      <c r="B4475">
        <v>3.04E-5</v>
      </c>
      <c r="C4475" t="s">
        <v>15497</v>
      </c>
      <c r="D4475" t="s">
        <v>15498</v>
      </c>
      <c r="E4475">
        <v>13111</v>
      </c>
      <c r="F4475" t="s">
        <v>6773</v>
      </c>
      <c r="G4475" t="s">
        <v>7049</v>
      </c>
      <c r="H4475" t="s">
        <v>7049</v>
      </c>
      <c r="I4475" t="s">
        <v>6773</v>
      </c>
      <c r="J4475">
        <v>3.04E-5</v>
      </c>
      <c r="K4475">
        <v>6.6500000000000004E-5</v>
      </c>
      <c r="L4475">
        <v>6.0900000000000003E-5</v>
      </c>
      <c r="M4475">
        <v>4.1159128022571097E-5</v>
      </c>
      <c r="N4475" s="14">
        <v>1.42630882032E-5</v>
      </c>
      <c r="O4475" s="14">
        <v>9.4534843235000004E-6</v>
      </c>
      <c r="P4475" s="14">
        <v>1.008113337941191E-5</v>
      </c>
      <c r="Q4475" s="14">
        <v>2.2472100000000001E-5</v>
      </c>
      <c r="R4475" s="14" t="s">
        <v>7050</v>
      </c>
    </row>
    <row r="4476" spans="1:18" x14ac:dyDescent="0.2">
      <c r="A4476" t="s">
        <v>15499</v>
      </c>
      <c r="B4476">
        <v>3.04E-5</v>
      </c>
      <c r="C4476" t="s">
        <v>7349</v>
      </c>
      <c r="D4476" t="s">
        <v>15499</v>
      </c>
      <c r="E4476">
        <v>12289</v>
      </c>
      <c r="F4476" t="s">
        <v>6773</v>
      </c>
      <c r="G4476" t="s">
        <v>7054</v>
      </c>
      <c r="H4476" t="s">
        <v>7054</v>
      </c>
      <c r="I4476" t="s">
        <v>6773</v>
      </c>
      <c r="J4476">
        <v>3.04E-5</v>
      </c>
      <c r="K4476">
        <v>1.06E-4</v>
      </c>
      <c r="L4476">
        <v>7.3700000000000002E-5</v>
      </c>
      <c r="M4476">
        <v>3.9247713408519819E-5</v>
      </c>
      <c r="N4476" s="14">
        <v>1.42630882032E-5</v>
      </c>
      <c r="O4476" s="14">
        <v>1.5068711854E-5</v>
      </c>
      <c r="P4476" s="14">
        <v>9.6129692905847317E-6</v>
      </c>
      <c r="Q4476" s="14">
        <v>2.71953E-5</v>
      </c>
      <c r="R4476" s="14" t="s">
        <v>7050</v>
      </c>
    </row>
    <row r="4477" spans="1:18" x14ac:dyDescent="0.2">
      <c r="A4477" t="s">
        <v>15500</v>
      </c>
      <c r="B4477">
        <v>3.0000000000000001E-5</v>
      </c>
      <c r="C4477" t="s">
        <v>15501</v>
      </c>
      <c r="D4477" t="s">
        <v>15500</v>
      </c>
      <c r="E4477">
        <v>8662</v>
      </c>
      <c r="F4477" t="s">
        <v>6773</v>
      </c>
      <c r="G4477" t="s">
        <v>7054</v>
      </c>
      <c r="H4477" t="s">
        <v>7054</v>
      </c>
      <c r="I4477" t="s">
        <v>6773</v>
      </c>
      <c r="J4477">
        <v>3.0000000000000001E-5</v>
      </c>
      <c r="K4477">
        <v>8.5199999999999997E-5</v>
      </c>
      <c r="L4477">
        <v>7.67E-4</v>
      </c>
      <c r="M4477">
        <v>6.552329296967821E-3</v>
      </c>
      <c r="N4477" s="14">
        <v>1.407541599E-5</v>
      </c>
      <c r="O4477" s="14">
        <v>1.2111832546800001E-5</v>
      </c>
      <c r="P4477" s="14">
        <v>1.604866496499568E-3</v>
      </c>
      <c r="Q4477" s="14">
        <v>2.8302299999999998E-4</v>
      </c>
      <c r="R4477" s="14" t="s">
        <v>7050</v>
      </c>
    </row>
    <row r="4478" spans="1:18" x14ac:dyDescent="0.2">
      <c r="A4478" t="s">
        <v>15502</v>
      </c>
      <c r="B4478">
        <v>3.0000000000000001E-5</v>
      </c>
      <c r="C4478" t="s">
        <v>7335</v>
      </c>
      <c r="D4478" t="s">
        <v>15503</v>
      </c>
      <c r="E4478">
        <v>9682</v>
      </c>
      <c r="F4478" t="s">
        <v>6773</v>
      </c>
      <c r="G4478" t="s">
        <v>7054</v>
      </c>
      <c r="H4478" t="s">
        <v>7054</v>
      </c>
      <c r="I4478" t="s">
        <v>6773</v>
      </c>
      <c r="J4478">
        <v>3.0000000000000001E-5</v>
      </c>
      <c r="K4478">
        <v>3.7200000000000003E-5</v>
      </c>
      <c r="L4478">
        <v>4.35E-5</v>
      </c>
      <c r="M4478">
        <v>3.1474627311377909E-5</v>
      </c>
      <c r="N4478" s="14">
        <v>1.407541599E-5</v>
      </c>
      <c r="O4478" s="14">
        <v>5.2882649148E-6</v>
      </c>
      <c r="P4478" s="14">
        <v>7.7091019960208722E-6</v>
      </c>
      <c r="Q4478" s="14">
        <v>1.60515E-5</v>
      </c>
      <c r="R4478" s="14" t="s">
        <v>7050</v>
      </c>
    </row>
    <row r="4479" spans="1:18" x14ac:dyDescent="0.2">
      <c r="A4479" t="s">
        <v>15504</v>
      </c>
      <c r="B4479">
        <v>2.9600000000000001E-5</v>
      </c>
      <c r="C4479" t="s">
        <v>15505</v>
      </c>
      <c r="D4479" t="s">
        <v>15506</v>
      </c>
      <c r="E4479">
        <v>10948</v>
      </c>
      <c r="F4479" t="s">
        <v>6773</v>
      </c>
      <c r="G4479" t="s">
        <v>6773</v>
      </c>
      <c r="H4479" t="s">
        <v>14618</v>
      </c>
      <c r="I4479" t="s">
        <v>6773</v>
      </c>
      <c r="J4479">
        <v>2.9600000000000001E-5</v>
      </c>
      <c r="K4479">
        <v>3.4E-5</v>
      </c>
      <c r="L4479">
        <v>2.48E-5</v>
      </c>
      <c r="M4479">
        <v>3.657173294884801E-5</v>
      </c>
      <c r="N4479" s="14">
        <v>1.3887743776799999E-5</v>
      </c>
      <c r="O4479" s="14">
        <v>4.8333604059999999E-6</v>
      </c>
      <c r="P4479" s="14">
        <v>8.9575395662266804E-6</v>
      </c>
      <c r="Q4479" s="14">
        <v>9.1511999999999997E-6</v>
      </c>
      <c r="R4479" s="14" t="s">
        <v>6107</v>
      </c>
    </row>
    <row r="4480" spans="1:18" x14ac:dyDescent="0.2">
      <c r="A4480" t="s">
        <v>15507</v>
      </c>
      <c r="B4480">
        <v>2.94E-5</v>
      </c>
      <c r="C4480" t="s">
        <v>15508</v>
      </c>
      <c r="D4480" t="s">
        <v>15507</v>
      </c>
      <c r="E4480">
        <v>11972</v>
      </c>
      <c r="F4480" t="s">
        <v>6773</v>
      </c>
      <c r="G4480" t="s">
        <v>7049</v>
      </c>
      <c r="H4480" t="s">
        <v>7049</v>
      </c>
      <c r="I4480" t="s">
        <v>6773</v>
      </c>
      <c r="J4480">
        <v>2.94E-5</v>
      </c>
      <c r="K4480">
        <v>2.5700000000000001E-5</v>
      </c>
      <c r="L4480">
        <v>2.9300000000000001E-5</v>
      </c>
      <c r="M4480">
        <v>3.555231182135399E-5</v>
      </c>
      <c r="N4480" s="14">
        <v>1.3793907670200001E-5</v>
      </c>
      <c r="O4480" s="14">
        <v>3.6534518363E-6</v>
      </c>
      <c r="P4480" s="14">
        <v>8.7078520521855191E-6</v>
      </c>
      <c r="Q4480" s="14">
        <v>1.08117E-5</v>
      </c>
      <c r="R4480" s="14" t="s">
        <v>7050</v>
      </c>
    </row>
    <row r="4481" spans="1:18" x14ac:dyDescent="0.2">
      <c r="A4481" t="s">
        <v>15509</v>
      </c>
      <c r="B4481">
        <v>2.94E-5</v>
      </c>
      <c r="C4481" t="s">
        <v>15510</v>
      </c>
      <c r="D4481" t="s">
        <v>15511</v>
      </c>
      <c r="E4481" t="s">
        <v>15512</v>
      </c>
      <c r="F4481" t="s">
        <v>6773</v>
      </c>
      <c r="G4481" t="s">
        <v>7049</v>
      </c>
      <c r="H4481" t="s">
        <v>7049</v>
      </c>
      <c r="I4481" t="s">
        <v>6773</v>
      </c>
      <c r="J4481">
        <v>2.94E-5</v>
      </c>
      <c r="K4481">
        <v>4.0000000000000003E-5</v>
      </c>
      <c r="L4481">
        <v>4.5800000000000002E-5</v>
      </c>
      <c r="M4481">
        <v>3.5170028898543732E-5</v>
      </c>
      <c r="N4481" s="14">
        <v>1.3793907670200001E-5</v>
      </c>
      <c r="O4481" s="14">
        <v>5.6863063600000003E-6</v>
      </c>
      <c r="P4481" s="14">
        <v>8.6142192344200832E-6</v>
      </c>
      <c r="Q4481" s="14">
        <v>1.6900200000000001E-5</v>
      </c>
      <c r="R4481" s="14" t="s">
        <v>7050</v>
      </c>
    </row>
    <row r="4482" spans="1:18" x14ac:dyDescent="0.2">
      <c r="A4482" t="s">
        <v>15513</v>
      </c>
      <c r="B4482">
        <v>2.94E-5</v>
      </c>
      <c r="C4482" t="s">
        <v>15514</v>
      </c>
      <c r="D4482" t="s">
        <v>15515</v>
      </c>
      <c r="E4482">
        <v>12824</v>
      </c>
      <c r="F4482" t="s">
        <v>6773</v>
      </c>
      <c r="G4482" t="s">
        <v>7054</v>
      </c>
      <c r="H4482" t="s">
        <v>7054</v>
      </c>
      <c r="I4482" t="s">
        <v>6773</v>
      </c>
      <c r="J4482">
        <v>2.94E-5</v>
      </c>
      <c r="K4482">
        <v>2.2399999999999999E-5</v>
      </c>
      <c r="L4482">
        <v>2.83E-5</v>
      </c>
      <c r="M4482">
        <v>2.1790126600184701E-5</v>
      </c>
      <c r="N4482" s="14">
        <v>1.3793907670200001E-5</v>
      </c>
      <c r="O4482" s="14">
        <v>3.1843315615999998E-6</v>
      </c>
      <c r="P4482" s="14">
        <v>5.337070612629834E-6</v>
      </c>
      <c r="Q4482" s="14">
        <v>1.0442700000000001E-5</v>
      </c>
      <c r="R4482" s="14" t="s">
        <v>7050</v>
      </c>
    </row>
    <row r="4483" spans="1:18" x14ac:dyDescent="0.2">
      <c r="A4483" t="s">
        <v>15516</v>
      </c>
      <c r="B4483">
        <v>2.9E-5</v>
      </c>
      <c r="C4483" t="s">
        <v>15517</v>
      </c>
      <c r="D4483" t="s">
        <v>15518</v>
      </c>
      <c r="E4483">
        <v>15030</v>
      </c>
      <c r="F4483" t="s">
        <v>6773</v>
      </c>
      <c r="G4483" t="s">
        <v>6773</v>
      </c>
      <c r="H4483" t="s">
        <v>14618</v>
      </c>
      <c r="I4483" t="s">
        <v>6773</v>
      </c>
      <c r="J4483">
        <v>2.9E-5</v>
      </c>
      <c r="K4483">
        <v>2.72E-5</v>
      </c>
      <c r="L4483">
        <v>3.0599999999999998E-5</v>
      </c>
      <c r="M4483">
        <v>2.7906653365148829E-5</v>
      </c>
      <c r="N4483" s="14">
        <v>1.3606235457E-5</v>
      </c>
      <c r="O4483" s="14">
        <v>3.8666883247999999E-6</v>
      </c>
      <c r="P4483" s="14">
        <v>6.8351956968768043E-6</v>
      </c>
      <c r="Q4483" s="14">
        <v>1.12914E-5</v>
      </c>
      <c r="R4483" s="14" t="s">
        <v>6107</v>
      </c>
    </row>
    <row r="4484" spans="1:18" x14ac:dyDescent="0.2">
      <c r="A4484" t="s">
        <v>15519</v>
      </c>
      <c r="B4484">
        <v>2.9E-5</v>
      </c>
      <c r="C4484" t="s">
        <v>5036</v>
      </c>
      <c r="D4484" t="s">
        <v>15520</v>
      </c>
      <c r="E4484">
        <v>12019</v>
      </c>
      <c r="F4484" t="s">
        <v>6773</v>
      </c>
      <c r="G4484" t="s">
        <v>6773</v>
      </c>
      <c r="H4484" t="s">
        <v>14618</v>
      </c>
      <c r="I4484" t="s">
        <v>6773</v>
      </c>
      <c r="J4484">
        <v>2.9E-5</v>
      </c>
      <c r="K4484">
        <v>2.2799999999999999E-5</v>
      </c>
      <c r="L4484">
        <v>3.04E-5</v>
      </c>
      <c r="M4484">
        <v>2.0133567268006919E-5</v>
      </c>
      <c r="N4484" s="14">
        <v>1.3606235457E-5</v>
      </c>
      <c r="O4484" s="14">
        <v>3.2411946252E-6</v>
      </c>
      <c r="P4484" s="14">
        <v>4.9313284023129474E-6</v>
      </c>
      <c r="Q4484" s="14">
        <v>1.1217600000000001E-5</v>
      </c>
      <c r="R4484" s="14" t="s">
        <v>6107</v>
      </c>
    </row>
    <row r="4485" spans="1:18" x14ac:dyDescent="0.2">
      <c r="A4485" t="s">
        <v>15521</v>
      </c>
      <c r="B4485">
        <v>2.8900000000000001E-5</v>
      </c>
      <c r="C4485" t="s">
        <v>15522</v>
      </c>
      <c r="D4485" t="s">
        <v>15521</v>
      </c>
      <c r="E4485">
        <v>15207</v>
      </c>
      <c r="F4485" t="s">
        <v>6773</v>
      </c>
      <c r="G4485" t="s">
        <v>7054</v>
      </c>
      <c r="H4485" t="s">
        <v>7054</v>
      </c>
      <c r="I4485" t="s">
        <v>6773</v>
      </c>
      <c r="J4485">
        <v>2.8900000000000001E-5</v>
      </c>
      <c r="K4485">
        <v>5.8499999999999999E-5</v>
      </c>
      <c r="L4485">
        <v>4.7800000000000003E-5</v>
      </c>
      <c r="M4485">
        <v>4.8167648274092497E-5</v>
      </c>
      <c r="N4485" s="14">
        <v>1.35593174037E-5</v>
      </c>
      <c r="O4485" s="14">
        <v>8.3162230514999993E-6</v>
      </c>
      <c r="P4485" s="14">
        <v>1.1797735038444901E-5</v>
      </c>
      <c r="Q4485" s="14">
        <v>1.76382E-5</v>
      </c>
      <c r="R4485" s="14" t="s">
        <v>7050</v>
      </c>
    </row>
    <row r="4486" spans="1:18" x14ac:dyDescent="0.2">
      <c r="A4486" t="s">
        <v>15523</v>
      </c>
      <c r="B4486">
        <v>2.8600000000000001E-5</v>
      </c>
      <c r="C4486" t="s">
        <v>15524</v>
      </c>
      <c r="D4486" t="s">
        <v>15525</v>
      </c>
      <c r="E4486">
        <v>16291</v>
      </c>
      <c r="F4486" t="s">
        <v>6773</v>
      </c>
      <c r="G4486" t="s">
        <v>6773</v>
      </c>
      <c r="H4486" t="s">
        <v>14618</v>
      </c>
      <c r="I4486" t="s">
        <v>6773</v>
      </c>
      <c r="J4486">
        <v>2.8600000000000001E-5</v>
      </c>
      <c r="K4486">
        <v>2.1999999999999999E-5</v>
      </c>
      <c r="L4486">
        <v>2.1299999999999999E-5</v>
      </c>
      <c r="M4486">
        <v>1.7075303885524859E-5</v>
      </c>
      <c r="N4486" s="14">
        <v>1.34185632438E-5</v>
      </c>
      <c r="O4486" s="14">
        <v>3.127468498E-6</v>
      </c>
      <c r="P4486" s="14">
        <v>4.1822658601894618E-6</v>
      </c>
      <c r="Q4486" s="14">
        <v>7.8597000000000003E-6</v>
      </c>
      <c r="R4486" s="14" t="s">
        <v>6107</v>
      </c>
    </row>
    <row r="4487" spans="1:18" x14ac:dyDescent="0.2">
      <c r="A4487" t="s">
        <v>15526</v>
      </c>
      <c r="B4487">
        <v>2.8200000000000001E-5</v>
      </c>
      <c r="C4487" t="s">
        <v>7349</v>
      </c>
      <c r="D4487" t="s">
        <v>15527</v>
      </c>
      <c r="E4487">
        <v>14137</v>
      </c>
      <c r="F4487" t="s">
        <v>6773</v>
      </c>
      <c r="G4487" t="s">
        <v>7054</v>
      </c>
      <c r="H4487" t="s">
        <v>7054</v>
      </c>
      <c r="I4487" t="s">
        <v>6773</v>
      </c>
      <c r="J4487">
        <v>2.8200000000000001E-5</v>
      </c>
      <c r="K4487">
        <v>8.3599999999999999E-5</v>
      </c>
      <c r="L4487">
        <v>9.8499999999999995E-5</v>
      </c>
      <c r="M4487">
        <v>6.7536649696478906E-5</v>
      </c>
      <c r="N4487" s="14">
        <v>1.32308910306E-5</v>
      </c>
      <c r="O4487" s="14">
        <v>1.18843802924E-5</v>
      </c>
      <c r="P4487" s="14">
        <v>1.6541797805226969E-5</v>
      </c>
      <c r="Q4487" s="14">
        <v>3.6346499999999988E-5</v>
      </c>
      <c r="R4487" s="14" t="s">
        <v>7050</v>
      </c>
    </row>
    <row r="4488" spans="1:18" x14ac:dyDescent="0.2">
      <c r="A4488" t="s">
        <v>15528</v>
      </c>
      <c r="B4488">
        <v>2.8E-5</v>
      </c>
      <c r="C4488" t="s">
        <v>15529</v>
      </c>
      <c r="D4488" t="s">
        <v>15530</v>
      </c>
      <c r="E4488">
        <v>11880</v>
      </c>
      <c r="F4488" t="s">
        <v>6773</v>
      </c>
      <c r="G4488" t="s">
        <v>7054</v>
      </c>
      <c r="H4488" t="s">
        <v>7054</v>
      </c>
      <c r="I4488" t="s">
        <v>6773</v>
      </c>
      <c r="J4488">
        <v>2.8E-5</v>
      </c>
      <c r="K4488">
        <v>1.3200000000000001E-5</v>
      </c>
      <c r="L4488">
        <v>1.5800000000000001E-5</v>
      </c>
      <c r="M4488">
        <v>1.5801027476157329E-5</v>
      </c>
      <c r="N4488" s="14">
        <v>1.3137054924E-5</v>
      </c>
      <c r="O4488" s="14">
        <v>1.8764810988E-6</v>
      </c>
      <c r="P4488" s="14">
        <v>3.8701564676380076E-6</v>
      </c>
      <c r="Q4488" s="14">
        <v>5.8302000000000014E-6</v>
      </c>
      <c r="R4488" s="14" t="s">
        <v>7050</v>
      </c>
    </row>
    <row r="4489" spans="1:18" x14ac:dyDescent="0.2">
      <c r="A4489" t="s">
        <v>15531</v>
      </c>
      <c r="B4489">
        <v>2.7800000000000001E-5</v>
      </c>
      <c r="C4489" t="s">
        <v>5036</v>
      </c>
      <c r="D4489" t="s">
        <v>15531</v>
      </c>
      <c r="E4489">
        <v>10078</v>
      </c>
      <c r="F4489" t="s">
        <v>6773</v>
      </c>
      <c r="G4489" t="s">
        <v>6773</v>
      </c>
      <c r="H4489" t="s">
        <v>14618</v>
      </c>
      <c r="I4489" t="s">
        <v>6773</v>
      </c>
      <c r="J4489">
        <v>2.7800000000000001E-5</v>
      </c>
      <c r="K4489">
        <v>1.01E-4</v>
      </c>
      <c r="L4489">
        <v>3.54E-5</v>
      </c>
      <c r="M4489">
        <v>1.0194211274940209E-4</v>
      </c>
      <c r="N4489" s="14">
        <v>1.3043218817399999E-5</v>
      </c>
      <c r="O4489" s="14">
        <v>1.4357923559E-5</v>
      </c>
      <c r="P4489" s="14">
        <v>2.496875140411618E-5</v>
      </c>
      <c r="Q4489" s="14">
        <v>1.3062599999999999E-5</v>
      </c>
      <c r="R4489" s="14" t="s">
        <v>6107</v>
      </c>
    </row>
    <row r="4490" spans="1:18" x14ac:dyDescent="0.2">
      <c r="A4490" t="s">
        <v>15532</v>
      </c>
      <c r="B4490">
        <v>2.76E-5</v>
      </c>
      <c r="C4490" t="s">
        <v>7349</v>
      </c>
      <c r="D4490" t="s">
        <v>15532</v>
      </c>
      <c r="E4490">
        <v>9019</v>
      </c>
      <c r="F4490" t="s">
        <v>6773</v>
      </c>
      <c r="G4490" t="s">
        <v>7054</v>
      </c>
      <c r="H4490" t="s">
        <v>7054</v>
      </c>
      <c r="I4490" t="s">
        <v>6773</v>
      </c>
      <c r="J4490">
        <v>2.76E-5</v>
      </c>
      <c r="K4490">
        <v>3.3200000000000001E-5</v>
      </c>
      <c r="L4490">
        <v>2.2399999999999999E-5</v>
      </c>
      <c r="M4490">
        <v>2.701465987859156E-5</v>
      </c>
      <c r="N4490" s="14">
        <v>1.2949382710800001E-5</v>
      </c>
      <c r="O4490" s="14">
        <v>4.7196342787999986E-6</v>
      </c>
      <c r="P4490" s="14">
        <v>6.6167191220907878E-6</v>
      </c>
      <c r="Q4490" s="14">
        <v>8.2655999999999993E-6</v>
      </c>
      <c r="R4490" s="14" t="s">
        <v>7050</v>
      </c>
    </row>
    <row r="4491" spans="1:18" x14ac:dyDescent="0.2">
      <c r="A4491" t="s">
        <v>15533</v>
      </c>
      <c r="B4491">
        <v>2.6999999999999999E-5</v>
      </c>
      <c r="C4491" t="s">
        <v>15534</v>
      </c>
      <c r="D4491" t="s">
        <v>15535</v>
      </c>
      <c r="E4491" t="s">
        <v>15536</v>
      </c>
      <c r="F4491" t="s">
        <v>6773</v>
      </c>
      <c r="G4491" t="s">
        <v>7295</v>
      </c>
      <c r="H4491" t="s">
        <v>7295</v>
      </c>
      <c r="I4491" t="s">
        <v>6773</v>
      </c>
      <c r="J4491">
        <v>2.6999999999999999E-5</v>
      </c>
      <c r="K4491">
        <v>2.5199999999999999E-5</v>
      </c>
      <c r="L4491">
        <v>2.12E-5</v>
      </c>
      <c r="M4491">
        <v>2.319183065048898E-5</v>
      </c>
      <c r="N4491" s="14">
        <v>1.2667874391E-5</v>
      </c>
      <c r="O4491" s="14">
        <v>3.5823730068000001E-6</v>
      </c>
      <c r="P4491" s="14">
        <v>5.6803909444364312E-6</v>
      </c>
      <c r="Q4491" s="14">
        <v>7.8228000000000007E-6</v>
      </c>
      <c r="R4491" s="14" t="s">
        <v>7050</v>
      </c>
    </row>
    <row r="4492" spans="1:18" x14ac:dyDescent="0.2">
      <c r="A4492" t="s">
        <v>15537</v>
      </c>
      <c r="B4492">
        <v>2.6999999999999999E-5</v>
      </c>
      <c r="C4492" t="s">
        <v>15538</v>
      </c>
      <c r="D4492" t="s">
        <v>15539</v>
      </c>
      <c r="E4492" t="s">
        <v>15540</v>
      </c>
      <c r="F4492" t="s">
        <v>6773</v>
      </c>
      <c r="G4492" t="s">
        <v>7049</v>
      </c>
      <c r="H4492" t="s">
        <v>7049</v>
      </c>
      <c r="I4492" t="s">
        <v>6773</v>
      </c>
      <c r="J4492">
        <v>2.6999999999999999E-5</v>
      </c>
      <c r="K4492">
        <v>2.3099999999999999E-5</v>
      </c>
      <c r="L4492">
        <v>2.8E-5</v>
      </c>
      <c r="M4492">
        <v>1.7330159167398359E-5</v>
      </c>
      <c r="N4492" s="14">
        <v>1.2667874391E-5</v>
      </c>
      <c r="O4492" s="14">
        <v>3.2838419229000001E-6</v>
      </c>
      <c r="P4492" s="14">
        <v>4.2446877386997504E-6</v>
      </c>
      <c r="Q4492" s="14">
        <v>1.0332E-5</v>
      </c>
      <c r="R4492" s="14" t="s">
        <v>7050</v>
      </c>
    </row>
    <row r="4493" spans="1:18" x14ac:dyDescent="0.2">
      <c r="A4493" t="s">
        <v>15541</v>
      </c>
      <c r="B4493">
        <v>2.65E-5</v>
      </c>
      <c r="C4493" t="s">
        <v>7349</v>
      </c>
      <c r="D4493" t="s">
        <v>15542</v>
      </c>
      <c r="E4493" t="s">
        <v>15543</v>
      </c>
      <c r="F4493" t="s">
        <v>6773</v>
      </c>
      <c r="G4493" t="s">
        <v>7054</v>
      </c>
      <c r="H4493" t="s">
        <v>7054</v>
      </c>
      <c r="I4493" t="s">
        <v>6773</v>
      </c>
      <c r="J4493">
        <v>2.65E-5</v>
      </c>
      <c r="K4493">
        <v>4.8600000000000002E-5</v>
      </c>
      <c r="L4493">
        <v>6.0699999999999998E-5</v>
      </c>
      <c r="M4493">
        <v>3.6699160589784772E-5</v>
      </c>
      <c r="N4493" s="14">
        <v>1.2433284124500001E-5</v>
      </c>
      <c r="O4493" s="14">
        <v>6.9088622273999998E-6</v>
      </c>
      <c r="P4493" s="14">
        <v>8.9887505054818285E-6</v>
      </c>
      <c r="Q4493" s="14">
        <v>2.2398299999999999E-5</v>
      </c>
      <c r="R4493" s="14" t="s">
        <v>7050</v>
      </c>
    </row>
    <row r="4494" spans="1:18" x14ac:dyDescent="0.2">
      <c r="A4494" t="s">
        <v>15544</v>
      </c>
      <c r="B4494">
        <v>2.62E-5</v>
      </c>
      <c r="C4494" t="s">
        <v>5036</v>
      </c>
      <c r="D4494" t="s">
        <v>15544</v>
      </c>
      <c r="E4494">
        <v>16762</v>
      </c>
      <c r="F4494" t="s">
        <v>6773</v>
      </c>
      <c r="G4494" t="s">
        <v>6773</v>
      </c>
      <c r="H4494" t="s">
        <v>14618</v>
      </c>
      <c r="I4494" t="s">
        <v>6773</v>
      </c>
      <c r="J4494">
        <v>2.62E-5</v>
      </c>
      <c r="K4494">
        <v>3.2700000000000002E-5</v>
      </c>
      <c r="L4494">
        <v>3.1000000000000001E-5</v>
      </c>
      <c r="M4494">
        <v>2.3064403009552232E-5</v>
      </c>
      <c r="N4494" s="14">
        <v>1.2292529964599999E-5</v>
      </c>
      <c r="O4494" s="14">
        <v>4.6485554492999999E-6</v>
      </c>
      <c r="P4494" s="14">
        <v>5.6491800051812856E-6</v>
      </c>
      <c r="Q4494" s="14">
        <v>1.1439E-5</v>
      </c>
      <c r="R4494" s="14" t="s">
        <v>6107</v>
      </c>
    </row>
    <row r="4495" spans="1:18" x14ac:dyDescent="0.2">
      <c r="A4495" t="s">
        <v>15545</v>
      </c>
      <c r="B4495">
        <v>2.5700000000000001E-5</v>
      </c>
      <c r="C4495" t="s">
        <v>15546</v>
      </c>
      <c r="D4495" t="s">
        <v>15547</v>
      </c>
      <c r="E4495">
        <v>12313</v>
      </c>
      <c r="F4495" t="s">
        <v>6773</v>
      </c>
      <c r="G4495" t="s">
        <v>6773</v>
      </c>
      <c r="H4495" t="s">
        <v>14618</v>
      </c>
      <c r="I4495" t="s">
        <v>6773</v>
      </c>
      <c r="J4495">
        <v>2.5700000000000001E-5</v>
      </c>
      <c r="K4495">
        <v>1.06E-4</v>
      </c>
      <c r="L4495">
        <v>4.3399999999999998E-5</v>
      </c>
      <c r="M4495">
        <v>2.9053502133579601E-5</v>
      </c>
      <c r="N4495" s="14">
        <v>1.20579396981E-5</v>
      </c>
      <c r="O4495" s="14">
        <v>1.5068711854E-5</v>
      </c>
      <c r="P4495" s="14">
        <v>7.1160941501731112E-6</v>
      </c>
      <c r="Q4495" s="14">
        <v>1.6014600000000001E-5</v>
      </c>
      <c r="R4495" s="14" t="s">
        <v>6107</v>
      </c>
    </row>
    <row r="4496" spans="1:18" x14ac:dyDescent="0.2">
      <c r="A4496" t="s">
        <v>15548</v>
      </c>
      <c r="B4496">
        <v>2.55E-5</v>
      </c>
      <c r="C4496" t="s">
        <v>15549</v>
      </c>
      <c r="D4496" t="s">
        <v>15550</v>
      </c>
      <c r="E4496">
        <v>12561</v>
      </c>
      <c r="F4496" t="s">
        <v>6773</v>
      </c>
      <c r="G4496" t="s">
        <v>6773</v>
      </c>
      <c r="H4496" t="s">
        <v>14618</v>
      </c>
      <c r="I4496" t="s">
        <v>6773</v>
      </c>
      <c r="J4496">
        <v>2.55E-5</v>
      </c>
      <c r="K4496">
        <v>5.2599999999999998E-5</v>
      </c>
      <c r="L4496">
        <v>6.0300000000000002E-5</v>
      </c>
      <c r="M4496">
        <v>3.784600935821554E-5</v>
      </c>
      <c r="N4496" s="14">
        <v>1.19641035915E-5</v>
      </c>
      <c r="O4496" s="14">
        <v>7.4774928633999986E-6</v>
      </c>
      <c r="P4496" s="14">
        <v>9.2696489587781345E-6</v>
      </c>
      <c r="Q4496" s="14">
        <v>2.22507E-5</v>
      </c>
      <c r="R4496" s="14" t="s">
        <v>6107</v>
      </c>
    </row>
    <row r="4497" spans="1:18" x14ac:dyDescent="0.2">
      <c r="A4497" t="s">
        <v>15551</v>
      </c>
      <c r="B4497">
        <v>2.4300000000000001E-5</v>
      </c>
      <c r="C4497" t="s">
        <v>7337</v>
      </c>
      <c r="D4497" t="s">
        <v>15552</v>
      </c>
      <c r="E4497">
        <v>10508</v>
      </c>
      <c r="F4497" t="s">
        <v>6773</v>
      </c>
      <c r="G4497" t="s">
        <v>7054</v>
      </c>
      <c r="H4497" t="s">
        <v>7054</v>
      </c>
      <c r="I4497" t="s">
        <v>6773</v>
      </c>
      <c r="J4497">
        <v>2.4300000000000001E-5</v>
      </c>
      <c r="K4497">
        <v>5.3600000000000002E-5</v>
      </c>
      <c r="L4497">
        <v>3.8600000000000003E-5</v>
      </c>
      <c r="M4497">
        <v>4.7912792992218993E-5</v>
      </c>
      <c r="N4497" s="14">
        <v>1.14010869519E-5</v>
      </c>
      <c r="O4497" s="14">
        <v>7.6196505223999994E-6</v>
      </c>
      <c r="P4497" s="14">
        <v>1.1735313159934599E-5</v>
      </c>
      <c r="Q4497" s="14">
        <v>1.42434E-5</v>
      </c>
      <c r="R4497" s="14" t="s">
        <v>7050</v>
      </c>
    </row>
    <row r="4498" spans="1:18" x14ac:dyDescent="0.2">
      <c r="A4498" t="s">
        <v>15553</v>
      </c>
      <c r="B4498">
        <v>2.4000000000000001E-5</v>
      </c>
      <c r="C4498" t="s">
        <v>15554</v>
      </c>
      <c r="D4498" t="s">
        <v>15553</v>
      </c>
      <c r="E4498">
        <v>8930</v>
      </c>
      <c r="F4498" t="s">
        <v>6773</v>
      </c>
      <c r="G4498" t="s">
        <v>7054</v>
      </c>
      <c r="H4498" t="s">
        <v>7054</v>
      </c>
      <c r="I4498" t="s">
        <v>6773</v>
      </c>
      <c r="J4498">
        <v>2.4000000000000001E-5</v>
      </c>
      <c r="K4498">
        <v>3.3200000000000001E-5</v>
      </c>
      <c r="L4498">
        <v>3.0599999999999998E-5</v>
      </c>
      <c r="M4498">
        <v>2.39563964961095E-5</v>
      </c>
      <c r="N4498" s="14">
        <v>1.1260332792000001E-5</v>
      </c>
      <c r="O4498" s="14">
        <v>4.7196342787999986E-6</v>
      </c>
      <c r="P4498" s="14">
        <v>5.867656579967303E-6</v>
      </c>
      <c r="Q4498" s="14">
        <v>1.12914E-5</v>
      </c>
      <c r="R4498" s="14" t="s">
        <v>7050</v>
      </c>
    </row>
    <row r="4499" spans="1:18" x14ac:dyDescent="0.2">
      <c r="A4499" t="s">
        <v>15555</v>
      </c>
      <c r="B4499">
        <v>2.4000000000000001E-5</v>
      </c>
      <c r="C4499" t="s">
        <v>7335</v>
      </c>
      <c r="D4499" t="s">
        <v>15556</v>
      </c>
      <c r="E4499" t="s">
        <v>15557</v>
      </c>
      <c r="F4499" t="s">
        <v>6773</v>
      </c>
      <c r="G4499" t="s">
        <v>7106</v>
      </c>
      <c r="H4499" t="s">
        <v>7106</v>
      </c>
      <c r="I4499" t="s">
        <v>6773</v>
      </c>
      <c r="J4499">
        <v>2.4000000000000001E-5</v>
      </c>
      <c r="K4499">
        <v>1.7499999999999998E-5</v>
      </c>
      <c r="L4499">
        <v>2.23E-5</v>
      </c>
      <c r="M4499">
        <v>2.064327783175393E-5</v>
      </c>
      <c r="N4499" s="14">
        <v>1.1260332792000001E-5</v>
      </c>
      <c r="O4499" s="14">
        <v>2.4877590324999991E-6</v>
      </c>
      <c r="P4499" s="14">
        <v>5.0561721593335272E-6</v>
      </c>
      <c r="Q4499" s="14">
        <v>8.2286999999999997E-6</v>
      </c>
      <c r="R4499" s="14" t="s">
        <v>7050</v>
      </c>
    </row>
    <row r="4500" spans="1:18" x14ac:dyDescent="0.2">
      <c r="A4500" t="s">
        <v>15558</v>
      </c>
      <c r="B4500">
        <v>2.4000000000000001E-5</v>
      </c>
      <c r="C4500" t="s">
        <v>15559</v>
      </c>
      <c r="D4500" t="s">
        <v>15560</v>
      </c>
      <c r="E4500">
        <v>15800</v>
      </c>
      <c r="F4500" t="s">
        <v>6773</v>
      </c>
      <c r="G4500" t="s">
        <v>7054</v>
      </c>
      <c r="H4500" t="s">
        <v>7054</v>
      </c>
      <c r="I4500" t="s">
        <v>6773</v>
      </c>
      <c r="J4500">
        <v>2.4000000000000001E-5</v>
      </c>
      <c r="K4500">
        <v>1.3900000000000001E-5</v>
      </c>
      <c r="L4500">
        <v>1.6900000000000001E-5</v>
      </c>
      <c r="M4500">
        <v>1.363475758023253E-5</v>
      </c>
      <c r="N4500" s="14">
        <v>1.1260332792000001E-5</v>
      </c>
      <c r="O4500" s="14">
        <v>1.9759914601E-6</v>
      </c>
      <c r="P4500" s="14">
        <v>3.339570500300539E-6</v>
      </c>
      <c r="Q4500" s="14">
        <v>6.2361000000000003E-6</v>
      </c>
      <c r="R4500" s="14" t="s">
        <v>7050</v>
      </c>
    </row>
    <row r="4501" spans="1:18" x14ac:dyDescent="0.2">
      <c r="A4501" t="s">
        <v>15561</v>
      </c>
      <c r="B4501">
        <v>2.3799999999999999E-5</v>
      </c>
      <c r="C4501" t="s">
        <v>15562</v>
      </c>
      <c r="D4501" t="s">
        <v>15563</v>
      </c>
      <c r="E4501" t="s">
        <v>15564</v>
      </c>
      <c r="F4501" t="s">
        <v>6773</v>
      </c>
      <c r="G4501" t="s">
        <v>7127</v>
      </c>
      <c r="H4501" t="s">
        <v>7127</v>
      </c>
      <c r="I4501" t="s">
        <v>6773</v>
      </c>
      <c r="J4501">
        <v>2.3799999999999999E-5</v>
      </c>
      <c r="K4501">
        <v>3.1000000000000001E-5</v>
      </c>
      <c r="L4501">
        <v>2.55E-5</v>
      </c>
      <c r="M4501">
        <v>2.4848389982666769E-5</v>
      </c>
      <c r="N4501" s="14">
        <v>1.1166496685400001E-5</v>
      </c>
      <c r="O4501" s="14">
        <v>4.4068874290000001E-6</v>
      </c>
      <c r="P4501" s="14">
        <v>6.0861331547533196E-6</v>
      </c>
      <c r="Q4501" s="14">
        <v>9.4095000000000003E-6</v>
      </c>
      <c r="R4501" s="14" t="s">
        <v>7050</v>
      </c>
    </row>
    <row r="4502" spans="1:18" x14ac:dyDescent="0.2">
      <c r="A4502" t="s">
        <v>15565</v>
      </c>
      <c r="B4502">
        <v>2.37E-5</v>
      </c>
      <c r="C4502" t="s">
        <v>5036</v>
      </c>
      <c r="D4502" t="s">
        <v>15566</v>
      </c>
      <c r="E4502">
        <v>16744</v>
      </c>
      <c r="F4502" t="s">
        <v>6773</v>
      </c>
      <c r="G4502" t="s">
        <v>6773</v>
      </c>
      <c r="H4502" t="s">
        <v>14618</v>
      </c>
      <c r="I4502" t="s">
        <v>6773</v>
      </c>
      <c r="J4502">
        <v>2.37E-5</v>
      </c>
      <c r="K4502">
        <v>1.7499999999999998E-5</v>
      </c>
      <c r="L4502">
        <v>2.94E-5</v>
      </c>
      <c r="M4502">
        <v>1.9241573781449651E-5</v>
      </c>
      <c r="N4502" s="14">
        <v>1.11195786321E-5</v>
      </c>
      <c r="O4502" s="14">
        <v>2.4877590324999991E-6</v>
      </c>
      <c r="P4502" s="14">
        <v>4.71285182752693E-6</v>
      </c>
      <c r="Q4502" s="14">
        <v>1.08486E-5</v>
      </c>
      <c r="R4502" s="14" t="s">
        <v>6107</v>
      </c>
    </row>
    <row r="4503" spans="1:18" x14ac:dyDescent="0.2">
      <c r="A4503" t="s">
        <v>15567</v>
      </c>
      <c r="B4503">
        <v>2.3499999999999999E-5</v>
      </c>
      <c r="C4503" t="s">
        <v>15568</v>
      </c>
      <c r="D4503" t="s">
        <v>15569</v>
      </c>
      <c r="E4503">
        <v>8982</v>
      </c>
      <c r="F4503" t="s">
        <v>6773</v>
      </c>
      <c r="G4503" t="s">
        <v>7054</v>
      </c>
      <c r="H4503" t="s">
        <v>7054</v>
      </c>
      <c r="I4503" t="s">
        <v>6773</v>
      </c>
      <c r="J4503">
        <v>2.3499999999999999E-5</v>
      </c>
      <c r="K4503">
        <v>2.5599999999999999E-5</v>
      </c>
      <c r="L4503">
        <v>3.4700000000000003E-5</v>
      </c>
      <c r="M4503">
        <v>2.9818067979200121E-5</v>
      </c>
      <c r="N4503" s="14">
        <v>1.1025742525499999E-5</v>
      </c>
      <c r="O4503" s="14">
        <v>3.639236070399999E-6</v>
      </c>
      <c r="P4503" s="14">
        <v>7.3033597857039839E-6</v>
      </c>
      <c r="Q4503" s="14">
        <v>1.28043E-5</v>
      </c>
      <c r="R4503" s="14" t="s">
        <v>7050</v>
      </c>
    </row>
    <row r="4504" spans="1:18" x14ac:dyDescent="0.2">
      <c r="A4504" t="s">
        <v>15570</v>
      </c>
      <c r="B4504">
        <v>2.34E-5</v>
      </c>
      <c r="C4504" t="s">
        <v>5036</v>
      </c>
      <c r="D4504" t="s">
        <v>15570</v>
      </c>
      <c r="E4504">
        <v>10839</v>
      </c>
      <c r="F4504" t="s">
        <v>6773</v>
      </c>
      <c r="G4504" t="s">
        <v>7127</v>
      </c>
      <c r="H4504" t="s">
        <v>7127</v>
      </c>
      <c r="I4504" t="s">
        <v>6773</v>
      </c>
      <c r="J4504">
        <v>2.34E-5</v>
      </c>
      <c r="K4504">
        <v>2.8900000000000001E-5</v>
      </c>
      <c r="L4504">
        <v>2.3900000000000002E-5</v>
      </c>
      <c r="M4504">
        <v>2.472096234173002E-5</v>
      </c>
      <c r="N4504" s="14">
        <v>1.09788244722E-5</v>
      </c>
      <c r="O4504" s="14">
        <v>4.1083563450999997E-6</v>
      </c>
      <c r="P4504" s="14">
        <v>6.0549222154981757E-6</v>
      </c>
      <c r="Q4504" s="14">
        <v>8.8191E-6</v>
      </c>
      <c r="R4504" s="14" t="s">
        <v>7050</v>
      </c>
    </row>
    <row r="4505" spans="1:18" x14ac:dyDescent="0.2">
      <c r="A4505" t="s">
        <v>15571</v>
      </c>
      <c r="B4505">
        <v>2.3099999999999999E-5</v>
      </c>
      <c r="C4505" t="s">
        <v>5036</v>
      </c>
      <c r="D4505" t="s">
        <v>15571</v>
      </c>
      <c r="E4505">
        <v>16237</v>
      </c>
      <c r="F4505" t="s">
        <v>6773</v>
      </c>
      <c r="G4505" t="s">
        <v>6773</v>
      </c>
      <c r="H4505" t="s">
        <v>14618</v>
      </c>
      <c r="I4505" t="s">
        <v>6773</v>
      </c>
      <c r="J4505">
        <v>2.3099999999999999E-5</v>
      </c>
      <c r="K4505">
        <v>1.7099999999999999E-5</v>
      </c>
      <c r="L4505">
        <v>2.62E-5</v>
      </c>
      <c r="M4505">
        <v>2.5612955828287289E-5</v>
      </c>
      <c r="N4505" s="14">
        <v>1.0838070312300001E-5</v>
      </c>
      <c r="O4505" s="14">
        <v>2.4308959689000001E-6</v>
      </c>
      <c r="P4505" s="14">
        <v>6.2733987902841923E-6</v>
      </c>
      <c r="Q4505" s="14">
        <v>9.6677999999999992E-6</v>
      </c>
      <c r="R4505" s="14" t="s">
        <v>6107</v>
      </c>
    </row>
    <row r="4506" spans="1:18" x14ac:dyDescent="0.2">
      <c r="A4506" t="s">
        <v>15572</v>
      </c>
      <c r="B4506">
        <v>2.3E-5</v>
      </c>
      <c r="C4506" t="s">
        <v>15573</v>
      </c>
      <c r="D4506" t="s">
        <v>15574</v>
      </c>
      <c r="E4506">
        <v>11106</v>
      </c>
      <c r="F4506" t="s">
        <v>6773</v>
      </c>
      <c r="G4506" t="s">
        <v>7054</v>
      </c>
      <c r="H4506" t="s">
        <v>7054</v>
      </c>
      <c r="I4506" t="s">
        <v>6773</v>
      </c>
      <c r="J4506">
        <v>2.3E-5</v>
      </c>
      <c r="K4506">
        <v>4.46E-5</v>
      </c>
      <c r="L4506">
        <v>6.4399999999999993E-5</v>
      </c>
      <c r="M4506">
        <v>4.0139706895077077E-5</v>
      </c>
      <c r="N4506" s="14">
        <v>1.0791152259E-5</v>
      </c>
      <c r="O4506" s="14">
        <v>6.3402315913999993E-6</v>
      </c>
      <c r="P4506" s="14">
        <v>9.8314458653707449E-6</v>
      </c>
      <c r="Q4506" s="14">
        <v>2.3763600000000001E-5</v>
      </c>
      <c r="R4506" s="14" t="s">
        <v>7050</v>
      </c>
    </row>
    <row r="4507" spans="1:18" x14ac:dyDescent="0.2">
      <c r="A4507" t="s">
        <v>15575</v>
      </c>
      <c r="B4507">
        <v>2.2900000000000001E-5</v>
      </c>
      <c r="C4507" t="s">
        <v>15576</v>
      </c>
      <c r="D4507" t="s">
        <v>15577</v>
      </c>
      <c r="E4507">
        <v>16816</v>
      </c>
      <c r="F4507" t="s">
        <v>6773</v>
      </c>
      <c r="G4507" t="s">
        <v>6773</v>
      </c>
      <c r="H4507" t="s">
        <v>14618</v>
      </c>
      <c r="I4507" t="s">
        <v>6773</v>
      </c>
      <c r="J4507">
        <v>2.2900000000000001E-5</v>
      </c>
      <c r="K4507">
        <v>7.0699999999999997E-5</v>
      </c>
      <c r="L4507">
        <v>1.37E-4</v>
      </c>
      <c r="M4507">
        <v>3.9502568690393322E-5</v>
      </c>
      <c r="N4507" s="14">
        <v>1.0744234205700001E-5</v>
      </c>
      <c r="O4507" s="14">
        <v>1.00505464913E-5</v>
      </c>
      <c r="P4507" s="14">
        <v>9.6753911690950212E-6</v>
      </c>
      <c r="Q4507" s="14">
        <v>5.0553000000000002E-5</v>
      </c>
      <c r="R4507" s="14" t="s">
        <v>6107</v>
      </c>
    </row>
    <row r="4508" spans="1:18" x14ac:dyDescent="0.2">
      <c r="A4508" t="s">
        <v>15578</v>
      </c>
      <c r="B4508">
        <v>2.27E-5</v>
      </c>
      <c r="C4508" t="s">
        <v>15579</v>
      </c>
      <c r="D4508" t="s">
        <v>15580</v>
      </c>
      <c r="E4508">
        <v>15611</v>
      </c>
      <c r="F4508" t="s">
        <v>6773</v>
      </c>
      <c r="G4508" t="s">
        <v>6773</v>
      </c>
      <c r="H4508" t="s">
        <v>14618</v>
      </c>
      <c r="I4508" t="s">
        <v>6773</v>
      </c>
      <c r="J4508">
        <v>2.27E-5</v>
      </c>
      <c r="K4508">
        <v>3.1199999999999999E-5</v>
      </c>
      <c r="L4508">
        <v>4.3000000000000002E-5</v>
      </c>
      <c r="M4508">
        <v>3.784600935821554E-5</v>
      </c>
      <c r="N4508" s="14">
        <v>1.06503980991E-5</v>
      </c>
      <c r="O4508" s="14">
        <v>4.4353189607999996E-6</v>
      </c>
      <c r="P4508" s="14">
        <v>9.2696489587781345E-6</v>
      </c>
      <c r="Q4508" s="14">
        <v>1.5866999999999999E-5</v>
      </c>
      <c r="R4508" s="14" t="s">
        <v>6107</v>
      </c>
    </row>
    <row r="4509" spans="1:18" x14ac:dyDescent="0.2">
      <c r="A4509" t="s">
        <v>15581</v>
      </c>
      <c r="B4509">
        <v>2.26E-5</v>
      </c>
      <c r="C4509" t="s">
        <v>5036</v>
      </c>
      <c r="D4509" t="s">
        <v>15581</v>
      </c>
      <c r="E4509">
        <v>12461</v>
      </c>
      <c r="F4509" t="s">
        <v>6773</v>
      </c>
      <c r="G4509" t="s">
        <v>6773</v>
      </c>
      <c r="H4509" t="s">
        <v>14618</v>
      </c>
      <c r="I4509" t="s">
        <v>6773</v>
      </c>
      <c r="J4509">
        <v>2.26E-5</v>
      </c>
      <c r="K4509">
        <v>2.58E-5</v>
      </c>
      <c r="L4509">
        <v>2.7100000000000001E-5</v>
      </c>
      <c r="M4509">
        <v>2.191755424112146E-5</v>
      </c>
      <c r="N4509" s="14">
        <v>1.0603480045799999E-5</v>
      </c>
      <c r="O4509" s="14">
        <v>3.6676676022000002E-6</v>
      </c>
      <c r="P4509" s="14">
        <v>5.3682815518849796E-6</v>
      </c>
      <c r="Q4509" s="14">
        <v>9.9999000000000006E-6</v>
      </c>
      <c r="R4509" s="14" t="s">
        <v>6107</v>
      </c>
    </row>
    <row r="4510" spans="1:18" x14ac:dyDescent="0.2">
      <c r="A4510" t="s">
        <v>15582</v>
      </c>
      <c r="B4510">
        <v>2.26E-5</v>
      </c>
      <c r="C4510" t="s">
        <v>15583</v>
      </c>
      <c r="D4510" t="s">
        <v>15584</v>
      </c>
      <c r="E4510">
        <v>11936</v>
      </c>
      <c r="F4510" t="s">
        <v>6773</v>
      </c>
      <c r="G4510" t="s">
        <v>7054</v>
      </c>
      <c r="H4510" t="s">
        <v>7054</v>
      </c>
      <c r="I4510" t="s">
        <v>6773</v>
      </c>
      <c r="J4510">
        <v>2.26E-5</v>
      </c>
      <c r="K4510">
        <v>2.2200000000000001E-5</v>
      </c>
      <c r="L4510">
        <v>2.2200000000000001E-5</v>
      </c>
      <c r="M4510">
        <v>1.7457586808335111E-5</v>
      </c>
      <c r="N4510" s="14">
        <v>1.0603480045799999E-5</v>
      </c>
      <c r="O4510" s="14">
        <v>3.1559000297999999E-6</v>
      </c>
      <c r="P4510" s="14">
        <v>4.275898677954896E-6</v>
      </c>
      <c r="Q4510" s="14">
        <v>8.1918000000000001E-6</v>
      </c>
      <c r="R4510" s="14" t="s">
        <v>7050</v>
      </c>
    </row>
    <row r="4511" spans="1:18" x14ac:dyDescent="0.2">
      <c r="A4511" t="s">
        <v>15585</v>
      </c>
      <c r="B4511">
        <v>2.2500000000000001E-5</v>
      </c>
      <c r="C4511" t="s">
        <v>15586</v>
      </c>
      <c r="D4511" t="s">
        <v>15587</v>
      </c>
      <c r="E4511">
        <v>16388</v>
      </c>
      <c r="F4511" t="s">
        <v>6773</v>
      </c>
      <c r="G4511" t="s">
        <v>6773</v>
      </c>
      <c r="H4511" t="s">
        <v>14618</v>
      </c>
      <c r="I4511" t="s">
        <v>6773</v>
      </c>
      <c r="J4511">
        <v>2.2500000000000001E-5</v>
      </c>
      <c r="K4511">
        <v>4.3399999999999998E-5</v>
      </c>
      <c r="L4511">
        <v>3.8999999999999999E-5</v>
      </c>
      <c r="M4511">
        <v>4.1413983304444607E-5</v>
      </c>
      <c r="N4511" s="14">
        <v>1.05565619925E-5</v>
      </c>
      <c r="O4511" s="14">
        <v>6.169642400599999E-6</v>
      </c>
      <c r="P4511" s="14">
        <v>1.0143555257922201E-5</v>
      </c>
      <c r="Q4511" s="14">
        <v>1.4391E-5</v>
      </c>
      <c r="R4511" s="14" t="s">
        <v>6107</v>
      </c>
    </row>
    <row r="4512" spans="1:18" x14ac:dyDescent="0.2">
      <c r="A4512" t="s">
        <v>15588</v>
      </c>
      <c r="B4512">
        <v>2.2500000000000001E-5</v>
      </c>
      <c r="C4512" t="s">
        <v>15589</v>
      </c>
      <c r="D4512" t="s">
        <v>15590</v>
      </c>
      <c r="E4512">
        <v>14838</v>
      </c>
      <c r="F4512" t="s">
        <v>6773</v>
      </c>
      <c r="G4512" t="s">
        <v>6773</v>
      </c>
      <c r="H4512" t="s">
        <v>14618</v>
      </c>
      <c r="I4512" t="s">
        <v>6773</v>
      </c>
      <c r="J4512">
        <v>2.2500000000000001E-5</v>
      </c>
      <c r="K4512">
        <v>4.1999999999999998E-5</v>
      </c>
      <c r="L4512">
        <v>2.23E-5</v>
      </c>
      <c r="M4512">
        <v>2.3319258291425738E-5</v>
      </c>
      <c r="N4512" s="14">
        <v>1.05565619925E-5</v>
      </c>
      <c r="O4512" s="14">
        <v>5.9706216779999993E-6</v>
      </c>
      <c r="P4512" s="14">
        <v>5.7116018836915777E-6</v>
      </c>
      <c r="Q4512" s="14">
        <v>8.2286999999999997E-6</v>
      </c>
      <c r="R4512" s="14" t="s">
        <v>6107</v>
      </c>
    </row>
    <row r="4513" spans="1:18" x14ac:dyDescent="0.2">
      <c r="A4513" t="s">
        <v>15591</v>
      </c>
      <c r="B4513">
        <v>2.23E-5</v>
      </c>
      <c r="C4513" t="s">
        <v>15592</v>
      </c>
      <c r="D4513" t="s">
        <v>15593</v>
      </c>
      <c r="E4513">
        <v>10404</v>
      </c>
      <c r="F4513" t="s">
        <v>6773</v>
      </c>
      <c r="G4513" t="s">
        <v>6773</v>
      </c>
      <c r="H4513" t="s">
        <v>14618</v>
      </c>
      <c r="I4513" t="s">
        <v>6773</v>
      </c>
      <c r="J4513">
        <v>2.23E-5</v>
      </c>
      <c r="K4513">
        <v>3.4799999999999999E-5</v>
      </c>
      <c r="L4513">
        <v>8.5900000000000001E-5</v>
      </c>
      <c r="M4513">
        <v>6.2694399340882309E-5</v>
      </c>
      <c r="N4513" s="14">
        <v>1.04627258859E-5</v>
      </c>
      <c r="O4513" s="14">
        <v>4.9470865332000004E-6</v>
      </c>
      <c r="P4513" s="14">
        <v>1.5355782113531452E-5</v>
      </c>
      <c r="Q4513" s="14">
        <v>3.1697099999999998E-5</v>
      </c>
      <c r="R4513" s="14" t="s">
        <v>6107</v>
      </c>
    </row>
    <row r="4514" spans="1:18" x14ac:dyDescent="0.2">
      <c r="A4514" t="s">
        <v>15594</v>
      </c>
      <c r="B4514">
        <v>2.23E-5</v>
      </c>
      <c r="C4514" t="s">
        <v>15595</v>
      </c>
      <c r="D4514" t="s">
        <v>15596</v>
      </c>
      <c r="E4514" t="s">
        <v>15597</v>
      </c>
      <c r="F4514" t="s">
        <v>6773</v>
      </c>
      <c r="G4514" t="s">
        <v>7049</v>
      </c>
      <c r="H4514" t="s">
        <v>7049</v>
      </c>
      <c r="I4514" t="s">
        <v>6773</v>
      </c>
      <c r="J4514">
        <v>2.23E-5</v>
      </c>
      <c r="K4514">
        <v>6.69E-5</v>
      </c>
      <c r="L4514">
        <v>6.7199999999999994E-5</v>
      </c>
      <c r="M4514">
        <v>3.3895752489176208E-5</v>
      </c>
      <c r="N4514" s="14">
        <v>1.04627258859E-5</v>
      </c>
      <c r="O4514" s="14">
        <v>9.5103473870999993E-6</v>
      </c>
      <c r="P4514" s="14">
        <v>8.3021098418686324E-6</v>
      </c>
      <c r="Q4514" s="14">
        <v>2.4796799999999999E-5</v>
      </c>
      <c r="R4514" s="14" t="s">
        <v>7050</v>
      </c>
    </row>
    <row r="4515" spans="1:18" x14ac:dyDescent="0.2">
      <c r="A4515" t="s">
        <v>15598</v>
      </c>
      <c r="B4515">
        <v>2.2200000000000001E-5</v>
      </c>
      <c r="C4515" t="s">
        <v>15599</v>
      </c>
      <c r="D4515" t="s">
        <v>15600</v>
      </c>
      <c r="E4515" t="s">
        <v>15601</v>
      </c>
      <c r="F4515" t="s">
        <v>6773</v>
      </c>
      <c r="G4515" t="s">
        <v>7054</v>
      </c>
      <c r="H4515" t="s">
        <v>7054</v>
      </c>
      <c r="I4515" t="s">
        <v>6773</v>
      </c>
      <c r="J4515">
        <v>2.2200000000000001E-5</v>
      </c>
      <c r="K4515">
        <v>4.8199999999999999E-5</v>
      </c>
      <c r="L4515">
        <v>4.8399999999999997E-5</v>
      </c>
      <c r="M4515">
        <v>3.2748903720745433E-5</v>
      </c>
      <c r="N4515" s="14">
        <v>1.0415807832600001E-5</v>
      </c>
      <c r="O4515" s="14">
        <v>6.8519991637999991E-6</v>
      </c>
      <c r="P4515" s="14">
        <v>8.0212113885723247E-6</v>
      </c>
      <c r="Q4515" s="14">
        <v>1.7859600000000001E-5</v>
      </c>
      <c r="R4515" s="14" t="s">
        <v>7050</v>
      </c>
    </row>
    <row r="4516" spans="1:18" x14ac:dyDescent="0.2">
      <c r="A4516" t="s">
        <v>15602</v>
      </c>
      <c r="B4516">
        <v>2.1800000000000001E-5</v>
      </c>
      <c r="C4516" t="s">
        <v>15603</v>
      </c>
      <c r="D4516" t="s">
        <v>15604</v>
      </c>
      <c r="E4516">
        <v>14063</v>
      </c>
      <c r="F4516" t="s">
        <v>6773</v>
      </c>
      <c r="G4516" t="s">
        <v>7054</v>
      </c>
      <c r="H4516" t="s">
        <v>7054</v>
      </c>
      <c r="I4516" t="s">
        <v>6773</v>
      </c>
      <c r="J4516">
        <v>2.1800000000000001E-5</v>
      </c>
      <c r="K4516">
        <v>7.5699999999999997E-5</v>
      </c>
      <c r="L4516">
        <v>3.26E-5</v>
      </c>
      <c r="M4516">
        <v>6.4733241595870349E-5</v>
      </c>
      <c r="N4516" s="14">
        <v>1.02281356194E-5</v>
      </c>
      <c r="O4516" s="14">
        <v>1.07613347863E-5</v>
      </c>
      <c r="P4516" s="14">
        <v>1.5855157141613781E-5</v>
      </c>
      <c r="Q4516" s="14">
        <v>1.20294E-5</v>
      </c>
      <c r="R4516" s="14" t="s">
        <v>7050</v>
      </c>
    </row>
    <row r="4517" spans="1:18" x14ac:dyDescent="0.2">
      <c r="A4517" t="s">
        <v>15605</v>
      </c>
      <c r="B4517">
        <v>2.16E-5</v>
      </c>
      <c r="C4517" t="s">
        <v>15606</v>
      </c>
      <c r="D4517" t="s">
        <v>15607</v>
      </c>
      <c r="E4517">
        <v>8566</v>
      </c>
      <c r="F4517" t="s">
        <v>6773</v>
      </c>
      <c r="G4517" t="s">
        <v>7106</v>
      </c>
      <c r="H4517" t="s">
        <v>7106</v>
      </c>
      <c r="I4517" t="s">
        <v>6773</v>
      </c>
      <c r="J4517">
        <v>2.16E-5</v>
      </c>
      <c r="K4517">
        <v>1.22E-5</v>
      </c>
      <c r="L4517">
        <v>1.45E-5</v>
      </c>
      <c r="M4517">
        <v>9.0218769783220886E-6</v>
      </c>
      <c r="N4517" s="14">
        <v>1.01342995128E-5</v>
      </c>
      <c r="O4517" s="14">
        <v>1.7343234398E-6</v>
      </c>
      <c r="P4517" s="14">
        <v>2.209734499264282E-6</v>
      </c>
      <c r="Q4517" s="14">
        <v>5.3504999999999998E-6</v>
      </c>
      <c r="R4517" s="14" t="s">
        <v>7050</v>
      </c>
    </row>
    <row r="4518" spans="1:18" x14ac:dyDescent="0.2">
      <c r="A4518" t="s">
        <v>15608</v>
      </c>
      <c r="B4518">
        <v>2.1500000000000001E-5</v>
      </c>
      <c r="C4518" t="s">
        <v>15609</v>
      </c>
      <c r="D4518" t="s">
        <v>15608</v>
      </c>
      <c r="E4518">
        <v>9268</v>
      </c>
      <c r="F4518" t="s">
        <v>6773</v>
      </c>
      <c r="G4518" t="s">
        <v>7049</v>
      </c>
      <c r="H4518" t="s">
        <v>7049</v>
      </c>
      <c r="I4518" t="s">
        <v>6773</v>
      </c>
      <c r="J4518">
        <v>2.1500000000000001E-5</v>
      </c>
      <c r="K4518">
        <v>2.3600000000000001E-5</v>
      </c>
      <c r="L4518">
        <v>2.6699999999999998E-5</v>
      </c>
      <c r="M4518">
        <v>2.4083824137046248E-5</v>
      </c>
      <c r="N4518" s="14">
        <v>1.0087381459499999E-5</v>
      </c>
      <c r="O4518" s="14">
        <v>3.3549207524E-6</v>
      </c>
      <c r="P4518" s="14">
        <v>5.8988675192224478E-6</v>
      </c>
      <c r="Q4518" s="14">
        <v>9.8522999999999988E-6</v>
      </c>
      <c r="R4518" s="14" t="s">
        <v>7050</v>
      </c>
    </row>
    <row r="4519" spans="1:18" x14ac:dyDescent="0.2">
      <c r="A4519" t="s">
        <v>15610</v>
      </c>
      <c r="B4519">
        <v>2.1500000000000001E-5</v>
      </c>
      <c r="C4519" t="s">
        <v>15611</v>
      </c>
      <c r="D4519" t="s">
        <v>15612</v>
      </c>
      <c r="E4519">
        <v>8593</v>
      </c>
      <c r="F4519" t="s">
        <v>6773</v>
      </c>
      <c r="G4519" t="s">
        <v>7054</v>
      </c>
      <c r="H4519" t="s">
        <v>7054</v>
      </c>
      <c r="I4519" t="s">
        <v>6773</v>
      </c>
      <c r="J4519">
        <v>2.1500000000000001E-5</v>
      </c>
      <c r="K4519">
        <v>1.31E-5</v>
      </c>
      <c r="L4519">
        <v>1.5699999999999999E-5</v>
      </c>
      <c r="M4519">
        <v>9.6845007111932014E-6</v>
      </c>
      <c r="N4519" s="14">
        <v>1.0087381459499999E-5</v>
      </c>
      <c r="O4519" s="14">
        <v>1.8622653329E-6</v>
      </c>
      <c r="P4519" s="14">
        <v>2.3720313833910369E-6</v>
      </c>
      <c r="Q4519" s="14">
        <v>5.7932999999999992E-6</v>
      </c>
      <c r="R4519" s="14" t="s">
        <v>7050</v>
      </c>
    </row>
    <row r="4520" spans="1:18" x14ac:dyDescent="0.2">
      <c r="A4520" t="s">
        <v>15613</v>
      </c>
      <c r="B4520">
        <v>2.1399999999999998E-5</v>
      </c>
      <c r="C4520" t="s">
        <v>5036</v>
      </c>
      <c r="D4520" t="s">
        <v>15614</v>
      </c>
      <c r="E4520">
        <v>16090</v>
      </c>
      <c r="F4520" t="s">
        <v>6773</v>
      </c>
      <c r="G4520" t="s">
        <v>6773</v>
      </c>
      <c r="H4520" t="s">
        <v>14618</v>
      </c>
      <c r="I4520" t="s">
        <v>6773</v>
      </c>
      <c r="J4520">
        <v>2.1399999999999998E-5</v>
      </c>
      <c r="K4520">
        <v>6.9400000000000006E-5</v>
      </c>
      <c r="L4520">
        <v>5.0399999999999999E-5</v>
      </c>
      <c r="M4520">
        <v>4.5619095455357463E-5</v>
      </c>
      <c r="N4520" s="14">
        <v>1.00404634062E-5</v>
      </c>
      <c r="O4520" s="14">
        <v>9.8657415345999995E-6</v>
      </c>
      <c r="P4520" s="14">
        <v>1.1173516253342001E-5</v>
      </c>
      <c r="Q4520" s="14">
        <v>1.85976E-5</v>
      </c>
      <c r="R4520" s="14" t="s">
        <v>6107</v>
      </c>
    </row>
    <row r="4521" spans="1:18" x14ac:dyDescent="0.2">
      <c r="A4521" t="s">
        <v>15615</v>
      </c>
      <c r="B4521">
        <v>2.1399999999999998E-5</v>
      </c>
      <c r="C4521" t="s">
        <v>5036</v>
      </c>
      <c r="D4521" t="s">
        <v>15616</v>
      </c>
      <c r="E4521">
        <v>14579</v>
      </c>
      <c r="F4521" t="s">
        <v>6773</v>
      </c>
      <c r="G4521" t="s">
        <v>6773</v>
      </c>
      <c r="H4521" t="s">
        <v>14618</v>
      </c>
      <c r="I4521" t="s">
        <v>6773</v>
      </c>
      <c r="J4521">
        <v>2.1399999999999998E-5</v>
      </c>
      <c r="K4521">
        <v>3.5599999999999998E-5</v>
      </c>
      <c r="L4521">
        <v>2.27E-5</v>
      </c>
      <c r="M4521">
        <v>2.7779225724212081E-5</v>
      </c>
      <c r="N4521" s="14">
        <v>1.00404634062E-5</v>
      </c>
      <c r="O4521" s="14">
        <v>5.0608126603999991E-6</v>
      </c>
      <c r="P4521" s="14">
        <v>6.8039847576216596E-6</v>
      </c>
      <c r="Q4521" s="14">
        <v>8.3762999999999997E-6</v>
      </c>
      <c r="R4521" s="14" t="s">
        <v>6107</v>
      </c>
    </row>
    <row r="4522" spans="1:18" x14ac:dyDescent="0.2">
      <c r="A4522" t="s">
        <v>15617</v>
      </c>
      <c r="B4522">
        <v>2.1299999999999999E-5</v>
      </c>
      <c r="C4522" t="s">
        <v>7349</v>
      </c>
      <c r="D4522" t="s">
        <v>15617</v>
      </c>
      <c r="E4522">
        <v>10876</v>
      </c>
      <c r="F4522" t="s">
        <v>6773</v>
      </c>
      <c r="G4522" t="s">
        <v>7054</v>
      </c>
      <c r="H4522" t="s">
        <v>7054</v>
      </c>
      <c r="I4522" t="s">
        <v>6773</v>
      </c>
      <c r="J4522">
        <v>2.1299999999999999E-5</v>
      </c>
      <c r="K4522">
        <v>1.27E-5</v>
      </c>
      <c r="L4522">
        <v>2.0599999999999999E-5</v>
      </c>
      <c r="M4522">
        <v>1.7330159167398359E-5</v>
      </c>
      <c r="N4522" s="14">
        <v>9.9935453529000008E-6</v>
      </c>
      <c r="O4522" s="14">
        <v>1.8054022693E-6</v>
      </c>
      <c r="P4522" s="14">
        <v>4.2446877386997504E-6</v>
      </c>
      <c r="Q4522" s="14">
        <v>7.6013999999999998E-6</v>
      </c>
      <c r="R4522" s="14" t="s">
        <v>7050</v>
      </c>
    </row>
    <row r="4523" spans="1:18" x14ac:dyDescent="0.2">
      <c r="A4523" t="s">
        <v>15618</v>
      </c>
      <c r="B4523">
        <v>2.0999999999999999E-5</v>
      </c>
      <c r="C4523" t="s">
        <v>15619</v>
      </c>
      <c r="D4523" t="s">
        <v>15620</v>
      </c>
      <c r="E4523">
        <v>12288</v>
      </c>
      <c r="F4523" t="s">
        <v>6773</v>
      </c>
      <c r="G4523" t="s">
        <v>7049</v>
      </c>
      <c r="H4523" t="s">
        <v>7049</v>
      </c>
      <c r="I4523" t="s">
        <v>6773</v>
      </c>
      <c r="J4523">
        <v>2.0999999999999999E-5</v>
      </c>
      <c r="K4523">
        <v>5.2599999999999998E-5</v>
      </c>
      <c r="L4523">
        <v>6.5199999999999999E-5</v>
      </c>
      <c r="M4523">
        <v>4.4217391405053178E-5</v>
      </c>
      <c r="N4523" s="14">
        <v>9.8527911929999996E-6</v>
      </c>
      <c r="O4523" s="14">
        <v>7.4774928633999986E-6</v>
      </c>
      <c r="P4523" s="14">
        <v>1.08301959215354E-5</v>
      </c>
      <c r="Q4523" s="14">
        <v>2.4058800000000001E-5</v>
      </c>
      <c r="R4523" s="14" t="s">
        <v>7050</v>
      </c>
    </row>
    <row r="4524" spans="1:18" x14ac:dyDescent="0.2">
      <c r="A4524" t="s">
        <v>15621</v>
      </c>
      <c r="B4524">
        <v>2.09E-5</v>
      </c>
      <c r="C4524" t="s">
        <v>5036</v>
      </c>
      <c r="D4524" t="s">
        <v>15622</v>
      </c>
      <c r="E4524">
        <v>11520</v>
      </c>
      <c r="F4524" t="s">
        <v>6773</v>
      </c>
      <c r="G4524" t="s">
        <v>6889</v>
      </c>
      <c r="H4524" t="s">
        <v>6889</v>
      </c>
      <c r="I4524" t="s">
        <v>6773</v>
      </c>
      <c r="J4524">
        <v>2.09E-5</v>
      </c>
      <c r="K4524">
        <v>1.6900000000000001E-5</v>
      </c>
      <c r="L4524">
        <v>3.0899999999999999E-5</v>
      </c>
      <c r="M4524">
        <v>6.8428643183036178E-6</v>
      </c>
      <c r="N4524" s="14">
        <v>9.8058731397000004E-6</v>
      </c>
      <c r="O4524" s="14">
        <v>2.4024644370999998E-6</v>
      </c>
      <c r="P4524" s="14">
        <v>1.6760274380012991E-6</v>
      </c>
      <c r="Q4524" s="14">
        <v>1.14021E-5</v>
      </c>
      <c r="R4524" s="14" t="s">
        <v>7050</v>
      </c>
    </row>
    <row r="4525" spans="1:18" x14ac:dyDescent="0.2">
      <c r="A4525" t="s">
        <v>15623</v>
      </c>
      <c r="B4525">
        <v>2.05E-5</v>
      </c>
      <c r="C4525" t="s">
        <v>15115</v>
      </c>
      <c r="D4525" t="s">
        <v>15624</v>
      </c>
      <c r="E4525">
        <v>15352</v>
      </c>
      <c r="F4525" t="s">
        <v>6773</v>
      </c>
      <c r="G4525" t="s">
        <v>7127</v>
      </c>
      <c r="H4525" t="s">
        <v>7127</v>
      </c>
      <c r="I4525" t="s">
        <v>6773</v>
      </c>
      <c r="J4525">
        <v>2.05E-5</v>
      </c>
      <c r="K4525">
        <v>2.5999999999999998E-5</v>
      </c>
      <c r="L4525">
        <v>2.8099999999999999E-5</v>
      </c>
      <c r="M4525">
        <v>2.0515850190817171E-5</v>
      </c>
      <c r="N4525" s="14">
        <v>9.6182009265E-6</v>
      </c>
      <c r="O4525" s="14">
        <v>3.6960991340000001E-6</v>
      </c>
      <c r="P4525" s="14">
        <v>5.0249612200783807E-6</v>
      </c>
      <c r="Q4525" s="14">
        <v>1.03689E-5</v>
      </c>
      <c r="R4525" s="14" t="s">
        <v>7050</v>
      </c>
    </row>
    <row r="4526" spans="1:18" x14ac:dyDescent="0.2">
      <c r="A4526" t="s">
        <v>15625</v>
      </c>
      <c r="B4526">
        <v>2.0299999999999999E-5</v>
      </c>
      <c r="C4526" t="s">
        <v>5036</v>
      </c>
      <c r="D4526" t="s">
        <v>15625</v>
      </c>
      <c r="E4526">
        <v>15811</v>
      </c>
      <c r="F4526" t="s">
        <v>6773</v>
      </c>
      <c r="G4526" t="s">
        <v>6773</v>
      </c>
      <c r="H4526" t="s">
        <v>14618</v>
      </c>
      <c r="I4526" t="s">
        <v>6773</v>
      </c>
      <c r="J4526">
        <v>2.0299999999999999E-5</v>
      </c>
      <c r="K4526">
        <v>2.9200000000000002E-5</v>
      </c>
      <c r="L4526">
        <v>3.2499999999999997E-5</v>
      </c>
      <c r="M4526">
        <v>2.548552818735053E-5</v>
      </c>
      <c r="N4526" s="14">
        <v>9.5243648198999998E-6</v>
      </c>
      <c r="O4526" s="14">
        <v>4.1510036427999998E-6</v>
      </c>
      <c r="P4526" s="14">
        <v>6.2421878510290458E-6</v>
      </c>
      <c r="Q4526" s="14">
        <v>1.1992500000000001E-5</v>
      </c>
      <c r="R4526" s="14" t="s">
        <v>6107</v>
      </c>
    </row>
    <row r="4527" spans="1:18" x14ac:dyDescent="0.2">
      <c r="A4527" t="s">
        <v>15626</v>
      </c>
      <c r="B4527">
        <v>2.0100000000000001E-5</v>
      </c>
      <c r="C4527" t="s">
        <v>15627</v>
      </c>
      <c r="D4527" t="s">
        <v>15628</v>
      </c>
      <c r="E4527">
        <v>9558</v>
      </c>
      <c r="F4527" t="s">
        <v>6773</v>
      </c>
      <c r="G4527" t="s">
        <v>7054</v>
      </c>
      <c r="H4527" t="s">
        <v>7054</v>
      </c>
      <c r="I4527" t="s">
        <v>6773</v>
      </c>
      <c r="J4527">
        <v>2.0100000000000001E-5</v>
      </c>
      <c r="K4527">
        <v>3.6000000000000001E-5</v>
      </c>
      <c r="L4527">
        <v>4.1199999999999999E-5</v>
      </c>
      <c r="M4527">
        <v>2.8798646851706101E-5</v>
      </c>
      <c r="N4527" s="14">
        <v>9.4305287133000013E-6</v>
      </c>
      <c r="O4527" s="14">
        <v>5.1176757239999998E-6</v>
      </c>
      <c r="P4527" s="14">
        <v>7.0536722716628217E-6</v>
      </c>
      <c r="Q4527" s="14">
        <v>1.52028E-5</v>
      </c>
      <c r="R4527" s="14" t="s">
        <v>7050</v>
      </c>
    </row>
    <row r="4528" spans="1:18" x14ac:dyDescent="0.2">
      <c r="A4528" t="s">
        <v>15629</v>
      </c>
      <c r="B4528">
        <v>2.0100000000000001E-5</v>
      </c>
      <c r="C4528" t="s">
        <v>15630</v>
      </c>
      <c r="D4528" t="s">
        <v>15631</v>
      </c>
      <c r="E4528" t="s">
        <v>15632</v>
      </c>
      <c r="F4528" t="s">
        <v>6773</v>
      </c>
      <c r="G4528" t="s">
        <v>7049</v>
      </c>
      <c r="H4528" t="s">
        <v>7049</v>
      </c>
      <c r="I4528" t="s">
        <v>6773</v>
      </c>
      <c r="J4528">
        <v>2.0100000000000001E-5</v>
      </c>
      <c r="K4528">
        <v>4.46E-5</v>
      </c>
      <c r="L4528">
        <v>2.2200000000000001E-5</v>
      </c>
      <c r="M4528">
        <v>2.4338679418919758E-5</v>
      </c>
      <c r="N4528" s="14">
        <v>9.4305287133000013E-6</v>
      </c>
      <c r="O4528" s="14">
        <v>6.3402315913999993E-6</v>
      </c>
      <c r="P4528" s="14">
        <v>5.9612893977327389E-6</v>
      </c>
      <c r="Q4528" s="14">
        <v>8.1918000000000001E-6</v>
      </c>
      <c r="R4528" s="14" t="s">
        <v>7050</v>
      </c>
    </row>
    <row r="4529" spans="1:18" x14ac:dyDescent="0.2">
      <c r="A4529" t="s">
        <v>15633</v>
      </c>
      <c r="B4529">
        <v>2.0000000000000002E-5</v>
      </c>
      <c r="C4529" t="s">
        <v>15634</v>
      </c>
      <c r="D4529" t="s">
        <v>15635</v>
      </c>
      <c r="E4529">
        <v>13351</v>
      </c>
      <c r="F4529" t="s">
        <v>6773</v>
      </c>
      <c r="G4529" t="s">
        <v>7049</v>
      </c>
      <c r="H4529" t="s">
        <v>7049</v>
      </c>
      <c r="I4529" t="s">
        <v>6773</v>
      </c>
      <c r="J4529">
        <v>2.0000000000000002E-5</v>
      </c>
      <c r="K4529">
        <v>4.1999999999999998E-5</v>
      </c>
      <c r="L4529">
        <v>3.4100000000000002E-5</v>
      </c>
      <c r="M4529">
        <v>3.9502568690393322E-5</v>
      </c>
      <c r="N4529" s="14">
        <v>9.3836106600000004E-6</v>
      </c>
      <c r="O4529" s="14">
        <v>5.9706216779999993E-6</v>
      </c>
      <c r="P4529" s="14">
        <v>9.6753911690950212E-6</v>
      </c>
      <c r="Q4529" s="14">
        <v>1.2582899999999999E-5</v>
      </c>
      <c r="R4529" s="14" t="s">
        <v>7050</v>
      </c>
    </row>
    <row r="4530" spans="1:18" x14ac:dyDescent="0.2">
      <c r="A4530" t="s">
        <v>15636</v>
      </c>
      <c r="B4530">
        <v>1.98E-5</v>
      </c>
      <c r="C4530" t="s">
        <v>7349</v>
      </c>
      <c r="D4530" t="s">
        <v>15636</v>
      </c>
      <c r="E4530">
        <v>14039</v>
      </c>
      <c r="F4530" t="s">
        <v>6773</v>
      </c>
      <c r="G4530" t="s">
        <v>7054</v>
      </c>
      <c r="H4530" t="s">
        <v>7054</v>
      </c>
      <c r="I4530" t="s">
        <v>6773</v>
      </c>
      <c r="J4530">
        <v>1.98E-5</v>
      </c>
      <c r="K4530">
        <v>2.4700000000000001E-5</v>
      </c>
      <c r="L4530">
        <v>2.4700000000000001E-5</v>
      </c>
      <c r="M4530">
        <v>1.8731863217702641E-5</v>
      </c>
      <c r="N4530" s="14">
        <v>9.2897745534000002E-6</v>
      </c>
      <c r="O4530" s="14">
        <v>3.5112941773000001E-6</v>
      </c>
      <c r="P4530" s="14">
        <v>4.5880080705063493E-6</v>
      </c>
      <c r="Q4530" s="14">
        <v>9.1143000000000001E-6</v>
      </c>
      <c r="R4530" s="14" t="s">
        <v>7050</v>
      </c>
    </row>
    <row r="4531" spans="1:18" x14ac:dyDescent="0.2">
      <c r="A4531" t="s">
        <v>15637</v>
      </c>
      <c r="B4531">
        <v>1.9700000000000001E-5</v>
      </c>
      <c r="C4531" t="s">
        <v>5036</v>
      </c>
      <c r="D4531" t="s">
        <v>15637</v>
      </c>
      <c r="E4531">
        <v>16027</v>
      </c>
      <c r="F4531" t="s">
        <v>6773</v>
      </c>
      <c r="G4531" t="s">
        <v>7106</v>
      </c>
      <c r="H4531" t="s">
        <v>7106</v>
      </c>
      <c r="I4531" t="s">
        <v>6773</v>
      </c>
      <c r="J4531">
        <v>1.9700000000000001E-5</v>
      </c>
      <c r="K4531">
        <v>2.65E-5</v>
      </c>
      <c r="L4531">
        <v>9.55E-6</v>
      </c>
      <c r="M4531">
        <v>6.218468877713529E-6</v>
      </c>
      <c r="N4531" s="14">
        <v>9.2428565001000009E-6</v>
      </c>
      <c r="O4531" s="14">
        <v>3.7671779635000001E-6</v>
      </c>
      <c r="P4531" s="14">
        <v>1.523093835651087E-6</v>
      </c>
      <c r="Q4531" s="14">
        <v>3.5239499999999999E-6</v>
      </c>
      <c r="R4531" s="14" t="s">
        <v>7050</v>
      </c>
    </row>
    <row r="4532" spans="1:18" x14ac:dyDescent="0.2">
      <c r="A4532" t="s">
        <v>15638</v>
      </c>
      <c r="B4532">
        <v>1.9199999999999999E-5</v>
      </c>
      <c r="C4532" t="s">
        <v>7349</v>
      </c>
      <c r="D4532" t="s">
        <v>15639</v>
      </c>
      <c r="E4532">
        <v>11699</v>
      </c>
      <c r="F4532" t="s">
        <v>6773</v>
      </c>
      <c r="G4532" t="s">
        <v>7054</v>
      </c>
      <c r="H4532" t="s">
        <v>7054</v>
      </c>
      <c r="I4532" t="s">
        <v>6773</v>
      </c>
      <c r="J4532">
        <v>1.9199999999999999E-5</v>
      </c>
      <c r="K4532">
        <v>2.2200000000000001E-5</v>
      </c>
      <c r="L4532">
        <v>2.19E-5</v>
      </c>
      <c r="M4532">
        <v>1.7712442090208621E-5</v>
      </c>
      <c r="N4532" s="14">
        <v>9.0082662335999996E-6</v>
      </c>
      <c r="O4532" s="14">
        <v>3.1559000297999999E-6</v>
      </c>
      <c r="P4532" s="14">
        <v>4.3383205564651872E-6</v>
      </c>
      <c r="Q4532" s="14">
        <v>8.0810999999999996E-6</v>
      </c>
      <c r="R4532" s="14" t="s">
        <v>7050</v>
      </c>
    </row>
    <row r="4533" spans="1:18" x14ac:dyDescent="0.2">
      <c r="A4533" t="s">
        <v>15640</v>
      </c>
      <c r="B4533">
        <v>1.9199999999999999E-5</v>
      </c>
      <c r="C4533" t="s">
        <v>15641</v>
      </c>
      <c r="D4533" t="s">
        <v>15642</v>
      </c>
      <c r="E4533">
        <v>14906</v>
      </c>
      <c r="F4533" t="s">
        <v>6773</v>
      </c>
      <c r="G4533" t="s">
        <v>6773</v>
      </c>
      <c r="H4533" t="s">
        <v>14618</v>
      </c>
      <c r="I4533" t="s">
        <v>6773</v>
      </c>
      <c r="J4533">
        <v>1.9199999999999999E-5</v>
      </c>
      <c r="K4533">
        <v>2.16E-5</v>
      </c>
      <c r="L4533">
        <v>2.6400000000000001E-5</v>
      </c>
      <c r="M4533">
        <v>9.3149605524766202E-6</v>
      </c>
      <c r="N4533" s="14">
        <v>9.0082662335999996E-6</v>
      </c>
      <c r="O4533" s="14">
        <v>3.0706054344000002E-6</v>
      </c>
      <c r="P4533" s="14">
        <v>2.281519659551116E-6</v>
      </c>
      <c r="Q4533" s="14">
        <v>9.7416E-6</v>
      </c>
      <c r="R4533" s="14" t="s">
        <v>6107</v>
      </c>
    </row>
    <row r="4534" spans="1:18" x14ac:dyDescent="0.2">
      <c r="A4534" t="s">
        <v>15643</v>
      </c>
      <c r="B4534">
        <v>1.91E-5</v>
      </c>
      <c r="C4534" t="s">
        <v>7349</v>
      </c>
      <c r="D4534" t="s">
        <v>15643</v>
      </c>
      <c r="E4534">
        <v>10158</v>
      </c>
      <c r="F4534" t="s">
        <v>6773</v>
      </c>
      <c r="G4534" t="s">
        <v>7054</v>
      </c>
      <c r="H4534" t="s">
        <v>7054</v>
      </c>
      <c r="I4534" t="s">
        <v>6773</v>
      </c>
      <c r="J4534">
        <v>1.91E-5</v>
      </c>
      <c r="K4534">
        <v>3.0800000000000003E-5</v>
      </c>
      <c r="L4534">
        <v>2.2799999999999999E-5</v>
      </c>
      <c r="M4534">
        <v>2.2299837163931711E-5</v>
      </c>
      <c r="N4534" s="14">
        <v>8.9613481803000004E-6</v>
      </c>
      <c r="O4534" s="14">
        <v>4.3784558971999998E-6</v>
      </c>
      <c r="P4534" s="14">
        <v>5.4619143696504147E-6</v>
      </c>
      <c r="Q4534" s="14">
        <v>8.4131999999999993E-6</v>
      </c>
      <c r="R4534" s="14" t="s">
        <v>7050</v>
      </c>
    </row>
    <row r="4535" spans="1:18" x14ac:dyDescent="0.2">
      <c r="A4535" t="s">
        <v>15644</v>
      </c>
      <c r="B4535">
        <v>1.88E-5</v>
      </c>
      <c r="C4535" t="s">
        <v>7335</v>
      </c>
      <c r="D4535" t="s">
        <v>15645</v>
      </c>
      <c r="E4535">
        <v>13054</v>
      </c>
      <c r="F4535" t="s">
        <v>6773</v>
      </c>
      <c r="G4535" t="s">
        <v>7054</v>
      </c>
      <c r="H4535" t="s">
        <v>7054</v>
      </c>
      <c r="I4535" t="s">
        <v>6773</v>
      </c>
      <c r="J4535">
        <v>1.88E-5</v>
      </c>
      <c r="K4535">
        <v>3.0300000000000001E-5</v>
      </c>
      <c r="L4535">
        <v>3.1699999999999998E-5</v>
      </c>
      <c r="M4535">
        <v>1.8986718499576141E-5</v>
      </c>
      <c r="N4535" s="14">
        <v>8.8205940203999992E-6</v>
      </c>
      <c r="O4535" s="14">
        <v>4.3073770677000003E-6</v>
      </c>
      <c r="P4535" s="14">
        <v>4.6504299490166379E-6</v>
      </c>
      <c r="Q4535" s="14">
        <v>1.1697300000000001E-5</v>
      </c>
      <c r="R4535" s="14" t="s">
        <v>7050</v>
      </c>
    </row>
    <row r="4536" spans="1:18" x14ac:dyDescent="0.2">
      <c r="A4536" t="s">
        <v>15646</v>
      </c>
      <c r="B4536">
        <v>1.8700000000000001E-5</v>
      </c>
      <c r="C4536" t="s">
        <v>15647</v>
      </c>
      <c r="D4536" t="s">
        <v>15648</v>
      </c>
      <c r="E4536">
        <v>14671</v>
      </c>
      <c r="F4536" t="s">
        <v>6773</v>
      </c>
      <c r="G4536" t="s">
        <v>7049</v>
      </c>
      <c r="H4536" t="s">
        <v>7049</v>
      </c>
      <c r="I4536" t="s">
        <v>6773</v>
      </c>
      <c r="J4536">
        <v>1.8700000000000001E-5</v>
      </c>
      <c r="K4536">
        <v>5.3999999999999998E-5</v>
      </c>
      <c r="L4536">
        <v>6.7799999999999995E-5</v>
      </c>
      <c r="M4536">
        <v>4.6001378378167708E-5</v>
      </c>
      <c r="N4536" s="14">
        <v>8.7736759671E-6</v>
      </c>
      <c r="O4536" s="14">
        <v>7.6765135859999992E-6</v>
      </c>
      <c r="P4536" s="14">
        <v>1.126714907110743E-5</v>
      </c>
      <c r="Q4536" s="14">
        <v>2.50182E-5</v>
      </c>
      <c r="R4536" s="14" t="s">
        <v>7050</v>
      </c>
    </row>
    <row r="4537" spans="1:18" x14ac:dyDescent="0.2">
      <c r="A4537" t="s">
        <v>15649</v>
      </c>
      <c r="B4537">
        <v>1.8600000000000001E-5</v>
      </c>
      <c r="C4537" t="s">
        <v>15650</v>
      </c>
      <c r="D4537" t="s">
        <v>15649</v>
      </c>
      <c r="E4537">
        <v>12529</v>
      </c>
      <c r="F4537" t="s">
        <v>6773</v>
      </c>
      <c r="G4537" t="s">
        <v>7054</v>
      </c>
      <c r="H4537" t="s">
        <v>7054</v>
      </c>
      <c r="I4537" t="s">
        <v>6773</v>
      </c>
      <c r="J4537">
        <v>1.8600000000000001E-5</v>
      </c>
      <c r="K4537">
        <v>3.3500000000000001E-5</v>
      </c>
      <c r="L4537">
        <v>4.2899999999999999E-5</v>
      </c>
      <c r="M4537">
        <v>3.8228292281025799E-5</v>
      </c>
      <c r="N4537" s="14">
        <v>8.7267579138000007E-6</v>
      </c>
      <c r="O4537" s="14">
        <v>4.7622815765000004E-6</v>
      </c>
      <c r="P4537" s="14">
        <v>9.3632817765435687E-6</v>
      </c>
      <c r="Q4537" s="14">
        <v>1.5830099999999999E-5</v>
      </c>
      <c r="R4537" s="14" t="s">
        <v>7050</v>
      </c>
    </row>
    <row r="4538" spans="1:18" x14ac:dyDescent="0.2">
      <c r="A4538" t="s">
        <v>15651</v>
      </c>
      <c r="B4538">
        <v>1.8600000000000001E-5</v>
      </c>
      <c r="C4538" t="s">
        <v>5036</v>
      </c>
      <c r="D4538" t="s">
        <v>15652</v>
      </c>
      <c r="E4538">
        <v>9911</v>
      </c>
      <c r="F4538" t="s">
        <v>6773</v>
      </c>
      <c r="G4538" t="s">
        <v>6773</v>
      </c>
      <c r="H4538" t="s">
        <v>14618</v>
      </c>
      <c r="I4538" t="s">
        <v>6773</v>
      </c>
      <c r="J4538">
        <v>1.8600000000000001E-5</v>
      </c>
      <c r="K4538">
        <v>2.73E-5</v>
      </c>
      <c r="L4538">
        <v>3.3300000000000003E-5</v>
      </c>
      <c r="M4538">
        <v>1.8986718499576141E-5</v>
      </c>
      <c r="N4538" s="14">
        <v>8.7267579138000007E-6</v>
      </c>
      <c r="O4538" s="14">
        <v>3.8809040906999997E-6</v>
      </c>
      <c r="P4538" s="14">
        <v>4.6504299490166379E-6</v>
      </c>
      <c r="Q4538" s="14">
        <v>1.2287699999999999E-5</v>
      </c>
      <c r="R4538" s="14" t="s">
        <v>6107</v>
      </c>
    </row>
    <row r="4539" spans="1:18" x14ac:dyDescent="0.2">
      <c r="A4539" t="s">
        <v>15653</v>
      </c>
      <c r="B4539">
        <v>1.8499999999999999E-5</v>
      </c>
      <c r="C4539" t="s">
        <v>5036</v>
      </c>
      <c r="D4539" t="s">
        <v>15653</v>
      </c>
      <c r="E4539">
        <v>12332</v>
      </c>
      <c r="F4539" t="s">
        <v>6773</v>
      </c>
      <c r="G4539" t="s">
        <v>6773</v>
      </c>
      <c r="H4539" t="s">
        <v>14618</v>
      </c>
      <c r="I4539" t="s">
        <v>6773</v>
      </c>
      <c r="J4539">
        <v>1.8499999999999999E-5</v>
      </c>
      <c r="K4539">
        <v>4.8199999999999999E-5</v>
      </c>
      <c r="L4539">
        <v>3.5500000000000002E-5</v>
      </c>
      <c r="M4539">
        <v>3.7081443512595017E-5</v>
      </c>
      <c r="N4539" s="14">
        <v>8.6798398604999998E-6</v>
      </c>
      <c r="O4539" s="14">
        <v>6.8519991637999991E-6</v>
      </c>
      <c r="P4539" s="14">
        <v>9.082383323247261E-6</v>
      </c>
      <c r="Q4539" s="14">
        <v>1.3099500000000001E-5</v>
      </c>
      <c r="R4539" s="14" t="s">
        <v>6107</v>
      </c>
    </row>
    <row r="4540" spans="1:18" x14ac:dyDescent="0.2">
      <c r="A4540" t="s">
        <v>15654</v>
      </c>
      <c r="B4540">
        <v>1.8499999999999999E-5</v>
      </c>
      <c r="C4540" t="s">
        <v>5036</v>
      </c>
      <c r="D4540" t="s">
        <v>15655</v>
      </c>
      <c r="E4540">
        <v>16366</v>
      </c>
      <c r="F4540" t="s">
        <v>6773</v>
      </c>
      <c r="G4540" t="s">
        <v>6889</v>
      </c>
      <c r="H4540" t="s">
        <v>6889</v>
      </c>
      <c r="I4540" t="s">
        <v>6773</v>
      </c>
      <c r="J4540">
        <v>1.8499999999999999E-5</v>
      </c>
      <c r="K4540">
        <v>2.4300000000000001E-5</v>
      </c>
      <c r="L4540">
        <v>2.9499999999999999E-5</v>
      </c>
      <c r="M4540">
        <v>1.5291316912410319E-5</v>
      </c>
      <c r="N4540" s="14">
        <v>8.6798398604999998E-6</v>
      </c>
      <c r="O4540" s="14">
        <v>3.4544311136999999E-6</v>
      </c>
      <c r="P4540" s="14">
        <v>3.7453127106174278E-6</v>
      </c>
      <c r="Q4540" s="14">
        <v>1.0885499999999999E-5</v>
      </c>
      <c r="R4540" s="14" t="s">
        <v>7050</v>
      </c>
    </row>
    <row r="4541" spans="1:18" x14ac:dyDescent="0.2">
      <c r="A4541" t="s">
        <v>15656</v>
      </c>
      <c r="B4541">
        <v>1.84E-5</v>
      </c>
      <c r="C4541" t="s">
        <v>15657</v>
      </c>
      <c r="D4541" t="s">
        <v>15658</v>
      </c>
      <c r="E4541">
        <v>16382</v>
      </c>
      <c r="F4541" t="s">
        <v>6773</v>
      </c>
      <c r="G4541" t="s">
        <v>7054</v>
      </c>
      <c r="H4541" t="s">
        <v>7054</v>
      </c>
      <c r="I4541" t="s">
        <v>6773</v>
      </c>
      <c r="J4541">
        <v>1.84E-5</v>
      </c>
      <c r="K4541">
        <v>4.5000000000000003E-5</v>
      </c>
      <c r="L4541">
        <v>1.91E-5</v>
      </c>
      <c r="M4541">
        <v>3.1729482593251413E-5</v>
      </c>
      <c r="N4541" s="14">
        <v>8.6329218072000006E-6</v>
      </c>
      <c r="O4541" s="14">
        <v>6.3970946549999999E-6</v>
      </c>
      <c r="P4541" s="14">
        <v>7.7715238745311634E-6</v>
      </c>
      <c r="Q4541" s="14">
        <v>7.0478999999999999E-6</v>
      </c>
      <c r="R4541" s="14" t="s">
        <v>7050</v>
      </c>
    </row>
    <row r="4542" spans="1:18" x14ac:dyDescent="0.2">
      <c r="A4542" t="s">
        <v>15659</v>
      </c>
      <c r="B4542">
        <v>1.8300000000000001E-5</v>
      </c>
      <c r="C4542" t="s">
        <v>15660</v>
      </c>
      <c r="D4542" t="s">
        <v>15661</v>
      </c>
      <c r="E4542">
        <v>12074</v>
      </c>
      <c r="F4542" t="s">
        <v>6773</v>
      </c>
      <c r="G4542" t="s">
        <v>7049</v>
      </c>
      <c r="H4542" t="s">
        <v>7049</v>
      </c>
      <c r="I4542" t="s">
        <v>6773</v>
      </c>
      <c r="J4542">
        <v>1.8300000000000001E-5</v>
      </c>
      <c r="K4542">
        <v>1.9599999999999999E-5</v>
      </c>
      <c r="L4542">
        <v>2.3200000000000001E-5</v>
      </c>
      <c r="M4542">
        <v>2.089813311362743E-5</v>
      </c>
      <c r="N4542" s="14">
        <v>8.5860037539000013E-6</v>
      </c>
      <c r="O4542" s="14">
        <v>2.7862901163999991E-6</v>
      </c>
      <c r="P4542" s="14">
        <v>5.1185940378438166E-6</v>
      </c>
      <c r="Q4542" s="14">
        <v>8.5608000000000011E-6</v>
      </c>
      <c r="R4542" s="14" t="s">
        <v>7050</v>
      </c>
    </row>
    <row r="4543" spans="1:18" x14ac:dyDescent="0.2">
      <c r="A4543" t="s">
        <v>15662</v>
      </c>
      <c r="B4543">
        <v>1.8E-5</v>
      </c>
      <c r="C4543" t="s">
        <v>15663</v>
      </c>
      <c r="D4543" t="s">
        <v>15664</v>
      </c>
      <c r="E4543">
        <v>15678</v>
      </c>
      <c r="F4543" t="s">
        <v>6773</v>
      </c>
      <c r="G4543" t="s">
        <v>6773</v>
      </c>
      <c r="H4543" t="s">
        <v>14618</v>
      </c>
      <c r="I4543" t="s">
        <v>6773</v>
      </c>
      <c r="J4543">
        <v>1.8E-5</v>
      </c>
      <c r="K4543">
        <v>2.2499999999999999E-4</v>
      </c>
      <c r="L4543">
        <v>5.8499999999999999E-5</v>
      </c>
      <c r="M4543">
        <v>6.8173787901162669E-4</v>
      </c>
      <c r="N4543" s="14">
        <v>8.4452495940000002E-6</v>
      </c>
      <c r="O4543" s="14">
        <v>3.1985473275E-5</v>
      </c>
      <c r="P4543" s="14">
        <v>1.66978525015027E-4</v>
      </c>
      <c r="Q4543" s="14">
        <v>2.1586500000000001E-5</v>
      </c>
      <c r="R4543" s="14" t="s">
        <v>6107</v>
      </c>
    </row>
    <row r="4544" spans="1:18" x14ac:dyDescent="0.2">
      <c r="A4544" t="s">
        <v>15665</v>
      </c>
      <c r="B4544">
        <v>1.8E-5</v>
      </c>
      <c r="C4544" t="s">
        <v>15666</v>
      </c>
      <c r="D4544" t="s">
        <v>15667</v>
      </c>
      <c r="E4544">
        <v>11333</v>
      </c>
      <c r="F4544" t="s">
        <v>6773</v>
      </c>
      <c r="G4544" t="s">
        <v>6773</v>
      </c>
      <c r="H4544" t="s">
        <v>14618</v>
      </c>
      <c r="I4544" t="s">
        <v>6773</v>
      </c>
      <c r="J4544">
        <v>1.8E-5</v>
      </c>
      <c r="K4544">
        <v>3.1900000000000003E-5</v>
      </c>
      <c r="L4544">
        <v>2.5299999999999998E-5</v>
      </c>
      <c r="M4544">
        <v>2.421125177798301E-5</v>
      </c>
      <c r="N4544" s="14">
        <v>8.4452495940000002E-6</v>
      </c>
      <c r="O4544" s="14">
        <v>4.5348293221000003E-6</v>
      </c>
      <c r="P4544" s="14">
        <v>5.9300784584775951E-6</v>
      </c>
      <c r="Q4544" s="14">
        <v>9.3356999999999994E-6</v>
      </c>
      <c r="R4544" s="14" t="s">
        <v>6107</v>
      </c>
    </row>
    <row r="4545" spans="1:18" x14ac:dyDescent="0.2">
      <c r="A4545" t="s">
        <v>15668</v>
      </c>
      <c r="B4545">
        <v>1.7799999999999999E-5</v>
      </c>
      <c r="C4545" t="s">
        <v>15669</v>
      </c>
      <c r="D4545" t="s">
        <v>15670</v>
      </c>
      <c r="E4545">
        <v>12429</v>
      </c>
      <c r="F4545" t="s">
        <v>6773</v>
      </c>
      <c r="G4545" t="s">
        <v>7049</v>
      </c>
      <c r="H4545" t="s">
        <v>7049</v>
      </c>
      <c r="I4545" t="s">
        <v>6773</v>
      </c>
      <c r="J4545">
        <v>1.7799999999999999E-5</v>
      </c>
      <c r="K4545">
        <v>3.6999999999999998E-5</v>
      </c>
      <c r="L4545">
        <v>3.9100000000000002E-5</v>
      </c>
      <c r="M4545">
        <v>2.9690640338263369E-5</v>
      </c>
      <c r="N4545" s="14">
        <v>8.3514134874E-6</v>
      </c>
      <c r="O4545" s="14">
        <v>5.2598333829999997E-6</v>
      </c>
      <c r="P4545" s="14">
        <v>7.2721488464488383E-6</v>
      </c>
      <c r="Q4545" s="14">
        <v>1.44279E-5</v>
      </c>
      <c r="R4545" s="14" t="s">
        <v>7050</v>
      </c>
    </row>
    <row r="4546" spans="1:18" x14ac:dyDescent="0.2">
      <c r="A4546" t="s">
        <v>15671</v>
      </c>
      <c r="B4546">
        <v>1.77E-5</v>
      </c>
      <c r="C4546" t="s">
        <v>15672</v>
      </c>
      <c r="D4546" t="s">
        <v>15673</v>
      </c>
      <c r="E4546" t="s">
        <v>15674</v>
      </c>
      <c r="F4546" t="s">
        <v>6773</v>
      </c>
      <c r="G4546" t="s">
        <v>6773</v>
      </c>
      <c r="H4546" t="s">
        <v>14618</v>
      </c>
      <c r="I4546" t="s">
        <v>6773</v>
      </c>
      <c r="J4546">
        <v>1.77E-5</v>
      </c>
      <c r="K4546">
        <v>2.1999999999999999E-5</v>
      </c>
      <c r="L4546">
        <v>2.09E-5</v>
      </c>
      <c r="M4546">
        <v>3.2621476079808678E-5</v>
      </c>
      <c r="N4546" s="14">
        <v>8.3044954341000007E-6</v>
      </c>
      <c r="O4546" s="14">
        <v>3.127468498E-6</v>
      </c>
      <c r="P4546" s="14">
        <v>7.9900004493171782E-6</v>
      </c>
      <c r="Q4546" s="14">
        <v>7.7121000000000002E-6</v>
      </c>
      <c r="R4546" s="14" t="s">
        <v>6107</v>
      </c>
    </row>
    <row r="4547" spans="1:18" x14ac:dyDescent="0.2">
      <c r="A4547" t="s">
        <v>15675</v>
      </c>
      <c r="B4547">
        <v>1.77E-5</v>
      </c>
      <c r="C4547" t="s">
        <v>5036</v>
      </c>
      <c r="D4547" t="s">
        <v>15676</v>
      </c>
      <c r="E4547">
        <v>8494</v>
      </c>
      <c r="F4547" t="s">
        <v>6773</v>
      </c>
      <c r="G4547" t="s">
        <v>6773</v>
      </c>
      <c r="H4547" t="s">
        <v>14618</v>
      </c>
      <c r="I4547" t="s">
        <v>6773</v>
      </c>
      <c r="J4547">
        <v>1.77E-5</v>
      </c>
      <c r="K4547">
        <v>1.3900000000000001E-5</v>
      </c>
      <c r="L4547">
        <v>2.8600000000000001E-5</v>
      </c>
      <c r="M4547">
        <v>2.0388422549880419E-5</v>
      </c>
      <c r="N4547" s="14">
        <v>8.3044954341000007E-6</v>
      </c>
      <c r="O4547" s="14">
        <v>1.9759914601E-6</v>
      </c>
      <c r="P4547" s="14">
        <v>4.9937502808232351E-6</v>
      </c>
      <c r="Q4547" s="14">
        <v>1.05534E-5</v>
      </c>
      <c r="R4547" s="14" t="s">
        <v>6107</v>
      </c>
    </row>
    <row r="4548" spans="1:18" x14ac:dyDescent="0.2">
      <c r="A4548" t="s">
        <v>15677</v>
      </c>
      <c r="B4548">
        <v>1.77E-5</v>
      </c>
      <c r="C4548" t="s">
        <v>15678</v>
      </c>
      <c r="D4548" t="s">
        <v>15679</v>
      </c>
      <c r="E4548">
        <v>11382</v>
      </c>
      <c r="F4548" t="s">
        <v>6773</v>
      </c>
      <c r="G4548" t="s">
        <v>7127</v>
      </c>
      <c r="H4548" t="s">
        <v>7127</v>
      </c>
      <c r="I4548" t="s">
        <v>6773</v>
      </c>
      <c r="J4548">
        <v>1.77E-5</v>
      </c>
      <c r="K4548">
        <v>1.5099999999999999E-5</v>
      </c>
      <c r="L4548">
        <v>1.7099999999999999E-5</v>
      </c>
      <c r="M4548">
        <v>1.5163889271473571E-5</v>
      </c>
      <c r="N4548" s="14">
        <v>8.3044954341000007E-6</v>
      </c>
      <c r="O4548" s="14">
        <v>2.1465806508999998E-6</v>
      </c>
      <c r="P4548" s="14">
        <v>3.7141017713622839E-6</v>
      </c>
      <c r="Q4548" s="14">
        <v>6.3099000000000004E-6</v>
      </c>
      <c r="R4548" s="14" t="s">
        <v>7050</v>
      </c>
    </row>
    <row r="4549" spans="1:18" x14ac:dyDescent="0.2">
      <c r="A4549" t="s">
        <v>15680</v>
      </c>
      <c r="B4549">
        <v>1.7600000000000001E-5</v>
      </c>
      <c r="C4549" t="s">
        <v>15681</v>
      </c>
      <c r="D4549" t="s">
        <v>15682</v>
      </c>
      <c r="E4549">
        <v>11599</v>
      </c>
      <c r="F4549" t="s">
        <v>6773</v>
      </c>
      <c r="G4549" t="s">
        <v>6773</v>
      </c>
      <c r="H4549" t="s">
        <v>14618</v>
      </c>
      <c r="I4549" t="s">
        <v>6773</v>
      </c>
      <c r="J4549">
        <v>1.7600000000000001E-5</v>
      </c>
      <c r="K4549">
        <v>1.8E-5</v>
      </c>
      <c r="L4549">
        <v>3.6600000000000002E-5</v>
      </c>
      <c r="M4549">
        <v>2.8161508647022339E-5</v>
      </c>
      <c r="N4549" s="14">
        <v>8.2575773807999998E-6</v>
      </c>
      <c r="O4549" s="14">
        <v>2.5588378619999999E-6</v>
      </c>
      <c r="P4549" s="14">
        <v>6.8976175753870963E-6</v>
      </c>
      <c r="Q4549" s="14">
        <v>1.3505399999999999E-5</v>
      </c>
      <c r="R4549" s="14" t="s">
        <v>6107</v>
      </c>
    </row>
    <row r="4550" spans="1:18" x14ac:dyDescent="0.2">
      <c r="A4550" t="s">
        <v>15683</v>
      </c>
      <c r="B4550">
        <v>1.7600000000000001E-5</v>
      </c>
      <c r="C4550" t="s">
        <v>15684</v>
      </c>
      <c r="D4550" t="s">
        <v>15685</v>
      </c>
      <c r="E4550">
        <v>14654</v>
      </c>
      <c r="F4550" t="s">
        <v>6773</v>
      </c>
      <c r="G4550" t="s">
        <v>7054</v>
      </c>
      <c r="H4550" t="s">
        <v>7054</v>
      </c>
      <c r="I4550" t="s">
        <v>6773</v>
      </c>
      <c r="J4550">
        <v>1.7600000000000001E-5</v>
      </c>
      <c r="K4550">
        <v>1.77E-5</v>
      </c>
      <c r="L4550">
        <v>2.0999999999999999E-5</v>
      </c>
      <c r="M4550">
        <v>1.7585014449271869E-5</v>
      </c>
      <c r="N4550" s="14">
        <v>8.2575773807999998E-6</v>
      </c>
      <c r="O4550" s="14">
        <v>2.5161905642999998E-6</v>
      </c>
      <c r="P4550" s="14">
        <v>4.3071096172100416E-6</v>
      </c>
      <c r="Q4550" s="14">
        <v>7.7489999999999998E-6</v>
      </c>
      <c r="R4550" s="14" t="s">
        <v>7050</v>
      </c>
    </row>
    <row r="4551" spans="1:18" x14ac:dyDescent="0.2">
      <c r="A4551" t="s">
        <v>15686</v>
      </c>
      <c r="B4551">
        <v>1.73E-5</v>
      </c>
      <c r="C4551" t="s">
        <v>15687</v>
      </c>
      <c r="D4551" t="s">
        <v>15688</v>
      </c>
      <c r="E4551">
        <v>12674</v>
      </c>
      <c r="F4551" t="s">
        <v>6773</v>
      </c>
      <c r="G4551" t="s">
        <v>6773</v>
      </c>
      <c r="H4551" t="s">
        <v>14618</v>
      </c>
      <c r="I4551" t="s">
        <v>6773</v>
      </c>
      <c r="J4551">
        <v>1.73E-5</v>
      </c>
      <c r="K4551">
        <v>5.9299999999999998E-5</v>
      </c>
      <c r="L4551">
        <v>5.49E-5</v>
      </c>
      <c r="M4551">
        <v>2.421125177798301E-5</v>
      </c>
      <c r="N4551" s="14">
        <v>8.1168232209000004E-6</v>
      </c>
      <c r="O4551" s="14">
        <v>8.4299491786999989E-6</v>
      </c>
      <c r="P4551" s="14">
        <v>5.9300784584775951E-6</v>
      </c>
      <c r="Q4551" s="14">
        <v>2.0258099999999998E-5</v>
      </c>
      <c r="R4551" s="14" t="s">
        <v>6107</v>
      </c>
    </row>
    <row r="4552" spans="1:18" x14ac:dyDescent="0.2">
      <c r="A4552" t="s">
        <v>15689</v>
      </c>
      <c r="B4552">
        <v>1.7200000000000001E-5</v>
      </c>
      <c r="C4552" t="s">
        <v>15690</v>
      </c>
      <c r="D4552" t="s">
        <v>15691</v>
      </c>
      <c r="E4552" t="s">
        <v>15692</v>
      </c>
      <c r="F4552" t="s">
        <v>6773</v>
      </c>
      <c r="G4552" t="s">
        <v>7127</v>
      </c>
      <c r="H4552" t="s">
        <v>7127</v>
      </c>
      <c r="I4552" t="s">
        <v>6773</v>
      </c>
      <c r="J4552">
        <v>1.7200000000000001E-5</v>
      </c>
      <c r="K4552">
        <v>1.26E-5</v>
      </c>
      <c r="L4552">
        <v>5.9799999999999997E-5</v>
      </c>
      <c r="M4552">
        <v>4.4089963764116423E-5</v>
      </c>
      <c r="N4552" s="14">
        <v>8.0699051676000011E-6</v>
      </c>
      <c r="O4552" s="14">
        <v>1.7911865034E-6</v>
      </c>
      <c r="P4552" s="14">
        <v>1.079898498228025E-5</v>
      </c>
      <c r="Q4552" s="14">
        <v>2.2066199999999999E-5</v>
      </c>
      <c r="R4552" s="14" t="s">
        <v>7050</v>
      </c>
    </row>
    <row r="4553" spans="1:18" x14ac:dyDescent="0.2">
      <c r="A4553" t="s">
        <v>15693</v>
      </c>
      <c r="B4553">
        <v>1.7200000000000001E-5</v>
      </c>
      <c r="C4553" t="s">
        <v>15694</v>
      </c>
      <c r="D4553" t="s">
        <v>15695</v>
      </c>
      <c r="E4553">
        <v>9643</v>
      </c>
      <c r="F4553" t="s">
        <v>6773</v>
      </c>
      <c r="G4553" t="s">
        <v>6773</v>
      </c>
      <c r="H4553" t="s">
        <v>14618</v>
      </c>
      <c r="I4553" t="s">
        <v>6773</v>
      </c>
      <c r="J4553">
        <v>1.7200000000000001E-5</v>
      </c>
      <c r="K4553">
        <v>1.2799999999999999E-5</v>
      </c>
      <c r="L4553">
        <v>1.27E-5</v>
      </c>
      <c r="M4553">
        <v>1.2500651575895431E-5</v>
      </c>
      <c r="N4553" s="14">
        <v>8.0699051676000011E-6</v>
      </c>
      <c r="O4553" s="14">
        <v>1.8196180351999999E-6</v>
      </c>
      <c r="P4553" s="14">
        <v>3.0617931409297459E-6</v>
      </c>
      <c r="Q4553" s="14">
        <v>4.6863000000000003E-6</v>
      </c>
      <c r="R4553" s="14" t="s">
        <v>6107</v>
      </c>
    </row>
    <row r="4554" spans="1:18" x14ac:dyDescent="0.2">
      <c r="A4554" t="s">
        <v>15696</v>
      </c>
      <c r="B4554">
        <v>1.6799999999999998E-5</v>
      </c>
      <c r="C4554" t="s">
        <v>9030</v>
      </c>
      <c r="D4554" t="s">
        <v>15697</v>
      </c>
      <c r="E4554">
        <v>16701</v>
      </c>
      <c r="F4554" t="s">
        <v>6773</v>
      </c>
      <c r="G4554" t="s">
        <v>7054</v>
      </c>
      <c r="H4554" t="s">
        <v>7054</v>
      </c>
      <c r="I4554" t="s">
        <v>6773</v>
      </c>
      <c r="J4554">
        <v>1.6799999999999998E-5</v>
      </c>
      <c r="K4554">
        <v>2.12E-4</v>
      </c>
      <c r="L4554">
        <v>2.3800000000000001E-4</v>
      </c>
      <c r="M4554">
        <v>1.3252474657422271E-4</v>
      </c>
      <c r="N4554" s="14">
        <v>7.882232954399999E-6</v>
      </c>
      <c r="O4554" s="14">
        <v>3.0137423708000001E-5</v>
      </c>
      <c r="P4554" s="14">
        <v>3.2459376825351029E-5</v>
      </c>
      <c r="Q4554" s="14">
        <v>8.7822E-5</v>
      </c>
      <c r="R4554" s="14" t="s">
        <v>7050</v>
      </c>
    </row>
    <row r="4555" spans="1:18" x14ac:dyDescent="0.2">
      <c r="A4555" t="s">
        <v>15698</v>
      </c>
      <c r="B4555">
        <v>1.6799999999999998E-5</v>
      </c>
      <c r="C4555" t="s">
        <v>7349</v>
      </c>
      <c r="D4555" t="s">
        <v>15698</v>
      </c>
      <c r="E4555">
        <v>11358</v>
      </c>
      <c r="F4555" t="s">
        <v>6773</v>
      </c>
      <c r="G4555" t="s">
        <v>7054</v>
      </c>
      <c r="H4555" t="s">
        <v>7054</v>
      </c>
      <c r="I4555" t="s">
        <v>6773</v>
      </c>
      <c r="J4555">
        <v>1.6799999999999998E-5</v>
      </c>
      <c r="K4555">
        <v>2.0000000000000002E-5</v>
      </c>
      <c r="L4555">
        <v>2.27E-5</v>
      </c>
      <c r="M4555">
        <v>1.8094725013018879E-5</v>
      </c>
      <c r="N4555" s="14">
        <v>7.882232954399999E-6</v>
      </c>
      <c r="O4555" s="14">
        <v>2.8431531800000001E-6</v>
      </c>
      <c r="P4555" s="14">
        <v>4.4319533742306231E-6</v>
      </c>
      <c r="Q4555" s="14">
        <v>8.3762999999999997E-6</v>
      </c>
      <c r="R4555" s="14" t="s">
        <v>7050</v>
      </c>
    </row>
    <row r="4556" spans="1:18" x14ac:dyDescent="0.2">
      <c r="A4556" t="s">
        <v>15699</v>
      </c>
      <c r="B4556">
        <v>1.6699999999999999E-5</v>
      </c>
      <c r="C4556" t="s">
        <v>15700</v>
      </c>
      <c r="D4556" t="s">
        <v>15701</v>
      </c>
      <c r="E4556">
        <v>10877</v>
      </c>
      <c r="F4556" t="s">
        <v>6773</v>
      </c>
      <c r="G4556" t="s">
        <v>7049</v>
      </c>
      <c r="H4556" t="s">
        <v>7049</v>
      </c>
      <c r="I4556" t="s">
        <v>6773</v>
      </c>
      <c r="J4556">
        <v>1.6699999999999999E-5</v>
      </c>
      <c r="K4556">
        <v>5.7899999999999998E-5</v>
      </c>
      <c r="L4556">
        <v>7.0400000000000004E-5</v>
      </c>
      <c r="M4556">
        <v>5.8361859549032718E-5</v>
      </c>
      <c r="N4556" s="14">
        <v>7.8353149010999998E-6</v>
      </c>
      <c r="O4556" s="14">
        <v>8.2309284560999992E-6</v>
      </c>
      <c r="P4556" s="14">
        <v>1.429461017885652E-5</v>
      </c>
      <c r="Q4556" s="14">
        <v>2.59776E-5</v>
      </c>
      <c r="R4556" s="14" t="s">
        <v>7050</v>
      </c>
    </row>
    <row r="4557" spans="1:18" x14ac:dyDescent="0.2">
      <c r="A4557" t="s">
        <v>15702</v>
      </c>
      <c r="B4557">
        <v>1.6500000000000001E-5</v>
      </c>
      <c r="C4557" t="s">
        <v>15703</v>
      </c>
      <c r="D4557" t="s">
        <v>15704</v>
      </c>
      <c r="E4557" t="s">
        <v>15705</v>
      </c>
      <c r="F4557" t="s">
        <v>6773</v>
      </c>
      <c r="G4557" t="s">
        <v>6773</v>
      </c>
      <c r="H4557" t="s">
        <v>14618</v>
      </c>
      <c r="I4557" t="s">
        <v>6773</v>
      </c>
      <c r="J4557">
        <v>1.6500000000000001E-5</v>
      </c>
      <c r="K4557">
        <v>4.2899999999999996E-6</v>
      </c>
      <c r="L4557">
        <v>8.1599999999999998E-6</v>
      </c>
      <c r="M4557">
        <v>1.42718957849163E-5</v>
      </c>
      <c r="N4557" s="14">
        <v>7.7414787945000013E-6</v>
      </c>
      <c r="O4557" s="14">
        <v>6.0985635710999988E-7</v>
      </c>
      <c r="P4557" s="14">
        <v>3.495625196576267E-6</v>
      </c>
      <c r="Q4557" s="14">
        <v>3.0110399999999999E-6</v>
      </c>
      <c r="R4557" s="14" t="s">
        <v>6107</v>
      </c>
    </row>
    <row r="4558" spans="1:18" x14ac:dyDescent="0.2">
      <c r="A4558" t="s">
        <v>15706</v>
      </c>
      <c r="B4558">
        <v>1.6500000000000001E-5</v>
      </c>
      <c r="C4558" t="s">
        <v>15707</v>
      </c>
      <c r="D4558" t="s">
        <v>15708</v>
      </c>
      <c r="E4558" t="s">
        <v>15709</v>
      </c>
      <c r="F4558" t="s">
        <v>6773</v>
      </c>
      <c r="G4558" t="s">
        <v>7049</v>
      </c>
      <c r="H4558" t="s">
        <v>7049</v>
      </c>
      <c r="I4558" t="s">
        <v>6773</v>
      </c>
      <c r="J4558">
        <v>1.6500000000000001E-5</v>
      </c>
      <c r="K4558">
        <v>6.1099999999999999E-6</v>
      </c>
      <c r="L4558">
        <v>7.8800000000000008E-6</v>
      </c>
      <c r="M4558">
        <v>5.6577872575918178E-6</v>
      </c>
      <c r="N4558" s="14">
        <v>7.7414787945000013E-6</v>
      </c>
      <c r="O4558" s="14">
        <v>8.6858329648999999E-7</v>
      </c>
      <c r="P4558" s="14">
        <v>1.3857657029284481E-6</v>
      </c>
      <c r="Q4558" s="14">
        <v>2.9077199999999998E-6</v>
      </c>
      <c r="R4558" s="14" t="s">
        <v>7050</v>
      </c>
    </row>
    <row r="4559" spans="1:18" x14ac:dyDescent="0.2">
      <c r="A4559" t="s">
        <v>15710</v>
      </c>
      <c r="B4559">
        <v>1.6399999999999999E-5</v>
      </c>
      <c r="C4559" t="s">
        <v>15711</v>
      </c>
      <c r="D4559" t="s">
        <v>15712</v>
      </c>
      <c r="E4559">
        <v>15970</v>
      </c>
      <c r="F4559" t="s">
        <v>6773</v>
      </c>
      <c r="G4559" t="s">
        <v>6773</v>
      </c>
      <c r="H4559" t="s">
        <v>14618</v>
      </c>
      <c r="I4559" t="s">
        <v>6773</v>
      </c>
      <c r="J4559">
        <v>1.6399999999999999E-5</v>
      </c>
      <c r="K4559">
        <v>4.9799999999999998E-5</v>
      </c>
      <c r="L4559">
        <v>4.1399999999999997E-5</v>
      </c>
      <c r="M4559">
        <v>2.548552818735053E-5</v>
      </c>
      <c r="N4559" s="14">
        <v>7.6945607412000003E-6</v>
      </c>
      <c r="O4559" s="14">
        <v>7.0794514181999992E-6</v>
      </c>
      <c r="P4559" s="14">
        <v>6.2421878510290458E-6</v>
      </c>
      <c r="Q4559" s="14">
        <v>1.5276599999999999E-5</v>
      </c>
      <c r="R4559" s="14" t="s">
        <v>6107</v>
      </c>
    </row>
    <row r="4560" spans="1:18" x14ac:dyDescent="0.2">
      <c r="A4560" t="s">
        <v>15713</v>
      </c>
      <c r="B4560">
        <v>1.63E-5</v>
      </c>
      <c r="C4560" t="s">
        <v>8692</v>
      </c>
      <c r="D4560" t="s">
        <v>15714</v>
      </c>
      <c r="E4560" t="s">
        <v>15715</v>
      </c>
      <c r="F4560" t="s">
        <v>6773</v>
      </c>
      <c r="G4560" t="s">
        <v>7054</v>
      </c>
      <c r="H4560" t="s">
        <v>7054</v>
      </c>
      <c r="I4560" t="s">
        <v>6773</v>
      </c>
      <c r="J4560">
        <v>1.63E-5</v>
      </c>
      <c r="K4560">
        <v>3.1300000000000002E-5</v>
      </c>
      <c r="L4560">
        <v>1.5400000000000002E-5</v>
      </c>
      <c r="M4560">
        <v>1.5801027476157329E-5</v>
      </c>
      <c r="N4560" s="14">
        <v>7.6476426878999994E-6</v>
      </c>
      <c r="O4560" s="14">
        <v>4.4495347267000002E-6</v>
      </c>
      <c r="P4560" s="14">
        <v>3.8701564676380076E-6</v>
      </c>
      <c r="Q4560" s="14">
        <v>5.6825999999999996E-6</v>
      </c>
      <c r="R4560" s="14" t="s">
        <v>7050</v>
      </c>
    </row>
    <row r="4561" spans="1:18" x14ac:dyDescent="0.2">
      <c r="A4561" t="s">
        <v>15716</v>
      </c>
      <c r="B4561">
        <v>1.6200000000000001E-5</v>
      </c>
      <c r="C4561" t="s">
        <v>5036</v>
      </c>
      <c r="D4561" t="s">
        <v>15717</v>
      </c>
      <c r="E4561" t="s">
        <v>15718</v>
      </c>
      <c r="F4561" t="s">
        <v>6773</v>
      </c>
      <c r="G4561" t="s">
        <v>6889</v>
      </c>
      <c r="H4561" t="s">
        <v>6889</v>
      </c>
      <c r="I4561" t="s">
        <v>6773</v>
      </c>
      <c r="J4561">
        <v>1.6200000000000001E-5</v>
      </c>
      <c r="K4561">
        <v>2.4600000000000002E-5</v>
      </c>
      <c r="L4561">
        <v>3.1699999999999998E-5</v>
      </c>
      <c r="M4561">
        <v>1.8859290858639389E-5</v>
      </c>
      <c r="N4561" s="14">
        <v>7.6007246346000002E-6</v>
      </c>
      <c r="O4561" s="14">
        <v>3.4970784114E-6</v>
      </c>
      <c r="P4561" s="14">
        <v>4.6192190097614932E-6</v>
      </c>
      <c r="Q4561" s="14">
        <v>1.1697300000000001E-5</v>
      </c>
      <c r="R4561" s="14" t="s">
        <v>7050</v>
      </c>
    </row>
    <row r="4562" spans="1:18" x14ac:dyDescent="0.2">
      <c r="A4562" t="s">
        <v>15719</v>
      </c>
      <c r="B4562">
        <v>1.6099999999999998E-5</v>
      </c>
      <c r="C4562" t="s">
        <v>15720</v>
      </c>
      <c r="D4562" t="s">
        <v>15721</v>
      </c>
      <c r="E4562">
        <v>12036</v>
      </c>
      <c r="F4562" t="s">
        <v>6773</v>
      </c>
      <c r="G4562" t="s">
        <v>6773</v>
      </c>
      <c r="H4562" t="s">
        <v>14618</v>
      </c>
      <c r="I4562" t="s">
        <v>6773</v>
      </c>
      <c r="J4562">
        <v>1.6099999999999998E-5</v>
      </c>
      <c r="K4562">
        <v>4.46E-5</v>
      </c>
      <c r="L4562">
        <v>6.1400000000000002E-5</v>
      </c>
      <c r="M4562">
        <v>4.2560832072875383E-5</v>
      </c>
      <c r="N4562" s="14">
        <v>7.5538065812999992E-6</v>
      </c>
      <c r="O4562" s="14">
        <v>6.3402315913999993E-6</v>
      </c>
      <c r="P4562" s="14">
        <v>1.042445371121851E-5</v>
      </c>
      <c r="Q4562" s="14">
        <v>2.2656599999999999E-5</v>
      </c>
      <c r="R4562" s="14" t="s">
        <v>6107</v>
      </c>
    </row>
    <row r="4563" spans="1:18" x14ac:dyDescent="0.2">
      <c r="A4563" t="s">
        <v>15722</v>
      </c>
      <c r="B4563">
        <v>1.6099999999999998E-5</v>
      </c>
      <c r="C4563" t="s">
        <v>7349</v>
      </c>
      <c r="D4563" t="s">
        <v>15723</v>
      </c>
      <c r="E4563">
        <v>14044</v>
      </c>
      <c r="F4563" t="s">
        <v>6773</v>
      </c>
      <c r="G4563" t="s">
        <v>7054</v>
      </c>
      <c r="H4563" t="s">
        <v>7054</v>
      </c>
      <c r="I4563" t="s">
        <v>6773</v>
      </c>
      <c r="J4563">
        <v>1.6099999999999998E-5</v>
      </c>
      <c r="K4563">
        <v>2.4899999999999999E-5</v>
      </c>
      <c r="L4563">
        <v>1.47E-5</v>
      </c>
      <c r="M4563">
        <v>1.5163889271473571E-5</v>
      </c>
      <c r="N4563" s="14">
        <v>7.5538065812999992E-6</v>
      </c>
      <c r="O4563" s="14">
        <v>3.5397257091E-6</v>
      </c>
      <c r="P4563" s="14">
        <v>3.7141017713622839E-6</v>
      </c>
      <c r="Q4563" s="14">
        <v>5.4242999999999999E-6</v>
      </c>
      <c r="R4563" s="14" t="s">
        <v>7050</v>
      </c>
    </row>
    <row r="4564" spans="1:18" x14ac:dyDescent="0.2">
      <c r="A4564" t="s">
        <v>15724</v>
      </c>
      <c r="B4564">
        <v>1.5999999999999999E-5</v>
      </c>
      <c r="C4564" t="s">
        <v>5036</v>
      </c>
      <c r="D4564" t="s">
        <v>15724</v>
      </c>
      <c r="E4564">
        <v>8799</v>
      </c>
      <c r="F4564" t="s">
        <v>6773</v>
      </c>
      <c r="G4564" t="s">
        <v>6773</v>
      </c>
      <c r="H4564" t="s">
        <v>14618</v>
      </c>
      <c r="I4564" t="s">
        <v>6773</v>
      </c>
      <c r="J4564">
        <v>1.5999999999999999E-5</v>
      </c>
      <c r="K4564">
        <v>1.7600000000000001E-5</v>
      </c>
      <c r="L4564">
        <v>1.29E-5</v>
      </c>
      <c r="M4564">
        <v>8.8179927528232839E-6</v>
      </c>
      <c r="N4564" s="14">
        <v>7.506888528E-6</v>
      </c>
      <c r="O4564" s="14">
        <v>2.5019747984000001E-6</v>
      </c>
      <c r="P4564" s="14">
        <v>2.1597969964560499E-6</v>
      </c>
      <c r="Q4564" s="14">
        <v>4.7601000000000004E-6</v>
      </c>
      <c r="R4564" s="14" t="s">
        <v>6107</v>
      </c>
    </row>
    <row r="4565" spans="1:18" x14ac:dyDescent="0.2">
      <c r="A4565" t="s">
        <v>15725</v>
      </c>
      <c r="B4565">
        <v>1.5800000000000001E-5</v>
      </c>
      <c r="C4565" t="s">
        <v>7349</v>
      </c>
      <c r="D4565" t="s">
        <v>15725</v>
      </c>
      <c r="E4565">
        <v>15521</v>
      </c>
      <c r="F4565" t="s">
        <v>6773</v>
      </c>
      <c r="G4565" t="s">
        <v>7054</v>
      </c>
      <c r="H4565" t="s">
        <v>7054</v>
      </c>
      <c r="I4565" t="s">
        <v>6773</v>
      </c>
      <c r="J4565">
        <v>1.5800000000000001E-5</v>
      </c>
      <c r="K4565">
        <v>4.6900000000000002E-5</v>
      </c>
      <c r="L4565">
        <v>7.25E-5</v>
      </c>
      <c r="M4565">
        <v>2.089813311362743E-5</v>
      </c>
      <c r="N4565" s="14">
        <v>7.4130524214000006E-6</v>
      </c>
      <c r="O4565" s="14">
        <v>6.6671942071E-6</v>
      </c>
      <c r="P4565" s="14">
        <v>5.1185940378438166E-6</v>
      </c>
      <c r="Q4565" s="14">
        <v>2.6752499999999998E-5</v>
      </c>
      <c r="R4565" s="14" t="s">
        <v>7050</v>
      </c>
    </row>
    <row r="4566" spans="1:18" x14ac:dyDescent="0.2">
      <c r="A4566" t="s">
        <v>15726</v>
      </c>
      <c r="B4566">
        <v>1.5800000000000001E-5</v>
      </c>
      <c r="C4566" t="s">
        <v>5036</v>
      </c>
      <c r="D4566" t="s">
        <v>15726</v>
      </c>
      <c r="E4566">
        <v>11768</v>
      </c>
      <c r="F4566" t="s">
        <v>6773</v>
      </c>
      <c r="G4566" t="s">
        <v>6773</v>
      </c>
      <c r="H4566" t="s">
        <v>14618</v>
      </c>
      <c r="I4566" t="s">
        <v>6773</v>
      </c>
      <c r="J4566">
        <v>1.5800000000000001E-5</v>
      </c>
      <c r="K4566">
        <v>1.5099999999999999E-5</v>
      </c>
      <c r="L4566">
        <v>1.77E-5</v>
      </c>
      <c r="M4566">
        <v>1.312504701648552E-5</v>
      </c>
      <c r="N4566" s="14">
        <v>7.4130524214000006E-6</v>
      </c>
      <c r="O4566" s="14">
        <v>2.1465806508999998E-6</v>
      </c>
      <c r="P4566" s="14">
        <v>3.214726743279958E-6</v>
      </c>
      <c r="Q4566" s="14">
        <v>6.5312999999999996E-6</v>
      </c>
      <c r="R4566" s="14" t="s">
        <v>6107</v>
      </c>
    </row>
    <row r="4567" spans="1:18" x14ac:dyDescent="0.2">
      <c r="A4567" t="s">
        <v>15727</v>
      </c>
      <c r="B4567">
        <v>1.56E-5</v>
      </c>
      <c r="C4567" t="s">
        <v>15728</v>
      </c>
      <c r="D4567" t="s">
        <v>15729</v>
      </c>
      <c r="E4567">
        <v>11481</v>
      </c>
      <c r="F4567" t="s">
        <v>6773</v>
      </c>
      <c r="G4567" t="s">
        <v>7127</v>
      </c>
      <c r="H4567" t="s">
        <v>7127</v>
      </c>
      <c r="I4567" t="s">
        <v>6773</v>
      </c>
      <c r="J4567">
        <v>1.56E-5</v>
      </c>
      <c r="K4567">
        <v>1.4600000000000001E-5</v>
      </c>
      <c r="L4567">
        <v>1.52E-5</v>
      </c>
      <c r="M4567">
        <v>1.350732993929578E-5</v>
      </c>
      <c r="N4567" s="14">
        <v>7.3192163147999996E-6</v>
      </c>
      <c r="O4567" s="14">
        <v>2.0755018213999999E-6</v>
      </c>
      <c r="P4567" s="14">
        <v>3.3083595610453939E-6</v>
      </c>
      <c r="Q4567" s="14">
        <v>5.6088000000000004E-6</v>
      </c>
      <c r="R4567" s="14" t="s">
        <v>7050</v>
      </c>
    </row>
    <row r="4568" spans="1:18" x14ac:dyDescent="0.2">
      <c r="A4568" t="s">
        <v>15730</v>
      </c>
      <c r="B4568">
        <v>1.56E-5</v>
      </c>
      <c r="C4568" t="s">
        <v>5036</v>
      </c>
      <c r="D4568" t="s">
        <v>15730</v>
      </c>
      <c r="E4568">
        <v>9871</v>
      </c>
      <c r="F4568" t="s">
        <v>6773</v>
      </c>
      <c r="G4568" t="s">
        <v>6773</v>
      </c>
      <c r="H4568" t="s">
        <v>14618</v>
      </c>
      <c r="I4568" t="s">
        <v>6773</v>
      </c>
      <c r="J4568">
        <v>1.56E-5</v>
      </c>
      <c r="K4568">
        <v>1.6099999999999998E-5</v>
      </c>
      <c r="L4568">
        <v>1.7900000000000001E-5</v>
      </c>
      <c r="M4568">
        <v>1.2041912068523121E-5</v>
      </c>
      <c r="N4568" s="14">
        <v>7.3192163147999996E-6</v>
      </c>
      <c r="O4568" s="14">
        <v>2.2887383099000002E-6</v>
      </c>
      <c r="P4568" s="14">
        <v>2.949433759611223E-6</v>
      </c>
      <c r="Q4568" s="14">
        <v>6.6051000000000014E-6</v>
      </c>
      <c r="R4568" s="14" t="s">
        <v>6107</v>
      </c>
    </row>
    <row r="4569" spans="1:18" x14ac:dyDescent="0.2">
      <c r="A4569" t="s">
        <v>15731</v>
      </c>
      <c r="B4569">
        <v>1.5500000000000001E-5</v>
      </c>
      <c r="C4569" t="s">
        <v>5036</v>
      </c>
      <c r="D4569" t="s">
        <v>15732</v>
      </c>
      <c r="E4569">
        <v>11508</v>
      </c>
      <c r="F4569" t="s">
        <v>6773</v>
      </c>
      <c r="G4569" t="s">
        <v>6773</v>
      </c>
      <c r="H4569" t="s">
        <v>14618</v>
      </c>
      <c r="I4569" t="s">
        <v>6773</v>
      </c>
      <c r="J4569">
        <v>1.5500000000000001E-5</v>
      </c>
      <c r="K4569">
        <v>2.5000000000000001E-5</v>
      </c>
      <c r="L4569">
        <v>2.6299999999999999E-5</v>
      </c>
      <c r="M4569">
        <v>1.9114146140512899E-5</v>
      </c>
      <c r="N4569" s="14">
        <v>7.2722982615000003E-6</v>
      </c>
      <c r="O4569" s="14">
        <v>3.5539414750000002E-6</v>
      </c>
      <c r="P4569" s="14">
        <v>4.6816408882717844E-6</v>
      </c>
      <c r="Q4569" s="14">
        <v>9.7046999999999987E-6</v>
      </c>
      <c r="R4569" s="14" t="s">
        <v>6107</v>
      </c>
    </row>
    <row r="4570" spans="1:18" x14ac:dyDescent="0.2">
      <c r="A4570" t="s">
        <v>15733</v>
      </c>
      <c r="B4570">
        <v>1.5299999999999999E-5</v>
      </c>
      <c r="C4570" t="s">
        <v>5036</v>
      </c>
      <c r="D4570" t="s">
        <v>15733</v>
      </c>
      <c r="E4570">
        <v>13404</v>
      </c>
      <c r="F4570" t="s">
        <v>6773</v>
      </c>
      <c r="G4570" t="s">
        <v>6773</v>
      </c>
      <c r="H4570" t="s">
        <v>14618</v>
      </c>
      <c r="I4570" t="s">
        <v>6773</v>
      </c>
      <c r="J4570">
        <v>1.5299999999999999E-5</v>
      </c>
      <c r="K4570">
        <v>2.4199999999999999E-5</v>
      </c>
      <c r="L4570">
        <v>2.0599999999999999E-5</v>
      </c>
      <c r="M4570">
        <v>1.8859290858639389E-5</v>
      </c>
      <c r="N4570" s="14">
        <v>7.1784621549000001E-6</v>
      </c>
      <c r="O4570" s="14">
        <v>3.4402153478000002E-6</v>
      </c>
      <c r="P4570" s="14">
        <v>4.6192190097614932E-6</v>
      </c>
      <c r="Q4570" s="14">
        <v>7.6013999999999998E-6</v>
      </c>
      <c r="R4570" s="14" t="s">
        <v>6107</v>
      </c>
    </row>
    <row r="4571" spans="1:18" x14ac:dyDescent="0.2">
      <c r="A4571" t="s">
        <v>15734</v>
      </c>
      <c r="B4571">
        <v>1.5299999999999999E-5</v>
      </c>
      <c r="C4571" t="s">
        <v>15735</v>
      </c>
      <c r="D4571" t="s">
        <v>15736</v>
      </c>
      <c r="E4571">
        <v>8772</v>
      </c>
      <c r="F4571" t="s">
        <v>6773</v>
      </c>
      <c r="G4571" t="s">
        <v>7054</v>
      </c>
      <c r="H4571" t="s">
        <v>7054</v>
      </c>
      <c r="I4571" t="s">
        <v>6773</v>
      </c>
      <c r="J4571">
        <v>1.5299999999999999E-5</v>
      </c>
      <c r="K4571">
        <v>1.0200000000000001E-5</v>
      </c>
      <c r="L4571">
        <v>1.06E-5</v>
      </c>
      <c r="M4571">
        <v>1.2003683776242099E-5</v>
      </c>
      <c r="N4571" s="14">
        <v>7.1784621549000001E-6</v>
      </c>
      <c r="O4571" s="14">
        <v>1.4500081218E-6</v>
      </c>
      <c r="P4571" s="14">
        <v>2.9400704778346811E-6</v>
      </c>
      <c r="Q4571" s="14">
        <v>3.9114000000000004E-6</v>
      </c>
      <c r="R4571" s="14" t="s">
        <v>7050</v>
      </c>
    </row>
    <row r="4572" spans="1:18" x14ac:dyDescent="0.2">
      <c r="A4572" t="s">
        <v>15737</v>
      </c>
      <c r="B4572">
        <v>1.5299999999999999E-5</v>
      </c>
      <c r="C4572" t="s">
        <v>5036</v>
      </c>
      <c r="D4572" t="s">
        <v>15737</v>
      </c>
      <c r="E4572">
        <v>9961</v>
      </c>
      <c r="F4572" t="s">
        <v>6773</v>
      </c>
      <c r="G4572" t="s">
        <v>6773</v>
      </c>
      <c r="H4572" t="s">
        <v>14618</v>
      </c>
      <c r="I4572" t="s">
        <v>6773</v>
      </c>
      <c r="J4572">
        <v>1.5299999999999999E-5</v>
      </c>
      <c r="K4572">
        <v>5.7799999999999997E-6</v>
      </c>
      <c r="L4572">
        <v>5.57E-6</v>
      </c>
      <c r="M4572">
        <v>4.4344819045989921E-6</v>
      </c>
      <c r="N4572" s="14">
        <v>7.1784621549000001E-6</v>
      </c>
      <c r="O4572" s="14">
        <v>8.216712690199999E-7</v>
      </c>
      <c r="P4572" s="14">
        <v>1.0861406860790541E-6</v>
      </c>
      <c r="Q4572" s="14">
        <v>2.05533E-6</v>
      </c>
      <c r="R4572" s="14" t="s">
        <v>6107</v>
      </c>
    </row>
    <row r="4573" spans="1:18" x14ac:dyDescent="0.2">
      <c r="A4573" t="s">
        <v>15738</v>
      </c>
      <c r="B4573">
        <v>1.52E-5</v>
      </c>
      <c r="C4573" t="s">
        <v>15739</v>
      </c>
      <c r="D4573" t="s">
        <v>15740</v>
      </c>
      <c r="E4573">
        <v>8467</v>
      </c>
      <c r="F4573" t="s">
        <v>6773</v>
      </c>
      <c r="G4573" t="s">
        <v>7049</v>
      </c>
      <c r="H4573" t="s">
        <v>7049</v>
      </c>
      <c r="I4573" t="s">
        <v>6773</v>
      </c>
      <c r="J4573">
        <v>1.52E-5</v>
      </c>
      <c r="K4573">
        <v>6.1199999999999997E-5</v>
      </c>
      <c r="L4573">
        <v>4.3000000000000002E-5</v>
      </c>
      <c r="M4573">
        <v>3.3003759002618943E-5</v>
      </c>
      <c r="N4573" s="14">
        <v>7.1315441016E-6</v>
      </c>
      <c r="O4573" s="14">
        <v>8.700048730799999E-6</v>
      </c>
      <c r="P4573" s="14">
        <v>8.0836332670826159E-6</v>
      </c>
      <c r="Q4573" s="14">
        <v>1.5866999999999999E-5</v>
      </c>
      <c r="R4573" s="14" t="s">
        <v>7050</v>
      </c>
    </row>
    <row r="4574" spans="1:18" x14ac:dyDescent="0.2">
      <c r="A4574" t="s">
        <v>15741</v>
      </c>
      <c r="B4574">
        <v>1.52E-5</v>
      </c>
      <c r="C4574" t="s">
        <v>9539</v>
      </c>
      <c r="D4574" t="s">
        <v>15742</v>
      </c>
      <c r="E4574" t="s">
        <v>15743</v>
      </c>
      <c r="F4574" t="s">
        <v>6773</v>
      </c>
      <c r="G4574" t="s">
        <v>7049</v>
      </c>
      <c r="H4574" t="s">
        <v>7049</v>
      </c>
      <c r="I4574" t="s">
        <v>6773</v>
      </c>
      <c r="J4574">
        <v>1.52E-5</v>
      </c>
      <c r="K4574">
        <v>3.2400000000000001E-5</v>
      </c>
      <c r="L4574">
        <v>2.76E-5</v>
      </c>
      <c r="M4574">
        <v>2.650494931484455E-5</v>
      </c>
      <c r="N4574" s="14">
        <v>7.1315441016E-6</v>
      </c>
      <c r="O4574" s="14">
        <v>4.6059081515999999E-6</v>
      </c>
      <c r="P4574" s="14">
        <v>6.4918753650702071E-6</v>
      </c>
      <c r="Q4574" s="14">
        <v>1.01844E-5</v>
      </c>
      <c r="R4574" s="14" t="s">
        <v>7050</v>
      </c>
    </row>
    <row r="4575" spans="1:18" x14ac:dyDescent="0.2">
      <c r="A4575" t="s">
        <v>15744</v>
      </c>
      <c r="B4575">
        <v>1.52E-5</v>
      </c>
      <c r="C4575" t="s">
        <v>5036</v>
      </c>
      <c r="D4575" t="s">
        <v>15744</v>
      </c>
      <c r="E4575">
        <v>10495</v>
      </c>
      <c r="F4575" t="s">
        <v>6773</v>
      </c>
      <c r="G4575" t="s">
        <v>6773</v>
      </c>
      <c r="H4575" t="s">
        <v>14618</v>
      </c>
      <c r="I4575" t="s">
        <v>6773</v>
      </c>
      <c r="J4575">
        <v>1.52E-5</v>
      </c>
      <c r="K4575">
        <v>1.6900000000000001E-5</v>
      </c>
      <c r="L4575">
        <v>1.7799999999999999E-5</v>
      </c>
      <c r="M4575">
        <v>1.1188146874246881E-5</v>
      </c>
      <c r="N4575" s="14">
        <v>7.1315441016E-6</v>
      </c>
      <c r="O4575" s="14">
        <v>2.4024644370999998E-6</v>
      </c>
      <c r="P4575" s="14">
        <v>2.740320466601751E-6</v>
      </c>
      <c r="Q4575" s="14">
        <v>6.5681999999999992E-6</v>
      </c>
      <c r="R4575" s="14" t="s">
        <v>6107</v>
      </c>
    </row>
    <row r="4576" spans="1:18" x14ac:dyDescent="0.2">
      <c r="A4576" t="s">
        <v>15745</v>
      </c>
      <c r="B4576">
        <v>1.5E-5</v>
      </c>
      <c r="C4576" t="s">
        <v>7337</v>
      </c>
      <c r="D4576" t="s">
        <v>15746</v>
      </c>
      <c r="E4576">
        <v>16075</v>
      </c>
      <c r="F4576" t="s">
        <v>6773</v>
      </c>
      <c r="G4576" t="s">
        <v>7054</v>
      </c>
      <c r="H4576" t="s">
        <v>7054</v>
      </c>
      <c r="I4576" t="s">
        <v>6773</v>
      </c>
      <c r="J4576">
        <v>1.5E-5</v>
      </c>
      <c r="K4576">
        <v>1.6099999999999998E-5</v>
      </c>
      <c r="L4576">
        <v>1.88E-5</v>
      </c>
      <c r="M4576">
        <v>2.0133567268006919E-5</v>
      </c>
      <c r="N4576" s="14">
        <v>7.0377079950000007E-6</v>
      </c>
      <c r="O4576" s="14">
        <v>2.2887383099000002E-6</v>
      </c>
      <c r="P4576" s="14">
        <v>4.9313284023129474E-6</v>
      </c>
      <c r="Q4576" s="14">
        <v>6.9371999999999994E-6</v>
      </c>
      <c r="R4576" s="14" t="s">
        <v>7050</v>
      </c>
    </row>
    <row r="4577" spans="1:18" x14ac:dyDescent="0.2">
      <c r="A4577" t="s">
        <v>15747</v>
      </c>
      <c r="B4577">
        <v>1.49E-5</v>
      </c>
      <c r="C4577" t="s">
        <v>15748</v>
      </c>
      <c r="D4577" t="s">
        <v>15749</v>
      </c>
      <c r="E4577">
        <v>12320</v>
      </c>
      <c r="F4577" t="s">
        <v>6773</v>
      </c>
      <c r="G4577" t="s">
        <v>6773</v>
      </c>
      <c r="H4577" t="s">
        <v>14618</v>
      </c>
      <c r="I4577" t="s">
        <v>6773</v>
      </c>
      <c r="J4577">
        <v>1.49E-5</v>
      </c>
      <c r="K4577">
        <v>1.6099999999999998E-5</v>
      </c>
      <c r="L4577">
        <v>1.45E-5</v>
      </c>
      <c r="M4577">
        <v>1.6947876244588101E-5</v>
      </c>
      <c r="N4577" s="14">
        <v>6.9907899416999998E-6</v>
      </c>
      <c r="O4577" s="14">
        <v>2.2887383099000002E-6</v>
      </c>
      <c r="P4577" s="14">
        <v>4.1510549209343154E-6</v>
      </c>
      <c r="Q4577" s="14">
        <v>5.3504999999999998E-6</v>
      </c>
      <c r="R4577" s="14" t="s">
        <v>6107</v>
      </c>
    </row>
    <row r="4578" spans="1:18" x14ac:dyDescent="0.2">
      <c r="A4578" t="s">
        <v>15750</v>
      </c>
      <c r="B4578">
        <v>1.4800000000000001E-5</v>
      </c>
      <c r="C4578" t="s">
        <v>7349</v>
      </c>
      <c r="D4578" t="s">
        <v>15751</v>
      </c>
      <c r="E4578">
        <v>10974</v>
      </c>
      <c r="F4578" t="s">
        <v>6773</v>
      </c>
      <c r="G4578" t="s">
        <v>7054</v>
      </c>
      <c r="H4578" t="s">
        <v>7054</v>
      </c>
      <c r="I4578" t="s">
        <v>6773</v>
      </c>
      <c r="J4578">
        <v>1.4800000000000001E-5</v>
      </c>
      <c r="K4578">
        <v>1.5400000000000002E-5</v>
      </c>
      <c r="L4578">
        <v>1.5E-5</v>
      </c>
      <c r="M4578">
        <v>6.2821826981819057E-5</v>
      </c>
      <c r="N4578" s="14">
        <v>6.9438718884000014E-6</v>
      </c>
      <c r="O4578" s="14">
        <v>2.1892279485999999E-6</v>
      </c>
      <c r="P4578" s="14">
        <v>1.53869930527866E-5</v>
      </c>
      <c r="Q4578" s="14">
        <v>5.5350000000000004E-6</v>
      </c>
      <c r="R4578" s="14" t="s">
        <v>7050</v>
      </c>
    </row>
    <row r="4579" spans="1:18" x14ac:dyDescent="0.2">
      <c r="A4579" t="s">
        <v>15752</v>
      </c>
      <c r="B4579">
        <v>1.4800000000000001E-5</v>
      </c>
      <c r="C4579" t="s">
        <v>9252</v>
      </c>
      <c r="D4579" t="s">
        <v>15753</v>
      </c>
      <c r="E4579">
        <v>13076</v>
      </c>
      <c r="F4579" t="s">
        <v>6773</v>
      </c>
      <c r="G4579" t="s">
        <v>7054</v>
      </c>
      <c r="H4579" t="s">
        <v>7054</v>
      </c>
      <c r="I4579" t="s">
        <v>6773</v>
      </c>
      <c r="J4579">
        <v>1.4800000000000001E-5</v>
      </c>
      <c r="K4579">
        <v>4.32E-5</v>
      </c>
      <c r="L4579">
        <v>3.3899999999999997E-5</v>
      </c>
      <c r="M4579">
        <v>1.5673599835220581E-5</v>
      </c>
      <c r="N4579" s="14">
        <v>6.9438718884000014E-6</v>
      </c>
      <c r="O4579" s="14">
        <v>6.1412108688000004E-6</v>
      </c>
      <c r="P4579" s="14">
        <v>3.8389455283828646E-6</v>
      </c>
      <c r="Q4579" s="14">
        <v>1.25091E-5</v>
      </c>
      <c r="R4579" s="14" t="s">
        <v>7050</v>
      </c>
    </row>
    <row r="4580" spans="1:18" x14ac:dyDescent="0.2">
      <c r="A4580" t="s">
        <v>15754</v>
      </c>
      <c r="B4580">
        <v>1.4800000000000001E-5</v>
      </c>
      <c r="C4580" t="s">
        <v>15755</v>
      </c>
      <c r="D4580" t="s">
        <v>15754</v>
      </c>
      <c r="E4580">
        <v>10620</v>
      </c>
      <c r="F4580" t="s">
        <v>6773</v>
      </c>
      <c r="G4580" t="s">
        <v>7106</v>
      </c>
      <c r="H4580" t="s">
        <v>7106</v>
      </c>
      <c r="I4580" t="s">
        <v>6773</v>
      </c>
      <c r="J4580">
        <v>1.4800000000000001E-5</v>
      </c>
      <c r="K4580">
        <v>1.19E-5</v>
      </c>
      <c r="L4580">
        <v>1.33E-5</v>
      </c>
      <c r="M4580">
        <v>7.0212630156150706E-6</v>
      </c>
      <c r="N4580" s="14">
        <v>6.9438718884000014E-6</v>
      </c>
      <c r="O4580" s="14">
        <v>1.6916761421E-6</v>
      </c>
      <c r="P4580" s="14">
        <v>1.719722752958502E-6</v>
      </c>
      <c r="Q4580" s="14">
        <v>4.9076999999999996E-6</v>
      </c>
      <c r="R4580" s="14" t="s">
        <v>7050</v>
      </c>
    </row>
    <row r="4581" spans="1:18" x14ac:dyDescent="0.2">
      <c r="A4581" t="s">
        <v>15756</v>
      </c>
      <c r="B4581">
        <v>1.47E-5</v>
      </c>
      <c r="C4581" t="s">
        <v>15757</v>
      </c>
      <c r="D4581" t="s">
        <v>15758</v>
      </c>
      <c r="E4581">
        <v>15082</v>
      </c>
      <c r="F4581" t="s">
        <v>6773</v>
      </c>
      <c r="G4581" t="s">
        <v>7054</v>
      </c>
      <c r="H4581" t="s">
        <v>7054</v>
      </c>
      <c r="I4581" t="s">
        <v>6773</v>
      </c>
      <c r="J4581">
        <v>1.47E-5</v>
      </c>
      <c r="K4581">
        <v>9.2699999999999993E-6</v>
      </c>
      <c r="L4581">
        <v>1.1E-5</v>
      </c>
      <c r="M4581">
        <v>1.158317256115082E-5</v>
      </c>
      <c r="N4581" s="14">
        <v>6.8969538351000004E-6</v>
      </c>
      <c r="O4581" s="14">
        <v>1.3178014989300001E-6</v>
      </c>
      <c r="P4581" s="14">
        <v>2.8370743782927019E-6</v>
      </c>
      <c r="Q4581" s="14">
        <v>4.0589999999999996E-6</v>
      </c>
      <c r="R4581" s="14" t="s">
        <v>7050</v>
      </c>
    </row>
    <row r="4582" spans="1:18" x14ac:dyDescent="0.2">
      <c r="A4582" t="s">
        <v>15759</v>
      </c>
      <c r="B4582">
        <v>1.4600000000000001E-5</v>
      </c>
      <c r="C4582" t="s">
        <v>15760</v>
      </c>
      <c r="D4582" t="s">
        <v>15761</v>
      </c>
      <c r="E4582">
        <v>12444</v>
      </c>
      <c r="F4582" t="s">
        <v>6773</v>
      </c>
      <c r="G4582" t="s">
        <v>7049</v>
      </c>
      <c r="H4582" t="s">
        <v>7049</v>
      </c>
      <c r="I4582" t="s">
        <v>6773</v>
      </c>
      <c r="J4582">
        <v>1.4600000000000001E-5</v>
      </c>
      <c r="K4582">
        <v>3.3000000000000003E-5</v>
      </c>
      <c r="L4582">
        <v>3.0899999999999999E-5</v>
      </c>
      <c r="M4582">
        <v>2.2299837163931711E-5</v>
      </c>
      <c r="N4582" s="14">
        <v>6.8500357818000003E-6</v>
      </c>
      <c r="O4582" s="14">
        <v>4.691202747E-6</v>
      </c>
      <c r="P4582" s="14">
        <v>5.4619143696504147E-6</v>
      </c>
      <c r="Q4582" s="14">
        <v>1.14021E-5</v>
      </c>
      <c r="R4582" s="14" t="s">
        <v>7050</v>
      </c>
    </row>
    <row r="4583" spans="1:18" x14ac:dyDescent="0.2">
      <c r="A4583" t="s">
        <v>15762</v>
      </c>
      <c r="B4583">
        <v>1.4600000000000001E-5</v>
      </c>
      <c r="C4583" t="s">
        <v>15763</v>
      </c>
      <c r="D4583" t="s">
        <v>15764</v>
      </c>
      <c r="E4583">
        <v>16414</v>
      </c>
      <c r="F4583" t="s">
        <v>6773</v>
      </c>
      <c r="G4583" t="s">
        <v>7054</v>
      </c>
      <c r="H4583" t="s">
        <v>7054</v>
      </c>
      <c r="I4583" t="s">
        <v>6773</v>
      </c>
      <c r="J4583">
        <v>1.4600000000000001E-5</v>
      </c>
      <c r="K4583">
        <v>2.0000000000000002E-5</v>
      </c>
      <c r="L4583">
        <v>1.5E-5</v>
      </c>
      <c r="M4583">
        <v>1.6310738039904339E-5</v>
      </c>
      <c r="N4583" s="14">
        <v>6.8500357818000003E-6</v>
      </c>
      <c r="O4583" s="14">
        <v>2.8431531800000001E-6</v>
      </c>
      <c r="P4583" s="14">
        <v>3.9950002246585891E-6</v>
      </c>
      <c r="Q4583" s="14">
        <v>5.5350000000000004E-6</v>
      </c>
      <c r="R4583" s="14" t="s">
        <v>7050</v>
      </c>
    </row>
    <row r="4584" spans="1:18" x14ac:dyDescent="0.2">
      <c r="A4584" t="s">
        <v>15765</v>
      </c>
      <c r="B4584">
        <v>1.4600000000000001E-5</v>
      </c>
      <c r="C4584" t="s">
        <v>15766</v>
      </c>
      <c r="D4584" t="s">
        <v>15767</v>
      </c>
      <c r="E4584" t="s">
        <v>15768</v>
      </c>
      <c r="F4584" t="s">
        <v>6773</v>
      </c>
      <c r="G4584" t="s">
        <v>7127</v>
      </c>
      <c r="H4584" t="s">
        <v>7127</v>
      </c>
      <c r="I4584" t="s">
        <v>6773</v>
      </c>
      <c r="J4584">
        <v>1.4600000000000001E-5</v>
      </c>
      <c r="K4584">
        <v>2.1800000000000001E-5</v>
      </c>
      <c r="L4584">
        <v>1.9599999999999999E-5</v>
      </c>
      <c r="M4584">
        <v>1.541874455334707E-5</v>
      </c>
      <c r="N4584" s="14">
        <v>6.8500357818000003E-6</v>
      </c>
      <c r="O4584" s="14">
        <v>3.0990369662000001E-6</v>
      </c>
      <c r="P4584" s="14">
        <v>3.776523649872573E-6</v>
      </c>
      <c r="Q4584" s="14">
        <v>7.2324000000000004E-6</v>
      </c>
      <c r="R4584" s="14" t="s">
        <v>7050</v>
      </c>
    </row>
    <row r="4585" spans="1:18" x14ac:dyDescent="0.2">
      <c r="A4585" t="s">
        <v>15769</v>
      </c>
      <c r="B4585">
        <v>1.45E-5</v>
      </c>
      <c r="C4585" t="s">
        <v>15770</v>
      </c>
      <c r="D4585" t="s">
        <v>15771</v>
      </c>
      <c r="E4585">
        <v>11598</v>
      </c>
      <c r="F4585" t="s">
        <v>6773</v>
      </c>
      <c r="G4585" t="s">
        <v>7054</v>
      </c>
      <c r="H4585" t="s">
        <v>7054</v>
      </c>
      <c r="I4585" t="s">
        <v>6773</v>
      </c>
      <c r="J4585">
        <v>1.45E-5</v>
      </c>
      <c r="K4585">
        <v>4.9700000000000002E-5</v>
      </c>
      <c r="L4585">
        <v>2.7900000000000001E-5</v>
      </c>
      <c r="M4585">
        <v>4.434481904598992E-5</v>
      </c>
      <c r="N4585" s="14">
        <v>6.8031177285000002E-6</v>
      </c>
      <c r="O4585" s="14">
        <v>7.0652356522999986E-6</v>
      </c>
      <c r="P4585" s="14">
        <v>1.086140686079054E-5</v>
      </c>
      <c r="Q4585" s="14">
        <v>1.0295100000000001E-5</v>
      </c>
      <c r="R4585" s="14" t="s">
        <v>7050</v>
      </c>
    </row>
    <row r="4586" spans="1:18" x14ac:dyDescent="0.2">
      <c r="A4586" t="s">
        <v>15772</v>
      </c>
      <c r="B4586">
        <v>1.45E-5</v>
      </c>
      <c r="C4586" t="s">
        <v>15773</v>
      </c>
      <c r="D4586" t="s">
        <v>15774</v>
      </c>
      <c r="E4586">
        <v>13251</v>
      </c>
      <c r="F4586" t="s">
        <v>6773</v>
      </c>
      <c r="G4586" t="s">
        <v>6773</v>
      </c>
      <c r="H4586" t="s">
        <v>14618</v>
      </c>
      <c r="I4586" t="s">
        <v>6773</v>
      </c>
      <c r="J4586">
        <v>1.45E-5</v>
      </c>
      <c r="K4586">
        <v>1.27E-5</v>
      </c>
      <c r="L4586">
        <v>1.1800000000000001E-5</v>
      </c>
      <c r="M4586">
        <v>1.253887986817646E-5</v>
      </c>
      <c r="N4586" s="14">
        <v>6.8031177285000002E-6</v>
      </c>
      <c r="O4586" s="14">
        <v>1.8054022693E-6</v>
      </c>
      <c r="P4586" s="14">
        <v>3.07115642270629E-6</v>
      </c>
      <c r="Q4586" s="14">
        <v>4.3541999999999997E-6</v>
      </c>
      <c r="R4586" s="14" t="s">
        <v>6107</v>
      </c>
    </row>
    <row r="4587" spans="1:18" x14ac:dyDescent="0.2">
      <c r="A4587" t="s">
        <v>15775</v>
      </c>
      <c r="B4587">
        <v>1.4399999999999999E-5</v>
      </c>
      <c r="C4587" t="s">
        <v>5036</v>
      </c>
      <c r="D4587" t="s">
        <v>15775</v>
      </c>
      <c r="E4587">
        <v>16647</v>
      </c>
      <c r="F4587" t="s">
        <v>6773</v>
      </c>
      <c r="G4587" t="s">
        <v>6773</v>
      </c>
      <c r="H4587" t="s">
        <v>14618</v>
      </c>
      <c r="I4587" t="s">
        <v>6773</v>
      </c>
      <c r="J4587">
        <v>1.4399999999999999E-5</v>
      </c>
      <c r="K4587">
        <v>2.58E-5</v>
      </c>
      <c r="L4587">
        <v>3.5200000000000002E-5</v>
      </c>
      <c r="M4587">
        <v>2.5867811110160789E-5</v>
      </c>
      <c r="N4587" s="14">
        <v>6.7561996752000001E-6</v>
      </c>
      <c r="O4587" s="14">
        <v>3.6676676022000002E-6</v>
      </c>
      <c r="P4587" s="14">
        <v>6.3358206687944817E-6</v>
      </c>
      <c r="Q4587" s="14">
        <v>1.29888E-5</v>
      </c>
      <c r="R4587" s="14" t="s">
        <v>6107</v>
      </c>
    </row>
    <row r="4588" spans="1:18" x14ac:dyDescent="0.2">
      <c r="A4588" t="s">
        <v>15776</v>
      </c>
      <c r="B4588">
        <v>1.43E-5</v>
      </c>
      <c r="C4588" t="s">
        <v>15777</v>
      </c>
      <c r="D4588" t="s">
        <v>15776</v>
      </c>
      <c r="E4588">
        <v>13718</v>
      </c>
      <c r="F4588" t="s">
        <v>6773</v>
      </c>
      <c r="G4588" t="s">
        <v>7054</v>
      </c>
      <c r="H4588" t="s">
        <v>7054</v>
      </c>
      <c r="I4588" t="s">
        <v>6773</v>
      </c>
      <c r="J4588">
        <v>1.43E-5</v>
      </c>
      <c r="K4588">
        <v>1.8600000000000001E-5</v>
      </c>
      <c r="L4588">
        <v>2.1500000000000001E-5</v>
      </c>
      <c r="M4588">
        <v>1.6055882758030829E-5</v>
      </c>
      <c r="N4588" s="14">
        <v>6.7092816219E-6</v>
      </c>
      <c r="O4588" s="14">
        <v>2.6441324574E-6</v>
      </c>
      <c r="P4588" s="14">
        <v>3.932578346148298E-6</v>
      </c>
      <c r="Q4588" s="14">
        <v>7.9334999999999995E-6</v>
      </c>
      <c r="R4588" s="14" t="s">
        <v>7050</v>
      </c>
    </row>
    <row r="4589" spans="1:18" x14ac:dyDescent="0.2">
      <c r="A4589" t="s">
        <v>15778</v>
      </c>
      <c r="B4589">
        <v>1.43E-5</v>
      </c>
      <c r="C4589" t="s">
        <v>6552</v>
      </c>
      <c r="D4589" t="s">
        <v>15779</v>
      </c>
      <c r="E4589">
        <v>15949</v>
      </c>
      <c r="F4589" t="s">
        <v>6773</v>
      </c>
      <c r="G4589" t="s">
        <v>7049</v>
      </c>
      <c r="H4589" t="s">
        <v>7049</v>
      </c>
      <c r="I4589" t="s">
        <v>6773</v>
      </c>
      <c r="J4589">
        <v>1.43E-5</v>
      </c>
      <c r="K4589">
        <v>2.0699999999999998E-5</v>
      </c>
      <c r="L4589">
        <v>1.66E-5</v>
      </c>
      <c r="M4589">
        <v>1.206739759671048E-5</v>
      </c>
      <c r="N4589" s="14">
        <v>6.7092816219E-6</v>
      </c>
      <c r="O4589" s="14">
        <v>2.9426635413E-6</v>
      </c>
      <c r="P4589" s="14">
        <v>2.9556759474622539E-6</v>
      </c>
      <c r="Q4589" s="14">
        <v>6.1253999999999998E-6</v>
      </c>
      <c r="R4589" s="14" t="s">
        <v>7050</v>
      </c>
    </row>
    <row r="4590" spans="1:18" x14ac:dyDescent="0.2">
      <c r="A4590" t="s">
        <v>15780</v>
      </c>
      <c r="B4590">
        <v>1.42E-5</v>
      </c>
      <c r="C4590" t="s">
        <v>15781</v>
      </c>
      <c r="D4590" t="s">
        <v>15782</v>
      </c>
      <c r="E4590">
        <v>11152</v>
      </c>
      <c r="F4590" t="s">
        <v>6773</v>
      </c>
      <c r="G4590" t="s">
        <v>7054</v>
      </c>
      <c r="H4590" t="s">
        <v>7054</v>
      </c>
      <c r="I4590" t="s">
        <v>6773</v>
      </c>
      <c r="J4590">
        <v>1.42E-5</v>
      </c>
      <c r="K4590">
        <v>2.44E-5</v>
      </c>
      <c r="L4590">
        <v>1.95E-5</v>
      </c>
      <c r="M4590">
        <v>2.191755424112146E-5</v>
      </c>
      <c r="N4590" s="14">
        <v>6.6623635685999999E-6</v>
      </c>
      <c r="O4590" s="14">
        <v>3.4686468796000001E-6</v>
      </c>
      <c r="P4590" s="14">
        <v>5.3682815518849796E-6</v>
      </c>
      <c r="Q4590" s="14">
        <v>7.1955E-6</v>
      </c>
      <c r="R4590" s="14" t="s">
        <v>7050</v>
      </c>
    </row>
    <row r="4591" spans="1:18" x14ac:dyDescent="0.2">
      <c r="A4591" t="s">
        <v>15783</v>
      </c>
      <c r="B4591">
        <v>1.42E-5</v>
      </c>
      <c r="C4591" t="s">
        <v>7349</v>
      </c>
      <c r="D4591" t="s">
        <v>15783</v>
      </c>
      <c r="E4591">
        <v>16498</v>
      </c>
      <c r="F4591" t="s">
        <v>6773</v>
      </c>
      <c r="G4591" t="s">
        <v>7054</v>
      </c>
      <c r="H4591" t="s">
        <v>7054</v>
      </c>
      <c r="I4591" t="s">
        <v>6773</v>
      </c>
      <c r="J4591">
        <v>1.42E-5</v>
      </c>
      <c r="K4591">
        <v>1.43E-5</v>
      </c>
      <c r="L4591">
        <v>1.0699999999999999E-5</v>
      </c>
      <c r="M4591">
        <v>1.6183310398967591E-5</v>
      </c>
      <c r="N4591" s="14">
        <v>6.6623635685999999E-6</v>
      </c>
      <c r="O4591" s="14">
        <v>2.0328545236999998E-6</v>
      </c>
      <c r="P4591" s="14">
        <v>3.9637892854034452E-6</v>
      </c>
      <c r="Q4591" s="14">
        <v>3.9483E-6</v>
      </c>
      <c r="R4591" s="14" t="s">
        <v>7050</v>
      </c>
    </row>
    <row r="4592" spans="1:18" x14ac:dyDescent="0.2">
      <c r="A4592" t="s">
        <v>15784</v>
      </c>
      <c r="B4592">
        <v>1.42E-5</v>
      </c>
      <c r="C4592" t="s">
        <v>7337</v>
      </c>
      <c r="D4592" t="s">
        <v>15785</v>
      </c>
      <c r="E4592">
        <v>11230</v>
      </c>
      <c r="F4592" t="s">
        <v>6773</v>
      </c>
      <c r="G4592" t="s">
        <v>7054</v>
      </c>
      <c r="H4592" t="s">
        <v>7054</v>
      </c>
      <c r="I4592" t="s">
        <v>6773</v>
      </c>
      <c r="J4592">
        <v>1.42E-5</v>
      </c>
      <c r="K4592">
        <v>2.0299999999999999E-5</v>
      </c>
      <c r="L4592">
        <v>1.9899999999999999E-5</v>
      </c>
      <c r="M4592">
        <v>1.227128182220928E-5</v>
      </c>
      <c r="N4592" s="14">
        <v>6.6623635685999999E-6</v>
      </c>
      <c r="O4592" s="14">
        <v>2.8858004777000002E-6</v>
      </c>
      <c r="P4592" s="14">
        <v>3.0056134502704859E-6</v>
      </c>
      <c r="Q4592" s="14">
        <v>7.3430999999999992E-6</v>
      </c>
      <c r="R4592" s="14" t="s">
        <v>7050</v>
      </c>
    </row>
    <row r="4593" spans="1:18" x14ac:dyDescent="0.2">
      <c r="A4593" t="s">
        <v>15786</v>
      </c>
      <c r="B4593">
        <v>1.42E-5</v>
      </c>
      <c r="C4593" t="s">
        <v>15787</v>
      </c>
      <c r="D4593" t="s">
        <v>15788</v>
      </c>
      <c r="E4593">
        <v>16160</v>
      </c>
      <c r="F4593" t="s">
        <v>6773</v>
      </c>
      <c r="G4593" t="s">
        <v>7054</v>
      </c>
      <c r="H4593" t="s">
        <v>7054</v>
      </c>
      <c r="I4593" t="s">
        <v>6773</v>
      </c>
      <c r="J4593">
        <v>1.42E-5</v>
      </c>
      <c r="K4593">
        <v>6.3899999999999998E-6</v>
      </c>
      <c r="L4593">
        <v>8.8899999999999996E-6</v>
      </c>
      <c r="M4593">
        <v>9.1238190910714893E-6</v>
      </c>
      <c r="N4593" s="14">
        <v>6.6623635685999999E-6</v>
      </c>
      <c r="O4593" s="14">
        <v>9.0838744100999989E-7</v>
      </c>
      <c r="P4593" s="14">
        <v>2.234703250668398E-6</v>
      </c>
      <c r="Q4593" s="14">
        <v>3.2804099999999998E-6</v>
      </c>
      <c r="R4593" s="14" t="s">
        <v>7050</v>
      </c>
    </row>
    <row r="4594" spans="1:18" x14ac:dyDescent="0.2">
      <c r="A4594" t="s">
        <v>15789</v>
      </c>
      <c r="B4594">
        <v>1.42E-5</v>
      </c>
      <c r="C4594" t="s">
        <v>15790</v>
      </c>
      <c r="D4594" t="s">
        <v>15791</v>
      </c>
      <c r="E4594" t="s">
        <v>15792</v>
      </c>
      <c r="F4594" t="s">
        <v>6773</v>
      </c>
      <c r="G4594" t="s">
        <v>7054</v>
      </c>
      <c r="H4594" t="s">
        <v>7054</v>
      </c>
      <c r="I4594" t="s">
        <v>6773</v>
      </c>
      <c r="J4594">
        <v>1.42E-5</v>
      </c>
      <c r="K4594">
        <v>9.9699999999999994E-6</v>
      </c>
      <c r="L4594">
        <v>1.04E-5</v>
      </c>
      <c r="M4594">
        <v>8.4994236504814014E-6</v>
      </c>
      <c r="N4594" s="14">
        <v>6.6623635685999999E-6</v>
      </c>
      <c r="O4594" s="14">
        <v>1.4173118602299999E-6</v>
      </c>
      <c r="P4594" s="14">
        <v>2.0817696483181868E-6</v>
      </c>
      <c r="Q4594" s="14">
        <v>3.8376000000000003E-6</v>
      </c>
      <c r="R4594" s="14" t="s">
        <v>7050</v>
      </c>
    </row>
    <row r="4595" spans="1:18" x14ac:dyDescent="0.2">
      <c r="A4595" t="s">
        <v>15793</v>
      </c>
      <c r="B4595">
        <v>1.4100000000000001E-5</v>
      </c>
      <c r="C4595" t="s">
        <v>7349</v>
      </c>
      <c r="D4595" t="s">
        <v>15793</v>
      </c>
      <c r="E4595">
        <v>12301</v>
      </c>
      <c r="F4595" t="s">
        <v>6773</v>
      </c>
      <c r="G4595" t="s">
        <v>7054</v>
      </c>
      <c r="H4595" t="s">
        <v>7054</v>
      </c>
      <c r="I4595" t="s">
        <v>6773</v>
      </c>
      <c r="J4595">
        <v>1.4100000000000001E-5</v>
      </c>
      <c r="K4595">
        <v>2.0999999999999999E-5</v>
      </c>
      <c r="L4595">
        <v>2.1699999999999999E-5</v>
      </c>
      <c r="M4595">
        <v>1.9241573781449651E-5</v>
      </c>
      <c r="N4595" s="14">
        <v>6.6154455153000007E-6</v>
      </c>
      <c r="O4595" s="14">
        <v>2.9853108390000001E-6</v>
      </c>
      <c r="P4595" s="14">
        <v>4.71285182752693E-6</v>
      </c>
      <c r="Q4595" s="14">
        <v>8.0072999999999987E-6</v>
      </c>
      <c r="R4595" s="14" t="s">
        <v>7050</v>
      </c>
    </row>
    <row r="4596" spans="1:18" x14ac:dyDescent="0.2">
      <c r="A4596" t="s">
        <v>15794</v>
      </c>
      <c r="B4596">
        <v>1.3900000000000001E-5</v>
      </c>
      <c r="C4596" t="s">
        <v>7349</v>
      </c>
      <c r="D4596" t="s">
        <v>15147</v>
      </c>
      <c r="E4596">
        <v>11639</v>
      </c>
      <c r="F4596" t="s">
        <v>6773</v>
      </c>
      <c r="G4596" t="s">
        <v>7054</v>
      </c>
      <c r="H4596" t="s">
        <v>7054</v>
      </c>
      <c r="I4596" t="s">
        <v>6773</v>
      </c>
      <c r="J4596">
        <v>1.3900000000000001E-5</v>
      </c>
      <c r="K4596">
        <v>1.49E-5</v>
      </c>
      <c r="L4596">
        <v>1.7200000000000001E-5</v>
      </c>
      <c r="M4596">
        <v>2.191755424112146E-5</v>
      </c>
      <c r="N4596" s="14">
        <v>6.5216094087000014E-6</v>
      </c>
      <c r="O4596" s="14">
        <v>2.1181491190999999E-6</v>
      </c>
      <c r="P4596" s="14">
        <v>5.3682815518849796E-6</v>
      </c>
      <c r="Q4596" s="14">
        <v>6.3468000000000008E-6</v>
      </c>
      <c r="R4596" s="14" t="s">
        <v>7050</v>
      </c>
    </row>
    <row r="4597" spans="1:18" x14ac:dyDescent="0.2">
      <c r="A4597" t="s">
        <v>15795</v>
      </c>
      <c r="B4597">
        <v>1.3900000000000001E-5</v>
      </c>
      <c r="C4597" t="s">
        <v>15796</v>
      </c>
      <c r="D4597" t="s">
        <v>15797</v>
      </c>
      <c r="E4597">
        <v>10805</v>
      </c>
      <c r="F4597" t="s">
        <v>6773</v>
      </c>
      <c r="G4597" t="s">
        <v>7054</v>
      </c>
      <c r="H4597" t="s">
        <v>7054</v>
      </c>
      <c r="I4597" t="s">
        <v>6773</v>
      </c>
      <c r="J4597">
        <v>1.3900000000000001E-5</v>
      </c>
      <c r="K4597">
        <v>2.7399999999999999E-5</v>
      </c>
      <c r="L4597">
        <v>3.04E-5</v>
      </c>
      <c r="M4597">
        <v>1.7202731526461611E-5</v>
      </c>
      <c r="N4597" s="14">
        <v>6.5216094087000014E-6</v>
      </c>
      <c r="O4597" s="14">
        <v>3.8951198565999994E-6</v>
      </c>
      <c r="P4597" s="14">
        <v>4.2134767994446074E-6</v>
      </c>
      <c r="Q4597" s="14">
        <v>1.1217600000000001E-5</v>
      </c>
      <c r="R4597" s="14" t="s">
        <v>7050</v>
      </c>
    </row>
    <row r="4598" spans="1:18" x14ac:dyDescent="0.2">
      <c r="A4598" t="s">
        <v>15798</v>
      </c>
      <c r="B4598">
        <v>1.38E-5</v>
      </c>
      <c r="C4598" t="s">
        <v>7337</v>
      </c>
      <c r="D4598" t="s">
        <v>15799</v>
      </c>
      <c r="E4598">
        <v>15538</v>
      </c>
      <c r="F4598" t="s">
        <v>6773</v>
      </c>
      <c r="G4598" t="s">
        <v>7054</v>
      </c>
      <c r="H4598" t="s">
        <v>7054</v>
      </c>
      <c r="I4598" t="s">
        <v>6773</v>
      </c>
      <c r="J4598">
        <v>1.38E-5</v>
      </c>
      <c r="K4598">
        <v>3.8699999999999999E-5</v>
      </c>
      <c r="L4598">
        <v>2.6400000000000001E-5</v>
      </c>
      <c r="M4598">
        <v>2.625009403297105E-5</v>
      </c>
      <c r="N4598" s="14">
        <v>6.4746913554000004E-6</v>
      </c>
      <c r="O4598" s="14">
        <v>5.5015014032999986E-6</v>
      </c>
      <c r="P4598" s="14">
        <v>6.4294534865599176E-6</v>
      </c>
      <c r="Q4598" s="14">
        <v>9.7416E-6</v>
      </c>
      <c r="R4598" s="14" t="s">
        <v>7050</v>
      </c>
    </row>
    <row r="4599" spans="1:18" x14ac:dyDescent="0.2">
      <c r="A4599" t="s">
        <v>15800</v>
      </c>
      <c r="B4599">
        <v>1.38E-5</v>
      </c>
      <c r="C4599" t="s">
        <v>5036</v>
      </c>
      <c r="D4599" t="s">
        <v>15800</v>
      </c>
      <c r="E4599">
        <v>9917</v>
      </c>
      <c r="F4599" t="s">
        <v>6773</v>
      </c>
      <c r="G4599" t="s">
        <v>6773</v>
      </c>
      <c r="H4599" t="s">
        <v>14618</v>
      </c>
      <c r="I4599" t="s">
        <v>6773</v>
      </c>
      <c r="J4599">
        <v>1.38E-5</v>
      </c>
      <c r="K4599">
        <v>1.9400000000000001E-5</v>
      </c>
      <c r="L4599">
        <v>2.19E-5</v>
      </c>
      <c r="M4599">
        <v>1.9114146140512899E-5</v>
      </c>
      <c r="N4599" s="14">
        <v>6.4746913554000004E-6</v>
      </c>
      <c r="O4599" s="14">
        <v>2.7578585846E-6</v>
      </c>
      <c r="P4599" s="14">
        <v>4.6816408882717844E-6</v>
      </c>
      <c r="Q4599" s="14">
        <v>8.0810999999999996E-6</v>
      </c>
      <c r="R4599" s="14" t="s">
        <v>6107</v>
      </c>
    </row>
    <row r="4600" spans="1:18" x14ac:dyDescent="0.2">
      <c r="A4600" t="s">
        <v>15801</v>
      </c>
      <c r="B4600">
        <v>1.36E-5</v>
      </c>
      <c r="C4600" t="s">
        <v>7349</v>
      </c>
      <c r="D4600" t="s">
        <v>15802</v>
      </c>
      <c r="E4600">
        <v>14140</v>
      </c>
      <c r="F4600" t="s">
        <v>6773</v>
      </c>
      <c r="G4600" t="s">
        <v>7054</v>
      </c>
      <c r="H4600" t="s">
        <v>7054</v>
      </c>
      <c r="I4600" t="s">
        <v>6773</v>
      </c>
      <c r="J4600">
        <v>1.36E-5</v>
      </c>
      <c r="K4600">
        <v>3.7299999999999999E-5</v>
      </c>
      <c r="L4600">
        <v>3.3200000000000001E-5</v>
      </c>
      <c r="M4600">
        <v>2.8926074492642849E-5</v>
      </c>
      <c r="N4600" s="14">
        <v>6.3808552488000002E-6</v>
      </c>
      <c r="O4600" s="14">
        <v>5.3024806806999997E-6</v>
      </c>
      <c r="P4600" s="14">
        <v>7.0848832109179656E-6</v>
      </c>
      <c r="Q4600" s="14">
        <v>1.22508E-5</v>
      </c>
      <c r="R4600" s="14" t="s">
        <v>7050</v>
      </c>
    </row>
    <row r="4601" spans="1:18" x14ac:dyDescent="0.2">
      <c r="A4601" t="s">
        <v>15803</v>
      </c>
      <c r="B4601">
        <v>1.36E-5</v>
      </c>
      <c r="C4601" t="s">
        <v>15804</v>
      </c>
      <c r="D4601" t="s">
        <v>15805</v>
      </c>
      <c r="E4601">
        <v>15078</v>
      </c>
      <c r="F4601" t="s">
        <v>6773</v>
      </c>
      <c r="G4601" t="s">
        <v>6773</v>
      </c>
      <c r="H4601" t="s">
        <v>14618</v>
      </c>
      <c r="I4601" t="s">
        <v>6773</v>
      </c>
      <c r="J4601">
        <v>1.36E-5</v>
      </c>
      <c r="K4601">
        <v>9.0599999999999997E-6</v>
      </c>
      <c r="L4601">
        <v>1.2300000000000001E-5</v>
      </c>
      <c r="M4601">
        <v>1.7712442090208621E-5</v>
      </c>
      <c r="N4601" s="14">
        <v>6.3808552488000002E-6</v>
      </c>
      <c r="O4601" s="14">
        <v>1.28794839054E-6</v>
      </c>
      <c r="P4601" s="14">
        <v>4.3383205564651872E-6</v>
      </c>
      <c r="Q4601" s="14">
        <v>4.5387000000000003E-6</v>
      </c>
      <c r="R4601" s="14" t="s">
        <v>6107</v>
      </c>
    </row>
    <row r="4602" spans="1:18" x14ac:dyDescent="0.2">
      <c r="A4602" t="s">
        <v>15806</v>
      </c>
      <c r="B4602">
        <v>1.34E-5</v>
      </c>
      <c r="C4602" t="s">
        <v>7349</v>
      </c>
      <c r="D4602" t="s">
        <v>15407</v>
      </c>
      <c r="E4602">
        <v>15437</v>
      </c>
      <c r="F4602" t="s">
        <v>6773</v>
      </c>
      <c r="G4602" t="s">
        <v>7054</v>
      </c>
      <c r="H4602" t="s">
        <v>7054</v>
      </c>
      <c r="I4602" t="s">
        <v>6773</v>
      </c>
      <c r="J4602">
        <v>1.34E-5</v>
      </c>
      <c r="K4602">
        <v>1.7E-5</v>
      </c>
      <c r="L4602">
        <v>1.2799999999999999E-5</v>
      </c>
      <c r="M4602">
        <v>1.350732993929578E-5</v>
      </c>
      <c r="N4602" s="14">
        <v>6.2870191422E-6</v>
      </c>
      <c r="O4602" s="14">
        <v>2.416680203E-6</v>
      </c>
      <c r="P4602" s="14">
        <v>3.3083595610453939E-6</v>
      </c>
      <c r="Q4602" s="14">
        <v>4.7231999999999999E-6</v>
      </c>
      <c r="R4602" s="14" t="s">
        <v>7050</v>
      </c>
    </row>
    <row r="4603" spans="1:18" x14ac:dyDescent="0.2">
      <c r="A4603" t="s">
        <v>15807</v>
      </c>
      <c r="B4603">
        <v>1.34E-5</v>
      </c>
      <c r="C4603" t="s">
        <v>5036</v>
      </c>
      <c r="D4603" t="s">
        <v>15807</v>
      </c>
      <c r="E4603">
        <v>9144</v>
      </c>
      <c r="F4603" t="s">
        <v>6773</v>
      </c>
      <c r="G4603" t="s">
        <v>6773</v>
      </c>
      <c r="H4603" t="s">
        <v>14618</v>
      </c>
      <c r="I4603" t="s">
        <v>6773</v>
      </c>
      <c r="J4603">
        <v>1.34E-5</v>
      </c>
      <c r="K4603">
        <v>5.0300000000000001E-6</v>
      </c>
      <c r="L4603">
        <v>1.2300000000000001E-5</v>
      </c>
      <c r="M4603">
        <v>1.192722719168005E-5</v>
      </c>
      <c r="N4603" s="14">
        <v>6.2870191422E-6</v>
      </c>
      <c r="O4603" s="14">
        <v>7.1505302476999996E-7</v>
      </c>
      <c r="P4603" s="14">
        <v>2.9213439142815941E-6</v>
      </c>
      <c r="Q4603" s="14">
        <v>4.5387000000000003E-6</v>
      </c>
      <c r="R4603" s="14" t="s">
        <v>6107</v>
      </c>
    </row>
    <row r="4604" spans="1:18" x14ac:dyDescent="0.2">
      <c r="A4604" t="s">
        <v>15808</v>
      </c>
      <c r="B4604">
        <v>1.33E-5</v>
      </c>
      <c r="C4604" t="s">
        <v>15809</v>
      </c>
      <c r="D4604" t="s">
        <v>15810</v>
      </c>
      <c r="E4604">
        <v>14989</v>
      </c>
      <c r="F4604" t="s">
        <v>6773</v>
      </c>
      <c r="G4604" t="s">
        <v>6773</v>
      </c>
      <c r="H4604" t="s">
        <v>14618</v>
      </c>
      <c r="I4604" t="s">
        <v>6773</v>
      </c>
      <c r="J4604">
        <v>1.33E-5</v>
      </c>
      <c r="K4604">
        <v>2.5000000000000001E-5</v>
      </c>
      <c r="L4604">
        <v>2.1800000000000001E-5</v>
      </c>
      <c r="M4604">
        <v>1.6693020962714601E-5</v>
      </c>
      <c r="N4604" s="14">
        <v>6.2401010888999999E-6</v>
      </c>
      <c r="O4604" s="14">
        <v>3.5539414750000002E-6</v>
      </c>
      <c r="P4604" s="14">
        <v>4.0886330424240259E-6</v>
      </c>
      <c r="Q4604" s="14">
        <v>8.0442E-6</v>
      </c>
      <c r="R4604" s="14" t="s">
        <v>6107</v>
      </c>
    </row>
    <row r="4605" spans="1:18" x14ac:dyDescent="0.2">
      <c r="A4605" t="s">
        <v>15811</v>
      </c>
      <c r="B4605">
        <v>1.3200000000000001E-5</v>
      </c>
      <c r="C4605" t="s">
        <v>15812</v>
      </c>
      <c r="D4605" t="s">
        <v>15813</v>
      </c>
      <c r="E4605">
        <v>11954</v>
      </c>
      <c r="F4605" t="s">
        <v>6773</v>
      </c>
      <c r="G4605" t="s">
        <v>6773</v>
      </c>
      <c r="H4605" t="s">
        <v>14618</v>
      </c>
      <c r="I4605" t="s">
        <v>6773</v>
      </c>
      <c r="J4605">
        <v>1.3200000000000001E-5</v>
      </c>
      <c r="K4605">
        <v>2.2399999999999999E-5</v>
      </c>
      <c r="L4605">
        <v>2.1500000000000001E-5</v>
      </c>
      <c r="M4605">
        <v>2.0515850190817171E-5</v>
      </c>
      <c r="N4605" s="14">
        <v>6.1931830356000007E-6</v>
      </c>
      <c r="O4605" s="14">
        <v>3.1843315615999998E-6</v>
      </c>
      <c r="P4605" s="14">
        <v>5.0249612200783807E-6</v>
      </c>
      <c r="Q4605" s="14">
        <v>7.9334999999999995E-6</v>
      </c>
      <c r="R4605" s="14" t="s">
        <v>6107</v>
      </c>
    </row>
    <row r="4606" spans="1:18" x14ac:dyDescent="0.2">
      <c r="A4606" t="s">
        <v>15814</v>
      </c>
      <c r="B4606">
        <v>1.29E-5</v>
      </c>
      <c r="C4606" t="s">
        <v>13892</v>
      </c>
      <c r="D4606" t="s">
        <v>15815</v>
      </c>
      <c r="E4606" t="s">
        <v>15816</v>
      </c>
      <c r="F4606" t="s">
        <v>6773</v>
      </c>
      <c r="G4606" t="s">
        <v>7049</v>
      </c>
      <c r="H4606" t="s">
        <v>7049</v>
      </c>
      <c r="I4606" t="s">
        <v>6773</v>
      </c>
      <c r="J4606">
        <v>1.29E-5</v>
      </c>
      <c r="K4606">
        <v>2.16E-5</v>
      </c>
      <c r="L4606">
        <v>1.5E-5</v>
      </c>
      <c r="M4606">
        <v>1.503646163053681E-5</v>
      </c>
      <c r="N4606" s="14">
        <v>6.0524288757000004E-6</v>
      </c>
      <c r="O4606" s="14">
        <v>3.0706054344000002E-6</v>
      </c>
      <c r="P4606" s="14">
        <v>3.6828908321071358E-6</v>
      </c>
      <c r="Q4606" s="14">
        <v>5.5350000000000004E-6</v>
      </c>
      <c r="R4606" s="14" t="s">
        <v>7050</v>
      </c>
    </row>
    <row r="4607" spans="1:18" x14ac:dyDescent="0.2">
      <c r="A4607" t="s">
        <v>15817</v>
      </c>
      <c r="B4607">
        <v>1.2799999999999999E-5</v>
      </c>
      <c r="C4607" t="s">
        <v>15818</v>
      </c>
      <c r="D4607" t="s">
        <v>15819</v>
      </c>
      <c r="E4607">
        <v>15428</v>
      </c>
      <c r="F4607" t="s">
        <v>6773</v>
      </c>
      <c r="G4607" t="s">
        <v>7054</v>
      </c>
      <c r="H4607" t="s">
        <v>7054</v>
      </c>
      <c r="I4607" t="s">
        <v>6773</v>
      </c>
      <c r="J4607">
        <v>1.2799999999999999E-5</v>
      </c>
      <c r="K4607">
        <v>2.8600000000000001E-5</v>
      </c>
      <c r="L4607">
        <v>2.02E-5</v>
      </c>
      <c r="M4607">
        <v>2.5612955828287289E-5</v>
      </c>
      <c r="N4607" s="14">
        <v>6.0055108223999986E-6</v>
      </c>
      <c r="O4607" s="14">
        <v>4.0657090473999996E-6</v>
      </c>
      <c r="P4607" s="14">
        <v>6.2733987902841923E-6</v>
      </c>
      <c r="Q4607" s="14">
        <v>7.4537999999999997E-6</v>
      </c>
      <c r="R4607" s="14" t="s">
        <v>7050</v>
      </c>
    </row>
    <row r="4608" spans="1:18" x14ac:dyDescent="0.2">
      <c r="A4608" t="s">
        <v>15820</v>
      </c>
      <c r="B4608">
        <v>1.27E-5</v>
      </c>
      <c r="C4608" t="s">
        <v>15821</v>
      </c>
      <c r="D4608" t="s">
        <v>15822</v>
      </c>
      <c r="E4608">
        <v>15278</v>
      </c>
      <c r="F4608" t="s">
        <v>6773</v>
      </c>
      <c r="G4608" t="s">
        <v>7049</v>
      </c>
      <c r="H4608" t="s">
        <v>7049</v>
      </c>
      <c r="I4608" t="s">
        <v>6773</v>
      </c>
      <c r="J4608">
        <v>1.27E-5</v>
      </c>
      <c r="K4608">
        <v>1.22E-5</v>
      </c>
      <c r="L4608">
        <v>9.5200000000000003E-6</v>
      </c>
      <c r="M4608">
        <v>1.260259368864484E-5</v>
      </c>
      <c r="N4608" s="14">
        <v>5.9585927691000002E-6</v>
      </c>
      <c r="O4608" s="14">
        <v>1.7343234398E-6</v>
      </c>
      <c r="P4608" s="14">
        <v>3.086761892333864E-6</v>
      </c>
      <c r="Q4608" s="14">
        <v>3.5128800000000002E-6</v>
      </c>
      <c r="R4608" s="14" t="s">
        <v>7050</v>
      </c>
    </row>
    <row r="4609" spans="1:18" x14ac:dyDescent="0.2">
      <c r="A4609" t="s">
        <v>15823</v>
      </c>
      <c r="B4609">
        <v>1.2500000000000001E-5</v>
      </c>
      <c r="C4609" t="s">
        <v>15824</v>
      </c>
      <c r="D4609" t="s">
        <v>15825</v>
      </c>
      <c r="E4609" t="s">
        <v>15826</v>
      </c>
      <c r="F4609" t="s">
        <v>6162</v>
      </c>
      <c r="G4609" t="s">
        <v>7049</v>
      </c>
      <c r="H4609" t="s">
        <v>7049</v>
      </c>
      <c r="I4609" t="s">
        <v>4861</v>
      </c>
      <c r="J4609">
        <v>1.2500000000000001E-5</v>
      </c>
      <c r="K4609">
        <v>1.5E-5</v>
      </c>
      <c r="L4609">
        <v>1.8899999999999999E-5</v>
      </c>
      <c r="M4609">
        <v>5.3647036834372869E-5</v>
      </c>
      <c r="N4609" s="14">
        <v>5.8647566625E-6</v>
      </c>
      <c r="O4609" s="14">
        <v>2.1323648850000001E-6</v>
      </c>
      <c r="P4609" s="14">
        <v>1.313980542641614E-5</v>
      </c>
      <c r="Q4609" s="14">
        <v>6.974099999999999E-6</v>
      </c>
      <c r="R4609" s="14" t="s">
        <v>7050</v>
      </c>
    </row>
    <row r="4610" spans="1:18" x14ac:dyDescent="0.2">
      <c r="A4610" t="s">
        <v>15827</v>
      </c>
      <c r="B4610">
        <v>1.2500000000000001E-5</v>
      </c>
      <c r="C4610" t="s">
        <v>15828</v>
      </c>
      <c r="D4610" t="s">
        <v>15829</v>
      </c>
      <c r="E4610">
        <v>10470</v>
      </c>
      <c r="F4610" t="s">
        <v>6773</v>
      </c>
      <c r="G4610" t="s">
        <v>7054</v>
      </c>
      <c r="H4610" t="s">
        <v>7054</v>
      </c>
      <c r="I4610" t="s">
        <v>6773</v>
      </c>
      <c r="J4610">
        <v>1.2500000000000001E-5</v>
      </c>
      <c r="K4610">
        <v>2.3E-5</v>
      </c>
      <c r="L4610">
        <v>2.3099999999999999E-5</v>
      </c>
      <c r="M4610">
        <v>1.7967297372082121E-5</v>
      </c>
      <c r="N4610" s="14">
        <v>5.8647566625E-6</v>
      </c>
      <c r="O4610" s="14">
        <v>3.2696261569999999E-6</v>
      </c>
      <c r="P4610" s="14">
        <v>4.4007424349754766E-6</v>
      </c>
      <c r="Q4610" s="14">
        <v>8.5238999999999998E-6</v>
      </c>
      <c r="R4610" s="14" t="s">
        <v>7050</v>
      </c>
    </row>
    <row r="4611" spans="1:18" x14ac:dyDescent="0.2">
      <c r="A4611" t="s">
        <v>15830</v>
      </c>
      <c r="B4611">
        <v>1.2500000000000001E-5</v>
      </c>
      <c r="C4611" t="s">
        <v>15831</v>
      </c>
      <c r="D4611" t="s">
        <v>15832</v>
      </c>
      <c r="E4611">
        <v>10807</v>
      </c>
      <c r="F4611" t="s">
        <v>6773</v>
      </c>
      <c r="G4611" t="s">
        <v>6773</v>
      </c>
      <c r="H4611" t="s">
        <v>14618</v>
      </c>
      <c r="I4611" t="s">
        <v>6773</v>
      </c>
      <c r="J4611">
        <v>1.2500000000000001E-5</v>
      </c>
      <c r="K4611">
        <v>3.4300000000000002E-6</v>
      </c>
      <c r="L4611">
        <v>6.6800000000000004E-6</v>
      </c>
      <c r="M4611">
        <v>3.784600935821554E-6</v>
      </c>
      <c r="N4611" s="14">
        <v>5.8647566625E-6</v>
      </c>
      <c r="O4611" s="14">
        <v>4.8760077037000002E-7</v>
      </c>
      <c r="P4611" s="14">
        <v>9.2696489587781339E-7</v>
      </c>
      <c r="Q4611" s="14">
        <v>2.46492E-6</v>
      </c>
      <c r="R4611" s="14" t="s">
        <v>6107</v>
      </c>
    </row>
    <row r="4612" spans="1:18" x14ac:dyDescent="0.2">
      <c r="A4612" t="s">
        <v>15833</v>
      </c>
      <c r="B4612">
        <v>1.2300000000000001E-5</v>
      </c>
      <c r="C4612" t="s">
        <v>5036</v>
      </c>
      <c r="D4612" t="s">
        <v>15834</v>
      </c>
      <c r="E4612">
        <v>13909</v>
      </c>
      <c r="F4612" t="s">
        <v>6773</v>
      </c>
      <c r="G4612" t="s">
        <v>7049</v>
      </c>
      <c r="H4612" t="s">
        <v>7049</v>
      </c>
      <c r="I4612" t="s">
        <v>6773</v>
      </c>
      <c r="J4612">
        <v>1.2300000000000001E-5</v>
      </c>
      <c r="K4612">
        <v>2.6299999999999999E-5</v>
      </c>
      <c r="L4612">
        <v>1.9199999999999999E-5</v>
      </c>
      <c r="M4612">
        <v>6.218468877713529E-6</v>
      </c>
      <c r="N4612" s="14">
        <v>5.7709205559000007E-6</v>
      </c>
      <c r="O4612" s="14">
        <v>3.7387464317000002E-6</v>
      </c>
      <c r="P4612" s="14">
        <v>1.523093835651087E-6</v>
      </c>
      <c r="Q4612" s="14">
        <v>7.0847999999999986E-6</v>
      </c>
      <c r="R4612" s="14" t="s">
        <v>7050</v>
      </c>
    </row>
    <row r="4613" spans="1:18" x14ac:dyDescent="0.2">
      <c r="A4613" t="s">
        <v>15835</v>
      </c>
      <c r="B4613">
        <v>1.22E-5</v>
      </c>
      <c r="C4613" t="s">
        <v>7349</v>
      </c>
      <c r="D4613" t="s">
        <v>15835</v>
      </c>
      <c r="E4613">
        <v>9047</v>
      </c>
      <c r="F4613" t="s">
        <v>6773</v>
      </c>
      <c r="G4613" t="s">
        <v>7054</v>
      </c>
      <c r="H4613" t="s">
        <v>7054</v>
      </c>
      <c r="I4613" t="s">
        <v>6773</v>
      </c>
      <c r="J4613">
        <v>1.22E-5</v>
      </c>
      <c r="K4613">
        <v>1.8300000000000001E-5</v>
      </c>
      <c r="L4613">
        <v>1.34E-5</v>
      </c>
      <c r="M4613">
        <v>1.5163889271473571E-5</v>
      </c>
      <c r="N4613" s="14">
        <v>5.7240025026000006E-6</v>
      </c>
      <c r="O4613" s="14">
        <v>2.6014851596999999E-6</v>
      </c>
      <c r="P4613" s="14">
        <v>3.7141017713622839E-6</v>
      </c>
      <c r="Q4613" s="14">
        <v>4.9446000000000001E-6</v>
      </c>
      <c r="R4613" s="14" t="s">
        <v>7050</v>
      </c>
    </row>
    <row r="4614" spans="1:18" x14ac:dyDescent="0.2">
      <c r="A4614" t="s">
        <v>15836</v>
      </c>
      <c r="B4614">
        <v>1.22E-5</v>
      </c>
      <c r="C4614" t="s">
        <v>15837</v>
      </c>
      <c r="D4614" t="s">
        <v>15838</v>
      </c>
      <c r="E4614">
        <v>15244</v>
      </c>
      <c r="F4614" t="s">
        <v>6773</v>
      </c>
      <c r="G4614" t="s">
        <v>6773</v>
      </c>
      <c r="H4614" t="s">
        <v>14618</v>
      </c>
      <c r="I4614" t="s">
        <v>6773</v>
      </c>
      <c r="J4614">
        <v>1.22E-5</v>
      </c>
      <c r="K4614">
        <v>2.5599999999999999E-5</v>
      </c>
      <c r="L4614">
        <v>1.7900000000000001E-5</v>
      </c>
      <c r="M4614">
        <v>1.350732993929578E-5</v>
      </c>
      <c r="N4614" s="14">
        <v>5.7240025026000006E-6</v>
      </c>
      <c r="O4614" s="14">
        <v>3.639236070399999E-6</v>
      </c>
      <c r="P4614" s="14">
        <v>3.3083595610453939E-6</v>
      </c>
      <c r="Q4614" s="14">
        <v>6.6051000000000014E-6</v>
      </c>
      <c r="R4614" s="14" t="s">
        <v>6107</v>
      </c>
    </row>
    <row r="4615" spans="1:18" x14ac:dyDescent="0.2">
      <c r="A4615" t="s">
        <v>15839</v>
      </c>
      <c r="B4615">
        <v>1.22E-5</v>
      </c>
      <c r="C4615" t="s">
        <v>15840</v>
      </c>
      <c r="D4615" t="s">
        <v>15839</v>
      </c>
      <c r="E4615">
        <v>10972</v>
      </c>
      <c r="F4615" t="s">
        <v>6773</v>
      </c>
      <c r="G4615" t="s">
        <v>7049</v>
      </c>
      <c r="H4615" t="s">
        <v>7049</v>
      </c>
      <c r="I4615" t="s">
        <v>6773</v>
      </c>
      <c r="J4615">
        <v>1.22E-5</v>
      </c>
      <c r="K4615">
        <v>8.3599999999999996E-6</v>
      </c>
      <c r="L4615">
        <v>6.3099999999999997E-6</v>
      </c>
      <c r="M4615">
        <v>7.8113143894229376E-6</v>
      </c>
      <c r="N4615" s="14">
        <v>5.7240025026000006E-6</v>
      </c>
      <c r="O4615" s="14">
        <v>1.1884380292399999E-6</v>
      </c>
      <c r="P4615" s="14">
        <v>1.9132305763404032E-6</v>
      </c>
      <c r="Q4615" s="14">
        <v>2.3283900000000002E-6</v>
      </c>
      <c r="R4615" s="14" t="s">
        <v>7050</v>
      </c>
    </row>
    <row r="4616" spans="1:18" x14ac:dyDescent="0.2">
      <c r="A4616" t="s">
        <v>15841</v>
      </c>
      <c r="B4616">
        <v>1.2099999999999999E-5</v>
      </c>
      <c r="C4616" t="s">
        <v>15842</v>
      </c>
      <c r="D4616" t="s">
        <v>15843</v>
      </c>
      <c r="E4616">
        <v>10653</v>
      </c>
      <c r="F4616" t="s">
        <v>6773</v>
      </c>
      <c r="G4616" t="s">
        <v>6773</v>
      </c>
      <c r="H4616" t="s">
        <v>14618</v>
      </c>
      <c r="I4616" t="s">
        <v>6773</v>
      </c>
      <c r="J4616">
        <v>1.2099999999999999E-5</v>
      </c>
      <c r="K4616">
        <v>3.1000000000000001E-5</v>
      </c>
      <c r="L4616">
        <v>6.8300000000000007E-5</v>
      </c>
      <c r="M4616">
        <v>2.6887232237654809E-5</v>
      </c>
      <c r="N4616" s="14">
        <v>5.6770844492999996E-6</v>
      </c>
      <c r="O4616" s="14">
        <v>4.4068874290000001E-6</v>
      </c>
      <c r="P4616" s="14">
        <v>6.585508182835643E-6</v>
      </c>
      <c r="Q4616" s="14">
        <v>2.5202699999999998E-5</v>
      </c>
      <c r="R4616" s="14" t="s">
        <v>6107</v>
      </c>
    </row>
    <row r="4617" spans="1:18" x14ac:dyDescent="0.2">
      <c r="A4617" t="s">
        <v>15844</v>
      </c>
      <c r="B4617">
        <v>1.2099999999999999E-5</v>
      </c>
      <c r="C4617" t="s">
        <v>7349</v>
      </c>
      <c r="D4617" t="s">
        <v>15844</v>
      </c>
      <c r="E4617">
        <v>8941</v>
      </c>
      <c r="F4617" t="s">
        <v>6773</v>
      </c>
      <c r="G4617" t="s">
        <v>7054</v>
      </c>
      <c r="H4617" t="s">
        <v>7054</v>
      </c>
      <c r="I4617" t="s">
        <v>6773</v>
      </c>
      <c r="J4617">
        <v>1.2099999999999999E-5</v>
      </c>
      <c r="K4617">
        <v>1.73E-5</v>
      </c>
      <c r="L4617">
        <v>2.0400000000000001E-5</v>
      </c>
      <c r="M4617">
        <v>1.6947876244588101E-5</v>
      </c>
      <c r="N4617" s="14">
        <v>5.6770844492999996E-6</v>
      </c>
      <c r="O4617" s="14">
        <v>2.4593275007E-6</v>
      </c>
      <c r="P4617" s="14">
        <v>4.1510549209343154E-6</v>
      </c>
      <c r="Q4617" s="14">
        <v>7.5276000000000014E-6</v>
      </c>
      <c r="R4617" s="14" t="s">
        <v>7050</v>
      </c>
    </row>
    <row r="4618" spans="1:18" x14ac:dyDescent="0.2">
      <c r="A4618" t="s">
        <v>15845</v>
      </c>
      <c r="B4618">
        <v>1.2099999999999999E-5</v>
      </c>
      <c r="C4618" t="s">
        <v>7349</v>
      </c>
      <c r="D4618" t="s">
        <v>15846</v>
      </c>
      <c r="E4618">
        <v>15246</v>
      </c>
      <c r="F4618" t="s">
        <v>6773</v>
      </c>
      <c r="G4618" t="s">
        <v>7054</v>
      </c>
      <c r="H4618" t="s">
        <v>7054</v>
      </c>
      <c r="I4618" t="s">
        <v>6773</v>
      </c>
      <c r="J4618">
        <v>1.2099999999999999E-5</v>
      </c>
      <c r="K4618">
        <v>1.2099999999999999E-5</v>
      </c>
      <c r="L4618">
        <v>1.11E-5</v>
      </c>
      <c r="M4618">
        <v>7.6711439843925104E-6</v>
      </c>
      <c r="N4618" s="14">
        <v>5.6770844492999996E-6</v>
      </c>
      <c r="O4618" s="14">
        <v>1.7201076739000001E-6</v>
      </c>
      <c r="P4618" s="14">
        <v>1.878898543159743E-6</v>
      </c>
      <c r="Q4618" s="14">
        <v>4.0959E-6</v>
      </c>
      <c r="R4618" s="14" t="s">
        <v>7050</v>
      </c>
    </row>
    <row r="4619" spans="1:18" x14ac:dyDescent="0.2">
      <c r="A4619" t="s">
        <v>15847</v>
      </c>
      <c r="B4619">
        <v>1.2E-5</v>
      </c>
      <c r="C4619" t="s">
        <v>15848</v>
      </c>
      <c r="D4619" t="s">
        <v>15849</v>
      </c>
      <c r="E4619">
        <v>11195</v>
      </c>
      <c r="F4619" t="s">
        <v>6773</v>
      </c>
      <c r="G4619" t="s">
        <v>6773</v>
      </c>
      <c r="H4619" t="s">
        <v>14618</v>
      </c>
      <c r="I4619" t="s">
        <v>6773</v>
      </c>
      <c r="J4619">
        <v>1.2E-5</v>
      </c>
      <c r="K4619">
        <v>1.08E-5</v>
      </c>
      <c r="L4619">
        <v>7.4900000000000003E-6</v>
      </c>
      <c r="M4619">
        <v>1.0143240218565509E-5</v>
      </c>
      <c r="N4619" s="14">
        <v>5.6301663960000004E-6</v>
      </c>
      <c r="O4619" s="14">
        <v>1.5353027172000001E-6</v>
      </c>
      <c r="P4619" s="14">
        <v>2.4843907647095602E-6</v>
      </c>
      <c r="Q4619" s="14">
        <v>2.76381E-6</v>
      </c>
      <c r="R4619" s="14" t="s">
        <v>6107</v>
      </c>
    </row>
    <row r="4620" spans="1:18" x14ac:dyDescent="0.2">
      <c r="A4620" t="s">
        <v>15850</v>
      </c>
      <c r="B4620">
        <v>1.2E-5</v>
      </c>
      <c r="C4620" t="s">
        <v>15851</v>
      </c>
      <c r="D4620" t="s">
        <v>15852</v>
      </c>
      <c r="E4620">
        <v>13918</v>
      </c>
      <c r="F4620" t="s">
        <v>6773</v>
      </c>
      <c r="G4620" t="s">
        <v>7054</v>
      </c>
      <c r="H4620" t="s">
        <v>7054</v>
      </c>
      <c r="I4620" t="s">
        <v>6773</v>
      </c>
      <c r="J4620">
        <v>1.2E-5</v>
      </c>
      <c r="K4620">
        <v>1.2E-5</v>
      </c>
      <c r="L4620">
        <v>1.04E-5</v>
      </c>
      <c r="M4620">
        <v>7.8240571535166131E-6</v>
      </c>
      <c r="N4620" s="14">
        <v>5.6301663960000004E-6</v>
      </c>
      <c r="O4620" s="14">
        <v>1.7058919079999999E-6</v>
      </c>
      <c r="P4620" s="14">
        <v>1.9163516702659169E-6</v>
      </c>
      <c r="Q4620" s="14">
        <v>3.8376000000000003E-6</v>
      </c>
      <c r="R4620" s="14" t="s">
        <v>7050</v>
      </c>
    </row>
    <row r="4621" spans="1:18" x14ac:dyDescent="0.2">
      <c r="A4621" t="s">
        <v>15853</v>
      </c>
      <c r="B4621">
        <v>1.19E-5</v>
      </c>
      <c r="C4621" t="s">
        <v>15854</v>
      </c>
      <c r="D4621" t="s">
        <v>15855</v>
      </c>
      <c r="E4621" t="s">
        <v>15856</v>
      </c>
      <c r="F4621" t="s">
        <v>6773</v>
      </c>
      <c r="G4621" t="s">
        <v>7127</v>
      </c>
      <c r="H4621" t="s">
        <v>7127</v>
      </c>
      <c r="I4621" t="s">
        <v>6773</v>
      </c>
      <c r="J4621">
        <v>1.19E-5</v>
      </c>
      <c r="K4621">
        <v>2.51E-5</v>
      </c>
      <c r="L4621">
        <v>2.72E-5</v>
      </c>
      <c r="M4621">
        <v>2.1280416036437691E-5</v>
      </c>
      <c r="N4621" s="14">
        <v>5.5832483427000003E-6</v>
      </c>
      <c r="O4621" s="14">
        <v>3.5681572408999999E-6</v>
      </c>
      <c r="P4621" s="14">
        <v>5.2122268556092534E-6</v>
      </c>
      <c r="Q4621" s="14">
        <v>1.00368E-5</v>
      </c>
      <c r="R4621" s="14" t="s">
        <v>7050</v>
      </c>
    </row>
    <row r="4622" spans="1:18" x14ac:dyDescent="0.2">
      <c r="A4622" t="s">
        <v>15857</v>
      </c>
      <c r="B4622">
        <v>1.19E-5</v>
      </c>
      <c r="C4622" t="s">
        <v>5036</v>
      </c>
      <c r="D4622" t="s">
        <v>15858</v>
      </c>
      <c r="E4622">
        <v>12718</v>
      </c>
      <c r="F4622" t="s">
        <v>6773</v>
      </c>
      <c r="G4622" t="s">
        <v>7049</v>
      </c>
      <c r="H4622" t="s">
        <v>7049</v>
      </c>
      <c r="I4622" t="s">
        <v>6773</v>
      </c>
      <c r="J4622">
        <v>1.19E-5</v>
      </c>
      <c r="K4622">
        <v>1.9199999999999999E-5</v>
      </c>
      <c r="L4622">
        <v>2.0299999999999999E-5</v>
      </c>
      <c r="M4622">
        <v>1.7202731526461611E-5</v>
      </c>
      <c r="N4622" s="14">
        <v>5.5832483427000003E-6</v>
      </c>
      <c r="O4622" s="14">
        <v>2.7294270528000001E-6</v>
      </c>
      <c r="P4622" s="14">
        <v>4.2134767994446074E-6</v>
      </c>
      <c r="Q4622" s="14">
        <v>7.4906999999999993E-6</v>
      </c>
      <c r="R4622" s="14" t="s">
        <v>7050</v>
      </c>
    </row>
    <row r="4623" spans="1:18" x14ac:dyDescent="0.2">
      <c r="A4623" t="s">
        <v>15859</v>
      </c>
      <c r="B4623">
        <v>1.19E-5</v>
      </c>
      <c r="C4623" t="s">
        <v>15860</v>
      </c>
      <c r="D4623" t="s">
        <v>15861</v>
      </c>
      <c r="E4623" t="s">
        <v>15862</v>
      </c>
      <c r="F4623" t="s">
        <v>6773</v>
      </c>
      <c r="G4623" t="s">
        <v>7054</v>
      </c>
      <c r="H4623" t="s">
        <v>7054</v>
      </c>
      <c r="I4623" t="s">
        <v>6773</v>
      </c>
      <c r="J4623">
        <v>1.19E-5</v>
      </c>
      <c r="K4623">
        <v>1.7399999999999999E-5</v>
      </c>
      <c r="L4623">
        <v>1.8199999999999999E-5</v>
      </c>
      <c r="M4623">
        <v>1.478160634866331E-5</v>
      </c>
      <c r="N4623" s="14">
        <v>5.5832483427000003E-6</v>
      </c>
      <c r="O4623" s="14">
        <v>2.4735432666000002E-6</v>
      </c>
      <c r="P4623" s="14">
        <v>3.6204689535968472E-6</v>
      </c>
      <c r="Q4623" s="14">
        <v>6.7157999999999993E-6</v>
      </c>
      <c r="R4623" s="14" t="s">
        <v>7050</v>
      </c>
    </row>
    <row r="4624" spans="1:18" x14ac:dyDescent="0.2">
      <c r="A4624" t="s">
        <v>15863</v>
      </c>
      <c r="B4624">
        <v>1.1800000000000001E-5</v>
      </c>
      <c r="C4624" t="s">
        <v>7349</v>
      </c>
      <c r="D4624" t="s">
        <v>15863</v>
      </c>
      <c r="E4624">
        <v>10463</v>
      </c>
      <c r="F4624" t="s">
        <v>6773</v>
      </c>
      <c r="G4624" t="s">
        <v>7054</v>
      </c>
      <c r="H4624" t="s">
        <v>7054</v>
      </c>
      <c r="I4624" t="s">
        <v>6773</v>
      </c>
      <c r="J4624">
        <v>1.1800000000000001E-5</v>
      </c>
      <c r="K4624">
        <v>2.12E-5</v>
      </c>
      <c r="L4624">
        <v>4.07E-5</v>
      </c>
      <c r="M4624">
        <v>2.2044981882058211E-5</v>
      </c>
      <c r="N4624" s="14">
        <v>5.5363302894000002E-6</v>
      </c>
      <c r="O4624" s="14">
        <v>3.0137423708E-6</v>
      </c>
      <c r="P4624" s="14">
        <v>5.3994924911401252E-6</v>
      </c>
      <c r="Q4624" s="14">
        <v>1.50183E-5</v>
      </c>
      <c r="R4624" s="14" t="s">
        <v>7050</v>
      </c>
    </row>
    <row r="4625" spans="1:18" x14ac:dyDescent="0.2">
      <c r="A4625" t="s">
        <v>15864</v>
      </c>
      <c r="B4625">
        <v>1.1800000000000001E-5</v>
      </c>
      <c r="C4625" t="s">
        <v>15865</v>
      </c>
      <c r="D4625" t="s">
        <v>15866</v>
      </c>
      <c r="E4625">
        <v>11602</v>
      </c>
      <c r="F4625" t="s">
        <v>6773</v>
      </c>
      <c r="G4625" t="s">
        <v>6773</v>
      </c>
      <c r="H4625" t="s">
        <v>14618</v>
      </c>
      <c r="I4625" t="s">
        <v>6773</v>
      </c>
      <c r="J4625">
        <v>1.1800000000000001E-5</v>
      </c>
      <c r="K4625">
        <v>2.5999999999999998E-5</v>
      </c>
      <c r="L4625">
        <v>2.3E-5</v>
      </c>
      <c r="M4625">
        <v>1.6693020962714601E-5</v>
      </c>
      <c r="N4625" s="14">
        <v>5.5363302894000002E-6</v>
      </c>
      <c r="O4625" s="14">
        <v>3.6960991340000001E-6</v>
      </c>
      <c r="P4625" s="14">
        <v>4.0886330424240259E-6</v>
      </c>
      <c r="Q4625" s="14">
        <v>8.4870000000000002E-6</v>
      </c>
      <c r="R4625" s="14" t="s">
        <v>6107</v>
      </c>
    </row>
    <row r="4626" spans="1:18" x14ac:dyDescent="0.2">
      <c r="A4626" t="s">
        <v>15867</v>
      </c>
      <c r="B4626">
        <v>1.17E-5</v>
      </c>
      <c r="C4626" t="s">
        <v>15868</v>
      </c>
      <c r="D4626" t="s">
        <v>15869</v>
      </c>
      <c r="E4626">
        <v>16779</v>
      </c>
      <c r="F4626" t="s">
        <v>6773</v>
      </c>
      <c r="G4626" t="s">
        <v>7049</v>
      </c>
      <c r="H4626" t="s">
        <v>7049</v>
      </c>
      <c r="I4626" t="s">
        <v>6773</v>
      </c>
      <c r="J4626">
        <v>1.17E-5</v>
      </c>
      <c r="K4626">
        <v>1.0000000000000001E-5</v>
      </c>
      <c r="L4626">
        <v>7.3699999999999997E-6</v>
      </c>
      <c r="M4626">
        <v>1.135380280746466E-5</v>
      </c>
      <c r="N4626" s="14">
        <v>5.4894122361000001E-6</v>
      </c>
      <c r="O4626" s="14">
        <v>1.4215765900000001E-6</v>
      </c>
      <c r="P4626" s="14">
        <v>2.7808946876334398E-6</v>
      </c>
      <c r="Q4626" s="14">
        <v>2.7195299999999999E-6</v>
      </c>
      <c r="R4626" s="14" t="s">
        <v>7050</v>
      </c>
    </row>
    <row r="4627" spans="1:18" x14ac:dyDescent="0.2">
      <c r="A4627" t="s">
        <v>15870</v>
      </c>
      <c r="B4627">
        <v>1.1600000000000001E-5</v>
      </c>
      <c r="C4627" t="s">
        <v>5036</v>
      </c>
      <c r="D4627" t="s">
        <v>15871</v>
      </c>
      <c r="E4627" t="s">
        <v>15872</v>
      </c>
      <c r="F4627" t="s">
        <v>6773</v>
      </c>
      <c r="G4627" t="s">
        <v>7049</v>
      </c>
      <c r="H4627" t="s">
        <v>7049</v>
      </c>
      <c r="I4627" t="s">
        <v>6773</v>
      </c>
      <c r="J4627">
        <v>1.1600000000000001E-5</v>
      </c>
      <c r="K4627">
        <v>6.1700000000000002E-6</v>
      </c>
      <c r="L4627">
        <v>7.6799999999999993E-6</v>
      </c>
      <c r="M4627">
        <v>9.4551309575070473E-6</v>
      </c>
      <c r="N4627" s="14">
        <v>5.4424941828000009E-6</v>
      </c>
      <c r="O4627" s="14">
        <v>8.7711275602999994E-7</v>
      </c>
      <c r="P4627" s="14">
        <v>2.3158516927317761E-6</v>
      </c>
      <c r="Q4627" s="14">
        <v>2.8339199999999998E-6</v>
      </c>
      <c r="R4627" s="14" t="s">
        <v>7050</v>
      </c>
    </row>
    <row r="4628" spans="1:18" x14ac:dyDescent="0.2">
      <c r="A4628" t="s">
        <v>15873</v>
      </c>
      <c r="B4628">
        <v>1.1600000000000001E-5</v>
      </c>
      <c r="C4628" t="s">
        <v>15874</v>
      </c>
      <c r="D4628" t="s">
        <v>15875</v>
      </c>
      <c r="E4628">
        <v>12940</v>
      </c>
      <c r="F4628" t="s">
        <v>6773</v>
      </c>
      <c r="G4628" t="s">
        <v>7106</v>
      </c>
      <c r="H4628" t="s">
        <v>7106</v>
      </c>
      <c r="I4628" t="s">
        <v>6773</v>
      </c>
      <c r="J4628">
        <v>1.1600000000000001E-5</v>
      </c>
      <c r="K4628">
        <v>1.34E-5</v>
      </c>
      <c r="L4628">
        <v>1.7499999999999998E-5</v>
      </c>
      <c r="M4628">
        <v>9.3022177883829447E-6</v>
      </c>
      <c r="N4628" s="14">
        <v>5.4424941828000009E-6</v>
      </c>
      <c r="O4628" s="14">
        <v>1.9049126306000001E-6</v>
      </c>
      <c r="P4628" s="14">
        <v>2.2783985656256019E-6</v>
      </c>
      <c r="Q4628" s="14">
        <v>6.4574999999999996E-6</v>
      </c>
      <c r="R4628" s="14" t="s">
        <v>7050</v>
      </c>
    </row>
    <row r="4629" spans="1:18" x14ac:dyDescent="0.2">
      <c r="A4629" t="s">
        <v>15876</v>
      </c>
      <c r="B4629">
        <v>1.1600000000000001E-5</v>
      </c>
      <c r="C4629" t="s">
        <v>5036</v>
      </c>
      <c r="D4629" t="s">
        <v>15876</v>
      </c>
      <c r="E4629">
        <v>10905</v>
      </c>
      <c r="F4629" t="s">
        <v>6773</v>
      </c>
      <c r="G4629" t="s">
        <v>6773</v>
      </c>
      <c r="H4629" t="s">
        <v>14618</v>
      </c>
      <c r="I4629" t="s">
        <v>6773</v>
      </c>
      <c r="J4629">
        <v>1.1600000000000001E-5</v>
      </c>
      <c r="K4629">
        <v>6.7000000000000002E-6</v>
      </c>
      <c r="L4629">
        <v>9.3899999999999999E-6</v>
      </c>
      <c r="M4629">
        <v>7.1996617129265252E-6</v>
      </c>
      <c r="N4629" s="14">
        <v>5.4424941828000009E-6</v>
      </c>
      <c r="O4629" s="14">
        <v>9.5245631529999993E-7</v>
      </c>
      <c r="P4629" s="14">
        <v>1.763418067915705E-6</v>
      </c>
      <c r="Q4629" s="14">
        <v>3.4649099999999999E-6</v>
      </c>
      <c r="R4629" s="14" t="s">
        <v>6107</v>
      </c>
    </row>
    <row r="4630" spans="1:18" x14ac:dyDescent="0.2">
      <c r="A4630" t="s">
        <v>15877</v>
      </c>
      <c r="B4630">
        <v>1.1399999999999999E-5</v>
      </c>
      <c r="C4630" t="s">
        <v>15878</v>
      </c>
      <c r="D4630" t="s">
        <v>15879</v>
      </c>
      <c r="E4630">
        <v>9393</v>
      </c>
      <c r="F4630" t="s">
        <v>6773</v>
      </c>
      <c r="G4630" t="s">
        <v>7054</v>
      </c>
      <c r="H4630" t="s">
        <v>7054</v>
      </c>
      <c r="I4630" t="s">
        <v>6773</v>
      </c>
      <c r="J4630">
        <v>1.1399999999999999E-5</v>
      </c>
      <c r="K4630">
        <v>2.9600000000000001E-5</v>
      </c>
      <c r="L4630">
        <v>3.6100000000000003E-5</v>
      </c>
      <c r="M4630">
        <v>2.115298839550094E-5</v>
      </c>
      <c r="N4630" s="14">
        <v>5.3486580761999998E-6</v>
      </c>
      <c r="O4630" s="14">
        <v>4.2078667064000004E-6</v>
      </c>
      <c r="P4630" s="14">
        <v>5.1810159163541078E-6</v>
      </c>
      <c r="Q4630" s="14">
        <v>1.33209E-5</v>
      </c>
      <c r="R4630" s="14" t="s">
        <v>7050</v>
      </c>
    </row>
    <row r="4631" spans="1:18" x14ac:dyDescent="0.2">
      <c r="A4631" t="s">
        <v>15880</v>
      </c>
      <c r="B4631">
        <v>1.1399999999999999E-5</v>
      </c>
      <c r="C4631" t="s">
        <v>15881</v>
      </c>
      <c r="D4631" t="s">
        <v>15880</v>
      </c>
      <c r="E4631">
        <v>13501</v>
      </c>
      <c r="F4631" t="s">
        <v>6773</v>
      </c>
      <c r="G4631" t="s">
        <v>7054</v>
      </c>
      <c r="H4631" t="s">
        <v>7054</v>
      </c>
      <c r="I4631" t="s">
        <v>6773</v>
      </c>
      <c r="J4631">
        <v>1.1399999999999999E-5</v>
      </c>
      <c r="K4631">
        <v>4.3300000000000002E-5</v>
      </c>
      <c r="L4631">
        <v>3.9499999999999998E-5</v>
      </c>
      <c r="M4631">
        <v>1.7967297372082121E-5</v>
      </c>
      <c r="N4631" s="14">
        <v>5.3486580761999998E-6</v>
      </c>
      <c r="O4631" s="14">
        <v>6.1554266347000001E-6</v>
      </c>
      <c r="P4631" s="14">
        <v>4.4007424349754766E-6</v>
      </c>
      <c r="Q4631" s="14">
        <v>1.45755E-5</v>
      </c>
      <c r="R4631" s="14" t="s">
        <v>7050</v>
      </c>
    </row>
    <row r="4632" spans="1:18" x14ac:dyDescent="0.2">
      <c r="A4632" t="s">
        <v>15882</v>
      </c>
      <c r="B4632">
        <v>1.13E-5</v>
      </c>
      <c r="C4632" t="s">
        <v>7349</v>
      </c>
      <c r="D4632" t="s">
        <v>15883</v>
      </c>
      <c r="E4632">
        <v>14366</v>
      </c>
      <c r="F4632" t="s">
        <v>6773</v>
      </c>
      <c r="G4632" t="s">
        <v>7054</v>
      </c>
      <c r="H4632" t="s">
        <v>7054</v>
      </c>
      <c r="I4632" t="s">
        <v>6773</v>
      </c>
      <c r="J4632">
        <v>1.13E-5</v>
      </c>
      <c r="K4632">
        <v>4.3099999999999997E-5</v>
      </c>
      <c r="L4632">
        <v>3.29E-5</v>
      </c>
      <c r="M4632">
        <v>2.1790126600184701E-5</v>
      </c>
      <c r="N4632" s="14">
        <v>5.3017400229000006E-6</v>
      </c>
      <c r="O4632" s="14">
        <v>6.1269951028999989E-6</v>
      </c>
      <c r="P4632" s="14">
        <v>5.337070612629834E-6</v>
      </c>
      <c r="Q4632" s="14">
        <v>1.2140099999999999E-5</v>
      </c>
      <c r="R4632" s="14" t="s">
        <v>7050</v>
      </c>
    </row>
    <row r="4633" spans="1:18" x14ac:dyDescent="0.2">
      <c r="A4633" t="s">
        <v>15884</v>
      </c>
      <c r="B4633">
        <v>1.1199999999999999E-5</v>
      </c>
      <c r="C4633" t="s">
        <v>5036</v>
      </c>
      <c r="D4633" t="s">
        <v>15885</v>
      </c>
      <c r="E4633">
        <v>14133</v>
      </c>
      <c r="F4633" t="s">
        <v>6773</v>
      </c>
      <c r="G4633" t="s">
        <v>6773</v>
      </c>
      <c r="H4633" t="s">
        <v>14618</v>
      </c>
      <c r="I4633" t="s">
        <v>6773</v>
      </c>
      <c r="J4633">
        <v>1.1199999999999999E-5</v>
      </c>
      <c r="K4633">
        <v>3.4400000000000003E-5</v>
      </c>
      <c r="L4633">
        <v>1.9199999999999999E-5</v>
      </c>
      <c r="M4633">
        <v>2.9308357415453111E-5</v>
      </c>
      <c r="N4633" s="14">
        <v>5.2548219695999996E-6</v>
      </c>
      <c r="O4633" s="14">
        <v>4.8902234695999997E-6</v>
      </c>
      <c r="P4633" s="14">
        <v>7.1785160286834032E-6</v>
      </c>
      <c r="Q4633" s="14">
        <v>7.0847999999999986E-6</v>
      </c>
      <c r="R4633" s="14" t="s">
        <v>6107</v>
      </c>
    </row>
    <row r="4634" spans="1:18" x14ac:dyDescent="0.2">
      <c r="A4634" t="s">
        <v>15886</v>
      </c>
      <c r="B4634">
        <v>1.1199999999999999E-5</v>
      </c>
      <c r="C4634" t="s">
        <v>5036</v>
      </c>
      <c r="D4634" t="s">
        <v>15887</v>
      </c>
      <c r="E4634" t="s">
        <v>15888</v>
      </c>
      <c r="F4634" t="s">
        <v>6773</v>
      </c>
      <c r="G4634" t="s">
        <v>7049</v>
      </c>
      <c r="H4634" t="s">
        <v>7049</v>
      </c>
      <c r="I4634" t="s">
        <v>6773</v>
      </c>
      <c r="J4634">
        <v>1.1199999999999999E-5</v>
      </c>
      <c r="K4634">
        <v>1.88E-5</v>
      </c>
      <c r="L4634">
        <v>1.9300000000000002E-5</v>
      </c>
      <c r="M4634">
        <v>1.5801027476157329E-5</v>
      </c>
      <c r="N4634" s="14">
        <v>5.2548219695999996E-6</v>
      </c>
      <c r="O4634" s="14">
        <v>2.6725639891999999E-6</v>
      </c>
      <c r="P4634" s="14">
        <v>3.8701564676380076E-6</v>
      </c>
      <c r="Q4634" s="14">
        <v>7.1217000000000008E-6</v>
      </c>
      <c r="R4634" s="14" t="s">
        <v>7050</v>
      </c>
    </row>
    <row r="4635" spans="1:18" x14ac:dyDescent="0.2">
      <c r="A4635" t="s">
        <v>15889</v>
      </c>
      <c r="B4635">
        <v>1.11E-5</v>
      </c>
      <c r="C4635" t="s">
        <v>5036</v>
      </c>
      <c r="D4635" t="s">
        <v>15889</v>
      </c>
      <c r="E4635">
        <v>15971</v>
      </c>
      <c r="F4635" t="s">
        <v>6773</v>
      </c>
      <c r="G4635" t="s">
        <v>6773</v>
      </c>
      <c r="H4635" t="s">
        <v>14618</v>
      </c>
      <c r="I4635" t="s">
        <v>6773</v>
      </c>
      <c r="J4635">
        <v>1.11E-5</v>
      </c>
      <c r="K4635">
        <v>8.9099999999999997E-5</v>
      </c>
      <c r="L4635">
        <v>3.1099999999999997E-5</v>
      </c>
      <c r="M4635">
        <v>6.8683498464909681E-5</v>
      </c>
      <c r="N4635" s="14">
        <v>5.2079039163000004E-6</v>
      </c>
      <c r="O4635" s="14">
        <v>1.26662474169E-5</v>
      </c>
      <c r="P4635" s="14">
        <v>1.6822696258523281E-5</v>
      </c>
      <c r="Q4635" s="14">
        <v>1.14759E-5</v>
      </c>
      <c r="R4635" s="14" t="s">
        <v>6107</v>
      </c>
    </row>
    <row r="4636" spans="1:18" x14ac:dyDescent="0.2">
      <c r="A4636" t="s">
        <v>15890</v>
      </c>
      <c r="B4636">
        <v>1.11E-5</v>
      </c>
      <c r="C4636" t="s">
        <v>15891</v>
      </c>
      <c r="D4636" t="s">
        <v>15892</v>
      </c>
      <c r="E4636">
        <v>11783</v>
      </c>
      <c r="F4636" t="s">
        <v>6773</v>
      </c>
      <c r="G4636" t="s">
        <v>7054</v>
      </c>
      <c r="H4636" t="s">
        <v>7054</v>
      </c>
      <c r="I4636" t="s">
        <v>6773</v>
      </c>
      <c r="J4636">
        <v>1.11E-5</v>
      </c>
      <c r="K4636">
        <v>2.58E-5</v>
      </c>
      <c r="L4636">
        <v>1.6799999999999998E-5</v>
      </c>
      <c r="M4636">
        <v>2.268212008674197E-5</v>
      </c>
      <c r="N4636" s="14">
        <v>5.2079039163000004E-6</v>
      </c>
      <c r="O4636" s="14">
        <v>3.6676676022000002E-6</v>
      </c>
      <c r="P4636" s="14">
        <v>5.5555471874158506E-6</v>
      </c>
      <c r="Q4636" s="14">
        <v>6.199199999999999E-6</v>
      </c>
      <c r="R4636" s="14" t="s">
        <v>7050</v>
      </c>
    </row>
    <row r="4637" spans="1:18" x14ac:dyDescent="0.2">
      <c r="A4637" t="s">
        <v>15893</v>
      </c>
      <c r="B4637">
        <v>1.11E-5</v>
      </c>
      <c r="C4637" t="s">
        <v>15894</v>
      </c>
      <c r="D4637" t="s">
        <v>15895</v>
      </c>
      <c r="E4637">
        <v>14451</v>
      </c>
      <c r="F4637" t="s">
        <v>6773</v>
      </c>
      <c r="G4637" t="s">
        <v>6773</v>
      </c>
      <c r="H4637" t="s">
        <v>14618</v>
      </c>
      <c r="I4637" t="s">
        <v>6773</v>
      </c>
      <c r="J4637">
        <v>1.11E-5</v>
      </c>
      <c r="K4637">
        <v>1.8300000000000001E-5</v>
      </c>
      <c r="L4637">
        <v>1.7E-5</v>
      </c>
      <c r="M4637">
        <v>1.287019173461202E-5</v>
      </c>
      <c r="N4637" s="14">
        <v>5.2079039163000004E-6</v>
      </c>
      <c r="O4637" s="14">
        <v>2.6014851596999999E-6</v>
      </c>
      <c r="P4637" s="14">
        <v>3.1523048647696681E-6</v>
      </c>
      <c r="Q4637" s="14">
        <v>6.2729999999999999E-6</v>
      </c>
      <c r="R4637" s="14" t="s">
        <v>6107</v>
      </c>
    </row>
    <row r="4638" spans="1:18" x14ac:dyDescent="0.2">
      <c r="A4638" t="s">
        <v>15896</v>
      </c>
      <c r="B4638">
        <v>1.1E-5</v>
      </c>
      <c r="C4638" t="s">
        <v>5036</v>
      </c>
      <c r="D4638" t="s">
        <v>15896</v>
      </c>
      <c r="E4638">
        <v>16481</v>
      </c>
      <c r="F4638" t="s">
        <v>6773</v>
      </c>
      <c r="G4638" t="s">
        <v>6773</v>
      </c>
      <c r="H4638" t="s">
        <v>14618</v>
      </c>
      <c r="I4638" t="s">
        <v>6773</v>
      </c>
      <c r="J4638">
        <v>1.1E-5</v>
      </c>
      <c r="K4638">
        <v>1.6099999999999998E-5</v>
      </c>
      <c r="L4638">
        <v>2.9E-5</v>
      </c>
      <c r="M4638">
        <v>2.2044981882058211E-5</v>
      </c>
      <c r="N4638" s="14">
        <v>5.1609858630000003E-6</v>
      </c>
      <c r="O4638" s="14">
        <v>2.2887383099000002E-6</v>
      </c>
      <c r="P4638" s="14">
        <v>5.3994924911401252E-6</v>
      </c>
      <c r="Q4638" s="14">
        <v>1.0701E-5</v>
      </c>
      <c r="R4638" s="14" t="s">
        <v>6107</v>
      </c>
    </row>
    <row r="4639" spans="1:18" x14ac:dyDescent="0.2">
      <c r="A4639" t="s">
        <v>15897</v>
      </c>
      <c r="B4639">
        <v>1.1E-5</v>
      </c>
      <c r="C4639" t="s">
        <v>7349</v>
      </c>
      <c r="D4639" t="s">
        <v>15897</v>
      </c>
      <c r="E4639">
        <v>16122</v>
      </c>
      <c r="F4639" t="s">
        <v>6773</v>
      </c>
      <c r="G4639" t="s">
        <v>7054</v>
      </c>
      <c r="H4639" t="s">
        <v>7054</v>
      </c>
      <c r="I4639" t="s">
        <v>6773</v>
      </c>
      <c r="J4639">
        <v>1.1E-5</v>
      </c>
      <c r="K4639">
        <v>6.46E-6</v>
      </c>
      <c r="L4639">
        <v>9.4800000000000007E-6</v>
      </c>
      <c r="M4639">
        <v>8.5886229991371282E-6</v>
      </c>
      <c r="N4639" s="14">
        <v>5.1609858630000003E-6</v>
      </c>
      <c r="O4639" s="14">
        <v>9.1833847713999992E-7</v>
      </c>
      <c r="P4639" s="14">
        <v>2.1036173057967879E-6</v>
      </c>
      <c r="Q4639" s="14">
        <v>3.4981200000000001E-6</v>
      </c>
      <c r="R4639" s="14" t="s">
        <v>7050</v>
      </c>
    </row>
    <row r="4640" spans="1:18" x14ac:dyDescent="0.2">
      <c r="A4640" t="s">
        <v>15898</v>
      </c>
      <c r="B4640">
        <v>1.0900000000000001E-5</v>
      </c>
      <c r="C4640" t="s">
        <v>15899</v>
      </c>
      <c r="D4640" t="s">
        <v>15900</v>
      </c>
      <c r="E4640">
        <v>12535</v>
      </c>
      <c r="F4640" t="s">
        <v>6773</v>
      </c>
      <c r="G4640" t="s">
        <v>6773</v>
      </c>
      <c r="H4640" t="s">
        <v>14618</v>
      </c>
      <c r="I4640" t="s">
        <v>6773</v>
      </c>
      <c r="J4640">
        <v>1.0900000000000001E-5</v>
      </c>
      <c r="K4640">
        <v>2.37E-5</v>
      </c>
      <c r="L4640">
        <v>2.8600000000000001E-5</v>
      </c>
      <c r="M4640">
        <v>2.2299837163931711E-5</v>
      </c>
      <c r="N4640" s="14">
        <v>5.1140678097000002E-6</v>
      </c>
      <c r="O4640" s="14">
        <v>3.3691365183000002E-6</v>
      </c>
      <c r="P4640" s="14">
        <v>5.4619143696504147E-6</v>
      </c>
      <c r="Q4640" s="14">
        <v>1.05534E-5</v>
      </c>
      <c r="R4640" s="14" t="s">
        <v>6107</v>
      </c>
    </row>
    <row r="4641" spans="1:18" x14ac:dyDescent="0.2">
      <c r="A4641" t="s">
        <v>15901</v>
      </c>
      <c r="B4641">
        <v>1.0900000000000001E-5</v>
      </c>
      <c r="C4641" t="s">
        <v>7349</v>
      </c>
      <c r="D4641" t="s">
        <v>15901</v>
      </c>
      <c r="E4641">
        <v>8370</v>
      </c>
      <c r="F4641" t="s">
        <v>6773</v>
      </c>
      <c r="G4641" t="s">
        <v>7054</v>
      </c>
      <c r="H4641" t="s">
        <v>7054</v>
      </c>
      <c r="I4641" t="s">
        <v>6773</v>
      </c>
      <c r="J4641">
        <v>1.0900000000000001E-5</v>
      </c>
      <c r="K4641">
        <v>1.1399999999999999E-5</v>
      </c>
      <c r="L4641">
        <v>6.3099999999999997E-6</v>
      </c>
      <c r="M4641">
        <v>1.363475758023253E-5</v>
      </c>
      <c r="N4641" s="14">
        <v>5.1140678097000002E-6</v>
      </c>
      <c r="O4641" s="14">
        <v>1.6205973126E-6</v>
      </c>
      <c r="P4641" s="14">
        <v>3.339570500300539E-6</v>
      </c>
      <c r="Q4641" s="14">
        <v>2.3283900000000002E-6</v>
      </c>
      <c r="R4641" s="14" t="s">
        <v>7050</v>
      </c>
    </row>
    <row r="4642" spans="1:18" x14ac:dyDescent="0.2">
      <c r="A4642" t="s">
        <v>15902</v>
      </c>
      <c r="B4642">
        <v>1.0900000000000001E-5</v>
      </c>
      <c r="C4642" t="s">
        <v>5036</v>
      </c>
      <c r="D4642" t="s">
        <v>15902</v>
      </c>
      <c r="E4642">
        <v>8711</v>
      </c>
      <c r="F4642" t="s">
        <v>6773</v>
      </c>
      <c r="G4642" t="s">
        <v>6773</v>
      </c>
      <c r="H4642" t="s">
        <v>14618</v>
      </c>
      <c r="I4642" t="s">
        <v>6773</v>
      </c>
      <c r="J4642">
        <v>1.0900000000000001E-5</v>
      </c>
      <c r="K4642">
        <v>7.1400000000000002E-6</v>
      </c>
      <c r="L4642">
        <v>1.17E-5</v>
      </c>
      <c r="M4642">
        <v>8.8689638091979842E-6</v>
      </c>
      <c r="N4642" s="14">
        <v>5.1140678097000002E-6</v>
      </c>
      <c r="O4642" s="14">
        <v>1.0150056852599999E-6</v>
      </c>
      <c r="P4642" s="14">
        <v>2.1722813721581081E-6</v>
      </c>
      <c r="Q4642" s="14">
        <v>4.3173000000000002E-6</v>
      </c>
      <c r="R4642" s="14" t="s">
        <v>6107</v>
      </c>
    </row>
    <row r="4643" spans="1:18" x14ac:dyDescent="0.2">
      <c r="A4643" t="s">
        <v>15903</v>
      </c>
      <c r="B4643">
        <v>1.0900000000000001E-5</v>
      </c>
      <c r="C4643" t="s">
        <v>15904</v>
      </c>
      <c r="D4643" t="s">
        <v>15903</v>
      </c>
      <c r="E4643">
        <v>15084</v>
      </c>
      <c r="F4643" t="s">
        <v>6773</v>
      </c>
      <c r="G4643" t="s">
        <v>7054</v>
      </c>
      <c r="H4643" t="s">
        <v>7054</v>
      </c>
      <c r="I4643" t="s">
        <v>6773</v>
      </c>
      <c r="J4643">
        <v>1.0900000000000001E-5</v>
      </c>
      <c r="K4643">
        <v>7.6799999999999993E-6</v>
      </c>
      <c r="L4643">
        <v>7.6299999999999998E-6</v>
      </c>
      <c r="M4643">
        <v>7.5182308152684069E-6</v>
      </c>
      <c r="N4643" s="14">
        <v>5.1140678097000002E-6</v>
      </c>
      <c r="O4643" s="14">
        <v>1.09177082112E-6</v>
      </c>
      <c r="P4643" s="14">
        <v>1.841445416053569E-6</v>
      </c>
      <c r="Q4643" s="14">
        <v>2.81547E-6</v>
      </c>
      <c r="R4643" s="14" t="s">
        <v>7050</v>
      </c>
    </row>
    <row r="4644" spans="1:18" x14ac:dyDescent="0.2">
      <c r="A4644" t="s">
        <v>15905</v>
      </c>
      <c r="B4644">
        <v>1.08E-5</v>
      </c>
      <c r="C4644" t="s">
        <v>7349</v>
      </c>
      <c r="D4644" t="s">
        <v>15905</v>
      </c>
      <c r="E4644">
        <v>14041</v>
      </c>
      <c r="F4644" t="s">
        <v>6773</v>
      </c>
      <c r="G4644" t="s">
        <v>7054</v>
      </c>
      <c r="H4644" t="s">
        <v>7054</v>
      </c>
      <c r="I4644" t="s">
        <v>6773</v>
      </c>
      <c r="J4644">
        <v>1.08E-5</v>
      </c>
      <c r="K4644">
        <v>7.2600000000000003E-5</v>
      </c>
      <c r="L4644">
        <v>2.3300000000000001E-5</v>
      </c>
      <c r="M4644">
        <v>4.2305976791001879E-5</v>
      </c>
      <c r="N4644" s="14">
        <v>5.0671497564000001E-6</v>
      </c>
      <c r="O4644" s="14">
        <v>1.03206460434E-5</v>
      </c>
      <c r="P4644" s="14">
        <v>1.0362031832708221E-5</v>
      </c>
      <c r="Q4644" s="14">
        <v>8.5977000000000007E-6</v>
      </c>
      <c r="R4644" s="14" t="s">
        <v>7050</v>
      </c>
    </row>
    <row r="4645" spans="1:18" x14ac:dyDescent="0.2">
      <c r="A4645" t="s">
        <v>15906</v>
      </c>
      <c r="B4645">
        <v>1.08E-5</v>
      </c>
      <c r="C4645" t="s">
        <v>7349</v>
      </c>
      <c r="D4645" t="s">
        <v>15907</v>
      </c>
      <c r="E4645">
        <v>12297</v>
      </c>
      <c r="F4645" t="s">
        <v>6773</v>
      </c>
      <c r="G4645" t="s">
        <v>7054</v>
      </c>
      <c r="H4645" t="s">
        <v>7054</v>
      </c>
      <c r="I4645" t="s">
        <v>6773</v>
      </c>
      <c r="J4645">
        <v>1.08E-5</v>
      </c>
      <c r="K4645">
        <v>5.2700000000000004E-6</v>
      </c>
      <c r="L4645">
        <v>7.1899999999999998E-6</v>
      </c>
      <c r="M4645">
        <v>1.0181468510846539E-5</v>
      </c>
      <c r="N4645" s="14">
        <v>5.0671497564000001E-6</v>
      </c>
      <c r="O4645" s="14">
        <v>7.4917086292999996E-7</v>
      </c>
      <c r="P4645" s="14">
        <v>2.4937540464861039E-6</v>
      </c>
      <c r="Q4645" s="14">
        <v>2.6531099999999999E-6</v>
      </c>
      <c r="R4645" s="14" t="s">
        <v>7050</v>
      </c>
    </row>
    <row r="4646" spans="1:18" x14ac:dyDescent="0.2">
      <c r="A4646" t="s">
        <v>15908</v>
      </c>
      <c r="B4646">
        <v>1.0699999999999999E-5</v>
      </c>
      <c r="C4646" t="s">
        <v>15909</v>
      </c>
      <c r="D4646" t="s">
        <v>15095</v>
      </c>
      <c r="E4646">
        <v>11401</v>
      </c>
      <c r="F4646" t="s">
        <v>6773</v>
      </c>
      <c r="G4646" t="s">
        <v>6773</v>
      </c>
      <c r="H4646" t="s">
        <v>14618</v>
      </c>
      <c r="I4646" t="s">
        <v>6773</v>
      </c>
      <c r="J4646">
        <v>1.0699999999999999E-5</v>
      </c>
      <c r="K4646">
        <v>2.6599999999999999E-5</v>
      </c>
      <c r="L4646">
        <v>2.72E-5</v>
      </c>
      <c r="M4646">
        <v>1.7075303885524859E-5</v>
      </c>
      <c r="N4646" s="14">
        <v>5.0202317031E-6</v>
      </c>
      <c r="O4646" s="14">
        <v>3.7813937293999998E-6</v>
      </c>
      <c r="P4646" s="14">
        <v>4.1822658601894618E-6</v>
      </c>
      <c r="Q4646" s="14">
        <v>1.00368E-5</v>
      </c>
      <c r="R4646" s="14" t="s">
        <v>6107</v>
      </c>
    </row>
    <row r="4647" spans="1:18" x14ac:dyDescent="0.2">
      <c r="A4647" t="s">
        <v>15910</v>
      </c>
      <c r="B4647">
        <v>1.0699999999999999E-5</v>
      </c>
      <c r="C4647" t="s">
        <v>15911</v>
      </c>
      <c r="D4647" t="s">
        <v>15912</v>
      </c>
      <c r="E4647">
        <v>15622</v>
      </c>
      <c r="F4647" t="s">
        <v>6773</v>
      </c>
      <c r="G4647" t="s">
        <v>6773</v>
      </c>
      <c r="H4647" t="s">
        <v>14618</v>
      </c>
      <c r="I4647" t="s">
        <v>6773</v>
      </c>
      <c r="J4647">
        <v>1.0699999999999999E-5</v>
      </c>
      <c r="K4647">
        <v>7.8499999999999994E-6</v>
      </c>
      <c r="L4647">
        <v>3.8E-6</v>
      </c>
      <c r="M4647">
        <v>5.1735622220321579E-6</v>
      </c>
      <c r="N4647" s="14">
        <v>5.0202317031E-6</v>
      </c>
      <c r="O4647" s="14">
        <v>1.11593762315E-6</v>
      </c>
      <c r="P4647" s="14">
        <v>1.2671641337588959E-6</v>
      </c>
      <c r="Q4647" s="14">
        <v>1.4022000000000001E-6</v>
      </c>
      <c r="R4647" s="14" t="s">
        <v>6107</v>
      </c>
    </row>
    <row r="4648" spans="1:18" x14ac:dyDescent="0.2">
      <c r="A4648" t="s">
        <v>15913</v>
      </c>
      <c r="B4648">
        <v>1.06E-5</v>
      </c>
      <c r="C4648" t="s">
        <v>7337</v>
      </c>
      <c r="D4648" t="s">
        <v>15914</v>
      </c>
      <c r="E4648" t="s">
        <v>15915</v>
      </c>
      <c r="F4648" t="s">
        <v>6773</v>
      </c>
      <c r="G4648" t="s">
        <v>7054</v>
      </c>
      <c r="H4648" t="s">
        <v>7054</v>
      </c>
      <c r="I4648" t="s">
        <v>6773</v>
      </c>
      <c r="J4648">
        <v>1.06E-5</v>
      </c>
      <c r="K4648">
        <v>1.43E-5</v>
      </c>
      <c r="L4648">
        <v>9.3400000000000004E-6</v>
      </c>
      <c r="M4648">
        <v>1.053826590546944E-5</v>
      </c>
      <c r="N4648" s="14">
        <v>4.9733136497999999E-6</v>
      </c>
      <c r="O4648" s="14">
        <v>2.0328545236999998E-6</v>
      </c>
      <c r="P4648" s="14">
        <v>2.581144676400509E-6</v>
      </c>
      <c r="Q4648" s="14">
        <v>3.4464600000000001E-6</v>
      </c>
      <c r="R4648" s="14" t="s">
        <v>7050</v>
      </c>
    </row>
    <row r="4649" spans="1:18" x14ac:dyDescent="0.2">
      <c r="A4649" t="s">
        <v>15916</v>
      </c>
      <c r="B4649">
        <v>1.0499999999999999E-5</v>
      </c>
      <c r="C4649" t="s">
        <v>5036</v>
      </c>
      <c r="D4649" t="s">
        <v>15917</v>
      </c>
      <c r="E4649">
        <v>9769</v>
      </c>
      <c r="F4649" t="s">
        <v>6773</v>
      </c>
      <c r="G4649" t="s">
        <v>6773</v>
      </c>
      <c r="H4649" t="s">
        <v>14618</v>
      </c>
      <c r="I4649" t="s">
        <v>6773</v>
      </c>
      <c r="J4649">
        <v>1.0499999999999999E-5</v>
      </c>
      <c r="K4649">
        <v>1.8099999999999999E-5</v>
      </c>
      <c r="L4649">
        <v>2.62E-5</v>
      </c>
      <c r="M4649">
        <v>2.3319258291425738E-5</v>
      </c>
      <c r="N4649" s="14">
        <v>4.9263955964999998E-6</v>
      </c>
      <c r="O4649" s="14">
        <v>2.5730536279E-6</v>
      </c>
      <c r="P4649" s="14">
        <v>5.7116018836915777E-6</v>
      </c>
      <c r="Q4649" s="14">
        <v>9.6677999999999992E-6</v>
      </c>
      <c r="R4649" s="14" t="s">
        <v>6107</v>
      </c>
    </row>
    <row r="4650" spans="1:18" x14ac:dyDescent="0.2">
      <c r="A4650" t="s">
        <v>15918</v>
      </c>
      <c r="B4650">
        <v>1.0499999999999999E-5</v>
      </c>
      <c r="C4650" t="s">
        <v>15919</v>
      </c>
      <c r="D4650" t="s">
        <v>15920</v>
      </c>
      <c r="E4650">
        <v>8812</v>
      </c>
      <c r="F4650" t="s">
        <v>6773</v>
      </c>
      <c r="G4650" t="s">
        <v>7127</v>
      </c>
      <c r="H4650" t="s">
        <v>7127</v>
      </c>
      <c r="I4650" t="s">
        <v>6773</v>
      </c>
      <c r="J4650">
        <v>1.0499999999999999E-5</v>
      </c>
      <c r="K4650">
        <v>1.9700000000000001E-5</v>
      </c>
      <c r="L4650">
        <v>1.8099999999999999E-5</v>
      </c>
      <c r="M4650">
        <v>1.8859290858639389E-5</v>
      </c>
      <c r="N4650" s="14">
        <v>4.9263955964999998E-6</v>
      </c>
      <c r="O4650" s="14">
        <v>2.8005058823000001E-6</v>
      </c>
      <c r="P4650" s="14">
        <v>4.6192190097614932E-6</v>
      </c>
      <c r="Q4650" s="14">
        <v>6.6788999999999997E-6</v>
      </c>
      <c r="R4650" s="14" t="s">
        <v>7050</v>
      </c>
    </row>
    <row r="4651" spans="1:18" x14ac:dyDescent="0.2">
      <c r="A4651" t="s">
        <v>15921</v>
      </c>
      <c r="B4651">
        <v>1.04E-5</v>
      </c>
      <c r="C4651" t="s">
        <v>15922</v>
      </c>
      <c r="D4651" t="s">
        <v>15923</v>
      </c>
      <c r="E4651">
        <v>11480</v>
      </c>
      <c r="F4651" t="s">
        <v>6773</v>
      </c>
      <c r="G4651" t="s">
        <v>6773</v>
      </c>
      <c r="H4651" t="s">
        <v>14618</v>
      </c>
      <c r="I4651" t="s">
        <v>6773</v>
      </c>
      <c r="J4651">
        <v>1.04E-5</v>
      </c>
      <c r="K4651">
        <v>3.7900000000000001E-6</v>
      </c>
      <c r="L4651">
        <v>1.34E-5</v>
      </c>
      <c r="M4651">
        <v>1.465417870772656E-5</v>
      </c>
      <c r="N4651" s="14">
        <v>4.8794775432000014E-6</v>
      </c>
      <c r="O4651" s="14">
        <v>5.3877752761000003E-7</v>
      </c>
      <c r="P4651" s="14">
        <v>3.5892580143417029E-6</v>
      </c>
      <c r="Q4651" s="14">
        <v>4.9446000000000001E-6</v>
      </c>
      <c r="R4651" s="14" t="s">
        <v>6107</v>
      </c>
    </row>
    <row r="4652" spans="1:18" x14ac:dyDescent="0.2">
      <c r="A4652" t="s">
        <v>15924</v>
      </c>
      <c r="B4652">
        <v>1.03E-5</v>
      </c>
      <c r="C4652" t="s">
        <v>5036</v>
      </c>
      <c r="D4652" t="s">
        <v>15924</v>
      </c>
      <c r="E4652">
        <v>10891</v>
      </c>
      <c r="F4652" t="s">
        <v>6773</v>
      </c>
      <c r="G4652" t="s">
        <v>6773</v>
      </c>
      <c r="H4652" t="s">
        <v>14618</v>
      </c>
      <c r="I4652" t="s">
        <v>6773</v>
      </c>
      <c r="J4652">
        <v>1.03E-5</v>
      </c>
      <c r="K4652">
        <v>1.04E-5</v>
      </c>
      <c r="L4652">
        <v>1.5999999999999999E-5</v>
      </c>
      <c r="M4652">
        <v>1.163414361752552E-5</v>
      </c>
      <c r="N4652" s="14">
        <v>4.8325594898999996E-6</v>
      </c>
      <c r="O4652" s="14">
        <v>1.4784396536000001E-6</v>
      </c>
      <c r="P4652" s="14">
        <v>2.8495587539947601E-6</v>
      </c>
      <c r="Q4652" s="14">
        <v>5.9039999999999997E-6</v>
      </c>
      <c r="R4652" s="14" t="s">
        <v>6107</v>
      </c>
    </row>
    <row r="4653" spans="1:18" x14ac:dyDescent="0.2">
      <c r="A4653" t="s">
        <v>15925</v>
      </c>
      <c r="B4653">
        <v>1.0200000000000001E-5</v>
      </c>
      <c r="C4653" t="s">
        <v>5036</v>
      </c>
      <c r="D4653" t="s">
        <v>15925</v>
      </c>
      <c r="E4653">
        <v>12357</v>
      </c>
      <c r="F4653" t="s">
        <v>6773</v>
      </c>
      <c r="G4653" t="s">
        <v>7106</v>
      </c>
      <c r="H4653" t="s">
        <v>7106</v>
      </c>
      <c r="I4653" t="s">
        <v>6773</v>
      </c>
      <c r="J4653">
        <v>1.0200000000000001E-5</v>
      </c>
      <c r="K4653">
        <v>8.7199999999999995E-6</v>
      </c>
      <c r="L4653">
        <v>1.0200000000000001E-5</v>
      </c>
      <c r="M4653">
        <v>6.8556070823972933E-6</v>
      </c>
      <c r="N4653" s="14">
        <v>4.7856414366000004E-6</v>
      </c>
      <c r="O4653" s="14">
        <v>1.23961478648E-6</v>
      </c>
      <c r="P4653" s="14">
        <v>1.679148531926813E-6</v>
      </c>
      <c r="Q4653" s="14">
        <v>3.7637999999999999E-6</v>
      </c>
      <c r="R4653" s="14" t="s">
        <v>7050</v>
      </c>
    </row>
    <row r="4654" spans="1:18" x14ac:dyDescent="0.2">
      <c r="A4654" t="s">
        <v>15926</v>
      </c>
      <c r="B4654">
        <v>1.01E-5</v>
      </c>
      <c r="C4654" t="s">
        <v>7349</v>
      </c>
      <c r="D4654" t="s">
        <v>15926</v>
      </c>
      <c r="E4654">
        <v>15784</v>
      </c>
      <c r="F4654" t="s">
        <v>6773</v>
      </c>
      <c r="G4654" t="s">
        <v>7054</v>
      </c>
      <c r="H4654" t="s">
        <v>7054</v>
      </c>
      <c r="I4654" t="s">
        <v>6773</v>
      </c>
      <c r="J4654">
        <v>1.01E-5</v>
      </c>
      <c r="K4654">
        <v>9.4599999999999992E-6</v>
      </c>
      <c r="L4654">
        <v>7.2099999999999996E-6</v>
      </c>
      <c r="M4654">
        <v>1.055100866956312E-5</v>
      </c>
      <c r="N4654" s="14">
        <v>4.7387233833000003E-6</v>
      </c>
      <c r="O4654" s="14">
        <v>1.34481145414E-6</v>
      </c>
      <c r="P4654" s="14">
        <v>2.5842657703260252E-6</v>
      </c>
      <c r="Q4654" s="14">
        <v>2.6604899999999999E-6</v>
      </c>
      <c r="R4654" s="14" t="s">
        <v>7050</v>
      </c>
    </row>
    <row r="4655" spans="1:18" x14ac:dyDescent="0.2">
      <c r="A4655" t="s">
        <v>15927</v>
      </c>
      <c r="B4655">
        <v>1.0000000000000001E-5</v>
      </c>
      <c r="C4655" t="s">
        <v>5036</v>
      </c>
      <c r="D4655" t="s">
        <v>15927</v>
      </c>
      <c r="E4655">
        <v>15061</v>
      </c>
      <c r="F4655" t="s">
        <v>6773</v>
      </c>
      <c r="G4655" t="s">
        <v>6773</v>
      </c>
      <c r="H4655" t="s">
        <v>14618</v>
      </c>
      <c r="I4655" t="s">
        <v>6773</v>
      </c>
      <c r="J4655">
        <v>1.0000000000000001E-5</v>
      </c>
      <c r="K4655">
        <v>7.7700000000000001E-6</v>
      </c>
      <c r="L4655">
        <v>6.6499999999999999E-6</v>
      </c>
      <c r="M4655">
        <v>7.964227558547042E-6</v>
      </c>
      <c r="N4655" s="14">
        <v>4.6918053300000002E-6</v>
      </c>
      <c r="O4655" s="14">
        <v>1.10456501043E-6</v>
      </c>
      <c r="P4655" s="14">
        <v>1.950683703446577E-6</v>
      </c>
      <c r="Q4655" s="14">
        <v>2.4538499999999998E-6</v>
      </c>
      <c r="R4655" s="14" t="s">
        <v>6107</v>
      </c>
    </row>
    <row r="4656" spans="1:18" x14ac:dyDescent="0.2">
      <c r="A4656" t="s">
        <v>15928</v>
      </c>
      <c r="B4656">
        <v>1.0000000000000001E-5</v>
      </c>
      <c r="C4656" t="s">
        <v>5036</v>
      </c>
      <c r="D4656" t="s">
        <v>15929</v>
      </c>
      <c r="E4656">
        <v>10429</v>
      </c>
      <c r="F4656" t="s">
        <v>6773</v>
      </c>
      <c r="G4656" t="s">
        <v>6889</v>
      </c>
      <c r="H4656" t="s">
        <v>6889</v>
      </c>
      <c r="I4656" t="s">
        <v>6773</v>
      </c>
      <c r="J4656">
        <v>1.0000000000000001E-5</v>
      </c>
      <c r="K4656">
        <v>8.6899999999999998E-6</v>
      </c>
      <c r="L4656">
        <v>1.3200000000000001E-5</v>
      </c>
      <c r="M4656">
        <v>4.7657937710345493E-6</v>
      </c>
      <c r="N4656" s="14">
        <v>4.6918053300000002E-6</v>
      </c>
      <c r="O4656" s="14">
        <v>1.2353500567099999E-6</v>
      </c>
      <c r="P4656" s="14">
        <v>1.167289128142432E-6</v>
      </c>
      <c r="Q4656" s="14">
        <v>4.8708E-6</v>
      </c>
      <c r="R4656" s="14" t="s">
        <v>7050</v>
      </c>
    </row>
    <row r="4657" spans="1:18" x14ac:dyDescent="0.2">
      <c r="A4657" t="s">
        <v>15930</v>
      </c>
      <c r="B4657">
        <v>9.9799999999999993E-6</v>
      </c>
      <c r="C4657" t="s">
        <v>15931</v>
      </c>
      <c r="D4657" t="s">
        <v>15932</v>
      </c>
      <c r="E4657">
        <v>8846</v>
      </c>
      <c r="F4657" t="s">
        <v>6773</v>
      </c>
      <c r="G4657" t="s">
        <v>6773</v>
      </c>
      <c r="H4657" t="s">
        <v>14618</v>
      </c>
      <c r="I4657" t="s">
        <v>6773</v>
      </c>
      <c r="J4657">
        <v>9.9799999999999993E-6</v>
      </c>
      <c r="K4657">
        <v>1.29E-5</v>
      </c>
      <c r="L4657">
        <v>1.0900000000000001E-5</v>
      </c>
      <c r="M4657">
        <v>8.4102243018256762E-6</v>
      </c>
      <c r="N4657" s="14">
        <v>4.6824217193399998E-6</v>
      </c>
      <c r="O4657" s="14">
        <v>1.8338338011000001E-6</v>
      </c>
      <c r="P4657" s="14">
        <v>2.0599219908395849E-6</v>
      </c>
      <c r="Q4657" s="14">
        <v>4.0221E-6</v>
      </c>
      <c r="R4657" s="14" t="s">
        <v>6107</v>
      </c>
    </row>
    <row r="4658" spans="1:18" x14ac:dyDescent="0.2">
      <c r="A4658" t="s">
        <v>15933</v>
      </c>
      <c r="B4658">
        <v>9.9299999999999998E-6</v>
      </c>
      <c r="C4658" t="s">
        <v>7349</v>
      </c>
      <c r="D4658" t="s">
        <v>15933</v>
      </c>
      <c r="E4658">
        <v>15623</v>
      </c>
      <c r="F4658" t="s">
        <v>6773</v>
      </c>
      <c r="G4658" t="s">
        <v>7054</v>
      </c>
      <c r="H4658" t="s">
        <v>7054</v>
      </c>
      <c r="I4658" t="s">
        <v>6773</v>
      </c>
      <c r="J4658">
        <v>9.9299999999999998E-6</v>
      </c>
      <c r="K4658">
        <v>1.45E-5</v>
      </c>
      <c r="L4658">
        <v>1.38E-5</v>
      </c>
      <c r="M4658">
        <v>1.363475758023253E-5</v>
      </c>
      <c r="N4658" s="14">
        <v>4.6589626926900002E-6</v>
      </c>
      <c r="O4658" s="14">
        <v>2.0612860555000001E-6</v>
      </c>
      <c r="P4658" s="14">
        <v>3.339570500300539E-6</v>
      </c>
      <c r="Q4658" s="14">
        <v>5.0922000000000001E-6</v>
      </c>
      <c r="R4658" s="14" t="s">
        <v>7050</v>
      </c>
    </row>
    <row r="4659" spans="1:18" x14ac:dyDescent="0.2">
      <c r="A4659" t="s">
        <v>15934</v>
      </c>
      <c r="B4659">
        <v>9.9299999999999998E-6</v>
      </c>
      <c r="C4659" t="s">
        <v>5036</v>
      </c>
      <c r="D4659" t="s">
        <v>15934</v>
      </c>
      <c r="E4659">
        <v>8727</v>
      </c>
      <c r="F4659" t="s">
        <v>6773</v>
      </c>
      <c r="G4659" t="s">
        <v>6773</v>
      </c>
      <c r="H4659" t="s">
        <v>14618</v>
      </c>
      <c r="I4659" t="s">
        <v>6773</v>
      </c>
      <c r="J4659">
        <v>9.9299999999999998E-6</v>
      </c>
      <c r="K4659">
        <v>5.7799999999999997E-6</v>
      </c>
      <c r="L4659">
        <v>4.7400000000000004E-6</v>
      </c>
      <c r="M4659">
        <v>1.090780606418603E-5</v>
      </c>
      <c r="N4659" s="14">
        <v>4.6589626926900002E-6</v>
      </c>
      <c r="O4659" s="14">
        <v>8.216712690199999E-7</v>
      </c>
      <c r="P4659" s="14">
        <v>2.671656400240432E-6</v>
      </c>
      <c r="Q4659" s="14">
        <v>1.7490600000000001E-6</v>
      </c>
      <c r="R4659" s="14" t="s">
        <v>6107</v>
      </c>
    </row>
    <row r="4660" spans="1:18" x14ac:dyDescent="0.2">
      <c r="A4660" t="s">
        <v>15935</v>
      </c>
      <c r="B4660">
        <v>9.8400000000000007E-6</v>
      </c>
      <c r="C4660" t="s">
        <v>7349</v>
      </c>
      <c r="D4660" t="s">
        <v>15935</v>
      </c>
      <c r="E4660">
        <v>10890</v>
      </c>
      <c r="F4660" t="s">
        <v>6773</v>
      </c>
      <c r="G4660" t="s">
        <v>7054</v>
      </c>
      <c r="H4660" t="s">
        <v>7054</v>
      </c>
      <c r="I4660" t="s">
        <v>6773</v>
      </c>
      <c r="J4660">
        <v>9.8400000000000007E-6</v>
      </c>
      <c r="K4660">
        <v>1.38E-5</v>
      </c>
      <c r="L4660">
        <v>5.5999999999999997E-6</v>
      </c>
      <c r="M4660">
        <v>9.8246711162236302E-6</v>
      </c>
      <c r="N4660" s="14">
        <v>4.6167364447200007E-6</v>
      </c>
      <c r="O4660" s="14">
        <v>1.9617756941999999E-6</v>
      </c>
      <c r="P4660" s="14">
        <v>2.4063634165716971E-6</v>
      </c>
      <c r="Q4660" s="14">
        <v>2.0663999999999998E-6</v>
      </c>
      <c r="R4660" s="14" t="s">
        <v>7050</v>
      </c>
    </row>
    <row r="4661" spans="1:18" x14ac:dyDescent="0.2">
      <c r="A4661" t="s">
        <v>15936</v>
      </c>
      <c r="B4661">
        <v>9.7000000000000003E-6</v>
      </c>
      <c r="C4661" t="s">
        <v>15937</v>
      </c>
      <c r="D4661" t="s">
        <v>15938</v>
      </c>
      <c r="E4661">
        <v>13073</v>
      </c>
      <c r="F4661" t="s">
        <v>6773</v>
      </c>
      <c r="G4661" t="s">
        <v>6773</v>
      </c>
      <c r="H4661" t="s">
        <v>14618</v>
      </c>
      <c r="I4661" t="s">
        <v>6773</v>
      </c>
      <c r="J4661">
        <v>9.7000000000000003E-6</v>
      </c>
      <c r="K4661">
        <v>2.2900000000000001E-5</v>
      </c>
      <c r="L4661">
        <v>1.66E-5</v>
      </c>
      <c r="M4661">
        <v>1.363475758023253E-5</v>
      </c>
      <c r="N4661" s="14">
        <v>4.5510511700999999E-6</v>
      </c>
      <c r="O4661" s="14">
        <v>3.2554103911000002E-6</v>
      </c>
      <c r="P4661" s="14">
        <v>3.339570500300539E-6</v>
      </c>
      <c r="Q4661" s="14">
        <v>6.1253999999999998E-6</v>
      </c>
      <c r="R4661" s="14" t="s">
        <v>6107</v>
      </c>
    </row>
    <row r="4662" spans="1:18" x14ac:dyDescent="0.2">
      <c r="A4662" t="s">
        <v>15939</v>
      </c>
      <c r="B4662">
        <v>9.6299999999999993E-6</v>
      </c>
      <c r="C4662" t="s">
        <v>15940</v>
      </c>
      <c r="D4662" t="s">
        <v>15941</v>
      </c>
      <c r="E4662">
        <v>15564</v>
      </c>
      <c r="F4662" t="s">
        <v>6773</v>
      </c>
      <c r="G4662" t="s">
        <v>7054</v>
      </c>
      <c r="H4662" t="s">
        <v>7054</v>
      </c>
      <c r="I4662" t="s">
        <v>6773</v>
      </c>
      <c r="J4662">
        <v>9.6299999999999993E-6</v>
      </c>
      <c r="K4662">
        <v>1.0900000000000001E-5</v>
      </c>
      <c r="L4662">
        <v>1.8300000000000001E-5</v>
      </c>
      <c r="M4662">
        <v>7.5054880511747314E-6</v>
      </c>
      <c r="N4662" s="14">
        <v>4.5182085327899999E-6</v>
      </c>
      <c r="O4662" s="14">
        <v>1.5495184831E-6</v>
      </c>
      <c r="P4662" s="14">
        <v>1.838324322128054E-6</v>
      </c>
      <c r="Q4662" s="14">
        <v>6.7527000000000006E-6</v>
      </c>
      <c r="R4662" s="14" t="s">
        <v>7050</v>
      </c>
    </row>
    <row r="4663" spans="1:18" x14ac:dyDescent="0.2">
      <c r="A4663" t="s">
        <v>15942</v>
      </c>
      <c r="B4663">
        <v>9.5000000000000005E-6</v>
      </c>
      <c r="C4663" t="s">
        <v>15943</v>
      </c>
      <c r="D4663" t="s">
        <v>15944</v>
      </c>
      <c r="E4663">
        <v>14152</v>
      </c>
      <c r="F4663" t="s">
        <v>6773</v>
      </c>
      <c r="G4663" t="s">
        <v>6773</v>
      </c>
      <c r="H4663" t="s">
        <v>14618</v>
      </c>
      <c r="I4663" t="s">
        <v>6773</v>
      </c>
      <c r="J4663">
        <v>9.5000000000000005E-6</v>
      </c>
      <c r="K4663">
        <v>7.7600000000000002E-6</v>
      </c>
      <c r="L4663">
        <v>8.8999999999999995E-6</v>
      </c>
      <c r="M4663">
        <v>7.5692018716431072E-6</v>
      </c>
      <c r="N4663" s="14">
        <v>4.4572150635000014E-6</v>
      </c>
      <c r="O4663" s="14">
        <v>1.10314343384E-6</v>
      </c>
      <c r="P4663" s="14">
        <v>1.853929791755627E-6</v>
      </c>
      <c r="Q4663" s="14">
        <v>3.2841E-6</v>
      </c>
      <c r="R4663" s="14" t="s">
        <v>6107</v>
      </c>
    </row>
    <row r="4664" spans="1:18" x14ac:dyDescent="0.2">
      <c r="A4664" t="s">
        <v>15945</v>
      </c>
      <c r="B4664">
        <v>9.4800000000000007E-6</v>
      </c>
      <c r="C4664" t="s">
        <v>15946</v>
      </c>
      <c r="D4664" t="s">
        <v>15945</v>
      </c>
      <c r="E4664">
        <v>9371</v>
      </c>
      <c r="F4664" t="s">
        <v>6773</v>
      </c>
      <c r="G4664" t="s">
        <v>7054</v>
      </c>
      <c r="H4664" t="s">
        <v>7054</v>
      </c>
      <c r="I4664" t="s">
        <v>6773</v>
      </c>
      <c r="J4664">
        <v>9.4800000000000007E-6</v>
      </c>
      <c r="K4664">
        <v>1.5099999999999999E-5</v>
      </c>
      <c r="L4664">
        <v>1.7499999999999998E-5</v>
      </c>
      <c r="M4664">
        <v>1.2717278565487911E-5</v>
      </c>
      <c r="N4664" s="14">
        <v>4.4478314528400002E-6</v>
      </c>
      <c r="O4664" s="14">
        <v>2.1465806508999998E-6</v>
      </c>
      <c r="P4664" s="14">
        <v>3.1148517376634929E-6</v>
      </c>
      <c r="Q4664" s="14">
        <v>6.4574999999999996E-6</v>
      </c>
      <c r="R4664" s="14" t="s">
        <v>7050</v>
      </c>
    </row>
    <row r="4665" spans="1:18" x14ac:dyDescent="0.2">
      <c r="A4665" t="s">
        <v>15947</v>
      </c>
      <c r="B4665">
        <v>9.4599999999999992E-6</v>
      </c>
      <c r="C4665" t="s">
        <v>15948</v>
      </c>
      <c r="D4665" t="s">
        <v>15947</v>
      </c>
      <c r="E4665">
        <v>8740</v>
      </c>
      <c r="F4665" t="s">
        <v>6773</v>
      </c>
      <c r="G4665" t="s">
        <v>7295</v>
      </c>
      <c r="H4665" t="s">
        <v>7295</v>
      </c>
      <c r="I4665" t="s">
        <v>6773</v>
      </c>
      <c r="J4665">
        <v>9.4599999999999992E-6</v>
      </c>
      <c r="K4665">
        <v>1.59E-5</v>
      </c>
      <c r="L4665">
        <v>1.2300000000000001E-5</v>
      </c>
      <c r="M4665">
        <v>1.541874455334707E-5</v>
      </c>
      <c r="N4665" s="14">
        <v>4.4384478421799998E-6</v>
      </c>
      <c r="O4665" s="14">
        <v>2.2603067780999999E-6</v>
      </c>
      <c r="P4665" s="14">
        <v>3.776523649872573E-6</v>
      </c>
      <c r="Q4665" s="14">
        <v>4.5387000000000003E-6</v>
      </c>
      <c r="R4665" s="14" t="s">
        <v>7050</v>
      </c>
    </row>
    <row r="4666" spans="1:18" x14ac:dyDescent="0.2">
      <c r="A4666" t="s">
        <v>15949</v>
      </c>
      <c r="B4666">
        <v>9.38E-6</v>
      </c>
      <c r="C4666" t="s">
        <v>15950</v>
      </c>
      <c r="D4666" t="s">
        <v>15951</v>
      </c>
      <c r="E4666">
        <v>11630</v>
      </c>
      <c r="F4666" t="s">
        <v>6773</v>
      </c>
      <c r="G4666" t="s">
        <v>6773</v>
      </c>
      <c r="H4666" t="s">
        <v>14618</v>
      </c>
      <c r="I4666" t="s">
        <v>6773</v>
      </c>
      <c r="J4666">
        <v>9.38E-6</v>
      </c>
      <c r="K4666">
        <v>1.7099999999999999E-5</v>
      </c>
      <c r="L4666">
        <v>1.2999999999999999E-5</v>
      </c>
      <c r="M4666">
        <v>9.6207868907248255E-6</v>
      </c>
      <c r="N4666" s="14">
        <v>4.4009133995400001E-6</v>
      </c>
      <c r="O4666" s="14">
        <v>2.4308959689000001E-6</v>
      </c>
      <c r="P4666" s="14">
        <v>2.356425913763465E-6</v>
      </c>
      <c r="Q4666" s="14">
        <v>4.797E-6</v>
      </c>
      <c r="R4666" s="14" t="s">
        <v>6107</v>
      </c>
    </row>
    <row r="4667" spans="1:18" x14ac:dyDescent="0.2">
      <c r="A4667" t="s">
        <v>15952</v>
      </c>
      <c r="B4667">
        <v>9.3700000000000001E-6</v>
      </c>
      <c r="C4667" t="s">
        <v>7349</v>
      </c>
      <c r="D4667" t="s">
        <v>15953</v>
      </c>
      <c r="E4667">
        <v>11296</v>
      </c>
      <c r="F4667" t="s">
        <v>6773</v>
      </c>
      <c r="G4667" t="s">
        <v>7054</v>
      </c>
      <c r="H4667" t="s">
        <v>7054</v>
      </c>
      <c r="I4667" t="s">
        <v>6773</v>
      </c>
      <c r="J4667">
        <v>9.3700000000000001E-6</v>
      </c>
      <c r="K4667">
        <v>1.3900000000000001E-5</v>
      </c>
      <c r="L4667">
        <v>1.08E-5</v>
      </c>
      <c r="M4667">
        <v>8.4611953582003765E-6</v>
      </c>
      <c r="N4667" s="14">
        <v>4.3962215942100004E-6</v>
      </c>
      <c r="O4667" s="14">
        <v>1.9759914601E-6</v>
      </c>
      <c r="P4667" s="14">
        <v>2.0724063665416431E-6</v>
      </c>
      <c r="Q4667" s="14">
        <v>3.9852000000000004E-6</v>
      </c>
      <c r="R4667" s="14" t="s">
        <v>7050</v>
      </c>
    </row>
    <row r="4668" spans="1:18" x14ac:dyDescent="0.2">
      <c r="A4668" t="s">
        <v>15954</v>
      </c>
      <c r="B4668">
        <v>9.2799999999999992E-6</v>
      </c>
      <c r="C4668" t="s">
        <v>15955</v>
      </c>
      <c r="D4668" t="s">
        <v>15956</v>
      </c>
      <c r="E4668">
        <v>13676</v>
      </c>
      <c r="F4668" t="s">
        <v>6773</v>
      </c>
      <c r="G4668" t="s">
        <v>7054</v>
      </c>
      <c r="H4668" t="s">
        <v>7054</v>
      </c>
      <c r="I4668" t="s">
        <v>6773</v>
      </c>
      <c r="J4668">
        <v>9.2799999999999992E-6</v>
      </c>
      <c r="K4668">
        <v>2.4600000000000002E-5</v>
      </c>
      <c r="L4668">
        <v>2.8900000000000001E-5</v>
      </c>
      <c r="M4668">
        <v>1.6693020962714601E-5</v>
      </c>
      <c r="N4668" s="14">
        <v>4.35399534624E-6</v>
      </c>
      <c r="O4668" s="14">
        <v>3.4970784114E-6</v>
      </c>
      <c r="P4668" s="14">
        <v>4.0886330424240259E-6</v>
      </c>
      <c r="Q4668" s="14">
        <v>1.06641E-5</v>
      </c>
      <c r="R4668" s="14" t="s">
        <v>7050</v>
      </c>
    </row>
    <row r="4669" spans="1:18" x14ac:dyDescent="0.2">
      <c r="A4669" t="s">
        <v>15957</v>
      </c>
      <c r="B4669">
        <v>9.2499999999999995E-6</v>
      </c>
      <c r="C4669" t="s">
        <v>7337</v>
      </c>
      <c r="D4669" t="s">
        <v>15958</v>
      </c>
      <c r="E4669">
        <v>15291</v>
      </c>
      <c r="F4669" t="s">
        <v>6773</v>
      </c>
      <c r="G4669" t="s">
        <v>7054</v>
      </c>
      <c r="H4669" t="s">
        <v>7054</v>
      </c>
      <c r="I4669" t="s">
        <v>6773</v>
      </c>
      <c r="J4669">
        <v>9.2499999999999995E-6</v>
      </c>
      <c r="K4669">
        <v>2.7900000000000001E-5</v>
      </c>
      <c r="L4669">
        <v>7.5199999999999998E-5</v>
      </c>
      <c r="M4669">
        <v>1.8349580294892379E-5</v>
      </c>
      <c r="N4669" s="14">
        <v>4.3399199302499999E-6</v>
      </c>
      <c r="O4669" s="14">
        <v>3.9661986860999998E-6</v>
      </c>
      <c r="P4669" s="14">
        <v>4.4943752527409134E-6</v>
      </c>
      <c r="Q4669" s="14">
        <v>2.7748800000000001E-5</v>
      </c>
      <c r="R4669" s="14" t="s">
        <v>7050</v>
      </c>
    </row>
    <row r="4670" spans="1:18" x14ac:dyDescent="0.2">
      <c r="A4670" t="s">
        <v>15959</v>
      </c>
      <c r="B4670">
        <v>9.2E-6</v>
      </c>
      <c r="C4670" t="s">
        <v>5036</v>
      </c>
      <c r="D4670" t="s">
        <v>15959</v>
      </c>
      <c r="E4670">
        <v>13816</v>
      </c>
      <c r="F4670" t="s">
        <v>6773</v>
      </c>
      <c r="G4670" t="s">
        <v>6773</v>
      </c>
      <c r="H4670" t="s">
        <v>14618</v>
      </c>
      <c r="I4670" t="s">
        <v>6773</v>
      </c>
      <c r="J4670">
        <v>9.2E-6</v>
      </c>
      <c r="K4670">
        <v>1.1600000000000001E-5</v>
      </c>
      <c r="L4670">
        <v>1.0000000000000001E-5</v>
      </c>
      <c r="M4670">
        <v>7.5437163434557571E-6</v>
      </c>
      <c r="N4670" s="14">
        <v>4.3164609036000003E-6</v>
      </c>
      <c r="O4670" s="14">
        <v>1.6490288443999999E-6</v>
      </c>
      <c r="P4670" s="14">
        <v>1.8476876039045981E-6</v>
      </c>
      <c r="Q4670" s="14">
        <v>3.6899999999999998E-6</v>
      </c>
      <c r="R4670" s="14" t="s">
        <v>6107</v>
      </c>
    </row>
    <row r="4671" spans="1:18" x14ac:dyDescent="0.2">
      <c r="A4671" t="s">
        <v>15960</v>
      </c>
      <c r="B4671">
        <v>9.1500000000000005E-6</v>
      </c>
      <c r="C4671" t="s">
        <v>5036</v>
      </c>
      <c r="D4671" t="s">
        <v>15961</v>
      </c>
      <c r="E4671" t="s">
        <v>15962</v>
      </c>
      <c r="F4671" t="s">
        <v>6773</v>
      </c>
      <c r="G4671" t="s">
        <v>6773</v>
      </c>
      <c r="H4671" t="s">
        <v>14618</v>
      </c>
      <c r="I4671" t="s">
        <v>6773</v>
      </c>
      <c r="J4671">
        <v>9.1500000000000005E-6</v>
      </c>
      <c r="K4671">
        <v>2.0800000000000001E-5</v>
      </c>
      <c r="L4671">
        <v>2.0299999999999999E-5</v>
      </c>
      <c r="M4671">
        <v>1.179979955074329E-5</v>
      </c>
      <c r="N4671" s="14">
        <v>4.2930018769500007E-6</v>
      </c>
      <c r="O4671" s="14">
        <v>2.9568793072000002E-6</v>
      </c>
      <c r="P4671" s="14">
        <v>2.8901329750264469E-6</v>
      </c>
      <c r="Q4671" s="14">
        <v>7.4906999999999993E-6</v>
      </c>
      <c r="R4671" s="14" t="s">
        <v>6107</v>
      </c>
    </row>
    <row r="4672" spans="1:18" x14ac:dyDescent="0.2">
      <c r="A4672" t="s">
        <v>15963</v>
      </c>
      <c r="B4672">
        <v>9.0999999999999993E-6</v>
      </c>
      <c r="C4672" t="s">
        <v>15964</v>
      </c>
      <c r="D4672" t="s">
        <v>15965</v>
      </c>
      <c r="E4672">
        <v>8669</v>
      </c>
      <c r="F4672" t="s">
        <v>6773</v>
      </c>
      <c r="G4672" t="s">
        <v>7127</v>
      </c>
      <c r="H4672" t="s">
        <v>7127</v>
      </c>
      <c r="I4672" t="s">
        <v>6773</v>
      </c>
      <c r="J4672">
        <v>9.0999999999999993E-6</v>
      </c>
      <c r="K4672">
        <v>1.7499999999999998E-5</v>
      </c>
      <c r="L4672">
        <v>1.6699999999999999E-5</v>
      </c>
      <c r="M4672">
        <v>1.1239117930621579E-5</v>
      </c>
      <c r="N4672" s="14">
        <v>4.2695428502999993E-6</v>
      </c>
      <c r="O4672" s="14">
        <v>2.4877590324999991E-6</v>
      </c>
      <c r="P4672" s="14">
        <v>2.752804842303808E-6</v>
      </c>
      <c r="Q4672" s="14">
        <v>6.1622999999999986E-6</v>
      </c>
      <c r="R4672" s="14" t="s">
        <v>7050</v>
      </c>
    </row>
    <row r="4673" spans="1:18" x14ac:dyDescent="0.2">
      <c r="A4673" t="s">
        <v>15966</v>
      </c>
      <c r="B4673">
        <v>9.0799999999999995E-6</v>
      </c>
      <c r="C4673" t="s">
        <v>15967</v>
      </c>
      <c r="D4673" t="s">
        <v>15966</v>
      </c>
      <c r="E4673">
        <v>8375</v>
      </c>
      <c r="F4673" t="s">
        <v>6773</v>
      </c>
      <c r="G4673" t="s">
        <v>7054</v>
      </c>
      <c r="H4673" t="s">
        <v>7054</v>
      </c>
      <c r="I4673" t="s">
        <v>6773</v>
      </c>
      <c r="J4673">
        <v>9.0799999999999995E-6</v>
      </c>
      <c r="K4673">
        <v>1.9700000000000001E-5</v>
      </c>
      <c r="L4673">
        <v>1.4100000000000001E-5</v>
      </c>
      <c r="M4673">
        <v>1.388961286210604E-5</v>
      </c>
      <c r="N4673" s="14">
        <v>4.2601592396399998E-6</v>
      </c>
      <c r="O4673" s="14">
        <v>2.8005058823000001E-6</v>
      </c>
      <c r="P4673" s="14">
        <v>3.4019923788108298E-6</v>
      </c>
      <c r="Q4673" s="14">
        <v>5.2028999999999998E-6</v>
      </c>
      <c r="R4673" s="14" t="s">
        <v>7050</v>
      </c>
    </row>
    <row r="4674" spans="1:18" x14ac:dyDescent="0.2">
      <c r="A4674" t="s">
        <v>15968</v>
      </c>
      <c r="B4674">
        <v>9.0599999999999997E-6</v>
      </c>
      <c r="C4674" t="s">
        <v>5036</v>
      </c>
      <c r="D4674" t="s">
        <v>15969</v>
      </c>
      <c r="E4674">
        <v>9948</v>
      </c>
      <c r="F4674" t="s">
        <v>6773</v>
      </c>
      <c r="G4674" t="s">
        <v>6773</v>
      </c>
      <c r="H4674" t="s">
        <v>14618</v>
      </c>
      <c r="I4674" t="s">
        <v>6773</v>
      </c>
      <c r="J4674">
        <v>9.0599999999999997E-6</v>
      </c>
      <c r="K4674">
        <v>1.06E-5</v>
      </c>
      <c r="L4674">
        <v>1.34E-5</v>
      </c>
      <c r="M4674">
        <v>2.064327783175393E-5</v>
      </c>
      <c r="N4674" s="14">
        <v>4.2507756289800003E-6</v>
      </c>
      <c r="O4674" s="14">
        <v>1.5068711854E-6</v>
      </c>
      <c r="P4674" s="14">
        <v>5.0561721593335272E-6</v>
      </c>
      <c r="Q4674" s="14">
        <v>4.9446000000000001E-6</v>
      </c>
      <c r="R4674" s="14" t="s">
        <v>6107</v>
      </c>
    </row>
    <row r="4675" spans="1:18" x14ac:dyDescent="0.2">
      <c r="A4675" t="s">
        <v>15970</v>
      </c>
      <c r="B4675">
        <v>8.9900000000000003E-6</v>
      </c>
      <c r="C4675" t="s">
        <v>15971</v>
      </c>
      <c r="D4675" t="s">
        <v>15972</v>
      </c>
      <c r="E4675">
        <v>8700</v>
      </c>
      <c r="F4675" t="s">
        <v>6773</v>
      </c>
      <c r="G4675" t="s">
        <v>7127</v>
      </c>
      <c r="H4675" t="s">
        <v>7127</v>
      </c>
      <c r="I4675" t="s">
        <v>6773</v>
      </c>
      <c r="J4675">
        <v>8.9900000000000003E-6</v>
      </c>
      <c r="K4675">
        <v>1.0699999999999999E-5</v>
      </c>
      <c r="L4675">
        <v>1.31E-5</v>
      </c>
      <c r="M4675">
        <v>8.2063400763268715E-6</v>
      </c>
      <c r="N4675" s="14">
        <v>4.2179329916700003E-6</v>
      </c>
      <c r="O4675" s="14">
        <v>1.5210869512999999E-6</v>
      </c>
      <c r="P4675" s="14">
        <v>2.0099844880313528E-6</v>
      </c>
      <c r="Q4675" s="14">
        <v>4.8338999999999996E-6</v>
      </c>
      <c r="R4675" s="14" t="s">
        <v>7050</v>
      </c>
    </row>
    <row r="4676" spans="1:18" x14ac:dyDescent="0.2">
      <c r="A4676" t="s">
        <v>15973</v>
      </c>
      <c r="B4676">
        <v>8.9400000000000008E-6</v>
      </c>
      <c r="C4676" t="s">
        <v>7349</v>
      </c>
      <c r="D4676" t="s">
        <v>15973</v>
      </c>
      <c r="E4676">
        <v>8522</v>
      </c>
      <c r="F4676" t="s">
        <v>6773</v>
      </c>
      <c r="G4676" t="s">
        <v>7054</v>
      </c>
      <c r="H4676" t="s">
        <v>7054</v>
      </c>
      <c r="I4676" t="s">
        <v>6773</v>
      </c>
      <c r="J4676">
        <v>8.9400000000000008E-6</v>
      </c>
      <c r="K4676">
        <v>1.34E-5</v>
      </c>
      <c r="L4676">
        <v>1.95E-5</v>
      </c>
      <c r="M4676">
        <v>1.5546172194283819E-5</v>
      </c>
      <c r="N4676" s="14">
        <v>4.1944739650200007E-6</v>
      </c>
      <c r="O4676" s="14">
        <v>1.9049126306000001E-6</v>
      </c>
      <c r="P4676" s="14">
        <v>3.8077345891277169E-6</v>
      </c>
      <c r="Q4676" s="14">
        <v>7.1955E-6</v>
      </c>
      <c r="R4676" s="14" t="s">
        <v>7050</v>
      </c>
    </row>
    <row r="4677" spans="1:18" x14ac:dyDescent="0.2">
      <c r="A4677" t="s">
        <v>15974</v>
      </c>
      <c r="B4677">
        <v>8.9299999999999992E-6</v>
      </c>
      <c r="C4677" t="s">
        <v>15975</v>
      </c>
      <c r="D4677" t="s">
        <v>15976</v>
      </c>
      <c r="E4677">
        <v>10996</v>
      </c>
      <c r="F4677" t="s">
        <v>6773</v>
      </c>
      <c r="G4677" t="s">
        <v>7127</v>
      </c>
      <c r="H4677" t="s">
        <v>7127</v>
      </c>
      <c r="I4677" t="s">
        <v>6773</v>
      </c>
      <c r="J4677">
        <v>8.9299999999999992E-6</v>
      </c>
      <c r="K4677">
        <v>1.7799999999999999E-5</v>
      </c>
      <c r="L4677">
        <v>1.6399999999999999E-5</v>
      </c>
      <c r="M4677">
        <v>1.218208247355355E-5</v>
      </c>
      <c r="N4677" s="14">
        <v>4.1897821596900001E-6</v>
      </c>
      <c r="O4677" s="14">
        <v>2.5304063302E-6</v>
      </c>
      <c r="P4677" s="14">
        <v>2.9837657927918832E-6</v>
      </c>
      <c r="Q4677" s="14">
        <v>6.0515999999999998E-6</v>
      </c>
      <c r="R4677" s="14" t="s">
        <v>7050</v>
      </c>
    </row>
    <row r="4678" spans="1:18" x14ac:dyDescent="0.2">
      <c r="A4678" t="s">
        <v>15977</v>
      </c>
      <c r="B4678">
        <v>8.9099999999999994E-6</v>
      </c>
      <c r="C4678" t="s">
        <v>7337</v>
      </c>
      <c r="D4678" t="s">
        <v>15978</v>
      </c>
      <c r="E4678">
        <v>8665</v>
      </c>
      <c r="F4678" t="s">
        <v>6773</v>
      </c>
      <c r="G4678" t="s">
        <v>7054</v>
      </c>
      <c r="H4678" t="s">
        <v>7054</v>
      </c>
      <c r="I4678" t="s">
        <v>6773</v>
      </c>
      <c r="J4678">
        <v>8.9099999999999994E-6</v>
      </c>
      <c r="K4678">
        <v>1.1800000000000001E-5</v>
      </c>
      <c r="L4678">
        <v>8.8999999999999995E-6</v>
      </c>
      <c r="M4678">
        <v>1.1570429797057141E-5</v>
      </c>
      <c r="N4678" s="14">
        <v>4.1803985490299997E-6</v>
      </c>
      <c r="O4678" s="14">
        <v>1.6774603762E-6</v>
      </c>
      <c r="P4678" s="14">
        <v>2.8339532843671869E-6</v>
      </c>
      <c r="Q4678" s="14">
        <v>3.2841E-6</v>
      </c>
      <c r="R4678" s="14" t="s">
        <v>7050</v>
      </c>
    </row>
    <row r="4679" spans="1:18" x14ac:dyDescent="0.2">
      <c r="A4679" t="s">
        <v>15979</v>
      </c>
      <c r="B4679">
        <v>8.8799999999999997E-6</v>
      </c>
      <c r="C4679" t="s">
        <v>5036</v>
      </c>
      <c r="D4679" t="s">
        <v>15979</v>
      </c>
      <c r="E4679">
        <v>15118</v>
      </c>
      <c r="F4679" t="s">
        <v>6773</v>
      </c>
      <c r="G4679" t="s">
        <v>6773</v>
      </c>
      <c r="H4679" t="s">
        <v>14618</v>
      </c>
      <c r="I4679" t="s">
        <v>6773</v>
      </c>
      <c r="J4679">
        <v>8.8799999999999997E-6</v>
      </c>
      <c r="K4679">
        <v>5.2800000000000003E-6</v>
      </c>
      <c r="L4679">
        <v>5.48E-6</v>
      </c>
      <c r="M4679">
        <v>4.3707680841306163E-6</v>
      </c>
      <c r="N4679" s="14">
        <v>4.1663231330399996E-6</v>
      </c>
      <c r="O4679" s="14">
        <v>7.5059243952000004E-7</v>
      </c>
      <c r="P4679" s="14">
        <v>1.0705352164514811E-6</v>
      </c>
      <c r="Q4679" s="14">
        <v>2.0221199999999998E-6</v>
      </c>
      <c r="R4679" s="14" t="s">
        <v>6107</v>
      </c>
    </row>
    <row r="4680" spans="1:18" x14ac:dyDescent="0.2">
      <c r="A4680" t="s">
        <v>15980</v>
      </c>
      <c r="B4680">
        <v>8.8200000000000003E-6</v>
      </c>
      <c r="C4680" t="s">
        <v>15981</v>
      </c>
      <c r="D4680" t="s">
        <v>15982</v>
      </c>
      <c r="E4680">
        <v>14048</v>
      </c>
      <c r="F4680" t="s">
        <v>6773</v>
      </c>
      <c r="G4680" t="s">
        <v>6773</v>
      </c>
      <c r="H4680" t="s">
        <v>14618</v>
      </c>
      <c r="I4680" t="s">
        <v>6773</v>
      </c>
      <c r="J4680">
        <v>8.8200000000000003E-6</v>
      </c>
      <c r="K4680">
        <v>5.49E-6</v>
      </c>
      <c r="L4680">
        <v>3.5899999999999999E-6</v>
      </c>
      <c r="M4680">
        <v>5.5431023807487399E-6</v>
      </c>
      <c r="N4680" s="14">
        <v>4.1381723010600003E-6</v>
      </c>
      <c r="O4680" s="14">
        <v>7.8044554790999992E-7</v>
      </c>
      <c r="P4680" s="14">
        <v>1.3576758575988171E-6</v>
      </c>
      <c r="Q4680" s="14">
        <v>1.3247100000000001E-6</v>
      </c>
      <c r="R4680" s="14" t="s">
        <v>6107</v>
      </c>
    </row>
    <row r="4681" spans="1:18" x14ac:dyDescent="0.2">
      <c r="A4681" t="s">
        <v>15983</v>
      </c>
      <c r="B4681">
        <v>8.6400000000000003E-6</v>
      </c>
      <c r="C4681" t="s">
        <v>5036</v>
      </c>
      <c r="D4681" t="s">
        <v>15983</v>
      </c>
      <c r="E4681">
        <v>14776</v>
      </c>
      <c r="F4681" t="s">
        <v>6773</v>
      </c>
      <c r="G4681" t="s">
        <v>6773</v>
      </c>
      <c r="H4681" t="s">
        <v>14618</v>
      </c>
      <c r="I4681" t="s">
        <v>6773</v>
      </c>
      <c r="J4681">
        <v>8.6400000000000003E-6</v>
      </c>
      <c r="K4681">
        <v>6.9099999999999999E-6</v>
      </c>
      <c r="L4681">
        <v>9.3300000000000005E-6</v>
      </c>
      <c r="M4681">
        <v>6.9957774874277196E-6</v>
      </c>
      <c r="N4681" s="14">
        <v>4.0537198051200004E-6</v>
      </c>
      <c r="O4681" s="14">
        <v>9.8230942368999991E-7</v>
      </c>
      <c r="P4681" s="14">
        <v>1.7134805651074729E-6</v>
      </c>
      <c r="Q4681" s="14">
        <v>3.4427699999999999E-6</v>
      </c>
      <c r="R4681" s="14" t="s">
        <v>6107</v>
      </c>
    </row>
    <row r="4682" spans="1:18" x14ac:dyDescent="0.2">
      <c r="A4682" t="s">
        <v>15984</v>
      </c>
      <c r="B4682">
        <v>8.4700000000000002E-6</v>
      </c>
      <c r="C4682" t="s">
        <v>15985</v>
      </c>
      <c r="D4682" t="s">
        <v>15984</v>
      </c>
      <c r="E4682">
        <v>8474</v>
      </c>
      <c r="F4682" t="s">
        <v>6773</v>
      </c>
      <c r="G4682" t="s">
        <v>7127</v>
      </c>
      <c r="H4682" t="s">
        <v>7127</v>
      </c>
      <c r="I4682" t="s">
        <v>6773</v>
      </c>
      <c r="J4682">
        <v>8.4700000000000002E-6</v>
      </c>
      <c r="K4682">
        <v>1.5400000000000002E-5</v>
      </c>
      <c r="L4682">
        <v>8.3499999999999997E-6</v>
      </c>
      <c r="M4682">
        <v>1.095877712056073E-5</v>
      </c>
      <c r="N4682" s="14">
        <v>3.9739591145100003E-6</v>
      </c>
      <c r="O4682" s="14">
        <v>2.1892279485999999E-6</v>
      </c>
      <c r="P4682" s="14">
        <v>2.6841407759424898E-6</v>
      </c>
      <c r="Q4682" s="14">
        <v>3.0811500000000001E-6</v>
      </c>
      <c r="R4682" s="14" t="s">
        <v>7050</v>
      </c>
    </row>
    <row r="4683" spans="1:18" x14ac:dyDescent="0.2">
      <c r="A4683" t="s">
        <v>15986</v>
      </c>
      <c r="B4683">
        <v>8.4400000000000005E-6</v>
      </c>
      <c r="C4683" t="s">
        <v>7349</v>
      </c>
      <c r="D4683" t="s">
        <v>15986</v>
      </c>
      <c r="E4683">
        <v>12901</v>
      </c>
      <c r="F4683" t="s">
        <v>6773</v>
      </c>
      <c r="G4683" t="s">
        <v>7054</v>
      </c>
      <c r="H4683" t="s">
        <v>7054</v>
      </c>
      <c r="I4683" t="s">
        <v>6773</v>
      </c>
      <c r="J4683">
        <v>8.4400000000000005E-6</v>
      </c>
      <c r="K4683">
        <v>2.5299999999999999E-6</v>
      </c>
      <c r="L4683">
        <v>4.6800000000000004E-10</v>
      </c>
      <c r="M4683">
        <v>3.147462731137791E-6</v>
      </c>
      <c r="N4683" s="14">
        <v>3.9598836985200002E-6</v>
      </c>
      <c r="O4683" s="14">
        <v>3.5965887726999999E-7</v>
      </c>
      <c r="P4683" s="14">
        <v>7.7091019960208726E-7</v>
      </c>
      <c r="Q4683" s="14">
        <v>1.7269199999999999E-10</v>
      </c>
      <c r="R4683" s="14" t="s">
        <v>7050</v>
      </c>
    </row>
    <row r="4684" spans="1:18" x14ac:dyDescent="0.2">
      <c r="A4684" t="s">
        <v>15987</v>
      </c>
      <c r="B4684">
        <v>8.4300000000000006E-6</v>
      </c>
      <c r="C4684" t="s">
        <v>5036</v>
      </c>
      <c r="D4684" t="s">
        <v>15988</v>
      </c>
      <c r="E4684">
        <v>16604</v>
      </c>
      <c r="F4684" t="s">
        <v>6773</v>
      </c>
      <c r="G4684" t="s">
        <v>6889</v>
      </c>
      <c r="H4684" t="s">
        <v>6889</v>
      </c>
      <c r="I4684" t="s">
        <v>6773</v>
      </c>
      <c r="J4684">
        <v>8.4300000000000006E-6</v>
      </c>
      <c r="K4684">
        <v>2.8099999999999999E-5</v>
      </c>
      <c r="L4684">
        <v>2.4000000000000001E-5</v>
      </c>
      <c r="M4684">
        <v>1.363475758023253E-5</v>
      </c>
      <c r="N4684" s="14">
        <v>3.9551918931899996E-6</v>
      </c>
      <c r="O4684" s="14">
        <v>3.9946302178999993E-6</v>
      </c>
      <c r="P4684" s="14">
        <v>3.339570500300539E-6</v>
      </c>
      <c r="Q4684" s="14">
        <v>8.8559999999999996E-6</v>
      </c>
      <c r="R4684" s="14" t="s">
        <v>7050</v>
      </c>
    </row>
    <row r="4685" spans="1:18" x14ac:dyDescent="0.2">
      <c r="A4685" t="s">
        <v>15989</v>
      </c>
      <c r="B4685">
        <v>8.3799999999999994E-6</v>
      </c>
      <c r="C4685" t="s">
        <v>10999</v>
      </c>
      <c r="D4685" t="s">
        <v>15989</v>
      </c>
      <c r="E4685">
        <v>8544</v>
      </c>
      <c r="F4685" t="s">
        <v>6773</v>
      </c>
      <c r="G4685" t="s">
        <v>7049</v>
      </c>
      <c r="H4685" t="s">
        <v>7049</v>
      </c>
      <c r="I4685" t="s">
        <v>6773</v>
      </c>
      <c r="J4685">
        <v>8.3799999999999994E-6</v>
      </c>
      <c r="K4685">
        <v>2.76E-5</v>
      </c>
      <c r="L4685">
        <v>2.8399999999999999E-5</v>
      </c>
      <c r="M4685">
        <v>2.599523875109754E-5</v>
      </c>
      <c r="N4685" s="14">
        <v>3.93173286654E-6</v>
      </c>
      <c r="O4685" s="14">
        <v>3.9235513883999997E-6</v>
      </c>
      <c r="P4685" s="14">
        <v>6.3670316080496256E-6</v>
      </c>
      <c r="Q4685" s="14">
        <v>1.04796E-5</v>
      </c>
      <c r="R4685" s="14" t="s">
        <v>7050</v>
      </c>
    </row>
    <row r="4686" spans="1:18" x14ac:dyDescent="0.2">
      <c r="A4686" t="s">
        <v>15990</v>
      </c>
      <c r="B4686">
        <v>8.2700000000000004E-6</v>
      </c>
      <c r="C4686" t="s">
        <v>5036</v>
      </c>
      <c r="D4686" t="s">
        <v>15991</v>
      </c>
      <c r="E4686">
        <v>12707</v>
      </c>
      <c r="F4686" t="s">
        <v>6773</v>
      </c>
      <c r="G4686" t="s">
        <v>7049</v>
      </c>
      <c r="H4686" t="s">
        <v>7049</v>
      </c>
      <c r="I4686" t="s">
        <v>6773</v>
      </c>
      <c r="J4686">
        <v>8.2700000000000004E-6</v>
      </c>
      <c r="K4686">
        <v>1.8600000000000001E-5</v>
      </c>
      <c r="L4686">
        <v>1.3499999999999999E-5</v>
      </c>
      <c r="M4686">
        <v>1.0436323792720039E-5</v>
      </c>
      <c r="N4686" s="14">
        <v>3.8801230079100002E-6</v>
      </c>
      <c r="O4686" s="14">
        <v>2.6441324574E-6</v>
      </c>
      <c r="P4686" s="14">
        <v>2.5561759249963929E-6</v>
      </c>
      <c r="Q4686" s="14">
        <v>4.9814999999999997E-6</v>
      </c>
      <c r="R4686" s="14" t="s">
        <v>7050</v>
      </c>
    </row>
    <row r="4687" spans="1:18" x14ac:dyDescent="0.2">
      <c r="A4687" t="s">
        <v>15992</v>
      </c>
      <c r="B4687">
        <v>8.2600000000000005E-6</v>
      </c>
      <c r="C4687" t="s">
        <v>5036</v>
      </c>
      <c r="D4687" t="s">
        <v>15992</v>
      </c>
      <c r="E4687">
        <v>10661</v>
      </c>
      <c r="F4687" t="s">
        <v>6773</v>
      </c>
      <c r="G4687" t="s">
        <v>6773</v>
      </c>
      <c r="H4687" t="s">
        <v>14618</v>
      </c>
      <c r="I4687" t="s">
        <v>6773</v>
      </c>
      <c r="J4687">
        <v>8.2600000000000005E-6</v>
      </c>
      <c r="K4687">
        <v>9.6500000000000008E-6</v>
      </c>
      <c r="L4687">
        <v>8.5799999999999992E-6</v>
      </c>
      <c r="M4687">
        <v>8.0789124353901181E-6</v>
      </c>
      <c r="N4687" s="14">
        <v>3.8754312025800004E-6</v>
      </c>
      <c r="O4687" s="14">
        <v>1.3718214093499999E-6</v>
      </c>
      <c r="P4687" s="14">
        <v>1.9787735487762081E-6</v>
      </c>
      <c r="Q4687" s="14">
        <v>3.16602E-6</v>
      </c>
      <c r="R4687" s="14" t="s">
        <v>6107</v>
      </c>
    </row>
    <row r="4688" spans="1:18" x14ac:dyDescent="0.2">
      <c r="A4688" t="s">
        <v>15993</v>
      </c>
      <c r="B4688">
        <v>8.2099999999999993E-6</v>
      </c>
      <c r="C4688" t="s">
        <v>5036</v>
      </c>
      <c r="D4688" t="s">
        <v>15994</v>
      </c>
      <c r="E4688">
        <v>8833</v>
      </c>
      <c r="F4688" t="s">
        <v>6773</v>
      </c>
      <c r="G4688" t="s">
        <v>7049</v>
      </c>
      <c r="H4688" t="s">
        <v>7049</v>
      </c>
      <c r="I4688" t="s">
        <v>6773</v>
      </c>
      <c r="J4688">
        <v>8.2099999999999993E-6</v>
      </c>
      <c r="K4688">
        <v>1.33E-5</v>
      </c>
      <c r="L4688">
        <v>1.3900000000000001E-5</v>
      </c>
      <c r="M4688">
        <v>1.401704050304279E-5</v>
      </c>
      <c r="N4688" s="14">
        <v>3.8519721759299999E-6</v>
      </c>
      <c r="O4688" s="14">
        <v>1.8906968646999999E-6</v>
      </c>
      <c r="P4688" s="14">
        <v>3.4332033180659749E-6</v>
      </c>
      <c r="Q4688" s="14">
        <v>5.1291000000000006E-6</v>
      </c>
      <c r="R4688" s="14" t="s">
        <v>7050</v>
      </c>
    </row>
    <row r="4689" spans="1:18" x14ac:dyDescent="0.2">
      <c r="A4689" t="s">
        <v>15995</v>
      </c>
      <c r="B4689">
        <v>8.1300000000000001E-6</v>
      </c>
      <c r="C4689" t="s">
        <v>15996</v>
      </c>
      <c r="D4689" t="s">
        <v>15997</v>
      </c>
      <c r="E4689">
        <v>12088</v>
      </c>
      <c r="F4689" t="s">
        <v>6773</v>
      </c>
      <c r="G4689" t="s">
        <v>7054</v>
      </c>
      <c r="H4689" t="s">
        <v>7054</v>
      </c>
      <c r="I4689" t="s">
        <v>6773</v>
      </c>
      <c r="J4689">
        <v>8.1300000000000001E-6</v>
      </c>
      <c r="K4689">
        <v>1.0699999999999999E-5</v>
      </c>
      <c r="L4689">
        <v>1.5E-5</v>
      </c>
      <c r="M4689">
        <v>9.6972434752868769E-6</v>
      </c>
      <c r="N4689" s="14">
        <v>3.8144377332900002E-6</v>
      </c>
      <c r="O4689" s="14">
        <v>1.5210869512999999E-6</v>
      </c>
      <c r="P4689" s="14">
        <v>2.3751524773165519E-6</v>
      </c>
      <c r="Q4689" s="14">
        <v>5.5350000000000004E-6</v>
      </c>
      <c r="R4689" s="14" t="s">
        <v>7050</v>
      </c>
    </row>
    <row r="4690" spans="1:18" x14ac:dyDescent="0.2">
      <c r="A4690" t="s">
        <v>15998</v>
      </c>
      <c r="B4690">
        <v>8.0800000000000006E-6</v>
      </c>
      <c r="C4690" t="s">
        <v>15999</v>
      </c>
      <c r="D4690" t="s">
        <v>16000</v>
      </c>
      <c r="E4690">
        <v>11393</v>
      </c>
      <c r="F4690" t="s">
        <v>6773</v>
      </c>
      <c r="G4690" t="s">
        <v>7127</v>
      </c>
      <c r="H4690" t="s">
        <v>7127</v>
      </c>
      <c r="I4690" t="s">
        <v>6773</v>
      </c>
      <c r="J4690">
        <v>8.0800000000000006E-6</v>
      </c>
      <c r="K4690">
        <v>3.5500000000000002E-5</v>
      </c>
      <c r="L4690">
        <v>2.0000000000000002E-5</v>
      </c>
      <c r="M4690">
        <v>2.0260994908943671E-5</v>
      </c>
      <c r="N4690" s="14">
        <v>3.7909787066400001E-6</v>
      </c>
      <c r="O4690" s="14">
        <v>5.0465968945000002E-6</v>
      </c>
      <c r="P4690" s="14">
        <v>4.9625393415680912E-6</v>
      </c>
      <c r="Q4690" s="14">
        <v>7.3799999999999996E-6</v>
      </c>
      <c r="R4690" s="14" t="s">
        <v>7050</v>
      </c>
    </row>
    <row r="4691" spans="1:18" x14ac:dyDescent="0.2">
      <c r="A4691" t="s">
        <v>16001</v>
      </c>
      <c r="B4691">
        <v>8.0600000000000008E-6</v>
      </c>
      <c r="C4691" t="s">
        <v>5036</v>
      </c>
      <c r="D4691" t="s">
        <v>16001</v>
      </c>
      <c r="E4691">
        <v>15304</v>
      </c>
      <c r="F4691" t="s">
        <v>6773</v>
      </c>
      <c r="G4691" t="s">
        <v>7049</v>
      </c>
      <c r="H4691" t="s">
        <v>7049</v>
      </c>
      <c r="I4691" t="s">
        <v>6773</v>
      </c>
      <c r="J4691">
        <v>8.0600000000000008E-6</v>
      </c>
      <c r="K4691">
        <v>8.2199999999999992E-6</v>
      </c>
      <c r="L4691">
        <v>5.1000000000000003E-6</v>
      </c>
      <c r="M4691">
        <v>8.0151986149217423E-6</v>
      </c>
      <c r="N4691" s="14">
        <v>3.7815950959800011E-6</v>
      </c>
      <c r="O4691" s="14">
        <v>1.1685359569800001E-6</v>
      </c>
      <c r="P4691" s="14">
        <v>1.9631680791486348E-6</v>
      </c>
      <c r="Q4691" s="14">
        <v>1.8818999999999999E-6</v>
      </c>
      <c r="R4691" s="14" t="s">
        <v>7050</v>
      </c>
    </row>
    <row r="4692" spans="1:18" x14ac:dyDescent="0.2">
      <c r="A4692" t="s">
        <v>16002</v>
      </c>
      <c r="B4692">
        <v>8.0099999999999995E-6</v>
      </c>
      <c r="C4692" t="s">
        <v>16003</v>
      </c>
      <c r="D4692" t="s">
        <v>16004</v>
      </c>
      <c r="E4692">
        <v>11779</v>
      </c>
      <c r="F4692" t="s">
        <v>6773</v>
      </c>
      <c r="G4692" t="s">
        <v>7054</v>
      </c>
      <c r="H4692" t="s">
        <v>7054</v>
      </c>
      <c r="I4692" t="s">
        <v>6773</v>
      </c>
      <c r="J4692">
        <v>8.0099999999999995E-6</v>
      </c>
      <c r="K4692">
        <v>5.2700000000000004E-6</v>
      </c>
      <c r="L4692">
        <v>5.7300000000000002E-6</v>
      </c>
      <c r="M4692">
        <v>4.6128806019104458E-6</v>
      </c>
      <c r="N4692" s="14">
        <v>3.7581360693300002E-6</v>
      </c>
      <c r="O4692" s="14">
        <v>7.4917086292999996E-7</v>
      </c>
      <c r="P4692" s="14">
        <v>1.129836001036257E-6</v>
      </c>
      <c r="Q4692" s="14">
        <v>2.1143700000000001E-6</v>
      </c>
      <c r="R4692" s="14" t="s">
        <v>7050</v>
      </c>
    </row>
    <row r="4693" spans="1:18" x14ac:dyDescent="0.2">
      <c r="A4693" t="s">
        <v>16005</v>
      </c>
      <c r="B4693">
        <v>7.9100000000000005E-6</v>
      </c>
      <c r="C4693" t="s">
        <v>12786</v>
      </c>
      <c r="D4693" t="s">
        <v>16006</v>
      </c>
      <c r="E4693">
        <v>12851</v>
      </c>
      <c r="F4693" t="s">
        <v>6773</v>
      </c>
      <c r="G4693" t="s">
        <v>7049</v>
      </c>
      <c r="H4693" t="s">
        <v>7049</v>
      </c>
      <c r="I4693" t="s">
        <v>6773</v>
      </c>
      <c r="J4693">
        <v>7.9100000000000005E-6</v>
      </c>
      <c r="K4693">
        <v>3.4599999999999999E-6</v>
      </c>
      <c r="L4693">
        <v>4.16E-6</v>
      </c>
      <c r="M4693">
        <v>2.2554692445805222E-6</v>
      </c>
      <c r="N4693" s="14">
        <v>3.7112180160300001E-6</v>
      </c>
      <c r="O4693" s="14">
        <v>4.9186550013999994E-7</v>
      </c>
      <c r="P4693" s="14">
        <v>5.5243362481607061E-7</v>
      </c>
      <c r="Q4693" s="14">
        <v>1.53504E-6</v>
      </c>
      <c r="R4693" s="14" t="s">
        <v>7050</v>
      </c>
    </row>
    <row r="4694" spans="1:18" x14ac:dyDescent="0.2">
      <c r="A4694" t="s">
        <v>16007</v>
      </c>
      <c r="B4694">
        <v>7.8800000000000008E-6</v>
      </c>
      <c r="C4694" t="s">
        <v>16008</v>
      </c>
      <c r="D4694" t="s">
        <v>16007</v>
      </c>
      <c r="E4694">
        <v>13868</v>
      </c>
      <c r="F4694" t="s">
        <v>6773</v>
      </c>
      <c r="G4694" t="s">
        <v>7054</v>
      </c>
      <c r="H4694" t="s">
        <v>7054</v>
      </c>
      <c r="I4694" t="s">
        <v>6773</v>
      </c>
      <c r="J4694">
        <v>7.8800000000000008E-6</v>
      </c>
      <c r="K4694">
        <v>2.1399999999999998E-5</v>
      </c>
      <c r="L4694">
        <v>2.23E-5</v>
      </c>
      <c r="M4694">
        <v>1.7585014449271869E-5</v>
      </c>
      <c r="N4694" s="14">
        <v>3.69714260004E-6</v>
      </c>
      <c r="O4694" s="14">
        <v>3.042173902599999E-6</v>
      </c>
      <c r="P4694" s="14">
        <v>4.3071096172100416E-6</v>
      </c>
      <c r="Q4694" s="14">
        <v>8.2286999999999997E-6</v>
      </c>
      <c r="R4694" s="14" t="s">
        <v>7050</v>
      </c>
    </row>
    <row r="4695" spans="1:18" x14ac:dyDescent="0.2">
      <c r="A4695" t="s">
        <v>16009</v>
      </c>
      <c r="B4695">
        <v>7.8699999999999992E-6</v>
      </c>
      <c r="C4695" t="s">
        <v>5036</v>
      </c>
      <c r="D4695" t="s">
        <v>16010</v>
      </c>
      <c r="E4695">
        <v>11312</v>
      </c>
      <c r="F4695" t="s">
        <v>6773</v>
      </c>
      <c r="G4695" t="s">
        <v>7049</v>
      </c>
      <c r="H4695" t="s">
        <v>7049</v>
      </c>
      <c r="I4695" t="s">
        <v>6773</v>
      </c>
      <c r="J4695">
        <v>7.8699999999999992E-6</v>
      </c>
      <c r="K4695">
        <v>3.9500000000000003E-6</v>
      </c>
      <c r="L4695">
        <v>3.0800000000000002E-6</v>
      </c>
      <c r="M4695">
        <v>3.2748903720745431E-6</v>
      </c>
      <c r="N4695" s="14">
        <v>3.6924507947100002E-6</v>
      </c>
      <c r="O4695" s="14">
        <v>5.6152275305000003E-7</v>
      </c>
      <c r="P4695" s="14">
        <v>8.0212113885723243E-7</v>
      </c>
      <c r="Q4695" s="14">
        <v>1.13652E-6</v>
      </c>
      <c r="R4695" s="14" t="s">
        <v>7050</v>
      </c>
    </row>
    <row r="4696" spans="1:18" x14ac:dyDescent="0.2">
      <c r="A4696" t="s">
        <v>16011</v>
      </c>
      <c r="B4696">
        <v>7.8299999999999996E-6</v>
      </c>
      <c r="C4696" t="s">
        <v>5036</v>
      </c>
      <c r="D4696" t="s">
        <v>16011</v>
      </c>
      <c r="E4696">
        <v>9755</v>
      </c>
      <c r="F4696" t="s">
        <v>6773</v>
      </c>
      <c r="G4696" t="s">
        <v>6773</v>
      </c>
      <c r="H4696" t="s">
        <v>14618</v>
      </c>
      <c r="I4696" t="s">
        <v>6773</v>
      </c>
      <c r="J4696">
        <v>7.8299999999999996E-6</v>
      </c>
      <c r="K4696">
        <v>1.13E-5</v>
      </c>
      <c r="L4696">
        <v>1.26E-5</v>
      </c>
      <c r="M4696">
        <v>7.1614334206455004E-6</v>
      </c>
      <c r="N4696" s="14">
        <v>3.6736835733899999E-6</v>
      </c>
      <c r="O4696" s="14">
        <v>1.6063815467000001E-6</v>
      </c>
      <c r="P4696" s="14">
        <v>1.754054786139162E-6</v>
      </c>
      <c r="Q4696" s="14">
        <v>4.6493999999999999E-6</v>
      </c>
      <c r="R4696" s="14" t="s">
        <v>6107</v>
      </c>
    </row>
    <row r="4697" spans="1:18" x14ac:dyDescent="0.2">
      <c r="A4697" t="s">
        <v>16012</v>
      </c>
      <c r="B4697">
        <v>7.8199999999999997E-6</v>
      </c>
      <c r="C4697" t="s">
        <v>5036</v>
      </c>
      <c r="D4697" t="s">
        <v>16012</v>
      </c>
      <c r="E4697">
        <v>14221</v>
      </c>
      <c r="F4697" t="s">
        <v>6773</v>
      </c>
      <c r="G4697" t="s">
        <v>6773</v>
      </c>
      <c r="H4697" t="s">
        <v>14618</v>
      </c>
      <c r="I4697" t="s">
        <v>6773</v>
      </c>
      <c r="J4697">
        <v>7.8199999999999997E-6</v>
      </c>
      <c r="K4697">
        <v>1.31E-5</v>
      </c>
      <c r="L4697">
        <v>8.67E-6</v>
      </c>
      <c r="M4697">
        <v>1.401704050304279E-5</v>
      </c>
      <c r="N4697" s="14">
        <v>3.6689917680600001E-6</v>
      </c>
      <c r="O4697" s="14">
        <v>1.8622653329E-6</v>
      </c>
      <c r="P4697" s="14">
        <v>3.4332033180659749E-6</v>
      </c>
      <c r="Q4697" s="14">
        <v>3.1992300000000002E-6</v>
      </c>
      <c r="R4697" s="14" t="s">
        <v>6107</v>
      </c>
    </row>
    <row r="4698" spans="1:18" x14ac:dyDescent="0.2">
      <c r="A4698" t="s">
        <v>16013</v>
      </c>
      <c r="B4698">
        <v>7.7000000000000008E-6</v>
      </c>
      <c r="C4698" t="s">
        <v>16014</v>
      </c>
      <c r="D4698" t="s">
        <v>16015</v>
      </c>
      <c r="E4698" t="s">
        <v>16016</v>
      </c>
      <c r="F4698" t="s">
        <v>6773</v>
      </c>
      <c r="G4698" t="s">
        <v>7049</v>
      </c>
      <c r="H4698" t="s">
        <v>7049</v>
      </c>
      <c r="I4698" t="s">
        <v>6773</v>
      </c>
      <c r="J4698">
        <v>7.7000000000000008E-6</v>
      </c>
      <c r="K4698">
        <v>7.5399999999999998E-6</v>
      </c>
      <c r="L4698">
        <v>6.1600000000000003E-6</v>
      </c>
      <c r="M4698">
        <v>5.0971056374701057E-6</v>
      </c>
      <c r="N4698" s="14">
        <v>3.612690104100001E-6</v>
      </c>
      <c r="O4698" s="14">
        <v>1.0718687488599999E-6</v>
      </c>
      <c r="P4698" s="14">
        <v>1.248437570205809E-6</v>
      </c>
      <c r="Q4698" s="14">
        <v>2.2730399999999999E-6</v>
      </c>
      <c r="R4698" s="14" t="s">
        <v>7050</v>
      </c>
    </row>
    <row r="4699" spans="1:18" x14ac:dyDescent="0.2">
      <c r="A4699" t="s">
        <v>16017</v>
      </c>
      <c r="B4699">
        <v>7.6699999999999994E-6</v>
      </c>
      <c r="C4699" t="s">
        <v>7349</v>
      </c>
      <c r="D4699" t="s">
        <v>16017</v>
      </c>
      <c r="E4699">
        <v>8681</v>
      </c>
      <c r="F4699" t="s">
        <v>6773</v>
      </c>
      <c r="G4699" t="s">
        <v>7054</v>
      </c>
      <c r="H4699" t="s">
        <v>7054</v>
      </c>
      <c r="I4699" t="s">
        <v>6773</v>
      </c>
      <c r="J4699">
        <v>7.6699999999999994E-6</v>
      </c>
      <c r="K4699">
        <v>2.0000000000000002E-5</v>
      </c>
      <c r="L4699">
        <v>2.51E-5</v>
      </c>
      <c r="M4699">
        <v>1.8604435576765889E-5</v>
      </c>
      <c r="N4699" s="14">
        <v>3.59861468811E-6</v>
      </c>
      <c r="O4699" s="14">
        <v>2.8431531800000001E-6</v>
      </c>
      <c r="P4699" s="14">
        <v>4.5567971312512037E-6</v>
      </c>
      <c r="Q4699" s="14">
        <v>9.2619000000000002E-6</v>
      </c>
      <c r="R4699" s="14" t="s">
        <v>7050</v>
      </c>
    </row>
    <row r="4700" spans="1:18" x14ac:dyDescent="0.2">
      <c r="A4700" t="s">
        <v>16018</v>
      </c>
      <c r="B4700">
        <v>7.6199999999999999E-6</v>
      </c>
      <c r="C4700" t="s">
        <v>16019</v>
      </c>
      <c r="D4700" t="s">
        <v>16020</v>
      </c>
      <c r="E4700">
        <v>16621</v>
      </c>
      <c r="F4700" t="s">
        <v>6773</v>
      </c>
      <c r="G4700" t="s">
        <v>6773</v>
      </c>
      <c r="H4700" t="s">
        <v>14618</v>
      </c>
      <c r="I4700" t="s">
        <v>6773</v>
      </c>
      <c r="J4700">
        <v>7.6199999999999999E-6</v>
      </c>
      <c r="K4700">
        <v>1.01E-5</v>
      </c>
      <c r="L4700">
        <v>1.2799999999999999E-5</v>
      </c>
      <c r="M4700">
        <v>9.2002756756335423E-6</v>
      </c>
      <c r="N4700" s="14">
        <v>3.57515566146E-6</v>
      </c>
      <c r="O4700" s="14">
        <v>1.4357923559E-6</v>
      </c>
      <c r="P4700" s="14">
        <v>2.2534298142214858E-6</v>
      </c>
      <c r="Q4700" s="14">
        <v>4.7231999999999999E-6</v>
      </c>
      <c r="R4700" s="14" t="s">
        <v>6107</v>
      </c>
    </row>
    <row r="4701" spans="1:18" x14ac:dyDescent="0.2">
      <c r="A4701" t="s">
        <v>16021</v>
      </c>
      <c r="B4701">
        <v>7.61E-6</v>
      </c>
      <c r="C4701" t="s">
        <v>5036</v>
      </c>
      <c r="D4701" t="s">
        <v>16021</v>
      </c>
      <c r="E4701">
        <v>15174</v>
      </c>
      <c r="F4701" t="s">
        <v>6773</v>
      </c>
      <c r="G4701" t="s">
        <v>6773</v>
      </c>
      <c r="H4701" t="s">
        <v>14618</v>
      </c>
      <c r="I4701" t="s">
        <v>6773</v>
      </c>
      <c r="J4701">
        <v>7.61E-6</v>
      </c>
      <c r="K4701">
        <v>6.0399999999999998E-6</v>
      </c>
      <c r="L4701">
        <v>7.8199999999999997E-6</v>
      </c>
      <c r="M4701">
        <v>5.8744142471842972E-6</v>
      </c>
      <c r="N4701" s="14">
        <v>3.5704638561300002E-6</v>
      </c>
      <c r="O4701" s="14">
        <v>8.5863226035999996E-7</v>
      </c>
      <c r="P4701" s="14">
        <v>1.4388242996621949E-6</v>
      </c>
      <c r="Q4701" s="14">
        <v>2.8855799999999998E-6</v>
      </c>
      <c r="R4701" s="14" t="s">
        <v>6107</v>
      </c>
    </row>
    <row r="4702" spans="1:18" x14ac:dyDescent="0.2">
      <c r="A4702" t="s">
        <v>16022</v>
      </c>
      <c r="B4702">
        <v>7.5100000000000001E-6</v>
      </c>
      <c r="C4702" t="s">
        <v>14862</v>
      </c>
      <c r="D4702" t="s">
        <v>16023</v>
      </c>
      <c r="E4702">
        <v>11231</v>
      </c>
      <c r="F4702" t="s">
        <v>6773</v>
      </c>
      <c r="G4702" t="s">
        <v>7049</v>
      </c>
      <c r="H4702" t="s">
        <v>7049</v>
      </c>
      <c r="I4702" t="s">
        <v>6773</v>
      </c>
      <c r="J4702">
        <v>7.5100000000000001E-6</v>
      </c>
      <c r="K4702">
        <v>2.44E-5</v>
      </c>
      <c r="L4702">
        <v>2.5400000000000001E-5</v>
      </c>
      <c r="M4702">
        <v>1.6820448603651349E-5</v>
      </c>
      <c r="N4702" s="14">
        <v>3.5235458028300001E-6</v>
      </c>
      <c r="O4702" s="14">
        <v>3.4686468796000001E-6</v>
      </c>
      <c r="P4702" s="14">
        <v>4.1198439816791698E-6</v>
      </c>
      <c r="Q4702" s="14">
        <v>9.3726000000000007E-6</v>
      </c>
      <c r="R4702" s="14" t="s">
        <v>7050</v>
      </c>
    </row>
    <row r="4703" spans="1:18" x14ac:dyDescent="0.2">
      <c r="A4703" t="s">
        <v>16024</v>
      </c>
      <c r="B4703">
        <v>7.5100000000000001E-6</v>
      </c>
      <c r="C4703" t="s">
        <v>16025</v>
      </c>
      <c r="D4703" t="s">
        <v>16026</v>
      </c>
      <c r="E4703">
        <v>11081</v>
      </c>
      <c r="F4703" t="s">
        <v>6773</v>
      </c>
      <c r="G4703" t="s">
        <v>6773</v>
      </c>
      <c r="H4703" t="s">
        <v>14618</v>
      </c>
      <c r="I4703" t="s">
        <v>6773</v>
      </c>
      <c r="J4703">
        <v>7.5100000000000001E-6</v>
      </c>
      <c r="K4703">
        <v>1.22E-5</v>
      </c>
      <c r="L4703">
        <v>4.6199999999999998E-5</v>
      </c>
      <c r="M4703">
        <v>1.312504701648552E-5</v>
      </c>
      <c r="N4703" s="14">
        <v>3.5235458028300001E-6</v>
      </c>
      <c r="O4703" s="14">
        <v>1.7343234398E-6</v>
      </c>
      <c r="P4703" s="14">
        <v>3.214726743279958E-6</v>
      </c>
      <c r="Q4703" s="14">
        <v>1.70478E-5</v>
      </c>
      <c r="R4703" s="14" t="s">
        <v>6107</v>
      </c>
    </row>
    <row r="4704" spans="1:18" x14ac:dyDescent="0.2">
      <c r="A4704" t="s">
        <v>16027</v>
      </c>
      <c r="B4704">
        <v>7.4399999999999999E-6</v>
      </c>
      <c r="C4704" t="s">
        <v>7349</v>
      </c>
      <c r="D4704" t="s">
        <v>16028</v>
      </c>
      <c r="E4704" t="s">
        <v>16029</v>
      </c>
      <c r="F4704" t="s">
        <v>6773</v>
      </c>
      <c r="G4704" t="s">
        <v>7054</v>
      </c>
      <c r="H4704" t="s">
        <v>7054</v>
      </c>
      <c r="I4704" t="s">
        <v>6773</v>
      </c>
      <c r="J4704">
        <v>7.4399999999999999E-6</v>
      </c>
      <c r="K4704">
        <v>6.2199999999999997E-6</v>
      </c>
      <c r="L4704">
        <v>5.75E-6</v>
      </c>
      <c r="M4704">
        <v>7.4927452870810559E-6</v>
      </c>
      <c r="N4704" s="14">
        <v>3.4907031655200001E-6</v>
      </c>
      <c r="O4704" s="14">
        <v>8.8422063897999991E-7</v>
      </c>
      <c r="P4704" s="14">
        <v>1.835203228202539E-6</v>
      </c>
      <c r="Q4704" s="14">
        <v>2.1217500000000001E-6</v>
      </c>
      <c r="R4704" s="14" t="s">
        <v>7050</v>
      </c>
    </row>
    <row r="4705" spans="1:18" x14ac:dyDescent="0.2">
      <c r="A4705" t="s">
        <v>16030</v>
      </c>
      <c r="B4705">
        <v>7.4200000000000001E-6</v>
      </c>
      <c r="C4705" t="s">
        <v>7335</v>
      </c>
      <c r="D4705" t="s">
        <v>16031</v>
      </c>
      <c r="E4705">
        <v>8654</v>
      </c>
      <c r="F4705" t="s">
        <v>6773</v>
      </c>
      <c r="G4705" t="s">
        <v>7054</v>
      </c>
      <c r="H4705" t="s">
        <v>7054</v>
      </c>
      <c r="I4705" t="s">
        <v>6773</v>
      </c>
      <c r="J4705">
        <v>7.4200000000000001E-6</v>
      </c>
      <c r="K4705">
        <v>1.0200000000000001E-5</v>
      </c>
      <c r="L4705">
        <v>1.2E-5</v>
      </c>
      <c r="M4705">
        <v>6.7026939132731889E-6</v>
      </c>
      <c r="N4705" s="14">
        <v>3.4813195548600002E-6</v>
      </c>
      <c r="O4705" s="14">
        <v>1.4500081218E-6</v>
      </c>
      <c r="P4705" s="14">
        <v>1.6416954048206389E-6</v>
      </c>
      <c r="Q4705" s="14">
        <v>4.4279999999999998E-6</v>
      </c>
      <c r="R4705" s="14" t="s">
        <v>7050</v>
      </c>
    </row>
    <row r="4706" spans="1:18" x14ac:dyDescent="0.2">
      <c r="A4706" t="s">
        <v>16032</v>
      </c>
      <c r="B4706">
        <v>7.4000000000000003E-6</v>
      </c>
      <c r="C4706" t="s">
        <v>5036</v>
      </c>
      <c r="D4706" t="s">
        <v>16032</v>
      </c>
      <c r="E4706">
        <v>14496</v>
      </c>
      <c r="F4706" t="s">
        <v>6773</v>
      </c>
      <c r="G4706" t="s">
        <v>6773</v>
      </c>
      <c r="H4706" t="s">
        <v>14618</v>
      </c>
      <c r="I4706" t="s">
        <v>6773</v>
      </c>
      <c r="J4706">
        <v>7.4000000000000003E-6</v>
      </c>
      <c r="K4706">
        <v>8.2700000000000004E-6</v>
      </c>
      <c r="L4706">
        <v>1.1800000000000001E-5</v>
      </c>
      <c r="M4706">
        <v>4.804022063315575E-6</v>
      </c>
      <c r="N4706" s="14">
        <v>3.4719359441999998E-6</v>
      </c>
      <c r="O4706" s="14">
        <v>1.1756438399299999E-6</v>
      </c>
      <c r="P4706" s="14">
        <v>1.176652409918975E-6</v>
      </c>
      <c r="Q4706" s="14">
        <v>4.3541999999999997E-6</v>
      </c>
      <c r="R4706" s="14" t="s">
        <v>6107</v>
      </c>
    </row>
    <row r="4707" spans="1:18" x14ac:dyDescent="0.2">
      <c r="A4707" t="s">
        <v>16033</v>
      </c>
      <c r="B4707">
        <v>7.3599999999999998E-6</v>
      </c>
      <c r="C4707" t="s">
        <v>16034</v>
      </c>
      <c r="D4707" t="s">
        <v>16035</v>
      </c>
      <c r="E4707">
        <v>15862</v>
      </c>
      <c r="F4707" t="s">
        <v>6773</v>
      </c>
      <c r="G4707" t="s">
        <v>6773</v>
      </c>
      <c r="H4707" t="s">
        <v>14618</v>
      </c>
      <c r="I4707" t="s">
        <v>6773</v>
      </c>
      <c r="J4707">
        <v>7.3599999999999998E-6</v>
      </c>
      <c r="K4707">
        <v>2.0000000000000002E-5</v>
      </c>
      <c r="L4707">
        <v>2.3600000000000001E-5</v>
      </c>
      <c r="M4707">
        <v>1.337990229835903E-5</v>
      </c>
      <c r="N4707" s="14">
        <v>3.45316872288E-6</v>
      </c>
      <c r="O4707" s="14">
        <v>2.8431531800000001E-6</v>
      </c>
      <c r="P4707" s="14">
        <v>3.27714862179025E-6</v>
      </c>
      <c r="Q4707" s="14">
        <v>8.7083999999999995E-6</v>
      </c>
      <c r="R4707" s="14" t="s">
        <v>6107</v>
      </c>
    </row>
    <row r="4708" spans="1:18" x14ac:dyDescent="0.2">
      <c r="A4708" t="s">
        <v>16036</v>
      </c>
      <c r="B4708">
        <v>7.34E-6</v>
      </c>
      <c r="C4708" t="s">
        <v>16037</v>
      </c>
      <c r="D4708" t="s">
        <v>16038</v>
      </c>
      <c r="E4708">
        <v>14634</v>
      </c>
      <c r="F4708" t="s">
        <v>6773</v>
      </c>
      <c r="G4708" t="s">
        <v>6773</v>
      </c>
      <c r="H4708" t="s">
        <v>14618</v>
      </c>
      <c r="I4708" t="s">
        <v>6773</v>
      </c>
      <c r="J4708">
        <v>7.34E-6</v>
      </c>
      <c r="K4708">
        <v>8.7700000000000007E-6</v>
      </c>
      <c r="L4708">
        <v>9.2699999999999993E-6</v>
      </c>
      <c r="M4708">
        <v>6.5242952159617361E-6</v>
      </c>
      <c r="N4708" s="14">
        <v>3.44378511222E-6</v>
      </c>
      <c r="O4708" s="14">
        <v>1.2467226694299999E-6</v>
      </c>
      <c r="P4708" s="14">
        <v>1.5980000898634359E-6</v>
      </c>
      <c r="Q4708" s="14">
        <v>3.4206299999999999E-6</v>
      </c>
      <c r="R4708" s="14" t="s">
        <v>6107</v>
      </c>
    </row>
    <row r="4709" spans="1:18" x14ac:dyDescent="0.2">
      <c r="A4709" t="s">
        <v>16039</v>
      </c>
      <c r="B4709">
        <v>7.2899999999999997E-6</v>
      </c>
      <c r="C4709" t="s">
        <v>15388</v>
      </c>
      <c r="D4709" t="s">
        <v>16040</v>
      </c>
      <c r="E4709" t="s">
        <v>16041</v>
      </c>
      <c r="F4709" t="s">
        <v>6773</v>
      </c>
      <c r="G4709" t="s">
        <v>7054</v>
      </c>
      <c r="H4709" t="s">
        <v>7054</v>
      </c>
      <c r="I4709" t="s">
        <v>6773</v>
      </c>
      <c r="J4709">
        <v>7.2899999999999997E-6</v>
      </c>
      <c r="K4709">
        <v>1.2500000000000001E-5</v>
      </c>
      <c r="L4709">
        <v>1.4800000000000001E-5</v>
      </c>
      <c r="M4709">
        <v>8.677822347792855E-6</v>
      </c>
      <c r="N4709" s="14">
        <v>3.42032608557E-6</v>
      </c>
      <c r="O4709" s="14">
        <v>1.7769707375000001E-6</v>
      </c>
      <c r="P4709" s="14">
        <v>2.1254649632753902E-6</v>
      </c>
      <c r="Q4709" s="14">
        <v>5.4612000000000003E-6</v>
      </c>
      <c r="R4709" s="14" t="s">
        <v>7050</v>
      </c>
    </row>
    <row r="4710" spans="1:18" x14ac:dyDescent="0.2">
      <c r="A4710" t="s">
        <v>16042</v>
      </c>
      <c r="B4710">
        <v>7.2699999999999999E-6</v>
      </c>
      <c r="C4710" t="s">
        <v>16043</v>
      </c>
      <c r="D4710" t="s">
        <v>16044</v>
      </c>
      <c r="E4710">
        <v>14616</v>
      </c>
      <c r="F4710" t="s">
        <v>6773</v>
      </c>
      <c r="G4710" t="s">
        <v>7054</v>
      </c>
      <c r="H4710" t="s">
        <v>7054</v>
      </c>
      <c r="I4710" t="s">
        <v>6773</v>
      </c>
      <c r="J4710">
        <v>7.2699999999999999E-6</v>
      </c>
      <c r="K4710">
        <v>1.45E-5</v>
      </c>
      <c r="L4710">
        <v>1.5099999999999999E-5</v>
      </c>
      <c r="M4710">
        <v>1.112443305377851E-5</v>
      </c>
      <c r="N4710" s="14">
        <v>3.41094247491E-6</v>
      </c>
      <c r="O4710" s="14">
        <v>2.0612860555000001E-6</v>
      </c>
      <c r="P4710" s="14">
        <v>2.7247149969741791E-6</v>
      </c>
      <c r="Q4710" s="14">
        <v>5.5719E-6</v>
      </c>
      <c r="R4710" s="14" t="s">
        <v>7050</v>
      </c>
    </row>
    <row r="4711" spans="1:18" x14ac:dyDescent="0.2">
      <c r="A4711" t="s">
        <v>16045</v>
      </c>
      <c r="B4711">
        <v>7.2400000000000001E-6</v>
      </c>
      <c r="C4711" t="s">
        <v>5036</v>
      </c>
      <c r="D4711" t="s">
        <v>16045</v>
      </c>
      <c r="E4711">
        <v>9356</v>
      </c>
      <c r="F4711" t="s">
        <v>6773</v>
      </c>
      <c r="G4711" t="s">
        <v>6773</v>
      </c>
      <c r="H4711" t="s">
        <v>14618</v>
      </c>
      <c r="I4711" t="s">
        <v>6773</v>
      </c>
      <c r="J4711">
        <v>7.2400000000000001E-6</v>
      </c>
      <c r="K4711">
        <v>1.3499999999999999E-5</v>
      </c>
      <c r="L4711">
        <v>1.9000000000000001E-5</v>
      </c>
      <c r="M4711">
        <v>1.148123044840141E-5</v>
      </c>
      <c r="N4711" s="14">
        <v>3.3968670589199999E-6</v>
      </c>
      <c r="O4711" s="14">
        <v>1.9191283964999998E-6</v>
      </c>
      <c r="P4711" s="14">
        <v>2.8121056268885842E-6</v>
      </c>
      <c r="Q4711" s="14">
        <v>7.0110000000000003E-6</v>
      </c>
      <c r="R4711" s="14" t="s">
        <v>6107</v>
      </c>
    </row>
    <row r="4712" spans="1:18" x14ac:dyDescent="0.2">
      <c r="A4712" t="s">
        <v>16046</v>
      </c>
      <c r="B4712">
        <v>7.2200000000000003E-6</v>
      </c>
      <c r="C4712" t="s">
        <v>7349</v>
      </c>
      <c r="D4712" t="s">
        <v>16046</v>
      </c>
      <c r="E4712">
        <v>11730</v>
      </c>
      <c r="F4712" t="s">
        <v>6773</v>
      </c>
      <c r="G4712" t="s">
        <v>7054</v>
      </c>
      <c r="H4712" t="s">
        <v>7054</v>
      </c>
      <c r="I4712" t="s">
        <v>6773</v>
      </c>
      <c r="J4712">
        <v>7.2200000000000003E-6</v>
      </c>
      <c r="K4712">
        <v>8.3299999999999999E-6</v>
      </c>
      <c r="L4712">
        <v>8.2400000000000007E-6</v>
      </c>
      <c r="M4712">
        <v>9.7227290034742279E-6</v>
      </c>
      <c r="N4712" s="14">
        <v>3.38748344826E-6</v>
      </c>
      <c r="O4712" s="14">
        <v>1.18417329947E-6</v>
      </c>
      <c r="P4712" s="14">
        <v>2.381394665167581E-6</v>
      </c>
      <c r="Q4712" s="14">
        <v>3.0405599999999999E-6</v>
      </c>
      <c r="R4712" s="14" t="s">
        <v>7050</v>
      </c>
    </row>
    <row r="4713" spans="1:18" x14ac:dyDescent="0.2">
      <c r="A4713" t="s">
        <v>16047</v>
      </c>
      <c r="B4713">
        <v>7.1799999999999999E-6</v>
      </c>
      <c r="C4713" t="s">
        <v>7349</v>
      </c>
      <c r="D4713" t="s">
        <v>16047</v>
      </c>
      <c r="E4713">
        <v>9863</v>
      </c>
      <c r="F4713" t="s">
        <v>6773</v>
      </c>
      <c r="G4713" t="s">
        <v>7054</v>
      </c>
      <c r="H4713" t="s">
        <v>7054</v>
      </c>
      <c r="I4713" t="s">
        <v>6773</v>
      </c>
      <c r="J4713">
        <v>7.1799999999999999E-6</v>
      </c>
      <c r="K4713">
        <v>1.66E-5</v>
      </c>
      <c r="L4713">
        <v>1.03E-5</v>
      </c>
      <c r="M4713">
        <v>9.8883849366920061E-6</v>
      </c>
      <c r="N4713" s="14">
        <v>3.3687162269400001E-6</v>
      </c>
      <c r="O4713" s="14">
        <v>2.3598171394000002E-6</v>
      </c>
      <c r="P4713" s="14">
        <v>2.4219688861992699E-6</v>
      </c>
      <c r="Q4713" s="14">
        <v>3.8006999999999999E-6</v>
      </c>
      <c r="R4713" s="14" t="s">
        <v>7050</v>
      </c>
    </row>
    <row r="4714" spans="1:18" x14ac:dyDescent="0.2">
      <c r="A4714" t="s">
        <v>16048</v>
      </c>
      <c r="B4714">
        <v>7.1799999999999999E-6</v>
      </c>
      <c r="C4714" t="s">
        <v>5036</v>
      </c>
      <c r="D4714" t="s">
        <v>16048</v>
      </c>
      <c r="E4714">
        <v>12403</v>
      </c>
      <c r="F4714" t="s">
        <v>6773</v>
      </c>
      <c r="G4714" t="s">
        <v>6773</v>
      </c>
      <c r="H4714" t="s">
        <v>14618</v>
      </c>
      <c r="I4714" t="s">
        <v>6773</v>
      </c>
      <c r="J4714">
        <v>7.1799999999999999E-6</v>
      </c>
      <c r="K4714">
        <v>3.7299999999999999E-6</v>
      </c>
      <c r="L4714">
        <v>4.7899999999999999E-6</v>
      </c>
      <c r="M4714">
        <v>3.6826588230721521E-6</v>
      </c>
      <c r="N4714" s="14">
        <v>3.3687162269400001E-6</v>
      </c>
      <c r="O4714" s="14">
        <v>5.3024806806999997E-7</v>
      </c>
      <c r="P4714" s="14">
        <v>9.0199614447369724E-7</v>
      </c>
      <c r="Q4714" s="14">
        <v>1.7675100000000001E-6</v>
      </c>
      <c r="R4714" s="14" t="s">
        <v>6107</v>
      </c>
    </row>
    <row r="4715" spans="1:18" x14ac:dyDescent="0.2">
      <c r="A4715" t="s">
        <v>16049</v>
      </c>
      <c r="B4715">
        <v>7.1799999999999999E-6</v>
      </c>
      <c r="C4715" t="s">
        <v>16050</v>
      </c>
      <c r="D4715" t="s">
        <v>16051</v>
      </c>
      <c r="E4715">
        <v>13184</v>
      </c>
      <c r="F4715" t="s">
        <v>6773</v>
      </c>
      <c r="G4715" t="s">
        <v>7127</v>
      </c>
      <c r="H4715" t="s">
        <v>7127</v>
      </c>
      <c r="I4715" t="s">
        <v>6773</v>
      </c>
      <c r="J4715">
        <v>7.1799999999999999E-6</v>
      </c>
      <c r="K4715">
        <v>6.99E-6</v>
      </c>
      <c r="L4715">
        <v>5.2299999999999999E-6</v>
      </c>
      <c r="M4715">
        <v>2.6759804596718049E-6</v>
      </c>
      <c r="N4715" s="14">
        <v>3.3687162269400001E-6</v>
      </c>
      <c r="O4715" s="14">
        <v>9.9368203640999991E-7</v>
      </c>
      <c r="P4715" s="14">
        <v>6.5542972435804966E-7</v>
      </c>
      <c r="Q4715" s="14">
        <v>1.92987E-6</v>
      </c>
      <c r="R4715" s="14" t="s">
        <v>7050</v>
      </c>
    </row>
    <row r="4716" spans="1:18" x14ac:dyDescent="0.2">
      <c r="A4716" t="s">
        <v>16052</v>
      </c>
      <c r="B4716">
        <v>7.1600000000000001E-6</v>
      </c>
      <c r="C4716" t="s">
        <v>5036</v>
      </c>
      <c r="D4716" t="s">
        <v>16052</v>
      </c>
      <c r="E4716">
        <v>12183</v>
      </c>
      <c r="F4716" t="s">
        <v>6773</v>
      </c>
      <c r="G4716" t="s">
        <v>7049</v>
      </c>
      <c r="H4716" t="s">
        <v>7049</v>
      </c>
      <c r="I4716" t="s">
        <v>6773</v>
      </c>
      <c r="J4716">
        <v>7.1600000000000001E-6</v>
      </c>
      <c r="K4716">
        <v>4.0600000000000001E-6</v>
      </c>
      <c r="L4716">
        <v>4.3900000000000003E-6</v>
      </c>
      <c r="M4716">
        <v>4.0649417458824092E-6</v>
      </c>
      <c r="N4716" s="14">
        <v>3.3593326162800002E-6</v>
      </c>
      <c r="O4716" s="14">
        <v>5.7716009553999996E-7</v>
      </c>
      <c r="P4716" s="14">
        <v>9.9562896223913272E-7</v>
      </c>
      <c r="Q4716" s="14">
        <v>1.61991E-6</v>
      </c>
      <c r="R4716" s="14" t="s">
        <v>7050</v>
      </c>
    </row>
    <row r="4717" spans="1:18" x14ac:dyDescent="0.2">
      <c r="A4717" t="s">
        <v>16053</v>
      </c>
      <c r="B4717">
        <v>7.0899999999999999E-6</v>
      </c>
      <c r="C4717" t="s">
        <v>16054</v>
      </c>
      <c r="D4717" t="s">
        <v>16055</v>
      </c>
      <c r="E4717">
        <v>11078</v>
      </c>
      <c r="F4717" t="s">
        <v>6773</v>
      </c>
      <c r="G4717" t="s">
        <v>6773</v>
      </c>
      <c r="H4717" t="s">
        <v>14618</v>
      </c>
      <c r="I4717" t="s">
        <v>6773</v>
      </c>
      <c r="J4717">
        <v>7.0899999999999999E-6</v>
      </c>
      <c r="K4717">
        <v>7.5100000000000001E-6</v>
      </c>
      <c r="L4717">
        <v>7.4800000000000004E-6</v>
      </c>
      <c r="M4717">
        <v>7.42903146661268E-6</v>
      </c>
      <c r="N4717" s="14">
        <v>3.3264899789699998E-6</v>
      </c>
      <c r="O4717" s="14">
        <v>1.06760401909E-6</v>
      </c>
      <c r="P4717" s="14">
        <v>1.8195977585749671E-6</v>
      </c>
      <c r="Q4717" s="14">
        <v>2.7601200000000002E-6</v>
      </c>
      <c r="R4717" s="14" t="s">
        <v>6107</v>
      </c>
    </row>
    <row r="4718" spans="1:18" x14ac:dyDescent="0.2">
      <c r="A4718" t="s">
        <v>16056</v>
      </c>
      <c r="B4718">
        <v>7.08E-6</v>
      </c>
      <c r="C4718" t="s">
        <v>16057</v>
      </c>
      <c r="D4718" t="s">
        <v>16058</v>
      </c>
      <c r="E4718">
        <v>10256</v>
      </c>
      <c r="F4718" t="s">
        <v>6773</v>
      </c>
      <c r="G4718" t="s">
        <v>6773</v>
      </c>
      <c r="H4718" t="s">
        <v>14618</v>
      </c>
      <c r="I4718" t="s">
        <v>6773</v>
      </c>
      <c r="J4718">
        <v>7.08E-6</v>
      </c>
      <c r="K4718">
        <v>1.68E-6</v>
      </c>
      <c r="L4718">
        <v>3.01E-6</v>
      </c>
      <c r="M4718">
        <v>2.2427264804868471E-6</v>
      </c>
      <c r="N4718" s="14">
        <v>3.32179817364E-6</v>
      </c>
      <c r="O4718" s="14">
        <v>2.3882486711999999E-7</v>
      </c>
      <c r="P4718" s="14">
        <v>5.4931253089055615E-7</v>
      </c>
      <c r="Q4718" s="14">
        <v>1.1106899999999999E-6</v>
      </c>
      <c r="R4718" s="14" t="s">
        <v>6107</v>
      </c>
    </row>
    <row r="4719" spans="1:18" x14ac:dyDescent="0.2">
      <c r="A4719" t="s">
        <v>16059</v>
      </c>
      <c r="B4719">
        <v>7.0500000000000003E-6</v>
      </c>
      <c r="C4719" t="s">
        <v>5036</v>
      </c>
      <c r="D4719" t="s">
        <v>16059</v>
      </c>
      <c r="E4719">
        <v>15236</v>
      </c>
      <c r="F4719" t="s">
        <v>6773</v>
      </c>
      <c r="G4719" t="s">
        <v>6773</v>
      </c>
      <c r="H4719" t="s">
        <v>14618</v>
      </c>
      <c r="I4719" t="s">
        <v>6773</v>
      </c>
      <c r="J4719">
        <v>7.0500000000000003E-6</v>
      </c>
      <c r="K4719">
        <v>1.11E-5</v>
      </c>
      <c r="L4719">
        <v>1.1E-5</v>
      </c>
      <c r="M4719">
        <v>7.6584012202988349E-6</v>
      </c>
      <c r="N4719" s="14">
        <v>3.3077227576499999E-6</v>
      </c>
      <c r="O4719" s="14">
        <v>1.5779500148999999E-6</v>
      </c>
      <c r="P4719" s="14">
        <v>1.8757774492342281E-6</v>
      </c>
      <c r="Q4719" s="14">
        <v>4.0589999999999996E-6</v>
      </c>
      <c r="R4719" s="14" t="s">
        <v>6107</v>
      </c>
    </row>
    <row r="4720" spans="1:18" x14ac:dyDescent="0.2">
      <c r="A4720" t="s">
        <v>16060</v>
      </c>
      <c r="B4720">
        <v>6.9999999999999999E-6</v>
      </c>
      <c r="C4720" t="s">
        <v>16061</v>
      </c>
      <c r="D4720" t="s">
        <v>16062</v>
      </c>
      <c r="E4720">
        <v>15245</v>
      </c>
      <c r="F4720" t="s">
        <v>6773</v>
      </c>
      <c r="G4720" t="s">
        <v>7295</v>
      </c>
      <c r="H4720" t="s">
        <v>7295</v>
      </c>
      <c r="I4720" t="s">
        <v>6773</v>
      </c>
      <c r="J4720">
        <v>6.9999999999999999E-6</v>
      </c>
      <c r="K4720">
        <v>2.2399999999999999E-5</v>
      </c>
      <c r="L4720">
        <v>9.9799999999999993E-6</v>
      </c>
      <c r="M4720">
        <v>6.8046360260225913E-6</v>
      </c>
      <c r="N4720" s="14">
        <v>3.2842637309999999E-6</v>
      </c>
      <c r="O4720" s="14">
        <v>3.1843315615999998E-6</v>
      </c>
      <c r="P4720" s="14">
        <v>1.666664156224755E-6</v>
      </c>
      <c r="Q4720" s="14">
        <v>3.6826199999999998E-6</v>
      </c>
      <c r="R4720" s="14" t="s">
        <v>7050</v>
      </c>
    </row>
    <row r="4721" spans="1:18" x14ac:dyDescent="0.2">
      <c r="A4721" t="s">
        <v>16063</v>
      </c>
      <c r="B4721">
        <v>6.8600000000000004E-6</v>
      </c>
      <c r="C4721" t="s">
        <v>7349</v>
      </c>
      <c r="D4721" t="s">
        <v>16064</v>
      </c>
      <c r="E4721">
        <v>10988</v>
      </c>
      <c r="F4721" t="s">
        <v>6773</v>
      </c>
      <c r="G4721" t="s">
        <v>7054</v>
      </c>
      <c r="H4721" t="s">
        <v>7054</v>
      </c>
      <c r="I4721" t="s">
        <v>6773</v>
      </c>
      <c r="J4721">
        <v>6.8600000000000004E-6</v>
      </c>
      <c r="K4721">
        <v>7.8199999999999997E-6</v>
      </c>
      <c r="L4721">
        <v>4.0400000000000003E-6</v>
      </c>
      <c r="M4721">
        <v>7.42903146661268E-6</v>
      </c>
      <c r="N4721" s="14">
        <v>3.2185784563799999E-6</v>
      </c>
      <c r="O4721" s="14">
        <v>1.1116728933800001E-6</v>
      </c>
      <c r="P4721" s="14">
        <v>1.8195977585749671E-6</v>
      </c>
      <c r="Q4721" s="14">
        <v>1.4907599999999999E-6</v>
      </c>
      <c r="R4721" s="14" t="s">
        <v>7050</v>
      </c>
    </row>
    <row r="4722" spans="1:18" x14ac:dyDescent="0.2">
      <c r="A4722" t="s">
        <v>16065</v>
      </c>
      <c r="B4722">
        <v>6.7900000000000002E-6</v>
      </c>
      <c r="C4722" t="s">
        <v>16066</v>
      </c>
      <c r="D4722" t="s">
        <v>16065</v>
      </c>
      <c r="E4722">
        <v>12563</v>
      </c>
      <c r="F4722" t="s">
        <v>6773</v>
      </c>
      <c r="G4722" t="s">
        <v>7106</v>
      </c>
      <c r="H4722" t="s">
        <v>7106</v>
      </c>
      <c r="I4722" t="s">
        <v>6773</v>
      </c>
      <c r="J4722">
        <v>6.7900000000000002E-6</v>
      </c>
      <c r="K4722">
        <v>4.5499999999999996E-6</v>
      </c>
      <c r="L4722">
        <v>6.02E-6</v>
      </c>
      <c r="M4722">
        <v>3.4150607771049711E-6</v>
      </c>
      <c r="N4722" s="14">
        <v>3.1857358190699999E-6</v>
      </c>
      <c r="O4722" s="14">
        <v>6.4681734844999994E-7</v>
      </c>
      <c r="P4722" s="14">
        <v>8.3645317203789215E-7</v>
      </c>
      <c r="Q4722" s="14">
        <v>2.2213799999999999E-6</v>
      </c>
      <c r="R4722" s="14" t="s">
        <v>7050</v>
      </c>
    </row>
    <row r="4723" spans="1:18" x14ac:dyDescent="0.2">
      <c r="A4723" t="s">
        <v>16067</v>
      </c>
      <c r="B4723">
        <v>6.7599999999999997E-6</v>
      </c>
      <c r="C4723" t="s">
        <v>7335</v>
      </c>
      <c r="D4723" t="s">
        <v>16068</v>
      </c>
      <c r="E4723" t="s">
        <v>16069</v>
      </c>
      <c r="F4723" t="s">
        <v>6773</v>
      </c>
      <c r="G4723" t="s">
        <v>7054</v>
      </c>
      <c r="H4723" t="s">
        <v>7054</v>
      </c>
      <c r="I4723" t="s">
        <v>6773</v>
      </c>
      <c r="J4723">
        <v>6.7599999999999997E-6</v>
      </c>
      <c r="K4723">
        <v>4.5800000000000002E-6</v>
      </c>
      <c r="L4723">
        <v>6.4500000000000001E-6</v>
      </c>
      <c r="M4723">
        <v>4.6893371864724972E-6</v>
      </c>
      <c r="N4723" s="14">
        <v>3.1716604030799998E-6</v>
      </c>
      <c r="O4723" s="14">
        <v>6.5108207821999997E-7</v>
      </c>
      <c r="P4723" s="14">
        <v>1.148562564589344E-6</v>
      </c>
      <c r="Q4723" s="14">
        <v>2.3800500000000002E-6</v>
      </c>
      <c r="R4723" s="14" t="s">
        <v>7050</v>
      </c>
    </row>
    <row r="4724" spans="1:18" x14ac:dyDescent="0.2">
      <c r="A4724" t="s">
        <v>16070</v>
      </c>
      <c r="B4724">
        <v>6.6599999999999998E-6</v>
      </c>
      <c r="C4724" t="s">
        <v>16071</v>
      </c>
      <c r="D4724" t="s">
        <v>16072</v>
      </c>
      <c r="E4724">
        <v>9684</v>
      </c>
      <c r="F4724" t="s">
        <v>6773</v>
      </c>
      <c r="G4724" t="s">
        <v>6773</v>
      </c>
      <c r="H4724" t="s">
        <v>14618</v>
      </c>
      <c r="I4724" t="s">
        <v>6773</v>
      </c>
      <c r="J4724">
        <v>6.6599999999999998E-6</v>
      </c>
      <c r="K4724">
        <v>1.7900000000000001E-5</v>
      </c>
      <c r="L4724">
        <v>8.4600000000000003E-6</v>
      </c>
      <c r="M4724">
        <v>8.2318256045142208E-6</v>
      </c>
      <c r="N4724" s="14">
        <v>3.1247423497800001E-6</v>
      </c>
      <c r="O4724" s="14">
        <v>2.5446220961000001E-6</v>
      </c>
      <c r="P4724" s="14">
        <v>2.0162266758823811E-6</v>
      </c>
      <c r="Q4724" s="14">
        <v>3.1217399999999999E-6</v>
      </c>
      <c r="R4724" s="14" t="s">
        <v>6107</v>
      </c>
    </row>
    <row r="4725" spans="1:18" x14ac:dyDescent="0.2">
      <c r="A4725" t="s">
        <v>16073</v>
      </c>
      <c r="B4725">
        <v>6.6200000000000001E-6</v>
      </c>
      <c r="C4725" t="s">
        <v>7349</v>
      </c>
      <c r="D4725" t="s">
        <v>16073</v>
      </c>
      <c r="E4725">
        <v>11089</v>
      </c>
      <c r="F4725" t="s">
        <v>6773</v>
      </c>
      <c r="G4725" t="s">
        <v>7054</v>
      </c>
      <c r="H4725" t="s">
        <v>7054</v>
      </c>
      <c r="I4725" t="s">
        <v>6773</v>
      </c>
      <c r="J4725">
        <v>6.6200000000000001E-6</v>
      </c>
      <c r="K4725">
        <v>9.1099999999999992E-6</v>
      </c>
      <c r="L4725">
        <v>1.08E-5</v>
      </c>
      <c r="M4725">
        <v>9.0601052706031134E-6</v>
      </c>
      <c r="N4725" s="14">
        <v>3.1059751284599999E-6</v>
      </c>
      <c r="O4725" s="14">
        <v>1.2950562734900001E-6</v>
      </c>
      <c r="P4725" s="14">
        <v>2.2190977810408261E-6</v>
      </c>
      <c r="Q4725" s="14">
        <v>3.9852000000000004E-6</v>
      </c>
      <c r="R4725" s="14" t="s">
        <v>7050</v>
      </c>
    </row>
    <row r="4726" spans="1:18" x14ac:dyDescent="0.2">
      <c r="A4726" t="s">
        <v>16074</v>
      </c>
      <c r="B4726">
        <v>6.5799999999999997E-6</v>
      </c>
      <c r="C4726" t="s">
        <v>5036</v>
      </c>
      <c r="D4726" t="s">
        <v>16075</v>
      </c>
      <c r="E4726">
        <v>8769</v>
      </c>
      <c r="F4726" t="s">
        <v>6773</v>
      </c>
      <c r="G4726" t="s">
        <v>6773</v>
      </c>
      <c r="H4726" t="s">
        <v>14618</v>
      </c>
      <c r="I4726" t="s">
        <v>6773</v>
      </c>
      <c r="J4726">
        <v>6.5799999999999997E-6</v>
      </c>
      <c r="K4726">
        <v>1.38E-5</v>
      </c>
      <c r="L4726">
        <v>1.26E-5</v>
      </c>
      <c r="M4726">
        <v>1.9751284345196661E-5</v>
      </c>
      <c r="N4726" s="14">
        <v>3.08720790714E-6</v>
      </c>
      <c r="O4726" s="14">
        <v>1.9617756941999999E-6</v>
      </c>
      <c r="P4726" s="14">
        <v>4.8376955845475106E-6</v>
      </c>
      <c r="Q4726" s="14">
        <v>4.6493999999999999E-6</v>
      </c>
      <c r="R4726" s="14" t="s">
        <v>6107</v>
      </c>
    </row>
    <row r="4727" spans="1:18" x14ac:dyDescent="0.2">
      <c r="A4727" t="s">
        <v>16076</v>
      </c>
      <c r="B4727">
        <v>6.5599999999999999E-6</v>
      </c>
      <c r="C4727" t="s">
        <v>5036</v>
      </c>
      <c r="D4727" t="s">
        <v>16076</v>
      </c>
      <c r="E4727">
        <v>8994</v>
      </c>
      <c r="F4727" t="s">
        <v>6773</v>
      </c>
      <c r="G4727" t="s">
        <v>7049</v>
      </c>
      <c r="H4727" t="s">
        <v>7049</v>
      </c>
      <c r="I4727" t="s">
        <v>6773</v>
      </c>
      <c r="J4727">
        <v>6.5599999999999999E-6</v>
      </c>
      <c r="K4727">
        <v>8.6300000000000004E-6</v>
      </c>
      <c r="L4727">
        <v>5.7899999999999996E-6</v>
      </c>
      <c r="M4727">
        <v>7.2506327693012264E-6</v>
      </c>
      <c r="N4727" s="14">
        <v>3.0778242964800001E-6</v>
      </c>
      <c r="O4727" s="14">
        <v>1.2268205971700001E-6</v>
      </c>
      <c r="P4727" s="14">
        <v>1.7759024436177641E-6</v>
      </c>
      <c r="Q4727" s="14">
        <v>2.1365100000000001E-6</v>
      </c>
      <c r="R4727" s="14" t="s">
        <v>7050</v>
      </c>
    </row>
    <row r="4728" spans="1:18" x14ac:dyDescent="0.2">
      <c r="A4728" t="s">
        <v>16077</v>
      </c>
      <c r="B4728">
        <v>6.5599999999999999E-6</v>
      </c>
      <c r="C4728" t="s">
        <v>16078</v>
      </c>
      <c r="D4728" t="s">
        <v>16077</v>
      </c>
      <c r="E4728">
        <v>10857</v>
      </c>
      <c r="F4728" t="s">
        <v>6773</v>
      </c>
      <c r="G4728" t="s">
        <v>7127</v>
      </c>
      <c r="H4728" t="s">
        <v>7127</v>
      </c>
      <c r="I4728" t="s">
        <v>6773</v>
      </c>
      <c r="J4728">
        <v>6.5599999999999999E-6</v>
      </c>
      <c r="K4728">
        <v>7.0299999999999996E-6</v>
      </c>
      <c r="L4728">
        <v>1.0900000000000001E-5</v>
      </c>
      <c r="M4728">
        <v>6.7791504978352411E-6</v>
      </c>
      <c r="N4728" s="14">
        <v>3.0778242964800001E-6</v>
      </c>
      <c r="O4728" s="14">
        <v>9.993683427699998E-7</v>
      </c>
      <c r="P4728" s="14">
        <v>1.6604219683737261E-6</v>
      </c>
      <c r="Q4728" s="14">
        <v>4.0221E-6</v>
      </c>
      <c r="R4728" s="14" t="s">
        <v>7050</v>
      </c>
    </row>
    <row r="4729" spans="1:18" x14ac:dyDescent="0.2">
      <c r="A4729" t="s">
        <v>16079</v>
      </c>
      <c r="B4729">
        <v>6.5200000000000003E-6</v>
      </c>
      <c r="C4729" t="s">
        <v>7337</v>
      </c>
      <c r="D4729" t="s">
        <v>16080</v>
      </c>
      <c r="E4729">
        <v>16229</v>
      </c>
      <c r="F4729" t="s">
        <v>6773</v>
      </c>
      <c r="G4729" t="s">
        <v>7054</v>
      </c>
      <c r="H4729" t="s">
        <v>7054</v>
      </c>
      <c r="I4729" t="s">
        <v>6773</v>
      </c>
      <c r="J4729">
        <v>6.5200000000000003E-6</v>
      </c>
      <c r="K4729">
        <v>5.13E-7</v>
      </c>
      <c r="L4729">
        <v>1.1599999999999999E-6</v>
      </c>
      <c r="M4729">
        <v>1.139203109974569E-6</v>
      </c>
      <c r="N4729" s="14">
        <v>3.0590570751600002E-6</v>
      </c>
      <c r="O4729" s="14">
        <v>7.2926879067000001E-8</v>
      </c>
      <c r="P4729" s="14">
        <v>2.7902579694099842E-7</v>
      </c>
      <c r="Q4729" s="14">
        <v>4.2804000000000001E-7</v>
      </c>
      <c r="R4729" s="14" t="s">
        <v>7050</v>
      </c>
    </row>
    <row r="4730" spans="1:18" x14ac:dyDescent="0.2">
      <c r="A4730" t="s">
        <v>16081</v>
      </c>
      <c r="B4730">
        <v>6.4400000000000002E-6</v>
      </c>
      <c r="C4730" t="s">
        <v>16082</v>
      </c>
      <c r="D4730" t="s">
        <v>16083</v>
      </c>
      <c r="E4730">
        <v>15108</v>
      </c>
      <c r="F4730" t="s">
        <v>6773</v>
      </c>
      <c r="G4730" t="s">
        <v>7054</v>
      </c>
      <c r="H4730" t="s">
        <v>7054</v>
      </c>
      <c r="I4730" t="s">
        <v>6773</v>
      </c>
      <c r="J4730">
        <v>6.4400000000000002E-6</v>
      </c>
      <c r="K4730">
        <v>1.04E-5</v>
      </c>
      <c r="L4730">
        <v>1.3699999999999999E-5</v>
      </c>
      <c r="M4730">
        <v>8.9836486860410621E-6</v>
      </c>
      <c r="N4730" s="14">
        <v>3.02152263252E-6</v>
      </c>
      <c r="O4730" s="14">
        <v>1.4784396536000001E-6</v>
      </c>
      <c r="P4730" s="14">
        <v>2.2003712174877392E-6</v>
      </c>
      <c r="Q4730" s="14">
        <v>5.0552999999999997E-6</v>
      </c>
      <c r="R4730" s="14" t="s">
        <v>7050</v>
      </c>
    </row>
    <row r="4731" spans="1:18" x14ac:dyDescent="0.2">
      <c r="A4731" t="s">
        <v>16084</v>
      </c>
      <c r="B4731">
        <v>6.4400000000000002E-6</v>
      </c>
      <c r="C4731" t="s">
        <v>5036</v>
      </c>
      <c r="D4731" t="s">
        <v>16085</v>
      </c>
      <c r="E4731">
        <v>16457</v>
      </c>
      <c r="F4731" t="s">
        <v>6773</v>
      </c>
      <c r="G4731" t="s">
        <v>6773</v>
      </c>
      <c r="H4731" t="s">
        <v>14618</v>
      </c>
      <c r="I4731" t="s">
        <v>6773</v>
      </c>
      <c r="J4731">
        <v>6.4400000000000002E-6</v>
      </c>
      <c r="K4731">
        <v>3.8800000000000001E-6</v>
      </c>
      <c r="L4731">
        <v>5.3499999999999996E-6</v>
      </c>
      <c r="M4731">
        <v>3.4150607771049711E-6</v>
      </c>
      <c r="N4731" s="14">
        <v>3.02152263252E-6</v>
      </c>
      <c r="O4731" s="14">
        <v>5.5157171692E-7</v>
      </c>
      <c r="P4731" s="14">
        <v>8.3645317203789215E-7</v>
      </c>
      <c r="Q4731" s="14">
        <v>1.97415E-6</v>
      </c>
      <c r="R4731" s="14" t="s">
        <v>6107</v>
      </c>
    </row>
    <row r="4732" spans="1:18" x14ac:dyDescent="0.2">
      <c r="A4732" t="s">
        <v>16086</v>
      </c>
      <c r="B4732">
        <v>6.3899999999999998E-6</v>
      </c>
      <c r="C4732" t="s">
        <v>16087</v>
      </c>
      <c r="D4732" t="s">
        <v>16088</v>
      </c>
      <c r="E4732">
        <v>11087</v>
      </c>
      <c r="F4732" t="s">
        <v>6773</v>
      </c>
      <c r="G4732" t="s">
        <v>7054</v>
      </c>
      <c r="H4732" t="s">
        <v>7054</v>
      </c>
      <c r="I4732" t="s">
        <v>6773</v>
      </c>
      <c r="J4732">
        <v>6.3899999999999998E-6</v>
      </c>
      <c r="K4732">
        <v>2.9899999999999998E-5</v>
      </c>
      <c r="L4732">
        <v>3.1099999999999999E-6</v>
      </c>
      <c r="M4732">
        <v>3.223919315699842E-6</v>
      </c>
      <c r="N4732" s="14">
        <v>2.99806360587E-6</v>
      </c>
      <c r="O4732" s="14">
        <v>4.2505140040999996E-6</v>
      </c>
      <c r="P4732" s="14">
        <v>7.896367631551743E-7</v>
      </c>
      <c r="Q4732" s="14">
        <v>1.14759E-6</v>
      </c>
      <c r="R4732" s="14" t="s">
        <v>7050</v>
      </c>
    </row>
    <row r="4733" spans="1:18" x14ac:dyDescent="0.2">
      <c r="A4733" t="s">
        <v>16089</v>
      </c>
      <c r="B4733">
        <v>6.3799999999999999E-6</v>
      </c>
      <c r="C4733" t="s">
        <v>7335</v>
      </c>
      <c r="D4733" t="s">
        <v>16090</v>
      </c>
      <c r="E4733">
        <v>12834</v>
      </c>
      <c r="F4733" t="s">
        <v>6773</v>
      </c>
      <c r="G4733" t="s">
        <v>7054</v>
      </c>
      <c r="H4733" t="s">
        <v>7054</v>
      </c>
      <c r="I4733" t="s">
        <v>6773</v>
      </c>
      <c r="J4733">
        <v>6.3799999999999999E-6</v>
      </c>
      <c r="K4733">
        <v>2.0800000000000001E-5</v>
      </c>
      <c r="L4733">
        <v>2.16E-5</v>
      </c>
      <c r="M4733">
        <v>2.3701541214236E-5</v>
      </c>
      <c r="N4733" s="14">
        <v>2.9933718005399998E-6</v>
      </c>
      <c r="O4733" s="14">
        <v>2.9568793072000002E-6</v>
      </c>
      <c r="P4733" s="14">
        <v>5.8052347014570144E-6</v>
      </c>
      <c r="Q4733" s="14">
        <v>7.9703999999999991E-6</v>
      </c>
      <c r="R4733" s="14" t="s">
        <v>7050</v>
      </c>
    </row>
    <row r="4734" spans="1:18" x14ac:dyDescent="0.2">
      <c r="A4734" t="s">
        <v>16091</v>
      </c>
      <c r="B4734">
        <v>6.3099999999999997E-6</v>
      </c>
      <c r="C4734" t="s">
        <v>16092</v>
      </c>
      <c r="D4734" t="s">
        <v>16093</v>
      </c>
      <c r="E4734">
        <v>10969</v>
      </c>
      <c r="F4734" t="s">
        <v>6773</v>
      </c>
      <c r="G4734" t="s">
        <v>6773</v>
      </c>
      <c r="H4734" t="s">
        <v>14618</v>
      </c>
      <c r="I4734" t="s">
        <v>6773</v>
      </c>
      <c r="J4734">
        <v>6.3099999999999997E-6</v>
      </c>
      <c r="K4734">
        <v>7.7999999999999999E-6</v>
      </c>
      <c r="L4734">
        <v>5.93E-6</v>
      </c>
      <c r="M4734">
        <v>7.7858288612355866E-6</v>
      </c>
      <c r="N4734" s="14">
        <v>2.9605291632299998E-6</v>
      </c>
      <c r="O4734" s="14">
        <v>1.1088297401999999E-6</v>
      </c>
      <c r="P4734" s="14">
        <v>1.906988388489373E-6</v>
      </c>
      <c r="Q4734" s="14">
        <v>2.1881700000000001E-6</v>
      </c>
      <c r="R4734" s="14" t="s">
        <v>6107</v>
      </c>
    </row>
    <row r="4735" spans="1:18" x14ac:dyDescent="0.2">
      <c r="A4735" t="s">
        <v>16094</v>
      </c>
      <c r="B4735">
        <v>6.28E-6</v>
      </c>
      <c r="C4735" t="s">
        <v>16095</v>
      </c>
      <c r="D4735" t="s">
        <v>16096</v>
      </c>
      <c r="E4735">
        <v>14282</v>
      </c>
      <c r="F4735" t="s">
        <v>6773</v>
      </c>
      <c r="G4735" t="s">
        <v>6773</v>
      </c>
      <c r="H4735" t="s">
        <v>14618</v>
      </c>
      <c r="I4735" t="s">
        <v>6773</v>
      </c>
      <c r="J4735">
        <v>6.28E-6</v>
      </c>
      <c r="K4735">
        <v>9.1700000000000003E-6</v>
      </c>
      <c r="L4735">
        <v>9.3500000000000003E-6</v>
      </c>
      <c r="M4735">
        <v>5.8744142471842972E-6</v>
      </c>
      <c r="N4735" s="14">
        <v>2.9464537472400001E-6</v>
      </c>
      <c r="O4735" s="14">
        <v>1.3035857330299999E-6</v>
      </c>
      <c r="P4735" s="14">
        <v>1.4388242996621949E-6</v>
      </c>
      <c r="Q4735" s="14">
        <v>3.4501499999999999E-6</v>
      </c>
      <c r="R4735" s="14" t="s">
        <v>6107</v>
      </c>
    </row>
    <row r="4736" spans="1:18" x14ac:dyDescent="0.2">
      <c r="A4736" t="s">
        <v>16097</v>
      </c>
      <c r="B4736">
        <v>6.2600000000000002E-6</v>
      </c>
      <c r="C4736" t="s">
        <v>5036</v>
      </c>
      <c r="D4736" t="s">
        <v>16097</v>
      </c>
      <c r="E4736">
        <v>11189</v>
      </c>
      <c r="F4736" t="s">
        <v>6773</v>
      </c>
      <c r="G4736" t="s">
        <v>6773</v>
      </c>
      <c r="H4736" t="s">
        <v>14618</v>
      </c>
      <c r="I4736" t="s">
        <v>6773</v>
      </c>
      <c r="J4736">
        <v>6.2600000000000002E-6</v>
      </c>
      <c r="K4736">
        <v>2.6900000000000001E-6</v>
      </c>
      <c r="L4736">
        <v>3.5700000000000001E-6</v>
      </c>
      <c r="M4736">
        <v>1.847700793582914E-6</v>
      </c>
      <c r="N4736" s="14">
        <v>2.9370701365800002E-6</v>
      </c>
      <c r="O4736" s="14">
        <v>3.8240410271E-7</v>
      </c>
      <c r="P4736" s="14">
        <v>4.52558619199606E-7</v>
      </c>
      <c r="Q4736" s="14">
        <v>1.3173300000000001E-6</v>
      </c>
      <c r="R4736" s="14" t="s">
        <v>6107</v>
      </c>
    </row>
    <row r="4737" spans="1:18" x14ac:dyDescent="0.2">
      <c r="A4737" t="s">
        <v>16098</v>
      </c>
      <c r="B4737">
        <v>6.2400000000000004E-6</v>
      </c>
      <c r="C4737" t="s">
        <v>5036</v>
      </c>
      <c r="D4737" t="s">
        <v>16099</v>
      </c>
      <c r="E4737">
        <v>15778</v>
      </c>
      <c r="F4737" t="s">
        <v>6773</v>
      </c>
      <c r="G4737" t="s">
        <v>6773</v>
      </c>
      <c r="H4737" t="s">
        <v>14618</v>
      </c>
      <c r="I4737" t="s">
        <v>6773</v>
      </c>
      <c r="J4737">
        <v>6.2400000000000004E-6</v>
      </c>
      <c r="K4737">
        <v>1.26E-5</v>
      </c>
      <c r="L4737">
        <v>6.4099999999999996E-6</v>
      </c>
      <c r="M4737">
        <v>8.0916551994837936E-6</v>
      </c>
      <c r="N4737" s="14">
        <v>2.9276865259199998E-6</v>
      </c>
      <c r="O4737" s="14">
        <v>1.7911865034E-6</v>
      </c>
      <c r="P4737" s="14">
        <v>1.9818946427017222E-6</v>
      </c>
      <c r="Q4737" s="14">
        <v>2.3652900000000002E-6</v>
      </c>
      <c r="R4737" s="14" t="s">
        <v>6107</v>
      </c>
    </row>
    <row r="4738" spans="1:18" x14ac:dyDescent="0.2">
      <c r="A4738" t="s">
        <v>16100</v>
      </c>
      <c r="B4738">
        <v>6.2400000000000004E-6</v>
      </c>
      <c r="C4738" t="s">
        <v>5036</v>
      </c>
      <c r="D4738" t="s">
        <v>16100</v>
      </c>
      <c r="E4738">
        <v>15427</v>
      </c>
      <c r="F4738" t="s">
        <v>6773</v>
      </c>
      <c r="G4738" t="s">
        <v>6773</v>
      </c>
      <c r="H4738" t="s">
        <v>14618</v>
      </c>
      <c r="I4738" t="s">
        <v>6773</v>
      </c>
      <c r="J4738">
        <v>6.2400000000000004E-6</v>
      </c>
      <c r="K4738">
        <v>5.22E-6</v>
      </c>
      <c r="L4738">
        <v>5.9000000000000003E-6</v>
      </c>
      <c r="M4738">
        <v>4.3070542636622396E-6</v>
      </c>
      <c r="N4738" s="14">
        <v>2.9276865259199998E-6</v>
      </c>
      <c r="O4738" s="14">
        <v>7.4206297997999999E-7</v>
      </c>
      <c r="P4738" s="14">
        <v>1.0549297468239089E-6</v>
      </c>
      <c r="Q4738" s="14">
        <v>2.1770999999999999E-6</v>
      </c>
      <c r="R4738" s="14" t="s">
        <v>6107</v>
      </c>
    </row>
    <row r="4739" spans="1:18" x14ac:dyDescent="0.2">
      <c r="A4739" t="s">
        <v>16101</v>
      </c>
      <c r="B4739">
        <v>6.1700000000000002E-6</v>
      </c>
      <c r="C4739" t="s">
        <v>5036</v>
      </c>
      <c r="D4739" t="s">
        <v>16101</v>
      </c>
      <c r="E4739">
        <v>13713</v>
      </c>
      <c r="F4739" t="s">
        <v>6773</v>
      </c>
      <c r="G4739" t="s">
        <v>6773</v>
      </c>
      <c r="H4739" t="s">
        <v>14618</v>
      </c>
      <c r="I4739" t="s">
        <v>6773</v>
      </c>
      <c r="J4739">
        <v>6.1700000000000002E-6</v>
      </c>
      <c r="K4739">
        <v>3.7500000000000001E-6</v>
      </c>
      <c r="L4739">
        <v>3.3500000000000001E-6</v>
      </c>
      <c r="M4739">
        <v>2.510324526454028E-6</v>
      </c>
      <c r="N4739" s="14">
        <v>2.8948438886099999E-6</v>
      </c>
      <c r="O4739" s="14">
        <v>5.3309122125000003E-7</v>
      </c>
      <c r="P4739" s="14">
        <v>6.1485550332636125E-7</v>
      </c>
      <c r="Q4739" s="14">
        <v>1.23615E-6</v>
      </c>
      <c r="R4739" s="14" t="s">
        <v>6107</v>
      </c>
    </row>
    <row r="4740" spans="1:18" x14ac:dyDescent="0.2">
      <c r="A4740" t="s">
        <v>16102</v>
      </c>
      <c r="B4740">
        <v>6.1600000000000003E-6</v>
      </c>
      <c r="C4740" t="s">
        <v>5036</v>
      </c>
      <c r="D4740" t="s">
        <v>16102</v>
      </c>
      <c r="E4740">
        <v>10389</v>
      </c>
      <c r="F4740" t="s">
        <v>6773</v>
      </c>
      <c r="G4740" t="s">
        <v>6773</v>
      </c>
      <c r="H4740" t="s">
        <v>14618</v>
      </c>
      <c r="I4740" t="s">
        <v>6773</v>
      </c>
      <c r="J4740">
        <v>6.1600000000000003E-6</v>
      </c>
      <c r="K4740">
        <v>4.6600000000000003E-6</v>
      </c>
      <c r="L4740">
        <v>2.7E-6</v>
      </c>
      <c r="M4740">
        <v>2.1917554241121459E-6</v>
      </c>
      <c r="N4740" s="14">
        <v>2.8901520832800001E-6</v>
      </c>
      <c r="O4740" s="14">
        <v>6.6245469093999997E-7</v>
      </c>
      <c r="P4740" s="14">
        <v>5.3682815518849802E-7</v>
      </c>
      <c r="Q4740" s="14">
        <v>9.9629999999999989E-7</v>
      </c>
      <c r="R4740" s="14" t="s">
        <v>6107</v>
      </c>
    </row>
    <row r="4741" spans="1:18" x14ac:dyDescent="0.2">
      <c r="A4741" t="s">
        <v>16103</v>
      </c>
      <c r="B4741">
        <v>6.1099999999999999E-6</v>
      </c>
      <c r="C4741" t="s">
        <v>16104</v>
      </c>
      <c r="D4741" t="s">
        <v>16105</v>
      </c>
      <c r="E4741">
        <v>15453</v>
      </c>
      <c r="F4741" t="s">
        <v>6773</v>
      </c>
      <c r="G4741" t="s">
        <v>6773</v>
      </c>
      <c r="H4741" t="s">
        <v>14618</v>
      </c>
      <c r="I4741" t="s">
        <v>6773</v>
      </c>
      <c r="J4741">
        <v>6.1099999999999999E-6</v>
      </c>
      <c r="K4741">
        <v>1.7799999999999999E-5</v>
      </c>
      <c r="L4741">
        <v>1.5699999999999999E-5</v>
      </c>
      <c r="M4741">
        <v>9.9138704648793571E-6</v>
      </c>
      <c r="N4741" s="14">
        <v>2.86669305663E-6</v>
      </c>
      <c r="O4741" s="14">
        <v>2.5304063302E-6</v>
      </c>
      <c r="P4741" s="14">
        <v>2.428211074050299E-6</v>
      </c>
      <c r="Q4741" s="14">
        <v>5.7932999999999992E-6</v>
      </c>
      <c r="R4741" s="14" t="s">
        <v>6107</v>
      </c>
    </row>
    <row r="4742" spans="1:18" x14ac:dyDescent="0.2">
      <c r="A4742" t="s">
        <v>16106</v>
      </c>
      <c r="B4742">
        <v>6.02E-6</v>
      </c>
      <c r="C4742" t="s">
        <v>5036</v>
      </c>
      <c r="D4742" t="s">
        <v>16107</v>
      </c>
      <c r="E4742">
        <v>10058</v>
      </c>
      <c r="F4742" t="s">
        <v>6773</v>
      </c>
      <c r="G4742" t="s">
        <v>6773</v>
      </c>
      <c r="H4742" t="s">
        <v>14618</v>
      </c>
      <c r="I4742" t="s">
        <v>6773</v>
      </c>
      <c r="J4742">
        <v>6.02E-6</v>
      </c>
      <c r="K4742">
        <v>1.42E-5</v>
      </c>
      <c r="L4742">
        <v>1.1600000000000001E-5</v>
      </c>
      <c r="M4742">
        <v>9.6845007111932014E-6</v>
      </c>
      <c r="N4742" s="14">
        <v>2.8244668086600001E-6</v>
      </c>
      <c r="O4742" s="14">
        <v>2.0186387578000001E-6</v>
      </c>
      <c r="P4742" s="14">
        <v>2.3720313833910369E-6</v>
      </c>
      <c r="Q4742" s="14">
        <v>4.2804000000000014E-6</v>
      </c>
      <c r="R4742" s="14" t="s">
        <v>6107</v>
      </c>
    </row>
    <row r="4743" spans="1:18" x14ac:dyDescent="0.2">
      <c r="A4743" t="s">
        <v>16108</v>
      </c>
      <c r="B4743">
        <v>5.9800000000000003E-6</v>
      </c>
      <c r="C4743" t="s">
        <v>5036</v>
      </c>
      <c r="D4743" t="s">
        <v>16109</v>
      </c>
      <c r="E4743">
        <v>13783</v>
      </c>
      <c r="F4743" t="s">
        <v>6773</v>
      </c>
      <c r="G4743" t="s">
        <v>7049</v>
      </c>
      <c r="H4743" t="s">
        <v>7049</v>
      </c>
      <c r="I4743" t="s">
        <v>6773</v>
      </c>
      <c r="J4743">
        <v>5.9800000000000003E-6</v>
      </c>
      <c r="K4743">
        <v>2.8600000000000001E-6</v>
      </c>
      <c r="L4743">
        <v>4.87E-6</v>
      </c>
      <c r="M4743">
        <v>2.5358100546413782E-6</v>
      </c>
      <c r="N4743" s="14">
        <v>2.8056995873399998E-6</v>
      </c>
      <c r="O4743" s="14">
        <v>4.0657090473999998E-7</v>
      </c>
      <c r="P4743" s="14">
        <v>6.2109769117739015E-7</v>
      </c>
      <c r="Q4743" s="14">
        <v>1.7970300000000001E-6</v>
      </c>
      <c r="R4743" s="14" t="s">
        <v>7050</v>
      </c>
    </row>
    <row r="4744" spans="1:18" x14ac:dyDescent="0.2">
      <c r="A4744" t="s">
        <v>16110</v>
      </c>
      <c r="B4744">
        <v>5.9599999999999997E-6</v>
      </c>
      <c r="C4744" t="s">
        <v>16111</v>
      </c>
      <c r="D4744" t="s">
        <v>16110</v>
      </c>
      <c r="E4744">
        <v>14069</v>
      </c>
      <c r="F4744" t="s">
        <v>6773</v>
      </c>
      <c r="G4744" t="s">
        <v>7054</v>
      </c>
      <c r="H4744" t="s">
        <v>7054</v>
      </c>
      <c r="I4744" t="s">
        <v>6773</v>
      </c>
      <c r="J4744">
        <v>5.9599999999999997E-6</v>
      </c>
      <c r="K4744">
        <v>6.1700000000000002E-6</v>
      </c>
      <c r="L4744">
        <v>7.7000000000000008E-6</v>
      </c>
      <c r="M4744">
        <v>7.123205128364473E-6</v>
      </c>
      <c r="N4744" s="14">
        <v>2.7963159766799999E-6</v>
      </c>
      <c r="O4744" s="14">
        <v>8.7711275602999994E-7</v>
      </c>
      <c r="P4744" s="14">
        <v>1.7446915043626181E-6</v>
      </c>
      <c r="Q4744" s="14">
        <v>2.8412999999999998E-6</v>
      </c>
      <c r="R4744" s="14" t="s">
        <v>7050</v>
      </c>
    </row>
    <row r="4745" spans="1:18" x14ac:dyDescent="0.2">
      <c r="A4745" t="s">
        <v>16112</v>
      </c>
      <c r="B4745">
        <v>5.8599999999999998E-6</v>
      </c>
      <c r="C4745" t="s">
        <v>16113</v>
      </c>
      <c r="D4745" t="s">
        <v>16114</v>
      </c>
      <c r="E4745">
        <v>13166</v>
      </c>
      <c r="F4745" t="s">
        <v>6773</v>
      </c>
      <c r="G4745" t="s">
        <v>6773</v>
      </c>
      <c r="H4745" t="s">
        <v>14618</v>
      </c>
      <c r="I4745" t="s">
        <v>6773</v>
      </c>
      <c r="J4745">
        <v>5.8599999999999998E-6</v>
      </c>
      <c r="K4745">
        <v>9.8500000000000006E-6</v>
      </c>
      <c r="L4745">
        <v>7.25E-6</v>
      </c>
      <c r="M4745">
        <v>4.829507591502926E-6</v>
      </c>
      <c r="N4745" s="14">
        <v>2.7493979233799998E-6</v>
      </c>
      <c r="O4745" s="14">
        <v>1.40025294115E-6</v>
      </c>
      <c r="P4745" s="14">
        <v>1.1828945977700039E-6</v>
      </c>
      <c r="Q4745" s="14">
        <v>2.6752499999999999E-6</v>
      </c>
      <c r="R4745" s="14" t="s">
        <v>6107</v>
      </c>
    </row>
    <row r="4746" spans="1:18" x14ac:dyDescent="0.2">
      <c r="A4746" t="s">
        <v>16115</v>
      </c>
      <c r="B4746">
        <v>5.84E-6</v>
      </c>
      <c r="C4746" t="s">
        <v>16116</v>
      </c>
      <c r="D4746" t="s">
        <v>16117</v>
      </c>
      <c r="E4746">
        <v>9273</v>
      </c>
      <c r="F4746" t="s">
        <v>6773</v>
      </c>
      <c r="G4746" t="s">
        <v>6773</v>
      </c>
      <c r="H4746" t="s">
        <v>14618</v>
      </c>
      <c r="I4746" t="s">
        <v>6773</v>
      </c>
      <c r="J4746">
        <v>5.84E-6</v>
      </c>
      <c r="K4746">
        <v>1.0200000000000001E-5</v>
      </c>
      <c r="L4746">
        <v>5.2800000000000003E-6</v>
      </c>
      <c r="M4746">
        <v>6.9957774874277196E-6</v>
      </c>
      <c r="N4746" s="14">
        <v>2.7400143127199999E-6</v>
      </c>
      <c r="O4746" s="14">
        <v>1.4500081218E-6</v>
      </c>
      <c r="P4746" s="14">
        <v>1.7134805651074729E-6</v>
      </c>
      <c r="Q4746" s="14">
        <v>1.9483200000000002E-6</v>
      </c>
      <c r="R4746" s="14" t="s">
        <v>6107</v>
      </c>
    </row>
    <row r="4747" spans="1:18" x14ac:dyDescent="0.2">
      <c r="A4747" t="s">
        <v>16118</v>
      </c>
      <c r="B4747">
        <v>5.8300000000000001E-6</v>
      </c>
      <c r="C4747" t="s">
        <v>5036</v>
      </c>
      <c r="D4747" t="s">
        <v>16119</v>
      </c>
      <c r="E4747">
        <v>10056</v>
      </c>
      <c r="F4747" t="s">
        <v>6773</v>
      </c>
      <c r="G4747" t="s">
        <v>6773</v>
      </c>
      <c r="H4747" t="s">
        <v>14618</v>
      </c>
      <c r="I4747" t="s">
        <v>6773</v>
      </c>
      <c r="J4747">
        <v>5.8300000000000001E-6</v>
      </c>
      <c r="K4747">
        <v>1.4100000000000001E-5</v>
      </c>
      <c r="L4747">
        <v>9.1300000000000007E-6</v>
      </c>
      <c r="M4747">
        <v>9.4551309575070473E-6</v>
      </c>
      <c r="N4747" s="14">
        <v>2.7353225073900001E-6</v>
      </c>
      <c r="O4747" s="14">
        <v>2.0044229918999999E-6</v>
      </c>
      <c r="P4747" s="14">
        <v>2.3158516927317761E-6</v>
      </c>
      <c r="Q4747" s="14">
        <v>3.3689699999999999E-6</v>
      </c>
      <c r="R4747" s="14" t="s">
        <v>6107</v>
      </c>
    </row>
    <row r="4748" spans="1:18" x14ac:dyDescent="0.2">
      <c r="A4748" t="s">
        <v>16120</v>
      </c>
      <c r="B4748">
        <v>5.8200000000000002E-6</v>
      </c>
      <c r="C4748" t="s">
        <v>5036</v>
      </c>
      <c r="D4748" t="s">
        <v>16121</v>
      </c>
      <c r="E4748">
        <v>10547</v>
      </c>
      <c r="F4748" t="s">
        <v>6773</v>
      </c>
      <c r="G4748" t="s">
        <v>7049</v>
      </c>
      <c r="H4748" t="s">
        <v>7049</v>
      </c>
      <c r="I4748" t="s">
        <v>6773</v>
      </c>
      <c r="J4748">
        <v>5.8200000000000002E-6</v>
      </c>
      <c r="K4748">
        <v>5.9800000000000003E-6</v>
      </c>
      <c r="L4748">
        <v>1.04E-5</v>
      </c>
      <c r="M4748">
        <v>4.5109384891610443E-6</v>
      </c>
      <c r="N4748" s="14">
        <v>2.7306307020599999E-6</v>
      </c>
      <c r="O4748" s="14">
        <v>8.5010280082000001E-7</v>
      </c>
      <c r="P4748" s="14">
        <v>1.104867249632141E-6</v>
      </c>
      <c r="Q4748" s="14">
        <v>3.8376000000000003E-6</v>
      </c>
      <c r="R4748" s="14" t="s">
        <v>7050</v>
      </c>
    </row>
    <row r="4749" spans="1:18" x14ac:dyDescent="0.2">
      <c r="A4749" t="s">
        <v>16122</v>
      </c>
      <c r="B4749">
        <v>5.7599999999999999E-6</v>
      </c>
      <c r="C4749" t="s">
        <v>15904</v>
      </c>
      <c r="D4749" t="s">
        <v>16122</v>
      </c>
      <c r="E4749">
        <v>8458</v>
      </c>
      <c r="F4749" t="s">
        <v>6773</v>
      </c>
      <c r="G4749" t="s">
        <v>7054</v>
      </c>
      <c r="H4749" t="s">
        <v>7054</v>
      </c>
      <c r="I4749" t="s">
        <v>6773</v>
      </c>
      <c r="J4749">
        <v>5.7599999999999999E-6</v>
      </c>
      <c r="K4749">
        <v>8.9500000000000007E-6</v>
      </c>
      <c r="L4749">
        <v>9.9499999999999996E-6</v>
      </c>
      <c r="M4749">
        <v>1.055100866956312E-5</v>
      </c>
      <c r="N4749" s="14">
        <v>2.7024798700800001E-6</v>
      </c>
      <c r="O4749" s="14">
        <v>1.2723110480500001E-6</v>
      </c>
      <c r="P4749" s="14">
        <v>2.5842657703260252E-6</v>
      </c>
      <c r="Q4749" s="14">
        <v>3.67155E-6</v>
      </c>
      <c r="R4749" s="14" t="s">
        <v>7050</v>
      </c>
    </row>
    <row r="4750" spans="1:18" x14ac:dyDescent="0.2">
      <c r="A4750" t="s">
        <v>16123</v>
      </c>
      <c r="B4750">
        <v>5.7200000000000003E-6</v>
      </c>
      <c r="C4750" t="s">
        <v>16124</v>
      </c>
      <c r="D4750" t="s">
        <v>16125</v>
      </c>
      <c r="E4750">
        <v>11054</v>
      </c>
      <c r="F4750" t="s">
        <v>6773</v>
      </c>
      <c r="G4750" t="s">
        <v>7295</v>
      </c>
      <c r="H4750" t="s">
        <v>7295</v>
      </c>
      <c r="I4750" t="s">
        <v>6773</v>
      </c>
      <c r="J4750">
        <v>5.7200000000000003E-6</v>
      </c>
      <c r="K4750">
        <v>4.8600000000000001E-6</v>
      </c>
      <c r="L4750">
        <v>3.54E-6</v>
      </c>
      <c r="M4750">
        <v>3.9120285767583074E-6</v>
      </c>
      <c r="N4750" s="14">
        <v>2.6837126487599998E-6</v>
      </c>
      <c r="O4750" s="14">
        <v>6.9088622273999998E-7</v>
      </c>
      <c r="P4750" s="14">
        <v>9.5817583513295887E-7</v>
      </c>
      <c r="Q4750" s="14">
        <v>1.3062600000000001E-6</v>
      </c>
      <c r="R4750" s="14" t="s">
        <v>7050</v>
      </c>
    </row>
    <row r="4751" spans="1:18" x14ac:dyDescent="0.2">
      <c r="A4751" t="s">
        <v>16126</v>
      </c>
      <c r="B4751">
        <v>5.7100000000000004E-6</v>
      </c>
      <c r="C4751" t="s">
        <v>16127</v>
      </c>
      <c r="D4751" t="s">
        <v>16128</v>
      </c>
      <c r="E4751">
        <v>12817</v>
      </c>
      <c r="F4751" t="s">
        <v>6773</v>
      </c>
      <c r="G4751" t="s">
        <v>7106</v>
      </c>
      <c r="H4751" t="s">
        <v>7106</v>
      </c>
      <c r="I4751" t="s">
        <v>6773</v>
      </c>
      <c r="J4751">
        <v>5.7100000000000004E-6</v>
      </c>
      <c r="K4751">
        <v>3.9600000000000002E-6</v>
      </c>
      <c r="L4751">
        <v>4.4900000000000002E-6</v>
      </c>
      <c r="M4751">
        <v>4.2051121509128381E-6</v>
      </c>
      <c r="N4751" s="14">
        <v>2.6790208434300001E-6</v>
      </c>
      <c r="O4751" s="14">
        <v>5.6294432964000001E-7</v>
      </c>
      <c r="P4751" s="14">
        <v>1.0299609954197931E-6</v>
      </c>
      <c r="Q4751" s="14">
        <v>1.65681E-6</v>
      </c>
      <c r="R4751" s="14" t="s">
        <v>7050</v>
      </c>
    </row>
    <row r="4752" spans="1:18" x14ac:dyDescent="0.2">
      <c r="A4752" t="s">
        <v>16129</v>
      </c>
      <c r="B4752">
        <v>5.6200000000000004E-6</v>
      </c>
      <c r="C4752" t="s">
        <v>16130</v>
      </c>
      <c r="D4752" t="s">
        <v>16131</v>
      </c>
      <c r="E4752">
        <v>11815</v>
      </c>
      <c r="F4752" t="s">
        <v>6773</v>
      </c>
      <c r="G4752" t="s">
        <v>6773</v>
      </c>
      <c r="H4752" t="s">
        <v>14618</v>
      </c>
      <c r="I4752" t="s">
        <v>6773</v>
      </c>
      <c r="J4752">
        <v>5.6200000000000004E-6</v>
      </c>
      <c r="K4752">
        <v>4.0600000000000001E-6</v>
      </c>
      <c r="L4752">
        <v>8.9199999999999993E-6</v>
      </c>
      <c r="M4752">
        <v>5.9381280676526738E-6</v>
      </c>
      <c r="N4752" s="14">
        <v>2.6367945954600002E-6</v>
      </c>
      <c r="O4752" s="14">
        <v>5.7716009553999996E-7</v>
      </c>
      <c r="P4752" s="14">
        <v>1.4544297692897679E-6</v>
      </c>
      <c r="Q4752" s="14">
        <v>3.29148E-6</v>
      </c>
      <c r="R4752" s="14" t="s">
        <v>6107</v>
      </c>
    </row>
    <row r="4753" spans="1:18" x14ac:dyDescent="0.2">
      <c r="A4753" t="s">
        <v>16132</v>
      </c>
      <c r="B4753">
        <v>5.5500000000000002E-6</v>
      </c>
      <c r="C4753" t="s">
        <v>16133</v>
      </c>
      <c r="D4753" t="s">
        <v>16132</v>
      </c>
      <c r="E4753">
        <v>10131</v>
      </c>
      <c r="F4753" t="s">
        <v>6773</v>
      </c>
      <c r="G4753" t="s">
        <v>7054</v>
      </c>
      <c r="H4753" t="s">
        <v>7054</v>
      </c>
      <c r="I4753" t="s">
        <v>6773</v>
      </c>
      <c r="J4753">
        <v>5.5500000000000002E-6</v>
      </c>
      <c r="K4753">
        <v>4.9200000000000003E-6</v>
      </c>
      <c r="L4753">
        <v>2.05E-5</v>
      </c>
      <c r="M4753">
        <v>1.42718957849163E-5</v>
      </c>
      <c r="N4753" s="14">
        <v>2.6039519581500002E-6</v>
      </c>
      <c r="O4753" s="14">
        <v>6.9941568228000003E-7</v>
      </c>
      <c r="P4753" s="14">
        <v>3.495625196576267E-6</v>
      </c>
      <c r="Q4753" s="14">
        <v>7.5645000000000002E-6</v>
      </c>
      <c r="R4753" s="14" t="s">
        <v>7050</v>
      </c>
    </row>
    <row r="4754" spans="1:18" x14ac:dyDescent="0.2">
      <c r="A4754" t="s">
        <v>16134</v>
      </c>
      <c r="B4754">
        <v>5.3900000000000001E-6</v>
      </c>
      <c r="C4754" t="s">
        <v>7349</v>
      </c>
      <c r="D4754" t="s">
        <v>16135</v>
      </c>
      <c r="E4754">
        <v>15401</v>
      </c>
      <c r="F4754" t="s">
        <v>6773</v>
      </c>
      <c r="G4754" t="s">
        <v>7054</v>
      </c>
      <c r="H4754" t="s">
        <v>7054</v>
      </c>
      <c r="I4754" t="s">
        <v>6773</v>
      </c>
      <c r="J4754">
        <v>5.3900000000000001E-6</v>
      </c>
      <c r="K4754">
        <v>9.2E-6</v>
      </c>
      <c r="L4754">
        <v>8.8899999999999996E-6</v>
      </c>
      <c r="M4754">
        <v>6.8301215542099423E-6</v>
      </c>
      <c r="N4754" s="14">
        <v>2.5288830728699999E-6</v>
      </c>
      <c r="O4754" s="14">
        <v>1.3078504628E-6</v>
      </c>
      <c r="P4754" s="14">
        <v>1.6729063440757841E-6</v>
      </c>
      <c r="Q4754" s="14">
        <v>3.2804099999999998E-6</v>
      </c>
      <c r="R4754" s="14" t="s">
        <v>7050</v>
      </c>
    </row>
    <row r="4755" spans="1:18" x14ac:dyDescent="0.2">
      <c r="A4755" t="s">
        <v>16136</v>
      </c>
      <c r="B4755">
        <v>5.2499999999999997E-6</v>
      </c>
      <c r="C4755" t="s">
        <v>7337</v>
      </c>
      <c r="D4755" t="s">
        <v>16137</v>
      </c>
      <c r="E4755" t="s">
        <v>16138</v>
      </c>
      <c r="F4755" t="s">
        <v>6773</v>
      </c>
      <c r="G4755" t="s">
        <v>7054</v>
      </c>
      <c r="H4755" t="s">
        <v>7054</v>
      </c>
      <c r="I4755" t="s">
        <v>6773</v>
      </c>
      <c r="J4755">
        <v>5.2499999999999997E-6</v>
      </c>
      <c r="K4755">
        <v>9.5100000000000004E-6</v>
      </c>
      <c r="L4755">
        <v>8.7800000000000006E-6</v>
      </c>
      <c r="M4755">
        <v>7.0467485438024233E-6</v>
      </c>
      <c r="N4755" s="14">
        <v>2.4631977982499999E-6</v>
      </c>
      <c r="O4755" s="14">
        <v>1.3519193370900001E-6</v>
      </c>
      <c r="P4755" s="14">
        <v>1.725964940809532E-6</v>
      </c>
      <c r="Q4755" s="14">
        <v>3.23982E-6</v>
      </c>
      <c r="R4755" s="14" t="s">
        <v>7050</v>
      </c>
    </row>
    <row r="4756" spans="1:18" x14ac:dyDescent="0.2">
      <c r="A4756" t="s">
        <v>16139</v>
      </c>
      <c r="B4756">
        <v>5.22E-6</v>
      </c>
      <c r="C4756" t="s">
        <v>16140</v>
      </c>
      <c r="D4756" t="s">
        <v>16141</v>
      </c>
      <c r="E4756">
        <v>9584</v>
      </c>
      <c r="F4756" t="s">
        <v>6773</v>
      </c>
      <c r="G4756" t="s">
        <v>7054</v>
      </c>
      <c r="H4756" t="s">
        <v>7054</v>
      </c>
      <c r="I4756" t="s">
        <v>6773</v>
      </c>
      <c r="J4756">
        <v>5.22E-6</v>
      </c>
      <c r="K4756">
        <v>3.1E-6</v>
      </c>
      <c r="L4756">
        <v>5.3499999999999996E-6</v>
      </c>
      <c r="M4756">
        <v>4.4854529609736933E-6</v>
      </c>
      <c r="N4756" s="14">
        <v>2.4491223822599998E-6</v>
      </c>
      <c r="O4756" s="14">
        <v>4.4068874289999998E-7</v>
      </c>
      <c r="P4756" s="14">
        <v>1.0986250617811121E-6</v>
      </c>
      <c r="Q4756" s="14">
        <v>1.97415E-6</v>
      </c>
      <c r="R4756" s="14" t="s">
        <v>7050</v>
      </c>
    </row>
    <row r="4757" spans="1:18" x14ac:dyDescent="0.2">
      <c r="A4757" t="s">
        <v>16142</v>
      </c>
      <c r="B4757">
        <v>5.2000000000000002E-6</v>
      </c>
      <c r="C4757" t="s">
        <v>16143</v>
      </c>
      <c r="D4757" t="s">
        <v>16144</v>
      </c>
      <c r="E4757">
        <v>14864</v>
      </c>
      <c r="F4757" t="s">
        <v>6773</v>
      </c>
      <c r="G4757" t="s">
        <v>6773</v>
      </c>
      <c r="H4757" t="s">
        <v>14618</v>
      </c>
      <c r="I4757" t="s">
        <v>6773</v>
      </c>
      <c r="J4757">
        <v>5.2000000000000002E-6</v>
      </c>
      <c r="K4757">
        <v>8.1100000000000003E-6</v>
      </c>
      <c r="L4757">
        <v>5.5300000000000004E-6</v>
      </c>
      <c r="M4757">
        <v>6.2694399340882312E-11</v>
      </c>
      <c r="N4757" s="14">
        <v>2.4397387715999999E-6</v>
      </c>
      <c r="O4757" s="14">
        <v>1.1528986144899999E-6</v>
      </c>
      <c r="P4757" s="14">
        <v>1.5355782113531451E-11</v>
      </c>
      <c r="Q4757" s="14">
        <v>2.04057E-6</v>
      </c>
      <c r="R4757" s="14" t="s">
        <v>6107</v>
      </c>
    </row>
    <row r="4758" spans="1:18" x14ac:dyDescent="0.2">
      <c r="A4758" t="s">
        <v>16145</v>
      </c>
      <c r="B4758">
        <v>5.1100000000000002E-6</v>
      </c>
      <c r="C4758" t="s">
        <v>16146</v>
      </c>
      <c r="D4758" t="s">
        <v>16147</v>
      </c>
      <c r="E4758">
        <v>12494</v>
      </c>
      <c r="F4758" t="s">
        <v>6773</v>
      </c>
      <c r="G4758" t="s">
        <v>6773</v>
      </c>
      <c r="H4758" t="s">
        <v>14618</v>
      </c>
      <c r="I4758" t="s">
        <v>6773</v>
      </c>
      <c r="J4758">
        <v>5.1100000000000002E-6</v>
      </c>
      <c r="K4758">
        <v>2.48E-5</v>
      </c>
      <c r="L4758">
        <v>1.5299999999999999E-5</v>
      </c>
      <c r="M4758">
        <v>1.7585014449271869E-5</v>
      </c>
      <c r="N4758" s="14">
        <v>2.3975125236299999E-6</v>
      </c>
      <c r="O4758" s="14">
        <v>3.5255099431999999E-6</v>
      </c>
      <c r="P4758" s="14">
        <v>4.3071096172100416E-6</v>
      </c>
      <c r="Q4758" s="14">
        <v>5.6457E-6</v>
      </c>
      <c r="R4758" s="14" t="s">
        <v>6107</v>
      </c>
    </row>
    <row r="4759" spans="1:18" x14ac:dyDescent="0.2">
      <c r="A4759" t="s">
        <v>16148</v>
      </c>
      <c r="B4759">
        <v>5.0699999999999997E-6</v>
      </c>
      <c r="C4759" t="s">
        <v>16149</v>
      </c>
      <c r="D4759" t="s">
        <v>16150</v>
      </c>
      <c r="E4759" t="s">
        <v>16151</v>
      </c>
      <c r="F4759" t="s">
        <v>6773</v>
      </c>
      <c r="G4759" t="s">
        <v>7054</v>
      </c>
      <c r="H4759" t="s">
        <v>7054</v>
      </c>
      <c r="I4759" t="s">
        <v>6773</v>
      </c>
      <c r="J4759">
        <v>5.0699999999999997E-6</v>
      </c>
      <c r="K4759">
        <v>1.17E-5</v>
      </c>
      <c r="L4759">
        <v>1.34E-5</v>
      </c>
      <c r="M4759">
        <v>8.1043979635774691E-6</v>
      </c>
      <c r="N4759" s="14">
        <v>2.3787453023100001E-6</v>
      </c>
      <c r="O4759" s="14">
        <v>1.6632446103000001E-6</v>
      </c>
      <c r="P4759" s="14">
        <v>1.9850157366272372E-6</v>
      </c>
      <c r="Q4759" s="14">
        <v>4.9446000000000001E-6</v>
      </c>
      <c r="R4759" s="14" t="s">
        <v>7050</v>
      </c>
    </row>
    <row r="4760" spans="1:18" x14ac:dyDescent="0.2">
      <c r="A4760" t="s">
        <v>16152</v>
      </c>
      <c r="B4760">
        <v>5.0599999999999998E-6</v>
      </c>
      <c r="C4760" t="s">
        <v>7326</v>
      </c>
      <c r="D4760" t="s">
        <v>16152</v>
      </c>
      <c r="E4760">
        <v>13220</v>
      </c>
      <c r="F4760" t="s">
        <v>6773</v>
      </c>
      <c r="G4760" t="s">
        <v>7054</v>
      </c>
      <c r="H4760" t="s">
        <v>7054</v>
      </c>
      <c r="I4760" t="s">
        <v>6773</v>
      </c>
      <c r="J4760">
        <v>5.0599999999999998E-6</v>
      </c>
      <c r="K4760">
        <v>5.66E-6</v>
      </c>
      <c r="L4760">
        <v>5.8300000000000001E-6</v>
      </c>
      <c r="M4760">
        <v>5.3519609193436107E-6</v>
      </c>
      <c r="N4760" s="14">
        <v>2.3740534969799999E-6</v>
      </c>
      <c r="O4760" s="14">
        <v>8.0461234994E-7</v>
      </c>
      <c r="P4760" s="14">
        <v>1.3108594487161E-6</v>
      </c>
      <c r="Q4760" s="14">
        <v>2.1512700000000001E-6</v>
      </c>
      <c r="R4760" s="14" t="s">
        <v>7050</v>
      </c>
    </row>
    <row r="4761" spans="1:18" x14ac:dyDescent="0.2">
      <c r="A4761" t="s">
        <v>16153</v>
      </c>
      <c r="B4761">
        <v>5.04E-6</v>
      </c>
      <c r="C4761" t="s">
        <v>5036</v>
      </c>
      <c r="D4761" t="s">
        <v>16153</v>
      </c>
      <c r="E4761">
        <v>11364</v>
      </c>
      <c r="F4761" t="s">
        <v>6773</v>
      </c>
      <c r="G4761" t="s">
        <v>6773</v>
      </c>
      <c r="H4761" t="s">
        <v>14618</v>
      </c>
      <c r="I4761" t="s">
        <v>6773</v>
      </c>
      <c r="J4761">
        <v>5.04E-6</v>
      </c>
      <c r="K4761">
        <v>1.15E-5</v>
      </c>
      <c r="L4761">
        <v>8.6500000000000002E-6</v>
      </c>
      <c r="M4761">
        <v>7.5692018716431072E-6</v>
      </c>
      <c r="N4761" s="14">
        <v>2.36466988632E-6</v>
      </c>
      <c r="O4761" s="14">
        <v>1.6348130785E-6</v>
      </c>
      <c r="P4761" s="14">
        <v>1.853929791755627E-6</v>
      </c>
      <c r="Q4761" s="14">
        <v>3.1918500000000002E-6</v>
      </c>
      <c r="R4761" s="14" t="s">
        <v>6107</v>
      </c>
    </row>
    <row r="4762" spans="1:18" x14ac:dyDescent="0.2">
      <c r="A4762" t="s">
        <v>16154</v>
      </c>
      <c r="B4762">
        <v>5.0200000000000002E-6</v>
      </c>
      <c r="C4762" t="s">
        <v>5036</v>
      </c>
      <c r="D4762" t="s">
        <v>16155</v>
      </c>
      <c r="E4762">
        <v>14227</v>
      </c>
      <c r="F4762" t="s">
        <v>6773</v>
      </c>
      <c r="G4762" t="s">
        <v>6773</v>
      </c>
      <c r="H4762" t="s">
        <v>14618</v>
      </c>
      <c r="I4762" t="s">
        <v>6773</v>
      </c>
      <c r="J4762">
        <v>5.0200000000000002E-6</v>
      </c>
      <c r="K4762">
        <v>3.6600000000000001E-6</v>
      </c>
      <c r="L4762">
        <v>5.2900000000000002E-6</v>
      </c>
      <c r="M4762">
        <v>4.829507591502926E-6</v>
      </c>
      <c r="N4762" s="14">
        <v>2.35528627566E-6</v>
      </c>
      <c r="O4762" s="14">
        <v>5.2029703193999995E-7</v>
      </c>
      <c r="P4762" s="14">
        <v>1.1828945977700039E-6</v>
      </c>
      <c r="Q4762" s="14">
        <v>1.95201E-6</v>
      </c>
      <c r="R4762" s="14" t="s">
        <v>6107</v>
      </c>
    </row>
    <row r="4763" spans="1:18" x14ac:dyDescent="0.2">
      <c r="A4763" t="s">
        <v>16156</v>
      </c>
      <c r="B4763">
        <v>4.9300000000000002E-6</v>
      </c>
      <c r="C4763" t="s">
        <v>16157</v>
      </c>
      <c r="D4763" t="s">
        <v>16158</v>
      </c>
      <c r="E4763">
        <v>13476</v>
      </c>
      <c r="F4763" t="s">
        <v>6773</v>
      </c>
      <c r="G4763" t="s">
        <v>6773</v>
      </c>
      <c r="H4763" t="s">
        <v>14618</v>
      </c>
      <c r="I4763" t="s">
        <v>6773</v>
      </c>
      <c r="J4763">
        <v>4.9300000000000002E-6</v>
      </c>
      <c r="K4763">
        <v>8.0700000000000007E-6</v>
      </c>
      <c r="L4763">
        <v>6.7900000000000002E-6</v>
      </c>
      <c r="M4763">
        <v>6.2312116418072054E-6</v>
      </c>
      <c r="N4763" s="14">
        <v>2.3130600276900001E-6</v>
      </c>
      <c r="O4763" s="14">
        <v>1.14721230813E-6</v>
      </c>
      <c r="P4763" s="14">
        <v>1.5262149295766019E-6</v>
      </c>
      <c r="Q4763" s="14">
        <v>2.5055099999999998E-6</v>
      </c>
      <c r="R4763" s="14" t="s">
        <v>6107</v>
      </c>
    </row>
    <row r="4764" spans="1:18" x14ac:dyDescent="0.2">
      <c r="A4764" t="s">
        <v>16159</v>
      </c>
      <c r="B4764">
        <v>4.9100000000000004E-6</v>
      </c>
      <c r="C4764" t="s">
        <v>16149</v>
      </c>
      <c r="D4764" t="s">
        <v>16160</v>
      </c>
      <c r="E4764">
        <v>9328</v>
      </c>
      <c r="F4764" t="s">
        <v>6773</v>
      </c>
      <c r="G4764" t="s">
        <v>7054</v>
      </c>
      <c r="H4764" t="s">
        <v>7054</v>
      </c>
      <c r="I4764" t="s">
        <v>6773</v>
      </c>
      <c r="J4764">
        <v>4.9100000000000004E-6</v>
      </c>
      <c r="K4764">
        <v>8.8699999999999998E-6</v>
      </c>
      <c r="L4764">
        <v>1.04E-5</v>
      </c>
      <c r="M4764">
        <v>7.4672597588937049E-6</v>
      </c>
      <c r="N4764" s="14">
        <v>2.3036764170300002E-6</v>
      </c>
      <c r="O4764" s="14">
        <v>1.2609384353300001E-6</v>
      </c>
      <c r="P4764" s="14">
        <v>1.8289610403515101E-6</v>
      </c>
      <c r="Q4764" s="14">
        <v>3.8376000000000003E-6</v>
      </c>
      <c r="R4764" s="14" t="s">
        <v>7050</v>
      </c>
    </row>
    <row r="4765" spans="1:18" x14ac:dyDescent="0.2">
      <c r="A4765" t="s">
        <v>16161</v>
      </c>
      <c r="B4765">
        <v>4.8600000000000001E-6</v>
      </c>
      <c r="C4765" t="s">
        <v>5036</v>
      </c>
      <c r="D4765" t="s">
        <v>16162</v>
      </c>
      <c r="E4765">
        <v>11196</v>
      </c>
      <c r="F4765" t="s">
        <v>6773</v>
      </c>
      <c r="G4765" t="s">
        <v>6773</v>
      </c>
      <c r="H4765" t="s">
        <v>14618</v>
      </c>
      <c r="I4765" t="s">
        <v>6773</v>
      </c>
      <c r="J4765">
        <v>4.8600000000000001E-6</v>
      </c>
      <c r="K4765">
        <v>2.3E-6</v>
      </c>
      <c r="L4765">
        <v>3.2600000000000001E-6</v>
      </c>
      <c r="M4765">
        <v>1.7202731526461611E-6</v>
      </c>
      <c r="N4765" s="14">
        <v>2.2802173903800001E-6</v>
      </c>
      <c r="O4765" s="14">
        <v>3.2696261570000001E-7</v>
      </c>
      <c r="P4765" s="14">
        <v>4.2134767994446068E-7</v>
      </c>
      <c r="Q4765" s="14">
        <v>1.20294E-6</v>
      </c>
      <c r="R4765" s="14" t="s">
        <v>6107</v>
      </c>
    </row>
    <row r="4766" spans="1:18" x14ac:dyDescent="0.2">
      <c r="A4766" t="s">
        <v>16163</v>
      </c>
      <c r="B4766">
        <v>4.8400000000000002E-6</v>
      </c>
      <c r="C4766" t="s">
        <v>15854</v>
      </c>
      <c r="D4766" t="s">
        <v>16164</v>
      </c>
      <c r="E4766" t="s">
        <v>16165</v>
      </c>
      <c r="F4766" t="s">
        <v>6773</v>
      </c>
      <c r="G4766" t="s">
        <v>7127</v>
      </c>
      <c r="H4766" t="s">
        <v>7127</v>
      </c>
      <c r="I4766" t="s">
        <v>6773</v>
      </c>
      <c r="J4766">
        <v>4.8400000000000002E-6</v>
      </c>
      <c r="K4766">
        <v>1.1800000000000001E-5</v>
      </c>
      <c r="L4766">
        <v>1.0900000000000001E-5</v>
      </c>
      <c r="M4766">
        <v>7.3525748820506279E-6</v>
      </c>
      <c r="N4766" s="14">
        <v>2.2708337797200002E-6</v>
      </c>
      <c r="O4766" s="14">
        <v>1.6774603762E-6</v>
      </c>
      <c r="P4766" s="14">
        <v>1.8008711950218799E-6</v>
      </c>
      <c r="Q4766" s="14">
        <v>4.0221E-6</v>
      </c>
      <c r="R4766" s="14" t="s">
        <v>7050</v>
      </c>
    </row>
    <row r="4767" spans="1:18" x14ac:dyDescent="0.2">
      <c r="A4767" t="s">
        <v>16166</v>
      </c>
      <c r="B4767">
        <v>4.7999999999999998E-6</v>
      </c>
      <c r="C4767" t="s">
        <v>16167</v>
      </c>
      <c r="D4767" t="s">
        <v>16168</v>
      </c>
      <c r="E4767">
        <v>13544</v>
      </c>
      <c r="F4767" t="s">
        <v>6773</v>
      </c>
      <c r="G4767" t="s">
        <v>7054</v>
      </c>
      <c r="H4767" t="s">
        <v>7054</v>
      </c>
      <c r="I4767" t="s">
        <v>6773</v>
      </c>
      <c r="J4767">
        <v>4.7999999999999998E-6</v>
      </c>
      <c r="K4767">
        <v>8.0099999999999995E-6</v>
      </c>
      <c r="L4767">
        <v>1.03E-5</v>
      </c>
      <c r="M4767">
        <v>8.1553690199521695E-6</v>
      </c>
      <c r="N4767" s="14">
        <v>2.2520665583999999E-6</v>
      </c>
      <c r="O4767" s="14">
        <v>1.13868284859E-6</v>
      </c>
      <c r="P4767" s="14">
        <v>1.997500112329295E-6</v>
      </c>
      <c r="Q4767" s="14">
        <v>3.8006999999999999E-6</v>
      </c>
      <c r="R4767" s="14" t="s">
        <v>7050</v>
      </c>
    </row>
    <row r="4768" spans="1:18" x14ac:dyDescent="0.2">
      <c r="A4768" t="s">
        <v>16169</v>
      </c>
      <c r="B4768">
        <v>4.7899999999999999E-6</v>
      </c>
      <c r="C4768" t="s">
        <v>7349</v>
      </c>
      <c r="D4768" t="s">
        <v>16169</v>
      </c>
      <c r="E4768">
        <v>15353</v>
      </c>
      <c r="F4768" t="s">
        <v>6773</v>
      </c>
      <c r="G4768" t="s">
        <v>7054</v>
      </c>
      <c r="H4768" t="s">
        <v>7054</v>
      </c>
      <c r="I4768" t="s">
        <v>6773</v>
      </c>
      <c r="J4768">
        <v>4.7899999999999999E-6</v>
      </c>
      <c r="K4768">
        <v>7.9699999999999999E-6</v>
      </c>
      <c r="L4768">
        <v>8.3599999999999996E-6</v>
      </c>
      <c r="M4768">
        <v>7.4672597588937049E-6</v>
      </c>
      <c r="N4768" s="14">
        <v>2.2473747530700001E-6</v>
      </c>
      <c r="O4768" s="14">
        <v>1.1329965422300001E-6</v>
      </c>
      <c r="P4768" s="14">
        <v>1.8289610403515101E-6</v>
      </c>
      <c r="Q4768" s="14">
        <v>3.0848399999999999E-6</v>
      </c>
      <c r="R4768" s="14" t="s">
        <v>7050</v>
      </c>
    </row>
    <row r="4769" spans="1:18" x14ac:dyDescent="0.2">
      <c r="A4769" t="s">
        <v>16170</v>
      </c>
      <c r="B4769">
        <v>4.7899999999999999E-6</v>
      </c>
      <c r="C4769" t="s">
        <v>7349</v>
      </c>
      <c r="D4769" t="s">
        <v>16171</v>
      </c>
      <c r="E4769">
        <v>16268</v>
      </c>
      <c r="F4769" t="s">
        <v>6773</v>
      </c>
      <c r="G4769" t="s">
        <v>7054</v>
      </c>
      <c r="H4769" t="s">
        <v>7054</v>
      </c>
      <c r="I4769" t="s">
        <v>6773</v>
      </c>
      <c r="J4769">
        <v>4.7899999999999999E-6</v>
      </c>
      <c r="K4769">
        <v>2.3300000000000001E-6</v>
      </c>
      <c r="L4769">
        <v>3.7799999999999998E-6</v>
      </c>
      <c r="M4769">
        <v>5.9253853035589992E-6</v>
      </c>
      <c r="N4769" s="14">
        <v>2.2473747530700001E-6</v>
      </c>
      <c r="O4769" s="14">
        <v>3.3122734546999999E-7</v>
      </c>
      <c r="P4769" s="14">
        <v>1.451308675364253E-6</v>
      </c>
      <c r="Q4769" s="14">
        <v>1.3948200000000001E-6</v>
      </c>
      <c r="R4769" s="14" t="s">
        <v>7050</v>
      </c>
    </row>
    <row r="4770" spans="1:18" x14ac:dyDescent="0.2">
      <c r="A4770" t="s">
        <v>16172</v>
      </c>
      <c r="B4770">
        <v>4.6700000000000002E-6</v>
      </c>
      <c r="C4770" t="s">
        <v>5036</v>
      </c>
      <c r="D4770" t="s">
        <v>16173</v>
      </c>
      <c r="E4770" t="s">
        <v>16174</v>
      </c>
      <c r="F4770" t="s">
        <v>6773</v>
      </c>
      <c r="G4770" t="s">
        <v>7049</v>
      </c>
      <c r="H4770" t="s">
        <v>7049</v>
      </c>
      <c r="I4770" t="s">
        <v>6773</v>
      </c>
      <c r="J4770">
        <v>4.6700000000000002E-6</v>
      </c>
      <c r="K4770">
        <v>5.4199999999999998E-6</v>
      </c>
      <c r="L4770">
        <v>5.5600000000000001E-6</v>
      </c>
      <c r="M4770">
        <v>6.1292695290578022E-6</v>
      </c>
      <c r="N4770" s="14">
        <v>2.1910730891100001E-6</v>
      </c>
      <c r="O4770" s="14">
        <v>7.7049451177999989E-7</v>
      </c>
      <c r="P4770" s="14">
        <v>1.5012461781724851E-6</v>
      </c>
      <c r="Q4770" s="14">
        <v>2.0516399999999998E-6</v>
      </c>
      <c r="R4770" s="14" t="s">
        <v>7050</v>
      </c>
    </row>
    <row r="4771" spans="1:18" x14ac:dyDescent="0.2">
      <c r="A4771" t="s">
        <v>16175</v>
      </c>
      <c r="B4771">
        <v>4.5800000000000002E-6</v>
      </c>
      <c r="C4771" t="s">
        <v>16176</v>
      </c>
      <c r="D4771" t="s">
        <v>16177</v>
      </c>
      <c r="E4771">
        <v>14396</v>
      </c>
      <c r="F4771" t="s">
        <v>6773</v>
      </c>
      <c r="G4771" t="s">
        <v>6773</v>
      </c>
      <c r="H4771" t="s">
        <v>14618</v>
      </c>
      <c r="I4771" t="s">
        <v>6773</v>
      </c>
      <c r="J4771">
        <v>4.5800000000000002E-6</v>
      </c>
      <c r="K4771">
        <v>3.58E-6</v>
      </c>
      <c r="L4771">
        <v>4.6399999999999996E-6</v>
      </c>
      <c r="M4771">
        <v>6.218468877713529E-6</v>
      </c>
      <c r="N4771" s="14">
        <v>2.1488468411400002E-6</v>
      </c>
      <c r="O4771" s="14">
        <v>5.0892441921999994E-7</v>
      </c>
      <c r="P4771" s="14">
        <v>1.523093835651087E-6</v>
      </c>
      <c r="Q4771" s="14">
        <v>1.7121600000000001E-6</v>
      </c>
      <c r="R4771" s="14" t="s">
        <v>6107</v>
      </c>
    </row>
    <row r="4772" spans="1:18" x14ac:dyDescent="0.2">
      <c r="A4772" t="s">
        <v>16178</v>
      </c>
      <c r="B4772">
        <v>4.5600000000000004E-6</v>
      </c>
      <c r="C4772" t="s">
        <v>7349</v>
      </c>
      <c r="D4772" t="s">
        <v>16179</v>
      </c>
      <c r="E4772">
        <v>12478</v>
      </c>
      <c r="F4772" t="s">
        <v>6773</v>
      </c>
      <c r="G4772" t="s">
        <v>7054</v>
      </c>
      <c r="H4772" t="s">
        <v>7054</v>
      </c>
      <c r="I4772" t="s">
        <v>6773</v>
      </c>
      <c r="J4772">
        <v>4.5600000000000004E-6</v>
      </c>
      <c r="K4772">
        <v>7.96E-6</v>
      </c>
      <c r="L4772">
        <v>7.2200000000000003E-6</v>
      </c>
      <c r="M4772">
        <v>5.7597293703412201E-6</v>
      </c>
      <c r="N4772" s="14">
        <v>2.1394632304799998E-6</v>
      </c>
      <c r="O4772" s="14">
        <v>1.1315749656399999E-6</v>
      </c>
      <c r="P4772" s="14">
        <v>1.4107344543325639E-6</v>
      </c>
      <c r="Q4772" s="14">
        <v>2.6641800000000001E-6</v>
      </c>
      <c r="R4772" s="14" t="s">
        <v>7050</v>
      </c>
    </row>
    <row r="4773" spans="1:18" x14ac:dyDescent="0.2">
      <c r="A4773" t="s">
        <v>16180</v>
      </c>
      <c r="B4773">
        <v>4.5000000000000001E-6</v>
      </c>
      <c r="C4773" t="s">
        <v>16181</v>
      </c>
      <c r="D4773" t="s">
        <v>16182</v>
      </c>
      <c r="E4773">
        <v>9142</v>
      </c>
      <c r="F4773" t="s">
        <v>6773</v>
      </c>
      <c r="G4773" t="s">
        <v>7054</v>
      </c>
      <c r="H4773" t="s">
        <v>7054</v>
      </c>
      <c r="I4773" t="s">
        <v>6773</v>
      </c>
      <c r="J4773">
        <v>4.5000000000000001E-6</v>
      </c>
      <c r="K4773">
        <v>6.8900000000000001E-6</v>
      </c>
      <c r="L4773">
        <v>1.0000000000000001E-5</v>
      </c>
      <c r="M4773">
        <v>6.8556070823972933E-6</v>
      </c>
      <c r="N4773" s="14">
        <v>2.1113123985E-6</v>
      </c>
      <c r="O4773" s="14">
        <v>9.7946627050999996E-7</v>
      </c>
      <c r="P4773" s="14">
        <v>1.679148531926813E-6</v>
      </c>
      <c r="Q4773" s="14">
        <v>3.6899999999999998E-6</v>
      </c>
      <c r="R4773" s="14" t="s">
        <v>7050</v>
      </c>
    </row>
    <row r="4774" spans="1:18" x14ac:dyDescent="0.2">
      <c r="A4774" t="s">
        <v>16183</v>
      </c>
      <c r="B4774">
        <v>4.42E-6</v>
      </c>
      <c r="C4774" t="s">
        <v>7349</v>
      </c>
      <c r="D4774" t="s">
        <v>16184</v>
      </c>
      <c r="E4774">
        <v>14817</v>
      </c>
      <c r="F4774" t="s">
        <v>6773</v>
      </c>
      <c r="G4774" t="s">
        <v>7054</v>
      </c>
      <c r="H4774" t="s">
        <v>7054</v>
      </c>
      <c r="I4774" t="s">
        <v>6773</v>
      </c>
      <c r="J4774">
        <v>4.42E-6</v>
      </c>
      <c r="K4774">
        <v>5.1599999999999997E-6</v>
      </c>
      <c r="L4774">
        <v>5.2000000000000002E-6</v>
      </c>
      <c r="M4774">
        <v>4.8167648274092497E-6</v>
      </c>
      <c r="N4774" s="14">
        <v>2.0737779558599999E-6</v>
      </c>
      <c r="O4774" s="14">
        <v>7.3353352043999993E-7</v>
      </c>
      <c r="P4774" s="14">
        <v>1.17977350384449E-6</v>
      </c>
      <c r="Q4774" s="14">
        <v>1.9188000000000002E-6</v>
      </c>
      <c r="R4774" s="14" t="s">
        <v>7050</v>
      </c>
    </row>
    <row r="4775" spans="1:18" x14ac:dyDescent="0.2">
      <c r="A4775" t="s">
        <v>16185</v>
      </c>
      <c r="B4775">
        <v>4.3800000000000004E-6</v>
      </c>
      <c r="C4775" t="s">
        <v>16186</v>
      </c>
      <c r="D4775" t="s">
        <v>16187</v>
      </c>
      <c r="E4775">
        <v>15317</v>
      </c>
      <c r="F4775" t="s">
        <v>6773</v>
      </c>
      <c r="G4775" t="s">
        <v>7054</v>
      </c>
      <c r="H4775" t="s">
        <v>7054</v>
      </c>
      <c r="I4775" t="s">
        <v>6773</v>
      </c>
      <c r="J4775">
        <v>4.3800000000000004E-6</v>
      </c>
      <c r="K4775">
        <v>1.6399999999999999E-5</v>
      </c>
      <c r="L4775">
        <v>2.3900000000000002E-5</v>
      </c>
      <c r="M4775">
        <v>1.6310738039904339E-5</v>
      </c>
      <c r="N4775" s="14">
        <v>2.05501073454E-6</v>
      </c>
      <c r="O4775" s="14">
        <v>2.3313856075999998E-6</v>
      </c>
      <c r="P4775" s="14">
        <v>3.9950002246585891E-6</v>
      </c>
      <c r="Q4775" s="14">
        <v>8.8191E-6</v>
      </c>
      <c r="R4775" s="14" t="s">
        <v>7050</v>
      </c>
    </row>
    <row r="4776" spans="1:18" x14ac:dyDescent="0.2">
      <c r="A4776" t="s">
        <v>16188</v>
      </c>
      <c r="B4776">
        <v>4.3699999999999997E-6</v>
      </c>
      <c r="C4776" t="s">
        <v>16189</v>
      </c>
      <c r="D4776" t="s">
        <v>16190</v>
      </c>
      <c r="E4776">
        <v>12952</v>
      </c>
      <c r="F4776" t="s">
        <v>6773</v>
      </c>
      <c r="G4776" t="s">
        <v>6773</v>
      </c>
      <c r="H4776" t="s">
        <v>14618</v>
      </c>
      <c r="I4776" t="s">
        <v>6773</v>
      </c>
      <c r="J4776">
        <v>4.3699999999999997E-6</v>
      </c>
      <c r="K4776">
        <v>4.4299999999999999E-6</v>
      </c>
      <c r="L4776">
        <v>4.3100000000000002E-6</v>
      </c>
      <c r="M4776">
        <v>3.0837489106694139E-6</v>
      </c>
      <c r="N4776" s="14">
        <v>2.0503189292099998E-6</v>
      </c>
      <c r="O4776" s="14">
        <v>6.2975842936999994E-7</v>
      </c>
      <c r="P4776" s="14">
        <v>7.5530472997451447E-7</v>
      </c>
      <c r="Q4776" s="14">
        <v>1.59039E-6</v>
      </c>
      <c r="R4776" s="14" t="s">
        <v>6107</v>
      </c>
    </row>
    <row r="4777" spans="1:18" x14ac:dyDescent="0.2">
      <c r="A4777" t="s">
        <v>16191</v>
      </c>
      <c r="B4777">
        <v>4.33E-6</v>
      </c>
      <c r="C4777" t="s">
        <v>16192</v>
      </c>
      <c r="D4777" t="s">
        <v>16193</v>
      </c>
      <c r="E4777">
        <v>11179</v>
      </c>
      <c r="F4777" t="s">
        <v>6773</v>
      </c>
      <c r="G4777" t="s">
        <v>6773</v>
      </c>
      <c r="H4777" t="s">
        <v>14618</v>
      </c>
      <c r="I4777" t="s">
        <v>6773</v>
      </c>
      <c r="J4777">
        <v>4.33E-6</v>
      </c>
      <c r="K4777">
        <v>6.3300000000000004E-6</v>
      </c>
      <c r="L4777">
        <v>6.7100000000000001E-6</v>
      </c>
      <c r="M4777">
        <v>5.4029319757183128E-6</v>
      </c>
      <c r="N4777" s="14">
        <v>2.03155170789E-6</v>
      </c>
      <c r="O4777" s="14">
        <v>8.9985798147000005E-7</v>
      </c>
      <c r="P4777" s="14">
        <v>1.323343824418158E-6</v>
      </c>
      <c r="Q4777" s="14">
        <v>2.4759899999999998E-6</v>
      </c>
      <c r="R4777" s="14" t="s">
        <v>6107</v>
      </c>
    </row>
    <row r="4778" spans="1:18" x14ac:dyDescent="0.2">
      <c r="A4778" t="s">
        <v>16194</v>
      </c>
      <c r="B4778">
        <v>4.2699999999999998E-6</v>
      </c>
      <c r="C4778" t="s">
        <v>16195</v>
      </c>
      <c r="D4778" t="s">
        <v>16196</v>
      </c>
      <c r="E4778">
        <v>12033</v>
      </c>
      <c r="F4778" t="s">
        <v>6773</v>
      </c>
      <c r="G4778" t="s">
        <v>7295</v>
      </c>
      <c r="H4778" t="s">
        <v>7295</v>
      </c>
      <c r="I4778" t="s">
        <v>6773</v>
      </c>
      <c r="J4778">
        <v>4.2699999999999998E-6</v>
      </c>
      <c r="K4778">
        <v>9.1700000000000003E-6</v>
      </c>
      <c r="L4778">
        <v>1.01E-5</v>
      </c>
      <c r="M4778">
        <v>5.4156747398119874E-6</v>
      </c>
      <c r="N4778" s="14">
        <v>2.0034008759100002E-6</v>
      </c>
      <c r="O4778" s="14">
        <v>1.3035857330299999E-6</v>
      </c>
      <c r="P4778" s="14">
        <v>1.3264649183436719E-6</v>
      </c>
      <c r="Q4778" s="14">
        <v>3.7268999999999998E-6</v>
      </c>
      <c r="R4778" s="14" t="s">
        <v>7050</v>
      </c>
    </row>
    <row r="4779" spans="1:18" x14ac:dyDescent="0.2">
      <c r="A4779" t="s">
        <v>16197</v>
      </c>
      <c r="B4779">
        <v>4.2699999999999998E-6</v>
      </c>
      <c r="C4779" t="s">
        <v>7335</v>
      </c>
      <c r="D4779" t="s">
        <v>16198</v>
      </c>
      <c r="E4779" t="s">
        <v>16199</v>
      </c>
      <c r="F4779" t="s">
        <v>6773</v>
      </c>
      <c r="G4779" t="s">
        <v>7054</v>
      </c>
      <c r="H4779" t="s">
        <v>7054</v>
      </c>
      <c r="I4779" t="s">
        <v>6773</v>
      </c>
      <c r="J4779">
        <v>4.2699999999999998E-6</v>
      </c>
      <c r="K4779">
        <v>5.7599999999999999E-6</v>
      </c>
      <c r="L4779">
        <v>7.0500000000000003E-6</v>
      </c>
      <c r="M4779">
        <v>3.3768324848239451E-6</v>
      </c>
      <c r="N4779" s="14">
        <v>2.0034008759100002E-6</v>
      </c>
      <c r="O4779" s="14">
        <v>8.1882811583999995E-7</v>
      </c>
      <c r="P4779" s="14">
        <v>8.2708989026134847E-7</v>
      </c>
      <c r="Q4779" s="14">
        <v>2.6014499999999999E-6</v>
      </c>
      <c r="R4779" s="14" t="s">
        <v>7050</v>
      </c>
    </row>
    <row r="4780" spans="1:18" x14ac:dyDescent="0.2">
      <c r="A4780" t="s">
        <v>16200</v>
      </c>
      <c r="B4780">
        <v>4.2599999999999999E-6</v>
      </c>
      <c r="C4780" t="s">
        <v>5036</v>
      </c>
      <c r="D4780" t="s">
        <v>16201</v>
      </c>
      <c r="E4780" t="s">
        <v>16202</v>
      </c>
      <c r="F4780" t="s">
        <v>6773</v>
      </c>
      <c r="G4780" t="s">
        <v>7049</v>
      </c>
      <c r="H4780" t="s">
        <v>7049</v>
      </c>
      <c r="I4780" t="s">
        <v>6773</v>
      </c>
      <c r="J4780">
        <v>4.2599999999999999E-6</v>
      </c>
      <c r="K4780">
        <v>4.5399999999999997E-6</v>
      </c>
      <c r="L4780">
        <v>5.2700000000000004E-6</v>
      </c>
      <c r="M4780">
        <v>5.3137326270625851E-6</v>
      </c>
      <c r="N4780" s="14">
        <v>1.99870907058E-6</v>
      </c>
      <c r="O4780" s="14">
        <v>6.4539577185999997E-7</v>
      </c>
      <c r="P4780" s="14">
        <v>1.3014961669395561E-6</v>
      </c>
      <c r="Q4780" s="14">
        <v>1.94463E-6</v>
      </c>
      <c r="R4780" s="14" t="s">
        <v>7050</v>
      </c>
    </row>
    <row r="4781" spans="1:18" x14ac:dyDescent="0.2">
      <c r="A4781" t="s">
        <v>16203</v>
      </c>
      <c r="B4781">
        <v>4.2200000000000003E-6</v>
      </c>
      <c r="C4781" t="s">
        <v>16204</v>
      </c>
      <c r="D4781" t="s">
        <v>16205</v>
      </c>
      <c r="E4781">
        <v>14528</v>
      </c>
      <c r="F4781" t="s">
        <v>6773</v>
      </c>
      <c r="G4781" t="s">
        <v>6773</v>
      </c>
      <c r="H4781" t="s">
        <v>14618</v>
      </c>
      <c r="I4781" t="s">
        <v>6773</v>
      </c>
      <c r="J4781">
        <v>4.2200000000000003E-6</v>
      </c>
      <c r="K4781">
        <v>5.6899999999999997E-6</v>
      </c>
      <c r="L4781">
        <v>4.4599999999999996E-6</v>
      </c>
      <c r="M4781">
        <v>3.351346956636594E-6</v>
      </c>
      <c r="N4781" s="14">
        <v>1.9799418492600001E-6</v>
      </c>
      <c r="O4781" s="14">
        <v>8.0887707970999992E-7</v>
      </c>
      <c r="P4781" s="14">
        <v>8.2084770241031935E-7</v>
      </c>
      <c r="Q4781" s="14">
        <v>1.64574E-6</v>
      </c>
      <c r="R4781" s="14" t="s">
        <v>6107</v>
      </c>
    </row>
    <row r="4782" spans="1:18" x14ac:dyDescent="0.2">
      <c r="A4782" t="s">
        <v>16206</v>
      </c>
      <c r="B4782">
        <v>4.1899999999999997E-6</v>
      </c>
      <c r="C4782" t="s">
        <v>16207</v>
      </c>
      <c r="D4782" t="s">
        <v>16208</v>
      </c>
      <c r="E4782">
        <v>13043</v>
      </c>
      <c r="F4782" t="s">
        <v>6773</v>
      </c>
      <c r="G4782" t="s">
        <v>6773</v>
      </c>
      <c r="H4782" t="s">
        <v>14618</v>
      </c>
      <c r="I4782" t="s">
        <v>6773</v>
      </c>
      <c r="J4782">
        <v>4.1899999999999997E-6</v>
      </c>
      <c r="K4782">
        <v>6.2899999999999999E-6</v>
      </c>
      <c r="L4782">
        <v>3.89E-6</v>
      </c>
      <c r="M4782">
        <v>5.3137326270625851E-6</v>
      </c>
      <c r="N4782" s="14">
        <v>1.96586643327E-6</v>
      </c>
      <c r="O4782" s="14">
        <v>8.9417167510999994E-7</v>
      </c>
      <c r="P4782" s="14">
        <v>1.3014961669395561E-6</v>
      </c>
      <c r="Q4782" s="14">
        <v>1.4354099999999999E-6</v>
      </c>
      <c r="R4782" s="14" t="s">
        <v>6107</v>
      </c>
    </row>
    <row r="4783" spans="1:18" x14ac:dyDescent="0.2">
      <c r="A4783" t="s">
        <v>16209</v>
      </c>
      <c r="B4783">
        <v>4.1400000000000002E-6</v>
      </c>
      <c r="C4783" t="s">
        <v>16210</v>
      </c>
      <c r="D4783" t="s">
        <v>16211</v>
      </c>
      <c r="E4783" t="s">
        <v>16212</v>
      </c>
      <c r="F4783" t="s">
        <v>6773</v>
      </c>
      <c r="G4783" t="s">
        <v>6773</v>
      </c>
      <c r="H4783" t="s">
        <v>14618</v>
      </c>
      <c r="I4783" t="s">
        <v>6773</v>
      </c>
      <c r="J4783">
        <v>4.1400000000000002E-6</v>
      </c>
      <c r="K4783">
        <v>3.5599999999999998E-6</v>
      </c>
      <c r="L4783">
        <v>2.5799999999999999E-6</v>
      </c>
      <c r="M4783">
        <v>6.4605813954933594E-6</v>
      </c>
      <c r="N4783" s="14">
        <v>1.94240740662E-6</v>
      </c>
      <c r="O4783" s="14">
        <v>5.0608126603999989E-7</v>
      </c>
      <c r="P4783" s="14">
        <v>1.5823946202358629E-6</v>
      </c>
      <c r="Q4783" s="14">
        <v>9.5201999999999997E-7</v>
      </c>
      <c r="R4783" s="14" t="s">
        <v>6107</v>
      </c>
    </row>
    <row r="4784" spans="1:18" x14ac:dyDescent="0.2">
      <c r="A4784" t="s">
        <v>16213</v>
      </c>
      <c r="B4784">
        <v>4.1099999999999996E-6</v>
      </c>
      <c r="C4784" t="s">
        <v>5036</v>
      </c>
      <c r="D4784" t="s">
        <v>16213</v>
      </c>
      <c r="E4784">
        <v>12064</v>
      </c>
      <c r="F4784" t="s">
        <v>6773</v>
      </c>
      <c r="G4784" t="s">
        <v>6773</v>
      </c>
      <c r="H4784" t="s">
        <v>14618</v>
      </c>
      <c r="I4784" t="s">
        <v>6773</v>
      </c>
      <c r="J4784">
        <v>4.1099999999999996E-6</v>
      </c>
      <c r="K4784">
        <v>5.3000000000000001E-6</v>
      </c>
      <c r="L4784">
        <v>5.3000000000000001E-6</v>
      </c>
      <c r="M4784">
        <v>7.0722340719897727E-6</v>
      </c>
      <c r="N4784" s="14">
        <v>1.9283319906299998E-6</v>
      </c>
      <c r="O4784" s="14">
        <v>7.5343559269999999E-7</v>
      </c>
      <c r="P4784" s="14">
        <v>1.7322071286605601E-6</v>
      </c>
      <c r="Q4784" s="14">
        <v>1.9557000000000002E-6</v>
      </c>
      <c r="R4784" s="14" t="s">
        <v>6107</v>
      </c>
    </row>
    <row r="4785" spans="1:18" x14ac:dyDescent="0.2">
      <c r="A4785" t="s">
        <v>16214</v>
      </c>
      <c r="B4785">
        <v>4.1099999999999996E-6</v>
      </c>
      <c r="C4785" t="s">
        <v>16215</v>
      </c>
      <c r="D4785" t="s">
        <v>16216</v>
      </c>
      <c r="E4785">
        <v>8737</v>
      </c>
      <c r="F4785" t="s">
        <v>6773</v>
      </c>
      <c r="G4785" t="s">
        <v>7054</v>
      </c>
      <c r="H4785" t="s">
        <v>7054</v>
      </c>
      <c r="I4785" t="s">
        <v>6773</v>
      </c>
      <c r="J4785">
        <v>4.1099999999999996E-6</v>
      </c>
      <c r="K4785">
        <v>5.9800000000000003E-6</v>
      </c>
      <c r="L4785">
        <v>5.3600000000000004E-6</v>
      </c>
      <c r="M4785">
        <v>5.6323017294044676E-6</v>
      </c>
      <c r="N4785" s="14">
        <v>1.9283319906299998E-6</v>
      </c>
      <c r="O4785" s="14">
        <v>8.5010280082000001E-7</v>
      </c>
      <c r="P4785" s="14">
        <v>1.379523515077419E-6</v>
      </c>
      <c r="Q4785" s="14">
        <v>1.9778400000000002E-6</v>
      </c>
      <c r="R4785" s="14" t="s">
        <v>7050</v>
      </c>
    </row>
    <row r="4786" spans="1:18" x14ac:dyDescent="0.2">
      <c r="A4786" t="s">
        <v>16217</v>
      </c>
      <c r="B4786">
        <v>4.0999999999999997E-6</v>
      </c>
      <c r="C4786" t="s">
        <v>5036</v>
      </c>
      <c r="D4786" t="s">
        <v>16218</v>
      </c>
      <c r="E4786">
        <v>14726</v>
      </c>
      <c r="F4786" t="s">
        <v>6773</v>
      </c>
      <c r="G4786" t="s">
        <v>7049</v>
      </c>
      <c r="H4786" t="s">
        <v>7049</v>
      </c>
      <c r="I4786" t="s">
        <v>6773</v>
      </c>
      <c r="J4786">
        <v>4.0999999999999997E-6</v>
      </c>
      <c r="K4786">
        <v>2.21E-6</v>
      </c>
      <c r="L4786">
        <v>5.6300000000000003E-6</v>
      </c>
      <c r="M4786">
        <v>1.5928455117094079E-6</v>
      </c>
      <c r="N4786" s="14">
        <v>1.9236401853000001E-6</v>
      </c>
      <c r="O4786" s="14">
        <v>3.1416842638999998E-7</v>
      </c>
      <c r="P4786" s="14">
        <v>3.9013674068931531E-7</v>
      </c>
      <c r="Q4786" s="14">
        <v>2.07747E-6</v>
      </c>
      <c r="R4786" s="14" t="s">
        <v>7050</v>
      </c>
    </row>
    <row r="4787" spans="1:18" x14ac:dyDescent="0.2">
      <c r="A4787" t="s">
        <v>16219</v>
      </c>
      <c r="B4787">
        <v>4.0799999999999999E-6</v>
      </c>
      <c r="C4787" t="s">
        <v>16220</v>
      </c>
      <c r="D4787" t="s">
        <v>16221</v>
      </c>
      <c r="E4787">
        <v>15753</v>
      </c>
      <c r="F4787" t="s">
        <v>6773</v>
      </c>
      <c r="G4787" t="s">
        <v>7054</v>
      </c>
      <c r="H4787" t="s">
        <v>7054</v>
      </c>
      <c r="I4787" t="s">
        <v>6773</v>
      </c>
      <c r="J4787">
        <v>4.0799999999999999E-6</v>
      </c>
      <c r="K4787">
        <v>1.27E-5</v>
      </c>
      <c r="L4787">
        <v>6.3199999999999996E-6</v>
      </c>
      <c r="M4787">
        <v>9.6462724189121765E-6</v>
      </c>
      <c r="N4787" s="14">
        <v>1.9142565746400002E-6</v>
      </c>
      <c r="O4787" s="14">
        <v>1.8054022693E-6</v>
      </c>
      <c r="P4787" s="14">
        <v>2.3626681016144941E-6</v>
      </c>
      <c r="Q4787" s="14">
        <v>2.33208E-6</v>
      </c>
      <c r="R4787" s="14" t="s">
        <v>7050</v>
      </c>
    </row>
    <row r="4788" spans="1:18" x14ac:dyDescent="0.2">
      <c r="A4788" t="s">
        <v>16222</v>
      </c>
      <c r="B4788">
        <v>4.0300000000000004E-6</v>
      </c>
      <c r="C4788" t="s">
        <v>16223</v>
      </c>
      <c r="D4788" t="s">
        <v>16224</v>
      </c>
      <c r="E4788">
        <v>16534</v>
      </c>
      <c r="F4788" t="s">
        <v>6773</v>
      </c>
      <c r="G4788" t="s">
        <v>6773</v>
      </c>
      <c r="H4788" t="s">
        <v>14618</v>
      </c>
      <c r="I4788" t="s">
        <v>6773</v>
      </c>
      <c r="J4788">
        <v>4.0300000000000004E-6</v>
      </c>
      <c r="K4788">
        <v>1.5E-5</v>
      </c>
      <c r="L4788">
        <v>7.9999999999999996E-6</v>
      </c>
      <c r="M4788">
        <v>5.8616714830906217E-6</v>
      </c>
      <c r="N4788" s="14">
        <v>1.8907975479900001E-6</v>
      </c>
      <c r="O4788" s="14">
        <v>2.1323648850000001E-6</v>
      </c>
      <c r="P4788" s="14">
        <v>1.43570320573668E-6</v>
      </c>
      <c r="Q4788" s="14">
        <v>2.9519999999999999E-6</v>
      </c>
      <c r="R4788" s="14" t="s">
        <v>6107</v>
      </c>
    </row>
    <row r="4789" spans="1:18" x14ac:dyDescent="0.2">
      <c r="A4789" t="s">
        <v>16225</v>
      </c>
      <c r="B4789">
        <v>3.9899999999999999E-6</v>
      </c>
      <c r="C4789" t="s">
        <v>7349</v>
      </c>
      <c r="D4789" t="s">
        <v>16226</v>
      </c>
      <c r="E4789">
        <v>9628</v>
      </c>
      <c r="F4789" t="s">
        <v>6773</v>
      </c>
      <c r="G4789" t="s">
        <v>7054</v>
      </c>
      <c r="H4789" t="s">
        <v>7054</v>
      </c>
      <c r="I4789" t="s">
        <v>6773</v>
      </c>
      <c r="J4789">
        <v>3.9899999999999999E-6</v>
      </c>
      <c r="K4789">
        <v>6.5400000000000001E-6</v>
      </c>
      <c r="L4789">
        <v>8.0099999999999995E-6</v>
      </c>
      <c r="M4789">
        <v>5.2755043347815602E-6</v>
      </c>
      <c r="N4789" s="14">
        <v>1.87203032667E-6</v>
      </c>
      <c r="O4789" s="14">
        <v>9.2971108985999992E-7</v>
      </c>
      <c r="P4789" s="14">
        <v>1.292132885163013E-6</v>
      </c>
      <c r="Q4789" s="14">
        <v>2.9556900000000001E-6</v>
      </c>
      <c r="R4789" s="14" t="s">
        <v>7050</v>
      </c>
    </row>
    <row r="4790" spans="1:18" x14ac:dyDescent="0.2">
      <c r="A4790" t="s">
        <v>16227</v>
      </c>
      <c r="B4790">
        <v>3.9400000000000004E-6</v>
      </c>
      <c r="C4790" t="s">
        <v>16228</v>
      </c>
      <c r="D4790" t="s">
        <v>16229</v>
      </c>
      <c r="E4790">
        <v>9248</v>
      </c>
      <c r="F4790" t="s">
        <v>6773</v>
      </c>
      <c r="G4790" t="s">
        <v>6773</v>
      </c>
      <c r="H4790" t="s">
        <v>14618</v>
      </c>
      <c r="I4790" t="s">
        <v>6773</v>
      </c>
      <c r="J4790">
        <v>3.9400000000000004E-6</v>
      </c>
      <c r="K4790">
        <v>5.9900000000000002E-6</v>
      </c>
      <c r="L4790">
        <v>5.8799999999999996E-6</v>
      </c>
      <c r="M4790">
        <v>4.6001378378167712E-6</v>
      </c>
      <c r="N4790" s="14">
        <v>1.84857130002E-6</v>
      </c>
      <c r="O4790" s="14">
        <v>8.5152437740999999E-7</v>
      </c>
      <c r="P4790" s="14">
        <v>1.1267149071107429E-6</v>
      </c>
      <c r="Q4790" s="14">
        <v>2.1697199999999999E-6</v>
      </c>
      <c r="R4790" s="14" t="s">
        <v>6107</v>
      </c>
    </row>
    <row r="4791" spans="1:18" x14ac:dyDescent="0.2">
      <c r="A4791" t="s">
        <v>16230</v>
      </c>
      <c r="B4791">
        <v>3.9299999999999996E-6</v>
      </c>
      <c r="C4791" t="s">
        <v>16231</v>
      </c>
      <c r="D4791" t="s">
        <v>16232</v>
      </c>
      <c r="E4791">
        <v>8723</v>
      </c>
      <c r="F4791" t="s">
        <v>6773</v>
      </c>
      <c r="G4791" t="s">
        <v>6773</v>
      </c>
      <c r="H4791" t="s">
        <v>14618</v>
      </c>
      <c r="I4791" t="s">
        <v>6773</v>
      </c>
      <c r="J4791">
        <v>3.9299999999999996E-6</v>
      </c>
      <c r="K4791">
        <v>1.2300000000000001E-6</v>
      </c>
      <c r="L4791">
        <v>1.42E-6</v>
      </c>
      <c r="M4791">
        <v>2.8543791569832591E-6</v>
      </c>
      <c r="N4791" s="14">
        <v>1.84387949469E-6</v>
      </c>
      <c r="O4791" s="14">
        <v>1.7485392057000001E-7</v>
      </c>
      <c r="P4791" s="14">
        <v>6.9912503931525305E-7</v>
      </c>
      <c r="Q4791" s="14">
        <v>5.2397999999999996E-7</v>
      </c>
      <c r="R4791" s="14" t="s">
        <v>6107</v>
      </c>
    </row>
    <row r="4792" spans="1:18" x14ac:dyDescent="0.2">
      <c r="A4792" t="s">
        <v>16233</v>
      </c>
      <c r="B4792">
        <v>3.8999999999999999E-6</v>
      </c>
      <c r="C4792" t="s">
        <v>16234</v>
      </c>
      <c r="D4792" t="s">
        <v>16235</v>
      </c>
      <c r="E4792">
        <v>9610</v>
      </c>
      <c r="F4792" t="s">
        <v>6773</v>
      </c>
      <c r="G4792" t="s">
        <v>6773</v>
      </c>
      <c r="H4792" t="s">
        <v>14618</v>
      </c>
      <c r="I4792" t="s">
        <v>6773</v>
      </c>
      <c r="J4792">
        <v>3.8999999999999999E-6</v>
      </c>
      <c r="K4792">
        <v>7.9699999999999999E-6</v>
      </c>
      <c r="L4792">
        <v>5.7599999999999999E-6</v>
      </c>
      <c r="M4792">
        <v>5.4156747398119874E-6</v>
      </c>
      <c r="N4792" s="14">
        <v>1.8298040786999999E-6</v>
      </c>
      <c r="O4792" s="14">
        <v>1.1329965422300001E-6</v>
      </c>
      <c r="P4792" s="14">
        <v>1.3264649183436719E-6</v>
      </c>
      <c r="Q4792" s="14">
        <v>2.1254399999999998E-6</v>
      </c>
      <c r="R4792" s="14" t="s">
        <v>6107</v>
      </c>
    </row>
    <row r="4793" spans="1:18" x14ac:dyDescent="0.2">
      <c r="A4793" t="s">
        <v>16236</v>
      </c>
      <c r="B4793">
        <v>3.8E-6</v>
      </c>
      <c r="C4793" t="s">
        <v>7349</v>
      </c>
      <c r="D4793" t="s">
        <v>16236</v>
      </c>
      <c r="E4793">
        <v>12682</v>
      </c>
      <c r="F4793" t="s">
        <v>6773</v>
      </c>
      <c r="G4793" t="s">
        <v>7054</v>
      </c>
      <c r="H4793" t="s">
        <v>7054</v>
      </c>
      <c r="I4793" t="s">
        <v>6773</v>
      </c>
      <c r="J4793">
        <v>3.8E-6</v>
      </c>
      <c r="K4793">
        <v>8.6000000000000007E-6</v>
      </c>
      <c r="L4793">
        <v>8.2800000000000003E-6</v>
      </c>
      <c r="M4793">
        <v>7.0722340719897727E-6</v>
      </c>
      <c r="N4793" s="14">
        <v>1.7828860254E-6</v>
      </c>
      <c r="O4793" s="14">
        <v>1.2225558673999999E-6</v>
      </c>
      <c r="P4793" s="14">
        <v>1.7322071286605601E-6</v>
      </c>
      <c r="Q4793" s="14">
        <v>3.0553199999999999E-6</v>
      </c>
      <c r="R4793" s="14" t="s">
        <v>7050</v>
      </c>
    </row>
    <row r="4794" spans="1:18" x14ac:dyDescent="0.2">
      <c r="A4794" t="s">
        <v>16237</v>
      </c>
      <c r="B4794">
        <v>3.7400000000000002E-6</v>
      </c>
      <c r="C4794" t="s">
        <v>7349</v>
      </c>
      <c r="D4794" t="s">
        <v>16238</v>
      </c>
      <c r="E4794">
        <v>11580</v>
      </c>
      <c r="F4794" t="s">
        <v>6773</v>
      </c>
      <c r="G4794" t="s">
        <v>7054</v>
      </c>
      <c r="H4794" t="s">
        <v>7054</v>
      </c>
      <c r="I4794" t="s">
        <v>6773</v>
      </c>
      <c r="J4794">
        <v>3.7400000000000002E-6</v>
      </c>
      <c r="K4794">
        <v>1.2500000000000001E-5</v>
      </c>
      <c r="L4794">
        <v>1.0200000000000001E-5</v>
      </c>
      <c r="M4794">
        <v>7.6966295125798597E-6</v>
      </c>
      <c r="N4794" s="14">
        <v>1.75473519342E-6</v>
      </c>
      <c r="O4794" s="14">
        <v>1.7769707375000001E-6</v>
      </c>
      <c r="P4794" s="14">
        <v>1.8851407310107719E-6</v>
      </c>
      <c r="Q4794" s="14">
        <v>3.7637999999999999E-6</v>
      </c>
      <c r="R4794" s="14" t="s">
        <v>7050</v>
      </c>
    </row>
    <row r="4795" spans="1:18" x14ac:dyDescent="0.2">
      <c r="A4795" t="s">
        <v>16239</v>
      </c>
      <c r="B4795">
        <v>3.7400000000000002E-6</v>
      </c>
      <c r="C4795" t="s">
        <v>5036</v>
      </c>
      <c r="D4795" t="s">
        <v>16240</v>
      </c>
      <c r="E4795">
        <v>15113</v>
      </c>
      <c r="F4795" t="s">
        <v>6773</v>
      </c>
      <c r="G4795" t="s">
        <v>6889</v>
      </c>
      <c r="H4795" t="s">
        <v>6889</v>
      </c>
      <c r="I4795" t="s">
        <v>6773</v>
      </c>
      <c r="J4795">
        <v>3.7400000000000002E-6</v>
      </c>
      <c r="K4795">
        <v>3.7500000000000001E-6</v>
      </c>
      <c r="L4795">
        <v>7.5100000000000001E-6</v>
      </c>
      <c r="M4795">
        <v>4.3707680841306163E-6</v>
      </c>
      <c r="N4795" s="14">
        <v>1.75473519342E-6</v>
      </c>
      <c r="O4795" s="14">
        <v>5.3309122125000003E-7</v>
      </c>
      <c r="P4795" s="14">
        <v>1.0705352164514811E-6</v>
      </c>
      <c r="Q4795" s="14">
        <v>2.77119E-6</v>
      </c>
      <c r="R4795" s="14" t="s">
        <v>7050</v>
      </c>
    </row>
    <row r="4796" spans="1:18" x14ac:dyDescent="0.2">
      <c r="A4796" t="s">
        <v>16241</v>
      </c>
      <c r="B4796">
        <v>3.7000000000000002E-6</v>
      </c>
      <c r="C4796" t="s">
        <v>16242</v>
      </c>
      <c r="D4796" t="s">
        <v>16241</v>
      </c>
      <c r="E4796">
        <v>9608</v>
      </c>
      <c r="F4796" t="s">
        <v>6773</v>
      </c>
      <c r="G4796" t="s">
        <v>7054</v>
      </c>
      <c r="H4796" t="s">
        <v>7054</v>
      </c>
      <c r="I4796" t="s">
        <v>6773</v>
      </c>
      <c r="J4796">
        <v>3.7000000000000002E-6</v>
      </c>
      <c r="K4796">
        <v>2.9900000000000002E-6</v>
      </c>
      <c r="L4796">
        <v>3.09E-12</v>
      </c>
      <c r="M4796">
        <v>1.376218522116929E-6</v>
      </c>
      <c r="N4796" s="14">
        <v>1.7359679720999999E-6</v>
      </c>
      <c r="O4796" s="14">
        <v>4.2505140041000001E-7</v>
      </c>
      <c r="P4796" s="14">
        <v>3.3707814395556861E-7</v>
      </c>
      <c r="Q4796" s="14">
        <v>1.14021E-12</v>
      </c>
      <c r="R4796" s="14" t="s">
        <v>7050</v>
      </c>
    </row>
    <row r="4797" spans="1:18" x14ac:dyDescent="0.2">
      <c r="A4797" t="s">
        <v>16243</v>
      </c>
      <c r="B4797">
        <v>3.5999999999999998E-6</v>
      </c>
      <c r="C4797" t="s">
        <v>5036</v>
      </c>
      <c r="D4797" t="s">
        <v>16244</v>
      </c>
      <c r="E4797" t="s">
        <v>16245</v>
      </c>
      <c r="F4797" t="s">
        <v>6773</v>
      </c>
      <c r="G4797" t="s">
        <v>7049</v>
      </c>
      <c r="H4797" t="s">
        <v>7049</v>
      </c>
      <c r="I4797" t="s">
        <v>6773</v>
      </c>
      <c r="J4797">
        <v>3.5999999999999998E-6</v>
      </c>
      <c r="K4797">
        <v>3.8800000000000001E-6</v>
      </c>
      <c r="L4797">
        <v>1.8600000000000001E-5</v>
      </c>
      <c r="M4797">
        <v>2.9180929774516362E-6</v>
      </c>
      <c r="N4797" s="14">
        <v>1.6890499188E-6</v>
      </c>
      <c r="O4797" s="14">
        <v>5.5157171692E-7</v>
      </c>
      <c r="P4797" s="14">
        <v>7.1473050894282585E-7</v>
      </c>
      <c r="Q4797" s="14">
        <v>6.8634000000000002E-6</v>
      </c>
      <c r="R4797" s="14" t="s">
        <v>7050</v>
      </c>
    </row>
    <row r="4798" spans="1:18" x14ac:dyDescent="0.2">
      <c r="A4798" t="s">
        <v>16246</v>
      </c>
      <c r="B4798">
        <v>3.5899999999999999E-6</v>
      </c>
      <c r="C4798" t="s">
        <v>9267</v>
      </c>
      <c r="D4798" t="s">
        <v>16246</v>
      </c>
      <c r="E4798">
        <v>10388</v>
      </c>
      <c r="F4798" t="s">
        <v>6773</v>
      </c>
      <c r="G4798" t="s">
        <v>7054</v>
      </c>
      <c r="H4798" t="s">
        <v>7054</v>
      </c>
      <c r="I4798" t="s">
        <v>6773</v>
      </c>
      <c r="J4798">
        <v>3.5899999999999999E-6</v>
      </c>
      <c r="K4798">
        <v>4.9599999999999999E-6</v>
      </c>
      <c r="L4798">
        <v>3.9299999999999996E-6</v>
      </c>
      <c r="M4798">
        <v>4.7657937710345493E-6</v>
      </c>
      <c r="N4798" s="14">
        <v>1.6843581134700001E-6</v>
      </c>
      <c r="O4798" s="14">
        <v>7.0510198863999993E-7</v>
      </c>
      <c r="P4798" s="14">
        <v>1.167289128142432E-6</v>
      </c>
      <c r="Q4798" s="14">
        <v>1.4501699999999999E-6</v>
      </c>
      <c r="R4798" s="14" t="s">
        <v>7050</v>
      </c>
    </row>
    <row r="4799" spans="1:18" x14ac:dyDescent="0.2">
      <c r="A4799" t="s">
        <v>16247</v>
      </c>
      <c r="B4799">
        <v>3.5700000000000001E-6</v>
      </c>
      <c r="C4799" t="s">
        <v>7349</v>
      </c>
      <c r="D4799" t="s">
        <v>16247</v>
      </c>
      <c r="E4799">
        <v>11065</v>
      </c>
      <c r="F4799" t="s">
        <v>6773</v>
      </c>
      <c r="G4799" t="s">
        <v>7054</v>
      </c>
      <c r="H4799" t="s">
        <v>7054</v>
      </c>
      <c r="I4799" t="s">
        <v>6773</v>
      </c>
      <c r="J4799">
        <v>3.5700000000000001E-6</v>
      </c>
      <c r="K4799">
        <v>6.6900000000000003E-6</v>
      </c>
      <c r="L4799">
        <v>6.4699999999999999E-6</v>
      </c>
      <c r="M4799">
        <v>5.3774464475309626E-6</v>
      </c>
      <c r="N4799" s="14">
        <v>1.6749745028099999E-6</v>
      </c>
      <c r="O4799" s="14">
        <v>9.5103473870999995E-7</v>
      </c>
      <c r="P4799" s="14">
        <v>1.3171016365671291E-6</v>
      </c>
      <c r="Q4799" s="14">
        <v>2.3874300000000002E-6</v>
      </c>
      <c r="R4799" s="14" t="s">
        <v>7050</v>
      </c>
    </row>
    <row r="4800" spans="1:18" x14ac:dyDescent="0.2">
      <c r="A4800" t="s">
        <v>16248</v>
      </c>
      <c r="B4800">
        <v>3.4599999999999999E-6</v>
      </c>
      <c r="C4800" t="s">
        <v>16249</v>
      </c>
      <c r="D4800" t="s">
        <v>16248</v>
      </c>
      <c r="E4800">
        <v>9508</v>
      </c>
      <c r="F4800" t="s">
        <v>6773</v>
      </c>
      <c r="G4800" t="s">
        <v>7054</v>
      </c>
      <c r="H4800" t="s">
        <v>7054</v>
      </c>
      <c r="I4800" t="s">
        <v>6773</v>
      </c>
      <c r="J4800">
        <v>3.4599999999999999E-6</v>
      </c>
      <c r="K4800">
        <v>1.84E-5</v>
      </c>
      <c r="L4800">
        <v>2.9499999999999999E-5</v>
      </c>
      <c r="M4800">
        <v>4.4217391405053178E-5</v>
      </c>
      <c r="N4800" s="14">
        <v>1.6233646441800001E-6</v>
      </c>
      <c r="O4800" s="14">
        <v>2.6157009256000001E-6</v>
      </c>
      <c r="P4800" s="14">
        <v>1.08301959215354E-5</v>
      </c>
      <c r="Q4800" s="14">
        <v>1.0885499999999999E-5</v>
      </c>
      <c r="R4800" s="14" t="s">
        <v>7050</v>
      </c>
    </row>
    <row r="4801" spans="1:18" x14ac:dyDescent="0.2">
      <c r="A4801" t="s">
        <v>16250</v>
      </c>
      <c r="B4801">
        <v>3.45E-6</v>
      </c>
      <c r="C4801" t="s">
        <v>16251</v>
      </c>
      <c r="D4801" t="s">
        <v>16252</v>
      </c>
      <c r="E4801">
        <v>15816</v>
      </c>
      <c r="F4801" t="s">
        <v>6773</v>
      </c>
      <c r="G4801" t="s">
        <v>6773</v>
      </c>
      <c r="H4801" t="s">
        <v>14618</v>
      </c>
      <c r="I4801" t="s">
        <v>6773</v>
      </c>
      <c r="J4801">
        <v>3.45E-6</v>
      </c>
      <c r="K4801">
        <v>1.29E-5</v>
      </c>
      <c r="L4801">
        <v>1.1399999999999999E-5</v>
      </c>
      <c r="M4801">
        <v>1.143025939202671E-5</v>
      </c>
      <c r="N4801" s="14">
        <v>1.6186728388500001E-6</v>
      </c>
      <c r="O4801" s="14">
        <v>1.8338338011000001E-6</v>
      </c>
      <c r="P4801" s="14">
        <v>2.7996212511865259E-6</v>
      </c>
      <c r="Q4801" s="14">
        <v>4.2065999999999997E-6</v>
      </c>
      <c r="R4801" s="14" t="s">
        <v>6107</v>
      </c>
    </row>
    <row r="4802" spans="1:18" x14ac:dyDescent="0.2">
      <c r="A4802" t="s">
        <v>16253</v>
      </c>
      <c r="B4802">
        <v>3.4000000000000001E-6</v>
      </c>
      <c r="C4802" t="s">
        <v>5036</v>
      </c>
      <c r="D4802" t="s">
        <v>16254</v>
      </c>
      <c r="E4802">
        <v>8955</v>
      </c>
      <c r="F4802" t="s">
        <v>6773</v>
      </c>
      <c r="G4802" t="s">
        <v>7049</v>
      </c>
      <c r="H4802" t="s">
        <v>7049</v>
      </c>
      <c r="I4802" t="s">
        <v>6773</v>
      </c>
      <c r="J4802">
        <v>3.4000000000000001E-6</v>
      </c>
      <c r="K4802">
        <v>5.84E-6</v>
      </c>
      <c r="L4802">
        <v>6.3199999999999996E-6</v>
      </c>
      <c r="M4802">
        <v>4.1923693868191617E-6</v>
      </c>
      <c r="N4802" s="14">
        <v>1.5952138122000001E-6</v>
      </c>
      <c r="O4802" s="14">
        <v>8.3020072855999995E-7</v>
      </c>
      <c r="P4802" s="14">
        <v>1.0268399014942781E-6</v>
      </c>
      <c r="Q4802" s="14">
        <v>2.33208E-6</v>
      </c>
      <c r="R4802" s="14" t="s">
        <v>7050</v>
      </c>
    </row>
    <row r="4803" spans="1:18" x14ac:dyDescent="0.2">
      <c r="A4803" t="s">
        <v>16255</v>
      </c>
      <c r="B4803">
        <v>3.3699999999999999E-6</v>
      </c>
      <c r="C4803" t="s">
        <v>7349</v>
      </c>
      <c r="D4803" t="s">
        <v>16255</v>
      </c>
      <c r="E4803">
        <v>9795</v>
      </c>
      <c r="F4803" t="s">
        <v>6773</v>
      </c>
      <c r="G4803" t="s">
        <v>7054</v>
      </c>
      <c r="H4803" t="s">
        <v>7054</v>
      </c>
      <c r="I4803" t="s">
        <v>6773</v>
      </c>
      <c r="J4803">
        <v>3.3699999999999999E-6</v>
      </c>
      <c r="K4803">
        <v>4.5800000000000002E-6</v>
      </c>
      <c r="L4803">
        <v>4.95E-6</v>
      </c>
      <c r="M4803">
        <v>4.6765944223788216E-6</v>
      </c>
      <c r="N4803" s="14">
        <v>1.5811383962099999E-6</v>
      </c>
      <c r="O4803" s="14">
        <v>6.5108207821999997E-7</v>
      </c>
      <c r="P4803" s="14">
        <v>1.14544147066383E-6</v>
      </c>
      <c r="Q4803" s="14">
        <v>1.8265499999999999E-6</v>
      </c>
      <c r="R4803" s="14" t="s">
        <v>7050</v>
      </c>
    </row>
    <row r="4804" spans="1:18" x14ac:dyDescent="0.2">
      <c r="A4804" t="s">
        <v>16256</v>
      </c>
      <c r="B4804">
        <v>3.3699999999999999E-6</v>
      </c>
      <c r="C4804" t="s">
        <v>16257</v>
      </c>
      <c r="D4804" t="s">
        <v>16258</v>
      </c>
      <c r="E4804" t="s">
        <v>16259</v>
      </c>
      <c r="F4804" t="s">
        <v>6773</v>
      </c>
      <c r="G4804" t="s">
        <v>7054</v>
      </c>
      <c r="H4804" t="s">
        <v>7054</v>
      </c>
      <c r="I4804" t="s">
        <v>6773</v>
      </c>
      <c r="J4804">
        <v>3.3699999999999999E-6</v>
      </c>
      <c r="K4804">
        <v>3.8600000000000003E-6</v>
      </c>
      <c r="L4804">
        <v>2.52E-6</v>
      </c>
      <c r="M4804">
        <v>2.7906653365148828E-6</v>
      </c>
      <c r="N4804" s="14">
        <v>1.5811383962099999E-6</v>
      </c>
      <c r="O4804" s="14">
        <v>5.4872856374000006E-7</v>
      </c>
      <c r="P4804" s="14">
        <v>6.8351956968768047E-7</v>
      </c>
      <c r="Q4804" s="14">
        <v>9.2987999999999996E-7</v>
      </c>
      <c r="R4804" s="14" t="s">
        <v>7050</v>
      </c>
    </row>
    <row r="4805" spans="1:18" x14ac:dyDescent="0.2">
      <c r="A4805" t="s">
        <v>16260</v>
      </c>
      <c r="B4805">
        <v>3.3500000000000001E-6</v>
      </c>
      <c r="C4805" t="s">
        <v>7349</v>
      </c>
      <c r="D4805" t="s">
        <v>16260</v>
      </c>
      <c r="E4805">
        <v>15720</v>
      </c>
      <c r="F4805" t="s">
        <v>6773</v>
      </c>
      <c r="G4805" t="s">
        <v>7054</v>
      </c>
      <c r="H4805" t="s">
        <v>7054</v>
      </c>
      <c r="I4805" t="s">
        <v>6773</v>
      </c>
      <c r="J4805">
        <v>3.3500000000000001E-6</v>
      </c>
      <c r="K4805">
        <v>4.8799999999999999E-6</v>
      </c>
      <c r="L4805">
        <v>6.3500000000000002E-6</v>
      </c>
      <c r="M4805">
        <v>3.12197720295044E-6</v>
      </c>
      <c r="N4805" s="14">
        <v>1.57175478555E-6</v>
      </c>
      <c r="O4805" s="14">
        <v>6.9372937591999993E-7</v>
      </c>
      <c r="P4805" s="14">
        <v>7.6466801175105815E-7</v>
      </c>
      <c r="Q4805" s="14">
        <v>2.3431500000000002E-6</v>
      </c>
      <c r="R4805" s="14" t="s">
        <v>7050</v>
      </c>
    </row>
    <row r="4806" spans="1:18" x14ac:dyDescent="0.2">
      <c r="A4806" t="s">
        <v>16261</v>
      </c>
      <c r="B4806">
        <v>3.3000000000000002E-6</v>
      </c>
      <c r="C4806" t="s">
        <v>16262</v>
      </c>
      <c r="D4806" t="s">
        <v>16263</v>
      </c>
      <c r="E4806">
        <v>10169</v>
      </c>
      <c r="F4806" t="s">
        <v>6773</v>
      </c>
      <c r="G4806" t="s">
        <v>7127</v>
      </c>
      <c r="H4806" t="s">
        <v>7127</v>
      </c>
      <c r="I4806" t="s">
        <v>6773</v>
      </c>
      <c r="J4806">
        <v>3.3000000000000002E-6</v>
      </c>
      <c r="K4806">
        <v>3.0599999999999999E-6</v>
      </c>
      <c r="L4806">
        <v>3.0299999999999998E-6</v>
      </c>
      <c r="M4806">
        <v>2.5867811110160789E-6</v>
      </c>
      <c r="N4806" s="14">
        <v>1.5482957589E-6</v>
      </c>
      <c r="O4806" s="14">
        <v>4.3500243653999998E-7</v>
      </c>
      <c r="P4806" s="14">
        <v>6.3358206687944817E-7</v>
      </c>
      <c r="Q4806" s="14">
        <v>1.11807E-6</v>
      </c>
      <c r="R4806" s="14" t="s">
        <v>7050</v>
      </c>
    </row>
    <row r="4807" spans="1:18" x14ac:dyDescent="0.2">
      <c r="A4807" t="s">
        <v>16264</v>
      </c>
      <c r="B4807">
        <v>3.2499999999999998E-6</v>
      </c>
      <c r="C4807" t="s">
        <v>16265</v>
      </c>
      <c r="D4807" t="s">
        <v>16266</v>
      </c>
      <c r="E4807">
        <v>14751</v>
      </c>
      <c r="F4807" t="s">
        <v>6773</v>
      </c>
      <c r="G4807" t="s">
        <v>7054</v>
      </c>
      <c r="H4807" t="s">
        <v>7054</v>
      </c>
      <c r="I4807" t="s">
        <v>6773</v>
      </c>
      <c r="J4807">
        <v>3.2499999999999998E-6</v>
      </c>
      <c r="K4807">
        <v>2.52E-6</v>
      </c>
      <c r="L4807">
        <v>3.1700000000000001E-6</v>
      </c>
      <c r="M4807">
        <v>2.484838998266677E-6</v>
      </c>
      <c r="N4807" s="14">
        <v>1.5248367322499999E-6</v>
      </c>
      <c r="O4807" s="14">
        <v>3.5823730068000002E-7</v>
      </c>
      <c r="P4807" s="14">
        <v>6.0861331547533202E-7</v>
      </c>
      <c r="Q4807" s="14">
        <v>1.16973E-6</v>
      </c>
      <c r="R4807" s="14" t="s">
        <v>7050</v>
      </c>
    </row>
    <row r="4808" spans="1:18" x14ac:dyDescent="0.2">
      <c r="A4808" t="s">
        <v>16267</v>
      </c>
      <c r="B4808">
        <v>3.23E-6</v>
      </c>
      <c r="C4808" t="s">
        <v>5036</v>
      </c>
      <c r="D4808" t="s">
        <v>16268</v>
      </c>
      <c r="E4808" t="s">
        <v>16269</v>
      </c>
      <c r="F4808" t="s">
        <v>6773</v>
      </c>
      <c r="G4808" t="s">
        <v>7049</v>
      </c>
      <c r="H4808" t="s">
        <v>7049</v>
      </c>
      <c r="I4808" t="s">
        <v>6773</v>
      </c>
      <c r="J4808">
        <v>3.23E-6</v>
      </c>
      <c r="K4808">
        <v>3.6500000000000002E-6</v>
      </c>
      <c r="L4808">
        <v>5.5300000000000004E-6</v>
      </c>
      <c r="M4808">
        <v>2.6759804596718049E-6</v>
      </c>
      <c r="N4808" s="14">
        <v>1.51545312159E-6</v>
      </c>
      <c r="O4808" s="14">
        <v>5.1887545534999997E-7</v>
      </c>
      <c r="P4808" s="14">
        <v>6.5542972435804966E-7</v>
      </c>
      <c r="Q4808" s="14">
        <v>2.04057E-6</v>
      </c>
      <c r="R4808" s="14" t="s">
        <v>7050</v>
      </c>
    </row>
    <row r="4809" spans="1:18" x14ac:dyDescent="0.2">
      <c r="A4809" t="s">
        <v>16270</v>
      </c>
      <c r="B4809">
        <v>3.1700000000000001E-6</v>
      </c>
      <c r="C4809" t="s">
        <v>16271</v>
      </c>
      <c r="D4809" t="s">
        <v>16272</v>
      </c>
      <c r="E4809" t="s">
        <v>16273</v>
      </c>
      <c r="F4809" t="s">
        <v>6773</v>
      </c>
      <c r="G4809" t="s">
        <v>6773</v>
      </c>
      <c r="H4809" t="s">
        <v>14618</v>
      </c>
      <c r="I4809" t="s">
        <v>6773</v>
      </c>
      <c r="J4809">
        <v>3.1700000000000001E-6</v>
      </c>
      <c r="K4809">
        <v>4.6E-6</v>
      </c>
      <c r="L4809">
        <v>4.16E-6</v>
      </c>
      <c r="M4809">
        <v>3.8738002844772809E-6</v>
      </c>
      <c r="N4809" s="14">
        <v>1.48730228961E-6</v>
      </c>
      <c r="O4809" s="14">
        <v>6.5392523139999992E-7</v>
      </c>
      <c r="P4809" s="14">
        <v>9.4881255335641498E-7</v>
      </c>
      <c r="Q4809" s="14">
        <v>1.53504E-6</v>
      </c>
      <c r="R4809" s="14" t="s">
        <v>6107</v>
      </c>
    </row>
    <row r="4810" spans="1:18" x14ac:dyDescent="0.2">
      <c r="A4810" t="s">
        <v>16274</v>
      </c>
      <c r="B4810">
        <v>3.14E-6</v>
      </c>
      <c r="C4810" t="s">
        <v>16275</v>
      </c>
      <c r="D4810" t="s">
        <v>16276</v>
      </c>
      <c r="E4810">
        <v>11521</v>
      </c>
      <c r="F4810" t="s">
        <v>6773</v>
      </c>
      <c r="G4810" t="s">
        <v>7054</v>
      </c>
      <c r="H4810" t="s">
        <v>7054</v>
      </c>
      <c r="I4810" t="s">
        <v>6773</v>
      </c>
      <c r="J4810">
        <v>3.14E-6</v>
      </c>
      <c r="K4810">
        <v>5.5500000000000002E-6</v>
      </c>
      <c r="L4810">
        <v>5.5300000000000004E-6</v>
      </c>
      <c r="M4810">
        <v>3.8738002844772809E-6</v>
      </c>
      <c r="N4810" s="14">
        <v>1.4732268736200001E-6</v>
      </c>
      <c r="O4810" s="14">
        <v>7.8897500744999997E-7</v>
      </c>
      <c r="P4810" s="14">
        <v>9.4881255335641498E-7</v>
      </c>
      <c r="Q4810" s="14">
        <v>2.04057E-6</v>
      </c>
      <c r="R4810" s="14" t="s">
        <v>7050</v>
      </c>
    </row>
    <row r="4811" spans="1:18" x14ac:dyDescent="0.2">
      <c r="A4811" t="s">
        <v>16277</v>
      </c>
      <c r="B4811">
        <v>3.1200000000000002E-6</v>
      </c>
      <c r="C4811" t="s">
        <v>7349</v>
      </c>
      <c r="D4811" t="s">
        <v>16277</v>
      </c>
      <c r="E4811">
        <v>10215</v>
      </c>
      <c r="F4811" t="s">
        <v>6773</v>
      </c>
      <c r="G4811" t="s">
        <v>7054</v>
      </c>
      <c r="H4811" t="s">
        <v>7054</v>
      </c>
      <c r="I4811" t="s">
        <v>6773</v>
      </c>
      <c r="J4811">
        <v>3.1200000000000002E-6</v>
      </c>
      <c r="K4811">
        <v>1.73E-5</v>
      </c>
      <c r="L4811">
        <v>9.1400000000000006E-6</v>
      </c>
      <c r="M4811">
        <v>5.9763563599337004E-6</v>
      </c>
      <c r="N4811" s="14">
        <v>1.4638432629599999E-6</v>
      </c>
      <c r="O4811" s="14">
        <v>2.4593275007E-6</v>
      </c>
      <c r="P4811" s="14">
        <v>1.463793051066311E-6</v>
      </c>
      <c r="Q4811" s="14">
        <v>3.3726600000000001E-6</v>
      </c>
      <c r="R4811" s="14" t="s">
        <v>7050</v>
      </c>
    </row>
    <row r="4812" spans="1:18" x14ac:dyDescent="0.2">
      <c r="A4812" t="s">
        <v>16278</v>
      </c>
      <c r="B4812">
        <v>3.1099999999999999E-6</v>
      </c>
      <c r="C4812" t="s">
        <v>5036</v>
      </c>
      <c r="D4812" t="s">
        <v>16279</v>
      </c>
      <c r="E4812" t="s">
        <v>16280</v>
      </c>
      <c r="F4812" t="s">
        <v>6773</v>
      </c>
      <c r="G4812" t="s">
        <v>7049</v>
      </c>
      <c r="H4812" t="s">
        <v>7049</v>
      </c>
      <c r="I4812" t="s">
        <v>6773</v>
      </c>
      <c r="J4812">
        <v>3.1099999999999999E-6</v>
      </c>
      <c r="K4812">
        <v>6.64E-6</v>
      </c>
      <c r="L4812">
        <v>6.3799999999999999E-6</v>
      </c>
      <c r="M4812">
        <v>5.0461345810954054E-6</v>
      </c>
      <c r="N4812" s="14">
        <v>1.4591514576299999E-6</v>
      </c>
      <c r="O4812" s="14">
        <v>9.4392685575999998E-7</v>
      </c>
      <c r="P4812" s="14">
        <v>1.235953194503751E-6</v>
      </c>
      <c r="Q4812" s="14">
        <v>2.35422E-6</v>
      </c>
      <c r="R4812" s="14" t="s">
        <v>7050</v>
      </c>
    </row>
    <row r="4813" spans="1:18" x14ac:dyDescent="0.2">
      <c r="A4813" t="s">
        <v>16281</v>
      </c>
      <c r="B4813">
        <v>3.0800000000000002E-6</v>
      </c>
      <c r="C4813" t="s">
        <v>5036</v>
      </c>
      <c r="D4813" t="s">
        <v>16282</v>
      </c>
      <c r="E4813">
        <v>13342</v>
      </c>
      <c r="F4813" t="s">
        <v>6773</v>
      </c>
      <c r="G4813" t="s">
        <v>6773</v>
      </c>
      <c r="H4813" t="s">
        <v>14618</v>
      </c>
      <c r="I4813" t="s">
        <v>6773</v>
      </c>
      <c r="J4813">
        <v>3.0800000000000002E-6</v>
      </c>
      <c r="K4813">
        <v>1.42E-5</v>
      </c>
      <c r="L4813">
        <v>1.6399999999999999E-5</v>
      </c>
      <c r="M4813">
        <v>7.5437163434557571E-6</v>
      </c>
      <c r="N4813" s="14">
        <v>1.44507604164E-6</v>
      </c>
      <c r="O4813" s="14">
        <v>2.0186387578000001E-6</v>
      </c>
      <c r="P4813" s="14">
        <v>1.8476876039045981E-6</v>
      </c>
      <c r="Q4813" s="14">
        <v>6.0515999999999998E-6</v>
      </c>
      <c r="R4813" s="14" t="s">
        <v>6107</v>
      </c>
    </row>
    <row r="4814" spans="1:18" x14ac:dyDescent="0.2">
      <c r="A4814" t="s">
        <v>16283</v>
      </c>
      <c r="B4814">
        <v>3.0699999999999998E-6</v>
      </c>
      <c r="C4814" t="s">
        <v>5036</v>
      </c>
      <c r="D4814" t="s">
        <v>16284</v>
      </c>
      <c r="E4814" t="s">
        <v>16285</v>
      </c>
      <c r="F4814" t="s">
        <v>6773</v>
      </c>
      <c r="G4814" t="s">
        <v>7049</v>
      </c>
      <c r="H4814" t="s">
        <v>7049</v>
      </c>
      <c r="I4814" t="s">
        <v>6773</v>
      </c>
      <c r="J4814">
        <v>3.0699999999999998E-6</v>
      </c>
      <c r="K4814">
        <v>2.1399999999999998E-5</v>
      </c>
      <c r="L4814">
        <v>5.1699999999999996E-6</v>
      </c>
      <c r="M4814">
        <v>1.962385670425991E-6</v>
      </c>
      <c r="N4814" s="14">
        <v>1.4403842363100001E-6</v>
      </c>
      <c r="O4814" s="14">
        <v>3.042173902599999E-6</v>
      </c>
      <c r="P4814" s="14">
        <v>4.8064846452923661E-7</v>
      </c>
      <c r="Q4814" s="14">
        <v>1.9077299999999999E-6</v>
      </c>
      <c r="R4814" s="14" t="s">
        <v>7050</v>
      </c>
    </row>
    <row r="4815" spans="1:18" x14ac:dyDescent="0.2">
      <c r="A4815" t="s">
        <v>16286</v>
      </c>
      <c r="B4815">
        <v>3.05E-6</v>
      </c>
      <c r="C4815" t="s">
        <v>7349</v>
      </c>
      <c r="D4815" t="s">
        <v>16287</v>
      </c>
      <c r="E4815">
        <v>12483</v>
      </c>
      <c r="F4815" t="s">
        <v>6773</v>
      </c>
      <c r="G4815" t="s">
        <v>7054</v>
      </c>
      <c r="H4815" t="s">
        <v>7054</v>
      </c>
      <c r="I4815" t="s">
        <v>6773</v>
      </c>
      <c r="J4815">
        <v>3.05E-6</v>
      </c>
      <c r="K4815">
        <v>4.2699999999999998E-6</v>
      </c>
      <c r="L4815">
        <v>5.48E-6</v>
      </c>
      <c r="M4815">
        <v>3.9502568690393322E-6</v>
      </c>
      <c r="N4815" s="14">
        <v>1.4310006256499999E-6</v>
      </c>
      <c r="O4815" s="14">
        <v>6.0701320392999994E-7</v>
      </c>
      <c r="P4815" s="14">
        <v>9.6753911690950212E-7</v>
      </c>
      <c r="Q4815" s="14">
        <v>2.0221199999999998E-6</v>
      </c>
      <c r="R4815" s="14" t="s">
        <v>7050</v>
      </c>
    </row>
    <row r="4816" spans="1:18" x14ac:dyDescent="0.2">
      <c r="A4816" t="s">
        <v>16288</v>
      </c>
      <c r="B4816">
        <v>3.0400000000000001E-6</v>
      </c>
      <c r="C4816" t="s">
        <v>14862</v>
      </c>
      <c r="D4816" t="s">
        <v>16288</v>
      </c>
      <c r="E4816">
        <v>13602</v>
      </c>
      <c r="F4816" t="s">
        <v>6773</v>
      </c>
      <c r="G4816" t="s">
        <v>7049</v>
      </c>
      <c r="H4816" t="s">
        <v>7049</v>
      </c>
      <c r="I4816" t="s">
        <v>6773</v>
      </c>
      <c r="J4816">
        <v>3.0400000000000001E-6</v>
      </c>
      <c r="K4816">
        <v>3.4800000000000001E-6</v>
      </c>
      <c r="L4816">
        <v>6.3800000000000006E-5</v>
      </c>
      <c r="M4816">
        <v>1.478160634866331E-5</v>
      </c>
      <c r="N4816" s="14">
        <v>1.42630882032E-6</v>
      </c>
      <c r="O4816" s="14">
        <v>4.9470865331999999E-7</v>
      </c>
      <c r="P4816" s="14">
        <v>3.6204689535968472E-6</v>
      </c>
      <c r="Q4816" s="14">
        <v>2.35422E-5</v>
      </c>
      <c r="R4816" s="14" t="s">
        <v>7050</v>
      </c>
    </row>
    <row r="4817" spans="1:18" x14ac:dyDescent="0.2">
      <c r="A4817" t="s">
        <v>16289</v>
      </c>
      <c r="B4817">
        <v>3.0199999999999999E-6</v>
      </c>
      <c r="C4817" t="s">
        <v>7337</v>
      </c>
      <c r="D4817" t="s">
        <v>16290</v>
      </c>
      <c r="E4817" t="s">
        <v>16291</v>
      </c>
      <c r="F4817" t="s">
        <v>6773</v>
      </c>
      <c r="G4817" t="s">
        <v>7054</v>
      </c>
      <c r="H4817" t="s">
        <v>7054</v>
      </c>
      <c r="I4817" t="s">
        <v>6773</v>
      </c>
      <c r="J4817">
        <v>3.0199999999999999E-6</v>
      </c>
      <c r="K4817">
        <v>2.74E-6</v>
      </c>
      <c r="L4817">
        <v>5.0699999999999997E-6</v>
      </c>
      <c r="M4817">
        <v>2.6632376955781299E-6</v>
      </c>
      <c r="N4817" s="14">
        <v>1.41692520966E-6</v>
      </c>
      <c r="O4817" s="14">
        <v>3.8951198566000002E-7</v>
      </c>
      <c r="P4817" s="14">
        <v>6.523086304325351E-7</v>
      </c>
      <c r="Q4817" s="14">
        <v>1.8708299999999999E-6</v>
      </c>
      <c r="R4817" s="14" t="s">
        <v>7050</v>
      </c>
    </row>
    <row r="4818" spans="1:18" x14ac:dyDescent="0.2">
      <c r="A4818" t="s">
        <v>16292</v>
      </c>
      <c r="B4818">
        <v>3.0000000000000001E-6</v>
      </c>
      <c r="C4818" t="s">
        <v>8675</v>
      </c>
      <c r="D4818" t="s">
        <v>16293</v>
      </c>
      <c r="E4818">
        <v>11560</v>
      </c>
      <c r="F4818" t="s">
        <v>6773</v>
      </c>
      <c r="G4818" t="s">
        <v>7054</v>
      </c>
      <c r="H4818" t="s">
        <v>7054</v>
      </c>
      <c r="I4818" t="s">
        <v>6773</v>
      </c>
      <c r="J4818">
        <v>3.0000000000000001E-6</v>
      </c>
      <c r="K4818">
        <v>5.4999999999999999E-6</v>
      </c>
      <c r="L4818">
        <v>6.9299999999999997E-6</v>
      </c>
      <c r="M4818">
        <v>4.5746523096294201E-6</v>
      </c>
      <c r="N4818" s="14">
        <v>1.4075415990000001E-6</v>
      </c>
      <c r="O4818" s="14">
        <v>7.8186712449999989E-7</v>
      </c>
      <c r="P4818" s="14">
        <v>1.120472719259714E-6</v>
      </c>
      <c r="Q4818" s="14">
        <v>2.5571699999999999E-6</v>
      </c>
      <c r="R4818" s="14" t="s">
        <v>7050</v>
      </c>
    </row>
    <row r="4819" spans="1:18" x14ac:dyDescent="0.2">
      <c r="A4819" t="s">
        <v>16294</v>
      </c>
      <c r="B4819">
        <v>2.9100000000000001E-6</v>
      </c>
      <c r="C4819" t="s">
        <v>16295</v>
      </c>
      <c r="D4819" t="s">
        <v>16294</v>
      </c>
      <c r="E4819">
        <v>12316</v>
      </c>
      <c r="F4819" t="s">
        <v>6773</v>
      </c>
      <c r="G4819" t="s">
        <v>7054</v>
      </c>
      <c r="H4819" t="s">
        <v>7054</v>
      </c>
      <c r="I4819" t="s">
        <v>6773</v>
      </c>
      <c r="J4819">
        <v>2.9100000000000001E-6</v>
      </c>
      <c r="K4819">
        <v>3.6600000000000001E-6</v>
      </c>
      <c r="L4819">
        <v>3.6500000000000002E-6</v>
      </c>
      <c r="M4819">
        <v>2.956321269732661E-6</v>
      </c>
      <c r="N4819" s="14">
        <v>1.36531535103E-6</v>
      </c>
      <c r="O4819" s="14">
        <v>5.2029703193999995E-7</v>
      </c>
      <c r="P4819" s="14">
        <v>7.240937907193692E-7</v>
      </c>
      <c r="Q4819" s="14">
        <v>1.3468500000000001E-6</v>
      </c>
      <c r="R4819" s="14" t="s">
        <v>7050</v>
      </c>
    </row>
    <row r="4820" spans="1:18" x14ac:dyDescent="0.2">
      <c r="A4820" t="s">
        <v>16296</v>
      </c>
      <c r="B4820">
        <v>2.8700000000000001E-6</v>
      </c>
      <c r="C4820" t="s">
        <v>16297</v>
      </c>
      <c r="D4820" t="s">
        <v>16296</v>
      </c>
      <c r="E4820">
        <v>13762</v>
      </c>
      <c r="F4820" t="s">
        <v>6773</v>
      </c>
      <c r="G4820" t="s">
        <v>7054</v>
      </c>
      <c r="H4820" t="s">
        <v>7054</v>
      </c>
      <c r="I4820" t="s">
        <v>6773</v>
      </c>
      <c r="J4820">
        <v>2.8700000000000001E-6</v>
      </c>
      <c r="K4820">
        <v>7.8399999999999995E-6</v>
      </c>
      <c r="L4820">
        <v>9.5699999999999999E-6</v>
      </c>
      <c r="M4820">
        <v>9.5443303061627742E-6</v>
      </c>
      <c r="N4820" s="14">
        <v>1.3465481297100001E-6</v>
      </c>
      <c r="O4820" s="14">
        <v>1.11451604656E-6</v>
      </c>
      <c r="P4820" s="14">
        <v>2.337699350210378E-6</v>
      </c>
      <c r="Q4820" s="14">
        <v>3.53133E-6</v>
      </c>
      <c r="R4820" s="14" t="s">
        <v>7050</v>
      </c>
    </row>
    <row r="4821" spans="1:18" x14ac:dyDescent="0.2">
      <c r="A4821" t="s">
        <v>16298</v>
      </c>
      <c r="B4821">
        <v>2.8499999999999998E-6</v>
      </c>
      <c r="C4821" t="s">
        <v>7349</v>
      </c>
      <c r="D4821" t="s">
        <v>16298</v>
      </c>
      <c r="E4821">
        <v>8455</v>
      </c>
      <c r="F4821" t="s">
        <v>6773</v>
      </c>
      <c r="G4821" t="s">
        <v>7054</v>
      </c>
      <c r="H4821" t="s">
        <v>7054</v>
      </c>
      <c r="I4821" t="s">
        <v>6773</v>
      </c>
      <c r="J4821">
        <v>2.8499999999999998E-6</v>
      </c>
      <c r="K4821">
        <v>1.56E-5</v>
      </c>
      <c r="L4821">
        <v>4.0999999999999997E-6</v>
      </c>
      <c r="M4821">
        <v>1.8604435576765889E-5</v>
      </c>
      <c r="N4821" s="14">
        <v>1.33716451905E-6</v>
      </c>
      <c r="O4821" s="14">
        <v>2.2176594803999998E-6</v>
      </c>
      <c r="P4821" s="14">
        <v>4.5567971312512037E-6</v>
      </c>
      <c r="Q4821" s="14">
        <v>1.5128999999999999E-6</v>
      </c>
      <c r="R4821" s="14" t="s">
        <v>7050</v>
      </c>
    </row>
    <row r="4822" spans="1:18" x14ac:dyDescent="0.2">
      <c r="A4822" t="s">
        <v>16299</v>
      </c>
      <c r="B4822">
        <v>2.6800000000000002E-6</v>
      </c>
      <c r="C4822" t="s">
        <v>16300</v>
      </c>
      <c r="D4822" t="s">
        <v>16299</v>
      </c>
      <c r="E4822">
        <v>16394</v>
      </c>
      <c r="F4822" t="s">
        <v>6773</v>
      </c>
      <c r="G4822" t="s">
        <v>7054</v>
      </c>
      <c r="H4822" t="s">
        <v>7054</v>
      </c>
      <c r="I4822" t="s">
        <v>6773</v>
      </c>
      <c r="J4822">
        <v>2.6800000000000002E-6</v>
      </c>
      <c r="K4822">
        <v>4.2200000000000003E-6</v>
      </c>
      <c r="L4822">
        <v>4.4700000000000004E-6</v>
      </c>
      <c r="M4822">
        <v>1.1455744920214059E-6</v>
      </c>
      <c r="N4822" s="14">
        <v>1.2574038284400001E-6</v>
      </c>
      <c r="O4822" s="14">
        <v>5.9990532097999996E-7</v>
      </c>
      <c r="P4822" s="14">
        <v>2.8058634390375548E-7</v>
      </c>
      <c r="Q4822" s="14">
        <v>1.64943E-6</v>
      </c>
      <c r="R4822" s="14" t="s">
        <v>7050</v>
      </c>
    </row>
    <row r="4823" spans="1:18" x14ac:dyDescent="0.2">
      <c r="A4823" t="s">
        <v>16301</v>
      </c>
      <c r="B4823">
        <v>2.65E-6</v>
      </c>
      <c r="C4823" t="s">
        <v>16302</v>
      </c>
      <c r="D4823" t="s">
        <v>16303</v>
      </c>
      <c r="E4823">
        <v>13975</v>
      </c>
      <c r="F4823" t="s">
        <v>6773</v>
      </c>
      <c r="G4823" t="s">
        <v>7106</v>
      </c>
      <c r="H4823" t="s">
        <v>7106</v>
      </c>
      <c r="I4823" t="s">
        <v>6773</v>
      </c>
      <c r="J4823">
        <v>2.65E-6</v>
      </c>
      <c r="K4823">
        <v>1.1400000000000001E-6</v>
      </c>
      <c r="L4823">
        <v>1.7E-6</v>
      </c>
      <c r="M4823">
        <v>1.1850770607118E-6</v>
      </c>
      <c r="N4823" s="14">
        <v>1.24332841245E-6</v>
      </c>
      <c r="O4823" s="14">
        <v>1.6205973126000001E-7</v>
      </c>
      <c r="P4823" s="14">
        <v>2.9026173507285071E-7</v>
      </c>
      <c r="Q4823" s="14">
        <v>6.2730000000000001E-7</v>
      </c>
      <c r="R4823" s="14" t="s">
        <v>7050</v>
      </c>
    </row>
    <row r="4824" spans="1:18" x14ac:dyDescent="0.2">
      <c r="A4824" t="s">
        <v>16304</v>
      </c>
      <c r="B4824">
        <v>2.6199999999999999E-6</v>
      </c>
      <c r="C4824" t="s">
        <v>5036</v>
      </c>
      <c r="D4824" t="s">
        <v>16305</v>
      </c>
      <c r="E4824">
        <v>12400</v>
      </c>
      <c r="F4824" t="s">
        <v>6773</v>
      </c>
      <c r="G4824" t="s">
        <v>7049</v>
      </c>
      <c r="H4824" t="s">
        <v>7049</v>
      </c>
      <c r="I4824" t="s">
        <v>6773</v>
      </c>
      <c r="J4824">
        <v>2.6199999999999999E-6</v>
      </c>
      <c r="K4824">
        <v>3.0199999999999999E-5</v>
      </c>
      <c r="L4824">
        <v>2.1399999999999998E-5</v>
      </c>
      <c r="M4824">
        <v>1.1366545571558339E-5</v>
      </c>
      <c r="N4824" s="14">
        <v>1.2292529964600001E-6</v>
      </c>
      <c r="O4824" s="14">
        <v>4.2931613017999997E-6</v>
      </c>
      <c r="P4824" s="14">
        <v>2.7840157815589548E-6</v>
      </c>
      <c r="Q4824" s="14">
        <v>7.8965999999999999E-6</v>
      </c>
      <c r="R4824" s="14" t="s">
        <v>7050</v>
      </c>
    </row>
    <row r="4825" spans="1:18" x14ac:dyDescent="0.2">
      <c r="A4825" t="s">
        <v>16306</v>
      </c>
      <c r="B4825">
        <v>2.61E-6</v>
      </c>
      <c r="C4825" t="s">
        <v>5036</v>
      </c>
      <c r="D4825" t="s">
        <v>16307</v>
      </c>
      <c r="E4825">
        <v>10312</v>
      </c>
      <c r="F4825" t="s">
        <v>6773</v>
      </c>
      <c r="G4825" t="s">
        <v>6773</v>
      </c>
      <c r="H4825" t="s">
        <v>14618</v>
      </c>
      <c r="I4825" t="s">
        <v>6773</v>
      </c>
      <c r="J4825">
        <v>2.61E-6</v>
      </c>
      <c r="K4825">
        <v>1.59E-6</v>
      </c>
      <c r="L4825">
        <v>3.0900000000000001E-6</v>
      </c>
      <c r="M4825">
        <v>2.4466107059856509E-6</v>
      </c>
      <c r="N4825" s="14">
        <v>1.2245611911299999E-6</v>
      </c>
      <c r="O4825" s="14">
        <v>2.2603067780999999E-7</v>
      </c>
      <c r="P4825" s="14">
        <v>5.9925003369878835E-7</v>
      </c>
      <c r="Q4825" s="14">
        <v>1.14021E-6</v>
      </c>
      <c r="R4825" s="14" t="s">
        <v>6107</v>
      </c>
    </row>
    <row r="4826" spans="1:18" x14ac:dyDescent="0.2">
      <c r="A4826" t="s">
        <v>16308</v>
      </c>
      <c r="B4826">
        <v>2.5600000000000001E-6</v>
      </c>
      <c r="C4826" t="s">
        <v>5036</v>
      </c>
      <c r="D4826" t="s">
        <v>16308</v>
      </c>
      <c r="E4826">
        <v>13072</v>
      </c>
      <c r="F4826" t="s">
        <v>6773</v>
      </c>
      <c r="G4826" t="s">
        <v>7049</v>
      </c>
      <c r="H4826" t="s">
        <v>7049</v>
      </c>
      <c r="I4826" t="s">
        <v>6773</v>
      </c>
      <c r="J4826">
        <v>2.5600000000000001E-6</v>
      </c>
      <c r="K4826">
        <v>3.27E-6</v>
      </c>
      <c r="L4826">
        <v>3.5499999999999999E-6</v>
      </c>
      <c r="M4826">
        <v>2.2682120086741968E-6</v>
      </c>
      <c r="N4826" s="14">
        <v>1.2011021644800001E-6</v>
      </c>
      <c r="O4826" s="14">
        <v>4.6485554493000001E-7</v>
      </c>
      <c r="P4826" s="14">
        <v>5.5555471874158495E-7</v>
      </c>
      <c r="Q4826" s="14">
        <v>1.3099500000000001E-6</v>
      </c>
      <c r="R4826" s="14" t="s">
        <v>7050</v>
      </c>
    </row>
    <row r="4827" spans="1:18" x14ac:dyDescent="0.2">
      <c r="A4827" t="s">
        <v>16309</v>
      </c>
      <c r="B4827">
        <v>2.5299999999999999E-6</v>
      </c>
      <c r="C4827" t="s">
        <v>9580</v>
      </c>
      <c r="D4827" t="s">
        <v>16309</v>
      </c>
      <c r="E4827">
        <v>15015</v>
      </c>
      <c r="F4827" t="s">
        <v>6773</v>
      </c>
      <c r="G4827" t="s">
        <v>7054</v>
      </c>
      <c r="H4827" t="s">
        <v>7054</v>
      </c>
      <c r="I4827" t="s">
        <v>6773</v>
      </c>
      <c r="J4827">
        <v>2.5299999999999999E-6</v>
      </c>
      <c r="K4827">
        <v>4.33E-6</v>
      </c>
      <c r="L4827">
        <v>9.3500000000000003E-6</v>
      </c>
      <c r="M4827">
        <v>5.3264753911562614E-6</v>
      </c>
      <c r="N4827" s="14">
        <v>1.1870267484899999E-6</v>
      </c>
      <c r="O4827" s="14">
        <v>6.1554266346999999E-7</v>
      </c>
      <c r="P4827" s="14">
        <v>1.304617260865071E-6</v>
      </c>
      <c r="Q4827" s="14">
        <v>3.4501499999999999E-6</v>
      </c>
      <c r="R4827" s="14" t="s">
        <v>7050</v>
      </c>
    </row>
    <row r="4828" spans="1:18" x14ac:dyDescent="0.2">
      <c r="A4828" t="s">
        <v>16310</v>
      </c>
      <c r="B4828">
        <v>2.5100000000000001E-6</v>
      </c>
      <c r="C4828" t="s">
        <v>7349</v>
      </c>
      <c r="D4828" t="s">
        <v>16310</v>
      </c>
      <c r="E4828">
        <v>8557</v>
      </c>
      <c r="F4828" t="s">
        <v>6773</v>
      </c>
      <c r="G4828" t="s">
        <v>7054</v>
      </c>
      <c r="H4828" t="s">
        <v>7054</v>
      </c>
      <c r="I4828" t="s">
        <v>6773</v>
      </c>
      <c r="J4828">
        <v>2.5100000000000001E-6</v>
      </c>
      <c r="K4828">
        <v>4.4700000000000004E-6</v>
      </c>
      <c r="L4828">
        <v>5.0300000000000001E-6</v>
      </c>
      <c r="M4828">
        <v>3.784600935821554E-6</v>
      </c>
      <c r="N4828" s="14">
        <v>1.17764313783E-6</v>
      </c>
      <c r="O4828" s="14">
        <v>6.3544473573000005E-7</v>
      </c>
      <c r="P4828" s="14">
        <v>9.2696489587781339E-7</v>
      </c>
      <c r="Q4828" s="14">
        <v>1.8560699999999999E-6</v>
      </c>
      <c r="R4828" s="14" t="s">
        <v>7050</v>
      </c>
    </row>
    <row r="4829" spans="1:18" x14ac:dyDescent="0.2">
      <c r="A4829" t="s">
        <v>16311</v>
      </c>
      <c r="B4829">
        <v>2.5000000000000002E-6</v>
      </c>
      <c r="C4829" t="s">
        <v>7337</v>
      </c>
      <c r="D4829" t="s">
        <v>16312</v>
      </c>
      <c r="E4829" t="s">
        <v>16313</v>
      </c>
      <c r="F4829" t="s">
        <v>6773</v>
      </c>
      <c r="G4829" t="s">
        <v>7054</v>
      </c>
      <c r="H4829" t="s">
        <v>7054</v>
      </c>
      <c r="I4829" t="s">
        <v>6773</v>
      </c>
      <c r="J4829">
        <v>2.5000000000000002E-6</v>
      </c>
      <c r="K4829">
        <v>2.08E-6</v>
      </c>
      <c r="L4829">
        <v>2.3700000000000002E-6</v>
      </c>
      <c r="M4829">
        <v>2.6504949314844552E-6</v>
      </c>
      <c r="N4829" s="14">
        <v>1.1729513325E-6</v>
      </c>
      <c r="O4829" s="14">
        <v>2.9568793072000001E-7</v>
      </c>
      <c r="P4829" s="14">
        <v>6.4918753650702075E-7</v>
      </c>
      <c r="Q4829" s="14">
        <v>8.7453000000000004E-7</v>
      </c>
      <c r="R4829" s="14" t="s">
        <v>7050</v>
      </c>
    </row>
    <row r="4830" spans="1:18" x14ac:dyDescent="0.2">
      <c r="A4830" t="s">
        <v>16314</v>
      </c>
      <c r="B4830">
        <v>2.5000000000000002E-6</v>
      </c>
      <c r="C4830" t="s">
        <v>16315</v>
      </c>
      <c r="D4830" t="s">
        <v>16316</v>
      </c>
      <c r="E4830">
        <v>14101</v>
      </c>
      <c r="F4830" t="s">
        <v>6773</v>
      </c>
      <c r="G4830" t="s">
        <v>6773</v>
      </c>
      <c r="H4830" t="s">
        <v>14618</v>
      </c>
      <c r="I4830" t="s">
        <v>6773</v>
      </c>
      <c r="J4830">
        <v>2.5000000000000002E-6</v>
      </c>
      <c r="K4830">
        <v>1.57E-6</v>
      </c>
      <c r="L4830">
        <v>1.72E-6</v>
      </c>
      <c r="M4830">
        <v>1.2691793037300561E-6</v>
      </c>
      <c r="N4830" s="14">
        <v>1.1729513325E-6</v>
      </c>
      <c r="O4830" s="14">
        <v>2.2318752462999999E-7</v>
      </c>
      <c r="P4830" s="14">
        <v>3.1086095498124641E-7</v>
      </c>
      <c r="Q4830" s="14">
        <v>6.3468000000000002E-7</v>
      </c>
      <c r="R4830" s="14" t="s">
        <v>6107</v>
      </c>
    </row>
    <row r="4831" spans="1:18" x14ac:dyDescent="0.2">
      <c r="A4831" t="s">
        <v>16317</v>
      </c>
      <c r="B4831">
        <v>2.4700000000000001E-6</v>
      </c>
      <c r="C4831" t="s">
        <v>5036</v>
      </c>
      <c r="D4831" t="s">
        <v>16317</v>
      </c>
      <c r="E4831">
        <v>12892</v>
      </c>
      <c r="F4831" t="s">
        <v>6773</v>
      </c>
      <c r="G4831" t="s">
        <v>6773</v>
      </c>
      <c r="H4831" t="s">
        <v>14618</v>
      </c>
      <c r="I4831" t="s">
        <v>6773</v>
      </c>
      <c r="J4831">
        <v>2.4700000000000001E-6</v>
      </c>
      <c r="K4831">
        <v>3.8E-6</v>
      </c>
      <c r="L4831">
        <v>4.5399999999999997E-6</v>
      </c>
      <c r="M4831">
        <v>3.1092344388567649E-6</v>
      </c>
      <c r="N4831" s="14">
        <v>1.1588759165099999E-6</v>
      </c>
      <c r="O4831" s="14">
        <v>5.401991042E-7</v>
      </c>
      <c r="P4831" s="14">
        <v>7.6154691782554369E-7</v>
      </c>
      <c r="Q4831" s="14">
        <v>1.67526E-6</v>
      </c>
      <c r="R4831" s="14" t="s">
        <v>6107</v>
      </c>
    </row>
    <row r="4832" spans="1:18" x14ac:dyDescent="0.2">
      <c r="A4832" t="s">
        <v>16318</v>
      </c>
      <c r="B4832">
        <v>2.4600000000000002E-6</v>
      </c>
      <c r="C4832" t="s">
        <v>7349</v>
      </c>
      <c r="D4832" t="s">
        <v>16319</v>
      </c>
      <c r="E4832">
        <v>14193</v>
      </c>
      <c r="F4832" t="s">
        <v>6773</v>
      </c>
      <c r="G4832" t="s">
        <v>7054</v>
      </c>
      <c r="H4832" t="s">
        <v>7054</v>
      </c>
      <c r="I4832" t="s">
        <v>6773</v>
      </c>
      <c r="J4832">
        <v>2.4600000000000002E-6</v>
      </c>
      <c r="K4832">
        <v>3.4000000000000001E-6</v>
      </c>
      <c r="L4832">
        <v>3.0299999999999998E-6</v>
      </c>
      <c r="M4832">
        <v>2.625009403297105E-6</v>
      </c>
      <c r="N4832" s="14">
        <v>1.15418411118E-6</v>
      </c>
      <c r="O4832" s="14">
        <v>4.8333604059999999E-7</v>
      </c>
      <c r="P4832" s="14">
        <v>6.4294534865599185E-7</v>
      </c>
      <c r="Q4832" s="14">
        <v>1.11807E-6</v>
      </c>
      <c r="R4832" s="14" t="s">
        <v>7050</v>
      </c>
    </row>
    <row r="4833" spans="1:18" x14ac:dyDescent="0.2">
      <c r="A4833" t="s">
        <v>16320</v>
      </c>
      <c r="B4833">
        <v>2.4499999999999998E-6</v>
      </c>
      <c r="C4833" t="s">
        <v>7349</v>
      </c>
      <c r="D4833" t="s">
        <v>16321</v>
      </c>
      <c r="E4833">
        <v>10672</v>
      </c>
      <c r="F4833" t="s">
        <v>6773</v>
      </c>
      <c r="G4833" t="s">
        <v>7054</v>
      </c>
      <c r="H4833" t="s">
        <v>7054</v>
      </c>
      <c r="I4833" t="s">
        <v>6773</v>
      </c>
      <c r="J4833">
        <v>2.4499999999999998E-6</v>
      </c>
      <c r="K4833">
        <v>1.15E-5</v>
      </c>
      <c r="L4833">
        <v>3.4300000000000002E-6</v>
      </c>
      <c r="M4833">
        <v>6.4478386313996839E-6</v>
      </c>
      <c r="N4833" s="14">
        <v>1.14949230585E-6</v>
      </c>
      <c r="O4833" s="14">
        <v>1.6348130785E-6</v>
      </c>
      <c r="P4833" s="14">
        <v>1.579273526310349E-6</v>
      </c>
      <c r="Q4833" s="14">
        <v>1.26567E-6</v>
      </c>
      <c r="R4833" s="14" t="s">
        <v>7050</v>
      </c>
    </row>
    <row r="4834" spans="1:18" x14ac:dyDescent="0.2">
      <c r="A4834" t="s">
        <v>16322</v>
      </c>
      <c r="B4834">
        <v>2.3999999999999999E-6</v>
      </c>
      <c r="C4834" t="s">
        <v>5036</v>
      </c>
      <c r="D4834" t="s">
        <v>16322</v>
      </c>
      <c r="E4834">
        <v>13363</v>
      </c>
      <c r="F4834" t="s">
        <v>6773</v>
      </c>
      <c r="G4834" t="s">
        <v>6773</v>
      </c>
      <c r="H4834" t="s">
        <v>14618</v>
      </c>
      <c r="I4834" t="s">
        <v>6773</v>
      </c>
      <c r="J4834">
        <v>2.3999999999999999E-6</v>
      </c>
      <c r="K4834">
        <v>3.0400000000000001E-6</v>
      </c>
      <c r="L4834">
        <v>3.5700000000000001E-6</v>
      </c>
      <c r="M4834">
        <v>2.6377521673907801E-6</v>
      </c>
      <c r="N4834" s="14">
        <v>1.1260332792E-6</v>
      </c>
      <c r="O4834" s="14">
        <v>4.3215928335999998E-7</v>
      </c>
      <c r="P4834" s="14">
        <v>6.460664425815063E-7</v>
      </c>
      <c r="Q4834" s="14">
        <v>1.3173300000000001E-6</v>
      </c>
      <c r="R4834" s="14" t="s">
        <v>6107</v>
      </c>
    </row>
    <row r="4835" spans="1:18" x14ac:dyDescent="0.2">
      <c r="A4835" t="s">
        <v>16323</v>
      </c>
      <c r="B4835">
        <v>2.3499999999999999E-6</v>
      </c>
      <c r="C4835" t="s">
        <v>16324</v>
      </c>
      <c r="D4835" t="s">
        <v>16325</v>
      </c>
      <c r="E4835">
        <v>15495</v>
      </c>
      <c r="F4835" t="s">
        <v>6773</v>
      </c>
      <c r="G4835" t="s">
        <v>6773</v>
      </c>
      <c r="H4835" t="s">
        <v>14618</v>
      </c>
      <c r="I4835" t="s">
        <v>6773</v>
      </c>
      <c r="J4835">
        <v>2.3499999999999999E-6</v>
      </c>
      <c r="K4835">
        <v>3.5700000000000001E-6</v>
      </c>
      <c r="L4835">
        <v>4.7099999999999998E-6</v>
      </c>
      <c r="M4835">
        <v>2.6122666392034291E-6</v>
      </c>
      <c r="N4835" s="14">
        <v>1.1025742525499999E-6</v>
      </c>
      <c r="O4835" s="14">
        <v>5.0750284262999997E-7</v>
      </c>
      <c r="P4835" s="14">
        <v>6.3982425473047718E-7</v>
      </c>
      <c r="Q4835" s="14">
        <v>1.7379900000000001E-6</v>
      </c>
      <c r="R4835" s="14" t="s">
        <v>6107</v>
      </c>
    </row>
    <row r="4836" spans="1:18" x14ac:dyDescent="0.2">
      <c r="A4836" t="s">
        <v>16326</v>
      </c>
      <c r="B4836">
        <v>2.34E-6</v>
      </c>
      <c r="C4836" t="s">
        <v>16327</v>
      </c>
      <c r="D4836" t="s">
        <v>16328</v>
      </c>
      <c r="E4836">
        <v>16439</v>
      </c>
      <c r="F4836" t="s">
        <v>6773</v>
      </c>
      <c r="G4836" t="s">
        <v>6773</v>
      </c>
      <c r="H4836" t="s">
        <v>14618</v>
      </c>
      <c r="I4836" t="s">
        <v>6773</v>
      </c>
      <c r="J4836">
        <v>2.34E-6</v>
      </c>
      <c r="K4836">
        <v>7.6899999999999992E-6</v>
      </c>
      <c r="L4836">
        <v>6.9299999999999997E-6</v>
      </c>
      <c r="M4836">
        <v>5.5176168525613898E-6</v>
      </c>
      <c r="N4836" s="14">
        <v>1.0978824472199999E-6</v>
      </c>
      <c r="O4836" s="14">
        <v>1.09319239771E-6</v>
      </c>
      <c r="P4836" s="14">
        <v>1.3514336697477879E-6</v>
      </c>
      <c r="Q4836" s="14">
        <v>2.5571699999999999E-6</v>
      </c>
      <c r="R4836" s="14" t="s">
        <v>6107</v>
      </c>
    </row>
    <row r="4837" spans="1:18" x14ac:dyDescent="0.2">
      <c r="A4837" t="s">
        <v>16329</v>
      </c>
      <c r="B4837">
        <v>2.2900000000000001E-6</v>
      </c>
      <c r="C4837" t="s">
        <v>5036</v>
      </c>
      <c r="D4837" t="s">
        <v>16330</v>
      </c>
      <c r="E4837">
        <v>15454</v>
      </c>
      <c r="F4837" t="s">
        <v>6773</v>
      </c>
      <c r="G4837" t="s">
        <v>6528</v>
      </c>
      <c r="H4837" t="s">
        <v>6528</v>
      </c>
      <c r="I4837" t="s">
        <v>6773</v>
      </c>
      <c r="J4837">
        <v>2.2900000000000001E-6</v>
      </c>
      <c r="K4837">
        <v>2.8200000000000001E-6</v>
      </c>
      <c r="L4837">
        <v>1.37E-6</v>
      </c>
      <c r="M4837">
        <v>2.1280416036437701E-6</v>
      </c>
      <c r="N4837" s="14">
        <v>1.0744234205700001E-6</v>
      </c>
      <c r="O4837" s="14">
        <v>4.0088459837999997E-7</v>
      </c>
      <c r="P4837" s="14">
        <v>5.2122268556092555E-7</v>
      </c>
      <c r="Q4837" s="14">
        <v>5.0552999999999995E-7</v>
      </c>
      <c r="R4837" s="14" t="s">
        <v>7050</v>
      </c>
    </row>
    <row r="4838" spans="1:18" x14ac:dyDescent="0.2">
      <c r="A4838" t="s">
        <v>16331</v>
      </c>
      <c r="B4838">
        <v>2.2800000000000002E-6</v>
      </c>
      <c r="C4838" t="s">
        <v>16332</v>
      </c>
      <c r="D4838" t="s">
        <v>16333</v>
      </c>
      <c r="E4838" t="s">
        <v>16334</v>
      </c>
      <c r="F4838" t="s">
        <v>6773</v>
      </c>
      <c r="G4838" t="s">
        <v>7127</v>
      </c>
      <c r="H4838" t="s">
        <v>7127</v>
      </c>
      <c r="I4838" t="s">
        <v>6773</v>
      </c>
      <c r="J4838">
        <v>2.2800000000000002E-6</v>
      </c>
      <c r="K4838">
        <v>2.2900000000000001E-6</v>
      </c>
      <c r="L4838">
        <v>4.2699999999999998E-6</v>
      </c>
      <c r="M4838">
        <v>3.6826588230721521E-6</v>
      </c>
      <c r="N4838" s="14">
        <v>1.0697316152399999E-6</v>
      </c>
      <c r="O4838" s="14">
        <v>3.2554103910999999E-7</v>
      </c>
      <c r="P4838" s="14">
        <v>9.0199614447369724E-7</v>
      </c>
      <c r="Q4838" s="14">
        <v>1.57563E-6</v>
      </c>
      <c r="R4838" s="14" t="s">
        <v>7050</v>
      </c>
    </row>
    <row r="4839" spans="1:18" x14ac:dyDescent="0.2">
      <c r="A4839" t="s">
        <v>16335</v>
      </c>
      <c r="B4839">
        <v>2.2800000000000002E-6</v>
      </c>
      <c r="C4839" t="s">
        <v>16336</v>
      </c>
      <c r="D4839" t="s">
        <v>16337</v>
      </c>
      <c r="E4839">
        <v>9565</v>
      </c>
      <c r="F4839" t="s">
        <v>6773</v>
      </c>
      <c r="G4839" t="s">
        <v>6773</v>
      </c>
      <c r="H4839" t="s">
        <v>14618</v>
      </c>
      <c r="I4839" t="s">
        <v>6773</v>
      </c>
      <c r="J4839">
        <v>2.2800000000000002E-6</v>
      </c>
      <c r="K4839">
        <v>3.9500000000000003E-6</v>
      </c>
      <c r="L4839">
        <v>3.23E-6</v>
      </c>
      <c r="M4839">
        <v>3.5934594744164248E-6</v>
      </c>
      <c r="N4839" s="14">
        <v>1.0697316152399999E-6</v>
      </c>
      <c r="O4839" s="14">
        <v>5.6152275305000003E-7</v>
      </c>
      <c r="P4839" s="14">
        <v>8.8014848699509544E-7</v>
      </c>
      <c r="Q4839" s="14">
        <v>1.19187E-6</v>
      </c>
      <c r="R4839" s="14" t="s">
        <v>6107</v>
      </c>
    </row>
    <row r="4840" spans="1:18" x14ac:dyDescent="0.2">
      <c r="A4840" t="s">
        <v>16338</v>
      </c>
      <c r="B4840">
        <v>2.2800000000000002E-6</v>
      </c>
      <c r="C4840" t="s">
        <v>16339</v>
      </c>
      <c r="D4840" t="s">
        <v>16340</v>
      </c>
      <c r="E4840">
        <v>10539</v>
      </c>
      <c r="F4840" t="s">
        <v>6773</v>
      </c>
      <c r="G4840" t="s">
        <v>6773</v>
      </c>
      <c r="H4840" t="s">
        <v>14618</v>
      </c>
      <c r="I4840" t="s">
        <v>6773</v>
      </c>
      <c r="J4840">
        <v>2.2800000000000002E-6</v>
      </c>
      <c r="K4840">
        <v>3.1E-6</v>
      </c>
      <c r="L4840">
        <v>2.9799999999999998E-6</v>
      </c>
      <c r="M4840">
        <v>2.6887232237654809E-6</v>
      </c>
      <c r="N4840" s="14">
        <v>1.0697316152399999E-6</v>
      </c>
      <c r="O4840" s="14">
        <v>4.4068874289999998E-7</v>
      </c>
      <c r="P4840" s="14">
        <v>6.5855081828356432E-7</v>
      </c>
      <c r="Q4840" s="14">
        <v>1.0996199999999999E-6</v>
      </c>
      <c r="R4840" s="14" t="s">
        <v>6107</v>
      </c>
    </row>
    <row r="4841" spans="1:18" x14ac:dyDescent="0.2">
      <c r="A4841" t="s">
        <v>16341</v>
      </c>
      <c r="B4841">
        <v>2.2299999999999998E-6</v>
      </c>
      <c r="C4841" t="s">
        <v>7349</v>
      </c>
      <c r="D4841" t="s">
        <v>16341</v>
      </c>
      <c r="E4841">
        <v>10690</v>
      </c>
      <c r="F4841" t="s">
        <v>6773</v>
      </c>
      <c r="G4841" t="s">
        <v>7054</v>
      </c>
      <c r="H4841" t="s">
        <v>7054</v>
      </c>
      <c r="I4841" t="s">
        <v>6773</v>
      </c>
      <c r="J4841">
        <v>2.2299999999999998E-6</v>
      </c>
      <c r="K4841">
        <v>6.81E-6</v>
      </c>
      <c r="L4841">
        <v>4.3200000000000001E-6</v>
      </c>
      <c r="M4841">
        <v>4.7912792992219003E-6</v>
      </c>
      <c r="N4841" s="14">
        <v>1.0462725885900001E-6</v>
      </c>
      <c r="O4841" s="14">
        <v>9.6809365778999996E-7</v>
      </c>
      <c r="P4841" s="14">
        <v>1.1735313159934611E-6</v>
      </c>
      <c r="Q4841" s="14">
        <v>1.59408E-6</v>
      </c>
      <c r="R4841" s="14" t="s">
        <v>7050</v>
      </c>
    </row>
    <row r="4842" spans="1:18" x14ac:dyDescent="0.2">
      <c r="A4842" t="s">
        <v>16342</v>
      </c>
      <c r="B4842">
        <v>2.21E-6</v>
      </c>
      <c r="C4842" t="s">
        <v>5036</v>
      </c>
      <c r="D4842" t="s">
        <v>16342</v>
      </c>
      <c r="E4842">
        <v>15985</v>
      </c>
      <c r="F4842" t="s">
        <v>6773</v>
      </c>
      <c r="G4842" t="s">
        <v>6773</v>
      </c>
      <c r="H4842" t="s">
        <v>14618</v>
      </c>
      <c r="I4842" t="s">
        <v>6773</v>
      </c>
      <c r="J4842">
        <v>2.21E-6</v>
      </c>
      <c r="K4842">
        <v>3.7400000000000001E-5</v>
      </c>
      <c r="L4842">
        <v>1.36E-5</v>
      </c>
      <c r="M4842">
        <v>1.269179303730056E-5</v>
      </c>
      <c r="N4842" s="14">
        <v>1.0368889779299999E-6</v>
      </c>
      <c r="O4842" s="14">
        <v>5.3166964465999986E-6</v>
      </c>
      <c r="P4842" s="14">
        <v>3.1086095498124638E-6</v>
      </c>
      <c r="Q4842" s="14">
        <v>5.0184000000000001E-6</v>
      </c>
      <c r="R4842" s="14" t="s">
        <v>6107</v>
      </c>
    </row>
    <row r="4843" spans="1:18" x14ac:dyDescent="0.2">
      <c r="A4843" t="s">
        <v>16343</v>
      </c>
      <c r="B4843">
        <v>2.1900000000000002E-6</v>
      </c>
      <c r="C4843" t="s">
        <v>5036</v>
      </c>
      <c r="D4843" t="s">
        <v>16344</v>
      </c>
      <c r="E4843">
        <v>8519</v>
      </c>
      <c r="F4843" t="s">
        <v>6773</v>
      </c>
      <c r="G4843" t="s">
        <v>7049</v>
      </c>
      <c r="H4843" t="s">
        <v>7049</v>
      </c>
      <c r="I4843" t="s">
        <v>6773</v>
      </c>
      <c r="J4843">
        <v>2.1900000000000002E-6</v>
      </c>
      <c r="K4843">
        <v>2.0100000000000001E-5</v>
      </c>
      <c r="L4843">
        <v>2.26E-5</v>
      </c>
      <c r="M4843">
        <v>8.168111784045845E-6</v>
      </c>
      <c r="N4843" s="14">
        <v>1.02750536727E-6</v>
      </c>
      <c r="O4843" s="14">
        <v>2.8573689458999999E-6</v>
      </c>
      <c r="P4843" s="14">
        <v>2.0006212062548091E-6</v>
      </c>
      <c r="Q4843" s="14">
        <v>8.3394000000000001E-6</v>
      </c>
      <c r="R4843" s="14" t="s">
        <v>7050</v>
      </c>
    </row>
    <row r="4844" spans="1:18" x14ac:dyDescent="0.2">
      <c r="A4844" t="s">
        <v>16345</v>
      </c>
      <c r="B4844">
        <v>2.1900000000000002E-6</v>
      </c>
      <c r="C4844" t="s">
        <v>7349</v>
      </c>
      <c r="D4844" t="s">
        <v>16346</v>
      </c>
      <c r="E4844">
        <v>12179</v>
      </c>
      <c r="F4844" t="s">
        <v>6773</v>
      </c>
      <c r="G4844" t="s">
        <v>7054</v>
      </c>
      <c r="H4844" t="s">
        <v>7054</v>
      </c>
      <c r="I4844" t="s">
        <v>6773</v>
      </c>
      <c r="J4844">
        <v>2.1900000000000002E-6</v>
      </c>
      <c r="K4844">
        <v>3.3100000000000001E-6</v>
      </c>
      <c r="L4844">
        <v>3.3900000000000002E-6</v>
      </c>
      <c r="M4844">
        <v>2.6632376955781299E-6</v>
      </c>
      <c r="N4844" s="14">
        <v>1.02750536727E-6</v>
      </c>
      <c r="O4844" s="14">
        <v>4.7054185129000001E-7</v>
      </c>
      <c r="P4844" s="14">
        <v>6.523086304325351E-7</v>
      </c>
      <c r="Q4844" s="14">
        <v>1.25091E-6</v>
      </c>
      <c r="R4844" s="14" t="s">
        <v>7050</v>
      </c>
    </row>
    <row r="4845" spans="1:18" x14ac:dyDescent="0.2">
      <c r="A4845" t="s">
        <v>16347</v>
      </c>
      <c r="B4845">
        <v>2.1900000000000002E-6</v>
      </c>
      <c r="C4845" t="s">
        <v>5036</v>
      </c>
      <c r="D4845" t="s">
        <v>16348</v>
      </c>
      <c r="E4845">
        <v>10610</v>
      </c>
      <c r="F4845" t="s">
        <v>6773</v>
      </c>
      <c r="G4845" t="s">
        <v>6773</v>
      </c>
      <c r="H4845" t="s">
        <v>14618</v>
      </c>
      <c r="I4845" t="s">
        <v>6773</v>
      </c>
      <c r="J4845">
        <v>2.1900000000000002E-6</v>
      </c>
      <c r="K4845">
        <v>2.5299999999999999E-6</v>
      </c>
      <c r="L4845">
        <v>2.2199999999999999E-6</v>
      </c>
      <c r="M4845">
        <v>1.745758680833511E-6</v>
      </c>
      <c r="N4845" s="14">
        <v>1.02750536727E-6</v>
      </c>
      <c r="O4845" s="14">
        <v>3.5965887726999999E-7</v>
      </c>
      <c r="P4845" s="14">
        <v>4.2758986779548959E-7</v>
      </c>
      <c r="Q4845" s="14">
        <v>8.1918000000000001E-7</v>
      </c>
      <c r="R4845" s="14" t="s">
        <v>6107</v>
      </c>
    </row>
    <row r="4846" spans="1:18" x14ac:dyDescent="0.2">
      <c r="A4846" t="s">
        <v>16349</v>
      </c>
      <c r="B4846">
        <v>2.1799999999999999E-6</v>
      </c>
      <c r="C4846" t="s">
        <v>16350</v>
      </c>
      <c r="D4846" t="s">
        <v>16351</v>
      </c>
      <c r="E4846">
        <v>12111</v>
      </c>
      <c r="F4846" t="s">
        <v>6773</v>
      </c>
      <c r="G4846" t="s">
        <v>7054</v>
      </c>
      <c r="H4846" t="s">
        <v>7054</v>
      </c>
      <c r="I4846" t="s">
        <v>6773</v>
      </c>
      <c r="J4846">
        <v>2.1799999999999999E-6</v>
      </c>
      <c r="K4846">
        <v>3.3000000000000002E-6</v>
      </c>
      <c r="L4846">
        <v>1.81E-6</v>
      </c>
      <c r="M4846">
        <v>2.4975817623603521E-6</v>
      </c>
      <c r="N4846" s="14">
        <v>1.02281356194E-6</v>
      </c>
      <c r="O4846" s="14">
        <v>4.6912027469999999E-7</v>
      </c>
      <c r="P4846" s="14">
        <v>6.1173440940084648E-7</v>
      </c>
      <c r="Q4846" s="14">
        <v>6.6789000000000003E-7</v>
      </c>
      <c r="R4846" s="14" t="s">
        <v>7050</v>
      </c>
    </row>
    <row r="4847" spans="1:18" x14ac:dyDescent="0.2">
      <c r="A4847" t="s">
        <v>16352</v>
      </c>
      <c r="B4847">
        <v>2.1500000000000002E-6</v>
      </c>
      <c r="C4847" t="s">
        <v>5036</v>
      </c>
      <c r="D4847" t="s">
        <v>16353</v>
      </c>
      <c r="E4847" t="s">
        <v>16354</v>
      </c>
      <c r="F4847" t="s">
        <v>6773</v>
      </c>
      <c r="G4847" t="s">
        <v>7049</v>
      </c>
      <c r="H4847" t="s">
        <v>7049</v>
      </c>
      <c r="I4847" t="s">
        <v>6773</v>
      </c>
      <c r="J4847">
        <v>2.1500000000000002E-6</v>
      </c>
      <c r="K4847">
        <v>1.7E-6</v>
      </c>
      <c r="L4847">
        <v>2.17E-6</v>
      </c>
      <c r="M4847">
        <v>2.0133567268006922E-6</v>
      </c>
      <c r="N4847" s="14">
        <v>1.0087381459499999E-6</v>
      </c>
      <c r="O4847" s="14">
        <v>2.416680203E-7</v>
      </c>
      <c r="P4847" s="14">
        <v>4.9313284023129474E-7</v>
      </c>
      <c r="Q4847" s="14">
        <v>8.0073E-7</v>
      </c>
      <c r="R4847" s="14" t="s">
        <v>7050</v>
      </c>
    </row>
    <row r="4848" spans="1:18" x14ac:dyDescent="0.2">
      <c r="A4848" t="s">
        <v>16355</v>
      </c>
      <c r="B4848">
        <v>2.1399999999999998E-6</v>
      </c>
      <c r="C4848" t="s">
        <v>5036</v>
      </c>
      <c r="D4848" t="s">
        <v>16356</v>
      </c>
      <c r="E4848">
        <v>15621</v>
      </c>
      <c r="F4848" t="s">
        <v>6773</v>
      </c>
      <c r="G4848" t="s">
        <v>7049</v>
      </c>
      <c r="H4848" t="s">
        <v>7049</v>
      </c>
      <c r="I4848" t="s">
        <v>6773</v>
      </c>
      <c r="J4848">
        <v>2.1399999999999998E-6</v>
      </c>
      <c r="K4848">
        <v>2.7499999999999999E-6</v>
      </c>
      <c r="L4848">
        <v>2.7499999999999999E-6</v>
      </c>
      <c r="M4848">
        <v>3.2748903720745431E-6</v>
      </c>
      <c r="N4848" s="14">
        <v>1.00404634062E-6</v>
      </c>
      <c r="O4848" s="14">
        <v>3.9093356224999989E-7</v>
      </c>
      <c r="P4848" s="14">
        <v>8.0212113885723243E-7</v>
      </c>
      <c r="Q4848" s="14">
        <v>1.0147499999999999E-6</v>
      </c>
      <c r="R4848" s="14" t="s">
        <v>7050</v>
      </c>
    </row>
    <row r="4849" spans="1:18" x14ac:dyDescent="0.2">
      <c r="A4849" t="s">
        <v>16357</v>
      </c>
      <c r="B4849">
        <v>2.0499999999999999E-6</v>
      </c>
      <c r="C4849" t="s">
        <v>5036</v>
      </c>
      <c r="D4849" t="s">
        <v>16357</v>
      </c>
      <c r="E4849">
        <v>14301</v>
      </c>
      <c r="F4849" t="s">
        <v>6773</v>
      </c>
      <c r="G4849" t="s">
        <v>7049</v>
      </c>
      <c r="H4849" t="s">
        <v>7049</v>
      </c>
      <c r="I4849" t="s">
        <v>6773</v>
      </c>
      <c r="J4849">
        <v>2.0499999999999999E-6</v>
      </c>
      <c r="K4849">
        <v>4.8999999999999997E-6</v>
      </c>
      <c r="L4849">
        <v>4.2799999999999997E-6</v>
      </c>
      <c r="M4849">
        <v>3.3003759002618941E-6</v>
      </c>
      <c r="N4849" s="14">
        <v>9.6182009265000004E-7</v>
      </c>
      <c r="O4849" s="14">
        <v>6.9657252909999987E-7</v>
      </c>
      <c r="P4849" s="14">
        <v>8.0836332670826154E-7</v>
      </c>
      <c r="Q4849" s="14">
        <v>1.57932E-6</v>
      </c>
      <c r="R4849" s="14" t="s">
        <v>7050</v>
      </c>
    </row>
    <row r="4850" spans="1:18" x14ac:dyDescent="0.2">
      <c r="A4850" t="s">
        <v>16358</v>
      </c>
      <c r="B4850">
        <v>1.9999999999999999E-6</v>
      </c>
      <c r="C4850" t="s">
        <v>7349</v>
      </c>
      <c r="D4850" t="s">
        <v>16359</v>
      </c>
      <c r="E4850">
        <v>9784</v>
      </c>
      <c r="F4850" t="s">
        <v>6773</v>
      </c>
      <c r="G4850" t="s">
        <v>7054</v>
      </c>
      <c r="H4850" t="s">
        <v>7054</v>
      </c>
      <c r="I4850" t="s">
        <v>6773</v>
      </c>
      <c r="J4850">
        <v>1.9999999999999999E-6</v>
      </c>
      <c r="K4850">
        <v>9.4599999999999992E-6</v>
      </c>
      <c r="L4850">
        <v>4.6900000000000002E-5</v>
      </c>
      <c r="M4850">
        <v>9.9266132289730309E-6</v>
      </c>
      <c r="N4850" s="14">
        <v>9.38361066E-7</v>
      </c>
      <c r="O4850" s="14">
        <v>1.34481145414E-6</v>
      </c>
      <c r="P4850" s="14">
        <v>2.4313321679758131E-6</v>
      </c>
      <c r="Q4850" s="14">
        <v>1.73061E-5</v>
      </c>
      <c r="R4850" s="14" t="s">
        <v>7050</v>
      </c>
    </row>
    <row r="4851" spans="1:18" x14ac:dyDescent="0.2">
      <c r="A4851" t="s">
        <v>16360</v>
      </c>
      <c r="B4851">
        <v>1.9800000000000001E-6</v>
      </c>
      <c r="C4851" t="s">
        <v>7349</v>
      </c>
      <c r="D4851" t="s">
        <v>16360</v>
      </c>
      <c r="E4851">
        <v>9448</v>
      </c>
      <c r="F4851" t="s">
        <v>6773</v>
      </c>
      <c r="G4851" t="s">
        <v>7054</v>
      </c>
      <c r="H4851" t="s">
        <v>7054</v>
      </c>
      <c r="I4851" t="s">
        <v>6773</v>
      </c>
      <c r="J4851">
        <v>1.9800000000000001E-6</v>
      </c>
      <c r="K4851">
        <v>5.66E-6</v>
      </c>
      <c r="L4851">
        <v>5.5400000000000003E-6</v>
      </c>
      <c r="M4851">
        <v>5.2500188065942101E-6</v>
      </c>
      <c r="N4851" s="14">
        <v>9.2897745534000006E-7</v>
      </c>
      <c r="O4851" s="14">
        <v>8.0461234994E-7</v>
      </c>
      <c r="P4851" s="14">
        <v>1.2858906973119839E-6</v>
      </c>
      <c r="Q4851" s="14">
        <v>2.0442599999999998E-6</v>
      </c>
      <c r="R4851" s="14" t="s">
        <v>7050</v>
      </c>
    </row>
    <row r="4852" spans="1:18" x14ac:dyDescent="0.2">
      <c r="A4852" t="s">
        <v>16361</v>
      </c>
      <c r="B4852">
        <v>1.9700000000000002E-6</v>
      </c>
      <c r="C4852" t="s">
        <v>16362</v>
      </c>
      <c r="D4852" t="s">
        <v>16361</v>
      </c>
      <c r="E4852">
        <v>11572</v>
      </c>
      <c r="F4852" t="s">
        <v>6773</v>
      </c>
      <c r="G4852" t="s">
        <v>7049</v>
      </c>
      <c r="H4852" t="s">
        <v>7049</v>
      </c>
      <c r="I4852" t="s">
        <v>6773</v>
      </c>
      <c r="J4852">
        <v>1.9700000000000002E-6</v>
      </c>
      <c r="K4852">
        <v>3.3500000000000001E-6</v>
      </c>
      <c r="L4852">
        <v>8.85E-6</v>
      </c>
      <c r="M4852">
        <v>2.867121921076935E-6</v>
      </c>
      <c r="N4852" s="14">
        <v>9.2428565001000009E-7</v>
      </c>
      <c r="O4852" s="14">
        <v>4.7622815765000002E-7</v>
      </c>
      <c r="P4852" s="14">
        <v>7.0224613324076772E-7</v>
      </c>
      <c r="Q4852" s="14">
        <v>3.2656499999999998E-6</v>
      </c>
      <c r="R4852" s="14" t="s">
        <v>7050</v>
      </c>
    </row>
    <row r="4853" spans="1:18" x14ac:dyDescent="0.2">
      <c r="A4853" t="s">
        <v>16363</v>
      </c>
      <c r="B4853">
        <v>1.95E-6</v>
      </c>
      <c r="C4853" t="s">
        <v>5036</v>
      </c>
      <c r="D4853" t="s">
        <v>16363</v>
      </c>
      <c r="E4853">
        <v>8489</v>
      </c>
      <c r="F4853" t="s">
        <v>6773</v>
      </c>
      <c r="G4853" t="s">
        <v>6889</v>
      </c>
      <c r="H4853" t="s">
        <v>6889</v>
      </c>
      <c r="I4853" t="s">
        <v>6773</v>
      </c>
      <c r="J4853">
        <v>1.95E-6</v>
      </c>
      <c r="K4853">
        <v>3.58E-6</v>
      </c>
      <c r="L4853">
        <v>3.8299999999999998E-6</v>
      </c>
      <c r="M4853">
        <v>2.1917554241121459E-6</v>
      </c>
      <c r="N4853" s="14">
        <v>9.1490203935000005E-7</v>
      </c>
      <c r="O4853" s="14">
        <v>5.0892441921999994E-7</v>
      </c>
      <c r="P4853" s="14">
        <v>5.3682815518849802E-7</v>
      </c>
      <c r="Q4853" s="14">
        <v>1.4132699999999999E-6</v>
      </c>
      <c r="R4853" s="14" t="s">
        <v>7050</v>
      </c>
    </row>
    <row r="4854" spans="1:18" x14ac:dyDescent="0.2">
      <c r="A4854" t="s">
        <v>16364</v>
      </c>
      <c r="B4854">
        <v>1.95E-6</v>
      </c>
      <c r="C4854" t="s">
        <v>7349</v>
      </c>
      <c r="D4854" t="s">
        <v>16364</v>
      </c>
      <c r="E4854">
        <v>15726</v>
      </c>
      <c r="F4854" t="s">
        <v>6773</v>
      </c>
      <c r="G4854" t="s">
        <v>7054</v>
      </c>
      <c r="H4854" t="s">
        <v>7054</v>
      </c>
      <c r="I4854" t="s">
        <v>6773</v>
      </c>
      <c r="J4854">
        <v>1.95E-6</v>
      </c>
      <c r="K4854">
        <v>1.2699999999999999E-6</v>
      </c>
      <c r="L4854">
        <v>1.2699999999999999E-6</v>
      </c>
      <c r="M4854">
        <v>1.0869577771905E-6</v>
      </c>
      <c r="N4854" s="14">
        <v>9.1490203935000005E-7</v>
      </c>
      <c r="O4854" s="14">
        <v>1.8054022693000001E-7</v>
      </c>
      <c r="P4854" s="14">
        <v>2.6622931184638879E-7</v>
      </c>
      <c r="Q4854" s="14">
        <v>4.6862999999999998E-7</v>
      </c>
      <c r="R4854" s="14" t="s">
        <v>7050</v>
      </c>
    </row>
    <row r="4855" spans="1:18" x14ac:dyDescent="0.2">
      <c r="A4855" t="s">
        <v>16365</v>
      </c>
      <c r="B4855">
        <v>1.9400000000000001E-6</v>
      </c>
      <c r="C4855" t="s">
        <v>16366</v>
      </c>
      <c r="D4855" t="s">
        <v>16367</v>
      </c>
      <c r="E4855">
        <v>16756</v>
      </c>
      <c r="F4855" t="s">
        <v>6773</v>
      </c>
      <c r="G4855" t="s">
        <v>6773</v>
      </c>
      <c r="H4855" t="s">
        <v>14618</v>
      </c>
      <c r="I4855" t="s">
        <v>6773</v>
      </c>
      <c r="J4855">
        <v>1.9400000000000001E-6</v>
      </c>
      <c r="K4855">
        <v>4.2799999999999997E-6</v>
      </c>
      <c r="L4855">
        <v>5.6799999999999998E-6</v>
      </c>
      <c r="M4855">
        <v>2.9945495620136871E-6</v>
      </c>
      <c r="N4855" s="14">
        <v>9.1021023402000009E-7</v>
      </c>
      <c r="O4855" s="14">
        <v>6.0843478051999991E-7</v>
      </c>
      <c r="P4855" s="14">
        <v>7.3345707249591277E-7</v>
      </c>
      <c r="Q4855" s="14">
        <v>2.0959199999999998E-6</v>
      </c>
      <c r="R4855" s="14" t="s">
        <v>6107</v>
      </c>
    </row>
    <row r="4856" spans="1:18" x14ac:dyDescent="0.2">
      <c r="A4856" t="s">
        <v>16368</v>
      </c>
      <c r="B4856">
        <v>1.9099999999999999E-6</v>
      </c>
      <c r="C4856" t="s">
        <v>8862</v>
      </c>
      <c r="D4856" t="s">
        <v>16368</v>
      </c>
      <c r="E4856">
        <v>9614</v>
      </c>
      <c r="F4856" t="s">
        <v>6773</v>
      </c>
      <c r="G4856" t="s">
        <v>7054</v>
      </c>
      <c r="H4856" t="s">
        <v>7054</v>
      </c>
      <c r="I4856" t="s">
        <v>6773</v>
      </c>
      <c r="J4856">
        <v>1.9099999999999999E-6</v>
      </c>
      <c r="K4856">
        <v>3.2600000000000001E-6</v>
      </c>
      <c r="L4856">
        <v>2.79E-6</v>
      </c>
      <c r="M4856">
        <v>3.1984337875124922E-6</v>
      </c>
      <c r="N4856" s="14">
        <v>8.9613481802999997E-7</v>
      </c>
      <c r="O4856" s="14">
        <v>4.6343396833999999E-7</v>
      </c>
      <c r="P4856" s="14">
        <v>7.8339457530414539E-7</v>
      </c>
      <c r="Q4856" s="14">
        <v>1.0295099999999999E-6</v>
      </c>
      <c r="R4856" s="14" t="s">
        <v>7050</v>
      </c>
    </row>
    <row r="4857" spans="1:18" x14ac:dyDescent="0.2">
      <c r="A4857" t="s">
        <v>16369</v>
      </c>
      <c r="B4857">
        <v>1.8899999999999999E-6</v>
      </c>
      <c r="C4857" t="s">
        <v>16370</v>
      </c>
      <c r="D4857" t="s">
        <v>16371</v>
      </c>
      <c r="E4857">
        <v>12744</v>
      </c>
      <c r="F4857" t="s">
        <v>6773</v>
      </c>
      <c r="G4857" t="s">
        <v>7049</v>
      </c>
      <c r="H4857" t="s">
        <v>7049</v>
      </c>
      <c r="I4857" t="s">
        <v>6773</v>
      </c>
      <c r="J4857">
        <v>1.8899999999999999E-6</v>
      </c>
      <c r="K4857">
        <v>1.33E-6</v>
      </c>
      <c r="L4857">
        <v>1.13E-6</v>
      </c>
      <c r="M4857">
        <v>1.6438165680841091E-6</v>
      </c>
      <c r="N4857" s="14">
        <v>8.8675120736999993E-7</v>
      </c>
      <c r="O4857" s="14">
        <v>1.8906968647000001E-7</v>
      </c>
      <c r="P4857" s="14">
        <v>4.0262111639137339E-7</v>
      </c>
      <c r="Q4857" s="14">
        <v>4.1697000000000001E-7</v>
      </c>
      <c r="R4857" s="14" t="s">
        <v>7050</v>
      </c>
    </row>
    <row r="4858" spans="1:18" x14ac:dyDescent="0.2">
      <c r="A4858" t="s">
        <v>16372</v>
      </c>
      <c r="B4858">
        <v>1.8899999999999999E-6</v>
      </c>
      <c r="C4858" t="s">
        <v>7349</v>
      </c>
      <c r="D4858" t="s">
        <v>16372</v>
      </c>
      <c r="E4858">
        <v>16849</v>
      </c>
      <c r="F4858" t="s">
        <v>6773</v>
      </c>
      <c r="G4858" t="s">
        <v>7054</v>
      </c>
      <c r="H4858" t="s">
        <v>7054</v>
      </c>
      <c r="I4858" t="s">
        <v>6773</v>
      </c>
      <c r="J4858">
        <v>1.8899999999999999E-6</v>
      </c>
      <c r="K4858">
        <v>3.0699999999999998E-6</v>
      </c>
      <c r="L4858">
        <v>8.3900000000000004E-7</v>
      </c>
      <c r="M4858">
        <v>1.2870191734612019E-6</v>
      </c>
      <c r="N4858" s="14">
        <v>8.8675120736999993E-7</v>
      </c>
      <c r="O4858" s="14">
        <v>4.3642401313000001E-7</v>
      </c>
      <c r="P4858" s="14">
        <v>3.1523048647696691E-7</v>
      </c>
      <c r="Q4858" s="14">
        <v>3.0959099999999998E-7</v>
      </c>
      <c r="R4858" s="14" t="s">
        <v>7050</v>
      </c>
    </row>
    <row r="4859" spans="1:18" x14ac:dyDescent="0.2">
      <c r="A4859" t="s">
        <v>16373</v>
      </c>
      <c r="B4859">
        <v>1.88E-6</v>
      </c>
      <c r="C4859" t="s">
        <v>16374</v>
      </c>
      <c r="D4859" t="s">
        <v>16375</v>
      </c>
      <c r="E4859">
        <v>10102</v>
      </c>
      <c r="F4859" t="s">
        <v>6773</v>
      </c>
      <c r="G4859" t="s">
        <v>7054</v>
      </c>
      <c r="H4859" t="s">
        <v>7054</v>
      </c>
      <c r="I4859" t="s">
        <v>6773</v>
      </c>
      <c r="J4859">
        <v>1.88E-6</v>
      </c>
      <c r="K4859">
        <v>4.8799999999999999E-6</v>
      </c>
      <c r="L4859">
        <v>5.7400000000000001E-6</v>
      </c>
      <c r="M4859">
        <v>3.6062022385100999E-6</v>
      </c>
      <c r="N4859" s="14">
        <v>8.8205940204000007E-7</v>
      </c>
      <c r="O4859" s="14">
        <v>6.9372937591999993E-7</v>
      </c>
      <c r="P4859" s="14">
        <v>8.8326958092060999E-7</v>
      </c>
      <c r="Q4859" s="14">
        <v>2.1180599999999998E-6</v>
      </c>
      <c r="R4859" s="14" t="s">
        <v>7050</v>
      </c>
    </row>
    <row r="4860" spans="1:18" x14ac:dyDescent="0.2">
      <c r="A4860" t="s">
        <v>16376</v>
      </c>
      <c r="B4860">
        <v>1.84E-6</v>
      </c>
      <c r="C4860" t="s">
        <v>5036</v>
      </c>
      <c r="D4860" t="s">
        <v>16376</v>
      </c>
      <c r="E4860">
        <v>11696</v>
      </c>
      <c r="F4860" t="s">
        <v>6773</v>
      </c>
      <c r="G4860" t="s">
        <v>6773</v>
      </c>
      <c r="H4860" t="s">
        <v>14618</v>
      </c>
      <c r="I4860" t="s">
        <v>6773</v>
      </c>
      <c r="J4860">
        <v>1.84E-6</v>
      </c>
      <c r="K4860">
        <v>3.7699999999999999E-6</v>
      </c>
      <c r="L4860">
        <v>3.72E-6</v>
      </c>
      <c r="M4860">
        <v>2.7396942801401821E-6</v>
      </c>
      <c r="N4860" s="14">
        <v>8.6329218071999999E-7</v>
      </c>
      <c r="O4860" s="14">
        <v>5.3593437442999997E-7</v>
      </c>
      <c r="P4860" s="14">
        <v>6.7103519398562245E-7</v>
      </c>
      <c r="Q4860" s="14">
        <v>1.3726800000000001E-6</v>
      </c>
      <c r="R4860" s="14" t="s">
        <v>6107</v>
      </c>
    </row>
    <row r="4861" spans="1:18" x14ac:dyDescent="0.2">
      <c r="A4861" t="s">
        <v>16377</v>
      </c>
      <c r="B4861">
        <v>1.8199999999999999E-6</v>
      </c>
      <c r="C4861" t="s">
        <v>5036</v>
      </c>
      <c r="D4861" t="s">
        <v>16378</v>
      </c>
      <c r="E4861">
        <v>9314</v>
      </c>
      <c r="F4861" t="s">
        <v>6773</v>
      </c>
      <c r="G4861" t="s">
        <v>6773</v>
      </c>
      <c r="H4861" t="s">
        <v>14618</v>
      </c>
      <c r="I4861" t="s">
        <v>6773</v>
      </c>
      <c r="J4861">
        <v>1.8199999999999999E-6</v>
      </c>
      <c r="K4861">
        <v>5.8000000000000004E-6</v>
      </c>
      <c r="L4861">
        <v>3.2100000000000002E-6</v>
      </c>
      <c r="M4861">
        <v>1.0117754690378161E-6</v>
      </c>
      <c r="N4861" s="14">
        <v>8.5390857005999995E-7</v>
      </c>
      <c r="O4861" s="14">
        <v>8.2451442219999995E-7</v>
      </c>
      <c r="P4861" s="14">
        <v>2.478148576858531E-7</v>
      </c>
      <c r="Q4861" s="14">
        <v>1.18449E-6</v>
      </c>
      <c r="R4861" s="14" t="s">
        <v>6107</v>
      </c>
    </row>
    <row r="4862" spans="1:18" x14ac:dyDescent="0.2">
      <c r="A4862" t="s">
        <v>16379</v>
      </c>
      <c r="B4862">
        <v>1.79E-6</v>
      </c>
      <c r="C4862" t="s">
        <v>7349</v>
      </c>
      <c r="D4862" t="s">
        <v>16379</v>
      </c>
      <c r="E4862">
        <v>11461</v>
      </c>
      <c r="F4862" t="s">
        <v>6773</v>
      </c>
      <c r="G4862" t="s">
        <v>7054</v>
      </c>
      <c r="H4862" t="s">
        <v>7054</v>
      </c>
      <c r="I4862" t="s">
        <v>6773</v>
      </c>
      <c r="J4862">
        <v>1.79E-6</v>
      </c>
      <c r="K4862">
        <v>8.6700000000000002E-7</v>
      </c>
      <c r="L4862">
        <v>4.89E-7</v>
      </c>
      <c r="M4862">
        <v>1.5928455117094079E-6</v>
      </c>
      <c r="N4862" s="14">
        <v>8.3983315407000005E-7</v>
      </c>
      <c r="O4862" s="14">
        <v>1.2325069035300001E-7</v>
      </c>
      <c r="P4862" s="14">
        <v>3.9013674068931531E-7</v>
      </c>
      <c r="Q4862" s="14">
        <v>1.8044099999999999E-7</v>
      </c>
      <c r="R4862" s="14" t="s">
        <v>7050</v>
      </c>
    </row>
    <row r="4863" spans="1:18" x14ac:dyDescent="0.2">
      <c r="A4863" t="s">
        <v>16380</v>
      </c>
      <c r="B4863">
        <v>1.7799999999999999E-6</v>
      </c>
      <c r="C4863" t="s">
        <v>9731</v>
      </c>
      <c r="D4863" t="s">
        <v>16380</v>
      </c>
      <c r="E4863">
        <v>16702</v>
      </c>
      <c r="F4863" t="s">
        <v>6773</v>
      </c>
      <c r="G4863" t="s">
        <v>7054</v>
      </c>
      <c r="H4863" t="s">
        <v>7054</v>
      </c>
      <c r="I4863" t="s">
        <v>6773</v>
      </c>
      <c r="J4863">
        <v>1.7799999999999999E-6</v>
      </c>
      <c r="K4863">
        <v>1.3400000000000001E-6</v>
      </c>
      <c r="L4863">
        <v>5.5000000000000003E-7</v>
      </c>
      <c r="M4863">
        <v>1.9241573781449649E-6</v>
      </c>
      <c r="N4863" s="14">
        <v>8.3514134873999998E-7</v>
      </c>
      <c r="O4863" s="14">
        <v>1.9049126306000001E-7</v>
      </c>
      <c r="P4863" s="14">
        <v>4.7128518275269288E-7</v>
      </c>
      <c r="Q4863" s="14">
        <v>2.0295E-7</v>
      </c>
      <c r="R4863" s="14" t="s">
        <v>7050</v>
      </c>
    </row>
    <row r="4864" spans="1:18" x14ac:dyDescent="0.2">
      <c r="A4864" t="s">
        <v>16381</v>
      </c>
      <c r="B4864">
        <v>1.7600000000000001E-6</v>
      </c>
      <c r="C4864" t="s">
        <v>16382</v>
      </c>
      <c r="D4864" t="s">
        <v>16383</v>
      </c>
      <c r="E4864">
        <v>12351</v>
      </c>
      <c r="F4864" t="s">
        <v>6773</v>
      </c>
      <c r="G4864" t="s">
        <v>6773</v>
      </c>
      <c r="H4864" t="s">
        <v>14618</v>
      </c>
      <c r="I4864" t="s">
        <v>6773</v>
      </c>
      <c r="J4864">
        <v>1.7600000000000001E-6</v>
      </c>
      <c r="K4864">
        <v>1.8199999999999999E-6</v>
      </c>
      <c r="L4864">
        <v>3.32E-6</v>
      </c>
      <c r="M4864">
        <v>2.17901266001847E-6</v>
      </c>
      <c r="N4864" s="14">
        <v>8.2575773808000004E-7</v>
      </c>
      <c r="O4864" s="14">
        <v>2.5872693938E-7</v>
      </c>
      <c r="P4864" s="14">
        <v>5.3370706126298336E-7</v>
      </c>
      <c r="Q4864" s="14">
        <v>1.22508E-6</v>
      </c>
      <c r="R4864" s="14" t="s">
        <v>6107</v>
      </c>
    </row>
    <row r="4865" spans="1:18" x14ac:dyDescent="0.2">
      <c r="A4865" t="s">
        <v>16384</v>
      </c>
      <c r="B4865">
        <v>1.75E-6</v>
      </c>
      <c r="C4865" t="s">
        <v>16385</v>
      </c>
      <c r="D4865" t="s">
        <v>16386</v>
      </c>
      <c r="E4865">
        <v>8429</v>
      </c>
      <c r="F4865" t="s">
        <v>6773</v>
      </c>
      <c r="G4865" t="s">
        <v>6773</v>
      </c>
      <c r="H4865" t="s">
        <v>14618</v>
      </c>
      <c r="I4865" t="s">
        <v>6773</v>
      </c>
      <c r="J4865">
        <v>1.75E-6</v>
      </c>
      <c r="K4865">
        <v>2.2400000000000002E-6</v>
      </c>
      <c r="L4865">
        <v>2.6599999999999999E-6</v>
      </c>
      <c r="M4865">
        <v>2.2936975368615478E-6</v>
      </c>
      <c r="N4865" s="14">
        <v>8.2106593274999997E-7</v>
      </c>
      <c r="O4865" s="14">
        <v>3.1843315616000001E-7</v>
      </c>
      <c r="P4865" s="14">
        <v>5.6179690659261418E-7</v>
      </c>
      <c r="Q4865" s="14">
        <v>9.8153999999999988E-7</v>
      </c>
      <c r="R4865" s="14" t="s">
        <v>6107</v>
      </c>
    </row>
    <row r="4866" spans="1:18" x14ac:dyDescent="0.2">
      <c r="A4866" t="s">
        <v>16387</v>
      </c>
      <c r="B4866">
        <v>1.7400000000000001E-6</v>
      </c>
      <c r="C4866" t="s">
        <v>8862</v>
      </c>
      <c r="D4866" t="s">
        <v>16388</v>
      </c>
      <c r="E4866">
        <v>10882</v>
      </c>
      <c r="F4866" t="s">
        <v>6773</v>
      </c>
      <c r="G4866" t="s">
        <v>7054</v>
      </c>
      <c r="H4866" t="s">
        <v>7054</v>
      </c>
      <c r="I4866" t="s">
        <v>6773</v>
      </c>
      <c r="J4866">
        <v>1.7400000000000001E-6</v>
      </c>
      <c r="K4866">
        <v>3.8299999999999998E-6</v>
      </c>
      <c r="L4866">
        <v>3.7100000000000001E-6</v>
      </c>
      <c r="M4866">
        <v>3.36408972073027E-6</v>
      </c>
      <c r="N4866" s="14">
        <v>8.1637412742E-7</v>
      </c>
      <c r="O4866" s="14">
        <v>5.4446383396999992E-7</v>
      </c>
      <c r="P4866" s="14">
        <v>8.2396879633583402E-7</v>
      </c>
      <c r="Q4866" s="14">
        <v>1.3689900000000001E-6</v>
      </c>
      <c r="R4866" s="14" t="s">
        <v>7050</v>
      </c>
    </row>
    <row r="4867" spans="1:18" x14ac:dyDescent="0.2">
      <c r="A4867" t="s">
        <v>16389</v>
      </c>
      <c r="B4867">
        <v>1.6300000000000001E-6</v>
      </c>
      <c r="C4867" t="s">
        <v>7337</v>
      </c>
      <c r="D4867" t="s">
        <v>16390</v>
      </c>
      <c r="E4867">
        <v>14122</v>
      </c>
      <c r="F4867" t="s">
        <v>6773</v>
      </c>
      <c r="G4867" t="s">
        <v>7054</v>
      </c>
      <c r="H4867" t="s">
        <v>7054</v>
      </c>
      <c r="I4867" t="s">
        <v>6773</v>
      </c>
      <c r="J4867">
        <v>1.6300000000000001E-6</v>
      </c>
      <c r="K4867">
        <v>1.9800000000000001E-6</v>
      </c>
      <c r="L4867">
        <v>1.6700000000000001E-6</v>
      </c>
      <c r="M4867">
        <v>2.0133567268006922E-6</v>
      </c>
      <c r="N4867" s="14">
        <v>7.6476426879000005E-7</v>
      </c>
      <c r="O4867" s="14">
        <v>2.8147216482E-7</v>
      </c>
      <c r="P4867" s="14">
        <v>4.9313284023129474E-7</v>
      </c>
      <c r="Q4867" s="14">
        <v>6.1623000000000001E-7</v>
      </c>
      <c r="R4867" s="14" t="s">
        <v>7050</v>
      </c>
    </row>
    <row r="4868" spans="1:18" x14ac:dyDescent="0.2">
      <c r="A4868" t="s">
        <v>16391</v>
      </c>
      <c r="B4868">
        <v>1.61E-6</v>
      </c>
      <c r="C4868" t="s">
        <v>16392</v>
      </c>
      <c r="D4868" t="s">
        <v>16393</v>
      </c>
      <c r="E4868" t="s">
        <v>16394</v>
      </c>
      <c r="F4868" t="s">
        <v>6773</v>
      </c>
      <c r="G4868" t="s">
        <v>6773</v>
      </c>
      <c r="H4868" t="s">
        <v>14618</v>
      </c>
      <c r="I4868" t="s">
        <v>6773</v>
      </c>
      <c r="J4868">
        <v>1.61E-6</v>
      </c>
      <c r="K4868">
        <v>3.89E-6</v>
      </c>
      <c r="L4868">
        <v>3.1700000000000001E-6</v>
      </c>
      <c r="M4868">
        <v>2.1280416036437701E-6</v>
      </c>
      <c r="N4868" s="14">
        <v>7.5538065813000001E-7</v>
      </c>
      <c r="O4868" s="14">
        <v>5.5299329350999998E-7</v>
      </c>
      <c r="P4868" s="14">
        <v>5.2122268556092555E-7</v>
      </c>
      <c r="Q4868" s="14">
        <v>1.16973E-6</v>
      </c>
      <c r="R4868" s="14" t="s">
        <v>6107</v>
      </c>
    </row>
    <row r="4869" spans="1:18" x14ac:dyDescent="0.2">
      <c r="A4869" t="s">
        <v>16395</v>
      </c>
      <c r="B4869">
        <v>1.61E-6</v>
      </c>
      <c r="C4869" t="s">
        <v>7349</v>
      </c>
      <c r="D4869" t="s">
        <v>16395</v>
      </c>
      <c r="E4869">
        <v>14795</v>
      </c>
      <c r="F4869" t="s">
        <v>6773</v>
      </c>
      <c r="G4869" t="s">
        <v>7054</v>
      </c>
      <c r="H4869" t="s">
        <v>7054</v>
      </c>
      <c r="I4869" t="s">
        <v>6773</v>
      </c>
      <c r="J4869">
        <v>1.61E-6</v>
      </c>
      <c r="K4869">
        <v>1.26E-6</v>
      </c>
      <c r="L4869">
        <v>2.1600000000000001E-6</v>
      </c>
      <c r="M4869">
        <v>1.3125047016485529E-6</v>
      </c>
      <c r="N4869" s="14">
        <v>7.5538065813000001E-7</v>
      </c>
      <c r="O4869" s="14">
        <v>1.7911865034000001E-7</v>
      </c>
      <c r="P4869" s="14">
        <v>3.2147267432799598E-7</v>
      </c>
      <c r="Q4869" s="14">
        <v>7.9704E-7</v>
      </c>
      <c r="R4869" s="14" t="s">
        <v>7050</v>
      </c>
    </row>
    <row r="4870" spans="1:18" x14ac:dyDescent="0.2">
      <c r="A4870" t="s">
        <v>16396</v>
      </c>
      <c r="B4870">
        <v>1.5999999999999999E-6</v>
      </c>
      <c r="C4870" t="s">
        <v>7349</v>
      </c>
      <c r="D4870" t="s">
        <v>16396</v>
      </c>
      <c r="E4870">
        <v>8453</v>
      </c>
      <c r="F4870" t="s">
        <v>6773</v>
      </c>
      <c r="G4870" t="s">
        <v>7054</v>
      </c>
      <c r="H4870" t="s">
        <v>7054</v>
      </c>
      <c r="I4870" t="s">
        <v>6773</v>
      </c>
      <c r="J4870">
        <v>1.5999999999999999E-6</v>
      </c>
      <c r="K4870">
        <v>2.17E-6</v>
      </c>
      <c r="L4870">
        <v>2.2699999999999999E-6</v>
      </c>
      <c r="M4870">
        <v>1.6947876244588101E-6</v>
      </c>
      <c r="N4870" s="14">
        <v>7.5068885279999993E-7</v>
      </c>
      <c r="O4870" s="14">
        <v>3.0848212002999998E-7</v>
      </c>
      <c r="P4870" s="14">
        <v>4.1510549209343151E-7</v>
      </c>
      <c r="Q4870" s="14">
        <v>8.3762999999999991E-7</v>
      </c>
      <c r="R4870" s="14" t="s">
        <v>7050</v>
      </c>
    </row>
    <row r="4871" spans="1:18" x14ac:dyDescent="0.2">
      <c r="A4871" t="s">
        <v>16397</v>
      </c>
      <c r="B4871">
        <v>1.57E-6</v>
      </c>
      <c r="C4871" t="s">
        <v>7349</v>
      </c>
      <c r="D4871" t="s">
        <v>16397</v>
      </c>
      <c r="E4871">
        <v>13465</v>
      </c>
      <c r="F4871" t="s">
        <v>6773</v>
      </c>
      <c r="G4871" t="s">
        <v>7054</v>
      </c>
      <c r="H4871" t="s">
        <v>7054</v>
      </c>
      <c r="I4871" t="s">
        <v>6773</v>
      </c>
      <c r="J4871">
        <v>1.57E-6</v>
      </c>
      <c r="K4871">
        <v>7.23E-7</v>
      </c>
      <c r="L4871">
        <v>9.5000000000000001E-7</v>
      </c>
      <c r="M4871">
        <v>1.822215265395563E-6</v>
      </c>
      <c r="N4871" s="14">
        <v>7.3661343681000003E-7</v>
      </c>
      <c r="O4871" s="14">
        <v>1.0277998745699999E-7</v>
      </c>
      <c r="P4871" s="14">
        <v>4.4631643134857678E-7</v>
      </c>
      <c r="Q4871" s="14">
        <v>3.5055000000000003E-7</v>
      </c>
      <c r="R4871" s="14" t="s">
        <v>7050</v>
      </c>
    </row>
    <row r="4872" spans="1:18" x14ac:dyDescent="0.2">
      <c r="A4872" t="s">
        <v>16398</v>
      </c>
      <c r="B4872">
        <v>1.55E-6</v>
      </c>
      <c r="C4872" t="s">
        <v>7349</v>
      </c>
      <c r="D4872" t="s">
        <v>16399</v>
      </c>
      <c r="E4872">
        <v>14291</v>
      </c>
      <c r="F4872" t="s">
        <v>6773</v>
      </c>
      <c r="G4872" t="s">
        <v>7054</v>
      </c>
      <c r="H4872" t="s">
        <v>7054</v>
      </c>
      <c r="I4872" t="s">
        <v>6773</v>
      </c>
      <c r="J4872">
        <v>1.55E-6</v>
      </c>
      <c r="K4872">
        <v>1.5799999999999999E-6</v>
      </c>
      <c r="L4872">
        <v>2.1100000000000001E-6</v>
      </c>
      <c r="M4872">
        <v>1.8859290858639389E-5</v>
      </c>
      <c r="N4872" s="14">
        <v>7.2722982614999999E-7</v>
      </c>
      <c r="O4872" s="14">
        <v>2.2460910121999999E-7</v>
      </c>
      <c r="P4872" s="14">
        <v>4.6192190097614932E-6</v>
      </c>
      <c r="Q4872" s="14">
        <v>7.7858999999999999E-7</v>
      </c>
      <c r="R4872" s="14" t="s">
        <v>7050</v>
      </c>
    </row>
    <row r="4873" spans="1:18" x14ac:dyDescent="0.2">
      <c r="A4873" t="s">
        <v>16400</v>
      </c>
      <c r="B4873">
        <v>1.53E-6</v>
      </c>
      <c r="C4873" t="s">
        <v>7349</v>
      </c>
      <c r="D4873" t="s">
        <v>16401</v>
      </c>
      <c r="E4873">
        <v>14504</v>
      </c>
      <c r="F4873" t="s">
        <v>6773</v>
      </c>
      <c r="G4873" t="s">
        <v>7054</v>
      </c>
      <c r="H4873" t="s">
        <v>7054</v>
      </c>
      <c r="I4873" t="s">
        <v>6773</v>
      </c>
      <c r="J4873">
        <v>1.53E-6</v>
      </c>
      <c r="K4873">
        <v>6.9699999999999995E-7</v>
      </c>
      <c r="L4873">
        <v>9.09E-7</v>
      </c>
      <c r="M4873">
        <v>1.6693020962714599E-6</v>
      </c>
      <c r="N4873" s="14">
        <v>7.1784621548999995E-7</v>
      </c>
      <c r="O4873" s="14">
        <v>9.9083888322999993E-8</v>
      </c>
      <c r="P4873" s="14">
        <v>4.0886330424240261E-7</v>
      </c>
      <c r="Q4873" s="14">
        <v>3.35421E-7</v>
      </c>
      <c r="R4873" s="14" t="s">
        <v>7050</v>
      </c>
    </row>
    <row r="4874" spans="1:18" x14ac:dyDescent="0.2">
      <c r="A4874" t="s">
        <v>16402</v>
      </c>
      <c r="B4874">
        <v>1.5E-6</v>
      </c>
      <c r="C4874" t="s">
        <v>5036</v>
      </c>
      <c r="D4874" t="s">
        <v>16402</v>
      </c>
      <c r="E4874">
        <v>14273</v>
      </c>
      <c r="F4874" t="s">
        <v>6773</v>
      </c>
      <c r="G4874" t="s">
        <v>6773</v>
      </c>
      <c r="H4874" t="s">
        <v>14618</v>
      </c>
      <c r="I4874" t="s">
        <v>6773</v>
      </c>
      <c r="J4874">
        <v>1.5E-6</v>
      </c>
      <c r="K4874">
        <v>2.6000000000000001E-6</v>
      </c>
      <c r="L4874">
        <v>2.7099999999999999E-6</v>
      </c>
      <c r="M4874">
        <v>2.1280416036437701E-6</v>
      </c>
      <c r="N4874" s="14">
        <v>7.0377079950000005E-7</v>
      </c>
      <c r="O4874" s="14">
        <v>3.6960991340000002E-7</v>
      </c>
      <c r="P4874" s="14">
        <v>5.2122268556092555E-7</v>
      </c>
      <c r="Q4874" s="14">
        <v>9.9998999999999989E-7</v>
      </c>
      <c r="R4874" s="14" t="s">
        <v>6107</v>
      </c>
    </row>
    <row r="4875" spans="1:18" x14ac:dyDescent="0.2">
      <c r="A4875" t="s">
        <v>16403</v>
      </c>
      <c r="B4875">
        <v>1.48E-6</v>
      </c>
      <c r="C4875" t="s">
        <v>7388</v>
      </c>
      <c r="D4875" t="s">
        <v>16404</v>
      </c>
      <c r="E4875">
        <v>13977</v>
      </c>
      <c r="F4875" t="s">
        <v>6773</v>
      </c>
      <c r="G4875" t="s">
        <v>7054</v>
      </c>
      <c r="H4875" t="s">
        <v>7054</v>
      </c>
      <c r="I4875" t="s">
        <v>6773</v>
      </c>
      <c r="J4875">
        <v>1.48E-6</v>
      </c>
      <c r="K4875">
        <v>1.57E-6</v>
      </c>
      <c r="L4875">
        <v>1.42E-6</v>
      </c>
      <c r="M4875">
        <v>1.2870191734612019E-6</v>
      </c>
      <c r="N4875" s="14">
        <v>6.9438718884000001E-7</v>
      </c>
      <c r="O4875" s="14">
        <v>2.2318752462999999E-7</v>
      </c>
      <c r="P4875" s="14">
        <v>3.1523048647696691E-7</v>
      </c>
      <c r="Q4875" s="14">
        <v>5.2397999999999996E-7</v>
      </c>
      <c r="R4875" s="14" t="s">
        <v>7050</v>
      </c>
    </row>
    <row r="4876" spans="1:18" x14ac:dyDescent="0.2">
      <c r="A4876" t="s">
        <v>16405</v>
      </c>
      <c r="B4876">
        <v>1.4699999999999999E-6</v>
      </c>
      <c r="C4876" t="s">
        <v>7337</v>
      </c>
      <c r="D4876" t="s">
        <v>16406</v>
      </c>
      <c r="E4876">
        <v>13695</v>
      </c>
      <c r="F4876" t="s">
        <v>6773</v>
      </c>
      <c r="G4876" t="s">
        <v>7054</v>
      </c>
      <c r="H4876" t="s">
        <v>7054</v>
      </c>
      <c r="I4876" t="s">
        <v>6773</v>
      </c>
      <c r="J4876">
        <v>1.4699999999999999E-6</v>
      </c>
      <c r="K4876">
        <v>2.2199999999999999E-6</v>
      </c>
      <c r="L4876">
        <v>1.1000000000000001E-6</v>
      </c>
      <c r="M4876">
        <v>1.9241573781449649E-6</v>
      </c>
      <c r="N4876" s="14">
        <v>6.8969538350999994E-7</v>
      </c>
      <c r="O4876" s="14">
        <v>3.1559000298000001E-7</v>
      </c>
      <c r="P4876" s="14">
        <v>4.7128518275269288E-7</v>
      </c>
      <c r="Q4876" s="14">
        <v>4.059E-7</v>
      </c>
      <c r="R4876" s="14" t="s">
        <v>7050</v>
      </c>
    </row>
    <row r="4877" spans="1:18" x14ac:dyDescent="0.2">
      <c r="A4877" t="s">
        <v>16407</v>
      </c>
      <c r="B4877">
        <v>1.4699999999999999E-6</v>
      </c>
      <c r="C4877" t="s">
        <v>16408</v>
      </c>
      <c r="D4877" t="s">
        <v>16409</v>
      </c>
      <c r="E4877">
        <v>13565</v>
      </c>
      <c r="F4877" t="s">
        <v>6773</v>
      </c>
      <c r="G4877" t="s">
        <v>6773</v>
      </c>
      <c r="H4877" t="s">
        <v>14618</v>
      </c>
      <c r="I4877" t="s">
        <v>6773</v>
      </c>
      <c r="J4877">
        <v>1.4699999999999999E-6</v>
      </c>
      <c r="K4877">
        <v>1.2699999999999999E-6</v>
      </c>
      <c r="L4877">
        <v>2.2699999999999999E-6</v>
      </c>
      <c r="M4877">
        <v>1.656559332177785E-6</v>
      </c>
      <c r="N4877" s="14">
        <v>6.8969538350999994E-7</v>
      </c>
      <c r="O4877" s="14">
        <v>1.8054022693000001E-7</v>
      </c>
      <c r="P4877" s="14">
        <v>4.057422103168881E-7</v>
      </c>
      <c r="Q4877" s="14">
        <v>8.3762999999999991E-7</v>
      </c>
      <c r="R4877" s="14" t="s">
        <v>6107</v>
      </c>
    </row>
    <row r="4878" spans="1:18" x14ac:dyDescent="0.2">
      <c r="A4878" t="s">
        <v>16410</v>
      </c>
      <c r="B4878">
        <v>1.4699999999999999E-6</v>
      </c>
      <c r="C4878" t="s">
        <v>5036</v>
      </c>
      <c r="D4878" t="s">
        <v>16411</v>
      </c>
      <c r="E4878">
        <v>9406</v>
      </c>
      <c r="F4878" t="s">
        <v>6773</v>
      </c>
      <c r="G4878" t="s">
        <v>6889</v>
      </c>
      <c r="H4878" t="s">
        <v>6889</v>
      </c>
      <c r="I4878" t="s">
        <v>6773</v>
      </c>
      <c r="J4878">
        <v>1.4699999999999999E-6</v>
      </c>
      <c r="K4878">
        <v>8.9500000000000001E-7</v>
      </c>
      <c r="L4878">
        <v>1.02E-6</v>
      </c>
      <c r="M4878">
        <v>9.225761203820892E-7</v>
      </c>
      <c r="N4878" s="14">
        <v>6.8969538350999994E-7</v>
      </c>
      <c r="O4878" s="14">
        <v>1.2723110480500001E-7</v>
      </c>
      <c r="P4878" s="14">
        <v>2.259672002072515E-7</v>
      </c>
      <c r="Q4878" s="14">
        <v>3.7637999999999999E-7</v>
      </c>
      <c r="R4878" s="14" t="s">
        <v>7050</v>
      </c>
    </row>
    <row r="4879" spans="1:18" x14ac:dyDescent="0.2">
      <c r="A4879" t="s">
        <v>16412</v>
      </c>
      <c r="B4879">
        <v>1.46E-6</v>
      </c>
      <c r="C4879" t="s">
        <v>5036</v>
      </c>
      <c r="D4879" t="s">
        <v>16413</v>
      </c>
      <c r="E4879">
        <v>13624</v>
      </c>
      <c r="F4879" t="s">
        <v>6773</v>
      </c>
      <c r="G4879" t="s">
        <v>6773</v>
      </c>
      <c r="H4879" t="s">
        <v>14618</v>
      </c>
      <c r="I4879" t="s">
        <v>6773</v>
      </c>
      <c r="J4879">
        <v>1.46E-6</v>
      </c>
      <c r="K4879">
        <v>2.8499999999999998E-6</v>
      </c>
      <c r="L4879">
        <v>2.5000000000000002E-6</v>
      </c>
      <c r="M4879">
        <v>2.3064403009552229E-6</v>
      </c>
      <c r="N4879" s="14">
        <v>6.8500357817999997E-7</v>
      </c>
      <c r="O4879" s="14">
        <v>4.051493281499999E-7</v>
      </c>
      <c r="P4879" s="14">
        <v>5.6491800051812863E-7</v>
      </c>
      <c r="Q4879" s="14">
        <v>9.2250000000000006E-7</v>
      </c>
      <c r="R4879" s="14" t="s">
        <v>6107</v>
      </c>
    </row>
    <row r="4880" spans="1:18" x14ac:dyDescent="0.2">
      <c r="A4880" t="s">
        <v>16414</v>
      </c>
      <c r="B4880">
        <v>1.42E-6</v>
      </c>
      <c r="C4880" t="s">
        <v>7161</v>
      </c>
      <c r="D4880" t="s">
        <v>16414</v>
      </c>
      <c r="E4880">
        <v>10926</v>
      </c>
      <c r="F4880" t="s">
        <v>6773</v>
      </c>
      <c r="G4880" t="s">
        <v>7054</v>
      </c>
      <c r="H4880" t="s">
        <v>7054</v>
      </c>
      <c r="I4880" t="s">
        <v>6773</v>
      </c>
      <c r="J4880">
        <v>1.42E-6</v>
      </c>
      <c r="K4880">
        <v>1.3599999999999999E-6</v>
      </c>
      <c r="L4880">
        <v>1.5E-6</v>
      </c>
      <c r="M4880">
        <v>1.6947876244588101E-6</v>
      </c>
      <c r="N4880" s="14">
        <v>6.6623635685999999E-7</v>
      </c>
      <c r="O4880" s="14">
        <v>1.9333441624000001E-7</v>
      </c>
      <c r="P4880" s="14">
        <v>4.1510549209343151E-7</v>
      </c>
      <c r="Q4880" s="14">
        <v>5.5349999999999997E-7</v>
      </c>
      <c r="R4880" s="14" t="s">
        <v>7050</v>
      </c>
    </row>
    <row r="4881" spans="1:18" x14ac:dyDescent="0.2">
      <c r="A4881" t="s">
        <v>16415</v>
      </c>
      <c r="B4881">
        <v>1.4100000000000001E-6</v>
      </c>
      <c r="C4881" t="s">
        <v>5036</v>
      </c>
      <c r="D4881" t="s">
        <v>16415</v>
      </c>
      <c r="E4881">
        <v>14700</v>
      </c>
      <c r="F4881" t="s">
        <v>6773</v>
      </c>
      <c r="G4881" t="s">
        <v>7049</v>
      </c>
      <c r="H4881" t="s">
        <v>7049</v>
      </c>
      <c r="I4881" t="s">
        <v>6773</v>
      </c>
      <c r="J4881">
        <v>1.4100000000000001E-6</v>
      </c>
      <c r="K4881">
        <v>4.7899999999999999E-7</v>
      </c>
      <c r="L4881">
        <v>1.75E-6</v>
      </c>
      <c r="M4881">
        <v>1.1952712719867399E-6</v>
      </c>
      <c r="N4881" s="14">
        <v>6.6154455153000003E-7</v>
      </c>
      <c r="O4881" s="14">
        <v>6.8093518661E-8</v>
      </c>
      <c r="P4881" s="14">
        <v>2.9275861021326233E-7</v>
      </c>
      <c r="Q4881" s="14">
        <v>6.4575000000000002E-7</v>
      </c>
      <c r="R4881" s="14" t="s">
        <v>7050</v>
      </c>
    </row>
    <row r="4882" spans="1:18" x14ac:dyDescent="0.2">
      <c r="A4882" t="s">
        <v>16416</v>
      </c>
      <c r="B4882">
        <v>1.39E-6</v>
      </c>
      <c r="C4882" t="s">
        <v>5036</v>
      </c>
      <c r="D4882" t="s">
        <v>16416</v>
      </c>
      <c r="E4882">
        <v>14047</v>
      </c>
      <c r="F4882" t="s">
        <v>6773</v>
      </c>
      <c r="G4882" t="s">
        <v>6773</v>
      </c>
      <c r="H4882" t="s">
        <v>14618</v>
      </c>
      <c r="I4882" t="s">
        <v>6773</v>
      </c>
      <c r="J4882">
        <v>1.39E-6</v>
      </c>
      <c r="K4882">
        <v>8.1699999999999997E-7</v>
      </c>
      <c r="L4882">
        <v>6.4600000000000004E-7</v>
      </c>
      <c r="M4882">
        <v>3.491517361667022E-7</v>
      </c>
      <c r="N4882" s="14">
        <v>6.5216094086999999E-7</v>
      </c>
      <c r="O4882" s="14">
        <v>1.16142807403E-7</v>
      </c>
      <c r="P4882" s="14">
        <v>8.5517973559097907E-8</v>
      </c>
      <c r="Q4882" s="14">
        <v>2.3837399999999999E-7</v>
      </c>
      <c r="R4882" s="14" t="s">
        <v>6107</v>
      </c>
    </row>
    <row r="4883" spans="1:18" x14ac:dyDescent="0.2">
      <c r="A4883" t="s">
        <v>16417</v>
      </c>
      <c r="B4883">
        <v>1.35E-6</v>
      </c>
      <c r="C4883" t="s">
        <v>16418</v>
      </c>
      <c r="D4883" t="s">
        <v>16419</v>
      </c>
      <c r="E4883">
        <v>13183</v>
      </c>
      <c r="F4883" t="s">
        <v>6773</v>
      </c>
      <c r="G4883" t="s">
        <v>7054</v>
      </c>
      <c r="H4883" t="s">
        <v>7054</v>
      </c>
      <c r="I4883" t="s">
        <v>6773</v>
      </c>
      <c r="J4883">
        <v>1.35E-6</v>
      </c>
      <c r="K4883">
        <v>2.7599999999999998E-6</v>
      </c>
      <c r="L4883">
        <v>2.3999999999999999E-6</v>
      </c>
      <c r="M4883">
        <v>2.5230672905477031E-6</v>
      </c>
      <c r="N4883" s="14">
        <v>6.3339371955000001E-7</v>
      </c>
      <c r="O4883" s="14">
        <v>3.9235513884000003E-7</v>
      </c>
      <c r="P4883" s="14">
        <v>6.179765972518757E-7</v>
      </c>
      <c r="Q4883" s="14">
        <v>8.8559999999999994E-7</v>
      </c>
      <c r="R4883" s="14" t="s">
        <v>7050</v>
      </c>
    </row>
    <row r="4884" spans="1:18" x14ac:dyDescent="0.2">
      <c r="A4884" t="s">
        <v>16420</v>
      </c>
      <c r="B4884">
        <v>1.3400000000000001E-6</v>
      </c>
      <c r="C4884" t="s">
        <v>16421</v>
      </c>
      <c r="D4884" t="s">
        <v>16422</v>
      </c>
      <c r="E4884">
        <v>10894</v>
      </c>
      <c r="F4884" t="s">
        <v>6773</v>
      </c>
      <c r="G4884" t="s">
        <v>7295</v>
      </c>
      <c r="H4884" t="s">
        <v>7295</v>
      </c>
      <c r="I4884" t="s">
        <v>6773</v>
      </c>
      <c r="J4884">
        <v>1.3400000000000001E-6</v>
      </c>
      <c r="K4884">
        <v>4.1699999999999999E-6</v>
      </c>
      <c r="L4884">
        <v>4.2899999999999996E-6</v>
      </c>
      <c r="M4884">
        <v>3.4405463052923222E-6</v>
      </c>
      <c r="N4884" s="14">
        <v>6.2870191422000005E-7</v>
      </c>
      <c r="O4884" s="14">
        <v>5.9279743802999999E-7</v>
      </c>
      <c r="P4884" s="14">
        <v>8.4269535988892137E-7</v>
      </c>
      <c r="Q4884" s="14">
        <v>1.58301E-6</v>
      </c>
      <c r="R4884" s="14" t="s">
        <v>7050</v>
      </c>
    </row>
    <row r="4885" spans="1:18" x14ac:dyDescent="0.2">
      <c r="A4885" t="s">
        <v>16423</v>
      </c>
      <c r="B4885">
        <v>1.3200000000000001E-6</v>
      </c>
      <c r="C4885" t="s">
        <v>16424</v>
      </c>
      <c r="D4885" t="s">
        <v>16425</v>
      </c>
      <c r="E4885">
        <v>15062</v>
      </c>
      <c r="F4885" t="s">
        <v>6773</v>
      </c>
      <c r="G4885" t="s">
        <v>7054</v>
      </c>
      <c r="H4885" t="s">
        <v>7054</v>
      </c>
      <c r="I4885" t="s">
        <v>6773</v>
      </c>
      <c r="J4885">
        <v>1.3200000000000001E-6</v>
      </c>
      <c r="K4885">
        <v>3.8E-6</v>
      </c>
      <c r="L4885">
        <v>3.19E-6</v>
      </c>
      <c r="M4885">
        <v>2.3828968855172751E-6</v>
      </c>
      <c r="N4885" s="14">
        <v>6.1931830356000001E-7</v>
      </c>
      <c r="O4885" s="14">
        <v>5.401991042E-7</v>
      </c>
      <c r="P4885" s="14">
        <v>5.8364456407121587E-7</v>
      </c>
      <c r="Q4885" s="14">
        <v>1.17711E-6</v>
      </c>
      <c r="R4885" s="14" t="s">
        <v>7050</v>
      </c>
    </row>
    <row r="4886" spans="1:18" x14ac:dyDescent="0.2">
      <c r="A4886" t="s">
        <v>16426</v>
      </c>
      <c r="B4886">
        <v>1.3E-6</v>
      </c>
      <c r="C4886" t="s">
        <v>16427</v>
      </c>
      <c r="D4886" t="s">
        <v>16428</v>
      </c>
      <c r="E4886" t="s">
        <v>16429</v>
      </c>
      <c r="F4886" t="s">
        <v>6773</v>
      </c>
      <c r="G4886" t="s">
        <v>6773</v>
      </c>
      <c r="H4886" t="s">
        <v>14618</v>
      </c>
      <c r="I4886" t="s">
        <v>6773</v>
      </c>
      <c r="J4886">
        <v>1.3E-6</v>
      </c>
      <c r="K4886">
        <v>3.1700000000000001E-6</v>
      </c>
      <c r="L4886">
        <v>2.5299999999999999E-6</v>
      </c>
      <c r="M4886">
        <v>2.204498188205821E-6</v>
      </c>
      <c r="N4886" s="14">
        <v>6.0993469290000007E-7</v>
      </c>
      <c r="O4886" s="14">
        <v>4.5063977903000001E-7</v>
      </c>
      <c r="P4886" s="14">
        <v>5.3994924911401248E-7</v>
      </c>
      <c r="Q4886" s="14">
        <v>9.3356999999999996E-7</v>
      </c>
      <c r="R4886" s="14" t="s">
        <v>6107</v>
      </c>
    </row>
    <row r="4887" spans="1:18" x14ac:dyDescent="0.2">
      <c r="A4887" t="s">
        <v>16430</v>
      </c>
      <c r="B4887">
        <v>1.2899999999999999E-6</v>
      </c>
      <c r="C4887" t="s">
        <v>5036</v>
      </c>
      <c r="D4887" t="s">
        <v>16431</v>
      </c>
      <c r="E4887">
        <v>11256</v>
      </c>
      <c r="F4887" t="s">
        <v>6773</v>
      </c>
      <c r="G4887" t="s">
        <v>6528</v>
      </c>
      <c r="H4887" t="s">
        <v>6528</v>
      </c>
      <c r="I4887" t="s">
        <v>6773</v>
      </c>
      <c r="J4887">
        <v>1.2899999999999999E-6</v>
      </c>
      <c r="K4887">
        <v>2.0499999999999999E-6</v>
      </c>
      <c r="L4887">
        <v>4.0599999999999999E-10</v>
      </c>
      <c r="M4887">
        <v>1.271727856548791E-6</v>
      </c>
      <c r="N4887" s="14">
        <v>6.0524288757E-7</v>
      </c>
      <c r="O4887" s="14">
        <v>2.9142320094999998E-7</v>
      </c>
      <c r="P4887" s="14">
        <v>3.1148517376634931E-7</v>
      </c>
      <c r="Q4887" s="14">
        <v>1.4981400000000001E-10</v>
      </c>
      <c r="R4887" s="14" t="s">
        <v>7050</v>
      </c>
    </row>
    <row r="4888" spans="1:18" x14ac:dyDescent="0.2">
      <c r="A4888" t="s">
        <v>16432</v>
      </c>
      <c r="B4888">
        <v>1.28E-6</v>
      </c>
      <c r="C4888" t="s">
        <v>5036</v>
      </c>
      <c r="D4888" t="s">
        <v>16433</v>
      </c>
      <c r="E4888">
        <v>13620</v>
      </c>
      <c r="F4888" t="s">
        <v>6773</v>
      </c>
      <c r="G4888" t="s">
        <v>6773</v>
      </c>
      <c r="H4888" t="s">
        <v>14618</v>
      </c>
      <c r="I4888" t="s">
        <v>6773</v>
      </c>
      <c r="J4888">
        <v>1.28E-6</v>
      </c>
      <c r="K4888">
        <v>1.24E-6</v>
      </c>
      <c r="L4888">
        <v>1.2300000000000001E-6</v>
      </c>
      <c r="M4888">
        <v>1.139203109974569E-6</v>
      </c>
      <c r="N4888" s="14">
        <v>6.0055108224000003E-7</v>
      </c>
      <c r="O4888" s="14">
        <v>1.7627549716000001E-7</v>
      </c>
      <c r="P4888" s="14">
        <v>2.7902579694099842E-7</v>
      </c>
      <c r="Q4888" s="14">
        <v>4.5386999999999997E-7</v>
      </c>
      <c r="R4888" s="14" t="s">
        <v>6107</v>
      </c>
    </row>
    <row r="4889" spans="1:18" x14ac:dyDescent="0.2">
      <c r="A4889" t="s">
        <v>16434</v>
      </c>
      <c r="B4889">
        <v>1.28E-6</v>
      </c>
      <c r="C4889" t="s">
        <v>16435</v>
      </c>
      <c r="D4889" t="s">
        <v>16436</v>
      </c>
      <c r="E4889">
        <v>10034</v>
      </c>
      <c r="F4889" t="s">
        <v>6773</v>
      </c>
      <c r="G4889" t="s">
        <v>7054</v>
      </c>
      <c r="H4889" t="s">
        <v>7054</v>
      </c>
      <c r="I4889" t="s">
        <v>6773</v>
      </c>
      <c r="J4889">
        <v>1.28E-6</v>
      </c>
      <c r="K4889">
        <v>8.6700000000000002E-7</v>
      </c>
      <c r="L4889">
        <v>1.22E-6</v>
      </c>
      <c r="M4889">
        <v>8.1426262558584952E-7</v>
      </c>
      <c r="N4889" s="14">
        <v>6.0055108224000003E-7</v>
      </c>
      <c r="O4889" s="14">
        <v>1.2325069035300001E-7</v>
      </c>
      <c r="P4889" s="14">
        <v>1.99437901840378E-7</v>
      </c>
      <c r="Q4889" s="14">
        <v>4.5018000000000002E-7</v>
      </c>
      <c r="R4889" s="14" t="s">
        <v>7050</v>
      </c>
    </row>
    <row r="4890" spans="1:18" x14ac:dyDescent="0.2">
      <c r="A4890" t="s">
        <v>16437</v>
      </c>
      <c r="B4890">
        <v>1.26E-6</v>
      </c>
      <c r="C4890" t="s">
        <v>7337</v>
      </c>
      <c r="D4890" t="s">
        <v>16438</v>
      </c>
      <c r="E4890">
        <v>15885</v>
      </c>
      <c r="F4890" t="s">
        <v>6773</v>
      </c>
      <c r="G4890" t="s">
        <v>7054</v>
      </c>
      <c r="H4890" t="s">
        <v>7054</v>
      </c>
      <c r="I4890" t="s">
        <v>6773</v>
      </c>
      <c r="J4890">
        <v>1.26E-6</v>
      </c>
      <c r="K4890">
        <v>5.6899999999999997E-6</v>
      </c>
      <c r="L4890">
        <v>6.5699999999999998E-6</v>
      </c>
      <c r="M4890">
        <v>4.944192468346003E-6</v>
      </c>
      <c r="N4890" s="14">
        <v>5.9116747157999999E-7</v>
      </c>
      <c r="O4890" s="14">
        <v>8.0887707970999992E-7</v>
      </c>
      <c r="P4890" s="14">
        <v>1.2109844430996349E-6</v>
      </c>
      <c r="Q4890" s="14">
        <v>2.4243299999999998E-6</v>
      </c>
      <c r="R4890" s="14" t="s">
        <v>7050</v>
      </c>
    </row>
    <row r="4891" spans="1:18" x14ac:dyDescent="0.2">
      <c r="A4891" t="s">
        <v>16439</v>
      </c>
      <c r="B4891">
        <v>1.2100000000000001E-6</v>
      </c>
      <c r="C4891" t="s">
        <v>5036</v>
      </c>
      <c r="D4891" t="s">
        <v>16440</v>
      </c>
      <c r="E4891">
        <v>13678</v>
      </c>
      <c r="F4891" t="s">
        <v>6773</v>
      </c>
      <c r="G4891" t="s">
        <v>6773</v>
      </c>
      <c r="H4891" t="s">
        <v>14618</v>
      </c>
      <c r="I4891" t="s">
        <v>6773</v>
      </c>
      <c r="J4891">
        <v>1.2100000000000001E-6</v>
      </c>
      <c r="K4891">
        <v>2.79E-6</v>
      </c>
      <c r="L4891">
        <v>1.4500000000000001E-6</v>
      </c>
      <c r="M4891">
        <v>2.1535271318311198E-6</v>
      </c>
      <c r="N4891" s="14">
        <v>5.6770844493000005E-7</v>
      </c>
      <c r="O4891" s="14">
        <v>3.9661986860999989E-7</v>
      </c>
      <c r="P4891" s="14">
        <v>5.2746487341195435E-7</v>
      </c>
      <c r="Q4891" s="14">
        <v>5.3505000000000007E-7</v>
      </c>
      <c r="R4891" s="14" t="s">
        <v>6107</v>
      </c>
    </row>
    <row r="4892" spans="1:18" x14ac:dyDescent="0.2">
      <c r="A4892" t="s">
        <v>16441</v>
      </c>
      <c r="B4892">
        <v>1.19E-6</v>
      </c>
      <c r="C4892" t="s">
        <v>5036</v>
      </c>
      <c r="D4892" t="s">
        <v>16442</v>
      </c>
      <c r="E4892">
        <v>15333</v>
      </c>
      <c r="F4892" t="s">
        <v>6773</v>
      </c>
      <c r="G4892" t="s">
        <v>6773</v>
      </c>
      <c r="H4892" t="s">
        <v>14618</v>
      </c>
      <c r="I4892" t="s">
        <v>6773</v>
      </c>
      <c r="J4892">
        <v>1.19E-6</v>
      </c>
      <c r="K4892">
        <v>1.5400000000000001E-6</v>
      </c>
      <c r="L4892">
        <v>2.6000000000000001E-6</v>
      </c>
      <c r="M4892">
        <v>1.465417870772655E-6</v>
      </c>
      <c r="N4892" s="14">
        <v>5.5832483427000001E-7</v>
      </c>
      <c r="O4892" s="14">
        <v>2.1892279485999999E-7</v>
      </c>
      <c r="P4892" s="14">
        <v>3.5892580143416999E-7</v>
      </c>
      <c r="Q4892" s="14">
        <v>9.5940000000000008E-7</v>
      </c>
      <c r="R4892" s="14" t="s">
        <v>6107</v>
      </c>
    </row>
    <row r="4893" spans="1:18" x14ac:dyDescent="0.2">
      <c r="A4893" t="s">
        <v>16443</v>
      </c>
      <c r="B4893">
        <v>1.1799999999999999E-6</v>
      </c>
      <c r="C4893" t="s">
        <v>5036</v>
      </c>
      <c r="D4893" t="s">
        <v>16443</v>
      </c>
      <c r="E4893">
        <v>10087</v>
      </c>
      <c r="F4893" t="s">
        <v>6773</v>
      </c>
      <c r="G4893" t="s">
        <v>6773</v>
      </c>
      <c r="H4893" t="s">
        <v>14618</v>
      </c>
      <c r="I4893" t="s">
        <v>6773</v>
      </c>
      <c r="J4893">
        <v>1.1799999999999999E-6</v>
      </c>
      <c r="K4893">
        <v>6.2899999999999999E-6</v>
      </c>
      <c r="L4893">
        <v>7.6799999999999993E-6</v>
      </c>
      <c r="M4893">
        <v>3.8865430485709564E-6</v>
      </c>
      <c r="N4893" s="14">
        <v>5.5363302893999994E-7</v>
      </c>
      <c r="O4893" s="14">
        <v>8.9417167510999994E-7</v>
      </c>
      <c r="P4893" s="14">
        <v>9.5193364728192965E-7</v>
      </c>
      <c r="Q4893" s="14">
        <v>2.8339199999999998E-6</v>
      </c>
      <c r="R4893" s="14" t="s">
        <v>6107</v>
      </c>
    </row>
    <row r="4894" spans="1:18" x14ac:dyDescent="0.2">
      <c r="A4894" t="s">
        <v>16444</v>
      </c>
      <c r="B4894">
        <v>1.1799999999999999E-6</v>
      </c>
      <c r="C4894" t="s">
        <v>16445</v>
      </c>
      <c r="D4894" t="s">
        <v>16446</v>
      </c>
      <c r="E4894">
        <v>8610</v>
      </c>
      <c r="F4894" t="s">
        <v>6773</v>
      </c>
      <c r="G4894" t="s">
        <v>7295</v>
      </c>
      <c r="H4894" t="s">
        <v>7295</v>
      </c>
      <c r="I4894" t="s">
        <v>6773</v>
      </c>
      <c r="J4894">
        <v>1.1799999999999999E-6</v>
      </c>
      <c r="K4894">
        <v>1.7600000000000001E-6</v>
      </c>
      <c r="L4894">
        <v>1.33E-6</v>
      </c>
      <c r="M4894">
        <v>2.3828968855172751E-6</v>
      </c>
      <c r="N4894" s="14">
        <v>5.5363302893999994E-7</v>
      </c>
      <c r="O4894" s="14">
        <v>2.5019747984E-7</v>
      </c>
      <c r="P4894" s="14">
        <v>5.8364456407121587E-7</v>
      </c>
      <c r="Q4894" s="14">
        <v>4.9076999999999994E-7</v>
      </c>
      <c r="R4894" s="14" t="s">
        <v>7050</v>
      </c>
    </row>
    <row r="4895" spans="1:18" x14ac:dyDescent="0.2">
      <c r="A4895" t="s">
        <v>16447</v>
      </c>
      <c r="B4895">
        <v>1.11E-6</v>
      </c>
      <c r="C4895" t="s">
        <v>5036</v>
      </c>
      <c r="D4895" t="s">
        <v>16447</v>
      </c>
      <c r="E4895">
        <v>8703</v>
      </c>
      <c r="F4895" t="s">
        <v>6773</v>
      </c>
      <c r="G4895" t="s">
        <v>6773</v>
      </c>
      <c r="H4895" t="s">
        <v>14618</v>
      </c>
      <c r="I4895" t="s">
        <v>6773</v>
      </c>
      <c r="J4895">
        <v>1.11E-6</v>
      </c>
      <c r="K4895">
        <v>2.0999999999999998E-6</v>
      </c>
      <c r="L4895">
        <v>2.5399999999999998E-6</v>
      </c>
      <c r="M4895">
        <v>1.682044860365135E-6</v>
      </c>
      <c r="N4895" s="14">
        <v>5.2079039162999995E-7</v>
      </c>
      <c r="O4895" s="14">
        <v>2.9853108390000001E-7</v>
      </c>
      <c r="P4895" s="14">
        <v>4.1198439816791701E-7</v>
      </c>
      <c r="Q4895" s="14">
        <v>9.3725999999999996E-7</v>
      </c>
      <c r="R4895" s="14" t="s">
        <v>6107</v>
      </c>
    </row>
    <row r="4896" spans="1:18" x14ac:dyDescent="0.2">
      <c r="A4896" t="s">
        <v>16448</v>
      </c>
      <c r="B4896">
        <v>1.1000000000000001E-6</v>
      </c>
      <c r="C4896" t="s">
        <v>5036</v>
      </c>
      <c r="D4896" t="s">
        <v>16449</v>
      </c>
      <c r="E4896">
        <v>11892</v>
      </c>
      <c r="F4896" t="s">
        <v>6773</v>
      </c>
      <c r="G4896" t="s">
        <v>6773</v>
      </c>
      <c r="H4896" t="s">
        <v>14618</v>
      </c>
      <c r="I4896" t="s">
        <v>6773</v>
      </c>
      <c r="J4896">
        <v>1.1000000000000001E-6</v>
      </c>
      <c r="K4896">
        <v>4.4100000000000001E-6</v>
      </c>
      <c r="L4896">
        <v>4.1699999999999999E-7</v>
      </c>
      <c r="M4896">
        <v>1.9496429063323159E-6</v>
      </c>
      <c r="N4896" s="14">
        <v>5.1609858629999999E-7</v>
      </c>
      <c r="O4896" s="14">
        <v>6.2691527618999999E-7</v>
      </c>
      <c r="P4896" s="14">
        <v>4.7752737060372205E-7</v>
      </c>
      <c r="Q4896" s="14">
        <v>1.5387299999999999E-7</v>
      </c>
      <c r="R4896" s="14" t="s">
        <v>6107</v>
      </c>
    </row>
    <row r="4897" spans="1:18" x14ac:dyDescent="0.2">
      <c r="A4897" t="s">
        <v>16450</v>
      </c>
      <c r="B4897">
        <v>1.1000000000000001E-6</v>
      </c>
      <c r="C4897" t="s">
        <v>7335</v>
      </c>
      <c r="D4897" t="s">
        <v>16451</v>
      </c>
      <c r="E4897">
        <v>9546</v>
      </c>
      <c r="F4897" t="s">
        <v>6773</v>
      </c>
      <c r="G4897" t="s">
        <v>7054</v>
      </c>
      <c r="H4897" t="s">
        <v>7054</v>
      </c>
      <c r="I4897" t="s">
        <v>6773</v>
      </c>
      <c r="J4897">
        <v>1.1000000000000001E-6</v>
      </c>
      <c r="K4897">
        <v>1.2899999999999999E-6</v>
      </c>
      <c r="L4897">
        <v>5.9299999999999998E-7</v>
      </c>
      <c r="M4897">
        <v>1.1022490941029101E-6</v>
      </c>
      <c r="N4897" s="14">
        <v>5.1609858629999999E-7</v>
      </c>
      <c r="O4897" s="14">
        <v>1.8338338011000001E-7</v>
      </c>
      <c r="P4897" s="14">
        <v>2.6997462455700608E-7</v>
      </c>
      <c r="Q4897" s="14">
        <v>2.1881699999999999E-7</v>
      </c>
      <c r="R4897" s="14" t="s">
        <v>7050</v>
      </c>
    </row>
    <row r="4898" spans="1:18" x14ac:dyDescent="0.2">
      <c r="A4898" t="s">
        <v>16452</v>
      </c>
      <c r="B4898">
        <v>1.0899999999999999E-6</v>
      </c>
      <c r="C4898" t="s">
        <v>16453</v>
      </c>
      <c r="D4898" t="s">
        <v>16454</v>
      </c>
      <c r="E4898">
        <v>9401</v>
      </c>
      <c r="F4898" t="s">
        <v>6773</v>
      </c>
      <c r="G4898" t="s">
        <v>6773</v>
      </c>
      <c r="H4898" t="s">
        <v>14618</v>
      </c>
      <c r="I4898" t="s">
        <v>6773</v>
      </c>
      <c r="J4898">
        <v>1.0899999999999999E-6</v>
      </c>
      <c r="K4898">
        <v>1.5600000000000001E-6</v>
      </c>
      <c r="L4898">
        <v>1.15E-6</v>
      </c>
      <c r="M4898">
        <v>1.3634757580232531E-6</v>
      </c>
      <c r="N4898" s="14">
        <v>5.1140678097000002E-7</v>
      </c>
      <c r="O4898" s="14">
        <v>2.2176594803999999E-7</v>
      </c>
      <c r="P4898" s="14">
        <v>3.3395705003005389E-7</v>
      </c>
      <c r="Q4898" s="14">
        <v>4.2435000000000001E-7</v>
      </c>
      <c r="R4898" s="14" t="s">
        <v>6107</v>
      </c>
    </row>
    <row r="4899" spans="1:18" x14ac:dyDescent="0.2">
      <c r="A4899" t="s">
        <v>16455</v>
      </c>
      <c r="B4899">
        <v>1.0699999999999999E-6</v>
      </c>
      <c r="C4899" t="s">
        <v>5036</v>
      </c>
      <c r="D4899" t="s">
        <v>16456</v>
      </c>
      <c r="E4899">
        <v>8770</v>
      </c>
      <c r="F4899" t="s">
        <v>6773</v>
      </c>
      <c r="G4899" t="s">
        <v>6889</v>
      </c>
      <c r="H4899" t="s">
        <v>6889</v>
      </c>
      <c r="I4899" t="s">
        <v>6773</v>
      </c>
      <c r="J4899">
        <v>1.0699999999999999E-6</v>
      </c>
      <c r="K4899">
        <v>1.68E-6</v>
      </c>
      <c r="L4899">
        <v>9.8899999999999998E-7</v>
      </c>
      <c r="M4899">
        <v>8.9581631578537113E-7</v>
      </c>
      <c r="N4899" s="14">
        <v>5.0202317030999998E-7</v>
      </c>
      <c r="O4899" s="14">
        <v>2.3882486711999999E-7</v>
      </c>
      <c r="P4899" s="14">
        <v>2.1941290296367099E-7</v>
      </c>
      <c r="Q4899" s="14">
        <v>3.6494100000000001E-7</v>
      </c>
      <c r="R4899" s="14" t="s">
        <v>7050</v>
      </c>
    </row>
    <row r="4900" spans="1:18" x14ac:dyDescent="0.2">
      <c r="A4900" t="s">
        <v>16457</v>
      </c>
      <c r="B4900">
        <v>1.04E-6</v>
      </c>
      <c r="C4900" t="s">
        <v>7349</v>
      </c>
      <c r="D4900" t="s">
        <v>16458</v>
      </c>
      <c r="E4900">
        <v>14703</v>
      </c>
      <c r="F4900" t="s">
        <v>6773</v>
      </c>
      <c r="G4900" t="s">
        <v>7054</v>
      </c>
      <c r="H4900" t="s">
        <v>7054</v>
      </c>
      <c r="I4900" t="s">
        <v>6773</v>
      </c>
      <c r="J4900">
        <v>1.04E-6</v>
      </c>
      <c r="K4900">
        <v>1.88E-6</v>
      </c>
      <c r="L4900">
        <v>2.3E-6</v>
      </c>
      <c r="M4900">
        <v>1.5801027476157331E-6</v>
      </c>
      <c r="N4900" s="14">
        <v>4.8794775431999997E-7</v>
      </c>
      <c r="O4900" s="14">
        <v>2.6725639892E-7</v>
      </c>
      <c r="P4900" s="14">
        <v>3.8701564676380091E-7</v>
      </c>
      <c r="Q4900" s="14">
        <v>8.4870000000000002E-7</v>
      </c>
      <c r="R4900" s="14" t="s">
        <v>7050</v>
      </c>
    </row>
    <row r="4901" spans="1:18" x14ac:dyDescent="0.2">
      <c r="A4901" t="s">
        <v>16459</v>
      </c>
      <c r="B4901">
        <v>1.04E-6</v>
      </c>
      <c r="C4901" t="s">
        <v>5036</v>
      </c>
      <c r="D4901" t="s">
        <v>16460</v>
      </c>
      <c r="E4901">
        <v>10502</v>
      </c>
      <c r="F4901" t="s">
        <v>6773</v>
      </c>
      <c r="G4901" t="s">
        <v>6773</v>
      </c>
      <c r="H4901" t="s">
        <v>14618</v>
      </c>
      <c r="I4901" t="s">
        <v>6773</v>
      </c>
      <c r="J4901">
        <v>1.04E-6</v>
      </c>
      <c r="K4901">
        <v>1.9599999999999999E-6</v>
      </c>
      <c r="L4901">
        <v>1.59E-6</v>
      </c>
      <c r="M4901">
        <v>9.9903270494414076E-7</v>
      </c>
      <c r="N4901" s="14">
        <v>4.8794775431999997E-7</v>
      </c>
      <c r="O4901" s="14">
        <v>2.786290116399999E-7</v>
      </c>
      <c r="P4901" s="14">
        <v>2.4469376376033859E-7</v>
      </c>
      <c r="Q4901" s="14">
        <v>5.8670999999999999E-7</v>
      </c>
      <c r="R4901" s="14" t="s">
        <v>6107</v>
      </c>
    </row>
    <row r="4902" spans="1:18" x14ac:dyDescent="0.2">
      <c r="A4902" t="s">
        <v>16461</v>
      </c>
      <c r="B4902">
        <v>1.0300000000000001E-6</v>
      </c>
      <c r="C4902" t="s">
        <v>5036</v>
      </c>
      <c r="D4902" t="s">
        <v>16461</v>
      </c>
      <c r="E4902">
        <v>9385</v>
      </c>
      <c r="F4902" t="s">
        <v>6773</v>
      </c>
      <c r="G4902" t="s">
        <v>6773</v>
      </c>
      <c r="H4902" t="s">
        <v>14618</v>
      </c>
      <c r="I4902" t="s">
        <v>6773</v>
      </c>
      <c r="J4902">
        <v>1.0300000000000001E-6</v>
      </c>
      <c r="K4902">
        <v>1.4100000000000001E-6</v>
      </c>
      <c r="L4902">
        <v>1.4100000000000001E-6</v>
      </c>
      <c r="M4902">
        <v>1.2398709463146029E-6</v>
      </c>
      <c r="N4902" s="14">
        <v>4.8325594899000001E-7</v>
      </c>
      <c r="O4902" s="14">
        <v>2.0044229918999999E-7</v>
      </c>
      <c r="P4902" s="14">
        <v>3.0368243895256302E-7</v>
      </c>
      <c r="Q4902" s="14">
        <v>5.2029000000000006E-7</v>
      </c>
      <c r="R4902" s="14" t="s">
        <v>6107</v>
      </c>
    </row>
    <row r="4903" spans="1:18" x14ac:dyDescent="0.2">
      <c r="A4903" t="s">
        <v>16462</v>
      </c>
      <c r="B4903">
        <v>9.9999999999999995E-7</v>
      </c>
      <c r="C4903" t="s">
        <v>7349</v>
      </c>
      <c r="D4903" t="s">
        <v>16462</v>
      </c>
      <c r="E4903">
        <v>13777</v>
      </c>
      <c r="F4903" t="s">
        <v>6773</v>
      </c>
      <c r="G4903" t="s">
        <v>7054</v>
      </c>
      <c r="H4903" t="s">
        <v>7054</v>
      </c>
      <c r="I4903" t="s">
        <v>6773</v>
      </c>
      <c r="J4903">
        <v>9.9999999999999995E-7</v>
      </c>
      <c r="K4903">
        <v>1.44E-6</v>
      </c>
      <c r="L4903">
        <v>1.81E-6</v>
      </c>
      <c r="M4903">
        <v>1.3634757580232531E-6</v>
      </c>
      <c r="N4903" s="14">
        <v>4.69180533E-7</v>
      </c>
      <c r="O4903" s="14">
        <v>2.0470702895999999E-7</v>
      </c>
      <c r="P4903" s="14">
        <v>3.3395705003005389E-7</v>
      </c>
      <c r="Q4903" s="14">
        <v>6.6789000000000003E-7</v>
      </c>
      <c r="R4903" s="14" t="s">
        <v>7050</v>
      </c>
    </row>
    <row r="4904" spans="1:18" x14ac:dyDescent="0.2">
      <c r="A4904" t="s">
        <v>16463</v>
      </c>
      <c r="B4904">
        <v>9.9999999999999995E-7</v>
      </c>
      <c r="C4904" t="s">
        <v>16464</v>
      </c>
      <c r="D4904" t="s">
        <v>16463</v>
      </c>
      <c r="E4904">
        <v>13325</v>
      </c>
      <c r="F4904" t="s">
        <v>6773</v>
      </c>
      <c r="G4904" t="s">
        <v>7049</v>
      </c>
      <c r="H4904" t="s">
        <v>7049</v>
      </c>
      <c r="I4904" t="s">
        <v>6773</v>
      </c>
      <c r="J4904">
        <v>9.9999999999999995E-7</v>
      </c>
      <c r="K4904">
        <v>6.2600000000000002E-7</v>
      </c>
      <c r="L4904">
        <v>8.5000000000000001E-7</v>
      </c>
      <c r="M4904">
        <v>6.0655557085894257E-7</v>
      </c>
      <c r="N4904" s="14">
        <v>4.69180533E-7</v>
      </c>
      <c r="O4904" s="14">
        <v>8.8990694533999991E-8</v>
      </c>
      <c r="P4904" s="14">
        <v>1.4856407085449131E-7</v>
      </c>
      <c r="Q4904" s="14">
        <v>3.1365000000000001E-7</v>
      </c>
      <c r="R4904" s="14" t="s">
        <v>7050</v>
      </c>
    </row>
    <row r="4905" spans="1:18" x14ac:dyDescent="0.2">
      <c r="A4905" t="s">
        <v>16465</v>
      </c>
      <c r="B4905">
        <v>9.7499999999999998E-7</v>
      </c>
      <c r="C4905" t="s">
        <v>5036</v>
      </c>
      <c r="D4905" t="s">
        <v>16466</v>
      </c>
      <c r="E4905">
        <v>10582</v>
      </c>
      <c r="F4905" t="s">
        <v>6773</v>
      </c>
      <c r="G4905" t="s">
        <v>7049</v>
      </c>
      <c r="H4905" t="s">
        <v>7049</v>
      </c>
      <c r="I4905" t="s">
        <v>6773</v>
      </c>
      <c r="J4905">
        <v>9.7499999999999998E-7</v>
      </c>
      <c r="K4905">
        <v>1.7099999999999999E-6</v>
      </c>
      <c r="L4905">
        <v>1.4100000000000001E-6</v>
      </c>
      <c r="M4905">
        <v>1.2870191734612019E-6</v>
      </c>
      <c r="N4905" s="14">
        <v>4.5745101967499997E-7</v>
      </c>
      <c r="O4905" s="14">
        <v>2.4308959689000002E-7</v>
      </c>
      <c r="P4905" s="14">
        <v>3.1523048647696691E-7</v>
      </c>
      <c r="Q4905" s="14">
        <v>5.2029000000000006E-7</v>
      </c>
      <c r="R4905" s="14" t="s">
        <v>7050</v>
      </c>
    </row>
    <row r="4906" spans="1:18" x14ac:dyDescent="0.2">
      <c r="A4906" t="s">
        <v>16467</v>
      </c>
      <c r="B4906">
        <v>9.6299999999999993E-7</v>
      </c>
      <c r="C4906" t="s">
        <v>7349</v>
      </c>
      <c r="D4906" t="s">
        <v>16468</v>
      </c>
      <c r="E4906">
        <v>12928</v>
      </c>
      <c r="F4906" t="s">
        <v>6773</v>
      </c>
      <c r="G4906" t="s">
        <v>7054</v>
      </c>
      <c r="H4906" t="s">
        <v>7054</v>
      </c>
      <c r="I4906" t="s">
        <v>6773</v>
      </c>
      <c r="J4906">
        <v>9.6299999999999993E-7</v>
      </c>
      <c r="K4906">
        <v>1.35E-6</v>
      </c>
      <c r="L4906">
        <v>1.0300000000000001E-6</v>
      </c>
      <c r="M4906">
        <v>4.5364240173483952E-7</v>
      </c>
      <c r="N4906" s="14">
        <v>4.51820853279E-7</v>
      </c>
      <c r="O4906" s="14">
        <v>1.9191283965000001E-7</v>
      </c>
      <c r="P4906" s="14">
        <v>1.11110943748317E-7</v>
      </c>
      <c r="Q4906" s="14">
        <v>3.8006999999999999E-7</v>
      </c>
      <c r="R4906" s="14" t="s">
        <v>7050</v>
      </c>
    </row>
    <row r="4907" spans="1:18" x14ac:dyDescent="0.2">
      <c r="A4907" t="s">
        <v>16469</v>
      </c>
      <c r="B4907">
        <v>9.4600000000000003E-7</v>
      </c>
      <c r="C4907" t="s">
        <v>7349</v>
      </c>
      <c r="D4907" t="s">
        <v>16469</v>
      </c>
      <c r="E4907">
        <v>9440</v>
      </c>
      <c r="F4907" t="s">
        <v>6773</v>
      </c>
      <c r="G4907" t="s">
        <v>7054</v>
      </c>
      <c r="H4907" t="s">
        <v>7054</v>
      </c>
      <c r="I4907" t="s">
        <v>6773</v>
      </c>
      <c r="J4907">
        <v>9.4600000000000003E-7</v>
      </c>
      <c r="K4907">
        <v>2.79E-6</v>
      </c>
      <c r="L4907">
        <v>4.27E-7</v>
      </c>
      <c r="M4907">
        <v>5.2755043347815594E-7</v>
      </c>
      <c r="N4907" s="14">
        <v>4.43844784218E-7</v>
      </c>
      <c r="O4907" s="14">
        <v>3.9661986860999989E-7</v>
      </c>
      <c r="P4907" s="14">
        <v>1.292132885163012E-7</v>
      </c>
      <c r="Q4907" s="14">
        <v>1.5756299999999999E-7</v>
      </c>
      <c r="R4907" s="14" t="s">
        <v>7050</v>
      </c>
    </row>
    <row r="4908" spans="1:18" x14ac:dyDescent="0.2">
      <c r="A4908" t="s">
        <v>16470</v>
      </c>
      <c r="B4908">
        <v>9.1500000000000003E-7</v>
      </c>
      <c r="C4908" t="s">
        <v>16471</v>
      </c>
      <c r="D4908" t="s">
        <v>16472</v>
      </c>
      <c r="E4908">
        <v>13420</v>
      </c>
      <c r="F4908" t="s">
        <v>6773</v>
      </c>
      <c r="G4908" t="s">
        <v>7054</v>
      </c>
      <c r="H4908" t="s">
        <v>7054</v>
      </c>
      <c r="I4908" t="s">
        <v>6773</v>
      </c>
      <c r="J4908">
        <v>9.1500000000000003E-7</v>
      </c>
      <c r="K4908">
        <v>4.3200000000000001E-6</v>
      </c>
      <c r="L4908">
        <v>4.2200000000000003E-6</v>
      </c>
      <c r="M4908">
        <v>2.5612955828287279E-6</v>
      </c>
      <c r="N4908" s="14">
        <v>4.2930018769500001E-7</v>
      </c>
      <c r="O4908" s="14">
        <v>6.1412108688000002E-7</v>
      </c>
      <c r="P4908" s="14">
        <v>6.2733987902841906E-7</v>
      </c>
      <c r="Q4908" s="14">
        <v>1.55718E-6</v>
      </c>
      <c r="R4908" s="14" t="s">
        <v>7050</v>
      </c>
    </row>
    <row r="4909" spans="1:18" x14ac:dyDescent="0.2">
      <c r="A4909" t="s">
        <v>16473</v>
      </c>
      <c r="B4909">
        <v>9.0699999999999996E-7</v>
      </c>
      <c r="C4909" t="s">
        <v>7337</v>
      </c>
      <c r="D4909" t="s">
        <v>16474</v>
      </c>
      <c r="E4909" t="s">
        <v>16475</v>
      </c>
      <c r="F4909" t="s">
        <v>6773</v>
      </c>
      <c r="G4909" t="s">
        <v>7054</v>
      </c>
      <c r="H4909" t="s">
        <v>7054</v>
      </c>
      <c r="I4909" t="s">
        <v>6773</v>
      </c>
      <c r="J4909">
        <v>9.0699999999999996E-7</v>
      </c>
      <c r="K4909">
        <v>1.79E-6</v>
      </c>
      <c r="L4909">
        <v>2.3700000000000002E-6</v>
      </c>
      <c r="M4909">
        <v>9.5315875420690985E-7</v>
      </c>
      <c r="N4909" s="14">
        <v>4.25546743431E-7</v>
      </c>
      <c r="O4909" s="14">
        <v>2.5446220961000002E-7</v>
      </c>
      <c r="P4909" s="14">
        <v>2.334578256284863E-7</v>
      </c>
      <c r="Q4909" s="14">
        <v>8.7453000000000004E-7</v>
      </c>
      <c r="R4909" s="14" t="s">
        <v>7050</v>
      </c>
    </row>
    <row r="4910" spans="1:18" x14ac:dyDescent="0.2">
      <c r="A4910" t="s">
        <v>16476</v>
      </c>
      <c r="B4910">
        <v>9.0100000000000003E-7</v>
      </c>
      <c r="C4910" t="s">
        <v>7349</v>
      </c>
      <c r="D4910" t="s">
        <v>16477</v>
      </c>
      <c r="E4910">
        <v>15219</v>
      </c>
      <c r="F4910" t="s">
        <v>6773</v>
      </c>
      <c r="G4910" t="s">
        <v>7054</v>
      </c>
      <c r="H4910" t="s">
        <v>7054</v>
      </c>
      <c r="I4910" t="s">
        <v>6773</v>
      </c>
      <c r="J4910">
        <v>9.0100000000000003E-7</v>
      </c>
      <c r="K4910">
        <v>1.04E-6</v>
      </c>
      <c r="L4910">
        <v>6.5499999999999998E-7</v>
      </c>
      <c r="M4910">
        <v>1.093329159237338E-6</v>
      </c>
      <c r="N4910" s="14">
        <v>4.2273166023299998E-7</v>
      </c>
      <c r="O4910" s="14">
        <v>1.4784396536E-7</v>
      </c>
      <c r="P4910" s="14">
        <v>2.6778985880914612E-7</v>
      </c>
      <c r="Q4910" s="14">
        <v>2.4169500000000002E-7</v>
      </c>
      <c r="R4910" s="14" t="s">
        <v>7050</v>
      </c>
    </row>
    <row r="4911" spans="1:18" x14ac:dyDescent="0.2">
      <c r="A4911" t="s">
        <v>16478</v>
      </c>
      <c r="B4911">
        <v>8.9199999999999999E-7</v>
      </c>
      <c r="C4911" t="s">
        <v>5036</v>
      </c>
      <c r="D4911" t="s">
        <v>16479</v>
      </c>
      <c r="E4911">
        <v>14933</v>
      </c>
      <c r="F4911" t="s">
        <v>6773</v>
      </c>
      <c r="G4911" t="s">
        <v>6773</v>
      </c>
      <c r="H4911" t="s">
        <v>14618</v>
      </c>
      <c r="I4911" t="s">
        <v>6773</v>
      </c>
      <c r="J4911">
        <v>8.9199999999999999E-7</v>
      </c>
      <c r="K4911">
        <v>8.6199999999999996E-7</v>
      </c>
      <c r="L4911">
        <v>8.54E-7</v>
      </c>
      <c r="M4911">
        <v>4.7403082428471979E-7</v>
      </c>
      <c r="N4911" s="14">
        <v>4.1850903543599999E-7</v>
      </c>
      <c r="O4911" s="14">
        <v>1.22539902058E-7</v>
      </c>
      <c r="P4911" s="14">
        <v>1.161046940291402E-7</v>
      </c>
      <c r="Q4911" s="14">
        <v>3.1512599999999999E-7</v>
      </c>
      <c r="R4911" s="14" t="s">
        <v>6107</v>
      </c>
    </row>
    <row r="4912" spans="1:18" x14ac:dyDescent="0.2">
      <c r="A4912" t="s">
        <v>16480</v>
      </c>
      <c r="B4912">
        <v>8.6899999999999996E-7</v>
      </c>
      <c r="C4912" t="s">
        <v>5036</v>
      </c>
      <c r="D4912" t="s">
        <v>16481</v>
      </c>
      <c r="E4912">
        <v>10874</v>
      </c>
      <c r="F4912" t="s">
        <v>6773</v>
      </c>
      <c r="G4912" t="s">
        <v>7049</v>
      </c>
      <c r="H4912" t="s">
        <v>7049</v>
      </c>
      <c r="I4912" t="s">
        <v>6773</v>
      </c>
      <c r="J4912">
        <v>8.6899999999999996E-7</v>
      </c>
      <c r="K4912">
        <v>1.6500000000000001E-6</v>
      </c>
      <c r="L4912">
        <v>1.95E-6</v>
      </c>
      <c r="M4912">
        <v>1.1914484427586369E-6</v>
      </c>
      <c r="N4912" s="14">
        <v>4.0771788317700003E-7</v>
      </c>
      <c r="O4912" s="14">
        <v>2.3456013734999999E-7</v>
      </c>
      <c r="P4912" s="14">
        <v>2.9182228203560778E-7</v>
      </c>
      <c r="Q4912" s="14">
        <v>7.1954999999999995E-7</v>
      </c>
      <c r="R4912" s="14" t="s">
        <v>7050</v>
      </c>
    </row>
    <row r="4913" spans="1:18" x14ac:dyDescent="0.2">
      <c r="A4913" t="s">
        <v>16482</v>
      </c>
      <c r="B4913">
        <v>8.6400000000000001E-7</v>
      </c>
      <c r="C4913" t="s">
        <v>16133</v>
      </c>
      <c r="D4913" t="s">
        <v>16483</v>
      </c>
      <c r="E4913">
        <v>15847</v>
      </c>
      <c r="F4913" t="s">
        <v>6773</v>
      </c>
      <c r="G4913" t="s">
        <v>7054</v>
      </c>
      <c r="H4913" t="s">
        <v>7054</v>
      </c>
      <c r="I4913" t="s">
        <v>6773</v>
      </c>
      <c r="J4913">
        <v>8.6400000000000001E-7</v>
      </c>
      <c r="K4913">
        <v>2.9299999999999999E-6</v>
      </c>
      <c r="L4913">
        <v>2.1799999999999999E-6</v>
      </c>
      <c r="M4913">
        <v>2.433867941891975E-6</v>
      </c>
      <c r="N4913" s="14">
        <v>4.0537198051199999E-7</v>
      </c>
      <c r="O4913" s="14">
        <v>4.1652194087E-7</v>
      </c>
      <c r="P4913" s="14">
        <v>5.9612893977327368E-7</v>
      </c>
      <c r="Q4913" s="14">
        <v>8.0441999999999989E-7</v>
      </c>
      <c r="R4913" s="14" t="s">
        <v>7050</v>
      </c>
    </row>
    <row r="4914" spans="1:18" x14ac:dyDescent="0.2">
      <c r="A4914" t="s">
        <v>16484</v>
      </c>
      <c r="B4914">
        <v>8.5799999999999998E-7</v>
      </c>
      <c r="C4914" t="s">
        <v>16485</v>
      </c>
      <c r="D4914" t="s">
        <v>16486</v>
      </c>
      <c r="E4914">
        <v>10994</v>
      </c>
      <c r="F4914" t="s">
        <v>6773</v>
      </c>
      <c r="G4914" t="s">
        <v>6773</v>
      </c>
      <c r="H4914" t="s">
        <v>14618</v>
      </c>
      <c r="I4914" t="s">
        <v>6773</v>
      </c>
      <c r="J4914">
        <v>8.5799999999999998E-7</v>
      </c>
      <c r="K4914">
        <v>1.46E-6</v>
      </c>
      <c r="L4914">
        <v>1.3599999999999999E-6</v>
      </c>
      <c r="M4914">
        <v>1.5928455117094079E-6</v>
      </c>
      <c r="N4914" s="14">
        <v>4.0255689731399998E-7</v>
      </c>
      <c r="O4914" s="14">
        <v>2.0755018213999999E-7</v>
      </c>
      <c r="P4914" s="14">
        <v>3.9013674068931531E-7</v>
      </c>
      <c r="Q4914" s="14">
        <v>5.0183999999999995E-7</v>
      </c>
      <c r="R4914" s="14" t="s">
        <v>6107</v>
      </c>
    </row>
    <row r="4915" spans="1:18" x14ac:dyDescent="0.2">
      <c r="A4915" t="s">
        <v>16487</v>
      </c>
      <c r="B4915">
        <v>8.3799999999999996E-7</v>
      </c>
      <c r="C4915" t="s">
        <v>16488</v>
      </c>
      <c r="D4915" t="s">
        <v>16489</v>
      </c>
      <c r="E4915">
        <v>14860</v>
      </c>
      <c r="F4915" t="s">
        <v>6773</v>
      </c>
      <c r="G4915" t="s">
        <v>7054</v>
      </c>
      <c r="H4915" t="s">
        <v>7054</v>
      </c>
      <c r="I4915" t="s">
        <v>6773</v>
      </c>
      <c r="J4915">
        <v>8.3799999999999996E-7</v>
      </c>
      <c r="K4915">
        <v>8.2999999999999999E-7</v>
      </c>
      <c r="L4915">
        <v>5.6599999999999996E-7</v>
      </c>
      <c r="M4915">
        <v>4.4217391405053171E-7</v>
      </c>
      <c r="N4915" s="14">
        <v>3.9317328665399999E-7</v>
      </c>
      <c r="O4915" s="14">
        <v>1.1799085697E-7</v>
      </c>
      <c r="P4915" s="14">
        <v>1.0830195921535399E-7</v>
      </c>
      <c r="Q4915" s="14">
        <v>2.08854E-7</v>
      </c>
      <c r="R4915" s="14" t="s">
        <v>7050</v>
      </c>
    </row>
    <row r="4916" spans="1:18" x14ac:dyDescent="0.2">
      <c r="A4916" t="s">
        <v>16490</v>
      </c>
      <c r="B4916">
        <v>8.3500000000000005E-7</v>
      </c>
      <c r="C4916" t="s">
        <v>16491</v>
      </c>
      <c r="D4916" t="s">
        <v>16492</v>
      </c>
      <c r="E4916">
        <v>9663</v>
      </c>
      <c r="F4916" t="s">
        <v>6773</v>
      </c>
      <c r="G4916" t="s">
        <v>6773</v>
      </c>
      <c r="H4916" t="s">
        <v>14618</v>
      </c>
      <c r="I4916" t="s">
        <v>6773</v>
      </c>
      <c r="J4916">
        <v>8.3500000000000005E-7</v>
      </c>
      <c r="K4916">
        <v>1.88E-6</v>
      </c>
      <c r="L4916">
        <v>2.0499999999999999E-6</v>
      </c>
      <c r="M4916">
        <v>1.4017040503042789E-6</v>
      </c>
      <c r="N4916" s="14">
        <v>3.9176574505500001E-7</v>
      </c>
      <c r="O4916" s="14">
        <v>2.6725639892E-7</v>
      </c>
      <c r="P4916" s="14">
        <v>3.4332033180659752E-7</v>
      </c>
      <c r="Q4916" s="14">
        <v>7.5644999999999997E-7</v>
      </c>
      <c r="R4916" s="14" t="s">
        <v>6107</v>
      </c>
    </row>
    <row r="4917" spans="1:18" x14ac:dyDescent="0.2">
      <c r="A4917" t="s">
        <v>16493</v>
      </c>
      <c r="B4917">
        <v>8.3099999999999996E-7</v>
      </c>
      <c r="C4917" t="s">
        <v>7349</v>
      </c>
      <c r="D4917" t="s">
        <v>16493</v>
      </c>
      <c r="E4917">
        <v>12530</v>
      </c>
      <c r="F4917" t="s">
        <v>6773</v>
      </c>
      <c r="G4917" t="s">
        <v>7054</v>
      </c>
      <c r="H4917" t="s">
        <v>7054</v>
      </c>
      <c r="I4917" t="s">
        <v>6773</v>
      </c>
      <c r="J4917">
        <v>8.3099999999999996E-7</v>
      </c>
      <c r="K4917">
        <v>1.22E-6</v>
      </c>
      <c r="L4917">
        <v>1.1000000000000001E-6</v>
      </c>
      <c r="M4917">
        <v>1.299761937554877E-6</v>
      </c>
      <c r="N4917" s="14">
        <v>3.89889022923E-7</v>
      </c>
      <c r="O4917" s="14">
        <v>1.7343234398000001E-7</v>
      </c>
      <c r="P4917" s="14">
        <v>3.1835158040248131E-7</v>
      </c>
      <c r="Q4917" s="14">
        <v>4.059E-7</v>
      </c>
      <c r="R4917" s="14" t="s">
        <v>7050</v>
      </c>
    </row>
    <row r="4918" spans="1:18" x14ac:dyDescent="0.2">
      <c r="A4918" t="s">
        <v>16494</v>
      </c>
      <c r="B4918">
        <v>8.0200000000000001E-7</v>
      </c>
      <c r="C4918" t="s">
        <v>7349</v>
      </c>
      <c r="D4918" t="s">
        <v>16495</v>
      </c>
      <c r="E4918">
        <v>8414</v>
      </c>
      <c r="F4918" t="s">
        <v>6773</v>
      </c>
      <c r="G4918" t="s">
        <v>7054</v>
      </c>
      <c r="H4918" t="s">
        <v>7054</v>
      </c>
      <c r="I4918" t="s">
        <v>6773</v>
      </c>
      <c r="J4918">
        <v>8.0200000000000001E-7</v>
      </c>
      <c r="K4918">
        <v>6.0499999999999997E-6</v>
      </c>
      <c r="L4918">
        <v>2.0700000000000001E-6</v>
      </c>
      <c r="M4918">
        <v>2.8926074492642852E-6</v>
      </c>
      <c r="N4918" s="14">
        <v>3.7628278746600002E-7</v>
      </c>
      <c r="O4918" s="14">
        <v>8.6005383694999993E-7</v>
      </c>
      <c r="P4918" s="14">
        <v>7.0848832109179673E-7</v>
      </c>
      <c r="Q4918" s="14">
        <v>7.6382999999999998E-7</v>
      </c>
      <c r="R4918" s="14" t="s">
        <v>7050</v>
      </c>
    </row>
    <row r="4919" spans="1:18" x14ac:dyDescent="0.2">
      <c r="A4919" t="s">
        <v>16496</v>
      </c>
      <c r="B4919">
        <v>7.9699999999999995E-7</v>
      </c>
      <c r="C4919" t="s">
        <v>8557</v>
      </c>
      <c r="D4919" t="s">
        <v>16496</v>
      </c>
      <c r="E4919">
        <v>8551</v>
      </c>
      <c r="F4919" t="s">
        <v>6773</v>
      </c>
      <c r="G4919" t="s">
        <v>7054</v>
      </c>
      <c r="H4919" t="s">
        <v>7054</v>
      </c>
      <c r="I4919" t="s">
        <v>6773</v>
      </c>
      <c r="J4919">
        <v>7.9699999999999995E-7</v>
      </c>
      <c r="K4919">
        <v>1.33E-6</v>
      </c>
      <c r="L4919">
        <v>7.6799999999999999E-7</v>
      </c>
      <c r="M4919">
        <v>1.325247465742228E-6</v>
      </c>
      <c r="N4919" s="14">
        <v>3.7393688480099999E-7</v>
      </c>
      <c r="O4919" s="14">
        <v>1.8906968647000001E-7</v>
      </c>
      <c r="P4919" s="14">
        <v>3.2459376825351048E-7</v>
      </c>
      <c r="Q4919" s="14">
        <v>2.83392E-7</v>
      </c>
      <c r="R4919" s="14" t="s">
        <v>7050</v>
      </c>
    </row>
    <row r="4920" spans="1:18" x14ac:dyDescent="0.2">
      <c r="A4920" t="s">
        <v>16497</v>
      </c>
      <c r="B4920">
        <v>7.9500000000000001E-7</v>
      </c>
      <c r="C4920" t="s">
        <v>7349</v>
      </c>
      <c r="D4920" t="s">
        <v>16497</v>
      </c>
      <c r="E4920">
        <v>9947</v>
      </c>
      <c r="F4920" t="s">
        <v>6773</v>
      </c>
      <c r="G4920" t="s">
        <v>7054</v>
      </c>
      <c r="H4920" t="s">
        <v>7054</v>
      </c>
      <c r="I4920" t="s">
        <v>6773</v>
      </c>
      <c r="J4920">
        <v>7.9500000000000001E-7</v>
      </c>
      <c r="K4920">
        <v>9.4399999999999998E-7</v>
      </c>
      <c r="L4920">
        <v>7.0800000000000004E-7</v>
      </c>
      <c r="M4920">
        <v>7.2506327693012257E-7</v>
      </c>
      <c r="N4920" s="14">
        <v>3.7299852373499998E-7</v>
      </c>
      <c r="O4920" s="14">
        <v>1.34196830096E-7</v>
      </c>
      <c r="P4920" s="14">
        <v>1.775902443617764E-7</v>
      </c>
      <c r="Q4920" s="14">
        <v>2.6125199999999999E-7</v>
      </c>
      <c r="R4920" s="14" t="s">
        <v>7050</v>
      </c>
    </row>
    <row r="4921" spans="1:18" x14ac:dyDescent="0.2">
      <c r="A4921" t="s">
        <v>16498</v>
      </c>
      <c r="B4921">
        <v>7.7400000000000002E-7</v>
      </c>
      <c r="C4921" t="s">
        <v>5036</v>
      </c>
      <c r="D4921" t="s">
        <v>16499</v>
      </c>
      <c r="E4921">
        <v>12602</v>
      </c>
      <c r="F4921" t="s">
        <v>6773</v>
      </c>
      <c r="G4921" t="s">
        <v>7049</v>
      </c>
      <c r="H4921" t="s">
        <v>7049</v>
      </c>
      <c r="I4921" t="s">
        <v>6773</v>
      </c>
      <c r="J4921">
        <v>7.7400000000000002E-7</v>
      </c>
      <c r="K4921">
        <v>7.7300000000000005E-7</v>
      </c>
      <c r="L4921">
        <v>1.1599999999999999E-6</v>
      </c>
      <c r="M4921">
        <v>6.6772083850858386E-7</v>
      </c>
      <c r="N4921" s="14">
        <v>3.6314573254200002E-7</v>
      </c>
      <c r="O4921" s="14">
        <v>1.09887870407E-7</v>
      </c>
      <c r="P4921" s="14">
        <v>1.63545321696961E-7</v>
      </c>
      <c r="Q4921" s="14">
        <v>4.2804000000000001E-7</v>
      </c>
      <c r="R4921" s="14" t="s">
        <v>7050</v>
      </c>
    </row>
    <row r="4922" spans="1:18" x14ac:dyDescent="0.2">
      <c r="A4922" t="s">
        <v>16500</v>
      </c>
      <c r="B4922">
        <v>7.7199999999999998E-7</v>
      </c>
      <c r="C4922" t="s">
        <v>16501</v>
      </c>
      <c r="D4922" t="s">
        <v>16502</v>
      </c>
      <c r="E4922">
        <v>9173</v>
      </c>
      <c r="F4922" t="s">
        <v>6773</v>
      </c>
      <c r="G4922" t="s">
        <v>7127</v>
      </c>
      <c r="H4922" t="s">
        <v>7127</v>
      </c>
      <c r="I4922" t="s">
        <v>6773</v>
      </c>
      <c r="J4922">
        <v>7.7199999999999998E-7</v>
      </c>
      <c r="K4922">
        <v>4.9599999999999999E-7</v>
      </c>
      <c r="L4922">
        <v>7.0100000000000004E-7</v>
      </c>
      <c r="M4922">
        <v>3.7973436999152289E-7</v>
      </c>
      <c r="N4922" s="14">
        <v>3.6220737147600002E-7</v>
      </c>
      <c r="O4922" s="14">
        <v>7.0510198864000001E-8</v>
      </c>
      <c r="P4922" s="14">
        <v>9.3008598980332779E-8</v>
      </c>
      <c r="Q4922" s="14">
        <v>2.58669E-7</v>
      </c>
      <c r="R4922" s="14" t="s">
        <v>7050</v>
      </c>
    </row>
    <row r="4923" spans="1:18" x14ac:dyDescent="0.2">
      <c r="A4923" t="s">
        <v>16503</v>
      </c>
      <c r="B4923">
        <v>7.4600000000000004E-7</v>
      </c>
      <c r="C4923" t="s">
        <v>5036</v>
      </c>
      <c r="D4923" t="s">
        <v>16503</v>
      </c>
      <c r="E4923">
        <v>14760</v>
      </c>
      <c r="F4923" t="s">
        <v>6773</v>
      </c>
      <c r="G4923" t="s">
        <v>6773</v>
      </c>
      <c r="H4923" t="s">
        <v>14618</v>
      </c>
      <c r="I4923" t="s">
        <v>6773</v>
      </c>
      <c r="J4923">
        <v>7.4600000000000004E-7</v>
      </c>
      <c r="K4923">
        <v>1.0100000000000001E-6</v>
      </c>
      <c r="L4923">
        <v>8.8899999999999998E-7</v>
      </c>
      <c r="M4923">
        <v>8.6013657632308043E-7</v>
      </c>
      <c r="N4923" s="14">
        <v>3.5000867761800002E-7</v>
      </c>
      <c r="O4923" s="14">
        <v>1.4357923559E-7</v>
      </c>
      <c r="P4923" s="14">
        <v>2.1067383997223029E-7</v>
      </c>
      <c r="Q4923" s="14">
        <v>3.2804099999999999E-7</v>
      </c>
      <c r="R4923" s="14" t="s">
        <v>6107</v>
      </c>
    </row>
    <row r="4924" spans="1:18" x14ac:dyDescent="0.2">
      <c r="A4924" t="s">
        <v>16504</v>
      </c>
      <c r="B4924">
        <v>7.3200000000000004E-7</v>
      </c>
      <c r="C4924" t="s">
        <v>5036</v>
      </c>
      <c r="D4924" t="s">
        <v>16505</v>
      </c>
      <c r="E4924">
        <v>10788</v>
      </c>
      <c r="F4924" t="s">
        <v>6773</v>
      </c>
      <c r="G4924" t="s">
        <v>7049</v>
      </c>
      <c r="H4924" t="s">
        <v>7049</v>
      </c>
      <c r="I4924" t="s">
        <v>6773</v>
      </c>
      <c r="J4924">
        <v>7.3200000000000004E-7</v>
      </c>
      <c r="K4924">
        <v>1.5600000000000001E-6</v>
      </c>
      <c r="L4924">
        <v>1.72E-6</v>
      </c>
      <c r="M4924">
        <v>1.3379902298359029E-6</v>
      </c>
      <c r="N4924" s="14">
        <v>3.4344015015599999E-7</v>
      </c>
      <c r="O4924" s="14">
        <v>2.2176594803999999E-7</v>
      </c>
      <c r="P4924" s="14">
        <v>3.2771486217902488E-7</v>
      </c>
      <c r="Q4924" s="14">
        <v>6.3468000000000002E-7</v>
      </c>
      <c r="R4924" s="14" t="s">
        <v>7050</v>
      </c>
    </row>
    <row r="4925" spans="1:18" x14ac:dyDescent="0.2">
      <c r="A4925" t="s">
        <v>16506</v>
      </c>
      <c r="B4925">
        <v>7.1900000000000002E-7</v>
      </c>
      <c r="C4925" t="s">
        <v>16507</v>
      </c>
      <c r="D4925" t="s">
        <v>16508</v>
      </c>
      <c r="E4925">
        <v>12040</v>
      </c>
      <c r="F4925" t="s">
        <v>6773</v>
      </c>
      <c r="G4925" t="s">
        <v>7054</v>
      </c>
      <c r="H4925" t="s">
        <v>7054</v>
      </c>
      <c r="I4925" t="s">
        <v>6773</v>
      </c>
      <c r="J4925">
        <v>7.1900000000000002E-7</v>
      </c>
      <c r="K4925">
        <v>3.53E-7</v>
      </c>
      <c r="L4925">
        <v>5.4199999999999996E-7</v>
      </c>
      <c r="M4925">
        <v>3.8865430485709562E-7</v>
      </c>
      <c r="N4925" s="14">
        <v>3.3734080322699999E-7</v>
      </c>
      <c r="O4925" s="14">
        <v>5.0181653626999997E-8</v>
      </c>
      <c r="P4925" s="14">
        <v>9.5193364728192962E-8</v>
      </c>
      <c r="Q4925" s="14">
        <v>1.9999799999999999E-7</v>
      </c>
      <c r="R4925" s="14" t="s">
        <v>7050</v>
      </c>
    </row>
    <row r="4926" spans="1:18" x14ac:dyDescent="0.2">
      <c r="A4926" t="s">
        <v>16509</v>
      </c>
      <c r="B4926">
        <v>7.1099999999999995E-7</v>
      </c>
      <c r="C4926" t="s">
        <v>5036</v>
      </c>
      <c r="D4926" t="s">
        <v>16509</v>
      </c>
      <c r="E4926">
        <v>16222</v>
      </c>
      <c r="F4926" t="s">
        <v>6773</v>
      </c>
      <c r="G4926" t="s">
        <v>6773</v>
      </c>
      <c r="H4926" t="s">
        <v>14618</v>
      </c>
      <c r="I4926" t="s">
        <v>6773</v>
      </c>
      <c r="J4926">
        <v>7.1099999999999995E-7</v>
      </c>
      <c r="K4926">
        <v>1.1400000000000001E-6</v>
      </c>
      <c r="L4926">
        <v>9.9199999999999999E-7</v>
      </c>
      <c r="M4926">
        <v>1.3634757580232531E-6</v>
      </c>
      <c r="N4926" s="14">
        <v>3.3358735896300003E-7</v>
      </c>
      <c r="O4926" s="14">
        <v>1.6205973126000001E-7</v>
      </c>
      <c r="P4926" s="14">
        <v>3.3395705003005389E-7</v>
      </c>
      <c r="Q4926" s="14">
        <v>3.6604800000000002E-7</v>
      </c>
      <c r="R4926" s="14" t="s">
        <v>6107</v>
      </c>
    </row>
    <row r="4927" spans="1:18" x14ac:dyDescent="0.2">
      <c r="A4927" t="s">
        <v>16510</v>
      </c>
      <c r="B4927">
        <v>7.1099999999999995E-7</v>
      </c>
      <c r="C4927" t="s">
        <v>16511</v>
      </c>
      <c r="D4927" t="s">
        <v>16512</v>
      </c>
      <c r="E4927">
        <v>11310</v>
      </c>
      <c r="F4927" t="s">
        <v>6773</v>
      </c>
      <c r="G4927" t="s">
        <v>7054</v>
      </c>
      <c r="H4927" t="s">
        <v>7054</v>
      </c>
      <c r="I4927" t="s">
        <v>6773</v>
      </c>
      <c r="J4927">
        <v>7.1099999999999995E-7</v>
      </c>
      <c r="K4927">
        <v>1.0300000000000001E-6</v>
      </c>
      <c r="L4927">
        <v>8.16E-7</v>
      </c>
      <c r="M4927">
        <v>8.7160506400738824E-7</v>
      </c>
      <c r="N4927" s="14">
        <v>3.3358735896300003E-7</v>
      </c>
      <c r="O4927" s="14">
        <v>1.4642238877E-7</v>
      </c>
      <c r="P4927" s="14">
        <v>2.134828245051934E-7</v>
      </c>
      <c r="Q4927" s="14">
        <v>3.0110400000000002E-7</v>
      </c>
      <c r="R4927" s="14" t="s">
        <v>7050</v>
      </c>
    </row>
    <row r="4928" spans="1:18" x14ac:dyDescent="0.2">
      <c r="A4928" t="s">
        <v>16513</v>
      </c>
      <c r="B4928">
        <v>6.3399999999999999E-7</v>
      </c>
      <c r="C4928" t="s">
        <v>5036</v>
      </c>
      <c r="D4928" t="s">
        <v>16514</v>
      </c>
      <c r="E4928">
        <v>12278</v>
      </c>
      <c r="F4928" t="s">
        <v>6773</v>
      </c>
      <c r="G4928" t="s">
        <v>7049</v>
      </c>
      <c r="H4928" t="s">
        <v>7049</v>
      </c>
      <c r="I4928" t="s">
        <v>6773</v>
      </c>
      <c r="J4928">
        <v>6.3399999999999999E-7</v>
      </c>
      <c r="K4928">
        <v>1.4100000000000001E-6</v>
      </c>
      <c r="L4928">
        <v>2.65E-6</v>
      </c>
      <c r="M4928">
        <v>1.0041298105816109E-6</v>
      </c>
      <c r="N4928" s="14">
        <v>2.97460457922E-7</v>
      </c>
      <c r="O4928" s="14">
        <v>2.0044229918999999E-7</v>
      </c>
      <c r="P4928" s="14">
        <v>2.4594220133054442E-7</v>
      </c>
      <c r="Q4928" s="14">
        <v>9.7785000000000009E-7</v>
      </c>
      <c r="R4928" s="14" t="s">
        <v>7050</v>
      </c>
    </row>
    <row r="4929" spans="1:18" x14ac:dyDescent="0.2">
      <c r="A4929" t="s">
        <v>16515</v>
      </c>
      <c r="B4929">
        <v>5.9699999999999996E-7</v>
      </c>
      <c r="C4929" t="s">
        <v>5036</v>
      </c>
      <c r="D4929" t="s">
        <v>16515</v>
      </c>
      <c r="E4929">
        <v>16466</v>
      </c>
      <c r="F4929" t="s">
        <v>6773</v>
      </c>
      <c r="G4929" t="s">
        <v>6773</v>
      </c>
      <c r="H4929" t="s">
        <v>14618</v>
      </c>
      <c r="I4929" t="s">
        <v>6773</v>
      </c>
      <c r="J4929">
        <v>5.9699999999999996E-7</v>
      </c>
      <c r="K4929">
        <v>9.76E-8</v>
      </c>
      <c r="L4929">
        <v>4.8100000000000001E-8</v>
      </c>
      <c r="M4929">
        <v>5.351960919343611E-8</v>
      </c>
      <c r="N4929" s="14">
        <v>2.8010077820100001E-7</v>
      </c>
      <c r="O4929" s="14">
        <v>1.38745875184E-8</v>
      </c>
      <c r="P4929" s="14">
        <v>1.3108594487161E-8</v>
      </c>
      <c r="Q4929" s="14">
        <v>1.77489E-8</v>
      </c>
      <c r="R4929" s="14" t="s">
        <v>6107</v>
      </c>
    </row>
    <row r="4930" spans="1:18" x14ac:dyDescent="0.2">
      <c r="A4930" t="s">
        <v>16516</v>
      </c>
      <c r="B4930">
        <v>5.8699999999999995E-7</v>
      </c>
      <c r="C4930" t="s">
        <v>16517</v>
      </c>
      <c r="D4930" t="s">
        <v>16516</v>
      </c>
      <c r="E4930">
        <v>10223</v>
      </c>
      <c r="F4930" t="s">
        <v>6773</v>
      </c>
      <c r="G4930" t="s">
        <v>7054</v>
      </c>
      <c r="H4930" t="s">
        <v>7054</v>
      </c>
      <c r="I4930" t="s">
        <v>6773</v>
      </c>
      <c r="J4930">
        <v>5.8699999999999995E-7</v>
      </c>
      <c r="K4930">
        <v>7.06E-7</v>
      </c>
      <c r="L4930">
        <v>3.4400000000000001E-7</v>
      </c>
      <c r="M4930">
        <v>5.5685879089360909E-7</v>
      </c>
      <c r="N4930" s="14">
        <v>2.7540897287099999E-7</v>
      </c>
      <c r="O4930" s="14">
        <v>1.0036330725399999E-7</v>
      </c>
      <c r="P4930" s="14">
        <v>1.363918045449846E-7</v>
      </c>
      <c r="Q4930" s="14">
        <v>1.2693599999999999E-7</v>
      </c>
      <c r="R4930" s="14" t="s">
        <v>7050</v>
      </c>
    </row>
    <row r="4931" spans="1:18" x14ac:dyDescent="0.2">
      <c r="A4931" t="s">
        <v>16518</v>
      </c>
      <c r="B4931">
        <v>5.75E-7</v>
      </c>
      <c r="C4931" t="s">
        <v>7349</v>
      </c>
      <c r="D4931" t="s">
        <v>16518</v>
      </c>
      <c r="E4931">
        <v>9692</v>
      </c>
      <c r="F4931" t="s">
        <v>6773</v>
      </c>
      <c r="G4931" t="s">
        <v>7054</v>
      </c>
      <c r="H4931" t="s">
        <v>7054</v>
      </c>
      <c r="I4931" t="s">
        <v>6773</v>
      </c>
      <c r="J4931">
        <v>5.75E-7</v>
      </c>
      <c r="K4931">
        <v>1.2699999999999999E-6</v>
      </c>
      <c r="L4931">
        <v>1.06E-6</v>
      </c>
      <c r="M4931">
        <v>8.6141085273244792E-7</v>
      </c>
      <c r="N4931" s="14">
        <v>2.6977880647500002E-7</v>
      </c>
      <c r="O4931" s="14">
        <v>1.8054022693000001E-7</v>
      </c>
      <c r="P4931" s="14">
        <v>2.1098594936478171E-7</v>
      </c>
      <c r="Q4931" s="14">
        <v>3.9113999999999999E-7</v>
      </c>
      <c r="R4931" s="14" t="s">
        <v>7050</v>
      </c>
    </row>
    <row r="4932" spans="1:18" x14ac:dyDescent="0.2">
      <c r="A4932" t="s">
        <v>16519</v>
      </c>
      <c r="B4932">
        <v>5.7299999999999996E-7</v>
      </c>
      <c r="C4932" t="s">
        <v>5036</v>
      </c>
      <c r="D4932" t="s">
        <v>16520</v>
      </c>
      <c r="E4932">
        <v>13096</v>
      </c>
      <c r="F4932" t="s">
        <v>6773</v>
      </c>
      <c r="G4932" t="s">
        <v>7049</v>
      </c>
      <c r="H4932" t="s">
        <v>7049</v>
      </c>
      <c r="I4932" t="s">
        <v>6773</v>
      </c>
      <c r="J4932">
        <v>5.7299999999999996E-7</v>
      </c>
      <c r="K4932">
        <v>9.6800000000000009E-7</v>
      </c>
      <c r="L4932">
        <v>7.5799999999999998E-7</v>
      </c>
      <c r="M4932">
        <v>1.229676735039663E-6</v>
      </c>
      <c r="N4932" s="14">
        <v>2.6884044540900001E-7</v>
      </c>
      <c r="O4932" s="14">
        <v>1.37608613912E-7</v>
      </c>
      <c r="P4932" s="14">
        <v>3.0118556381215151E-7</v>
      </c>
      <c r="Q4932" s="14">
        <v>2.79702E-7</v>
      </c>
      <c r="R4932" s="14" t="s">
        <v>7050</v>
      </c>
    </row>
    <row r="4933" spans="1:18" x14ac:dyDescent="0.2">
      <c r="A4933" t="s">
        <v>16521</v>
      </c>
      <c r="B4933">
        <v>5.6100000000000001E-7</v>
      </c>
      <c r="C4933" t="s">
        <v>16522</v>
      </c>
      <c r="D4933" t="s">
        <v>16523</v>
      </c>
      <c r="E4933" t="s">
        <v>16524</v>
      </c>
      <c r="F4933" t="s">
        <v>6773</v>
      </c>
      <c r="G4933" t="s">
        <v>6773</v>
      </c>
      <c r="H4933" t="s">
        <v>14618</v>
      </c>
      <c r="I4933" t="s">
        <v>6773</v>
      </c>
      <c r="J4933">
        <v>5.6100000000000001E-7</v>
      </c>
      <c r="K4933">
        <v>1.24E-6</v>
      </c>
      <c r="L4933">
        <v>1.0300000000000001E-6</v>
      </c>
      <c r="M4933">
        <v>9.824671116223629E-7</v>
      </c>
      <c r="N4933" s="14">
        <v>2.6321027901299999E-7</v>
      </c>
      <c r="O4933" s="14">
        <v>1.7627549716000001E-7</v>
      </c>
      <c r="P4933" s="14">
        <v>2.406363416571697E-7</v>
      </c>
      <c r="Q4933" s="14">
        <v>3.8006999999999999E-7</v>
      </c>
      <c r="R4933" s="14" t="s">
        <v>6107</v>
      </c>
    </row>
    <row r="4934" spans="1:18" x14ac:dyDescent="0.2">
      <c r="A4934" t="s">
        <v>16525</v>
      </c>
      <c r="B4934">
        <v>5.44E-7</v>
      </c>
      <c r="C4934" t="s">
        <v>16526</v>
      </c>
      <c r="D4934" t="s">
        <v>16527</v>
      </c>
      <c r="E4934">
        <v>9749</v>
      </c>
      <c r="F4934" t="s">
        <v>6773</v>
      </c>
      <c r="G4934" t="s">
        <v>6773</v>
      </c>
      <c r="H4934" t="s">
        <v>14618</v>
      </c>
      <c r="I4934" t="s">
        <v>6773</v>
      </c>
      <c r="J4934">
        <v>5.44E-7</v>
      </c>
      <c r="K4934">
        <v>4.7999999999999996E-7</v>
      </c>
      <c r="L4934">
        <v>5.2900000000000004E-7</v>
      </c>
      <c r="M4934">
        <v>5.326475391156261E-7</v>
      </c>
      <c r="N4934" s="14">
        <v>2.5523420995199998E-7</v>
      </c>
      <c r="O4934" s="14">
        <v>6.8235676319999987E-8</v>
      </c>
      <c r="P4934" s="14">
        <v>1.3046172608650711E-7</v>
      </c>
      <c r="Q4934" s="14">
        <v>1.95201E-7</v>
      </c>
      <c r="R4934" s="14" t="s">
        <v>6107</v>
      </c>
    </row>
    <row r="4935" spans="1:18" x14ac:dyDescent="0.2">
      <c r="A4935" t="s">
        <v>16528</v>
      </c>
      <c r="B4935">
        <v>5.4099999999999999E-7</v>
      </c>
      <c r="C4935" t="s">
        <v>16529</v>
      </c>
      <c r="D4935" t="s">
        <v>16530</v>
      </c>
      <c r="E4935" t="s">
        <v>16531</v>
      </c>
      <c r="F4935" t="s">
        <v>6773</v>
      </c>
      <c r="G4935" t="s">
        <v>7054</v>
      </c>
      <c r="H4935" t="s">
        <v>7054</v>
      </c>
      <c r="I4935" t="s">
        <v>6773</v>
      </c>
      <c r="J4935">
        <v>5.4099999999999999E-7</v>
      </c>
      <c r="K4935">
        <v>9.9800000000000002E-7</v>
      </c>
      <c r="L4935">
        <v>1.42E-6</v>
      </c>
      <c r="M4935">
        <v>6.3076682263692567E-7</v>
      </c>
      <c r="N4935" s="14">
        <v>2.53826668353E-7</v>
      </c>
      <c r="O4935" s="14">
        <v>1.41873343682E-7</v>
      </c>
      <c r="P4935" s="14">
        <v>1.544941493129689E-7</v>
      </c>
      <c r="Q4935" s="14">
        <v>5.2397999999999996E-7</v>
      </c>
      <c r="R4935" s="14" t="s">
        <v>7050</v>
      </c>
    </row>
    <row r="4936" spans="1:18" x14ac:dyDescent="0.2">
      <c r="A4936" t="s">
        <v>16532</v>
      </c>
      <c r="B4936">
        <v>5.3799999999999997E-7</v>
      </c>
      <c r="C4936" t="s">
        <v>16533</v>
      </c>
      <c r="D4936" t="s">
        <v>16534</v>
      </c>
      <c r="E4936">
        <v>14542</v>
      </c>
      <c r="F4936" t="s">
        <v>6773</v>
      </c>
      <c r="G4936" t="s">
        <v>6773</v>
      </c>
      <c r="H4936" t="s">
        <v>14618</v>
      </c>
      <c r="I4936" t="s">
        <v>6773</v>
      </c>
      <c r="J4936">
        <v>5.3799999999999997E-7</v>
      </c>
      <c r="K4936">
        <v>1.31E-6</v>
      </c>
      <c r="L4936">
        <v>1.4699999999999999E-6</v>
      </c>
      <c r="M4936">
        <v>1.0257925095408589E-6</v>
      </c>
      <c r="N4936" s="14">
        <v>2.5241912675400002E-7</v>
      </c>
      <c r="O4936" s="14">
        <v>1.8622653329000001E-7</v>
      </c>
      <c r="P4936" s="14">
        <v>2.512480610039191E-7</v>
      </c>
      <c r="Q4936" s="14">
        <v>5.4242999999999997E-7</v>
      </c>
      <c r="R4936" s="14" t="s">
        <v>6107</v>
      </c>
    </row>
    <row r="4937" spans="1:18" x14ac:dyDescent="0.2">
      <c r="A4937" t="s">
        <v>16535</v>
      </c>
      <c r="B4937">
        <v>5.2099999999999997E-7</v>
      </c>
      <c r="C4937" t="s">
        <v>7335</v>
      </c>
      <c r="D4937" t="s">
        <v>16536</v>
      </c>
      <c r="E4937" t="s">
        <v>16537</v>
      </c>
      <c r="F4937" t="s">
        <v>6773</v>
      </c>
      <c r="G4937" t="s">
        <v>7054</v>
      </c>
      <c r="H4937" t="s">
        <v>7054</v>
      </c>
      <c r="I4937" t="s">
        <v>6773</v>
      </c>
      <c r="J4937">
        <v>5.2099999999999997E-7</v>
      </c>
      <c r="K4937">
        <v>8.2799999999999995E-7</v>
      </c>
      <c r="L4937">
        <v>4.7E-7</v>
      </c>
      <c r="M4937">
        <v>6.5880090364301123E-7</v>
      </c>
      <c r="N4937" s="14">
        <v>2.4444305769300001E-7</v>
      </c>
      <c r="O4937" s="14">
        <v>1.17706541652E-7</v>
      </c>
      <c r="P4937" s="14">
        <v>1.6136055594910091E-7</v>
      </c>
      <c r="Q4937" s="14">
        <v>1.7343000000000001E-7</v>
      </c>
      <c r="R4937" s="14" t="s">
        <v>7050</v>
      </c>
    </row>
    <row r="4938" spans="1:18" x14ac:dyDescent="0.2">
      <c r="A4938" t="s">
        <v>16538</v>
      </c>
      <c r="B4938">
        <v>5.1799999999999995E-7</v>
      </c>
      <c r="C4938" t="s">
        <v>16539</v>
      </c>
      <c r="D4938" t="s">
        <v>16540</v>
      </c>
      <c r="E4938" t="s">
        <v>16541</v>
      </c>
      <c r="F4938" t="s">
        <v>6773</v>
      </c>
      <c r="G4938" t="s">
        <v>6773</v>
      </c>
      <c r="H4938" t="s">
        <v>14618</v>
      </c>
      <c r="I4938" t="s">
        <v>6773</v>
      </c>
      <c r="J4938">
        <v>5.1799999999999995E-7</v>
      </c>
      <c r="K4938">
        <v>3.8099999999999998E-7</v>
      </c>
      <c r="L4938">
        <v>4.7999999999999996E-7</v>
      </c>
      <c r="M4938">
        <v>4.4727101968800182E-7</v>
      </c>
      <c r="N4938" s="14">
        <v>2.4303551609399998E-7</v>
      </c>
      <c r="O4938" s="14">
        <v>5.4162068078999998E-8</v>
      </c>
      <c r="P4938" s="14">
        <v>1.095503967855598E-7</v>
      </c>
      <c r="Q4938" s="14">
        <v>1.7711999999999999E-7</v>
      </c>
      <c r="R4938" s="14" t="s">
        <v>6107</v>
      </c>
    </row>
    <row r="4939" spans="1:18" x14ac:dyDescent="0.2">
      <c r="A4939" t="s">
        <v>16542</v>
      </c>
      <c r="B4939">
        <v>4.9699999999999996E-7</v>
      </c>
      <c r="C4939" t="s">
        <v>5036</v>
      </c>
      <c r="D4939" t="s">
        <v>16542</v>
      </c>
      <c r="E4939">
        <v>10990</v>
      </c>
      <c r="F4939" t="s">
        <v>6773</v>
      </c>
      <c r="G4939" t="s">
        <v>6773</v>
      </c>
      <c r="H4939" t="s">
        <v>14618</v>
      </c>
      <c r="I4939" t="s">
        <v>6773</v>
      </c>
      <c r="J4939">
        <v>4.9699999999999996E-7</v>
      </c>
      <c r="K4939">
        <v>3.4799999999999999E-7</v>
      </c>
      <c r="L4939">
        <v>3.9999999999999998E-7</v>
      </c>
      <c r="M4939">
        <v>4.6001378378167712E-7</v>
      </c>
      <c r="N4939" s="14">
        <v>2.3318272490099999E-7</v>
      </c>
      <c r="O4939" s="14">
        <v>4.9470865332000003E-8</v>
      </c>
      <c r="P4939" s="14">
        <v>1.1267149071107429E-7</v>
      </c>
      <c r="Q4939" s="14">
        <v>1.476E-7</v>
      </c>
      <c r="R4939" s="14" t="s">
        <v>6107</v>
      </c>
    </row>
    <row r="4940" spans="1:18" x14ac:dyDescent="0.2">
      <c r="A4940" t="s">
        <v>16543</v>
      </c>
      <c r="B4940">
        <v>4.9100000000000004E-7</v>
      </c>
      <c r="C4940" t="s">
        <v>16544</v>
      </c>
      <c r="D4940" t="s">
        <v>16545</v>
      </c>
      <c r="E4940" t="s">
        <v>16546</v>
      </c>
      <c r="F4940" t="s">
        <v>6773</v>
      </c>
      <c r="G4940" t="s">
        <v>6773</v>
      </c>
      <c r="H4940" t="s">
        <v>14618</v>
      </c>
      <c r="I4940" t="s">
        <v>6773</v>
      </c>
      <c r="J4940">
        <v>4.9100000000000004E-7</v>
      </c>
      <c r="K4940">
        <v>2.6000000000000001E-6</v>
      </c>
      <c r="L4940">
        <v>6.9700000000000002E-6</v>
      </c>
      <c r="M4940">
        <v>3.0582633824820629E-6</v>
      </c>
      <c r="N4940" s="14">
        <v>2.3036764170300001E-7</v>
      </c>
      <c r="O4940" s="14">
        <v>3.6960991340000002E-7</v>
      </c>
      <c r="P4940" s="14">
        <v>7.4906254212348536E-7</v>
      </c>
      <c r="Q4940" s="14">
        <v>2.5719299999999999E-6</v>
      </c>
      <c r="R4940" s="14" t="s">
        <v>6107</v>
      </c>
    </row>
    <row r="4941" spans="1:18" x14ac:dyDescent="0.2">
      <c r="A4941" t="s">
        <v>16547</v>
      </c>
      <c r="B4941">
        <v>4.63E-7</v>
      </c>
      <c r="C4941" t="s">
        <v>16548</v>
      </c>
      <c r="D4941" t="s">
        <v>16549</v>
      </c>
      <c r="E4941">
        <v>15795</v>
      </c>
      <c r="F4941" t="s">
        <v>6773</v>
      </c>
      <c r="G4941" t="s">
        <v>6773</v>
      </c>
      <c r="H4941" t="s">
        <v>14618</v>
      </c>
      <c r="I4941" t="s">
        <v>6773</v>
      </c>
      <c r="J4941">
        <v>4.63E-7</v>
      </c>
      <c r="K4941">
        <v>9.9999999999999995E-7</v>
      </c>
      <c r="L4941">
        <v>1.4899999999999999E-6</v>
      </c>
      <c r="M4941">
        <v>6.1037840008704524E-7</v>
      </c>
      <c r="N4941" s="14">
        <v>2.17230586779E-7</v>
      </c>
      <c r="O4941" s="14">
        <v>1.42157659E-7</v>
      </c>
      <c r="P4941" s="14">
        <v>1.4950039903214569E-7</v>
      </c>
      <c r="Q4941" s="14">
        <v>5.4980999999999997E-7</v>
      </c>
      <c r="R4941" s="14" t="s">
        <v>6107</v>
      </c>
    </row>
    <row r="4942" spans="1:18" x14ac:dyDescent="0.2">
      <c r="A4942" t="s">
        <v>16550</v>
      </c>
      <c r="B4942">
        <v>4.6100000000000001E-7</v>
      </c>
      <c r="C4942" t="s">
        <v>16551</v>
      </c>
      <c r="D4942" t="s">
        <v>16552</v>
      </c>
      <c r="E4942">
        <v>8872</v>
      </c>
      <c r="F4942" t="s">
        <v>6773</v>
      </c>
      <c r="G4942" t="s">
        <v>6773</v>
      </c>
      <c r="H4942" t="s">
        <v>14618</v>
      </c>
      <c r="I4942" t="s">
        <v>6773</v>
      </c>
      <c r="J4942">
        <v>4.6100000000000001E-7</v>
      </c>
      <c r="K4942">
        <v>6.8599999999999998E-7</v>
      </c>
      <c r="L4942">
        <v>8.16E-7</v>
      </c>
      <c r="M4942">
        <v>5.3009898629689102E-7</v>
      </c>
      <c r="N4942" s="14">
        <v>2.16292225713E-7</v>
      </c>
      <c r="O4942" s="14">
        <v>9.7520154073999993E-8</v>
      </c>
      <c r="P4942" s="14">
        <v>1.2983750730140409E-7</v>
      </c>
      <c r="Q4942" s="14">
        <v>3.0110400000000002E-7</v>
      </c>
      <c r="R4942" s="14" t="s">
        <v>6107</v>
      </c>
    </row>
    <row r="4943" spans="1:18" x14ac:dyDescent="0.2">
      <c r="A4943" t="s">
        <v>16553</v>
      </c>
      <c r="B4943">
        <v>4.46E-7</v>
      </c>
      <c r="C4943" t="s">
        <v>16554</v>
      </c>
      <c r="D4943" t="s">
        <v>16555</v>
      </c>
      <c r="E4943">
        <v>13005</v>
      </c>
      <c r="F4943" t="s">
        <v>6773</v>
      </c>
      <c r="G4943" t="s">
        <v>6773</v>
      </c>
      <c r="H4943" t="s">
        <v>14618</v>
      </c>
      <c r="I4943" t="s">
        <v>6773</v>
      </c>
      <c r="J4943">
        <v>4.46E-7</v>
      </c>
      <c r="K4943">
        <v>1.3799999999999999E-6</v>
      </c>
      <c r="L4943">
        <v>7.9800000000000003E-7</v>
      </c>
      <c r="M4943">
        <v>7.6074301639241327E-7</v>
      </c>
      <c r="N4943" s="14">
        <v>2.09254517718E-7</v>
      </c>
      <c r="O4943" s="14">
        <v>1.9617756942000001E-7</v>
      </c>
      <c r="P4943" s="14">
        <v>1.86329307353217E-7</v>
      </c>
      <c r="Q4943" s="14">
        <v>2.9446200000000001E-7</v>
      </c>
      <c r="R4943" s="14" t="s">
        <v>6107</v>
      </c>
    </row>
    <row r="4944" spans="1:18" x14ac:dyDescent="0.2">
      <c r="A4944" t="s">
        <v>16556</v>
      </c>
      <c r="B4944">
        <v>4.3000000000000001E-7</v>
      </c>
      <c r="C4944" t="s">
        <v>15115</v>
      </c>
      <c r="D4944" t="s">
        <v>16557</v>
      </c>
      <c r="E4944">
        <v>15281</v>
      </c>
      <c r="F4944" t="s">
        <v>6773</v>
      </c>
      <c r="G4944" t="s">
        <v>7127</v>
      </c>
      <c r="H4944" t="s">
        <v>7127</v>
      </c>
      <c r="I4944" t="s">
        <v>6773</v>
      </c>
      <c r="J4944">
        <v>4.3000000000000001E-7</v>
      </c>
      <c r="K4944">
        <v>1.3E-6</v>
      </c>
      <c r="L4944">
        <v>1.22E-6</v>
      </c>
      <c r="M4944">
        <v>1.4017040503042789E-6</v>
      </c>
      <c r="N4944" s="14">
        <v>2.0174762918999999E-7</v>
      </c>
      <c r="O4944" s="14">
        <v>1.8480495670000001E-7</v>
      </c>
      <c r="P4944" s="14">
        <v>3.4332033180659752E-7</v>
      </c>
      <c r="Q4944" s="14">
        <v>4.5018000000000002E-7</v>
      </c>
      <c r="R4944" s="14" t="s">
        <v>7050</v>
      </c>
    </row>
    <row r="4945" spans="1:18" x14ac:dyDescent="0.2">
      <c r="A4945" t="s">
        <v>16558</v>
      </c>
      <c r="B4945">
        <v>4.01E-7</v>
      </c>
      <c r="C4945" t="s">
        <v>7349</v>
      </c>
      <c r="D4945" t="s">
        <v>16558</v>
      </c>
      <c r="E4945">
        <v>14614</v>
      </c>
      <c r="F4945" t="s">
        <v>6773</v>
      </c>
      <c r="G4945" t="s">
        <v>7054</v>
      </c>
      <c r="H4945" t="s">
        <v>7054</v>
      </c>
      <c r="I4945" t="s">
        <v>6773</v>
      </c>
      <c r="J4945">
        <v>4.01E-7</v>
      </c>
      <c r="K4945">
        <v>2.4200000000000002E-7</v>
      </c>
      <c r="L4945">
        <v>3.4499999999999998E-7</v>
      </c>
      <c r="M4945">
        <v>2.8543791569832588E-7</v>
      </c>
      <c r="N4945" s="14">
        <v>1.8814139373300001E-7</v>
      </c>
      <c r="O4945" s="14">
        <v>3.4402153478E-8</v>
      </c>
      <c r="P4945" s="14">
        <v>6.99125039315253E-8</v>
      </c>
      <c r="Q4945" s="14">
        <v>1.2730499999999999E-7</v>
      </c>
      <c r="R4945" s="14" t="s">
        <v>7050</v>
      </c>
    </row>
    <row r="4946" spans="1:18" x14ac:dyDescent="0.2">
      <c r="A4946" t="s">
        <v>16559</v>
      </c>
      <c r="B4946">
        <v>3.9499999999999998E-7</v>
      </c>
      <c r="C4946" t="s">
        <v>16560</v>
      </c>
      <c r="D4946" t="s">
        <v>16559</v>
      </c>
      <c r="E4946">
        <v>15255</v>
      </c>
      <c r="F4946" t="s">
        <v>6773</v>
      </c>
      <c r="G4946" t="s">
        <v>7049</v>
      </c>
      <c r="H4946" t="s">
        <v>7049</v>
      </c>
      <c r="I4946" t="s">
        <v>6773</v>
      </c>
      <c r="J4946">
        <v>3.9499999999999998E-7</v>
      </c>
      <c r="K4946">
        <v>4.7399999999999998E-7</v>
      </c>
      <c r="L4946">
        <v>5.7999999999999995E-7</v>
      </c>
      <c r="M4946">
        <v>4.205112150912838E-7</v>
      </c>
      <c r="N4946" s="14">
        <v>1.85326310535E-7</v>
      </c>
      <c r="O4946" s="14">
        <v>6.7382730366E-8</v>
      </c>
      <c r="P4946" s="14">
        <v>1.0299609954197931E-7</v>
      </c>
      <c r="Q4946" s="14">
        <v>2.1402000000000001E-7</v>
      </c>
      <c r="R4946" s="14" t="s">
        <v>7050</v>
      </c>
    </row>
    <row r="4947" spans="1:18" x14ac:dyDescent="0.2">
      <c r="A4947" t="s">
        <v>16561</v>
      </c>
      <c r="B4947">
        <v>3.84E-7</v>
      </c>
      <c r="C4947" t="s">
        <v>5036</v>
      </c>
      <c r="D4947" t="s">
        <v>16561</v>
      </c>
      <c r="E4947">
        <v>10643</v>
      </c>
      <c r="F4947" t="s">
        <v>6773</v>
      </c>
      <c r="G4947" t="s">
        <v>6773</v>
      </c>
      <c r="H4947" t="s">
        <v>14618</v>
      </c>
      <c r="I4947" t="s">
        <v>6773</v>
      </c>
      <c r="J4947">
        <v>3.84E-7</v>
      </c>
      <c r="K4947">
        <v>1.42E-6</v>
      </c>
      <c r="L4947">
        <v>1.86E-6</v>
      </c>
      <c r="M4947">
        <v>2.4083824137046252E-7</v>
      </c>
      <c r="N4947" s="14">
        <v>1.80165324672E-7</v>
      </c>
      <c r="O4947" s="14">
        <v>2.0186387577999999E-7</v>
      </c>
      <c r="P4947" s="14">
        <v>5.8988675192224478E-8</v>
      </c>
      <c r="Q4947" s="14">
        <v>6.8633999999999994E-7</v>
      </c>
      <c r="R4947" s="14" t="s">
        <v>6107</v>
      </c>
    </row>
    <row r="4948" spans="1:18" x14ac:dyDescent="0.2">
      <c r="A4948" t="s">
        <v>16562</v>
      </c>
      <c r="B4948">
        <v>3.8200000000000001E-7</v>
      </c>
      <c r="C4948" t="s">
        <v>16563</v>
      </c>
      <c r="D4948" t="s">
        <v>16562</v>
      </c>
      <c r="E4948">
        <v>10730</v>
      </c>
      <c r="F4948" t="s">
        <v>6773</v>
      </c>
      <c r="G4948" t="s">
        <v>7054</v>
      </c>
      <c r="H4948" t="s">
        <v>7054</v>
      </c>
      <c r="I4948" t="s">
        <v>6773</v>
      </c>
      <c r="J4948">
        <v>3.8200000000000001E-7</v>
      </c>
      <c r="K4948">
        <v>3.7599999999999998E-7</v>
      </c>
      <c r="L4948">
        <v>3.3099999999999999E-7</v>
      </c>
      <c r="M4948">
        <v>3.5170028898543728E-7</v>
      </c>
      <c r="N4948" s="14">
        <v>1.79226963606E-7</v>
      </c>
      <c r="O4948" s="14">
        <v>5.3451279783999991E-8</v>
      </c>
      <c r="P4948" s="14">
        <v>8.6142192344200824E-8</v>
      </c>
      <c r="Q4948" s="14">
        <v>1.2213900000000001E-7</v>
      </c>
      <c r="R4948" s="14" t="s">
        <v>7050</v>
      </c>
    </row>
    <row r="4949" spans="1:18" x14ac:dyDescent="0.2">
      <c r="A4949" t="s">
        <v>16564</v>
      </c>
      <c r="B4949">
        <v>3.7500000000000001E-7</v>
      </c>
      <c r="C4949" t="s">
        <v>16565</v>
      </c>
      <c r="D4949" t="s">
        <v>16566</v>
      </c>
      <c r="E4949">
        <v>11810</v>
      </c>
      <c r="F4949" t="s">
        <v>6773</v>
      </c>
      <c r="G4949" t="s">
        <v>6773</v>
      </c>
      <c r="H4949" t="s">
        <v>14618</v>
      </c>
      <c r="I4949" t="s">
        <v>6773</v>
      </c>
      <c r="J4949">
        <v>3.7500000000000001E-7</v>
      </c>
      <c r="K4949">
        <v>7.23E-7</v>
      </c>
      <c r="L4949">
        <v>5.9999999999999997E-7</v>
      </c>
      <c r="M4949">
        <v>4.0394562176950589E-7</v>
      </c>
      <c r="N4949" s="14">
        <v>1.7594269987500001E-7</v>
      </c>
      <c r="O4949" s="14">
        <v>1.0277998745699999E-7</v>
      </c>
      <c r="P4949" s="14">
        <v>9.8938677438810371E-8</v>
      </c>
      <c r="Q4949" s="14">
        <v>2.2140000000000001E-7</v>
      </c>
      <c r="R4949" s="14" t="s">
        <v>6107</v>
      </c>
    </row>
    <row r="4950" spans="1:18" x14ac:dyDescent="0.2">
      <c r="A4950" t="s">
        <v>16567</v>
      </c>
      <c r="B4950">
        <v>3.46E-7</v>
      </c>
      <c r="C4950" t="s">
        <v>16568</v>
      </c>
      <c r="D4950" t="s">
        <v>16569</v>
      </c>
      <c r="E4950">
        <v>11252</v>
      </c>
      <c r="F4950" t="s">
        <v>6773</v>
      </c>
      <c r="G4950" t="s">
        <v>7054</v>
      </c>
      <c r="H4950" t="s">
        <v>7054</v>
      </c>
      <c r="I4950" t="s">
        <v>6773</v>
      </c>
      <c r="J4950">
        <v>3.46E-7</v>
      </c>
      <c r="K4950">
        <v>7.3399999999999998E-7</v>
      </c>
      <c r="L4950">
        <v>6.5400000000000001E-7</v>
      </c>
      <c r="M4950">
        <v>4.9314497042523273E-7</v>
      </c>
      <c r="N4950" s="14">
        <v>1.6233646441800001E-7</v>
      </c>
      <c r="O4950" s="14">
        <v>1.0434372170599999E-7</v>
      </c>
      <c r="P4950" s="14">
        <v>1.2078633491741199E-7</v>
      </c>
      <c r="Q4950" s="14">
        <v>2.41326E-7</v>
      </c>
      <c r="R4950" s="14" t="s">
        <v>7050</v>
      </c>
    </row>
    <row r="4951" spans="1:18" x14ac:dyDescent="0.2">
      <c r="A4951" t="s">
        <v>16570</v>
      </c>
      <c r="B4951">
        <v>3.4299999999999999E-7</v>
      </c>
      <c r="C4951" t="s">
        <v>5036</v>
      </c>
      <c r="D4951" t="s">
        <v>16571</v>
      </c>
      <c r="E4951">
        <v>12678</v>
      </c>
      <c r="F4951" t="s">
        <v>6773</v>
      </c>
      <c r="G4951" t="s">
        <v>6773</v>
      </c>
      <c r="H4951" t="s">
        <v>14618</v>
      </c>
      <c r="I4951" t="s">
        <v>6773</v>
      </c>
      <c r="J4951">
        <v>3.4299999999999999E-7</v>
      </c>
      <c r="K4951">
        <v>2.8599999999999999E-7</v>
      </c>
      <c r="L4951">
        <v>2.7099999999999998E-7</v>
      </c>
      <c r="M4951">
        <v>2.66323769557813E-7</v>
      </c>
      <c r="N4951" s="14">
        <v>1.60928922819E-7</v>
      </c>
      <c r="O4951" s="14">
        <v>4.0657090473999988E-8</v>
      </c>
      <c r="P4951" s="14">
        <v>6.5230863043253515E-8</v>
      </c>
      <c r="Q4951" s="14">
        <v>9.9998999999999994E-8</v>
      </c>
      <c r="R4951" s="14" t="s">
        <v>6107</v>
      </c>
    </row>
    <row r="4952" spans="1:18" x14ac:dyDescent="0.2">
      <c r="A4952" t="s">
        <v>16572</v>
      </c>
      <c r="B4952">
        <v>3.1E-7</v>
      </c>
      <c r="C4952" t="s">
        <v>5036</v>
      </c>
      <c r="D4952" t="s">
        <v>16573</v>
      </c>
      <c r="E4952">
        <v>9424</v>
      </c>
      <c r="F4952" t="s">
        <v>6773</v>
      </c>
      <c r="G4952" t="s">
        <v>6773</v>
      </c>
      <c r="H4952" t="s">
        <v>14618</v>
      </c>
      <c r="I4952" t="s">
        <v>6773</v>
      </c>
      <c r="J4952">
        <v>3.1E-7</v>
      </c>
      <c r="K4952">
        <v>4.15E-7</v>
      </c>
      <c r="L4952">
        <v>4.3000000000000001E-7</v>
      </c>
      <c r="M4952">
        <v>4.7657937710345492E-7</v>
      </c>
      <c r="N4952" s="14">
        <v>1.4544596522999999E-7</v>
      </c>
      <c r="O4952" s="14">
        <v>5.8995428484999999E-8</v>
      </c>
      <c r="P4952" s="14">
        <v>1.167289128142432E-7</v>
      </c>
      <c r="Q4952" s="14">
        <v>1.5867E-7</v>
      </c>
      <c r="R4952" s="14" t="s">
        <v>6107</v>
      </c>
    </row>
    <row r="4953" spans="1:18" x14ac:dyDescent="0.2">
      <c r="A4953" t="s">
        <v>16574</v>
      </c>
      <c r="B4953">
        <v>3.0400000000000002E-7</v>
      </c>
      <c r="C4953" t="s">
        <v>7349</v>
      </c>
      <c r="D4953" t="s">
        <v>16574</v>
      </c>
      <c r="E4953">
        <v>14539</v>
      </c>
      <c r="F4953" t="s">
        <v>6773</v>
      </c>
      <c r="G4953" t="s">
        <v>7054</v>
      </c>
      <c r="H4953" t="s">
        <v>7054</v>
      </c>
      <c r="I4953" t="s">
        <v>6773</v>
      </c>
      <c r="J4953">
        <v>3.0400000000000002E-7</v>
      </c>
      <c r="K4953">
        <v>4.0899999999999998E-6</v>
      </c>
      <c r="L4953">
        <v>3.4300000000000002E-6</v>
      </c>
      <c r="M4953">
        <v>3.4278035411986471E-6</v>
      </c>
      <c r="N4953" s="14">
        <v>1.42630882032E-7</v>
      </c>
      <c r="O4953" s="14">
        <v>5.8142482530999998E-7</v>
      </c>
      <c r="P4953" s="14">
        <v>8.3957426596340681E-7</v>
      </c>
      <c r="Q4953" s="14">
        <v>1.26567E-6</v>
      </c>
      <c r="R4953" s="14" t="s">
        <v>7050</v>
      </c>
    </row>
    <row r="4954" spans="1:18" x14ac:dyDescent="0.2">
      <c r="A4954" t="s">
        <v>16575</v>
      </c>
      <c r="B4954">
        <v>2.8299999999999998E-7</v>
      </c>
      <c r="C4954" t="s">
        <v>5036</v>
      </c>
      <c r="D4954" t="s">
        <v>16575</v>
      </c>
      <c r="E4954">
        <v>11644</v>
      </c>
      <c r="F4954" t="s">
        <v>6773</v>
      </c>
      <c r="G4954" t="s">
        <v>6773</v>
      </c>
      <c r="H4954" t="s">
        <v>14618</v>
      </c>
      <c r="I4954" t="s">
        <v>6773</v>
      </c>
      <c r="J4954">
        <v>2.8299999999999998E-7</v>
      </c>
      <c r="K4954">
        <v>1.26E-6</v>
      </c>
      <c r="L4954">
        <v>1.28E-6</v>
      </c>
      <c r="M4954">
        <v>2.4975817623603519E-7</v>
      </c>
      <c r="N4954" s="14">
        <v>1.3277809083900001E-7</v>
      </c>
      <c r="O4954" s="14">
        <v>1.7911865034000001E-7</v>
      </c>
      <c r="P4954" s="14">
        <v>6.1173440940084648E-8</v>
      </c>
      <c r="Q4954" s="14">
        <v>4.7231999999999998E-7</v>
      </c>
      <c r="R4954" s="14" t="s">
        <v>6107</v>
      </c>
    </row>
    <row r="4955" spans="1:18" x14ac:dyDescent="0.2">
      <c r="A4955" t="s">
        <v>16576</v>
      </c>
      <c r="B4955">
        <v>2.4200000000000002E-7</v>
      </c>
      <c r="C4955" t="s">
        <v>16577</v>
      </c>
      <c r="D4955" t="s">
        <v>16578</v>
      </c>
      <c r="E4955" t="s">
        <v>16579</v>
      </c>
      <c r="F4955" t="s">
        <v>6773</v>
      </c>
      <c r="G4955" t="s">
        <v>6773</v>
      </c>
      <c r="H4955" t="s">
        <v>14618</v>
      </c>
      <c r="I4955" t="s">
        <v>6773</v>
      </c>
      <c r="J4955">
        <v>2.4200000000000002E-7</v>
      </c>
      <c r="K4955">
        <v>4.2300000000000002E-6</v>
      </c>
      <c r="L4955">
        <v>3.98E-6</v>
      </c>
      <c r="M4955">
        <v>9.7991855880362792E-7</v>
      </c>
      <c r="N4955" s="14">
        <v>1.13541688986E-7</v>
      </c>
      <c r="O4955" s="14">
        <v>6.0132689756999993E-7</v>
      </c>
      <c r="P4955" s="14">
        <v>2.4001212287206681E-7</v>
      </c>
      <c r="Q4955" s="14">
        <v>1.4686199999999999E-6</v>
      </c>
      <c r="R4955" s="14" t="s">
        <v>6107</v>
      </c>
    </row>
    <row r="4956" spans="1:18" x14ac:dyDescent="0.2">
      <c r="A4956" t="s">
        <v>16580</v>
      </c>
      <c r="B4956">
        <v>2.2999999999999999E-7</v>
      </c>
      <c r="C4956" t="s">
        <v>16581</v>
      </c>
      <c r="D4956" t="s">
        <v>16582</v>
      </c>
      <c r="E4956">
        <v>9246</v>
      </c>
      <c r="F4956" t="s">
        <v>6773</v>
      </c>
      <c r="G4956" t="s">
        <v>7295</v>
      </c>
      <c r="H4956" t="s">
        <v>7295</v>
      </c>
      <c r="I4956" t="s">
        <v>6773</v>
      </c>
      <c r="J4956">
        <v>2.2999999999999999E-7</v>
      </c>
      <c r="K4956">
        <v>4.3300000000000003E-7</v>
      </c>
      <c r="L4956">
        <v>2.7700000000000001E-7</v>
      </c>
      <c r="M4956">
        <v>4.498195725067368E-7</v>
      </c>
      <c r="N4956" s="14">
        <v>1.0791152259E-7</v>
      </c>
      <c r="O4956" s="14">
        <v>6.1554266346999999E-8</v>
      </c>
      <c r="P4956" s="14">
        <v>1.101746155706626E-7</v>
      </c>
      <c r="Q4956" s="14">
        <v>1.02213E-7</v>
      </c>
      <c r="R4956" s="14" t="s">
        <v>7050</v>
      </c>
    </row>
    <row r="4957" spans="1:18" x14ac:dyDescent="0.2">
      <c r="A4957" t="s">
        <v>16583</v>
      </c>
      <c r="B4957">
        <v>1.9999999999999999E-7</v>
      </c>
      <c r="C4957" t="s">
        <v>16584</v>
      </c>
      <c r="D4957" t="s">
        <v>16585</v>
      </c>
      <c r="E4957">
        <v>11822</v>
      </c>
      <c r="F4957" t="s">
        <v>6773</v>
      </c>
      <c r="G4957" t="s">
        <v>6773</v>
      </c>
      <c r="H4957" t="s">
        <v>14618</v>
      </c>
      <c r="I4957" t="s">
        <v>6773</v>
      </c>
      <c r="J4957">
        <v>1.9999999999999999E-7</v>
      </c>
      <c r="K4957">
        <v>3.0899999999999997E-7</v>
      </c>
      <c r="L4957">
        <v>3.0100000000000001E-7</v>
      </c>
      <c r="M4957">
        <v>2.2299837163931709E-7</v>
      </c>
      <c r="N4957" s="14">
        <v>9.3836106599999992E-8</v>
      </c>
      <c r="O4957" s="14">
        <v>4.3926716631000002E-8</v>
      </c>
      <c r="P4957" s="14">
        <v>5.4619143696504138E-8</v>
      </c>
      <c r="Q4957" s="14">
        <v>1.11069E-7</v>
      </c>
      <c r="R4957" s="14" t="s">
        <v>6107</v>
      </c>
    </row>
    <row r="4958" spans="1:18" x14ac:dyDescent="0.2">
      <c r="A4958" t="s">
        <v>16586</v>
      </c>
      <c r="B4958">
        <v>1.86E-7</v>
      </c>
      <c r="C4958" t="s">
        <v>16587</v>
      </c>
      <c r="D4958" t="s">
        <v>16588</v>
      </c>
      <c r="E4958">
        <v>14333</v>
      </c>
      <c r="F4958" t="s">
        <v>6773</v>
      </c>
      <c r="G4958" t="s">
        <v>6773</v>
      </c>
      <c r="H4958" t="s">
        <v>14618</v>
      </c>
      <c r="I4958" t="s">
        <v>6773</v>
      </c>
      <c r="J4958">
        <v>1.86E-7</v>
      </c>
      <c r="K4958">
        <v>8.2300000000000002E-8</v>
      </c>
      <c r="L4958">
        <v>8.4100000000000005E-8</v>
      </c>
      <c r="M4958">
        <v>8.2318256045142209E-8</v>
      </c>
      <c r="N4958" s="14">
        <v>8.7267579138000003E-8</v>
      </c>
      <c r="O4958" s="14">
        <v>1.1699575335699999E-8</v>
      </c>
      <c r="P4958" s="14">
        <v>2.016226675882382E-8</v>
      </c>
      <c r="Q4958" s="14">
        <v>3.1032899999999999E-8</v>
      </c>
      <c r="R4958" s="14" t="s">
        <v>6107</v>
      </c>
    </row>
    <row r="4959" spans="1:18" x14ac:dyDescent="0.2">
      <c r="A4959" t="s">
        <v>16589</v>
      </c>
      <c r="B4959">
        <v>1.85E-7</v>
      </c>
      <c r="C4959" t="s">
        <v>12941</v>
      </c>
      <c r="D4959" t="s">
        <v>16589</v>
      </c>
      <c r="E4959">
        <v>8937</v>
      </c>
      <c r="F4959" t="s">
        <v>6773</v>
      </c>
      <c r="G4959" t="s">
        <v>7054</v>
      </c>
      <c r="H4959" t="s">
        <v>7054</v>
      </c>
      <c r="I4959" t="s">
        <v>6773</v>
      </c>
      <c r="J4959">
        <v>1.85E-7</v>
      </c>
      <c r="K4959">
        <v>1.0899999999999999E-6</v>
      </c>
      <c r="L4959">
        <v>3.7E-7</v>
      </c>
      <c r="M4959">
        <v>1.5291316912410321E-7</v>
      </c>
      <c r="N4959" s="14">
        <v>8.6798398605000001E-8</v>
      </c>
      <c r="O4959" s="14">
        <v>1.5495184831E-7</v>
      </c>
      <c r="P4959" s="14">
        <v>3.7453127106174278E-8</v>
      </c>
      <c r="Q4959" s="14">
        <v>1.3652999999999999E-7</v>
      </c>
      <c r="R4959" s="14" t="s">
        <v>7050</v>
      </c>
    </row>
    <row r="4960" spans="1:18" x14ac:dyDescent="0.2">
      <c r="A4960" t="s">
        <v>16590</v>
      </c>
      <c r="B4960">
        <v>1.79E-7</v>
      </c>
      <c r="C4960" t="s">
        <v>16591</v>
      </c>
      <c r="D4960" t="s">
        <v>16590</v>
      </c>
      <c r="E4960">
        <v>10787</v>
      </c>
      <c r="F4960" t="s">
        <v>6773</v>
      </c>
      <c r="G4960" t="s">
        <v>7054</v>
      </c>
      <c r="H4960" t="s">
        <v>7054</v>
      </c>
      <c r="I4960" t="s">
        <v>6773</v>
      </c>
      <c r="J4960">
        <v>1.79E-7</v>
      </c>
      <c r="K4960">
        <v>4.7999999999999996E-7</v>
      </c>
      <c r="L4960">
        <v>3.8099999999999998E-7</v>
      </c>
      <c r="M4960">
        <v>5.0843628733764311E-7</v>
      </c>
      <c r="N4960" s="14">
        <v>8.3983315407000002E-8</v>
      </c>
      <c r="O4960" s="14">
        <v>6.8235676319999987E-8</v>
      </c>
      <c r="P4960" s="14">
        <v>1.2453164762802949E-7</v>
      </c>
      <c r="Q4960" s="14">
        <v>1.4058899999999999E-7</v>
      </c>
      <c r="R4960" s="14" t="s">
        <v>7050</v>
      </c>
    </row>
    <row r="4961" spans="1:18" x14ac:dyDescent="0.2">
      <c r="A4961" t="s">
        <v>16592</v>
      </c>
      <c r="B4961">
        <v>1.7499999999999999E-7</v>
      </c>
      <c r="C4961" t="s">
        <v>16593</v>
      </c>
      <c r="D4961" t="s">
        <v>16594</v>
      </c>
      <c r="E4961">
        <v>10831</v>
      </c>
      <c r="F4961" t="s">
        <v>6773</v>
      </c>
      <c r="G4961" t="s">
        <v>6773</v>
      </c>
      <c r="H4961" t="s">
        <v>14618</v>
      </c>
      <c r="I4961" t="s">
        <v>6773</v>
      </c>
      <c r="J4961">
        <v>1.7499999999999999E-7</v>
      </c>
      <c r="K4961">
        <v>1.46E-6</v>
      </c>
      <c r="L4961">
        <v>1.6300000000000001E-6</v>
      </c>
      <c r="M4961">
        <v>4.2560832072875391E-7</v>
      </c>
      <c r="N4961" s="14">
        <v>8.2106593274999994E-8</v>
      </c>
      <c r="O4961" s="14">
        <v>2.0755018213999999E-7</v>
      </c>
      <c r="P4961" s="14">
        <v>1.042445371121851E-7</v>
      </c>
      <c r="Q4961" s="14">
        <v>6.0147E-7</v>
      </c>
      <c r="R4961" s="14" t="s">
        <v>6107</v>
      </c>
    </row>
    <row r="4962" spans="1:18" x14ac:dyDescent="0.2">
      <c r="A4962" t="s">
        <v>16595</v>
      </c>
      <c r="B4962">
        <v>1.73E-7</v>
      </c>
      <c r="C4962" t="s">
        <v>7349</v>
      </c>
      <c r="D4962" t="s">
        <v>16595</v>
      </c>
      <c r="E4962">
        <v>12250</v>
      </c>
      <c r="F4962" t="s">
        <v>6773</v>
      </c>
      <c r="G4962" t="s">
        <v>7054</v>
      </c>
      <c r="H4962" t="s">
        <v>7054</v>
      </c>
      <c r="I4962" t="s">
        <v>6773</v>
      </c>
      <c r="J4962">
        <v>1.73E-7</v>
      </c>
      <c r="K4962">
        <v>9.7600000000000006E-7</v>
      </c>
      <c r="L4962">
        <v>1.22E-6</v>
      </c>
      <c r="M4962">
        <v>8.0151986149217423E-7</v>
      </c>
      <c r="N4962" s="14">
        <v>8.1168232209000004E-8</v>
      </c>
      <c r="O4962" s="14">
        <v>1.38745875184E-7</v>
      </c>
      <c r="P4962" s="14">
        <v>1.9631680791486349E-7</v>
      </c>
      <c r="Q4962" s="14">
        <v>4.5018000000000002E-7</v>
      </c>
      <c r="R4962" s="14" t="s">
        <v>7050</v>
      </c>
    </row>
    <row r="4963" spans="1:18" x14ac:dyDescent="0.2">
      <c r="A4963" t="s">
        <v>16596</v>
      </c>
      <c r="B4963">
        <v>1.6400000000000001E-7</v>
      </c>
      <c r="C4963" t="s">
        <v>16597</v>
      </c>
      <c r="D4963" t="s">
        <v>16596</v>
      </c>
      <c r="E4963">
        <v>12999</v>
      </c>
      <c r="F4963" t="s">
        <v>6773</v>
      </c>
      <c r="G4963" t="s">
        <v>7054</v>
      </c>
      <c r="H4963" t="s">
        <v>7054</v>
      </c>
      <c r="I4963" t="s">
        <v>6773</v>
      </c>
      <c r="J4963">
        <v>1.6400000000000001E-7</v>
      </c>
      <c r="K4963">
        <v>1.5699999999999999E-7</v>
      </c>
      <c r="L4963">
        <v>8.5100000000000001E-8</v>
      </c>
      <c r="M4963">
        <v>1.3252474657422281E-7</v>
      </c>
      <c r="N4963" s="14">
        <v>7.6945607412000012E-8</v>
      </c>
      <c r="O4963" s="14">
        <v>2.2318752463000001E-8</v>
      </c>
      <c r="P4963" s="14">
        <v>3.2459376825351048E-8</v>
      </c>
      <c r="Q4963" s="14">
        <v>3.14019E-8</v>
      </c>
      <c r="R4963" s="14" t="s">
        <v>7050</v>
      </c>
    </row>
    <row r="4964" spans="1:18" x14ac:dyDescent="0.2">
      <c r="A4964" t="s">
        <v>16598</v>
      </c>
      <c r="B4964">
        <v>1.6299999999999999E-7</v>
      </c>
      <c r="C4964" t="s">
        <v>5036</v>
      </c>
      <c r="D4964" t="s">
        <v>16599</v>
      </c>
      <c r="E4964">
        <v>11896</v>
      </c>
      <c r="F4964" t="s">
        <v>6773</v>
      </c>
      <c r="G4964" t="s">
        <v>6773</v>
      </c>
      <c r="H4964" t="s">
        <v>14618</v>
      </c>
      <c r="I4964" t="s">
        <v>6773</v>
      </c>
      <c r="J4964">
        <v>1.6299999999999999E-7</v>
      </c>
      <c r="K4964">
        <v>6.8400000000000004E-7</v>
      </c>
      <c r="L4964">
        <v>7.5600000000000002E-8</v>
      </c>
      <c r="M4964">
        <v>2.5103245264540268E-7</v>
      </c>
      <c r="N4964" s="14">
        <v>7.6476426878999997E-8</v>
      </c>
      <c r="O4964" s="14">
        <v>9.7235838756000006E-8</v>
      </c>
      <c r="P4964" s="14">
        <v>6.1485550332636093E-8</v>
      </c>
      <c r="Q4964" s="14">
        <v>2.7896399999999999E-8</v>
      </c>
      <c r="R4964" s="14" t="s">
        <v>6107</v>
      </c>
    </row>
    <row r="4965" spans="1:18" x14ac:dyDescent="0.2">
      <c r="A4965" t="s">
        <v>16600</v>
      </c>
      <c r="B4965">
        <v>1.6199999999999999E-7</v>
      </c>
      <c r="C4965" t="s">
        <v>7349</v>
      </c>
      <c r="D4965" t="s">
        <v>16600</v>
      </c>
      <c r="E4965">
        <v>14028</v>
      </c>
      <c r="F4965" t="s">
        <v>6773</v>
      </c>
      <c r="G4965" t="s">
        <v>7054</v>
      </c>
      <c r="H4965" t="s">
        <v>7054</v>
      </c>
      <c r="I4965" t="s">
        <v>6773</v>
      </c>
      <c r="J4965">
        <v>1.6199999999999999E-7</v>
      </c>
      <c r="K4965">
        <v>1.4999999999999999E-7</v>
      </c>
      <c r="L4965">
        <v>4.0000000000000001E-8</v>
      </c>
      <c r="M4965">
        <v>1.3125047016485519E-7</v>
      </c>
      <c r="N4965" s="14">
        <v>7.6007246345999995E-8</v>
      </c>
      <c r="O4965" s="14">
        <v>2.1323648850000001E-8</v>
      </c>
      <c r="P4965" s="14">
        <v>3.2147267432799583E-8</v>
      </c>
      <c r="Q4965" s="14">
        <v>1.4759999999999999E-8</v>
      </c>
      <c r="R4965" s="14" t="s">
        <v>7050</v>
      </c>
    </row>
    <row r="4966" spans="1:18" x14ac:dyDescent="0.2">
      <c r="A4966" t="s">
        <v>16601</v>
      </c>
      <c r="B4966">
        <v>1.4499999999999999E-7</v>
      </c>
      <c r="C4966" t="s">
        <v>13375</v>
      </c>
      <c r="D4966" t="s">
        <v>16602</v>
      </c>
      <c r="E4966">
        <v>11482</v>
      </c>
      <c r="F4966" t="s">
        <v>6773</v>
      </c>
      <c r="G4966" t="s">
        <v>7127</v>
      </c>
      <c r="H4966" t="s">
        <v>7127</v>
      </c>
      <c r="I4966" t="s">
        <v>6773</v>
      </c>
      <c r="J4966">
        <v>1.4499999999999999E-7</v>
      </c>
      <c r="K4966">
        <v>3.4299999999999999E-7</v>
      </c>
      <c r="L4966">
        <v>3.0400000000000002E-7</v>
      </c>
      <c r="M4966">
        <v>2.0006139627070171E-7</v>
      </c>
      <c r="N4966" s="14">
        <v>6.8031177285E-8</v>
      </c>
      <c r="O4966" s="14">
        <v>4.8760077037000003E-8</v>
      </c>
      <c r="P4966" s="14">
        <v>4.9001174630578018E-8</v>
      </c>
      <c r="Q4966" s="14">
        <v>1.12176E-7</v>
      </c>
      <c r="R4966" s="14" t="s">
        <v>7050</v>
      </c>
    </row>
    <row r="4967" spans="1:18" x14ac:dyDescent="0.2">
      <c r="A4967" t="s">
        <v>16603</v>
      </c>
      <c r="B4967">
        <v>1.42E-7</v>
      </c>
      <c r="C4967" t="s">
        <v>5036</v>
      </c>
      <c r="D4967" t="s">
        <v>16603</v>
      </c>
      <c r="E4967">
        <v>12251</v>
      </c>
      <c r="F4967" t="s">
        <v>6773</v>
      </c>
      <c r="G4967" t="s">
        <v>7049</v>
      </c>
      <c r="H4967" t="s">
        <v>7049</v>
      </c>
      <c r="I4967" t="s">
        <v>6773</v>
      </c>
      <c r="J4967">
        <v>1.42E-7</v>
      </c>
      <c r="K4967">
        <v>4.1800000000000001E-7</v>
      </c>
      <c r="L4967">
        <v>2.16E-7</v>
      </c>
      <c r="M4967">
        <v>2.3319258291425741E-7</v>
      </c>
      <c r="N4967" s="14">
        <v>6.6623635686000007E-8</v>
      </c>
      <c r="O4967" s="14">
        <v>5.9421901461999999E-8</v>
      </c>
      <c r="P4967" s="14">
        <v>5.711601883691578E-8</v>
      </c>
      <c r="Q4967" s="14">
        <v>7.9703999999999997E-8</v>
      </c>
      <c r="R4967" s="14" t="s">
        <v>7050</v>
      </c>
    </row>
    <row r="4968" spans="1:18" x14ac:dyDescent="0.2">
      <c r="A4968" t="s">
        <v>16604</v>
      </c>
      <c r="B4968">
        <v>1.3799999999999999E-7</v>
      </c>
      <c r="C4968" t="s">
        <v>16605</v>
      </c>
      <c r="D4968" t="s">
        <v>16606</v>
      </c>
      <c r="E4968">
        <v>10294</v>
      </c>
      <c r="F4968" t="s">
        <v>6773</v>
      </c>
      <c r="G4968" t="s">
        <v>6773</v>
      </c>
      <c r="H4968" t="s">
        <v>14618</v>
      </c>
      <c r="I4968" t="s">
        <v>6773</v>
      </c>
      <c r="J4968">
        <v>1.3799999999999999E-7</v>
      </c>
      <c r="K4968">
        <v>1.5300000000000001E-7</v>
      </c>
      <c r="L4968">
        <v>2.1899999999999999E-7</v>
      </c>
      <c r="M4968">
        <v>1.7585014449271861E-7</v>
      </c>
      <c r="N4968" s="14">
        <v>6.4746913553999999E-8</v>
      </c>
      <c r="O4968" s="14">
        <v>2.1750121827000001E-8</v>
      </c>
      <c r="P4968" s="14">
        <v>4.3071096172100412E-8</v>
      </c>
      <c r="Q4968" s="14">
        <v>8.0810999999999995E-8</v>
      </c>
      <c r="R4968" s="14" t="s">
        <v>6107</v>
      </c>
    </row>
    <row r="4969" spans="1:18" x14ac:dyDescent="0.2">
      <c r="A4969" t="s">
        <v>16607</v>
      </c>
      <c r="B4969">
        <v>1.2800000000000001E-7</v>
      </c>
      <c r="C4969" t="s">
        <v>16608</v>
      </c>
      <c r="D4969" t="s">
        <v>16609</v>
      </c>
      <c r="E4969">
        <v>16148</v>
      </c>
      <c r="F4969" t="s">
        <v>6773</v>
      </c>
      <c r="G4969" t="s">
        <v>7054</v>
      </c>
      <c r="H4969" t="s">
        <v>7054</v>
      </c>
      <c r="I4969" t="s">
        <v>6773</v>
      </c>
      <c r="J4969">
        <v>1.2800000000000001E-7</v>
      </c>
      <c r="K4969">
        <v>1.1999999999999999E-7</v>
      </c>
      <c r="L4969">
        <v>1.42E-7</v>
      </c>
      <c r="M4969">
        <v>6.4605813954933589E-8</v>
      </c>
      <c r="N4969" s="14">
        <v>6.0055108224000006E-8</v>
      </c>
      <c r="O4969" s="14">
        <v>1.705891908E-8</v>
      </c>
      <c r="P4969" s="14">
        <v>1.5823946202358629E-8</v>
      </c>
      <c r="Q4969" s="14">
        <v>5.2397999999999997E-8</v>
      </c>
      <c r="R4969" s="14" t="s">
        <v>7050</v>
      </c>
    </row>
    <row r="4970" spans="1:18" x14ac:dyDescent="0.2">
      <c r="A4970" t="s">
        <v>16610</v>
      </c>
      <c r="B4970">
        <v>1.23E-7</v>
      </c>
      <c r="C4970" t="s">
        <v>5036</v>
      </c>
      <c r="D4970" t="s">
        <v>16610</v>
      </c>
      <c r="E4970">
        <v>15796</v>
      </c>
      <c r="F4970" t="s">
        <v>6773</v>
      </c>
      <c r="G4970" t="s">
        <v>6773</v>
      </c>
      <c r="H4970" t="s">
        <v>14618</v>
      </c>
      <c r="I4970" t="s">
        <v>6773</v>
      </c>
      <c r="J4970">
        <v>1.23E-7</v>
      </c>
      <c r="K4970">
        <v>1.3199999999999999E-7</v>
      </c>
      <c r="L4970">
        <v>1.49E-7</v>
      </c>
      <c r="M4970">
        <v>9.506102013881749E-8</v>
      </c>
      <c r="N4970" s="14">
        <v>5.7709205559000002E-8</v>
      </c>
      <c r="O4970" s="14">
        <v>1.8764810988E-8</v>
      </c>
      <c r="P4970" s="14">
        <v>2.3283360684338339E-8</v>
      </c>
      <c r="Q4970" s="14">
        <v>5.4981000000000001E-8</v>
      </c>
      <c r="R4970" s="14" t="s">
        <v>6107</v>
      </c>
    </row>
    <row r="4971" spans="1:18" x14ac:dyDescent="0.2">
      <c r="A4971" t="s">
        <v>16611</v>
      </c>
      <c r="B4971">
        <v>1.2200000000000001E-7</v>
      </c>
      <c r="C4971" t="s">
        <v>16612</v>
      </c>
      <c r="D4971" t="s">
        <v>16613</v>
      </c>
      <c r="E4971">
        <v>13867</v>
      </c>
      <c r="F4971" t="s">
        <v>6773</v>
      </c>
      <c r="G4971" t="s">
        <v>7049</v>
      </c>
      <c r="H4971" t="s">
        <v>7049</v>
      </c>
      <c r="I4971" t="s">
        <v>6773</v>
      </c>
      <c r="J4971">
        <v>1.2200000000000001E-7</v>
      </c>
      <c r="K4971">
        <v>3.2099999999999998E-7</v>
      </c>
      <c r="L4971">
        <v>4.2199999999999999E-7</v>
      </c>
      <c r="M4971">
        <v>2.7142087519528321E-7</v>
      </c>
      <c r="N4971" s="14">
        <v>5.7240025026000007E-8</v>
      </c>
      <c r="O4971" s="14">
        <v>4.5632608539000003E-8</v>
      </c>
      <c r="P4971" s="14">
        <v>6.6479300613459349E-8</v>
      </c>
      <c r="Q4971" s="14">
        <v>1.5571799999999999E-7</v>
      </c>
      <c r="R4971" s="14" t="s">
        <v>7050</v>
      </c>
    </row>
    <row r="4972" spans="1:18" x14ac:dyDescent="0.2">
      <c r="A4972" t="s">
        <v>16614</v>
      </c>
      <c r="B4972">
        <v>1.1600000000000001E-7</v>
      </c>
      <c r="C4972" t="s">
        <v>16615</v>
      </c>
      <c r="D4972" t="s">
        <v>16616</v>
      </c>
      <c r="E4972">
        <v>12486</v>
      </c>
      <c r="F4972" t="s">
        <v>6773</v>
      </c>
      <c r="G4972" t="s">
        <v>6773</v>
      </c>
      <c r="H4972" t="s">
        <v>14618</v>
      </c>
      <c r="I4972" t="s">
        <v>6773</v>
      </c>
      <c r="J4972">
        <v>1.1600000000000001E-7</v>
      </c>
      <c r="K4972">
        <v>4.5299999999999999E-7</v>
      </c>
      <c r="L4972">
        <v>1.79E-7</v>
      </c>
      <c r="M4972">
        <v>3.0327778542947129E-7</v>
      </c>
      <c r="N4972" s="14">
        <v>5.4424941828000001E-8</v>
      </c>
      <c r="O4972" s="14">
        <v>6.4397419527E-8</v>
      </c>
      <c r="P4972" s="14">
        <v>7.428203542724564E-8</v>
      </c>
      <c r="Q4972" s="14">
        <v>6.6051E-8</v>
      </c>
      <c r="R4972" s="14" t="s">
        <v>6107</v>
      </c>
    </row>
    <row r="4973" spans="1:18" x14ac:dyDescent="0.2">
      <c r="A4973" t="s">
        <v>16617</v>
      </c>
      <c r="B4973">
        <v>1.1000000000000001E-7</v>
      </c>
      <c r="C4973" t="s">
        <v>7349</v>
      </c>
      <c r="D4973" t="s">
        <v>16618</v>
      </c>
      <c r="E4973">
        <v>12510</v>
      </c>
      <c r="F4973" t="s">
        <v>6773</v>
      </c>
      <c r="G4973" t="s">
        <v>7054</v>
      </c>
      <c r="H4973" t="s">
        <v>7054</v>
      </c>
      <c r="I4973" t="s">
        <v>6773</v>
      </c>
      <c r="J4973">
        <v>1.1000000000000001E-7</v>
      </c>
      <c r="K4973">
        <v>3.1800000000000002E-7</v>
      </c>
      <c r="L4973">
        <v>1.99E-7</v>
      </c>
      <c r="M4973">
        <v>1.9751284345196661E-7</v>
      </c>
      <c r="N4973" s="14">
        <v>5.1609858630000003E-8</v>
      </c>
      <c r="O4973" s="14">
        <v>4.5206135562000002E-8</v>
      </c>
      <c r="P4973" s="14">
        <v>4.8376955845475101E-8</v>
      </c>
      <c r="Q4973" s="14">
        <v>7.3430999999999991E-8</v>
      </c>
      <c r="R4973" s="14" t="s">
        <v>7050</v>
      </c>
    </row>
    <row r="4974" spans="1:18" x14ac:dyDescent="0.2">
      <c r="A4974" t="s">
        <v>16619</v>
      </c>
      <c r="B4974">
        <v>8.3799999999999996E-8</v>
      </c>
      <c r="C4974" t="s">
        <v>16620</v>
      </c>
      <c r="D4974" t="s">
        <v>16621</v>
      </c>
      <c r="E4974" t="s">
        <v>16622</v>
      </c>
      <c r="F4974" t="s">
        <v>6773</v>
      </c>
      <c r="G4974" t="s">
        <v>6773</v>
      </c>
      <c r="H4974" t="s">
        <v>14618</v>
      </c>
      <c r="I4974" t="s">
        <v>6773</v>
      </c>
      <c r="J4974">
        <v>8.3799999999999996E-8</v>
      </c>
      <c r="K4974">
        <v>9.2799999999999997E-8</v>
      </c>
      <c r="L4974">
        <v>2.7399999999999999E-7</v>
      </c>
      <c r="M4974">
        <v>4.651108894191472E-8</v>
      </c>
      <c r="N4974" s="14">
        <v>3.9317328665399999E-8</v>
      </c>
      <c r="O4974" s="14">
        <v>1.31922307552E-8</v>
      </c>
      <c r="P4974" s="14">
        <v>1.139199282812801E-8</v>
      </c>
      <c r="Q4974" s="14">
        <v>1.0110600000000001E-7</v>
      </c>
      <c r="R4974" s="14" t="s">
        <v>6107</v>
      </c>
    </row>
    <row r="4975" spans="1:18" x14ac:dyDescent="0.2">
      <c r="A4975" t="s">
        <v>16623</v>
      </c>
      <c r="B4975">
        <v>8.2899999999999995E-8</v>
      </c>
      <c r="C4975" t="s">
        <v>5036</v>
      </c>
      <c r="D4975" t="s">
        <v>16623</v>
      </c>
      <c r="E4975">
        <v>16175</v>
      </c>
      <c r="F4975" t="s">
        <v>6773</v>
      </c>
      <c r="G4975" t="s">
        <v>7049</v>
      </c>
      <c r="H4975" t="s">
        <v>7049</v>
      </c>
      <c r="I4975" t="s">
        <v>6773</v>
      </c>
      <c r="J4975">
        <v>8.2899999999999995E-8</v>
      </c>
      <c r="K4975">
        <v>2.8200000000000001E-7</v>
      </c>
      <c r="L4975">
        <v>5.06E-7</v>
      </c>
      <c r="M4975">
        <v>1.250065157589543E-7</v>
      </c>
      <c r="N4975" s="14">
        <v>3.8895066185700002E-8</v>
      </c>
      <c r="O4975" s="14">
        <v>4.0088459838000001E-8</v>
      </c>
      <c r="P4975" s="14">
        <v>3.0617931409297462E-8</v>
      </c>
      <c r="Q4975" s="14">
        <v>1.8671399999999999E-7</v>
      </c>
      <c r="R4975" s="14" t="s">
        <v>7050</v>
      </c>
    </row>
    <row r="4976" spans="1:18" x14ac:dyDescent="0.2">
      <c r="A4976" t="s">
        <v>16624</v>
      </c>
      <c r="B4976">
        <v>7.8499999999999995E-8</v>
      </c>
      <c r="C4976" t="s">
        <v>7349</v>
      </c>
      <c r="D4976" t="s">
        <v>16624</v>
      </c>
      <c r="E4976">
        <v>10509</v>
      </c>
      <c r="F4976" t="s">
        <v>6773</v>
      </c>
      <c r="G4976" t="s">
        <v>7054</v>
      </c>
      <c r="H4976" t="s">
        <v>7054</v>
      </c>
      <c r="I4976" t="s">
        <v>6773</v>
      </c>
      <c r="J4976">
        <v>7.8499999999999995E-8</v>
      </c>
      <c r="K4976">
        <v>1.86E-7</v>
      </c>
      <c r="L4976">
        <v>1.09E-7</v>
      </c>
      <c r="M4976">
        <v>7.6456584562051591E-8</v>
      </c>
      <c r="N4976" s="14">
        <v>3.6830671840499999E-8</v>
      </c>
      <c r="O4976" s="14">
        <v>2.6441324573999999E-8</v>
      </c>
      <c r="P4976" s="14">
        <v>1.8726563553087139E-8</v>
      </c>
      <c r="Q4976" s="14">
        <v>4.0221E-8</v>
      </c>
      <c r="R4976" s="14" t="s">
        <v>7050</v>
      </c>
    </row>
    <row r="4977" spans="1:18" x14ac:dyDescent="0.2">
      <c r="A4977" t="s">
        <v>16625</v>
      </c>
      <c r="B4977">
        <v>7.6399999999999996E-8</v>
      </c>
      <c r="C4977" t="s">
        <v>16626</v>
      </c>
      <c r="D4977" t="s">
        <v>16625</v>
      </c>
      <c r="E4977">
        <v>11212</v>
      </c>
      <c r="F4977" t="s">
        <v>6773</v>
      </c>
      <c r="G4977" t="s">
        <v>7054</v>
      </c>
      <c r="H4977" t="s">
        <v>7054</v>
      </c>
      <c r="I4977" t="s">
        <v>6773</v>
      </c>
      <c r="J4977">
        <v>7.6399999999999996E-8</v>
      </c>
      <c r="K4977">
        <v>3.8599999999999999E-7</v>
      </c>
      <c r="L4977">
        <v>1.6299999999999999E-7</v>
      </c>
      <c r="M4977">
        <v>2.1790126600184711E-7</v>
      </c>
      <c r="N4977" s="14">
        <v>3.5845392721200003E-8</v>
      </c>
      <c r="O4977" s="14">
        <v>5.4872856373999998E-8</v>
      </c>
      <c r="P4977" s="14">
        <v>5.3370706126298357E-8</v>
      </c>
      <c r="Q4977" s="14">
        <v>6.0146999999999989E-8</v>
      </c>
      <c r="R4977" s="14" t="s">
        <v>7050</v>
      </c>
    </row>
    <row r="4978" spans="1:18" x14ac:dyDescent="0.2">
      <c r="A4978" t="s">
        <v>16627</v>
      </c>
      <c r="B4978">
        <v>7.0099999999999999E-8</v>
      </c>
      <c r="C4978" t="s">
        <v>5036</v>
      </c>
      <c r="D4978" t="s">
        <v>16628</v>
      </c>
      <c r="E4978">
        <v>9526</v>
      </c>
      <c r="F4978" t="s">
        <v>6773</v>
      </c>
      <c r="G4978" t="s">
        <v>7049</v>
      </c>
      <c r="H4978" t="s">
        <v>7049</v>
      </c>
      <c r="I4978" t="s">
        <v>6773</v>
      </c>
      <c r="J4978">
        <v>7.0099999999999999E-8</v>
      </c>
      <c r="K4978">
        <v>3.6199999999999999E-7</v>
      </c>
      <c r="L4978">
        <v>2.3999999999999998E-7</v>
      </c>
      <c r="M4978">
        <v>8.6013657632308049E-8</v>
      </c>
      <c r="N4978" s="14">
        <v>3.2889555363300001E-8</v>
      </c>
      <c r="O4978" s="14">
        <v>5.1461072557999997E-8</v>
      </c>
      <c r="P4978" s="14">
        <v>2.1067383997223032E-8</v>
      </c>
      <c r="Q4978" s="14">
        <v>8.8559999999999994E-8</v>
      </c>
      <c r="R4978" s="14" t="s">
        <v>7050</v>
      </c>
    </row>
    <row r="4979" spans="1:18" x14ac:dyDescent="0.2">
      <c r="A4979" t="s">
        <v>16629</v>
      </c>
      <c r="B4979">
        <v>6.9899999999999997E-8</v>
      </c>
      <c r="C4979" t="s">
        <v>5036</v>
      </c>
      <c r="D4979" t="s">
        <v>16630</v>
      </c>
      <c r="E4979">
        <v>16211</v>
      </c>
      <c r="F4979" t="s">
        <v>6773</v>
      </c>
      <c r="G4979" t="s">
        <v>6773</v>
      </c>
      <c r="H4979" t="s">
        <v>14618</v>
      </c>
      <c r="I4979" t="s">
        <v>6773</v>
      </c>
      <c r="J4979">
        <v>6.9899999999999997E-8</v>
      </c>
      <c r="K4979">
        <v>1.55E-7</v>
      </c>
      <c r="L4979">
        <v>1.4499999999999999E-7</v>
      </c>
      <c r="M4979">
        <v>1.4654178707726551E-7</v>
      </c>
      <c r="N4979" s="14">
        <v>3.2795719256700003E-8</v>
      </c>
      <c r="O4979" s="14">
        <v>2.2034437145000001E-8</v>
      </c>
      <c r="P4979" s="14">
        <v>3.5892580143417012E-8</v>
      </c>
      <c r="Q4979" s="14">
        <v>5.3505000000000002E-8</v>
      </c>
      <c r="R4979" s="14" t="s">
        <v>6107</v>
      </c>
    </row>
    <row r="4980" spans="1:18" x14ac:dyDescent="0.2">
      <c r="A4980" t="s">
        <v>16631</v>
      </c>
      <c r="B4980">
        <v>6.3699999999999995E-8</v>
      </c>
      <c r="C4980" t="s">
        <v>16517</v>
      </c>
      <c r="D4980" t="s">
        <v>16632</v>
      </c>
      <c r="E4980">
        <v>8999</v>
      </c>
      <c r="F4980" t="s">
        <v>6773</v>
      </c>
      <c r="G4980" t="s">
        <v>7054</v>
      </c>
      <c r="H4980" t="s">
        <v>7054</v>
      </c>
      <c r="I4980" t="s">
        <v>6773</v>
      </c>
      <c r="J4980">
        <v>6.3699999999999995E-8</v>
      </c>
      <c r="K4980">
        <v>1.7100000000000001E-7</v>
      </c>
      <c r="L4980">
        <v>3.3400000000000001E-8</v>
      </c>
      <c r="M4980">
        <v>2.3701541214235999E-8</v>
      </c>
      <c r="N4980" s="14">
        <v>2.98867999521E-8</v>
      </c>
      <c r="O4980" s="14">
        <v>2.4308959689000002E-8</v>
      </c>
      <c r="P4980" s="14">
        <v>5.8052347014570142E-9</v>
      </c>
      <c r="Q4980" s="14">
        <v>1.2324599999999999E-8</v>
      </c>
      <c r="R4980" s="14" t="s">
        <v>7050</v>
      </c>
    </row>
    <row r="4981" spans="1:18" x14ac:dyDescent="0.2">
      <c r="A4981" t="s">
        <v>16633</v>
      </c>
      <c r="B4981">
        <v>5.5000000000000003E-8</v>
      </c>
      <c r="C4981" t="s">
        <v>5036</v>
      </c>
      <c r="D4981" t="s">
        <v>16634</v>
      </c>
      <c r="E4981">
        <v>16784</v>
      </c>
      <c r="F4981" t="s">
        <v>6773</v>
      </c>
      <c r="G4981" t="s">
        <v>7049</v>
      </c>
      <c r="H4981" t="s">
        <v>7049</v>
      </c>
      <c r="I4981" t="s">
        <v>6773</v>
      </c>
      <c r="J4981">
        <v>5.5000000000000003E-8</v>
      </c>
      <c r="K4981">
        <v>5.4300000000000003E-8</v>
      </c>
      <c r="L4981">
        <v>8.8199999999999996E-8</v>
      </c>
      <c r="M4981">
        <v>5.3264753911562602E-8</v>
      </c>
      <c r="N4981" s="14">
        <v>2.5804929315000001E-8</v>
      </c>
      <c r="O4981" s="14">
        <v>7.7191608837000002E-9</v>
      </c>
      <c r="P4981" s="14">
        <v>1.30461726086507E-8</v>
      </c>
      <c r="Q4981" s="14">
        <v>3.2545799999999988E-8</v>
      </c>
      <c r="R4981" s="14" t="s">
        <v>7050</v>
      </c>
    </row>
    <row r="4982" spans="1:18" x14ac:dyDescent="0.2">
      <c r="A4982" t="s">
        <v>16635</v>
      </c>
      <c r="B4982">
        <v>4.9399999999999999E-8</v>
      </c>
      <c r="C4982" t="s">
        <v>16636</v>
      </c>
      <c r="D4982" t="s">
        <v>16637</v>
      </c>
      <c r="E4982">
        <v>10576</v>
      </c>
      <c r="F4982" t="s">
        <v>6773</v>
      </c>
      <c r="G4982" t="s">
        <v>7049</v>
      </c>
      <c r="H4982" t="s">
        <v>7049</v>
      </c>
      <c r="I4982" t="s">
        <v>6773</v>
      </c>
      <c r="J4982">
        <v>4.9399999999999999E-8</v>
      </c>
      <c r="K4982">
        <v>3.47E-8</v>
      </c>
      <c r="L4982">
        <v>1.6400000000000001E-7</v>
      </c>
      <c r="M4982">
        <v>1.158317256115082E-5</v>
      </c>
      <c r="N4982" s="14">
        <v>2.3177518330200001E-8</v>
      </c>
      <c r="O4982" s="14">
        <v>4.9328707672999998E-9</v>
      </c>
      <c r="P4982" s="14">
        <v>2.8370743782927019E-6</v>
      </c>
      <c r="Q4982" s="14">
        <v>6.0515999999999997E-8</v>
      </c>
      <c r="R4982" s="14" t="s">
        <v>7050</v>
      </c>
    </row>
    <row r="4983" spans="1:18" x14ac:dyDescent="0.2">
      <c r="A4983" t="s">
        <v>16638</v>
      </c>
      <c r="B4983">
        <v>4.6399999999999999E-8</v>
      </c>
      <c r="C4983" t="s">
        <v>7349</v>
      </c>
      <c r="D4983" t="s">
        <v>16639</v>
      </c>
      <c r="E4983">
        <v>9715</v>
      </c>
      <c r="F4983" t="s">
        <v>6773</v>
      </c>
      <c r="G4983" t="s">
        <v>7054</v>
      </c>
      <c r="H4983" t="s">
        <v>7054</v>
      </c>
      <c r="I4983" t="s">
        <v>6773</v>
      </c>
      <c r="J4983">
        <v>4.6399999999999999E-8</v>
      </c>
      <c r="K4983">
        <v>3.1200000000000001E-8</v>
      </c>
      <c r="L4983">
        <v>4.4700000000000003E-8</v>
      </c>
      <c r="M4983">
        <v>5.4156747398119867E-8</v>
      </c>
      <c r="N4983" s="14">
        <v>2.1769976731199999E-8</v>
      </c>
      <c r="O4983" s="14">
        <v>4.4353189607999997E-9</v>
      </c>
      <c r="P4983" s="14">
        <v>1.326464918343672E-8</v>
      </c>
      <c r="Q4983" s="14">
        <v>1.6494299999999998E-8</v>
      </c>
      <c r="R4983" s="14" t="s">
        <v>7050</v>
      </c>
    </row>
    <row r="4984" spans="1:18" x14ac:dyDescent="0.2">
      <c r="A4984" t="s">
        <v>16640</v>
      </c>
      <c r="B4984">
        <v>3.6699999999999998E-8</v>
      </c>
      <c r="C4984" t="s">
        <v>16641</v>
      </c>
      <c r="D4984" t="s">
        <v>16642</v>
      </c>
      <c r="E4984">
        <v>9269</v>
      </c>
      <c r="F4984" t="s">
        <v>6773</v>
      </c>
      <c r="G4984" t="s">
        <v>6773</v>
      </c>
      <c r="H4984" t="s">
        <v>14618</v>
      </c>
      <c r="I4984" t="s">
        <v>6773</v>
      </c>
      <c r="J4984">
        <v>3.6699999999999998E-8</v>
      </c>
      <c r="K4984">
        <v>5.4499999999999997E-7</v>
      </c>
      <c r="L4984">
        <v>1.12E-7</v>
      </c>
      <c r="M4984">
        <v>3.6826588230721508E-8</v>
      </c>
      <c r="N4984" s="14">
        <v>1.7218925561100002E-8</v>
      </c>
      <c r="O4984" s="14">
        <v>7.7475924154999989E-8</v>
      </c>
      <c r="P4984" s="14">
        <v>9.0199614447369699E-9</v>
      </c>
      <c r="Q4984" s="14">
        <v>4.1327999999999998E-8</v>
      </c>
      <c r="R4984" s="14" t="s">
        <v>6107</v>
      </c>
    </row>
    <row r="4985" spans="1:18" x14ac:dyDescent="0.2">
      <c r="A4985" t="s">
        <v>16643</v>
      </c>
      <c r="B4985">
        <v>2.07E-8</v>
      </c>
      <c r="C4985" t="s">
        <v>7557</v>
      </c>
      <c r="D4985" t="s">
        <v>16644</v>
      </c>
      <c r="E4985">
        <v>9436</v>
      </c>
      <c r="F4985" t="s">
        <v>6773</v>
      </c>
      <c r="G4985" t="s">
        <v>7295</v>
      </c>
      <c r="H4985" t="s">
        <v>7295</v>
      </c>
      <c r="I4985" t="s">
        <v>6773</v>
      </c>
      <c r="J4985">
        <v>2.07E-8</v>
      </c>
      <c r="K4985">
        <v>3.4E-8</v>
      </c>
      <c r="L4985">
        <v>2.6499999999999999E-8</v>
      </c>
      <c r="M4985">
        <v>2.331925829142573E-8</v>
      </c>
      <c r="N4985" s="14">
        <v>9.7120370331000009E-9</v>
      </c>
      <c r="O4985" s="14">
        <v>4.8333604060000001E-9</v>
      </c>
      <c r="P4985" s="14">
        <v>5.7116018836915757E-9</v>
      </c>
      <c r="Q4985" s="14">
        <v>9.7784999999999989E-9</v>
      </c>
      <c r="R4985" s="14" t="s">
        <v>7050</v>
      </c>
    </row>
    <row r="4986" spans="1:18" x14ac:dyDescent="0.2">
      <c r="A4986" t="s">
        <v>16645</v>
      </c>
      <c r="B4986">
        <v>1.81E-8</v>
      </c>
      <c r="C4986" t="s">
        <v>5036</v>
      </c>
      <c r="D4986" t="s">
        <v>16646</v>
      </c>
      <c r="E4986">
        <v>13435</v>
      </c>
      <c r="F4986" t="s">
        <v>6773</v>
      </c>
      <c r="G4986" t="s">
        <v>6773</v>
      </c>
      <c r="H4986" t="s">
        <v>14618</v>
      </c>
      <c r="I4986" t="s">
        <v>6773</v>
      </c>
      <c r="J4986">
        <v>1.81E-8</v>
      </c>
      <c r="K4986">
        <v>1.97E-7</v>
      </c>
      <c r="L4986">
        <v>5.8799999999999997E-8</v>
      </c>
      <c r="M4986">
        <v>1.6183310398967591E-7</v>
      </c>
      <c r="N4986" s="14">
        <v>8.4921676473000003E-9</v>
      </c>
      <c r="O4986" s="14">
        <v>2.8005058822999999E-8</v>
      </c>
      <c r="P4986" s="14">
        <v>3.9637892854034448E-8</v>
      </c>
      <c r="Q4986" s="14">
        <v>2.16972E-8</v>
      </c>
      <c r="R4986" s="14" t="s">
        <v>6107</v>
      </c>
    </row>
    <row r="4987" spans="1:18" x14ac:dyDescent="0.2">
      <c r="A4987" t="s">
        <v>16647</v>
      </c>
      <c r="B4987">
        <v>1.46E-8</v>
      </c>
      <c r="C4987" t="s">
        <v>7349</v>
      </c>
      <c r="D4987" t="s">
        <v>16647</v>
      </c>
      <c r="E4987">
        <v>11747</v>
      </c>
      <c r="F4987" t="s">
        <v>6773</v>
      </c>
      <c r="G4987" t="s">
        <v>7054</v>
      </c>
      <c r="H4987" t="s">
        <v>7054</v>
      </c>
      <c r="I4987" t="s">
        <v>6773</v>
      </c>
      <c r="J4987">
        <v>1.46E-8</v>
      </c>
      <c r="K4987">
        <v>4.0900000000000002E-8</v>
      </c>
      <c r="L4987">
        <v>5.7399999999999998E-8</v>
      </c>
      <c r="M4987">
        <v>5.8871570112779718E-8</v>
      </c>
      <c r="N4987" s="14">
        <v>6.8500357817999999E-9</v>
      </c>
      <c r="O4987" s="14">
        <v>5.8142482530999997E-9</v>
      </c>
      <c r="P4987" s="14">
        <v>1.441945393587709E-8</v>
      </c>
      <c r="Q4987" s="14">
        <v>2.1180600000000001E-8</v>
      </c>
      <c r="R4987" s="14" t="s">
        <v>7050</v>
      </c>
    </row>
    <row r="4988" spans="1:18" x14ac:dyDescent="0.2">
      <c r="A4988" t="s">
        <v>16648</v>
      </c>
      <c r="B4988">
        <v>1.35E-8</v>
      </c>
      <c r="C4988" t="s">
        <v>16649</v>
      </c>
      <c r="D4988" t="s">
        <v>16648</v>
      </c>
      <c r="E4988">
        <v>13186</v>
      </c>
      <c r="F4988" t="s">
        <v>6773</v>
      </c>
      <c r="G4988" t="s">
        <v>7127</v>
      </c>
      <c r="H4988" t="s">
        <v>7127</v>
      </c>
      <c r="I4988" t="s">
        <v>6773</v>
      </c>
      <c r="J4988">
        <v>1.35E-8</v>
      </c>
      <c r="K4988">
        <v>1.81E-8</v>
      </c>
      <c r="L4988">
        <v>2.4900000000000001E-8</v>
      </c>
      <c r="M4988">
        <v>1.9241573781449649E-8</v>
      </c>
      <c r="N4988" s="14">
        <v>6.3339371954999998E-9</v>
      </c>
      <c r="O4988" s="14">
        <v>2.5730536278999999E-9</v>
      </c>
      <c r="P4988" s="14">
        <v>4.7128518275269293E-9</v>
      </c>
      <c r="Q4988" s="14">
        <v>9.1880999999999997E-9</v>
      </c>
      <c r="R4988" s="14" t="s">
        <v>7050</v>
      </c>
    </row>
    <row r="4989" spans="1:18" x14ac:dyDescent="0.2">
      <c r="A4989" t="s">
        <v>16650</v>
      </c>
      <c r="B4989">
        <v>6.5599999999999997E-9</v>
      </c>
      <c r="C4989" t="s">
        <v>16651</v>
      </c>
      <c r="D4989" t="s">
        <v>16652</v>
      </c>
      <c r="E4989" t="s">
        <v>16653</v>
      </c>
      <c r="F4989" t="s">
        <v>6773</v>
      </c>
      <c r="G4989" t="s">
        <v>6773</v>
      </c>
      <c r="H4989" t="s">
        <v>14618</v>
      </c>
      <c r="I4989" t="s">
        <v>6773</v>
      </c>
      <c r="J4989">
        <v>6.5599999999999997E-9</v>
      </c>
      <c r="K4989">
        <v>2.6400000000000001E-8</v>
      </c>
      <c r="L4989">
        <v>4.2400000000000002E-8</v>
      </c>
      <c r="M4989">
        <v>2.1917554241121459E-8</v>
      </c>
      <c r="N4989" s="14">
        <v>3.0778242964800001E-9</v>
      </c>
      <c r="O4989" s="14">
        <v>3.7529621976000001E-9</v>
      </c>
      <c r="P4989" s="14">
        <v>5.3682815518849801E-9</v>
      </c>
      <c r="Q4989" s="14">
        <v>1.5645600000000001E-8</v>
      </c>
      <c r="R4989" s="14" t="s">
        <v>6107</v>
      </c>
    </row>
    <row r="4990" spans="1:18" x14ac:dyDescent="0.2">
      <c r="A4990" t="s">
        <v>16654</v>
      </c>
      <c r="B4990">
        <v>9.2000000000000003E-4</v>
      </c>
      <c r="C4990" t="s">
        <v>16655</v>
      </c>
      <c r="D4990" t="s">
        <v>16656</v>
      </c>
      <c r="E4990" t="s">
        <v>16657</v>
      </c>
      <c r="F4990" t="s">
        <v>6773</v>
      </c>
      <c r="G4990" t="s">
        <v>7106</v>
      </c>
      <c r="H4990" t="s">
        <v>7106</v>
      </c>
      <c r="I4990" t="s">
        <v>6773</v>
      </c>
      <c r="J4990">
        <v>9.2000000000000003E-4</v>
      </c>
      <c r="K4990">
        <v>5.1599999999999997E-4</v>
      </c>
      <c r="L4990">
        <v>6.7900000000000002E-4</v>
      </c>
      <c r="M4990">
        <v>5.4284175039056627E-4</v>
      </c>
      <c r="N4990" s="14">
        <v>4.3164609036000002E-4</v>
      </c>
      <c r="O4990" s="14">
        <v>7.3353352043999991E-5</v>
      </c>
      <c r="P4990" s="14">
        <v>1.329586012269187E-4</v>
      </c>
      <c r="Q4990" s="14">
        <v>2.5055100000000001E-4</v>
      </c>
      <c r="R4990" s="14" t="s">
        <v>7050</v>
      </c>
    </row>
    <row r="4991" spans="1:18" x14ac:dyDescent="0.2">
      <c r="A4991" t="s">
        <v>16658</v>
      </c>
      <c r="B4991">
        <v>8.5500000000000005E-5</v>
      </c>
      <c r="C4991" t="s">
        <v>16659</v>
      </c>
      <c r="D4991" t="s">
        <v>16660</v>
      </c>
      <c r="E4991">
        <v>15803</v>
      </c>
      <c r="F4991" t="s">
        <v>6773</v>
      </c>
      <c r="G4991" t="s">
        <v>7054</v>
      </c>
      <c r="H4991" t="s">
        <v>7054</v>
      </c>
      <c r="I4991" t="s">
        <v>6773</v>
      </c>
      <c r="J4991">
        <v>8.5500000000000005E-5</v>
      </c>
      <c r="K4991">
        <v>6.1299999999999999E-5</v>
      </c>
      <c r="L4991">
        <v>7.6699999999999994E-5</v>
      </c>
      <c r="M4991">
        <v>4.5109384891610443E-5</v>
      </c>
      <c r="N4991" s="14">
        <v>4.0114935571500001E-5</v>
      </c>
      <c r="O4991" s="14">
        <v>8.7142644966999987E-6</v>
      </c>
      <c r="P4991" s="14">
        <v>1.104867249632141E-5</v>
      </c>
      <c r="Q4991" s="14">
        <v>2.8302299999999998E-5</v>
      </c>
      <c r="R4991" s="14" t="s">
        <v>7050</v>
      </c>
    </row>
    <row r="4992" spans="1:18" x14ac:dyDescent="0.2">
      <c r="A4992" t="s">
        <v>16661</v>
      </c>
      <c r="B4992">
        <v>4.1199999999999999E-5</v>
      </c>
      <c r="C4992" t="s">
        <v>16662</v>
      </c>
      <c r="D4992" t="s">
        <v>16663</v>
      </c>
      <c r="E4992">
        <v>10733</v>
      </c>
      <c r="F4992" t="s">
        <v>6773</v>
      </c>
      <c r="G4992" t="s">
        <v>6773</v>
      </c>
      <c r="H4992" t="s">
        <v>14618</v>
      </c>
      <c r="I4992" t="s">
        <v>6773</v>
      </c>
      <c r="J4992">
        <v>4.1199999999999999E-5</v>
      </c>
      <c r="K4992">
        <v>7.5300000000000001E-5</v>
      </c>
      <c r="L4992">
        <v>5.94E-5</v>
      </c>
      <c r="M4992">
        <v>6.1674978213388282E-5</v>
      </c>
      <c r="N4992" s="14">
        <v>1.9330237959599999E-5</v>
      </c>
      <c r="O4992" s="14">
        <v>1.0704471722699999E-5</v>
      </c>
      <c r="P4992" s="14">
        <v>1.510609459949029E-5</v>
      </c>
      <c r="Q4992" s="14">
        <v>2.1918600000000001E-5</v>
      </c>
      <c r="R4992" s="14" t="s">
        <v>6107</v>
      </c>
    </row>
    <row r="4993" spans="1:18" x14ac:dyDescent="0.2">
      <c r="A4993" t="s">
        <v>16664</v>
      </c>
      <c r="B4993">
        <v>3.8000000000000002E-5</v>
      </c>
      <c r="C4993" t="s">
        <v>16374</v>
      </c>
      <c r="D4993" t="s">
        <v>16665</v>
      </c>
      <c r="E4993">
        <v>15382</v>
      </c>
      <c r="F4993" t="s">
        <v>6773</v>
      </c>
      <c r="G4993" t="s">
        <v>7054</v>
      </c>
      <c r="H4993" t="s">
        <v>7054</v>
      </c>
      <c r="I4993" t="s">
        <v>6773</v>
      </c>
      <c r="J4993">
        <v>3.8000000000000002E-5</v>
      </c>
      <c r="K4993">
        <v>4.6900000000000002E-5</v>
      </c>
      <c r="L4993">
        <v>5.0300000000000003E-5</v>
      </c>
      <c r="M4993">
        <v>4.7275654787535238E-5</v>
      </c>
      <c r="N4993" s="14">
        <v>1.7828860253999999E-5</v>
      </c>
      <c r="O4993" s="14">
        <v>6.6671942071E-6</v>
      </c>
      <c r="P4993" s="14">
        <v>1.1579258463658881E-5</v>
      </c>
      <c r="Q4993" s="14">
        <v>1.85607E-5</v>
      </c>
      <c r="R4993" s="14" t="s">
        <v>7050</v>
      </c>
    </row>
    <row r="4994" spans="1:18" x14ac:dyDescent="0.2">
      <c r="A4994" t="s">
        <v>16666</v>
      </c>
      <c r="B4994">
        <v>3.4E-5</v>
      </c>
      <c r="C4994" t="s">
        <v>16667</v>
      </c>
      <c r="D4994" t="s">
        <v>16668</v>
      </c>
      <c r="E4994">
        <v>11906</v>
      </c>
      <c r="F4994" t="s">
        <v>6773</v>
      </c>
      <c r="G4994" t="s">
        <v>6773</v>
      </c>
      <c r="H4994" t="s">
        <v>14618</v>
      </c>
      <c r="I4994" t="s">
        <v>6773</v>
      </c>
      <c r="J4994">
        <v>3.4E-5</v>
      </c>
      <c r="K4994">
        <v>7.8200000000000003E-5</v>
      </c>
      <c r="L4994">
        <v>6.3299999999999994E-5</v>
      </c>
      <c r="M4994">
        <v>5.3264753911562611E-5</v>
      </c>
      <c r="N4994" s="14">
        <v>1.5952138121999998E-5</v>
      </c>
      <c r="O4994" s="14">
        <v>1.11167289338E-5</v>
      </c>
      <c r="P4994" s="14">
        <v>1.304617260865071E-5</v>
      </c>
      <c r="Q4994" s="14">
        <v>2.3357700000000002E-5</v>
      </c>
      <c r="R4994" s="14" t="s">
        <v>6107</v>
      </c>
    </row>
    <row r="4995" spans="1:18" x14ac:dyDescent="0.2">
      <c r="A4995" t="s">
        <v>16669</v>
      </c>
      <c r="B4995">
        <v>2.8600000000000001E-5</v>
      </c>
      <c r="C4995" t="s">
        <v>7349</v>
      </c>
      <c r="D4995" t="s">
        <v>16670</v>
      </c>
      <c r="E4995">
        <v>15771</v>
      </c>
      <c r="F4995" t="s">
        <v>6773</v>
      </c>
      <c r="G4995" t="s">
        <v>7054</v>
      </c>
      <c r="H4995" t="s">
        <v>7054</v>
      </c>
      <c r="I4995" t="s">
        <v>6773</v>
      </c>
      <c r="J4995">
        <v>2.8600000000000001E-5</v>
      </c>
      <c r="K4995">
        <v>1.6399999999999999E-5</v>
      </c>
      <c r="L4995">
        <v>1.77E-5</v>
      </c>
      <c r="M4995">
        <v>1.186351337121167E-5</v>
      </c>
      <c r="N4995" s="14">
        <v>1.34185632438E-5</v>
      </c>
      <c r="O4995" s="14">
        <v>2.3313856075999998E-6</v>
      </c>
      <c r="P4995" s="14">
        <v>2.9057384446540201E-6</v>
      </c>
      <c r="Q4995" s="14">
        <v>6.5312999999999996E-6</v>
      </c>
      <c r="R4995" s="14" t="s">
        <v>7050</v>
      </c>
    </row>
    <row r="4996" spans="1:18" x14ac:dyDescent="0.2">
      <c r="A4996" t="s">
        <v>16671</v>
      </c>
      <c r="B4996">
        <v>1.9199999999999999E-5</v>
      </c>
      <c r="C4996" t="s">
        <v>16672</v>
      </c>
      <c r="D4996" t="s">
        <v>16673</v>
      </c>
      <c r="E4996">
        <v>15555</v>
      </c>
      <c r="F4996" t="s">
        <v>6773</v>
      </c>
      <c r="G4996" t="s">
        <v>7049</v>
      </c>
      <c r="H4996" t="s">
        <v>7049</v>
      </c>
      <c r="I4996" t="s">
        <v>6773</v>
      </c>
      <c r="J4996">
        <v>1.9199999999999999E-5</v>
      </c>
      <c r="K4996">
        <v>2.4600000000000002E-5</v>
      </c>
      <c r="L4996">
        <v>3.4499999999999998E-5</v>
      </c>
      <c r="M4996">
        <v>3.4150607771049711E-5</v>
      </c>
      <c r="N4996" s="14">
        <v>9.0082662335999996E-6</v>
      </c>
      <c r="O4996" s="14">
        <v>3.4970784114E-6</v>
      </c>
      <c r="P4996" s="14">
        <v>8.3645317203789219E-6</v>
      </c>
      <c r="Q4996" s="14">
        <v>1.2730499999999999E-5</v>
      </c>
      <c r="R4996" s="14" t="s">
        <v>7050</v>
      </c>
    </row>
    <row r="4997" spans="1:18" x14ac:dyDescent="0.2">
      <c r="A4997" t="s">
        <v>16674</v>
      </c>
      <c r="B4997">
        <v>1.63E-5</v>
      </c>
      <c r="C4997" t="s">
        <v>16675</v>
      </c>
      <c r="D4997" t="s">
        <v>16676</v>
      </c>
      <c r="E4997" t="s">
        <v>16677</v>
      </c>
      <c r="F4997" t="s">
        <v>6773</v>
      </c>
      <c r="G4997" t="s">
        <v>7054</v>
      </c>
      <c r="H4997" t="s">
        <v>7054</v>
      </c>
      <c r="I4997" t="s">
        <v>6773</v>
      </c>
      <c r="J4997">
        <v>1.63E-5</v>
      </c>
      <c r="K4997">
        <v>3.1199999999999999E-5</v>
      </c>
      <c r="L4997">
        <v>2.3499999999999999E-5</v>
      </c>
      <c r="M4997">
        <v>2.523067290547703E-5</v>
      </c>
      <c r="N4997" s="14">
        <v>7.6476426878999994E-6</v>
      </c>
      <c r="O4997" s="14">
        <v>4.4353189607999996E-6</v>
      </c>
      <c r="P4997" s="14">
        <v>6.1797659725187563E-6</v>
      </c>
      <c r="Q4997" s="14">
        <v>8.6714999999999999E-6</v>
      </c>
      <c r="R4997" s="14" t="s">
        <v>7050</v>
      </c>
    </row>
    <row r="4998" spans="1:18" x14ac:dyDescent="0.2">
      <c r="A4998" t="s">
        <v>16678</v>
      </c>
      <c r="B4998">
        <v>1.47E-5</v>
      </c>
      <c r="C4998" t="s">
        <v>16679</v>
      </c>
      <c r="D4998" t="s">
        <v>16680</v>
      </c>
      <c r="E4998" t="s">
        <v>16681</v>
      </c>
      <c r="F4998" t="s">
        <v>6773</v>
      </c>
      <c r="G4998" t="s">
        <v>7106</v>
      </c>
      <c r="H4998" t="s">
        <v>7106</v>
      </c>
      <c r="I4998" t="s">
        <v>6773</v>
      </c>
      <c r="J4998">
        <v>1.47E-5</v>
      </c>
      <c r="K4998">
        <v>3.7499999999999997E-5</v>
      </c>
      <c r="L4998">
        <v>7.6699999999999994E-5</v>
      </c>
      <c r="M4998">
        <v>3.7208871153531779E-5</v>
      </c>
      <c r="N4998" s="14">
        <v>6.8969538351000004E-6</v>
      </c>
      <c r="O4998" s="14">
        <v>5.3309122124999992E-6</v>
      </c>
      <c r="P4998" s="14">
        <v>9.1135942625024074E-6</v>
      </c>
      <c r="Q4998" s="14">
        <v>2.8302299999999998E-5</v>
      </c>
      <c r="R4998" s="14" t="s">
        <v>7050</v>
      </c>
    </row>
    <row r="4999" spans="1:18" x14ac:dyDescent="0.2">
      <c r="A4999" t="s">
        <v>16682</v>
      </c>
      <c r="B4999">
        <v>1.42E-5</v>
      </c>
      <c r="C4999" t="s">
        <v>16683</v>
      </c>
      <c r="D4999" t="s">
        <v>16684</v>
      </c>
      <c r="E4999" t="s">
        <v>16685</v>
      </c>
      <c r="F4999" t="s">
        <v>6773</v>
      </c>
      <c r="G4999" t="s">
        <v>6773</v>
      </c>
      <c r="H4999" t="s">
        <v>14618</v>
      </c>
      <c r="I4999" t="s">
        <v>6773</v>
      </c>
      <c r="J4999">
        <v>1.42E-5</v>
      </c>
      <c r="K4999">
        <v>2.1600000000000001E-6</v>
      </c>
      <c r="L4999">
        <v>1.53E-6</v>
      </c>
      <c r="M4999">
        <v>1.350732993929578E-6</v>
      </c>
      <c r="N4999" s="14">
        <v>6.6623635685999999E-6</v>
      </c>
      <c r="O4999" s="14">
        <v>3.0706054344000001E-7</v>
      </c>
      <c r="P4999" s="14">
        <v>3.3083595610453939E-7</v>
      </c>
      <c r="Q4999" s="14">
        <v>5.6456999999999998E-7</v>
      </c>
      <c r="R4999" s="14" t="s">
        <v>6107</v>
      </c>
    </row>
    <row r="5000" spans="1:18" x14ac:dyDescent="0.2">
      <c r="A5000" t="s">
        <v>16686</v>
      </c>
      <c r="B5000">
        <v>1.2E-5</v>
      </c>
      <c r="C5000" t="s">
        <v>16672</v>
      </c>
      <c r="D5000" t="s">
        <v>16687</v>
      </c>
      <c r="E5000">
        <v>14913</v>
      </c>
      <c r="F5000" t="s">
        <v>6773</v>
      </c>
      <c r="G5000" t="s">
        <v>6528</v>
      </c>
      <c r="H5000" t="s">
        <v>6528</v>
      </c>
      <c r="I5000" t="s">
        <v>6773</v>
      </c>
      <c r="J5000">
        <v>1.2E-5</v>
      </c>
      <c r="K5000">
        <v>4.0899999999999998E-5</v>
      </c>
      <c r="L5000">
        <v>3.5200000000000002E-5</v>
      </c>
      <c r="M5000">
        <v>2.9690640338263369E-5</v>
      </c>
      <c r="N5000" s="14">
        <v>5.6301663960000004E-6</v>
      </c>
      <c r="O5000" s="14">
        <v>5.8142482530999996E-6</v>
      </c>
      <c r="P5000" s="14">
        <v>7.2721488464488383E-6</v>
      </c>
      <c r="Q5000" s="14">
        <v>1.29888E-5</v>
      </c>
      <c r="R5000" s="14" t="s">
        <v>7050</v>
      </c>
    </row>
    <row r="5001" spans="1:18" x14ac:dyDescent="0.2">
      <c r="A5001" t="s">
        <v>16688</v>
      </c>
      <c r="B5001">
        <v>5.7300000000000002E-6</v>
      </c>
      <c r="C5001" t="s">
        <v>16689</v>
      </c>
      <c r="D5001" t="s">
        <v>16690</v>
      </c>
      <c r="E5001">
        <v>8825</v>
      </c>
      <c r="F5001" t="s">
        <v>6773</v>
      </c>
      <c r="G5001" t="s">
        <v>7054</v>
      </c>
      <c r="H5001" t="s">
        <v>7054</v>
      </c>
      <c r="I5001" t="s">
        <v>6773</v>
      </c>
      <c r="J5001">
        <v>5.7300000000000002E-6</v>
      </c>
      <c r="K5001">
        <v>4.8999999999999997E-6</v>
      </c>
      <c r="L5001">
        <v>4.69E-6</v>
      </c>
      <c r="M5001">
        <v>5.4793885602803641E-6</v>
      </c>
      <c r="N5001" s="14">
        <v>2.68840445409E-6</v>
      </c>
      <c r="O5001" s="14">
        <v>6.9657252909999987E-7</v>
      </c>
      <c r="P5001" s="14">
        <v>1.3420703879712449E-6</v>
      </c>
      <c r="Q5001" s="14">
        <v>1.7306100000000001E-6</v>
      </c>
      <c r="R5001" s="14" t="s">
        <v>7050</v>
      </c>
    </row>
    <row r="5002" spans="1:18" x14ac:dyDescent="0.2">
      <c r="A5002" t="s">
        <v>16691</v>
      </c>
      <c r="B5002">
        <v>1.42E-6</v>
      </c>
      <c r="C5002" t="s">
        <v>16692</v>
      </c>
      <c r="D5002" t="s">
        <v>16693</v>
      </c>
      <c r="E5002">
        <v>15494</v>
      </c>
      <c r="F5002" t="s">
        <v>6773</v>
      </c>
      <c r="G5002" t="s">
        <v>7295</v>
      </c>
      <c r="H5002" t="s">
        <v>7295</v>
      </c>
      <c r="I5002" t="s">
        <v>6773</v>
      </c>
      <c r="J5002">
        <v>1.42E-6</v>
      </c>
      <c r="K5002">
        <v>1.8899999999999999E-6</v>
      </c>
      <c r="L5002">
        <v>7.9400000000000004E-7</v>
      </c>
      <c r="M5002">
        <v>8.1043979635774696E-7</v>
      </c>
      <c r="N5002" s="14">
        <v>6.6623635685999999E-7</v>
      </c>
      <c r="O5002" s="14">
        <v>2.6867797550999997E-7</v>
      </c>
      <c r="P5002" s="14">
        <v>1.9850157366272371E-7</v>
      </c>
      <c r="Q5002" s="14">
        <v>2.9298599999999997E-7</v>
      </c>
      <c r="R5002" s="14" t="s">
        <v>7050</v>
      </c>
    </row>
    <row r="5003" spans="1:18" x14ac:dyDescent="0.2">
      <c r="A5003" t="s">
        <v>16694</v>
      </c>
      <c r="B5003">
        <v>7.52E-6</v>
      </c>
      <c r="C5003" t="s">
        <v>16695</v>
      </c>
      <c r="D5003" t="s">
        <v>16696</v>
      </c>
      <c r="E5003">
        <v>13185</v>
      </c>
      <c r="F5003" t="s">
        <v>6773</v>
      </c>
      <c r="G5003" t="s">
        <v>7054</v>
      </c>
      <c r="H5003" t="s">
        <v>7054</v>
      </c>
      <c r="I5003" t="s">
        <v>6773</v>
      </c>
      <c r="J5003">
        <v>7.52E-6</v>
      </c>
      <c r="K5003">
        <v>2.7800000000000001E-5</v>
      </c>
      <c r="L5003">
        <v>2.2900000000000001E-5</v>
      </c>
      <c r="M5003">
        <v>2.0515850190817171E-5</v>
      </c>
      <c r="N5003" s="14">
        <v>3.5282376081599999E-6</v>
      </c>
      <c r="O5003" s="14">
        <v>3.9519829202E-6</v>
      </c>
      <c r="P5003" s="14">
        <v>5.0249612200783807E-6</v>
      </c>
      <c r="Q5003" s="14">
        <v>8.4501000000000006E-6</v>
      </c>
      <c r="R5003" s="14" t="s">
        <v>7050</v>
      </c>
    </row>
    <row r="5004" spans="1:18" x14ac:dyDescent="0.2">
      <c r="A5004" t="s">
        <v>16697</v>
      </c>
      <c r="B5004">
        <v>6.05E-5</v>
      </c>
      <c r="C5004" t="s">
        <v>16698</v>
      </c>
      <c r="D5004" t="s">
        <v>16699</v>
      </c>
      <c r="E5004" t="s">
        <v>16700</v>
      </c>
      <c r="F5004" t="s">
        <v>6773</v>
      </c>
      <c r="G5004" t="s">
        <v>6773</v>
      </c>
      <c r="H5004" t="s">
        <v>14618</v>
      </c>
      <c r="I5004" t="s">
        <v>6773</v>
      </c>
      <c r="J5004">
        <v>6.05E-5</v>
      </c>
      <c r="K5004">
        <v>7.5199999999999998E-5</v>
      </c>
      <c r="L5004">
        <v>8.8499999999999996E-5</v>
      </c>
      <c r="M5004">
        <v>6.2949254622755819E-5</v>
      </c>
      <c r="N5004" s="14">
        <v>2.8385422246499999E-5</v>
      </c>
      <c r="O5004" s="14">
        <v>1.06902559568E-5</v>
      </c>
      <c r="P5004" s="14">
        <v>1.5418203992041741E-5</v>
      </c>
      <c r="Q5004" s="14">
        <v>3.2656500000000001E-5</v>
      </c>
      <c r="R5004" s="14" t="s">
        <v>6107</v>
      </c>
    </row>
  </sheetData>
  <conditionalFormatting sqref="A1:A5004">
    <cfRule type="duplicateValues" dxfId="12" priority="2"/>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8F4A-3863-47D5-8F4C-11D9058621A9}">
  <dimension ref="A1:X1402"/>
  <sheetViews>
    <sheetView topLeftCell="E1" workbookViewId="0">
      <selection activeCell="N18" sqref="N18"/>
    </sheetView>
  </sheetViews>
  <sheetFormatPr baseColWidth="10" defaultColWidth="8.83203125" defaultRowHeight="15" x14ac:dyDescent="0.2"/>
  <sheetData>
    <row r="1" spans="1:24" x14ac:dyDescent="0.2">
      <c r="A1" s="11" t="s">
        <v>16702</v>
      </c>
      <c r="O1" s="11" t="s">
        <v>16703</v>
      </c>
      <c r="T1" s="11" t="s">
        <v>16704</v>
      </c>
    </row>
    <row r="2" spans="1:24" ht="16" thickBot="1" x14ac:dyDescent="0.25">
      <c r="A2" s="1" t="s">
        <v>0</v>
      </c>
      <c r="B2" s="1" t="s">
        <v>1337</v>
      </c>
      <c r="C2" s="1" t="s">
        <v>1</v>
      </c>
      <c r="D2" s="1" t="s">
        <v>2</v>
      </c>
      <c r="E2" s="1" t="s">
        <v>1338</v>
      </c>
      <c r="F2" s="1" t="s">
        <v>1339</v>
      </c>
      <c r="G2" s="1" t="s">
        <v>1340</v>
      </c>
      <c r="H2" s="2" t="s">
        <v>3</v>
      </c>
      <c r="I2" s="1" t="s">
        <v>1341</v>
      </c>
      <c r="J2" s="1" t="s">
        <v>1342</v>
      </c>
      <c r="K2" s="3" t="s">
        <v>1343</v>
      </c>
      <c r="O2" s="1" t="s">
        <v>2</v>
      </c>
      <c r="P2" s="1" t="s">
        <v>0</v>
      </c>
      <c r="Q2" s="1" t="s">
        <v>1337</v>
      </c>
      <c r="R2" s="1" t="s">
        <v>1</v>
      </c>
      <c r="T2" s="1" t="s">
        <v>1337</v>
      </c>
      <c r="U2" s="1" t="s">
        <v>2</v>
      </c>
      <c r="V2" s="1" t="s">
        <v>0</v>
      </c>
      <c r="W2" s="1" t="s">
        <v>1337</v>
      </c>
      <c r="X2" s="1" t="s">
        <v>1</v>
      </c>
    </row>
    <row r="3" spans="1:24" x14ac:dyDescent="0.2">
      <c r="A3" s="4" t="str">
        <f t="shared" ref="A3:A66" si="0">IF(ISBLANK(K3),B3&amp;IF(COUNTIF($B:$B,B3)&gt;1,"_"&amp;E3,""),K3)</f>
        <v>rt0004</v>
      </c>
      <c r="B3" s="5" t="s">
        <v>1344</v>
      </c>
      <c r="C3" s="6" t="s">
        <v>1345</v>
      </c>
      <c r="D3" s="6" t="s">
        <v>1346</v>
      </c>
      <c r="E3" s="6" t="s">
        <v>1347</v>
      </c>
      <c r="F3" s="6" t="s">
        <v>1348</v>
      </c>
      <c r="G3" s="7">
        <v>0</v>
      </c>
      <c r="H3" cm="1">
        <f t="array" ref="H3">SUMPRODUCT((LEN(I3)-LEN(SUBSTITUTE(I3,{"A";"C";"D";"E";"F";"G";"H";"I";"K";"L";"M";"N";"P";"Q";"R";"S";"T";"V";"W";"Y"},""))),{72.08;104.14;115.08;129.11;148.17;58.05;138.14;114.16;130.18;114.16;132.2;115.1;98.12;129.13;158.19;88.08;102.1;100.13;187.21;164.17})/1000</f>
        <v>39.21996</v>
      </c>
      <c r="I3" s="5" t="s">
        <v>1349</v>
      </c>
      <c r="J3" s="7" t="s">
        <v>1350</v>
      </c>
      <c r="O3" s="6" t="s">
        <v>1346</v>
      </c>
      <c r="P3" s="4" t="str">
        <f t="shared" ref="P3:P66" si="1">IF(ISBLANK(Z3),Q3&amp;IF(COUNTIF($B:$B,Q3)&gt;1,"_"&amp;T3,""),Z3)</f>
        <v>rt0004</v>
      </c>
      <c r="Q3" s="5" t="s">
        <v>1344</v>
      </c>
      <c r="R3" s="6" t="s">
        <v>1345</v>
      </c>
      <c r="T3" s="5" t="s">
        <v>1344</v>
      </c>
      <c r="U3" s="6" t="s">
        <v>1346</v>
      </c>
      <c r="V3" s="4" t="str">
        <f t="shared" ref="V3:V66" si="2">IF(ISBLANK(AF3),W3&amp;IF(COUNTIF($B:$B,W3)&gt;1,"_"&amp;Z3,""),AF3)</f>
        <v>rt0004</v>
      </c>
      <c r="W3" s="5" t="s">
        <v>1344</v>
      </c>
      <c r="X3" s="6" t="s">
        <v>1345</v>
      </c>
    </row>
    <row r="4" spans="1:24" x14ac:dyDescent="0.2">
      <c r="A4" s="4" t="str">
        <f t="shared" si="0"/>
        <v>rt0008</v>
      </c>
      <c r="B4" s="4" t="s">
        <v>1351</v>
      </c>
      <c r="C4" t="s">
        <v>1352</v>
      </c>
      <c r="D4" t="s">
        <v>1353</v>
      </c>
      <c r="E4" t="s">
        <v>1354</v>
      </c>
      <c r="F4" t="s">
        <v>1348</v>
      </c>
      <c r="G4" s="8">
        <v>0</v>
      </c>
      <c r="H4" cm="1">
        <f t="array" ref="H4">SUMPRODUCT((LEN(I4)-LEN(SUBSTITUTE(I4,{"A";"C";"D";"E";"F";"G";"H";"I";"K";"L";"M";"N";"P";"Q";"R";"S";"T";"V";"W";"Y"},""))),{72.08;104.14;115.08;129.11;148.17;58.05;138.14;114.16;130.18;114.16;132.2;115.1;98.12;129.13;158.19;88.08;102.1;100.13;187.21;164.17})/1000</f>
        <v>102.74880999999998</v>
      </c>
      <c r="I4" s="4" t="s">
        <v>1355</v>
      </c>
      <c r="J4" s="8" t="s">
        <v>1350</v>
      </c>
      <c r="O4" t="s">
        <v>1353</v>
      </c>
      <c r="P4" s="4" t="str">
        <f t="shared" si="1"/>
        <v>rt0008</v>
      </c>
      <c r="Q4" s="4" t="s">
        <v>1351</v>
      </c>
      <c r="R4" t="s">
        <v>1352</v>
      </c>
      <c r="T4" s="4" t="s">
        <v>1351</v>
      </c>
      <c r="U4" t="s">
        <v>1353</v>
      </c>
      <c r="V4" s="4" t="str">
        <f t="shared" si="2"/>
        <v>rt0008</v>
      </c>
      <c r="W4" s="4" t="s">
        <v>1351</v>
      </c>
      <c r="X4" t="s">
        <v>1352</v>
      </c>
    </row>
    <row r="5" spans="1:24" x14ac:dyDescent="0.2">
      <c r="A5" s="4" t="str">
        <f t="shared" si="0"/>
        <v>rt0017</v>
      </c>
      <c r="B5" s="4" t="s">
        <v>4</v>
      </c>
      <c r="C5" t="s">
        <v>5</v>
      </c>
      <c r="D5" t="s">
        <v>6</v>
      </c>
      <c r="E5" t="s">
        <v>1347</v>
      </c>
      <c r="F5" t="s">
        <v>1356</v>
      </c>
      <c r="G5" s="8" t="s">
        <v>1357</v>
      </c>
      <c r="H5" cm="1">
        <f t="array" ref="H5">SUMPRODUCT((LEN(I5)-LEN(SUBSTITUTE(I5,{"A";"C";"D";"E";"F";"G";"H";"I";"K";"L";"M";"N";"P";"Q";"R";"S";"T";"V";"W";"Y"},""))),{72.08;104.14;115.08;129.11;148.17;58.05;138.14;114.16;130.18;114.16;132.2;115.1;98.12;129.13;158.19;88.08;102.1;100.13;187.21;164.17})/1000</f>
        <v>37.259310000000006</v>
      </c>
      <c r="I5" s="4" t="s">
        <v>1358</v>
      </c>
      <c r="J5" s="8" t="s">
        <v>1350</v>
      </c>
      <c r="O5" t="s">
        <v>6</v>
      </c>
      <c r="P5" s="4" t="str">
        <f t="shared" si="1"/>
        <v>rt0017</v>
      </c>
      <c r="Q5" s="4" t="s">
        <v>4</v>
      </c>
      <c r="R5" t="s">
        <v>5</v>
      </c>
      <c r="T5" s="4" t="s">
        <v>4</v>
      </c>
      <c r="U5" t="s">
        <v>6</v>
      </c>
      <c r="V5" s="4" t="str">
        <f t="shared" si="2"/>
        <v>rt0017</v>
      </c>
      <c r="W5" s="4" t="s">
        <v>4</v>
      </c>
      <c r="X5" t="s">
        <v>5</v>
      </c>
    </row>
    <row r="6" spans="1:24" x14ac:dyDescent="0.2">
      <c r="A6" s="4" t="str">
        <f t="shared" si="0"/>
        <v>rt0018</v>
      </c>
      <c r="B6" s="4" t="s">
        <v>1359</v>
      </c>
      <c r="C6" t="s">
        <v>1359</v>
      </c>
      <c r="D6" t="s">
        <v>1360</v>
      </c>
      <c r="E6" t="s">
        <v>1361</v>
      </c>
      <c r="F6" t="s">
        <v>1348</v>
      </c>
      <c r="G6" s="8">
        <v>0</v>
      </c>
      <c r="H6" cm="1">
        <f t="array" ref="H6">SUMPRODUCT((LEN(I6)-LEN(SUBSTITUTE(I6,{"A";"C";"D";"E";"F";"G";"H";"I";"K";"L";"M";"N";"P";"Q";"R";"S";"T";"V";"W";"Y"},""))),{72.08;104.14;115.08;129.11;148.17;58.05;138.14;114.16;130.18;114.16;132.2;115.1;98.12;129.13;158.19;88.08;102.1;100.13;187.21;164.17})/1000</f>
        <v>37.005309999999994</v>
      </c>
      <c r="I6" s="4" t="s">
        <v>1362</v>
      </c>
      <c r="J6" s="8" t="s">
        <v>1350</v>
      </c>
      <c r="O6" t="s">
        <v>1360</v>
      </c>
      <c r="P6" s="4" t="str">
        <f t="shared" si="1"/>
        <v>rt0018</v>
      </c>
      <c r="Q6" s="4" t="s">
        <v>1359</v>
      </c>
      <c r="R6" t="s">
        <v>1359</v>
      </c>
      <c r="T6" s="4" t="s">
        <v>1359</v>
      </c>
      <c r="U6" t="s">
        <v>1360</v>
      </c>
      <c r="V6" s="4" t="str">
        <f t="shared" si="2"/>
        <v>rt0018</v>
      </c>
      <c r="W6" s="4" t="s">
        <v>1359</v>
      </c>
      <c r="X6" t="s">
        <v>1359</v>
      </c>
    </row>
    <row r="7" spans="1:24" x14ac:dyDescent="0.2">
      <c r="A7" s="4" t="str">
        <f t="shared" si="0"/>
        <v>rt0027</v>
      </c>
      <c r="B7" s="4" t="s">
        <v>1363</v>
      </c>
      <c r="C7" t="s">
        <v>1364</v>
      </c>
      <c r="D7" t="s">
        <v>1365</v>
      </c>
      <c r="E7" t="s">
        <v>1347</v>
      </c>
      <c r="F7" t="s">
        <v>1366</v>
      </c>
      <c r="G7" s="8" t="s">
        <v>1367</v>
      </c>
      <c r="H7" cm="1">
        <f t="array" ref="H7">SUMPRODUCT((LEN(I7)-LEN(SUBSTITUTE(I7,{"A";"C";"D";"E";"F";"G";"H";"I";"K";"L";"M";"N";"P";"Q";"R";"S";"T";"V";"W";"Y"},""))),{72.08;104.14;115.08;129.11;148.17;58.05;138.14;114.16;130.18;114.16;132.2;115.1;98.12;129.13;158.19;88.08;102.1;100.13;187.21;164.17})/1000</f>
        <v>57.392760000000003</v>
      </c>
      <c r="I7" s="4" t="s">
        <v>1368</v>
      </c>
      <c r="J7" s="8" t="s">
        <v>1350</v>
      </c>
      <c r="O7" t="s">
        <v>1365</v>
      </c>
      <c r="P7" s="4" t="str">
        <f t="shared" si="1"/>
        <v>rt0027</v>
      </c>
      <c r="Q7" s="4" t="s">
        <v>1363</v>
      </c>
      <c r="R7" t="s">
        <v>1364</v>
      </c>
      <c r="T7" s="4" t="s">
        <v>1363</v>
      </c>
      <c r="U7" t="s">
        <v>1365</v>
      </c>
      <c r="V7" s="4" t="str">
        <f t="shared" si="2"/>
        <v>rt0027</v>
      </c>
      <c r="W7" s="4" t="s">
        <v>1363</v>
      </c>
      <c r="X7" t="s">
        <v>1364</v>
      </c>
    </row>
    <row r="8" spans="1:24" x14ac:dyDescent="0.2">
      <c r="A8" s="4" t="str">
        <f t="shared" si="0"/>
        <v>rt0031</v>
      </c>
      <c r="B8" s="4" t="s">
        <v>1369</v>
      </c>
      <c r="C8" t="s">
        <v>1370</v>
      </c>
      <c r="D8" t="s">
        <v>1371</v>
      </c>
      <c r="E8" t="s">
        <v>1347</v>
      </c>
      <c r="F8" t="s">
        <v>1356</v>
      </c>
      <c r="G8" s="8" t="s">
        <v>1372</v>
      </c>
      <c r="H8" cm="1">
        <f t="array" ref="H8">SUMPRODUCT((LEN(I8)-LEN(SUBSTITUTE(I8,{"A";"C";"D";"E";"F";"G";"H";"I";"K";"L";"M";"N";"P";"Q";"R";"S";"T";"V";"W";"Y"},""))),{72.08;104.14;115.08;129.11;148.17;58.05;138.14;114.16;130.18;114.16;132.2;115.1;98.12;129.13;158.19;88.08;102.1;100.13;187.21;164.17})/1000</f>
        <v>26.899789999999999</v>
      </c>
      <c r="I8" s="4" t="s">
        <v>1373</v>
      </c>
      <c r="J8" s="8" t="s">
        <v>1350</v>
      </c>
      <c r="O8" t="s">
        <v>1371</v>
      </c>
      <c r="P8" s="4" t="str">
        <f t="shared" si="1"/>
        <v>rt0031</v>
      </c>
      <c r="Q8" s="4" t="s">
        <v>1369</v>
      </c>
      <c r="R8" t="s">
        <v>1370</v>
      </c>
      <c r="T8" s="4" t="s">
        <v>1369</v>
      </c>
      <c r="U8" t="s">
        <v>1371</v>
      </c>
      <c r="V8" s="4" t="str">
        <f t="shared" si="2"/>
        <v>rt0031</v>
      </c>
      <c r="W8" s="4" t="s">
        <v>1369</v>
      </c>
      <c r="X8" t="s">
        <v>1370</v>
      </c>
    </row>
    <row r="9" spans="1:24" x14ac:dyDescent="0.2">
      <c r="A9" s="4" t="str">
        <f t="shared" si="0"/>
        <v>rt0045</v>
      </c>
      <c r="B9" s="4" t="s">
        <v>1374</v>
      </c>
      <c r="C9" t="s">
        <v>1374</v>
      </c>
      <c r="D9" t="s">
        <v>1375</v>
      </c>
      <c r="E9" t="s">
        <v>1347</v>
      </c>
      <c r="F9" t="s">
        <v>1348</v>
      </c>
      <c r="G9" s="8">
        <v>0</v>
      </c>
      <c r="H9" cm="1">
        <f t="array" ref="H9">SUMPRODUCT((LEN(I9)-LEN(SUBSTITUTE(I9,{"A";"C";"D";"E";"F";"G";"H";"I";"K";"L";"M";"N";"P";"Q";"R";"S";"T";"V";"W";"Y"},""))),{72.08;104.14;115.08;129.11;148.17;58.05;138.14;114.16;130.18;114.16;132.2;115.1;98.12;129.13;158.19;88.08;102.1;100.13;187.21;164.17})/1000</f>
        <v>64.041320000000013</v>
      </c>
      <c r="I9" s="4" t="s">
        <v>1376</v>
      </c>
      <c r="J9" s="8" t="s">
        <v>1350</v>
      </c>
      <c r="O9" t="s">
        <v>1375</v>
      </c>
      <c r="P9" s="4" t="str">
        <f t="shared" si="1"/>
        <v>rt0045</v>
      </c>
      <c r="Q9" s="4" t="s">
        <v>1374</v>
      </c>
      <c r="R9" t="s">
        <v>1374</v>
      </c>
      <c r="T9" s="4" t="s">
        <v>1374</v>
      </c>
      <c r="U9" t="s">
        <v>1375</v>
      </c>
      <c r="V9" s="4" t="str">
        <f t="shared" si="2"/>
        <v>rt0045</v>
      </c>
      <c r="W9" s="4" t="s">
        <v>1374</v>
      </c>
      <c r="X9" t="s">
        <v>1374</v>
      </c>
    </row>
    <row r="10" spans="1:24" x14ac:dyDescent="0.2">
      <c r="A10" s="4" t="str">
        <f t="shared" si="0"/>
        <v>rt0063</v>
      </c>
      <c r="B10" s="4" t="s">
        <v>1377</v>
      </c>
      <c r="C10" t="s">
        <v>1377</v>
      </c>
      <c r="D10" t="s">
        <v>1378</v>
      </c>
      <c r="E10" t="s">
        <v>1347</v>
      </c>
      <c r="F10" t="s">
        <v>1348</v>
      </c>
      <c r="G10" s="8">
        <v>0</v>
      </c>
      <c r="H10" cm="1">
        <f t="array" ref="H10">SUMPRODUCT((LEN(I10)-LEN(SUBSTITUTE(I10,{"A";"C";"D";"E";"F";"G";"H";"I";"K";"L";"M";"N";"P";"Q";"R";"S";"T";"V";"W";"Y"},""))),{72.08;104.14;115.08;129.11;148.17;58.05;138.14;114.16;130.18;114.16;132.2;115.1;98.12;129.13;158.19;88.08;102.1;100.13;187.21;164.17})/1000</f>
        <v>26.644910000000003</v>
      </c>
      <c r="I10" s="4" t="s">
        <v>1379</v>
      </c>
      <c r="J10" s="8" t="s">
        <v>1350</v>
      </c>
      <c r="O10" t="s">
        <v>1378</v>
      </c>
      <c r="P10" s="4" t="str">
        <f t="shared" si="1"/>
        <v>rt0063</v>
      </c>
      <c r="Q10" s="4" t="s">
        <v>1377</v>
      </c>
      <c r="R10" t="s">
        <v>1377</v>
      </c>
      <c r="T10" s="4" t="s">
        <v>1377</v>
      </c>
      <c r="U10" t="s">
        <v>1378</v>
      </c>
      <c r="V10" s="4" t="str">
        <f t="shared" si="2"/>
        <v>rt0063</v>
      </c>
      <c r="W10" s="4" t="s">
        <v>1377</v>
      </c>
      <c r="X10" t="s">
        <v>1377</v>
      </c>
    </row>
    <row r="11" spans="1:24" x14ac:dyDescent="0.2">
      <c r="A11" s="4" t="str">
        <f t="shared" si="0"/>
        <v>rt0066</v>
      </c>
      <c r="B11" s="4" t="s">
        <v>1380</v>
      </c>
      <c r="C11" t="s">
        <v>1381</v>
      </c>
      <c r="D11" t="s">
        <v>1382</v>
      </c>
      <c r="E11" t="s">
        <v>1383</v>
      </c>
      <c r="F11" t="s">
        <v>1348</v>
      </c>
      <c r="G11" s="8">
        <v>0</v>
      </c>
      <c r="H11" cm="1">
        <f t="array" ref="H11">SUMPRODUCT((LEN(I11)-LEN(SUBSTITUTE(I11,{"A";"C";"D";"E";"F";"G";"H";"I";"K";"L";"M";"N";"P";"Q";"R";"S";"T";"V";"W";"Y"},""))),{72.08;104.14;115.08;129.11;148.17;58.05;138.14;114.16;130.18;114.16;132.2;115.1;98.12;129.13;158.19;88.08;102.1;100.13;187.21;164.17})/1000</f>
        <v>38.681950000000001</v>
      </c>
      <c r="I11" s="4" t="s">
        <v>1384</v>
      </c>
      <c r="J11" s="8" t="s">
        <v>1350</v>
      </c>
      <c r="O11" t="s">
        <v>1382</v>
      </c>
      <c r="P11" s="4" t="str">
        <f t="shared" si="1"/>
        <v>rt0066</v>
      </c>
      <c r="Q11" s="4" t="s">
        <v>1380</v>
      </c>
      <c r="R11" t="s">
        <v>1381</v>
      </c>
      <c r="T11" s="4" t="s">
        <v>1380</v>
      </c>
      <c r="U11" t="s">
        <v>1382</v>
      </c>
      <c r="V11" s="4" t="str">
        <f t="shared" si="2"/>
        <v>rt0066</v>
      </c>
      <c r="W11" s="4" t="s">
        <v>1380</v>
      </c>
      <c r="X11" t="s">
        <v>1381</v>
      </c>
    </row>
    <row r="12" spans="1:24" x14ac:dyDescent="0.2">
      <c r="A12" s="4" t="str">
        <f t="shared" si="0"/>
        <v>rt0073</v>
      </c>
      <c r="B12" s="4" t="s">
        <v>1385</v>
      </c>
      <c r="C12" t="s">
        <v>1386</v>
      </c>
      <c r="D12" t="s">
        <v>1387</v>
      </c>
      <c r="E12" t="s">
        <v>1347</v>
      </c>
      <c r="F12" t="s">
        <v>1348</v>
      </c>
      <c r="G12" s="8">
        <v>0</v>
      </c>
      <c r="H12" cm="1">
        <f t="array" ref="H12">SUMPRODUCT((LEN(I12)-LEN(SUBSTITUTE(I12,{"A";"C";"D";"E";"F";"G";"H";"I";"K";"L";"M";"N";"P";"Q";"R";"S";"T";"V";"W";"Y"},""))),{72.08;104.14;115.08;129.11;148.17;58.05;138.14;114.16;130.18;114.16;132.2;115.1;98.12;129.13;158.19;88.08;102.1;100.13;187.21;164.17})/1000</f>
        <v>102.61857000000001</v>
      </c>
      <c r="I12" s="4" t="s">
        <v>1388</v>
      </c>
      <c r="J12" s="8" t="s">
        <v>1350</v>
      </c>
      <c r="O12" t="s">
        <v>1387</v>
      </c>
      <c r="P12" s="4" t="str">
        <f t="shared" si="1"/>
        <v>rt0073</v>
      </c>
      <c r="Q12" s="4" t="s">
        <v>1385</v>
      </c>
      <c r="R12" t="s">
        <v>1386</v>
      </c>
      <c r="T12" s="4" t="s">
        <v>1385</v>
      </c>
      <c r="U12" t="s">
        <v>1387</v>
      </c>
      <c r="V12" s="4" t="str">
        <f t="shared" si="2"/>
        <v>rt0073</v>
      </c>
      <c r="W12" s="4" t="s">
        <v>1385</v>
      </c>
      <c r="X12" t="s">
        <v>1386</v>
      </c>
    </row>
    <row r="13" spans="1:24" x14ac:dyDescent="0.2">
      <c r="A13" s="4" t="str">
        <f t="shared" si="0"/>
        <v>rt0075</v>
      </c>
      <c r="B13" s="4" t="s">
        <v>7</v>
      </c>
      <c r="C13" t="s">
        <v>8</v>
      </c>
      <c r="D13" t="s">
        <v>9</v>
      </c>
      <c r="E13" t="s">
        <v>1383</v>
      </c>
      <c r="F13" t="s">
        <v>1348</v>
      </c>
      <c r="G13" s="8">
        <v>0</v>
      </c>
      <c r="H13" cm="1">
        <f t="array" ref="H13">SUMPRODUCT((LEN(I13)-LEN(SUBSTITUTE(I13,{"A";"C";"D";"E";"F";"G";"H";"I";"K";"L";"M";"N";"P";"Q";"R";"S";"T";"V";"W";"Y"},""))),{72.08;104.14;115.08;129.11;148.17;58.05;138.14;114.16;130.18;114.16;132.2;115.1;98.12;129.13;158.19;88.08;102.1;100.13;187.21;164.17})/1000</f>
        <v>45.854870000000005</v>
      </c>
      <c r="I13" s="4" t="s">
        <v>1389</v>
      </c>
      <c r="J13" s="8" t="s">
        <v>1350</v>
      </c>
      <c r="O13" t="s">
        <v>9</v>
      </c>
      <c r="P13" s="4" t="str">
        <f t="shared" si="1"/>
        <v>rt0075</v>
      </c>
      <c r="Q13" s="4" t="s">
        <v>7</v>
      </c>
      <c r="R13" t="s">
        <v>8</v>
      </c>
      <c r="T13" s="4" t="s">
        <v>7</v>
      </c>
      <c r="U13" t="s">
        <v>9</v>
      </c>
      <c r="V13" s="4" t="str">
        <f t="shared" si="2"/>
        <v>rt0075</v>
      </c>
      <c r="W13" s="4" t="s">
        <v>7</v>
      </c>
      <c r="X13" t="s">
        <v>8</v>
      </c>
    </row>
    <row r="14" spans="1:24" x14ac:dyDescent="0.2">
      <c r="A14" s="4" t="str">
        <f t="shared" si="0"/>
        <v>rt0078</v>
      </c>
      <c r="B14" s="4" t="s">
        <v>1276</v>
      </c>
      <c r="C14" t="s">
        <v>1277</v>
      </c>
      <c r="D14" t="s">
        <v>1278</v>
      </c>
      <c r="E14" t="s">
        <v>1383</v>
      </c>
      <c r="F14" t="s">
        <v>1348</v>
      </c>
      <c r="G14" s="8">
        <v>0</v>
      </c>
      <c r="H14" cm="1">
        <f t="array" ref="H14">SUMPRODUCT((LEN(I14)-LEN(SUBSTITUTE(I14,{"A";"C";"D";"E";"F";"G";"H";"I";"K";"L";"M";"N";"P";"Q";"R";"S";"T";"V";"W";"Y"},""))),{72.08;104.14;115.08;129.11;148.17;58.05;138.14;114.16;130.18;114.16;132.2;115.1;98.12;129.13;158.19;88.08;102.1;100.13;187.21;164.17})/1000</f>
        <v>10.83305</v>
      </c>
      <c r="I14" s="4" t="s">
        <v>1390</v>
      </c>
      <c r="J14" s="8" t="s">
        <v>1350</v>
      </c>
      <c r="O14" t="s">
        <v>1278</v>
      </c>
      <c r="P14" s="4" t="str">
        <f t="shared" si="1"/>
        <v>rt0078</v>
      </c>
      <c r="Q14" s="4" t="s">
        <v>1276</v>
      </c>
      <c r="R14" t="s">
        <v>1277</v>
      </c>
      <c r="T14" s="4" t="s">
        <v>1276</v>
      </c>
      <c r="U14" t="s">
        <v>1278</v>
      </c>
      <c r="V14" s="4" t="str">
        <f t="shared" si="2"/>
        <v>rt0078</v>
      </c>
      <c r="W14" s="4" t="s">
        <v>1276</v>
      </c>
      <c r="X14" t="s">
        <v>1277</v>
      </c>
    </row>
    <row r="15" spans="1:24" x14ac:dyDescent="0.2">
      <c r="A15" s="4" t="str">
        <f t="shared" si="0"/>
        <v>rt0084</v>
      </c>
      <c r="B15" s="4" t="s">
        <v>10</v>
      </c>
      <c r="C15" t="s">
        <v>11</v>
      </c>
      <c r="D15" t="s">
        <v>12</v>
      </c>
      <c r="E15" t="s">
        <v>1347</v>
      </c>
      <c r="F15" t="s">
        <v>1391</v>
      </c>
      <c r="G15" s="8" t="s">
        <v>1392</v>
      </c>
      <c r="H15" cm="1">
        <f t="array" ref="H15">SUMPRODUCT((LEN(I15)-LEN(SUBSTITUTE(I15,{"A";"C";"D";"E";"F";"G";"H";"I";"K";"L";"M";"N";"P";"Q";"R";"S";"T";"V";"W";"Y"},""))),{72.08;104.14;115.08;129.11;148.17;58.05;138.14;114.16;130.18;114.16;132.2;115.1;98.12;129.13;158.19;88.08;102.1;100.13;187.21;164.17})/1000</f>
        <v>23.541079999999994</v>
      </c>
      <c r="I15" s="4" t="s">
        <v>1393</v>
      </c>
      <c r="J15" s="8" t="s">
        <v>1350</v>
      </c>
      <c r="O15" t="s">
        <v>12</v>
      </c>
      <c r="P15" s="4" t="str">
        <f t="shared" si="1"/>
        <v>rt0084</v>
      </c>
      <c r="Q15" s="4" t="s">
        <v>10</v>
      </c>
      <c r="R15" t="s">
        <v>11</v>
      </c>
      <c r="T15" s="4" t="s">
        <v>10</v>
      </c>
      <c r="U15" t="s">
        <v>12</v>
      </c>
      <c r="V15" s="4" t="str">
        <f t="shared" si="2"/>
        <v>rt0084</v>
      </c>
      <c r="W15" s="4" t="s">
        <v>10</v>
      </c>
      <c r="X15" t="s">
        <v>11</v>
      </c>
    </row>
    <row r="16" spans="1:24" x14ac:dyDescent="0.2">
      <c r="A16" s="4" t="str">
        <f t="shared" si="0"/>
        <v>rt0086</v>
      </c>
      <c r="B16" s="4" t="s">
        <v>1394</v>
      </c>
      <c r="C16" t="s">
        <v>1395</v>
      </c>
      <c r="D16" t="s">
        <v>1396</v>
      </c>
      <c r="E16" t="s">
        <v>1347</v>
      </c>
      <c r="F16" t="s">
        <v>1397</v>
      </c>
      <c r="G16" s="8" t="s">
        <v>1398</v>
      </c>
      <c r="H16" cm="1">
        <f t="array" ref="H16">SUMPRODUCT((LEN(I16)-LEN(SUBSTITUTE(I16,{"A";"C";"D";"E";"F";"G";"H";"I";"K";"L";"M";"N";"P";"Q";"R";"S";"T";"V";"W";"Y"},""))),{72.08;104.14;115.08;129.11;148.17;58.05;138.14;114.16;130.18;114.16;132.2;115.1;98.12;129.13;158.19;88.08;102.1;100.13;187.21;164.17})/1000</f>
        <v>42.220359999999992</v>
      </c>
      <c r="I16" s="4" t="s">
        <v>1399</v>
      </c>
      <c r="J16" s="8" t="s">
        <v>1350</v>
      </c>
      <c r="O16" t="s">
        <v>1396</v>
      </c>
      <c r="P16" s="4" t="str">
        <f t="shared" si="1"/>
        <v>rt0086</v>
      </c>
      <c r="Q16" s="4" t="s">
        <v>1394</v>
      </c>
      <c r="R16" t="s">
        <v>1395</v>
      </c>
      <c r="T16" s="4" t="s">
        <v>1394</v>
      </c>
      <c r="U16" t="s">
        <v>1396</v>
      </c>
      <c r="V16" s="4" t="str">
        <f t="shared" si="2"/>
        <v>rt0086</v>
      </c>
      <c r="W16" s="4" t="s">
        <v>1394</v>
      </c>
      <c r="X16" t="s">
        <v>1395</v>
      </c>
    </row>
    <row r="17" spans="1:24" x14ac:dyDescent="0.2">
      <c r="A17" s="4" t="str">
        <f t="shared" si="0"/>
        <v>rt0088</v>
      </c>
      <c r="B17" s="4" t="s">
        <v>1400</v>
      </c>
      <c r="C17" t="s">
        <v>1400</v>
      </c>
      <c r="D17" t="s">
        <v>1401</v>
      </c>
      <c r="E17" t="s">
        <v>1347</v>
      </c>
      <c r="F17" t="s">
        <v>1348</v>
      </c>
      <c r="G17" s="8">
        <v>0</v>
      </c>
      <c r="H17" cm="1">
        <f t="array" ref="H17">SUMPRODUCT((LEN(I17)-LEN(SUBSTITUTE(I17,{"A";"C";"D";"E";"F";"G";"H";"I";"K";"L";"M";"N";"P";"Q";"R";"S";"T";"V";"W";"Y"},""))),{72.08;104.14;115.08;129.11;148.17;58.05;138.14;114.16;130.18;114.16;132.2;115.1;98.12;129.13;158.19;88.08;102.1;100.13;187.21;164.17})/1000</f>
        <v>45.425270000000005</v>
      </c>
      <c r="I17" s="4" t="s">
        <v>1402</v>
      </c>
      <c r="J17" s="8" t="s">
        <v>1350</v>
      </c>
      <c r="O17" t="s">
        <v>1401</v>
      </c>
      <c r="P17" s="4" t="str">
        <f t="shared" si="1"/>
        <v>rt0088</v>
      </c>
      <c r="Q17" s="4" t="s">
        <v>1400</v>
      </c>
      <c r="R17" t="s">
        <v>1400</v>
      </c>
      <c r="T17" s="4" t="s">
        <v>1400</v>
      </c>
      <c r="U17" t="s">
        <v>1401</v>
      </c>
      <c r="V17" s="4" t="str">
        <f t="shared" si="2"/>
        <v>rt0088</v>
      </c>
      <c r="W17" s="4" t="s">
        <v>1400</v>
      </c>
      <c r="X17" t="s">
        <v>1400</v>
      </c>
    </row>
    <row r="18" spans="1:24" x14ac:dyDescent="0.2">
      <c r="A18" s="4" t="str">
        <f t="shared" si="0"/>
        <v>rt0089</v>
      </c>
      <c r="B18" s="4" t="s">
        <v>1403</v>
      </c>
      <c r="C18" t="s">
        <v>1403</v>
      </c>
      <c r="D18" t="s">
        <v>1404</v>
      </c>
      <c r="E18" t="s">
        <v>1347</v>
      </c>
      <c r="F18" t="s">
        <v>1397</v>
      </c>
      <c r="G18" s="8" t="s">
        <v>1398</v>
      </c>
      <c r="H18" cm="1">
        <f t="array" ref="H18">SUMPRODUCT((LEN(I18)-LEN(SUBSTITUTE(I18,{"A";"C";"D";"E";"F";"G";"H";"I";"K";"L";"M";"N";"P";"Q";"R";"S";"T";"V";"W";"Y"},""))),{72.08;104.14;115.08;129.11;148.17;58.05;138.14;114.16;130.18;114.16;132.2;115.1;98.12;129.13;158.19;88.08;102.1;100.13;187.21;164.17})/1000</f>
        <v>42.481709999999993</v>
      </c>
      <c r="I18" s="4" t="s">
        <v>1405</v>
      </c>
      <c r="J18" s="8" t="s">
        <v>1350</v>
      </c>
      <c r="O18" t="s">
        <v>1404</v>
      </c>
      <c r="P18" s="4" t="str">
        <f t="shared" si="1"/>
        <v>rt0089</v>
      </c>
      <c r="Q18" s="4" t="s">
        <v>1403</v>
      </c>
      <c r="R18" t="s">
        <v>1403</v>
      </c>
      <c r="T18" s="4" t="s">
        <v>1403</v>
      </c>
      <c r="U18" t="s">
        <v>1404</v>
      </c>
      <c r="V18" s="4" t="str">
        <f t="shared" si="2"/>
        <v>rt0089</v>
      </c>
      <c r="W18" s="4" t="s">
        <v>1403</v>
      </c>
      <c r="X18" t="s">
        <v>1403</v>
      </c>
    </row>
    <row r="19" spans="1:24" x14ac:dyDescent="0.2">
      <c r="A19" s="4" t="str">
        <f t="shared" si="0"/>
        <v>rt0092</v>
      </c>
      <c r="B19" s="4" t="s">
        <v>1406</v>
      </c>
      <c r="C19" t="s">
        <v>1407</v>
      </c>
      <c r="D19" t="s">
        <v>1408</v>
      </c>
      <c r="E19" t="s">
        <v>1347</v>
      </c>
      <c r="F19" t="s">
        <v>1348</v>
      </c>
      <c r="G19" s="8">
        <v>0</v>
      </c>
      <c r="H19" cm="1">
        <f t="array" ref="H19">SUMPRODUCT((LEN(I19)-LEN(SUBSTITUTE(I19,{"A";"C";"D";"E";"F";"G";"H";"I";"K";"L";"M";"N";"P";"Q";"R";"S";"T";"V";"W";"Y"},""))),{72.08;104.14;115.08;129.11;148.17;58.05;138.14;114.16;130.18;114.16;132.2;115.1;98.12;129.13;158.19;88.08;102.1;100.13;187.21;164.17})/1000</f>
        <v>37.928659999999986</v>
      </c>
      <c r="I19" s="4" t="s">
        <v>1409</v>
      </c>
      <c r="J19" s="8" t="s">
        <v>1350</v>
      </c>
      <c r="O19" t="s">
        <v>1408</v>
      </c>
      <c r="P19" s="4" t="str">
        <f t="shared" si="1"/>
        <v>rt0092</v>
      </c>
      <c r="Q19" s="4" t="s">
        <v>1406</v>
      </c>
      <c r="R19" t="s">
        <v>1407</v>
      </c>
      <c r="T19" s="4" t="s">
        <v>1406</v>
      </c>
      <c r="U19" t="s">
        <v>1408</v>
      </c>
      <c r="V19" s="4" t="str">
        <f t="shared" si="2"/>
        <v>rt0092</v>
      </c>
      <c r="W19" s="4" t="s">
        <v>1406</v>
      </c>
      <c r="X19" t="s">
        <v>1407</v>
      </c>
    </row>
    <row r="20" spans="1:24" x14ac:dyDescent="0.2">
      <c r="A20" s="4" t="str">
        <f t="shared" si="0"/>
        <v>rt0111</v>
      </c>
      <c r="B20" s="4" t="s">
        <v>1410</v>
      </c>
      <c r="C20" t="s">
        <v>1411</v>
      </c>
      <c r="D20" t="s">
        <v>1412</v>
      </c>
      <c r="E20" t="s">
        <v>1354</v>
      </c>
      <c r="F20" t="s">
        <v>1348</v>
      </c>
      <c r="G20" s="8">
        <v>0</v>
      </c>
      <c r="H20" cm="1">
        <f t="array" ref="H20">SUMPRODUCT((LEN(I20)-LEN(SUBSTITUTE(I20,{"A";"C";"D";"E";"F";"G";"H";"I";"K";"L";"M";"N";"P";"Q";"R";"S";"T";"V";"W";"Y"},""))),{72.08;104.14;115.08;129.11;148.17;58.05;138.14;114.16;130.18;114.16;132.2;115.1;98.12;129.13;158.19;88.08;102.1;100.13;187.21;164.17})/1000</f>
        <v>71.878529999999998</v>
      </c>
      <c r="I20" s="4" t="s">
        <v>1413</v>
      </c>
      <c r="J20" s="8" t="s">
        <v>1350</v>
      </c>
      <c r="O20" t="s">
        <v>1412</v>
      </c>
      <c r="P20" s="4" t="str">
        <f t="shared" si="1"/>
        <v>rt0111</v>
      </c>
      <c r="Q20" s="4" t="s">
        <v>1410</v>
      </c>
      <c r="R20" t="s">
        <v>1411</v>
      </c>
      <c r="T20" s="4" t="s">
        <v>1410</v>
      </c>
      <c r="U20" t="s">
        <v>1412</v>
      </c>
      <c r="V20" s="4" t="str">
        <f t="shared" si="2"/>
        <v>rt0111</v>
      </c>
      <c r="W20" s="4" t="s">
        <v>1410</v>
      </c>
      <c r="X20" t="s">
        <v>1411</v>
      </c>
    </row>
    <row r="21" spans="1:24" x14ac:dyDescent="0.2">
      <c r="A21" s="4" t="str">
        <f t="shared" si="0"/>
        <v>rt0136</v>
      </c>
      <c r="B21" s="4" t="s">
        <v>1414</v>
      </c>
      <c r="C21" t="s">
        <v>1414</v>
      </c>
      <c r="D21" t="s">
        <v>1415</v>
      </c>
      <c r="E21" t="s">
        <v>1347</v>
      </c>
      <c r="F21" t="s">
        <v>1348</v>
      </c>
      <c r="G21" s="8">
        <v>0</v>
      </c>
      <c r="H21" cm="1">
        <f t="array" ref="H21">SUMPRODUCT((LEN(I21)-LEN(SUBSTITUTE(I21,{"A";"C";"D";"E";"F";"G";"H";"I";"K";"L";"M";"N";"P";"Q";"R";"S";"T";"V";"W";"Y"},""))),{72.08;104.14;115.08;129.11;148.17;58.05;138.14;114.16;130.18;114.16;132.2;115.1;98.12;129.13;158.19;88.08;102.1;100.13;187.21;164.17})/1000</f>
        <v>50.137979999999999</v>
      </c>
      <c r="I21" s="4" t="s">
        <v>1416</v>
      </c>
      <c r="J21" s="8" t="s">
        <v>1350</v>
      </c>
      <c r="O21" t="s">
        <v>1415</v>
      </c>
      <c r="P21" s="4" t="str">
        <f t="shared" si="1"/>
        <v>rt0136</v>
      </c>
      <c r="Q21" s="4" t="s">
        <v>1414</v>
      </c>
      <c r="R21" t="s">
        <v>1414</v>
      </c>
      <c r="T21" s="4" t="s">
        <v>1414</v>
      </c>
      <c r="U21" t="s">
        <v>1415</v>
      </c>
      <c r="V21" s="4" t="str">
        <f t="shared" si="2"/>
        <v>rt0136</v>
      </c>
      <c r="W21" s="4" t="s">
        <v>1414</v>
      </c>
      <c r="X21" t="s">
        <v>1414</v>
      </c>
    </row>
    <row r="22" spans="1:24" x14ac:dyDescent="0.2">
      <c r="A22" s="4" t="str">
        <f t="shared" si="0"/>
        <v>rt0144</v>
      </c>
      <c r="B22" s="4" t="s">
        <v>13</v>
      </c>
      <c r="C22" t="s">
        <v>13</v>
      </c>
      <c r="D22" t="s">
        <v>14</v>
      </c>
      <c r="E22" t="s">
        <v>1347</v>
      </c>
      <c r="F22" t="s">
        <v>1348</v>
      </c>
      <c r="G22" s="8">
        <v>0</v>
      </c>
      <c r="H22" cm="1">
        <f t="array" ref="H22">SUMPRODUCT((LEN(I22)-LEN(SUBSTITUTE(I22,{"A";"C";"D";"E";"F";"G";"H";"I";"K";"L";"M";"N";"P";"Q";"R";"S";"T";"V";"W";"Y"},""))),{72.08;104.14;115.08;129.11;148.17;58.05;138.14;114.16;130.18;114.16;132.2;115.1;98.12;129.13;158.19;88.08;102.1;100.13;187.21;164.17})/1000</f>
        <v>228.29293000000001</v>
      </c>
      <c r="I22" s="4" t="s">
        <v>1417</v>
      </c>
      <c r="J22" s="8" t="s">
        <v>1350</v>
      </c>
      <c r="O22" t="s">
        <v>14</v>
      </c>
      <c r="P22" s="4" t="str">
        <f t="shared" si="1"/>
        <v>rt0144</v>
      </c>
      <c r="Q22" s="4" t="s">
        <v>13</v>
      </c>
      <c r="R22" t="s">
        <v>13</v>
      </c>
      <c r="T22" s="4" t="s">
        <v>13</v>
      </c>
      <c r="U22" t="s">
        <v>14</v>
      </c>
      <c r="V22" s="4" t="str">
        <f t="shared" si="2"/>
        <v>rt0144</v>
      </c>
      <c r="W22" s="4" t="s">
        <v>13</v>
      </c>
      <c r="X22" t="s">
        <v>13</v>
      </c>
    </row>
    <row r="23" spans="1:24" x14ac:dyDescent="0.2">
      <c r="A23" s="4" t="str">
        <f t="shared" si="0"/>
        <v>rt0150</v>
      </c>
      <c r="B23" s="4" t="s">
        <v>1418</v>
      </c>
      <c r="C23" t="s">
        <v>1419</v>
      </c>
      <c r="D23" t="s">
        <v>1420</v>
      </c>
      <c r="E23" t="s">
        <v>1347</v>
      </c>
      <c r="F23" t="s">
        <v>1348</v>
      </c>
      <c r="G23" s="8">
        <v>0</v>
      </c>
      <c r="H23" cm="1">
        <f t="array" ref="H23">SUMPRODUCT((LEN(I23)-LEN(SUBSTITUTE(I23,{"A";"C";"D";"E";"F";"G";"H";"I";"K";"L";"M";"N";"P";"Q";"R";"S";"T";"V";"W";"Y"},""))),{72.08;104.14;115.08;129.11;148.17;58.05;138.14;114.16;130.18;114.16;132.2;115.1;98.12;129.13;158.19;88.08;102.1;100.13;187.21;164.17})/1000</f>
        <v>52.964750000000009</v>
      </c>
      <c r="I23" s="4" t="s">
        <v>1421</v>
      </c>
      <c r="J23" s="8" t="s">
        <v>1350</v>
      </c>
      <c r="O23" t="s">
        <v>1420</v>
      </c>
      <c r="P23" s="4" t="str">
        <f t="shared" si="1"/>
        <v>rt0150</v>
      </c>
      <c r="Q23" s="4" t="s">
        <v>1418</v>
      </c>
      <c r="R23" t="s">
        <v>1419</v>
      </c>
      <c r="T23" s="4" t="s">
        <v>1418</v>
      </c>
      <c r="U23" t="s">
        <v>1420</v>
      </c>
      <c r="V23" s="4" t="str">
        <f t="shared" si="2"/>
        <v>rt0150</v>
      </c>
      <c r="W23" s="4" t="s">
        <v>1418</v>
      </c>
      <c r="X23" t="s">
        <v>1419</v>
      </c>
    </row>
    <row r="24" spans="1:24" x14ac:dyDescent="0.2">
      <c r="A24" s="4" t="str">
        <f t="shared" si="0"/>
        <v>rt0160</v>
      </c>
      <c r="B24" s="4" t="s">
        <v>1422</v>
      </c>
      <c r="C24" t="s">
        <v>1422</v>
      </c>
      <c r="D24" t="s">
        <v>1423</v>
      </c>
      <c r="E24" t="s">
        <v>1424</v>
      </c>
      <c r="F24" t="s">
        <v>1348</v>
      </c>
      <c r="G24" s="8">
        <v>0</v>
      </c>
      <c r="H24" cm="1">
        <f t="array" ref="H24">SUMPRODUCT((LEN(I24)-LEN(SUBSTITUTE(I24,{"A";"C";"D";"E";"F";"G";"H";"I";"K";"L";"M";"N";"P";"Q";"R";"S";"T";"V";"W";"Y"},""))),{72.08;104.14;115.08;129.11;148.17;58.05;138.14;114.16;130.18;114.16;132.2;115.1;98.12;129.13;158.19;88.08;102.1;100.13;187.21;164.17})/1000</f>
        <v>75.447299999999998</v>
      </c>
      <c r="I24" s="4" t="s">
        <v>1425</v>
      </c>
      <c r="J24" s="8" t="s">
        <v>1350</v>
      </c>
      <c r="O24" t="s">
        <v>1423</v>
      </c>
      <c r="P24" s="4" t="str">
        <f t="shared" si="1"/>
        <v>rt0160</v>
      </c>
      <c r="Q24" s="4" t="s">
        <v>1422</v>
      </c>
      <c r="R24" t="s">
        <v>1422</v>
      </c>
      <c r="T24" s="4" t="s">
        <v>1422</v>
      </c>
      <c r="U24" t="s">
        <v>1423</v>
      </c>
      <c r="V24" s="4" t="str">
        <f t="shared" si="2"/>
        <v>rt0160</v>
      </c>
      <c r="W24" s="4" t="s">
        <v>1422</v>
      </c>
      <c r="X24" t="s">
        <v>1422</v>
      </c>
    </row>
    <row r="25" spans="1:24" x14ac:dyDescent="0.2">
      <c r="A25" s="4" t="str">
        <f t="shared" si="0"/>
        <v>rt0168</v>
      </c>
      <c r="B25" s="4" t="s">
        <v>1426</v>
      </c>
      <c r="C25" t="s">
        <v>1427</v>
      </c>
      <c r="D25" t="s">
        <v>1428</v>
      </c>
      <c r="E25" t="s">
        <v>1347</v>
      </c>
      <c r="F25" t="s">
        <v>1348</v>
      </c>
      <c r="G25" s="8">
        <v>0</v>
      </c>
      <c r="H25" cm="1">
        <f t="array" ref="H25">SUMPRODUCT((LEN(I25)-LEN(SUBSTITUTE(I25,{"A";"C";"D";"E";"F";"G";"H";"I";"K";"L";"M";"N";"P";"Q";"R";"S";"T";"V";"W";"Y"},""))),{72.08;104.14;115.08;129.11;148.17;58.05;138.14;114.16;130.18;114.16;132.2;115.1;98.12;129.13;158.19;88.08;102.1;100.13;187.21;164.17})/1000</f>
        <v>25.663139999999995</v>
      </c>
      <c r="I25" s="4" t="s">
        <v>1429</v>
      </c>
      <c r="J25" s="8" t="s">
        <v>1350</v>
      </c>
      <c r="O25" t="s">
        <v>1428</v>
      </c>
      <c r="P25" s="4" t="str">
        <f t="shared" si="1"/>
        <v>rt0168</v>
      </c>
      <c r="Q25" s="4" t="s">
        <v>1426</v>
      </c>
      <c r="R25" t="s">
        <v>1427</v>
      </c>
      <c r="T25" s="4" t="s">
        <v>1426</v>
      </c>
      <c r="U25" t="s">
        <v>1428</v>
      </c>
      <c r="V25" s="4" t="str">
        <f t="shared" si="2"/>
        <v>rt0168</v>
      </c>
      <c r="W25" s="4" t="s">
        <v>1426</v>
      </c>
      <c r="X25" t="s">
        <v>1427</v>
      </c>
    </row>
    <row r="26" spans="1:24" x14ac:dyDescent="0.2">
      <c r="A26" s="4" t="str">
        <f t="shared" si="0"/>
        <v>rt0172</v>
      </c>
      <c r="B26" s="4" t="s">
        <v>1430</v>
      </c>
      <c r="C26" t="s">
        <v>1431</v>
      </c>
      <c r="D26" t="s">
        <v>1432</v>
      </c>
      <c r="E26" t="s">
        <v>1347</v>
      </c>
      <c r="F26" t="s">
        <v>1348</v>
      </c>
      <c r="G26" s="8">
        <v>0</v>
      </c>
      <c r="H26" cm="1">
        <f t="array" ref="H26">SUMPRODUCT((LEN(I26)-LEN(SUBSTITUTE(I26,{"A";"C";"D";"E";"F";"G";"H";"I";"K";"L";"M";"N";"P";"Q";"R";"S";"T";"V";"W";"Y"},""))),{72.08;104.14;115.08;129.11;148.17;58.05;138.14;114.16;130.18;114.16;132.2;115.1;98.12;129.13;158.19;88.08;102.1;100.13;187.21;164.17})/1000</f>
        <v>48.519269999999999</v>
      </c>
      <c r="I26" s="4" t="s">
        <v>1433</v>
      </c>
      <c r="J26" s="8" t="s">
        <v>1350</v>
      </c>
      <c r="O26" t="s">
        <v>1432</v>
      </c>
      <c r="P26" s="4" t="str">
        <f t="shared" si="1"/>
        <v>rt0172</v>
      </c>
      <c r="Q26" s="4" t="s">
        <v>1430</v>
      </c>
      <c r="R26" t="s">
        <v>1431</v>
      </c>
      <c r="T26" s="4" t="s">
        <v>1430</v>
      </c>
      <c r="U26" t="s">
        <v>1432</v>
      </c>
      <c r="V26" s="4" t="str">
        <f t="shared" si="2"/>
        <v>rt0172</v>
      </c>
      <c r="W26" s="4" t="s">
        <v>1430</v>
      </c>
      <c r="X26" t="s">
        <v>1431</v>
      </c>
    </row>
    <row r="27" spans="1:24" x14ac:dyDescent="0.2">
      <c r="A27" s="4" t="str">
        <f t="shared" si="0"/>
        <v>rt0174</v>
      </c>
      <c r="B27" s="4" t="s">
        <v>1434</v>
      </c>
      <c r="C27" t="s">
        <v>1434</v>
      </c>
      <c r="D27" t="s">
        <v>1435</v>
      </c>
      <c r="E27" t="s">
        <v>1424</v>
      </c>
      <c r="F27" t="s">
        <v>1348</v>
      </c>
      <c r="G27" s="8">
        <v>0</v>
      </c>
      <c r="H27" cm="1">
        <f t="array" ref="H27">SUMPRODUCT((LEN(I27)-LEN(SUBSTITUTE(I27,{"A";"C";"D";"E";"F";"G";"H";"I";"K";"L";"M";"N";"P";"Q";"R";"S";"T";"V";"W";"Y"},""))),{72.08;104.14;115.08;129.11;148.17;58.05;138.14;114.16;130.18;114.16;132.2;115.1;98.12;129.13;158.19;88.08;102.1;100.13;187.21;164.17})/1000</f>
        <v>69.464889999999997</v>
      </c>
      <c r="I27" s="4" t="s">
        <v>1436</v>
      </c>
      <c r="J27" s="8" t="s">
        <v>1350</v>
      </c>
      <c r="O27" t="s">
        <v>1435</v>
      </c>
      <c r="P27" s="4" t="str">
        <f t="shared" si="1"/>
        <v>rt0174</v>
      </c>
      <c r="Q27" s="4" t="s">
        <v>1434</v>
      </c>
      <c r="R27" t="s">
        <v>1434</v>
      </c>
      <c r="T27" s="4" t="s">
        <v>1434</v>
      </c>
      <c r="U27" t="s">
        <v>1435</v>
      </c>
      <c r="V27" s="4" t="str">
        <f t="shared" si="2"/>
        <v>rt0174</v>
      </c>
      <c r="W27" s="4" t="s">
        <v>1434</v>
      </c>
      <c r="X27" t="s">
        <v>1434</v>
      </c>
    </row>
    <row r="28" spans="1:24" x14ac:dyDescent="0.2">
      <c r="A28" s="4" t="str">
        <f t="shared" si="0"/>
        <v>rt0180</v>
      </c>
      <c r="B28" s="4" t="s">
        <v>15</v>
      </c>
      <c r="C28" t="s">
        <v>16</v>
      </c>
      <c r="D28" t="s">
        <v>17</v>
      </c>
      <c r="E28" t="s">
        <v>1361</v>
      </c>
      <c r="F28" t="s">
        <v>1348</v>
      </c>
      <c r="G28" s="8">
        <v>0</v>
      </c>
      <c r="H28" cm="1">
        <f t="array" ref="H28">SUMPRODUCT((LEN(I28)-LEN(SUBSTITUTE(I28,{"A";"C";"D";"E";"F";"G";"H";"I";"K";"L";"M";"N";"P";"Q";"R";"S";"T";"V";"W";"Y"},""))),{72.08;104.14;115.08;129.11;148.17;58.05;138.14;114.16;130.18;114.16;132.2;115.1;98.12;129.13;158.19;88.08;102.1;100.13;187.21;164.17})/1000</f>
        <v>54.697879999999998</v>
      </c>
      <c r="I28" s="4" t="s">
        <v>1437</v>
      </c>
      <c r="J28" s="8" t="s">
        <v>1350</v>
      </c>
      <c r="O28" t="s">
        <v>17</v>
      </c>
      <c r="P28" s="4" t="str">
        <f t="shared" si="1"/>
        <v>rt0180</v>
      </c>
      <c r="Q28" s="4" t="s">
        <v>15</v>
      </c>
      <c r="R28" t="s">
        <v>16</v>
      </c>
      <c r="T28" s="4" t="s">
        <v>15</v>
      </c>
      <c r="U28" t="s">
        <v>17</v>
      </c>
      <c r="V28" s="4" t="str">
        <f t="shared" si="2"/>
        <v>rt0180</v>
      </c>
      <c r="W28" s="4" t="s">
        <v>15</v>
      </c>
      <c r="X28" t="s">
        <v>16</v>
      </c>
    </row>
    <row r="29" spans="1:24" x14ac:dyDescent="0.2">
      <c r="A29" s="4" t="str">
        <f t="shared" si="0"/>
        <v>rt0201</v>
      </c>
      <c r="B29" s="4" t="s">
        <v>18</v>
      </c>
      <c r="C29" t="s">
        <v>19</v>
      </c>
      <c r="D29" t="s">
        <v>20</v>
      </c>
      <c r="E29" t="s">
        <v>1383</v>
      </c>
      <c r="F29" t="s">
        <v>1348</v>
      </c>
      <c r="G29" s="8">
        <v>0</v>
      </c>
      <c r="H29" cm="1">
        <f t="array" ref="H29">SUMPRODUCT((LEN(I29)-LEN(SUBSTITUTE(I29,{"A";"C";"D";"E";"F";"G";"H";"I";"K";"L";"M";"N";"P";"Q";"R";"S";"T";"V";"W";"Y"},""))),{72.08;104.14;115.08;129.11;148.17;58.05;138.14;114.16;130.18;114.16;132.2;115.1;98.12;129.13;158.19;88.08;102.1;100.13;187.21;164.17})/1000</f>
        <v>60.859070000000003</v>
      </c>
      <c r="I29" s="4" t="s">
        <v>1438</v>
      </c>
      <c r="J29" s="8" t="s">
        <v>1350</v>
      </c>
      <c r="O29" t="s">
        <v>20</v>
      </c>
      <c r="P29" s="4" t="str">
        <f t="shared" si="1"/>
        <v>rt0201</v>
      </c>
      <c r="Q29" s="4" t="s">
        <v>18</v>
      </c>
      <c r="R29" t="s">
        <v>19</v>
      </c>
      <c r="T29" s="4" t="s">
        <v>18</v>
      </c>
      <c r="U29" t="s">
        <v>20</v>
      </c>
      <c r="V29" s="4" t="str">
        <f t="shared" si="2"/>
        <v>rt0201</v>
      </c>
      <c r="W29" s="4" t="s">
        <v>18</v>
      </c>
      <c r="X29" t="s">
        <v>19</v>
      </c>
    </row>
    <row r="30" spans="1:24" x14ac:dyDescent="0.2">
      <c r="A30" s="4" t="str">
        <f t="shared" si="0"/>
        <v>rt0207_c</v>
      </c>
      <c r="B30" s="4" t="s">
        <v>1439</v>
      </c>
      <c r="C30" t="s">
        <v>1440</v>
      </c>
      <c r="D30" t="s">
        <v>1441</v>
      </c>
      <c r="E30" t="s">
        <v>1347</v>
      </c>
      <c r="F30" t="s">
        <v>1348</v>
      </c>
      <c r="G30" s="8">
        <v>0</v>
      </c>
      <c r="H30" cm="1">
        <f t="array" ref="H30">SUMPRODUCT((LEN(I30)-LEN(SUBSTITUTE(I30,{"A";"C";"D";"E";"F";"G";"H";"I";"K";"L";"M";"N";"P";"Q";"R";"S";"T";"V";"W";"Y"},""))),{72.08;104.14;115.08;129.11;148.17;58.05;138.14;114.16;130.18;114.16;132.2;115.1;98.12;129.13;158.19;88.08;102.1;100.13;187.21;164.17})/1000</f>
        <v>64.747770000000003</v>
      </c>
      <c r="I30" s="4" t="s">
        <v>1442</v>
      </c>
      <c r="J30" s="8" t="s">
        <v>1350</v>
      </c>
      <c r="O30" t="s">
        <v>1441</v>
      </c>
      <c r="P30" s="4" t="str">
        <f t="shared" si="1"/>
        <v>rt0207_rt0207</v>
      </c>
      <c r="Q30" s="4" t="s">
        <v>1439</v>
      </c>
      <c r="R30" t="s">
        <v>1440</v>
      </c>
      <c r="T30" s="4" t="s">
        <v>1439</v>
      </c>
      <c r="U30" t="s">
        <v>1441</v>
      </c>
      <c r="V30" s="4" t="str">
        <f t="shared" si="2"/>
        <v>rt0207_</v>
      </c>
      <c r="W30" s="4" t="s">
        <v>1439</v>
      </c>
      <c r="X30" t="s">
        <v>1440</v>
      </c>
    </row>
    <row r="31" spans="1:24" x14ac:dyDescent="0.2">
      <c r="A31" s="4" t="str">
        <f t="shared" si="0"/>
        <v>rt0207_m</v>
      </c>
      <c r="B31" s="4" t="s">
        <v>1439</v>
      </c>
      <c r="C31" t="s">
        <v>1440</v>
      </c>
      <c r="D31" t="s">
        <v>1441</v>
      </c>
      <c r="E31" t="s">
        <v>1383</v>
      </c>
      <c r="F31" t="s">
        <v>1348</v>
      </c>
      <c r="G31" s="8">
        <v>0</v>
      </c>
      <c r="H31" cm="1">
        <f t="array" ref="H31">SUMPRODUCT((LEN(I31)-LEN(SUBSTITUTE(I31,{"A";"C";"D";"E";"F";"G";"H";"I";"K";"L";"M";"N";"P";"Q";"R";"S";"T";"V";"W";"Y"},""))),{72.08;104.14;115.08;129.11;148.17;58.05;138.14;114.16;130.18;114.16;132.2;115.1;98.12;129.13;158.19;88.08;102.1;100.13;187.21;164.17})/1000</f>
        <v>64.747770000000003</v>
      </c>
      <c r="I31" s="4" t="s">
        <v>1442</v>
      </c>
      <c r="J31" s="8" t="s">
        <v>1350</v>
      </c>
      <c r="O31" t="s">
        <v>1441</v>
      </c>
      <c r="P31" s="4" t="str">
        <f t="shared" si="1"/>
        <v>rt0207_rt0207</v>
      </c>
      <c r="Q31" s="4" t="s">
        <v>1439</v>
      </c>
      <c r="R31" t="s">
        <v>1440</v>
      </c>
      <c r="T31" s="4" t="s">
        <v>1439</v>
      </c>
      <c r="U31" t="s">
        <v>1441</v>
      </c>
      <c r="V31" s="4" t="str">
        <f t="shared" si="2"/>
        <v>rt0207_</v>
      </c>
      <c r="W31" s="4" t="s">
        <v>1439</v>
      </c>
      <c r="X31" t="s">
        <v>1440</v>
      </c>
    </row>
    <row r="32" spans="1:24" x14ac:dyDescent="0.2">
      <c r="A32" s="4" t="str">
        <f t="shared" si="0"/>
        <v>rt0208</v>
      </c>
      <c r="B32" s="4" t="s">
        <v>1443</v>
      </c>
      <c r="C32" t="s">
        <v>1444</v>
      </c>
      <c r="D32" t="s">
        <v>1445</v>
      </c>
      <c r="E32" t="s">
        <v>1347</v>
      </c>
      <c r="F32" t="s">
        <v>1348</v>
      </c>
      <c r="G32" s="8">
        <v>0</v>
      </c>
      <c r="H32" cm="1">
        <f t="array" ref="H32">SUMPRODUCT((LEN(I32)-LEN(SUBSTITUTE(I32,{"A";"C";"D";"E";"F";"G";"H";"I";"K";"L";"M";"N";"P";"Q";"R";"S";"T";"V";"W";"Y"},""))),{72.08;104.14;115.08;129.11;148.17;58.05;138.14;114.16;130.18;114.16;132.2;115.1;98.12;129.13;158.19;88.08;102.1;100.13;187.21;164.17})/1000</f>
        <v>26.685189999999995</v>
      </c>
      <c r="I32" s="4" t="s">
        <v>1446</v>
      </c>
      <c r="J32" s="8" t="s">
        <v>1350</v>
      </c>
      <c r="O32" t="s">
        <v>1445</v>
      </c>
      <c r="P32" s="4" t="str">
        <f t="shared" si="1"/>
        <v>rt0208</v>
      </c>
      <c r="Q32" s="4" t="s">
        <v>1443</v>
      </c>
      <c r="R32" t="s">
        <v>1444</v>
      </c>
      <c r="T32" s="4" t="s">
        <v>1443</v>
      </c>
      <c r="U32" t="s">
        <v>1445</v>
      </c>
      <c r="V32" s="4" t="str">
        <f t="shared" si="2"/>
        <v>rt0208</v>
      </c>
      <c r="W32" s="4" t="s">
        <v>1443</v>
      </c>
      <c r="X32" t="s">
        <v>1444</v>
      </c>
    </row>
    <row r="33" spans="1:24" x14ac:dyDescent="0.2">
      <c r="A33" s="4" t="str">
        <f t="shared" si="0"/>
        <v>rt0211</v>
      </c>
      <c r="B33" s="4" t="s">
        <v>1447</v>
      </c>
      <c r="C33" t="s">
        <v>1448</v>
      </c>
      <c r="D33" t="s">
        <v>1449</v>
      </c>
      <c r="E33" t="s">
        <v>1347</v>
      </c>
      <c r="F33" t="s">
        <v>1348</v>
      </c>
      <c r="G33" s="8">
        <v>0</v>
      </c>
      <c r="H33" cm="1">
        <f t="array" ref="H33">SUMPRODUCT((LEN(I33)-LEN(SUBSTITUTE(I33,{"A";"C";"D";"E";"F";"G";"H";"I";"K";"L";"M";"N";"P";"Q";"R";"S";"T";"V";"W";"Y"},""))),{72.08;104.14;115.08;129.11;148.17;58.05;138.14;114.16;130.18;114.16;132.2;115.1;98.12;129.13;158.19;88.08;102.1;100.13;187.21;164.17})/1000</f>
        <v>18.366539999999997</v>
      </c>
      <c r="I33" s="4" t="s">
        <v>1450</v>
      </c>
      <c r="J33" s="8" t="s">
        <v>1350</v>
      </c>
      <c r="O33" t="s">
        <v>1449</v>
      </c>
      <c r="P33" s="4" t="str">
        <f t="shared" si="1"/>
        <v>rt0211</v>
      </c>
      <c r="Q33" s="4" t="s">
        <v>1447</v>
      </c>
      <c r="R33" t="s">
        <v>1448</v>
      </c>
      <c r="T33" s="4" t="s">
        <v>1447</v>
      </c>
      <c r="U33" t="s">
        <v>1449</v>
      </c>
      <c r="V33" s="4" t="str">
        <f t="shared" si="2"/>
        <v>rt0211</v>
      </c>
      <c r="W33" s="4" t="s">
        <v>1447</v>
      </c>
      <c r="X33" t="s">
        <v>1448</v>
      </c>
    </row>
    <row r="34" spans="1:24" x14ac:dyDescent="0.2">
      <c r="A34" s="4" t="str">
        <f t="shared" si="0"/>
        <v>rt0212</v>
      </c>
      <c r="B34" s="4" t="s">
        <v>1451</v>
      </c>
      <c r="C34" t="s">
        <v>1452</v>
      </c>
      <c r="D34" t="s">
        <v>1453</v>
      </c>
      <c r="E34" t="s">
        <v>1354</v>
      </c>
      <c r="F34" t="s">
        <v>1348</v>
      </c>
      <c r="G34" s="8">
        <v>0</v>
      </c>
      <c r="H34" cm="1">
        <f t="array" ref="H34">SUMPRODUCT((LEN(I34)-LEN(SUBSTITUTE(I34,{"A";"C";"D";"E";"F";"G";"H";"I";"K";"L";"M";"N";"P";"Q";"R";"S";"T";"V";"W";"Y"},""))),{72.08;104.14;115.08;129.11;148.17;58.05;138.14;114.16;130.18;114.16;132.2;115.1;98.12;129.13;158.19;88.08;102.1;100.13;187.21;164.17})/1000</f>
        <v>75.996140000000011</v>
      </c>
      <c r="I34" s="4" t="s">
        <v>1454</v>
      </c>
      <c r="J34" s="8" t="s">
        <v>1350</v>
      </c>
      <c r="O34" t="s">
        <v>1453</v>
      </c>
      <c r="P34" s="4" t="str">
        <f t="shared" si="1"/>
        <v>rt0212</v>
      </c>
      <c r="Q34" s="4" t="s">
        <v>1451</v>
      </c>
      <c r="R34" t="s">
        <v>1452</v>
      </c>
      <c r="T34" s="4" t="s">
        <v>1451</v>
      </c>
      <c r="U34" t="s">
        <v>1453</v>
      </c>
      <c r="V34" s="4" t="str">
        <f t="shared" si="2"/>
        <v>rt0212</v>
      </c>
      <c r="W34" s="4" t="s">
        <v>1451</v>
      </c>
      <c r="X34" t="s">
        <v>1452</v>
      </c>
    </row>
    <row r="35" spans="1:24" x14ac:dyDescent="0.2">
      <c r="A35" s="4" t="str">
        <f t="shared" si="0"/>
        <v>rt0217</v>
      </c>
      <c r="B35" s="4" t="s">
        <v>21</v>
      </c>
      <c r="C35" t="s">
        <v>22</v>
      </c>
      <c r="D35" t="s">
        <v>23</v>
      </c>
      <c r="E35" t="s">
        <v>1347</v>
      </c>
      <c r="F35" t="s">
        <v>1455</v>
      </c>
      <c r="G35" s="8" t="s">
        <v>1456</v>
      </c>
      <c r="H35" cm="1">
        <f t="array" ref="H35">SUMPRODUCT((LEN(I35)-LEN(SUBSTITUTE(I35,{"A";"C";"D";"E";"F";"G";"H";"I";"K";"L";"M";"N";"P";"Q";"R";"S";"T";"V";"W";"Y"},""))),{72.08;104.14;115.08;129.11;148.17;58.05;138.14;114.16;130.18;114.16;132.2;115.1;98.12;129.13;158.19;88.08;102.1;100.13;187.21;164.17})/1000</f>
        <v>62.316340000000004</v>
      </c>
      <c r="I35" s="4" t="s">
        <v>1457</v>
      </c>
      <c r="J35" s="8" t="s">
        <v>1350</v>
      </c>
      <c r="O35" t="s">
        <v>23</v>
      </c>
      <c r="P35" s="4" t="str">
        <f t="shared" si="1"/>
        <v>rt0217</v>
      </c>
      <c r="Q35" s="4" t="s">
        <v>21</v>
      </c>
      <c r="R35" t="s">
        <v>22</v>
      </c>
      <c r="T35" s="4" t="s">
        <v>21</v>
      </c>
      <c r="U35" t="s">
        <v>23</v>
      </c>
      <c r="V35" s="4" t="str">
        <f t="shared" si="2"/>
        <v>rt0217</v>
      </c>
      <c r="W35" s="4" t="s">
        <v>21</v>
      </c>
      <c r="X35" t="s">
        <v>22</v>
      </c>
    </row>
    <row r="36" spans="1:24" x14ac:dyDescent="0.2">
      <c r="A36" s="4" t="str">
        <f t="shared" si="0"/>
        <v>rt0220</v>
      </c>
      <c r="B36" s="4" t="s">
        <v>1458</v>
      </c>
      <c r="C36" t="s">
        <v>1459</v>
      </c>
      <c r="D36" t="s">
        <v>1460</v>
      </c>
      <c r="E36" t="s">
        <v>1347</v>
      </c>
      <c r="F36" t="s">
        <v>1461</v>
      </c>
      <c r="G36" s="8" t="s">
        <v>1462</v>
      </c>
      <c r="H36" cm="1">
        <f t="array" ref="H36">SUMPRODUCT((LEN(I36)-LEN(SUBSTITUTE(I36,{"A";"C";"D";"E";"F";"G";"H";"I";"K";"L";"M";"N";"P";"Q";"R";"S";"T";"V";"W";"Y"},""))),{72.08;104.14;115.08;129.11;148.17;58.05;138.14;114.16;130.18;114.16;132.2;115.1;98.12;129.13;158.19;88.08;102.1;100.13;187.21;164.17})/1000</f>
        <v>71.135870000000011</v>
      </c>
      <c r="I36" s="4" t="s">
        <v>1463</v>
      </c>
      <c r="J36" s="8" t="s">
        <v>1350</v>
      </c>
      <c r="O36" t="s">
        <v>1460</v>
      </c>
      <c r="P36" s="4" t="str">
        <f t="shared" si="1"/>
        <v>rt0220</v>
      </c>
      <c r="Q36" s="4" t="s">
        <v>1458</v>
      </c>
      <c r="R36" t="s">
        <v>1459</v>
      </c>
      <c r="T36" s="4" t="s">
        <v>1458</v>
      </c>
      <c r="U36" t="s">
        <v>1460</v>
      </c>
      <c r="V36" s="4" t="str">
        <f t="shared" si="2"/>
        <v>rt0220</v>
      </c>
      <c r="W36" s="4" t="s">
        <v>1458</v>
      </c>
      <c r="X36" t="s">
        <v>1459</v>
      </c>
    </row>
    <row r="37" spans="1:24" x14ac:dyDescent="0.2">
      <c r="A37" s="4" t="str">
        <f t="shared" si="0"/>
        <v>rt0221</v>
      </c>
      <c r="B37" s="4" t="s">
        <v>1464</v>
      </c>
      <c r="C37" t="s">
        <v>1465</v>
      </c>
      <c r="D37" t="s">
        <v>1466</v>
      </c>
      <c r="E37" t="s">
        <v>1347</v>
      </c>
      <c r="F37" t="s">
        <v>1348</v>
      </c>
      <c r="G37" s="8">
        <v>0</v>
      </c>
      <c r="H37" cm="1">
        <f t="array" ref="H37">SUMPRODUCT((LEN(I37)-LEN(SUBSTITUTE(I37,{"A";"C";"D";"E";"F";"G";"H";"I";"K";"L";"M";"N";"P";"Q";"R";"S";"T";"V";"W";"Y"},""))),{72.08;104.14;115.08;129.11;148.17;58.05;138.14;114.16;130.18;114.16;132.2;115.1;98.12;129.13;158.19;88.08;102.1;100.13;187.21;164.17})/1000</f>
        <v>67.99560000000001</v>
      </c>
      <c r="I37" s="4" t="s">
        <v>1467</v>
      </c>
      <c r="J37" s="8" t="s">
        <v>1350</v>
      </c>
      <c r="O37" t="s">
        <v>1466</v>
      </c>
      <c r="P37" s="4" t="str">
        <f t="shared" si="1"/>
        <v>rt0221</v>
      </c>
      <c r="Q37" s="4" t="s">
        <v>1464</v>
      </c>
      <c r="R37" t="s">
        <v>1465</v>
      </c>
      <c r="T37" s="4" t="s">
        <v>1464</v>
      </c>
      <c r="U37" t="s">
        <v>1466</v>
      </c>
      <c r="V37" s="4" t="str">
        <f t="shared" si="2"/>
        <v>rt0221</v>
      </c>
      <c r="W37" s="4" t="s">
        <v>1464</v>
      </c>
      <c r="X37" t="s">
        <v>1465</v>
      </c>
    </row>
    <row r="38" spans="1:24" x14ac:dyDescent="0.2">
      <c r="A38" s="4" t="str">
        <f t="shared" si="0"/>
        <v>rt0234</v>
      </c>
      <c r="B38" s="4" t="s">
        <v>24</v>
      </c>
      <c r="C38" t="s">
        <v>25</v>
      </c>
      <c r="D38" t="s">
        <v>26</v>
      </c>
      <c r="E38" t="s">
        <v>1347</v>
      </c>
      <c r="F38" t="s">
        <v>1348</v>
      </c>
      <c r="G38" s="8" t="s">
        <v>1468</v>
      </c>
      <c r="H38" cm="1">
        <f t="array" ref="H38">SUMPRODUCT((LEN(I38)-LEN(SUBSTITUTE(I38,{"A";"C";"D";"E";"F";"G";"H";"I";"K";"L";"M";"N";"P";"Q";"R";"S";"T";"V";"W";"Y"},""))),{72.08;104.14;115.08;129.11;148.17;58.05;138.14;114.16;130.18;114.16;132.2;115.1;98.12;129.13;158.19;88.08;102.1;100.13;187.21;164.17})/1000</f>
        <v>21.847549999999998</v>
      </c>
      <c r="I38" s="4" t="s">
        <v>1469</v>
      </c>
      <c r="J38" s="8" t="s">
        <v>1350</v>
      </c>
      <c r="O38" t="s">
        <v>26</v>
      </c>
      <c r="P38" s="4" t="str">
        <f t="shared" si="1"/>
        <v>rt0234</v>
      </c>
      <c r="Q38" s="4" t="s">
        <v>24</v>
      </c>
      <c r="R38" t="s">
        <v>25</v>
      </c>
      <c r="T38" s="4" t="s">
        <v>24</v>
      </c>
      <c r="U38" t="s">
        <v>26</v>
      </c>
      <c r="V38" s="4" t="str">
        <f t="shared" si="2"/>
        <v>rt0234</v>
      </c>
      <c r="W38" s="4" t="s">
        <v>24</v>
      </c>
      <c r="X38" t="s">
        <v>25</v>
      </c>
    </row>
    <row r="39" spans="1:24" x14ac:dyDescent="0.2">
      <c r="A39" s="4" t="str">
        <f t="shared" si="0"/>
        <v>rt0235</v>
      </c>
      <c r="B39" s="4" t="s">
        <v>1470</v>
      </c>
      <c r="C39" t="s">
        <v>1470</v>
      </c>
      <c r="D39" t="s">
        <v>1471</v>
      </c>
      <c r="E39" t="s">
        <v>1347</v>
      </c>
      <c r="F39" t="s">
        <v>1461</v>
      </c>
      <c r="G39" s="8">
        <v>0</v>
      </c>
      <c r="H39" cm="1">
        <f t="array" ref="H39">SUMPRODUCT((LEN(I39)-LEN(SUBSTITUTE(I39,{"A";"C";"D";"E";"F";"G";"H";"I";"K";"L";"M";"N";"P";"Q";"R";"S";"T";"V";"W";"Y"},""))),{72.08;104.14;115.08;129.11;148.17;58.05;138.14;114.16;130.18;114.16;132.2;115.1;98.12;129.13;158.19;88.08;102.1;100.13;187.21;164.17})/1000</f>
        <v>52.874319999999997</v>
      </c>
      <c r="I39" s="4" t="s">
        <v>1472</v>
      </c>
      <c r="J39" s="8" t="s">
        <v>1350</v>
      </c>
      <c r="O39" t="s">
        <v>1471</v>
      </c>
      <c r="P39" s="4" t="str">
        <f t="shared" si="1"/>
        <v>rt0235</v>
      </c>
      <c r="Q39" s="4" t="s">
        <v>1470</v>
      </c>
      <c r="R39" t="s">
        <v>1470</v>
      </c>
      <c r="T39" s="4" t="s">
        <v>1470</v>
      </c>
      <c r="U39" t="s">
        <v>1471</v>
      </c>
      <c r="V39" s="4" t="str">
        <f t="shared" si="2"/>
        <v>rt0235</v>
      </c>
      <c r="W39" s="4" t="s">
        <v>1470</v>
      </c>
      <c r="X39" t="s">
        <v>1470</v>
      </c>
    </row>
    <row r="40" spans="1:24" x14ac:dyDescent="0.2">
      <c r="A40" s="4" t="str">
        <f t="shared" si="0"/>
        <v>rt0237</v>
      </c>
      <c r="B40" s="4" t="s">
        <v>1473</v>
      </c>
      <c r="C40" t="s">
        <v>1474</v>
      </c>
      <c r="D40" t="s">
        <v>1475</v>
      </c>
      <c r="E40" t="s">
        <v>1476</v>
      </c>
      <c r="F40" t="s">
        <v>1348</v>
      </c>
      <c r="G40" s="8">
        <v>0</v>
      </c>
      <c r="H40" cm="1">
        <f t="array" ref="H40">SUMPRODUCT((LEN(I40)-LEN(SUBSTITUTE(I40,{"A";"C";"D";"E";"F";"G";"H";"I";"K";"L";"M";"N";"P";"Q";"R";"S";"T";"V";"W";"Y"},""))),{72.08;104.14;115.08;129.11;148.17;58.05;138.14;114.16;130.18;114.16;132.2;115.1;98.12;129.13;158.19;88.08;102.1;100.13;187.21;164.17})/1000</f>
        <v>62.69933000000001</v>
      </c>
      <c r="I40" s="4" t="s">
        <v>1477</v>
      </c>
      <c r="J40" s="8" t="s">
        <v>1350</v>
      </c>
      <c r="O40" t="s">
        <v>1475</v>
      </c>
      <c r="P40" s="4" t="str">
        <f t="shared" si="1"/>
        <v>rt0237</v>
      </c>
      <c r="Q40" s="4" t="s">
        <v>1473</v>
      </c>
      <c r="R40" t="s">
        <v>1474</v>
      </c>
      <c r="T40" s="4" t="s">
        <v>1473</v>
      </c>
      <c r="U40" t="s">
        <v>1475</v>
      </c>
      <c r="V40" s="4" t="str">
        <f t="shared" si="2"/>
        <v>rt0237</v>
      </c>
      <c r="W40" s="4" t="s">
        <v>1473</v>
      </c>
      <c r="X40" t="s">
        <v>1474</v>
      </c>
    </row>
    <row r="41" spans="1:24" x14ac:dyDescent="0.2">
      <c r="A41" s="4" t="str">
        <f t="shared" si="0"/>
        <v>rt0239</v>
      </c>
      <c r="B41" s="4" t="s">
        <v>1478</v>
      </c>
      <c r="C41" t="s">
        <v>1479</v>
      </c>
      <c r="D41" t="s">
        <v>1480</v>
      </c>
      <c r="E41" t="s">
        <v>1347</v>
      </c>
      <c r="F41" t="s">
        <v>1481</v>
      </c>
      <c r="G41" s="8" t="s">
        <v>1482</v>
      </c>
      <c r="H41" cm="1">
        <f t="array" ref="H41">SUMPRODUCT((LEN(I41)-LEN(SUBSTITUTE(I41,{"A";"C";"D";"E";"F";"G";"H";"I";"K";"L";"M";"N";"P";"Q";"R";"S";"T";"V";"W";"Y"},""))),{72.08;104.14;115.08;129.11;148.17;58.05;138.14;114.16;130.18;114.16;132.2;115.1;98.12;129.13;158.19;88.08;102.1;100.13;187.21;164.17})/1000</f>
        <v>46.934640000000002</v>
      </c>
      <c r="I41" s="4" t="s">
        <v>1483</v>
      </c>
      <c r="J41" s="8" t="s">
        <v>1350</v>
      </c>
      <c r="O41" t="s">
        <v>1480</v>
      </c>
      <c r="P41" s="4" t="str">
        <f t="shared" si="1"/>
        <v>rt0239</v>
      </c>
      <c r="Q41" s="4" t="s">
        <v>1478</v>
      </c>
      <c r="R41" t="s">
        <v>1479</v>
      </c>
      <c r="T41" s="4" t="s">
        <v>1478</v>
      </c>
      <c r="U41" t="s">
        <v>1480</v>
      </c>
      <c r="V41" s="4" t="str">
        <f t="shared" si="2"/>
        <v>rt0239</v>
      </c>
      <c r="W41" s="4" t="s">
        <v>1478</v>
      </c>
      <c r="X41" t="s">
        <v>1479</v>
      </c>
    </row>
    <row r="42" spans="1:24" x14ac:dyDescent="0.2">
      <c r="A42" s="4" t="str">
        <f t="shared" si="0"/>
        <v>rt0245</v>
      </c>
      <c r="B42" s="4" t="s">
        <v>27</v>
      </c>
      <c r="C42" t="s">
        <v>27</v>
      </c>
      <c r="D42" t="s">
        <v>28</v>
      </c>
      <c r="E42" t="s">
        <v>1347</v>
      </c>
      <c r="F42" t="s">
        <v>1348</v>
      </c>
      <c r="G42" s="8">
        <v>0</v>
      </c>
      <c r="H42" cm="1">
        <f t="array" ref="H42">SUMPRODUCT((LEN(I42)-LEN(SUBSTITUTE(I42,{"A";"C";"D";"E";"F";"G";"H";"I";"K";"L";"M";"N";"P";"Q";"R";"S";"T";"V";"W";"Y"},""))),{72.08;104.14;115.08;129.11;148.17;58.05;138.14;114.16;130.18;114.16;132.2;115.1;98.12;129.13;158.19;88.08;102.1;100.13;187.21;164.17})/1000</f>
        <v>52.239820000000009</v>
      </c>
      <c r="I42" s="4" t="s">
        <v>1484</v>
      </c>
      <c r="J42" s="8" t="s">
        <v>1350</v>
      </c>
      <c r="O42" t="s">
        <v>28</v>
      </c>
      <c r="P42" s="4" t="str">
        <f t="shared" si="1"/>
        <v>rt0245</v>
      </c>
      <c r="Q42" s="4" t="s">
        <v>27</v>
      </c>
      <c r="R42" t="s">
        <v>27</v>
      </c>
      <c r="T42" s="4" t="s">
        <v>27</v>
      </c>
      <c r="U42" t="s">
        <v>28</v>
      </c>
      <c r="V42" s="4" t="str">
        <f t="shared" si="2"/>
        <v>rt0245</v>
      </c>
      <c r="W42" s="4" t="s">
        <v>27</v>
      </c>
      <c r="X42" t="s">
        <v>27</v>
      </c>
    </row>
    <row r="43" spans="1:24" x14ac:dyDescent="0.2">
      <c r="A43" s="4" t="str">
        <f t="shared" si="0"/>
        <v>rt0250</v>
      </c>
      <c r="B43" s="4" t="s">
        <v>1485</v>
      </c>
      <c r="C43" t="s">
        <v>1485</v>
      </c>
      <c r="D43" t="s">
        <v>1486</v>
      </c>
      <c r="E43" t="s">
        <v>1347</v>
      </c>
      <c r="F43" t="s">
        <v>1348</v>
      </c>
      <c r="G43" s="8">
        <v>0</v>
      </c>
      <c r="H43" cm="1">
        <f t="array" ref="H43">SUMPRODUCT((LEN(I43)-LEN(SUBSTITUTE(I43,{"A";"C";"D";"E";"F";"G";"H";"I";"K";"L";"M";"N";"P";"Q";"R";"S";"T";"V";"W";"Y"},""))),{72.08;104.14;115.08;129.11;148.17;58.05;138.14;114.16;130.18;114.16;132.2;115.1;98.12;129.13;158.19;88.08;102.1;100.13;187.21;164.17})/1000</f>
        <v>43.295689999999993</v>
      </c>
      <c r="I43" s="4" t="s">
        <v>1487</v>
      </c>
      <c r="J43" s="8" t="s">
        <v>1350</v>
      </c>
      <c r="O43" t="s">
        <v>1486</v>
      </c>
      <c r="P43" s="4" t="str">
        <f t="shared" si="1"/>
        <v>rt0250</v>
      </c>
      <c r="Q43" s="4" t="s">
        <v>1485</v>
      </c>
      <c r="R43" t="s">
        <v>1485</v>
      </c>
      <c r="T43" s="4" t="s">
        <v>1485</v>
      </c>
      <c r="U43" t="s">
        <v>1486</v>
      </c>
      <c r="V43" s="4" t="str">
        <f t="shared" si="2"/>
        <v>rt0250</v>
      </c>
      <c r="W43" s="4" t="s">
        <v>1485</v>
      </c>
      <c r="X43" t="s">
        <v>1485</v>
      </c>
    </row>
    <row r="44" spans="1:24" x14ac:dyDescent="0.2">
      <c r="A44" s="4" t="str">
        <f t="shared" si="0"/>
        <v>rt0265</v>
      </c>
      <c r="B44" s="4" t="s">
        <v>29</v>
      </c>
      <c r="C44" t="s">
        <v>30</v>
      </c>
      <c r="D44" t="s">
        <v>31</v>
      </c>
      <c r="E44" t="s">
        <v>1347</v>
      </c>
      <c r="F44" t="s">
        <v>1348</v>
      </c>
      <c r="G44" s="8">
        <v>0</v>
      </c>
      <c r="H44" cm="1">
        <f t="array" ref="H44">SUMPRODUCT((LEN(I44)-LEN(SUBSTITUTE(I44,{"A";"C";"D";"E";"F";"G";"H";"I";"K";"L";"M";"N";"P";"Q";"R";"S";"T";"V";"W";"Y"},""))),{72.08;104.14;115.08;129.11;148.17;58.05;138.14;114.16;130.18;114.16;132.2;115.1;98.12;129.13;158.19;88.08;102.1;100.13;187.21;164.17})/1000</f>
        <v>61.391849999999991</v>
      </c>
      <c r="I44" s="4" t="s">
        <v>1488</v>
      </c>
      <c r="J44" s="8" t="s">
        <v>1350</v>
      </c>
      <c r="O44" t="s">
        <v>31</v>
      </c>
      <c r="P44" s="4" t="str">
        <f t="shared" si="1"/>
        <v>rt0265</v>
      </c>
      <c r="Q44" s="4" t="s">
        <v>29</v>
      </c>
      <c r="R44" t="s">
        <v>30</v>
      </c>
      <c r="T44" s="4" t="s">
        <v>29</v>
      </c>
      <c r="U44" t="s">
        <v>31</v>
      </c>
      <c r="V44" s="4" t="str">
        <f t="shared" si="2"/>
        <v>rt0265</v>
      </c>
      <c r="W44" s="4" t="s">
        <v>29</v>
      </c>
      <c r="X44" t="s">
        <v>30</v>
      </c>
    </row>
    <row r="45" spans="1:24" x14ac:dyDescent="0.2">
      <c r="A45" s="4" t="str">
        <f t="shared" si="0"/>
        <v>rt0267</v>
      </c>
      <c r="B45" s="4" t="s">
        <v>32</v>
      </c>
      <c r="C45" t="s">
        <v>32</v>
      </c>
      <c r="D45" t="s">
        <v>33</v>
      </c>
      <c r="E45" t="s">
        <v>1347</v>
      </c>
      <c r="F45" t="s">
        <v>1489</v>
      </c>
      <c r="G45" s="8" t="s">
        <v>1490</v>
      </c>
      <c r="H45" cm="1">
        <f t="array" ref="H45">SUMPRODUCT((LEN(I45)-LEN(SUBSTITUTE(I45,{"A";"C";"D";"E";"F";"G";"H";"I";"K";"L";"M";"N";"P";"Q";"R";"S";"T";"V";"W";"Y"},""))),{72.08;104.14;115.08;129.11;148.17;58.05;138.14;114.16;130.18;114.16;132.2;115.1;98.12;129.13;158.19;88.08;102.1;100.13;187.21;164.17})/1000</f>
        <v>33.779420000000002</v>
      </c>
      <c r="I45" s="4" t="s">
        <v>1491</v>
      </c>
      <c r="J45" s="8" t="s">
        <v>1350</v>
      </c>
      <c r="O45" t="s">
        <v>33</v>
      </c>
      <c r="P45" s="4" t="str">
        <f t="shared" si="1"/>
        <v>rt0267</v>
      </c>
      <c r="Q45" s="4" t="s">
        <v>32</v>
      </c>
      <c r="R45" t="s">
        <v>32</v>
      </c>
      <c r="T45" s="4" t="s">
        <v>32</v>
      </c>
      <c r="U45" t="s">
        <v>33</v>
      </c>
      <c r="V45" s="4" t="str">
        <f t="shared" si="2"/>
        <v>rt0267</v>
      </c>
      <c r="W45" s="4" t="s">
        <v>32</v>
      </c>
      <c r="X45" t="s">
        <v>32</v>
      </c>
    </row>
    <row r="46" spans="1:24" x14ac:dyDescent="0.2">
      <c r="A46" s="4" t="str">
        <f t="shared" si="0"/>
        <v>rt0271</v>
      </c>
      <c r="B46" s="4" t="s">
        <v>34</v>
      </c>
      <c r="C46" t="s">
        <v>35</v>
      </c>
      <c r="D46" t="s">
        <v>36</v>
      </c>
      <c r="E46" t="s">
        <v>1347</v>
      </c>
      <c r="F46" t="s">
        <v>1492</v>
      </c>
      <c r="G46" s="8" t="s">
        <v>1493</v>
      </c>
      <c r="H46" cm="1">
        <f t="array" ref="H46">SUMPRODUCT((LEN(I46)-LEN(SUBSTITUTE(I46,{"A";"C";"D";"E";"F";"G";"H";"I";"K";"L";"M";"N";"P";"Q";"R";"S";"T";"V";"W";"Y"},""))),{72.08;104.14;115.08;129.11;148.17;58.05;138.14;114.16;130.18;114.16;132.2;115.1;98.12;129.13;158.19;88.08;102.1;100.13;187.21;164.17})/1000</f>
        <v>247.96999000000005</v>
      </c>
      <c r="I46" s="4" t="s">
        <v>1494</v>
      </c>
      <c r="J46" s="8" t="s">
        <v>1350</v>
      </c>
      <c r="O46" t="s">
        <v>36</v>
      </c>
      <c r="P46" s="4" t="str">
        <f t="shared" si="1"/>
        <v>rt0271</v>
      </c>
      <c r="Q46" s="4" t="s">
        <v>34</v>
      </c>
      <c r="R46" t="s">
        <v>35</v>
      </c>
      <c r="T46" s="4" t="s">
        <v>34</v>
      </c>
      <c r="U46" t="s">
        <v>36</v>
      </c>
      <c r="V46" s="4" t="str">
        <f t="shared" si="2"/>
        <v>rt0271</v>
      </c>
      <c r="W46" s="4" t="s">
        <v>34</v>
      </c>
      <c r="X46" t="s">
        <v>35</v>
      </c>
    </row>
    <row r="47" spans="1:24" x14ac:dyDescent="0.2">
      <c r="A47" s="4" t="str">
        <f t="shared" si="0"/>
        <v>rt0283</v>
      </c>
      <c r="B47" s="4" t="s">
        <v>37</v>
      </c>
      <c r="C47" t="s">
        <v>38</v>
      </c>
      <c r="D47" t="s">
        <v>39</v>
      </c>
      <c r="E47" t="s">
        <v>1347</v>
      </c>
      <c r="F47" t="s">
        <v>1348</v>
      </c>
      <c r="G47" s="8">
        <v>0</v>
      </c>
      <c r="H47" cm="1">
        <f t="array" ref="H47">SUMPRODUCT((LEN(I47)-LEN(SUBSTITUTE(I47,{"A";"C";"D";"E";"F";"G";"H";"I";"K";"L";"M";"N";"P";"Q";"R";"S";"T";"V";"W";"Y"},""))),{72.08;104.14;115.08;129.11;148.17;58.05;138.14;114.16;130.18;114.16;132.2;115.1;98.12;129.13;158.19;88.08;102.1;100.13;187.21;164.17})/1000</f>
        <v>40.29665</v>
      </c>
      <c r="I47" s="4" t="s">
        <v>1495</v>
      </c>
      <c r="J47" s="8" t="s">
        <v>1350</v>
      </c>
      <c r="O47" t="s">
        <v>39</v>
      </c>
      <c r="P47" s="4" t="str">
        <f t="shared" si="1"/>
        <v>rt0283</v>
      </c>
      <c r="Q47" s="4" t="s">
        <v>37</v>
      </c>
      <c r="R47" t="s">
        <v>38</v>
      </c>
      <c r="T47" s="4" t="s">
        <v>37</v>
      </c>
      <c r="U47" t="s">
        <v>39</v>
      </c>
      <c r="V47" s="4" t="str">
        <f t="shared" si="2"/>
        <v>rt0283</v>
      </c>
      <c r="W47" s="4" t="s">
        <v>37</v>
      </c>
      <c r="X47" t="s">
        <v>38</v>
      </c>
    </row>
    <row r="48" spans="1:24" x14ac:dyDescent="0.2">
      <c r="A48" s="4" t="str">
        <f t="shared" si="0"/>
        <v>rt0298</v>
      </c>
      <c r="B48" s="4" t="s">
        <v>1496</v>
      </c>
      <c r="C48" t="s">
        <v>1496</v>
      </c>
      <c r="D48" t="s">
        <v>1497</v>
      </c>
      <c r="E48" t="s">
        <v>1347</v>
      </c>
      <c r="F48" t="s">
        <v>1348</v>
      </c>
      <c r="G48" s="8">
        <v>0</v>
      </c>
      <c r="H48" cm="1">
        <f t="array" ref="H48">SUMPRODUCT((LEN(I48)-LEN(SUBSTITUTE(I48,{"A";"C";"D";"E";"F";"G";"H";"I";"K";"L";"M";"N";"P";"Q";"R";"S";"T";"V";"W";"Y"},""))),{72.08;104.14;115.08;129.11;148.17;58.05;138.14;114.16;130.18;114.16;132.2;115.1;98.12;129.13;158.19;88.08;102.1;100.13;187.21;164.17})/1000</f>
        <v>35.150729999999996</v>
      </c>
      <c r="I48" s="4" t="s">
        <v>1498</v>
      </c>
      <c r="J48" s="8" t="s">
        <v>1350</v>
      </c>
      <c r="O48" t="s">
        <v>1497</v>
      </c>
      <c r="P48" s="4" t="str">
        <f t="shared" si="1"/>
        <v>rt0298</v>
      </c>
      <c r="Q48" s="4" t="s">
        <v>1496</v>
      </c>
      <c r="R48" t="s">
        <v>1496</v>
      </c>
      <c r="T48" s="4" t="s">
        <v>1496</v>
      </c>
      <c r="U48" t="s">
        <v>1497</v>
      </c>
      <c r="V48" s="4" t="str">
        <f t="shared" si="2"/>
        <v>rt0298</v>
      </c>
      <c r="W48" s="4" t="s">
        <v>1496</v>
      </c>
      <c r="X48" t="s">
        <v>1496</v>
      </c>
    </row>
    <row r="49" spans="1:24" x14ac:dyDescent="0.2">
      <c r="A49" s="4" t="str">
        <f t="shared" si="0"/>
        <v>rt0302</v>
      </c>
      <c r="B49" s="4" t="s">
        <v>1499</v>
      </c>
      <c r="C49" t="s">
        <v>1500</v>
      </c>
      <c r="D49" t="s">
        <v>1501</v>
      </c>
      <c r="E49" t="s">
        <v>1347</v>
      </c>
      <c r="F49" t="s">
        <v>1348</v>
      </c>
      <c r="G49" s="8">
        <v>0</v>
      </c>
      <c r="H49" cm="1">
        <f t="array" ref="H49">SUMPRODUCT((LEN(I49)-LEN(SUBSTITUTE(I49,{"A";"C";"D";"E";"F";"G";"H";"I";"K";"L";"M";"N";"P";"Q";"R";"S";"T";"V";"W";"Y"},""))),{72.08;104.14;115.08;129.11;148.17;58.05;138.14;114.16;130.18;114.16;132.2;115.1;98.12;129.13;158.19;88.08;102.1;100.13;187.21;164.17})/1000</f>
        <v>138.63303999999999</v>
      </c>
      <c r="I49" s="4" t="s">
        <v>1502</v>
      </c>
      <c r="J49" s="8" t="s">
        <v>1350</v>
      </c>
      <c r="O49" t="s">
        <v>1501</v>
      </c>
      <c r="P49" s="4" t="str">
        <f t="shared" si="1"/>
        <v>rt0302</v>
      </c>
      <c r="Q49" s="4" t="s">
        <v>1499</v>
      </c>
      <c r="R49" t="s">
        <v>1500</v>
      </c>
      <c r="T49" s="4" t="s">
        <v>1499</v>
      </c>
      <c r="U49" t="s">
        <v>1501</v>
      </c>
      <c r="V49" s="4" t="str">
        <f t="shared" si="2"/>
        <v>rt0302</v>
      </c>
      <c r="W49" s="4" t="s">
        <v>1499</v>
      </c>
      <c r="X49" t="s">
        <v>1500</v>
      </c>
    </row>
    <row r="50" spans="1:24" x14ac:dyDescent="0.2">
      <c r="A50" s="4" t="str">
        <f t="shared" si="0"/>
        <v>rt0303</v>
      </c>
      <c r="B50" s="4" t="s">
        <v>40</v>
      </c>
      <c r="C50" t="s">
        <v>41</v>
      </c>
      <c r="D50" t="s">
        <v>42</v>
      </c>
      <c r="E50" t="s">
        <v>1347</v>
      </c>
      <c r="F50" t="s">
        <v>1348</v>
      </c>
      <c r="G50" s="8">
        <v>0</v>
      </c>
      <c r="H50" cm="1">
        <f t="array" ref="H50">SUMPRODUCT((LEN(I50)-LEN(SUBSTITUTE(I50,{"A";"C";"D";"E";"F";"G";"H";"I";"K";"L";"M";"N";"P";"Q";"R";"S";"T";"V";"W";"Y"},""))),{72.08;104.14;115.08;129.11;148.17;58.05;138.14;114.16;130.18;114.16;132.2;115.1;98.12;129.13;158.19;88.08;102.1;100.13;187.21;164.17})/1000</f>
        <v>52.967140000000001</v>
      </c>
      <c r="I50" s="4" t="s">
        <v>1503</v>
      </c>
      <c r="J50" s="8" t="s">
        <v>1350</v>
      </c>
      <c r="O50" t="s">
        <v>42</v>
      </c>
      <c r="P50" s="4" t="str">
        <f t="shared" si="1"/>
        <v>rt0303</v>
      </c>
      <c r="Q50" s="4" t="s">
        <v>40</v>
      </c>
      <c r="R50" t="s">
        <v>41</v>
      </c>
      <c r="T50" s="4" t="s">
        <v>40</v>
      </c>
      <c r="U50" t="s">
        <v>42</v>
      </c>
      <c r="V50" s="4" t="str">
        <f t="shared" si="2"/>
        <v>rt0303</v>
      </c>
      <c r="W50" s="4" t="s">
        <v>40</v>
      </c>
      <c r="X50" t="s">
        <v>41</v>
      </c>
    </row>
    <row r="51" spans="1:24" x14ac:dyDescent="0.2">
      <c r="A51" s="4" t="str">
        <f t="shared" si="0"/>
        <v>rt0309</v>
      </c>
      <c r="B51" s="4" t="s">
        <v>43</v>
      </c>
      <c r="C51" t="s">
        <v>44</v>
      </c>
      <c r="D51" t="s">
        <v>45</v>
      </c>
      <c r="E51" t="s">
        <v>1383</v>
      </c>
      <c r="F51" t="s">
        <v>1504</v>
      </c>
      <c r="G51" s="8" t="s">
        <v>1505</v>
      </c>
      <c r="H51" cm="1">
        <f t="array" ref="H51">SUMPRODUCT((LEN(I51)-LEN(SUBSTITUTE(I51,{"A";"C";"D";"E";"F";"G";"H";"I";"K";"L";"M";"N";"P";"Q";"R";"S";"T";"V";"W";"Y"},""))),{72.08;104.14;115.08;129.11;148.17;58.05;138.14;114.16;130.18;114.16;132.2;115.1;98.12;129.13;158.19;88.08;102.1;100.13;187.21;164.17})/1000</f>
        <v>69.953050000000019</v>
      </c>
      <c r="I51" s="4" t="s">
        <v>1506</v>
      </c>
      <c r="J51" s="8" t="s">
        <v>1350</v>
      </c>
      <c r="O51" t="s">
        <v>45</v>
      </c>
      <c r="P51" s="4" t="str">
        <f t="shared" si="1"/>
        <v>rt0309</v>
      </c>
      <c r="Q51" s="4" t="s">
        <v>43</v>
      </c>
      <c r="R51" t="s">
        <v>44</v>
      </c>
      <c r="T51" s="4" t="s">
        <v>43</v>
      </c>
      <c r="U51" t="s">
        <v>45</v>
      </c>
      <c r="V51" s="4" t="str">
        <f t="shared" si="2"/>
        <v>rt0309</v>
      </c>
      <c r="W51" s="4" t="s">
        <v>43</v>
      </c>
      <c r="X51" t="s">
        <v>44</v>
      </c>
    </row>
    <row r="52" spans="1:24" x14ac:dyDescent="0.2">
      <c r="A52" s="4" t="str">
        <f t="shared" si="0"/>
        <v>rt0310</v>
      </c>
      <c r="B52" s="4" t="s">
        <v>1507</v>
      </c>
      <c r="C52" t="s">
        <v>1508</v>
      </c>
      <c r="D52" t="s">
        <v>1509</v>
      </c>
      <c r="E52" t="s">
        <v>1347</v>
      </c>
      <c r="F52" t="s">
        <v>1348</v>
      </c>
      <c r="G52" s="8">
        <v>0</v>
      </c>
      <c r="H52" cm="1">
        <f t="array" ref="H52">SUMPRODUCT((LEN(I52)-LEN(SUBSTITUTE(I52,{"A";"C";"D";"E";"F";"G";"H";"I";"K";"L";"M";"N";"P";"Q";"R";"S";"T";"V";"W";"Y"},""))),{72.08;104.14;115.08;129.11;148.17;58.05;138.14;114.16;130.18;114.16;132.2;115.1;98.12;129.13;158.19;88.08;102.1;100.13;187.21;164.17})/1000</f>
        <v>47.9863</v>
      </c>
      <c r="I52" s="4" t="s">
        <v>1510</v>
      </c>
      <c r="J52" s="8" t="s">
        <v>1350</v>
      </c>
      <c r="O52" t="s">
        <v>1509</v>
      </c>
      <c r="P52" s="4" t="str">
        <f t="shared" si="1"/>
        <v>rt0310</v>
      </c>
      <c r="Q52" s="4" t="s">
        <v>1507</v>
      </c>
      <c r="R52" t="s">
        <v>1508</v>
      </c>
      <c r="T52" s="4" t="s">
        <v>1507</v>
      </c>
      <c r="U52" t="s">
        <v>1509</v>
      </c>
      <c r="V52" s="4" t="str">
        <f t="shared" si="2"/>
        <v>rt0310</v>
      </c>
      <c r="W52" s="4" t="s">
        <v>1507</v>
      </c>
      <c r="X52" t="s">
        <v>1508</v>
      </c>
    </row>
    <row r="53" spans="1:24" x14ac:dyDescent="0.2">
      <c r="A53" s="4" t="str">
        <f t="shared" si="0"/>
        <v>rt0324</v>
      </c>
      <c r="B53" s="4" t="s">
        <v>1511</v>
      </c>
      <c r="C53" t="s">
        <v>1512</v>
      </c>
      <c r="D53" t="s">
        <v>1513</v>
      </c>
      <c r="E53" t="s">
        <v>1347</v>
      </c>
      <c r="F53" t="s">
        <v>1348</v>
      </c>
      <c r="G53" s="8">
        <v>0</v>
      </c>
      <c r="H53" cm="1">
        <f t="array" ref="H53">SUMPRODUCT((LEN(I53)-LEN(SUBSTITUTE(I53,{"A";"C";"D";"E";"F";"G";"H";"I";"K";"L";"M";"N";"P";"Q";"R";"S";"T";"V";"W";"Y"},""))),{72.08;104.14;115.08;129.11;148.17;58.05;138.14;114.16;130.18;114.16;132.2;115.1;98.12;129.13;158.19;88.08;102.1;100.13;187.21;164.17})/1000</f>
        <v>53.19297000000001</v>
      </c>
      <c r="I53" s="4" t="s">
        <v>1514</v>
      </c>
      <c r="J53" s="8" t="s">
        <v>1350</v>
      </c>
      <c r="O53" t="s">
        <v>1513</v>
      </c>
      <c r="P53" s="4" t="str">
        <f t="shared" si="1"/>
        <v>rt0324</v>
      </c>
      <c r="Q53" s="4" t="s">
        <v>1511</v>
      </c>
      <c r="R53" t="s">
        <v>1512</v>
      </c>
      <c r="T53" s="4" t="s">
        <v>1511</v>
      </c>
      <c r="U53" t="s">
        <v>1513</v>
      </c>
      <c r="V53" s="4" t="str">
        <f t="shared" si="2"/>
        <v>rt0324</v>
      </c>
      <c r="W53" s="4" t="s">
        <v>1511</v>
      </c>
      <c r="X53" t="s">
        <v>1512</v>
      </c>
    </row>
    <row r="54" spans="1:24" x14ac:dyDescent="0.2">
      <c r="A54" s="4" t="str">
        <f t="shared" si="0"/>
        <v>rt0331</v>
      </c>
      <c r="B54" s="4" t="s">
        <v>1247</v>
      </c>
      <c r="C54" t="s">
        <v>1248</v>
      </c>
      <c r="D54" t="s">
        <v>1249</v>
      </c>
      <c r="E54" t="s">
        <v>1383</v>
      </c>
      <c r="F54" t="s">
        <v>1348</v>
      </c>
      <c r="G54" s="8">
        <v>0</v>
      </c>
      <c r="H54" cm="1">
        <f t="array" ref="H54">SUMPRODUCT((LEN(I54)-LEN(SUBSTITUTE(I54,{"A";"C";"D";"E";"F";"G";"H";"I";"K";"L";"M";"N";"P";"Q";"R";"S";"T";"V";"W";"Y"},""))),{72.08;104.14;115.08;129.11;148.17;58.05;138.14;114.16;130.18;114.16;132.2;115.1;98.12;129.13;158.19;88.08;102.1;100.13;187.21;164.17})/1000</f>
        <v>44.893269999999987</v>
      </c>
      <c r="I54" s="4" t="s">
        <v>1515</v>
      </c>
      <c r="J54" s="8" t="s">
        <v>1350</v>
      </c>
      <c r="O54" t="s">
        <v>1249</v>
      </c>
      <c r="P54" s="4" t="str">
        <f t="shared" si="1"/>
        <v>rt0331</v>
      </c>
      <c r="Q54" s="4" t="s">
        <v>1247</v>
      </c>
      <c r="R54" t="s">
        <v>1248</v>
      </c>
      <c r="T54" s="4" t="s">
        <v>1247</v>
      </c>
      <c r="U54" t="s">
        <v>1249</v>
      </c>
      <c r="V54" s="4" t="str">
        <f t="shared" si="2"/>
        <v>rt0331</v>
      </c>
      <c r="W54" s="4" t="s">
        <v>1247</v>
      </c>
      <c r="X54" t="s">
        <v>1248</v>
      </c>
    </row>
    <row r="55" spans="1:24" x14ac:dyDescent="0.2">
      <c r="A55" s="4" t="str">
        <f t="shared" si="0"/>
        <v>rt0334</v>
      </c>
      <c r="B55" s="4" t="s">
        <v>46</v>
      </c>
      <c r="C55" t="s">
        <v>47</v>
      </c>
      <c r="D55" t="s">
        <v>48</v>
      </c>
      <c r="E55" t="s">
        <v>1347</v>
      </c>
      <c r="F55" t="s">
        <v>1348</v>
      </c>
      <c r="G55" s="8">
        <v>0</v>
      </c>
      <c r="H55" cm="1">
        <f t="array" ref="H55">SUMPRODUCT((LEN(I55)-LEN(SUBSTITUTE(I55,{"A";"C";"D";"E";"F";"G";"H";"I";"K";"L";"M";"N";"P";"Q";"R";"S";"T";"V";"W";"Y"},""))),{72.08;104.14;115.08;129.11;148.17;58.05;138.14;114.16;130.18;114.16;132.2;115.1;98.12;129.13;158.19;88.08;102.1;100.13;187.21;164.17})/1000</f>
        <v>53.311679999999996</v>
      </c>
      <c r="I55" s="4" t="s">
        <v>1516</v>
      </c>
      <c r="J55" s="8" t="s">
        <v>1350</v>
      </c>
      <c r="O55" t="s">
        <v>48</v>
      </c>
      <c r="P55" s="4" t="str">
        <f t="shared" si="1"/>
        <v>rt0334</v>
      </c>
      <c r="Q55" s="4" t="s">
        <v>46</v>
      </c>
      <c r="R55" t="s">
        <v>47</v>
      </c>
      <c r="T55" s="4" t="s">
        <v>46</v>
      </c>
      <c r="U55" t="s">
        <v>48</v>
      </c>
      <c r="V55" s="4" t="str">
        <f t="shared" si="2"/>
        <v>rt0334</v>
      </c>
      <c r="W55" s="4" t="s">
        <v>46</v>
      </c>
      <c r="X55" t="s">
        <v>47</v>
      </c>
    </row>
    <row r="56" spans="1:24" x14ac:dyDescent="0.2">
      <c r="A56" s="4" t="str">
        <f t="shared" si="0"/>
        <v>rt0339</v>
      </c>
      <c r="B56" s="4" t="s">
        <v>49</v>
      </c>
      <c r="C56" t="s">
        <v>50</v>
      </c>
      <c r="D56" t="s">
        <v>51</v>
      </c>
      <c r="E56" t="s">
        <v>1347</v>
      </c>
      <c r="F56" t="s">
        <v>1348</v>
      </c>
      <c r="G56" s="8">
        <v>0</v>
      </c>
      <c r="H56" cm="1">
        <f t="array" ref="H56">SUMPRODUCT((LEN(I56)-LEN(SUBSTITUTE(I56,{"A";"C";"D";"E";"F";"G";"H";"I";"K";"L";"M";"N";"P";"Q";"R";"S";"T";"V";"W";"Y"},""))),{72.08;104.14;115.08;129.11;148.17;58.05;138.14;114.16;130.18;114.16;132.2;115.1;98.12;129.13;158.19;88.08;102.1;100.13;187.21;164.17})/1000</f>
        <v>22.817579999999996</v>
      </c>
      <c r="I56" s="4" t="s">
        <v>1517</v>
      </c>
      <c r="J56" s="8" t="s">
        <v>1350</v>
      </c>
      <c r="O56" t="s">
        <v>51</v>
      </c>
      <c r="P56" s="4" t="str">
        <f t="shared" si="1"/>
        <v>rt0339</v>
      </c>
      <c r="Q56" s="4" t="s">
        <v>49</v>
      </c>
      <c r="R56" t="s">
        <v>50</v>
      </c>
      <c r="T56" s="4" t="s">
        <v>49</v>
      </c>
      <c r="U56" t="s">
        <v>51</v>
      </c>
      <c r="V56" s="4" t="str">
        <f t="shared" si="2"/>
        <v>rt0339</v>
      </c>
      <c r="W56" s="4" t="s">
        <v>49</v>
      </c>
      <c r="X56" t="s">
        <v>50</v>
      </c>
    </row>
    <row r="57" spans="1:24" x14ac:dyDescent="0.2">
      <c r="A57" s="4" t="str">
        <f t="shared" si="0"/>
        <v>rt0341</v>
      </c>
      <c r="B57" s="4" t="s">
        <v>52</v>
      </c>
      <c r="C57" t="s">
        <v>53</v>
      </c>
      <c r="D57" t="s">
        <v>54</v>
      </c>
      <c r="E57" t="s">
        <v>1347</v>
      </c>
      <c r="F57" t="s">
        <v>1348</v>
      </c>
      <c r="G57" s="8">
        <v>0</v>
      </c>
      <c r="H57" cm="1">
        <f t="array" ref="H57">SUMPRODUCT((LEN(I57)-LEN(SUBSTITUTE(I57,{"A";"C";"D";"E";"F";"G";"H";"I";"K";"L";"M";"N";"P";"Q";"R";"S";"T";"V";"W";"Y"},""))),{72.08;104.14;115.08;129.11;148.17;58.05;138.14;114.16;130.18;114.16;132.2;115.1;98.12;129.13;158.19;88.08;102.1;100.13;187.21;164.17})/1000</f>
        <v>23.224970000000003</v>
      </c>
      <c r="I57" s="4" t="s">
        <v>1518</v>
      </c>
      <c r="J57" s="8" t="s">
        <v>1350</v>
      </c>
      <c r="O57" t="s">
        <v>54</v>
      </c>
      <c r="P57" s="4" t="str">
        <f t="shared" si="1"/>
        <v>rt0341</v>
      </c>
      <c r="Q57" s="4" t="s">
        <v>52</v>
      </c>
      <c r="R57" t="s">
        <v>53</v>
      </c>
      <c r="T57" s="4" t="s">
        <v>52</v>
      </c>
      <c r="U57" t="s">
        <v>54</v>
      </c>
      <c r="V57" s="4" t="str">
        <f t="shared" si="2"/>
        <v>rt0341</v>
      </c>
      <c r="W57" s="4" t="s">
        <v>52</v>
      </c>
      <c r="X57" t="s">
        <v>53</v>
      </c>
    </row>
    <row r="58" spans="1:24" x14ac:dyDescent="0.2">
      <c r="A58" s="4" t="str">
        <f t="shared" si="0"/>
        <v>rt0344</v>
      </c>
      <c r="B58" s="4" t="s">
        <v>55</v>
      </c>
      <c r="C58" t="s">
        <v>56</v>
      </c>
      <c r="D58" t="s">
        <v>57</v>
      </c>
      <c r="E58" t="s">
        <v>1519</v>
      </c>
      <c r="F58" t="s">
        <v>1348</v>
      </c>
      <c r="G58" s="8">
        <v>0</v>
      </c>
      <c r="H58" cm="1">
        <f t="array" ref="H58">SUMPRODUCT((LEN(I58)-LEN(SUBSTITUTE(I58,{"A";"C";"D";"E";"F";"G";"H";"I";"K";"L";"M";"N";"P";"Q";"R";"S";"T";"V";"W";"Y"},""))),{72.08;104.14;115.08;129.11;148.17;58.05;138.14;114.16;130.18;114.16;132.2;115.1;98.12;129.13;158.19;88.08;102.1;100.13;187.21;164.17})/1000</f>
        <v>101.00149</v>
      </c>
      <c r="I58" s="4" t="s">
        <v>1520</v>
      </c>
      <c r="J58" s="8" t="s">
        <v>1350</v>
      </c>
      <c r="O58" t="s">
        <v>57</v>
      </c>
      <c r="P58" s="4" t="str">
        <f t="shared" si="1"/>
        <v>rt0344</v>
      </c>
      <c r="Q58" s="4" t="s">
        <v>55</v>
      </c>
      <c r="R58" t="s">
        <v>56</v>
      </c>
      <c r="T58" s="4" t="s">
        <v>55</v>
      </c>
      <c r="U58" t="s">
        <v>57</v>
      </c>
      <c r="V58" s="4" t="str">
        <f t="shared" si="2"/>
        <v>rt0344</v>
      </c>
      <c r="W58" s="4" t="s">
        <v>55</v>
      </c>
      <c r="X58" t="s">
        <v>56</v>
      </c>
    </row>
    <row r="59" spans="1:24" x14ac:dyDescent="0.2">
      <c r="A59" s="4" t="str">
        <f t="shared" si="0"/>
        <v>rt0353</v>
      </c>
      <c r="B59" s="4" t="s">
        <v>58</v>
      </c>
      <c r="C59" t="s">
        <v>59</v>
      </c>
      <c r="D59" t="s">
        <v>60</v>
      </c>
      <c r="E59" t="s">
        <v>1383</v>
      </c>
      <c r="F59" t="s">
        <v>1348</v>
      </c>
      <c r="G59" s="8">
        <v>0</v>
      </c>
      <c r="H59" cm="1">
        <f t="array" ref="H59">SUMPRODUCT((LEN(I59)-LEN(SUBSTITUTE(I59,{"A";"C";"D";"E";"F";"G";"H";"I";"K";"L";"M";"N";"P";"Q";"R";"S";"T";"V";"W";"Y"},""))),{72.08;104.14;115.08;129.11;148.17;58.05;138.14;114.16;130.18;114.16;132.2;115.1;98.12;129.13;158.19;88.08;102.1;100.13;187.21;164.17})/1000</f>
        <v>31.04552</v>
      </c>
      <c r="I59" s="4" t="s">
        <v>1521</v>
      </c>
      <c r="J59" s="8" t="s">
        <v>1350</v>
      </c>
      <c r="O59" t="s">
        <v>60</v>
      </c>
      <c r="P59" s="4" t="str">
        <f t="shared" si="1"/>
        <v>rt0353</v>
      </c>
      <c r="Q59" s="4" t="s">
        <v>58</v>
      </c>
      <c r="R59" t="s">
        <v>59</v>
      </c>
      <c r="T59" s="4" t="s">
        <v>58</v>
      </c>
      <c r="U59" t="s">
        <v>60</v>
      </c>
      <c r="V59" s="4" t="str">
        <f t="shared" si="2"/>
        <v>rt0353</v>
      </c>
      <c r="W59" s="4" t="s">
        <v>58</v>
      </c>
      <c r="X59" t="s">
        <v>59</v>
      </c>
    </row>
    <row r="60" spans="1:24" x14ac:dyDescent="0.2">
      <c r="A60" s="4" t="str">
        <f t="shared" si="0"/>
        <v>rt0357</v>
      </c>
      <c r="B60" s="4" t="s">
        <v>61</v>
      </c>
      <c r="C60" t="s">
        <v>62</v>
      </c>
      <c r="D60" t="s">
        <v>63</v>
      </c>
      <c r="E60" t="s">
        <v>1347</v>
      </c>
      <c r="F60" t="s">
        <v>1522</v>
      </c>
      <c r="G60" s="8" t="s">
        <v>1523</v>
      </c>
      <c r="H60" cm="1">
        <f t="array" ref="H60">SUMPRODUCT((LEN(I60)-LEN(SUBSTITUTE(I60,{"A";"C";"D";"E";"F";"G";"H";"I";"K";"L";"M";"N";"P";"Q";"R";"S";"T";"V";"W";"Y"},""))),{72.08;104.14;115.08;129.11;148.17;58.05;138.14;114.16;130.18;114.16;132.2;115.1;98.12;129.13;158.19;88.08;102.1;100.13;187.21;164.17})/1000</f>
        <v>59.213060000000006</v>
      </c>
      <c r="I60" s="4" t="s">
        <v>1524</v>
      </c>
      <c r="J60" s="8" t="s">
        <v>1350</v>
      </c>
      <c r="O60" t="s">
        <v>63</v>
      </c>
      <c r="P60" s="4" t="str">
        <f t="shared" si="1"/>
        <v>rt0357</v>
      </c>
      <c r="Q60" s="4" t="s">
        <v>61</v>
      </c>
      <c r="R60" t="s">
        <v>62</v>
      </c>
      <c r="T60" s="4" t="s">
        <v>61</v>
      </c>
      <c r="U60" t="s">
        <v>63</v>
      </c>
      <c r="V60" s="4" t="str">
        <f t="shared" si="2"/>
        <v>rt0357</v>
      </c>
      <c r="W60" s="4" t="s">
        <v>61</v>
      </c>
      <c r="X60" t="s">
        <v>62</v>
      </c>
    </row>
    <row r="61" spans="1:24" x14ac:dyDescent="0.2">
      <c r="A61" s="4" t="str">
        <f t="shared" si="0"/>
        <v>rt0376</v>
      </c>
      <c r="B61" s="4" t="s">
        <v>1525</v>
      </c>
      <c r="C61" t="s">
        <v>1526</v>
      </c>
      <c r="D61" t="s">
        <v>1527</v>
      </c>
      <c r="E61" t="s">
        <v>1347</v>
      </c>
      <c r="F61" t="s">
        <v>1528</v>
      </c>
      <c r="G61" s="8" t="s">
        <v>1529</v>
      </c>
      <c r="H61" cm="1">
        <f t="array" ref="H61">SUMPRODUCT((LEN(I61)-LEN(SUBSTITUTE(I61,{"A";"C";"D";"E";"F";"G";"H";"I";"K";"L";"M";"N";"P";"Q";"R";"S";"T";"V";"W";"Y"},""))),{72.08;104.14;115.08;129.11;148.17;58.05;138.14;114.16;130.18;114.16;132.2;115.1;98.12;129.13;158.19;88.08;102.1;100.13;187.21;164.17})/1000</f>
        <v>152.81615999999997</v>
      </c>
      <c r="I61" s="4" t="s">
        <v>1530</v>
      </c>
      <c r="J61" s="8" t="s">
        <v>1350</v>
      </c>
      <c r="O61" t="s">
        <v>1527</v>
      </c>
      <c r="P61" s="4" t="str">
        <f t="shared" si="1"/>
        <v>rt0376</v>
      </c>
      <c r="Q61" s="4" t="s">
        <v>1525</v>
      </c>
      <c r="R61" t="s">
        <v>1526</v>
      </c>
      <c r="T61" s="4" t="s">
        <v>1525</v>
      </c>
      <c r="U61" t="s">
        <v>1527</v>
      </c>
      <c r="V61" s="4" t="str">
        <f t="shared" si="2"/>
        <v>rt0376</v>
      </c>
      <c r="W61" s="4" t="s">
        <v>1525</v>
      </c>
      <c r="X61" t="s">
        <v>1526</v>
      </c>
    </row>
    <row r="62" spans="1:24" x14ac:dyDescent="0.2">
      <c r="A62" s="4" t="str">
        <f t="shared" si="0"/>
        <v>rt0389</v>
      </c>
      <c r="B62" s="4" t="s">
        <v>1531</v>
      </c>
      <c r="C62" t="s">
        <v>1531</v>
      </c>
      <c r="D62" t="s">
        <v>1532</v>
      </c>
      <c r="E62" t="s">
        <v>1347</v>
      </c>
      <c r="F62" t="s">
        <v>1348</v>
      </c>
      <c r="G62" s="8">
        <v>0</v>
      </c>
      <c r="H62" cm="1">
        <f t="array" ref="H62">SUMPRODUCT((LEN(I62)-LEN(SUBSTITUTE(I62,{"A";"C";"D";"E";"F";"G";"H";"I";"K";"L";"M";"N";"P";"Q";"R";"S";"T";"V";"W";"Y"},""))),{72.08;104.14;115.08;129.11;148.17;58.05;138.14;114.16;130.18;114.16;132.2;115.1;98.12;129.13;158.19;88.08;102.1;100.13;187.21;164.17})/1000</f>
        <v>128.27358999999998</v>
      </c>
      <c r="I62" s="4" t="s">
        <v>1533</v>
      </c>
      <c r="J62" s="8" t="s">
        <v>1350</v>
      </c>
      <c r="O62" t="s">
        <v>1532</v>
      </c>
      <c r="P62" s="4" t="str">
        <f t="shared" si="1"/>
        <v>rt0389</v>
      </c>
      <c r="Q62" s="4" t="s">
        <v>1531</v>
      </c>
      <c r="R62" t="s">
        <v>1531</v>
      </c>
      <c r="T62" s="4" t="s">
        <v>1531</v>
      </c>
      <c r="U62" t="s">
        <v>1532</v>
      </c>
      <c r="V62" s="4" t="str">
        <f t="shared" si="2"/>
        <v>rt0389</v>
      </c>
      <c r="W62" s="4" t="s">
        <v>1531</v>
      </c>
      <c r="X62" t="s">
        <v>1531</v>
      </c>
    </row>
    <row r="63" spans="1:24" x14ac:dyDescent="0.2">
      <c r="A63" s="4" t="str">
        <f t="shared" si="0"/>
        <v>rt0390</v>
      </c>
      <c r="B63" s="4" t="s">
        <v>1534</v>
      </c>
      <c r="C63" t="s">
        <v>1535</v>
      </c>
      <c r="D63" t="s">
        <v>1536</v>
      </c>
      <c r="E63" t="s">
        <v>1347</v>
      </c>
      <c r="F63" t="s">
        <v>1348</v>
      </c>
      <c r="G63" s="8">
        <v>0</v>
      </c>
      <c r="H63" cm="1">
        <f t="array" ref="H63">SUMPRODUCT((LEN(I63)-LEN(SUBSTITUTE(I63,{"A";"C";"D";"E";"F";"G";"H";"I";"K";"L";"M";"N";"P";"Q";"R";"S";"T";"V";"W";"Y"},""))),{72.08;104.14;115.08;129.11;148.17;58.05;138.14;114.16;130.18;114.16;132.2;115.1;98.12;129.13;158.19;88.08;102.1;100.13;187.21;164.17})/1000</f>
        <v>44.033060000000006</v>
      </c>
      <c r="I63" s="4" t="s">
        <v>1537</v>
      </c>
      <c r="J63" s="8" t="s">
        <v>1350</v>
      </c>
      <c r="O63" t="s">
        <v>1536</v>
      </c>
      <c r="P63" s="4" t="str">
        <f t="shared" si="1"/>
        <v>rt0390</v>
      </c>
      <c r="Q63" s="4" t="s">
        <v>1534</v>
      </c>
      <c r="R63" t="s">
        <v>1535</v>
      </c>
      <c r="T63" s="4" t="s">
        <v>1534</v>
      </c>
      <c r="U63" t="s">
        <v>1536</v>
      </c>
      <c r="V63" s="4" t="str">
        <f t="shared" si="2"/>
        <v>rt0390</v>
      </c>
      <c r="W63" s="4" t="s">
        <v>1534</v>
      </c>
      <c r="X63" t="s">
        <v>1535</v>
      </c>
    </row>
    <row r="64" spans="1:24" x14ac:dyDescent="0.2">
      <c r="A64" s="4" t="str">
        <f t="shared" si="0"/>
        <v>rt0391</v>
      </c>
      <c r="B64" s="4" t="s">
        <v>1538</v>
      </c>
      <c r="C64" t="s">
        <v>1539</v>
      </c>
      <c r="D64" t="s">
        <v>1540</v>
      </c>
      <c r="E64" t="s">
        <v>1347</v>
      </c>
      <c r="F64" t="s">
        <v>1522</v>
      </c>
      <c r="G64" s="8" t="s">
        <v>1541</v>
      </c>
      <c r="H64" cm="1">
        <f t="array" ref="H64">SUMPRODUCT((LEN(I64)-LEN(SUBSTITUTE(I64,{"A";"C";"D";"E";"F";"G";"H";"I";"K";"L";"M";"N";"P";"Q";"R";"S";"T";"V";"W";"Y"},""))),{72.08;104.14;115.08;129.11;148.17;58.05;138.14;114.16;130.18;114.16;132.2;115.1;98.12;129.13;158.19;88.08;102.1;100.13;187.21;164.17})/1000</f>
        <v>43.629979999999996</v>
      </c>
      <c r="I64" s="4" t="s">
        <v>1542</v>
      </c>
      <c r="J64" s="8" t="s">
        <v>1350</v>
      </c>
      <c r="O64" t="s">
        <v>1540</v>
      </c>
      <c r="P64" s="4" t="str">
        <f t="shared" si="1"/>
        <v>rt0391</v>
      </c>
      <c r="Q64" s="4" t="s">
        <v>1538</v>
      </c>
      <c r="R64" t="s">
        <v>1539</v>
      </c>
      <c r="T64" s="4" t="s">
        <v>1538</v>
      </c>
      <c r="U64" t="s">
        <v>1540</v>
      </c>
      <c r="V64" s="4" t="str">
        <f t="shared" si="2"/>
        <v>rt0391</v>
      </c>
      <c r="W64" s="4" t="s">
        <v>1538</v>
      </c>
      <c r="X64" t="s">
        <v>1539</v>
      </c>
    </row>
    <row r="65" spans="1:24" x14ac:dyDescent="0.2">
      <c r="A65" s="4" t="str">
        <f t="shared" si="0"/>
        <v>rt0398</v>
      </c>
      <c r="B65" s="4" t="s">
        <v>64</v>
      </c>
      <c r="C65" t="s">
        <v>65</v>
      </c>
      <c r="D65" t="s">
        <v>66</v>
      </c>
      <c r="E65" t="s">
        <v>1354</v>
      </c>
      <c r="F65" t="s">
        <v>1348</v>
      </c>
      <c r="G65" s="8">
        <v>0</v>
      </c>
      <c r="H65" cm="1">
        <f t="array" ref="H65">SUMPRODUCT((LEN(I65)-LEN(SUBSTITUTE(I65,{"A";"C";"D";"E";"F";"G";"H";"I";"K";"L";"M";"N";"P";"Q";"R";"S";"T";"V";"W";"Y"},""))),{72.08;104.14;115.08;129.11;148.17;58.05;138.14;114.16;130.18;114.16;132.2;115.1;98.12;129.13;158.19;88.08;102.1;100.13;187.21;164.17})/1000</f>
        <v>53.226119999999995</v>
      </c>
      <c r="I65" s="4" t="s">
        <v>1543</v>
      </c>
      <c r="J65" s="8" t="s">
        <v>1350</v>
      </c>
      <c r="O65" t="s">
        <v>66</v>
      </c>
      <c r="P65" s="4" t="str">
        <f t="shared" si="1"/>
        <v>rt0398</v>
      </c>
      <c r="Q65" s="4" t="s">
        <v>64</v>
      </c>
      <c r="R65" t="s">
        <v>65</v>
      </c>
      <c r="T65" s="4" t="s">
        <v>64</v>
      </c>
      <c r="U65" t="s">
        <v>66</v>
      </c>
      <c r="V65" s="4" t="str">
        <f t="shared" si="2"/>
        <v>rt0398</v>
      </c>
      <c r="W65" s="4" t="s">
        <v>64</v>
      </c>
      <c r="X65" t="s">
        <v>65</v>
      </c>
    </row>
    <row r="66" spans="1:24" x14ac:dyDescent="0.2">
      <c r="A66" s="4" t="str">
        <f t="shared" si="0"/>
        <v>rt0400</v>
      </c>
      <c r="B66" s="4" t="s">
        <v>1544</v>
      </c>
      <c r="C66" t="s">
        <v>1545</v>
      </c>
      <c r="D66" t="s">
        <v>1546</v>
      </c>
      <c r="E66" t="s">
        <v>1476</v>
      </c>
      <c r="F66" t="s">
        <v>1348</v>
      </c>
      <c r="G66" s="8">
        <v>0</v>
      </c>
      <c r="H66" cm="1">
        <f t="array" ref="H66">SUMPRODUCT((LEN(I66)-LEN(SUBSTITUTE(I66,{"A";"C";"D";"E";"F";"G";"H";"I";"K";"L";"M";"N";"P";"Q";"R";"S";"T";"V";"W";"Y"},""))),{72.08;104.14;115.08;129.11;148.17;58.05;138.14;114.16;130.18;114.16;132.2;115.1;98.12;129.13;158.19;88.08;102.1;100.13;187.21;164.17})/1000</f>
        <v>100.32231000000002</v>
      </c>
      <c r="I66" s="4" t="s">
        <v>1547</v>
      </c>
      <c r="J66" s="8" t="s">
        <v>1350</v>
      </c>
      <c r="O66" t="s">
        <v>1546</v>
      </c>
      <c r="P66" s="4" t="str">
        <f t="shared" si="1"/>
        <v>rt0400</v>
      </c>
      <c r="Q66" s="4" t="s">
        <v>1544</v>
      </c>
      <c r="R66" t="s">
        <v>1545</v>
      </c>
      <c r="T66" s="4" t="s">
        <v>1544</v>
      </c>
      <c r="U66" t="s">
        <v>1546</v>
      </c>
      <c r="V66" s="4" t="str">
        <f t="shared" si="2"/>
        <v>rt0400</v>
      </c>
      <c r="W66" s="4" t="s">
        <v>1544</v>
      </c>
      <c r="X66" t="s">
        <v>1545</v>
      </c>
    </row>
    <row r="67" spans="1:24" x14ac:dyDescent="0.2">
      <c r="A67" s="4" t="str">
        <f t="shared" ref="A67:A130" si="3">IF(ISBLANK(K67),B67&amp;IF(COUNTIF($B:$B,B67)&gt;1,"_"&amp;E67,""),K67)</f>
        <v>rt0409</v>
      </c>
      <c r="B67" s="4" t="s">
        <v>67</v>
      </c>
      <c r="C67" t="s">
        <v>68</v>
      </c>
      <c r="D67" t="s">
        <v>69</v>
      </c>
      <c r="E67" t="s">
        <v>1347</v>
      </c>
      <c r="F67" t="s">
        <v>1348</v>
      </c>
      <c r="G67" s="8">
        <v>0</v>
      </c>
      <c r="H67" cm="1">
        <f t="array" ref="H67">SUMPRODUCT((LEN(I67)-LEN(SUBSTITUTE(I67,{"A";"C";"D";"E";"F";"G";"H";"I";"K";"L";"M";"N";"P";"Q";"R";"S";"T";"V";"W";"Y"},""))),{72.08;104.14;115.08;129.11;148.17;58.05;138.14;114.16;130.18;114.16;132.2;115.1;98.12;129.13;158.19;88.08;102.1;100.13;187.21;164.17})/1000</f>
        <v>321.03739000000002</v>
      </c>
      <c r="I67" s="4" t="s">
        <v>1548</v>
      </c>
      <c r="J67" s="8" t="s">
        <v>1350</v>
      </c>
      <c r="O67" t="s">
        <v>69</v>
      </c>
      <c r="P67" s="4" t="str">
        <f t="shared" ref="P67:P130" si="4">IF(ISBLANK(Z67),Q67&amp;IF(COUNTIF($B:$B,Q67)&gt;1,"_"&amp;T67,""),Z67)</f>
        <v>rt0409</v>
      </c>
      <c r="Q67" s="4" t="s">
        <v>67</v>
      </c>
      <c r="R67" t="s">
        <v>68</v>
      </c>
      <c r="T67" s="4" t="s">
        <v>67</v>
      </c>
      <c r="U67" t="s">
        <v>69</v>
      </c>
      <c r="V67" s="4" t="str">
        <f t="shared" ref="V67:V130" si="5">IF(ISBLANK(AF67),W67&amp;IF(COUNTIF($B:$B,W67)&gt;1,"_"&amp;Z67,""),AF67)</f>
        <v>rt0409</v>
      </c>
      <c r="W67" s="4" t="s">
        <v>67</v>
      </c>
      <c r="X67" t="s">
        <v>68</v>
      </c>
    </row>
    <row r="68" spans="1:24" x14ac:dyDescent="0.2">
      <c r="A68" s="4" t="str">
        <f t="shared" si="3"/>
        <v>rt0413</v>
      </c>
      <c r="B68" s="4" t="s">
        <v>70</v>
      </c>
      <c r="C68" t="s">
        <v>71</v>
      </c>
      <c r="D68" t="s">
        <v>72</v>
      </c>
      <c r="E68" t="s">
        <v>1347</v>
      </c>
      <c r="F68" t="s">
        <v>1348</v>
      </c>
      <c r="G68" s="8">
        <v>0</v>
      </c>
      <c r="H68" cm="1">
        <f t="array" ref="H68">SUMPRODUCT((LEN(I68)-LEN(SUBSTITUTE(I68,{"A";"C";"D";"E";"F";"G";"H";"I";"K";"L";"M";"N";"P";"Q";"R";"S";"T";"V";"W";"Y"},""))),{72.08;104.14;115.08;129.11;148.17;58.05;138.14;114.16;130.18;114.16;132.2;115.1;98.12;129.13;158.19;88.08;102.1;100.13;187.21;164.17})/1000</f>
        <v>47.19926000000001</v>
      </c>
      <c r="I68" s="4" t="s">
        <v>1549</v>
      </c>
      <c r="J68" s="8" t="s">
        <v>1350</v>
      </c>
      <c r="O68" t="s">
        <v>72</v>
      </c>
      <c r="P68" s="4" t="str">
        <f t="shared" si="4"/>
        <v>rt0413</v>
      </c>
      <c r="Q68" s="4" t="s">
        <v>70</v>
      </c>
      <c r="R68" t="s">
        <v>71</v>
      </c>
      <c r="T68" s="4" t="s">
        <v>70</v>
      </c>
      <c r="U68" t="s">
        <v>72</v>
      </c>
      <c r="V68" s="4" t="str">
        <f t="shared" si="5"/>
        <v>rt0413</v>
      </c>
      <c r="W68" s="4" t="s">
        <v>70</v>
      </c>
      <c r="X68" t="s">
        <v>71</v>
      </c>
    </row>
    <row r="69" spans="1:24" x14ac:dyDescent="0.2">
      <c r="A69" s="4" t="str">
        <f t="shared" si="3"/>
        <v>rt0422_c</v>
      </c>
      <c r="B69" s="4" t="s">
        <v>1550</v>
      </c>
      <c r="C69" t="s">
        <v>1225</v>
      </c>
      <c r="D69" t="s">
        <v>1226</v>
      </c>
      <c r="E69" t="s">
        <v>1347</v>
      </c>
      <c r="F69" t="s">
        <v>1348</v>
      </c>
      <c r="G69" s="8">
        <v>0</v>
      </c>
      <c r="H69" cm="1">
        <f t="array" ref="H69">SUMPRODUCT((LEN(I69)-LEN(SUBSTITUTE(I69,{"A";"C";"D";"E";"F";"G";"H";"I";"K";"L";"M";"N";"P";"Q";"R";"S";"T";"V";"W";"Y"},""))),{72.08;104.14;115.08;129.11;148.17;58.05;138.14;114.16;130.18;114.16;132.2;115.1;98.12;129.13;158.19;88.08;102.1;100.13;187.21;164.17})/1000</f>
        <v>28.809130000000003</v>
      </c>
      <c r="I69" s="4" t="s">
        <v>1551</v>
      </c>
      <c r="J69" s="8" t="s">
        <v>1350</v>
      </c>
      <c r="O69" t="s">
        <v>1226</v>
      </c>
      <c r="P69" s="4" t="str">
        <f t="shared" si="4"/>
        <v>rt0422_rt0422</v>
      </c>
      <c r="Q69" s="4" t="s">
        <v>1550</v>
      </c>
      <c r="R69" t="s">
        <v>1225</v>
      </c>
      <c r="T69" s="4" t="s">
        <v>1550</v>
      </c>
      <c r="U69" t="s">
        <v>1226</v>
      </c>
      <c r="V69" s="4" t="str">
        <f t="shared" si="5"/>
        <v>rt0422_</v>
      </c>
      <c r="W69" s="4" t="s">
        <v>1550</v>
      </c>
      <c r="X69" t="s">
        <v>1225</v>
      </c>
    </row>
    <row r="70" spans="1:24" x14ac:dyDescent="0.2">
      <c r="A70" s="4" t="str">
        <f t="shared" si="3"/>
        <v>rt0422_m</v>
      </c>
      <c r="B70" s="4" t="s">
        <v>1550</v>
      </c>
      <c r="C70" t="s">
        <v>1225</v>
      </c>
      <c r="D70" t="s">
        <v>1226</v>
      </c>
      <c r="E70" t="s">
        <v>1383</v>
      </c>
      <c r="F70" t="s">
        <v>1348</v>
      </c>
      <c r="G70" s="8">
        <v>0</v>
      </c>
      <c r="H70" cm="1">
        <f t="array" ref="H70">SUMPRODUCT((LEN(I70)-LEN(SUBSTITUTE(I70,{"A";"C";"D";"E";"F";"G";"H";"I";"K";"L";"M";"N";"P";"Q";"R";"S";"T";"V";"W";"Y"},""))),{72.08;104.14;115.08;129.11;148.17;58.05;138.14;114.16;130.18;114.16;132.2;115.1;98.12;129.13;158.19;88.08;102.1;100.13;187.21;164.17})/1000</f>
        <v>28.809130000000003</v>
      </c>
      <c r="I70" s="4" t="s">
        <v>1551</v>
      </c>
      <c r="J70" s="8" t="s">
        <v>1350</v>
      </c>
      <c r="O70" t="s">
        <v>1226</v>
      </c>
      <c r="P70" s="4" t="str">
        <f t="shared" si="4"/>
        <v>rt0422_rt0422</v>
      </c>
      <c r="Q70" s="4" t="s">
        <v>1550</v>
      </c>
      <c r="R70" t="s">
        <v>1225</v>
      </c>
      <c r="T70" s="4" t="s">
        <v>1550</v>
      </c>
      <c r="U70" t="s">
        <v>1226</v>
      </c>
      <c r="V70" s="4" t="str">
        <f t="shared" si="5"/>
        <v>rt0422_</v>
      </c>
      <c r="W70" s="4" t="s">
        <v>1550</v>
      </c>
      <c r="X70" t="s">
        <v>1225</v>
      </c>
    </row>
    <row r="71" spans="1:24" x14ac:dyDescent="0.2">
      <c r="A71" s="4" t="str">
        <f t="shared" si="3"/>
        <v>rt0434_c</v>
      </c>
      <c r="B71" s="4" t="s">
        <v>1552</v>
      </c>
      <c r="C71" t="s">
        <v>1183</v>
      </c>
      <c r="D71" t="s">
        <v>1184</v>
      </c>
      <c r="E71" t="s">
        <v>1347</v>
      </c>
      <c r="F71" t="s">
        <v>1553</v>
      </c>
      <c r="G71" s="8">
        <v>0</v>
      </c>
      <c r="H71" cm="1">
        <f t="array" ref="H71">SUMPRODUCT((LEN(I71)-LEN(SUBSTITUTE(I71,{"A";"C";"D";"E";"F";"G";"H";"I";"K";"L";"M";"N";"P";"Q";"R";"S";"T";"V";"W";"Y"},""))),{72.08;104.14;115.08;129.11;148.17;58.05;138.14;114.16;130.18;114.16;132.2;115.1;98.12;129.13;158.19;88.08;102.1;100.13;187.21;164.17})/1000</f>
        <v>11.894159999999999</v>
      </c>
      <c r="I71" s="4" t="s">
        <v>1554</v>
      </c>
      <c r="J71" s="8" t="s">
        <v>1350</v>
      </c>
      <c r="O71" t="s">
        <v>1184</v>
      </c>
      <c r="P71" s="4" t="str">
        <f t="shared" si="4"/>
        <v>rt0434_rt0434</v>
      </c>
      <c r="Q71" s="4" t="s">
        <v>1552</v>
      </c>
      <c r="R71" t="s">
        <v>1183</v>
      </c>
      <c r="T71" s="4" t="s">
        <v>1552</v>
      </c>
      <c r="U71" t="s">
        <v>1184</v>
      </c>
      <c r="V71" s="4" t="str">
        <f t="shared" si="5"/>
        <v>rt0434_</v>
      </c>
      <c r="W71" s="4" t="s">
        <v>1552</v>
      </c>
      <c r="X71" t="s">
        <v>1183</v>
      </c>
    </row>
    <row r="72" spans="1:24" x14ac:dyDescent="0.2">
      <c r="A72" s="4" t="str">
        <f t="shared" si="3"/>
        <v>rt0434_m</v>
      </c>
      <c r="B72" s="4" t="s">
        <v>1552</v>
      </c>
      <c r="C72" t="s">
        <v>1183</v>
      </c>
      <c r="D72" t="s">
        <v>1184</v>
      </c>
      <c r="E72" t="s">
        <v>1383</v>
      </c>
      <c r="F72" t="s">
        <v>1555</v>
      </c>
      <c r="G72" s="8">
        <v>0</v>
      </c>
      <c r="H72" cm="1">
        <f t="array" ref="H72">SUMPRODUCT((LEN(I72)-LEN(SUBSTITUTE(I72,{"A";"C";"D";"E";"F";"G";"H";"I";"K";"L";"M";"N";"P";"Q";"R";"S";"T";"V";"W";"Y"},""))),{72.08;104.14;115.08;129.11;148.17;58.05;138.14;114.16;130.18;114.16;132.2;115.1;98.12;129.13;158.19;88.08;102.1;100.13;187.21;164.17})/1000</f>
        <v>11.894159999999999</v>
      </c>
      <c r="I72" s="4" t="s">
        <v>1554</v>
      </c>
      <c r="J72" s="8" t="s">
        <v>1350</v>
      </c>
      <c r="O72" t="s">
        <v>1184</v>
      </c>
      <c r="P72" s="4" t="str">
        <f t="shared" si="4"/>
        <v>rt0434_rt0434</v>
      </c>
      <c r="Q72" s="4" t="s">
        <v>1552</v>
      </c>
      <c r="R72" t="s">
        <v>1183</v>
      </c>
      <c r="T72" s="4" t="s">
        <v>1552</v>
      </c>
      <c r="U72" t="s">
        <v>1184</v>
      </c>
      <c r="V72" s="4" t="str">
        <f t="shared" si="5"/>
        <v>rt0434_</v>
      </c>
      <c r="W72" s="4" t="s">
        <v>1552</v>
      </c>
      <c r="X72" t="s">
        <v>1183</v>
      </c>
    </row>
    <row r="73" spans="1:24" x14ac:dyDescent="0.2">
      <c r="A73" s="4" t="str">
        <f t="shared" si="3"/>
        <v>rt0449</v>
      </c>
      <c r="B73" s="4" t="s">
        <v>1285</v>
      </c>
      <c r="C73" t="s">
        <v>1286</v>
      </c>
      <c r="D73" t="s">
        <v>1287</v>
      </c>
      <c r="E73" t="s">
        <v>1383</v>
      </c>
      <c r="F73" t="s">
        <v>1348</v>
      </c>
      <c r="G73" s="8">
        <v>0</v>
      </c>
      <c r="H73" cm="1">
        <f t="array" ref="H73">SUMPRODUCT((LEN(I73)-LEN(SUBSTITUTE(I73,{"A";"C";"D";"E";"F";"G";"H";"I";"K";"L";"M";"N";"P";"Q";"R";"S";"T";"V";"W";"Y"},""))),{72.08;104.14;115.08;129.11;148.17;58.05;138.14;114.16;130.18;114.16;132.2;115.1;98.12;129.13;158.19;88.08;102.1;100.13;187.21;164.17})/1000</f>
        <v>8.3914200000000001</v>
      </c>
      <c r="I73" s="4" t="s">
        <v>1556</v>
      </c>
      <c r="J73" s="8" t="s">
        <v>1350</v>
      </c>
      <c r="O73" t="s">
        <v>1287</v>
      </c>
      <c r="P73" s="4" t="str">
        <f t="shared" si="4"/>
        <v>rt0449</v>
      </c>
      <c r="Q73" s="4" t="s">
        <v>1285</v>
      </c>
      <c r="R73" t="s">
        <v>1286</v>
      </c>
      <c r="T73" s="4" t="s">
        <v>1285</v>
      </c>
      <c r="U73" t="s">
        <v>1287</v>
      </c>
      <c r="V73" s="4" t="str">
        <f t="shared" si="5"/>
        <v>rt0449</v>
      </c>
      <c r="W73" s="4" t="s">
        <v>1285</v>
      </c>
      <c r="X73" t="s">
        <v>1286</v>
      </c>
    </row>
    <row r="74" spans="1:24" x14ac:dyDescent="0.2">
      <c r="A74" s="4" t="str">
        <f t="shared" si="3"/>
        <v>rt0451</v>
      </c>
      <c r="B74" s="4" t="s">
        <v>1557</v>
      </c>
      <c r="C74" t="s">
        <v>1558</v>
      </c>
      <c r="D74" t="s">
        <v>1559</v>
      </c>
      <c r="E74" t="s">
        <v>1347</v>
      </c>
      <c r="F74" t="s">
        <v>1522</v>
      </c>
      <c r="G74" s="8" t="s">
        <v>1560</v>
      </c>
      <c r="H74" cm="1">
        <f t="array" ref="H74">SUMPRODUCT((LEN(I74)-LEN(SUBSTITUTE(I74,{"A";"C";"D";"E";"F";"G";"H";"I";"K";"L";"M";"N";"P";"Q";"R";"S";"T";"V";"W";"Y"},""))),{72.08;104.14;115.08;129.11;148.17;58.05;138.14;114.16;130.18;114.16;132.2;115.1;98.12;129.13;158.19;88.08;102.1;100.13;187.21;164.17})/1000</f>
        <v>39.407479999999993</v>
      </c>
      <c r="I74" s="4" t="s">
        <v>1561</v>
      </c>
      <c r="J74" s="8" t="s">
        <v>1350</v>
      </c>
      <c r="O74" t="s">
        <v>1559</v>
      </c>
      <c r="P74" s="4" t="str">
        <f t="shared" si="4"/>
        <v>rt0451</v>
      </c>
      <c r="Q74" s="4" t="s">
        <v>1557</v>
      </c>
      <c r="R74" t="s">
        <v>1558</v>
      </c>
      <c r="T74" s="4" t="s">
        <v>1557</v>
      </c>
      <c r="U74" t="s">
        <v>1559</v>
      </c>
      <c r="V74" s="4" t="str">
        <f t="shared" si="5"/>
        <v>rt0451</v>
      </c>
      <c r="W74" s="4" t="s">
        <v>1557</v>
      </c>
      <c r="X74" t="s">
        <v>1558</v>
      </c>
    </row>
    <row r="75" spans="1:24" x14ac:dyDescent="0.2">
      <c r="A75" s="4" t="str">
        <f t="shared" si="3"/>
        <v>rt0467</v>
      </c>
      <c r="B75" s="4" t="s">
        <v>1562</v>
      </c>
      <c r="C75" t="s">
        <v>1563</v>
      </c>
      <c r="D75" t="s">
        <v>1564</v>
      </c>
      <c r="E75" t="s">
        <v>1347</v>
      </c>
      <c r="F75" t="s">
        <v>1348</v>
      </c>
      <c r="G75" s="8">
        <v>0</v>
      </c>
      <c r="H75" cm="1">
        <f t="array" ref="H75">SUMPRODUCT((LEN(I75)-LEN(SUBSTITUTE(I75,{"A";"C";"D";"E";"F";"G";"H";"I";"K";"L";"M";"N";"P";"Q";"R";"S";"T";"V";"W";"Y"},""))),{72.08;104.14;115.08;129.11;148.17;58.05;138.14;114.16;130.18;114.16;132.2;115.1;98.12;129.13;158.19;88.08;102.1;100.13;187.21;164.17})/1000</f>
        <v>49.274089999999994</v>
      </c>
      <c r="I75" s="4" t="s">
        <v>1565</v>
      </c>
      <c r="J75" s="8" t="s">
        <v>1350</v>
      </c>
      <c r="O75" t="s">
        <v>1564</v>
      </c>
      <c r="P75" s="4" t="str">
        <f t="shared" si="4"/>
        <v>rt0467</v>
      </c>
      <c r="Q75" s="4" t="s">
        <v>1562</v>
      </c>
      <c r="R75" t="s">
        <v>1563</v>
      </c>
      <c r="T75" s="4" t="s">
        <v>1562</v>
      </c>
      <c r="U75" t="s">
        <v>1564</v>
      </c>
      <c r="V75" s="4" t="str">
        <f t="shared" si="5"/>
        <v>rt0467</v>
      </c>
      <c r="W75" s="4" t="s">
        <v>1562</v>
      </c>
      <c r="X75" t="s">
        <v>1563</v>
      </c>
    </row>
    <row r="76" spans="1:24" x14ac:dyDescent="0.2">
      <c r="A76" s="4" t="str">
        <f t="shared" si="3"/>
        <v>rt0477</v>
      </c>
      <c r="B76" s="4" t="s">
        <v>73</v>
      </c>
      <c r="C76" t="s">
        <v>73</v>
      </c>
      <c r="D76" t="s">
        <v>74</v>
      </c>
      <c r="E76" t="s">
        <v>1566</v>
      </c>
      <c r="F76" t="s">
        <v>1348</v>
      </c>
      <c r="G76" s="8">
        <v>0</v>
      </c>
      <c r="H76" cm="1">
        <f t="array" ref="H76">SUMPRODUCT((LEN(I76)-LEN(SUBSTITUTE(I76,{"A";"C";"D";"E";"F";"G";"H";"I";"K";"L";"M";"N";"P";"Q";"R";"S";"T";"V";"W";"Y"},""))),{72.08;104.14;115.08;129.11;148.17;58.05;138.14;114.16;130.18;114.16;132.2;115.1;98.12;129.13;158.19;88.08;102.1;100.13;187.21;164.17})/1000</f>
        <v>51.145189999999992</v>
      </c>
      <c r="I76" s="4" t="s">
        <v>1567</v>
      </c>
      <c r="J76" s="8" t="s">
        <v>1350</v>
      </c>
      <c r="O76" t="s">
        <v>74</v>
      </c>
      <c r="P76" s="4" t="str">
        <f t="shared" si="4"/>
        <v>rt0477</v>
      </c>
      <c r="Q76" s="4" t="s">
        <v>73</v>
      </c>
      <c r="R76" t="s">
        <v>73</v>
      </c>
      <c r="T76" s="4" t="s">
        <v>73</v>
      </c>
      <c r="U76" t="s">
        <v>74</v>
      </c>
      <c r="V76" s="4" t="str">
        <f t="shared" si="5"/>
        <v>rt0477</v>
      </c>
      <c r="W76" s="4" t="s">
        <v>73</v>
      </c>
      <c r="X76" t="s">
        <v>73</v>
      </c>
    </row>
    <row r="77" spans="1:24" x14ac:dyDescent="0.2">
      <c r="A77" s="4" t="str">
        <f t="shared" si="3"/>
        <v>rt0491</v>
      </c>
      <c r="B77" s="4" t="s">
        <v>1568</v>
      </c>
      <c r="C77" t="s">
        <v>1569</v>
      </c>
      <c r="D77" t="s">
        <v>1570</v>
      </c>
      <c r="E77" t="s">
        <v>1347</v>
      </c>
      <c r="F77" t="s">
        <v>1356</v>
      </c>
      <c r="G77" s="8" t="s">
        <v>1571</v>
      </c>
      <c r="H77" cm="1">
        <f t="array" ref="H77">SUMPRODUCT((LEN(I77)-LEN(SUBSTITUTE(I77,{"A";"C";"D";"E";"F";"G";"H";"I";"K";"L";"M";"N";"P";"Q";"R";"S";"T";"V";"W";"Y"},""))),{72.08;104.14;115.08;129.11;148.17;58.05;138.14;114.16;130.18;114.16;132.2;115.1;98.12;129.13;158.19;88.08;102.1;100.13;187.21;164.17})/1000</f>
        <v>56.739439999999988</v>
      </c>
      <c r="I77" s="4" t="s">
        <v>1572</v>
      </c>
      <c r="J77" s="8" t="s">
        <v>1350</v>
      </c>
      <c r="O77" t="s">
        <v>1570</v>
      </c>
      <c r="P77" s="4" t="str">
        <f t="shared" si="4"/>
        <v>rt0491</v>
      </c>
      <c r="Q77" s="4" t="s">
        <v>1568</v>
      </c>
      <c r="R77" t="s">
        <v>1569</v>
      </c>
      <c r="T77" s="4" t="s">
        <v>1568</v>
      </c>
      <c r="U77" t="s">
        <v>1570</v>
      </c>
      <c r="V77" s="4" t="str">
        <f t="shared" si="5"/>
        <v>rt0491</v>
      </c>
      <c r="W77" s="4" t="s">
        <v>1568</v>
      </c>
      <c r="X77" t="s">
        <v>1569</v>
      </c>
    </row>
    <row r="78" spans="1:24" x14ac:dyDescent="0.2">
      <c r="A78" s="4" t="str">
        <f t="shared" si="3"/>
        <v>rt0495</v>
      </c>
      <c r="B78" s="4" t="s">
        <v>1573</v>
      </c>
      <c r="C78" t="s">
        <v>1574</v>
      </c>
      <c r="D78" t="s">
        <v>1575</v>
      </c>
      <c r="E78" t="s">
        <v>1347</v>
      </c>
      <c r="F78" t="s">
        <v>1356</v>
      </c>
      <c r="G78" s="8" t="s">
        <v>1571</v>
      </c>
      <c r="H78" cm="1">
        <f t="array" ref="H78">SUMPRODUCT((LEN(I78)-LEN(SUBSTITUTE(I78,{"A";"C";"D";"E";"F";"G";"H";"I";"K";"L";"M";"N";"P";"Q";"R";"S";"T";"V";"W";"Y"},""))),{72.08;104.14;115.08;129.11;148.17;58.05;138.14;114.16;130.18;114.16;132.2;115.1;98.12;129.13;158.19;88.08;102.1;100.13;187.21;164.17})/1000</f>
        <v>58.477519999999998</v>
      </c>
      <c r="I78" s="4" t="s">
        <v>1576</v>
      </c>
      <c r="J78" s="8" t="s">
        <v>1350</v>
      </c>
      <c r="O78" t="s">
        <v>1575</v>
      </c>
      <c r="P78" s="4" t="str">
        <f t="shared" si="4"/>
        <v>rt0495</v>
      </c>
      <c r="Q78" s="4" t="s">
        <v>1573</v>
      </c>
      <c r="R78" t="s">
        <v>1574</v>
      </c>
      <c r="T78" s="4" t="s">
        <v>1573</v>
      </c>
      <c r="U78" t="s">
        <v>1575</v>
      </c>
      <c r="V78" s="4" t="str">
        <f t="shared" si="5"/>
        <v>rt0495</v>
      </c>
      <c r="W78" s="4" t="s">
        <v>1573</v>
      </c>
      <c r="X78" t="s">
        <v>1574</v>
      </c>
    </row>
    <row r="79" spans="1:24" x14ac:dyDescent="0.2">
      <c r="A79" s="4" t="str">
        <f t="shared" si="3"/>
        <v>rt0499</v>
      </c>
      <c r="B79" s="4" t="s">
        <v>1577</v>
      </c>
      <c r="C79" t="s">
        <v>1578</v>
      </c>
      <c r="D79" t="s">
        <v>1579</v>
      </c>
      <c r="E79" t="s">
        <v>1347</v>
      </c>
      <c r="F79" t="s">
        <v>1356</v>
      </c>
      <c r="G79" s="8" t="s">
        <v>1580</v>
      </c>
      <c r="H79" cm="1">
        <f t="array" ref="H79">SUMPRODUCT((LEN(I79)-LEN(SUBSTITUTE(I79,{"A";"C";"D";"E";"F";"G";"H";"I";"K";"L";"M";"N";"P";"Q";"R";"S";"T";"V";"W";"Y"},""))),{72.08;104.14;115.08;129.11;148.17;58.05;138.14;114.16;130.18;114.16;132.2;115.1;98.12;129.13;158.19;88.08;102.1;100.13;187.21;164.17})/1000</f>
        <v>94.498489999999975</v>
      </c>
      <c r="I79" s="4" t="s">
        <v>1581</v>
      </c>
      <c r="J79" s="8" t="s">
        <v>1350</v>
      </c>
      <c r="O79" t="s">
        <v>1579</v>
      </c>
      <c r="P79" s="4" t="str">
        <f t="shared" si="4"/>
        <v>rt0499</v>
      </c>
      <c r="Q79" s="4" t="s">
        <v>1577</v>
      </c>
      <c r="R79" t="s">
        <v>1578</v>
      </c>
      <c r="T79" s="4" t="s">
        <v>1577</v>
      </c>
      <c r="U79" t="s">
        <v>1579</v>
      </c>
      <c r="V79" s="4" t="str">
        <f t="shared" si="5"/>
        <v>rt0499</v>
      </c>
      <c r="W79" s="4" t="s">
        <v>1577</v>
      </c>
      <c r="X79" t="s">
        <v>1578</v>
      </c>
    </row>
    <row r="80" spans="1:24" x14ac:dyDescent="0.2">
      <c r="A80" s="4" t="str">
        <f t="shared" si="3"/>
        <v>rt0510</v>
      </c>
      <c r="B80" s="4" t="s">
        <v>75</v>
      </c>
      <c r="C80" t="s">
        <v>76</v>
      </c>
      <c r="D80" t="s">
        <v>77</v>
      </c>
      <c r="E80" t="s">
        <v>1347</v>
      </c>
      <c r="F80" t="s">
        <v>1348</v>
      </c>
      <c r="G80" s="8">
        <v>0</v>
      </c>
      <c r="H80" cm="1">
        <f t="array" ref="H80">SUMPRODUCT((LEN(I80)-LEN(SUBSTITUTE(I80,{"A";"C";"D";"E";"F";"G";"H";"I";"K";"L";"M";"N";"P";"Q";"R";"S";"T";"V";"W";"Y"},""))),{72.08;104.14;115.08;129.11;148.17;58.05;138.14;114.16;130.18;114.16;132.2;115.1;98.12;129.13;158.19;88.08;102.1;100.13;187.21;164.17})/1000</f>
        <v>42.954280000000004</v>
      </c>
      <c r="I80" s="4" t="s">
        <v>1582</v>
      </c>
      <c r="J80" s="8" t="s">
        <v>1350</v>
      </c>
      <c r="O80" t="s">
        <v>77</v>
      </c>
      <c r="P80" s="4" t="str">
        <f t="shared" si="4"/>
        <v>rt0510</v>
      </c>
      <c r="Q80" s="4" t="s">
        <v>75</v>
      </c>
      <c r="R80" t="s">
        <v>76</v>
      </c>
      <c r="T80" s="4" t="s">
        <v>75</v>
      </c>
      <c r="U80" t="s">
        <v>77</v>
      </c>
      <c r="V80" s="4" t="str">
        <f t="shared" si="5"/>
        <v>rt0510</v>
      </c>
      <c r="W80" s="4" t="s">
        <v>75</v>
      </c>
      <c r="X80" t="s">
        <v>76</v>
      </c>
    </row>
    <row r="81" spans="1:24" x14ac:dyDescent="0.2">
      <c r="A81" s="4" t="str">
        <f t="shared" si="3"/>
        <v>rt0517</v>
      </c>
      <c r="B81" s="4" t="s">
        <v>1583</v>
      </c>
      <c r="C81" t="s">
        <v>1584</v>
      </c>
      <c r="D81" t="s">
        <v>1585</v>
      </c>
      <c r="E81" t="s">
        <v>1383</v>
      </c>
      <c r="F81" t="s">
        <v>1348</v>
      </c>
      <c r="G81" s="8">
        <v>0</v>
      </c>
      <c r="H81" cm="1">
        <f t="array" ref="H81">SUMPRODUCT((LEN(I81)-LEN(SUBSTITUTE(I81,{"A";"C";"D";"E";"F";"G";"H";"I";"K";"L";"M";"N";"P";"Q";"R";"S";"T";"V";"W";"Y"},""))),{72.08;104.14;115.08;129.11;148.17;58.05;138.14;114.16;130.18;114.16;132.2;115.1;98.12;129.13;158.19;88.08;102.1;100.13;187.21;164.17})/1000</f>
        <v>42.104300000000009</v>
      </c>
      <c r="I81" s="4" t="s">
        <v>1586</v>
      </c>
      <c r="J81" s="8" t="s">
        <v>1350</v>
      </c>
      <c r="O81" t="s">
        <v>1585</v>
      </c>
      <c r="P81" s="4" t="str">
        <f t="shared" si="4"/>
        <v>rt0517</v>
      </c>
      <c r="Q81" s="4" t="s">
        <v>1583</v>
      </c>
      <c r="R81" t="s">
        <v>1584</v>
      </c>
      <c r="T81" s="4" t="s">
        <v>1583</v>
      </c>
      <c r="U81" t="s">
        <v>1585</v>
      </c>
      <c r="V81" s="4" t="str">
        <f t="shared" si="5"/>
        <v>rt0517</v>
      </c>
      <c r="W81" s="4" t="s">
        <v>1583</v>
      </c>
      <c r="X81" t="s">
        <v>1584</v>
      </c>
    </row>
    <row r="82" spans="1:24" x14ac:dyDescent="0.2">
      <c r="A82" s="4" t="str">
        <f t="shared" si="3"/>
        <v>rt0518</v>
      </c>
      <c r="B82" s="4" t="s">
        <v>1587</v>
      </c>
      <c r="C82" t="s">
        <v>1588</v>
      </c>
      <c r="D82" t="s">
        <v>1589</v>
      </c>
      <c r="E82" t="s">
        <v>1424</v>
      </c>
      <c r="F82" t="s">
        <v>1348</v>
      </c>
      <c r="G82" s="8">
        <v>0</v>
      </c>
      <c r="H82" cm="1">
        <f t="array" ref="H82">SUMPRODUCT((LEN(I82)-LEN(SUBSTITUTE(I82,{"A";"C";"D";"E";"F";"G";"H";"I";"K";"L";"M";"N";"P";"Q";"R";"S";"T";"V";"W";"Y"},""))),{72.08;104.14;115.08;129.11;148.17;58.05;138.14;114.16;130.18;114.16;132.2;115.1;98.12;129.13;158.19;88.08;102.1;100.13;187.21;164.17})/1000</f>
        <v>53.268189999999997</v>
      </c>
      <c r="I82" s="4" t="s">
        <v>1590</v>
      </c>
      <c r="J82" s="8" t="s">
        <v>1350</v>
      </c>
      <c r="O82" t="s">
        <v>1589</v>
      </c>
      <c r="P82" s="4" t="str">
        <f t="shared" si="4"/>
        <v>rt0518</v>
      </c>
      <c r="Q82" s="4" t="s">
        <v>1587</v>
      </c>
      <c r="R82" t="s">
        <v>1588</v>
      </c>
      <c r="T82" s="4" t="s">
        <v>1587</v>
      </c>
      <c r="U82" t="s">
        <v>1589</v>
      </c>
      <c r="V82" s="4" t="str">
        <f t="shared" si="5"/>
        <v>rt0518</v>
      </c>
      <c r="W82" s="4" t="s">
        <v>1587</v>
      </c>
      <c r="X82" t="s">
        <v>1588</v>
      </c>
    </row>
    <row r="83" spans="1:24" x14ac:dyDescent="0.2">
      <c r="A83" s="4" t="str">
        <f t="shared" si="3"/>
        <v>rt0521</v>
      </c>
      <c r="B83" s="4" t="s">
        <v>1591</v>
      </c>
      <c r="C83" t="s">
        <v>1592</v>
      </c>
      <c r="D83" t="s">
        <v>1593</v>
      </c>
      <c r="E83" t="s">
        <v>1383</v>
      </c>
      <c r="F83" t="s">
        <v>1348</v>
      </c>
      <c r="G83" s="8">
        <v>0</v>
      </c>
      <c r="H83" cm="1">
        <f t="array" ref="H83">SUMPRODUCT((LEN(I83)-LEN(SUBSTITUTE(I83,{"A";"C";"D";"E";"F";"G";"H";"I";"K";"L";"M";"N";"P";"Q";"R";"S";"T";"V";"W";"Y"},""))),{72.08;104.14;115.08;129.11;148.17;58.05;138.14;114.16;130.18;114.16;132.2;115.1;98.12;129.13;158.19;88.08;102.1;100.13;187.21;164.17})/1000</f>
        <v>40.570010000000003</v>
      </c>
      <c r="I83" s="4" t="s">
        <v>1594</v>
      </c>
      <c r="J83" s="8" t="s">
        <v>1350</v>
      </c>
      <c r="O83" t="s">
        <v>1593</v>
      </c>
      <c r="P83" s="4" t="str">
        <f t="shared" si="4"/>
        <v>rt0521</v>
      </c>
      <c r="Q83" s="4" t="s">
        <v>1591</v>
      </c>
      <c r="R83" t="s">
        <v>1592</v>
      </c>
      <c r="T83" s="4" t="s">
        <v>1591</v>
      </c>
      <c r="U83" t="s">
        <v>1593</v>
      </c>
      <c r="V83" s="4" t="str">
        <f t="shared" si="5"/>
        <v>rt0521</v>
      </c>
      <c r="W83" s="4" t="s">
        <v>1591</v>
      </c>
      <c r="X83" t="s">
        <v>1592</v>
      </c>
    </row>
    <row r="84" spans="1:24" x14ac:dyDescent="0.2">
      <c r="A84" s="4" t="str">
        <f t="shared" si="3"/>
        <v>rt0532</v>
      </c>
      <c r="B84" s="4" t="s">
        <v>78</v>
      </c>
      <c r="C84" t="s">
        <v>79</v>
      </c>
      <c r="D84" t="s">
        <v>80</v>
      </c>
      <c r="E84" t="s">
        <v>1383</v>
      </c>
      <c r="F84" t="s">
        <v>1348</v>
      </c>
      <c r="G84" s="8">
        <v>0</v>
      </c>
      <c r="H84" cm="1">
        <f t="array" ref="H84">SUMPRODUCT((LEN(I84)-LEN(SUBSTITUTE(I84,{"A";"C";"D";"E";"F";"G";"H";"I";"K";"L";"M";"N";"P";"Q";"R";"S";"T";"V";"W";"Y"},""))),{72.08;104.14;115.08;129.11;148.17;58.05;138.14;114.16;130.18;114.16;132.2;115.1;98.12;129.13;158.19;88.08;102.1;100.13;187.21;164.17})/1000</f>
        <v>55.378019999999999</v>
      </c>
      <c r="I84" s="4" t="s">
        <v>1595</v>
      </c>
      <c r="J84" s="8" t="s">
        <v>1350</v>
      </c>
      <c r="O84" t="s">
        <v>80</v>
      </c>
      <c r="P84" s="4" t="str">
        <f t="shared" si="4"/>
        <v>rt0532</v>
      </c>
      <c r="Q84" s="4" t="s">
        <v>78</v>
      </c>
      <c r="R84" t="s">
        <v>79</v>
      </c>
      <c r="T84" s="4" t="s">
        <v>78</v>
      </c>
      <c r="U84" t="s">
        <v>80</v>
      </c>
      <c r="V84" s="4" t="str">
        <f t="shared" si="5"/>
        <v>rt0532</v>
      </c>
      <c r="W84" s="4" t="s">
        <v>78</v>
      </c>
      <c r="X84" t="s">
        <v>79</v>
      </c>
    </row>
    <row r="85" spans="1:24" x14ac:dyDescent="0.2">
      <c r="A85" s="4" t="str">
        <f t="shared" si="3"/>
        <v>rt0537</v>
      </c>
      <c r="B85" s="4" t="s">
        <v>1596</v>
      </c>
      <c r="C85" t="s">
        <v>1596</v>
      </c>
      <c r="D85" t="s">
        <v>1597</v>
      </c>
      <c r="E85" t="s">
        <v>1347</v>
      </c>
      <c r="F85" t="s">
        <v>1348</v>
      </c>
      <c r="G85" s="8">
        <v>0</v>
      </c>
      <c r="H85" cm="1">
        <f t="array" ref="H85">SUMPRODUCT((LEN(I85)-LEN(SUBSTITUTE(I85,{"A";"C";"D";"E";"F";"G";"H";"I";"K";"L";"M";"N";"P";"Q";"R";"S";"T";"V";"W";"Y"},""))),{72.08;104.14;115.08;129.11;148.17;58.05;138.14;114.16;130.18;114.16;132.2;115.1;98.12;129.13;158.19;88.08;102.1;100.13;187.21;164.17})/1000</f>
        <v>32.586019999999991</v>
      </c>
      <c r="I85" s="4" t="s">
        <v>1598</v>
      </c>
      <c r="J85" s="8" t="s">
        <v>1350</v>
      </c>
      <c r="O85" t="s">
        <v>1597</v>
      </c>
      <c r="P85" s="4" t="str">
        <f t="shared" si="4"/>
        <v>rt0537</v>
      </c>
      <c r="Q85" s="4" t="s">
        <v>1596</v>
      </c>
      <c r="R85" t="s">
        <v>1596</v>
      </c>
      <c r="T85" s="4" t="s">
        <v>1596</v>
      </c>
      <c r="U85" t="s">
        <v>1597</v>
      </c>
      <c r="V85" s="4" t="str">
        <f t="shared" si="5"/>
        <v>rt0537</v>
      </c>
      <c r="W85" s="4" t="s">
        <v>1596</v>
      </c>
      <c r="X85" t="s">
        <v>1596</v>
      </c>
    </row>
    <row r="86" spans="1:24" x14ac:dyDescent="0.2">
      <c r="A86" s="4" t="str">
        <f t="shared" si="3"/>
        <v>rt0540</v>
      </c>
      <c r="B86" s="4" t="s">
        <v>1599</v>
      </c>
      <c r="C86" t="s">
        <v>1599</v>
      </c>
      <c r="D86" t="s">
        <v>1600</v>
      </c>
      <c r="E86" t="s">
        <v>1347</v>
      </c>
      <c r="F86" t="s">
        <v>1348</v>
      </c>
      <c r="G86" s="8">
        <v>0</v>
      </c>
      <c r="H86" cm="1">
        <f t="array" ref="H86">SUMPRODUCT((LEN(I86)-LEN(SUBSTITUTE(I86,{"A";"C";"D";"E";"F";"G";"H";"I";"K";"L";"M";"N";"P";"Q";"R";"S";"T";"V";"W";"Y"},""))),{72.08;104.14;115.08;129.11;148.17;58.05;138.14;114.16;130.18;114.16;132.2;115.1;98.12;129.13;158.19;88.08;102.1;100.13;187.21;164.17})/1000</f>
        <v>221.23081999999997</v>
      </c>
      <c r="I86" s="4" t="s">
        <v>1601</v>
      </c>
      <c r="J86" s="8" t="s">
        <v>1350</v>
      </c>
      <c r="O86" t="s">
        <v>1600</v>
      </c>
      <c r="P86" s="4" t="str">
        <f t="shared" si="4"/>
        <v>rt0540</v>
      </c>
      <c r="Q86" s="4" t="s">
        <v>1599</v>
      </c>
      <c r="R86" t="s">
        <v>1599</v>
      </c>
      <c r="T86" s="4" t="s">
        <v>1599</v>
      </c>
      <c r="U86" t="s">
        <v>1600</v>
      </c>
      <c r="V86" s="4" t="str">
        <f t="shared" si="5"/>
        <v>rt0540</v>
      </c>
      <c r="W86" s="4" t="s">
        <v>1599</v>
      </c>
      <c r="X86" t="s">
        <v>1599</v>
      </c>
    </row>
    <row r="87" spans="1:24" x14ac:dyDescent="0.2">
      <c r="A87" s="4" t="str">
        <f t="shared" si="3"/>
        <v>rt0544</v>
      </c>
      <c r="B87" s="4" t="s">
        <v>81</v>
      </c>
      <c r="C87" t="s">
        <v>82</v>
      </c>
      <c r="D87" t="s">
        <v>83</v>
      </c>
      <c r="E87" t="s">
        <v>1347</v>
      </c>
      <c r="F87" t="s">
        <v>1348</v>
      </c>
      <c r="G87" s="8">
        <v>0</v>
      </c>
      <c r="H87" cm="1">
        <f t="array" ref="H87">SUMPRODUCT((LEN(I87)-LEN(SUBSTITUTE(I87,{"A";"C";"D";"E";"F";"G";"H";"I";"K";"L";"M";"N";"P";"Q";"R";"S";"T";"V";"W";"Y"},""))),{72.08;104.14;115.08;129.11;148.17;58.05;138.14;114.16;130.18;114.16;132.2;115.1;98.12;129.13;158.19;88.08;102.1;100.13;187.21;164.17})/1000</f>
        <v>108.13674999999999</v>
      </c>
      <c r="I87" s="4" t="s">
        <v>1602</v>
      </c>
      <c r="J87" s="8" t="s">
        <v>1350</v>
      </c>
      <c r="O87" t="s">
        <v>83</v>
      </c>
      <c r="P87" s="4" t="str">
        <f t="shared" si="4"/>
        <v>rt0544</v>
      </c>
      <c r="Q87" s="4" t="s">
        <v>81</v>
      </c>
      <c r="R87" t="s">
        <v>82</v>
      </c>
      <c r="T87" s="4" t="s">
        <v>81</v>
      </c>
      <c r="U87" t="s">
        <v>83</v>
      </c>
      <c r="V87" s="4" t="str">
        <f t="shared" si="5"/>
        <v>rt0544</v>
      </c>
      <c r="W87" s="4" t="s">
        <v>81</v>
      </c>
      <c r="X87" t="s">
        <v>82</v>
      </c>
    </row>
    <row r="88" spans="1:24" x14ac:dyDescent="0.2">
      <c r="A88" s="4" t="str">
        <f t="shared" si="3"/>
        <v>rt0548</v>
      </c>
      <c r="B88" s="4" t="s">
        <v>84</v>
      </c>
      <c r="C88" t="s">
        <v>85</v>
      </c>
      <c r="D88" t="s">
        <v>86</v>
      </c>
      <c r="E88" t="s">
        <v>1383</v>
      </c>
      <c r="F88" t="s">
        <v>1348</v>
      </c>
      <c r="G88" s="8">
        <v>0</v>
      </c>
      <c r="H88" cm="1">
        <f t="array" ref="H88">SUMPRODUCT((LEN(I88)-LEN(SUBSTITUTE(I88,{"A";"C";"D";"E";"F";"G";"H";"I";"K";"L";"M";"N";"P";"Q";"R";"S";"T";"V";"W";"Y"},""))),{72.08;104.14;115.08;129.11;148.17;58.05;138.14;114.16;130.18;114.16;132.2;115.1;98.12;129.13;158.19;88.08;102.1;100.13;187.21;164.17})/1000</f>
        <v>43.844400000000007</v>
      </c>
      <c r="I88" s="4" t="s">
        <v>1603</v>
      </c>
      <c r="J88" s="8" t="s">
        <v>1350</v>
      </c>
      <c r="O88" t="s">
        <v>86</v>
      </c>
      <c r="P88" s="4" t="str">
        <f t="shared" si="4"/>
        <v>rt0548</v>
      </c>
      <c r="Q88" s="4" t="s">
        <v>84</v>
      </c>
      <c r="R88" t="s">
        <v>85</v>
      </c>
      <c r="T88" s="4" t="s">
        <v>84</v>
      </c>
      <c r="U88" t="s">
        <v>86</v>
      </c>
      <c r="V88" s="4" t="str">
        <f t="shared" si="5"/>
        <v>rt0548</v>
      </c>
      <c r="W88" s="4" t="s">
        <v>84</v>
      </c>
      <c r="X88" t="s">
        <v>85</v>
      </c>
    </row>
    <row r="89" spans="1:24" x14ac:dyDescent="0.2">
      <c r="A89" s="4" t="str">
        <f t="shared" si="3"/>
        <v>rt0553</v>
      </c>
      <c r="B89" s="4" t="s">
        <v>1604</v>
      </c>
      <c r="C89" t="s">
        <v>1605</v>
      </c>
      <c r="D89" t="s">
        <v>1606</v>
      </c>
      <c r="E89" t="s">
        <v>1383</v>
      </c>
      <c r="F89" t="s">
        <v>1348</v>
      </c>
      <c r="G89" s="8">
        <v>0</v>
      </c>
      <c r="H89" cm="1">
        <f t="array" ref="H89">SUMPRODUCT((LEN(I89)-LEN(SUBSTITUTE(I89,{"A";"C";"D";"E";"F";"G";"H";"I";"K";"L";"M";"N";"P";"Q";"R";"S";"T";"V";"W";"Y"},""))),{72.08;104.14;115.08;129.11;148.17;58.05;138.14;114.16;130.18;114.16;132.2;115.1;98.12;129.13;158.19;88.08;102.1;100.13;187.21;164.17})/1000</f>
        <v>11.926819999999998</v>
      </c>
      <c r="I89" s="4" t="s">
        <v>1607</v>
      </c>
      <c r="J89" s="8" t="s">
        <v>1350</v>
      </c>
      <c r="O89" t="s">
        <v>1606</v>
      </c>
      <c r="P89" s="4" t="str">
        <f t="shared" si="4"/>
        <v>rt0553</v>
      </c>
      <c r="Q89" s="4" t="s">
        <v>1604</v>
      </c>
      <c r="R89" t="s">
        <v>1605</v>
      </c>
      <c r="T89" s="4" t="s">
        <v>1604</v>
      </c>
      <c r="U89" t="s">
        <v>1606</v>
      </c>
      <c r="V89" s="4" t="str">
        <f t="shared" si="5"/>
        <v>rt0553</v>
      </c>
      <c r="W89" s="4" t="s">
        <v>1604</v>
      </c>
      <c r="X89" t="s">
        <v>1605</v>
      </c>
    </row>
    <row r="90" spans="1:24" x14ac:dyDescent="0.2">
      <c r="A90" s="4" t="str">
        <f t="shared" si="3"/>
        <v>rt0563</v>
      </c>
      <c r="B90" s="4" t="s">
        <v>87</v>
      </c>
      <c r="C90" t="s">
        <v>88</v>
      </c>
      <c r="D90" t="s">
        <v>89</v>
      </c>
      <c r="E90" t="s">
        <v>1476</v>
      </c>
      <c r="F90" t="s">
        <v>1348</v>
      </c>
      <c r="G90" s="8">
        <v>0</v>
      </c>
      <c r="H90" cm="1">
        <f t="array" ref="H90">SUMPRODUCT((LEN(I90)-LEN(SUBSTITUTE(I90,{"A";"C";"D";"E";"F";"G";"H";"I";"K";"L";"M";"N";"P";"Q";"R";"S";"T";"V";"W";"Y"},""))),{72.08;104.14;115.08;129.11;148.17;58.05;138.14;114.16;130.18;114.16;132.2;115.1;98.12;129.13;158.19;88.08;102.1;100.13;187.21;164.17})/1000</f>
        <v>37.593229999999998</v>
      </c>
      <c r="I90" s="4" t="s">
        <v>1608</v>
      </c>
      <c r="J90" s="8" t="s">
        <v>1350</v>
      </c>
      <c r="O90" t="s">
        <v>89</v>
      </c>
      <c r="P90" s="4" t="str">
        <f t="shared" si="4"/>
        <v>rt0563</v>
      </c>
      <c r="Q90" s="4" t="s">
        <v>87</v>
      </c>
      <c r="R90" t="s">
        <v>88</v>
      </c>
      <c r="T90" s="4" t="s">
        <v>87</v>
      </c>
      <c r="U90" t="s">
        <v>89</v>
      </c>
      <c r="V90" s="4" t="str">
        <f t="shared" si="5"/>
        <v>rt0563</v>
      </c>
      <c r="W90" s="4" t="s">
        <v>87</v>
      </c>
      <c r="X90" t="s">
        <v>88</v>
      </c>
    </row>
    <row r="91" spans="1:24" x14ac:dyDescent="0.2">
      <c r="A91" s="4" t="str">
        <f t="shared" si="3"/>
        <v>rt0564_e</v>
      </c>
      <c r="B91" s="4" t="s">
        <v>1609</v>
      </c>
      <c r="C91" t="s">
        <v>1610</v>
      </c>
      <c r="D91" t="s">
        <v>1611</v>
      </c>
      <c r="E91" t="s">
        <v>1424</v>
      </c>
      <c r="F91" t="s">
        <v>1612</v>
      </c>
      <c r="G91" s="8" t="s">
        <v>1613</v>
      </c>
      <c r="H91" cm="1">
        <f t="array" ref="H91">SUMPRODUCT((LEN(I91)-LEN(SUBSTITUTE(I91,{"A";"C";"D";"E";"F";"G";"H";"I";"K";"L";"M";"N";"P";"Q";"R";"S";"T";"V";"W";"Y"},""))),{72.08;104.14;115.08;129.11;148.17;58.05;138.14;114.16;130.18;114.16;132.2;115.1;98.12;129.13;158.19;88.08;102.1;100.13;187.21;164.17})/1000</f>
        <v>65.879129999999989</v>
      </c>
      <c r="I91" s="4" t="s">
        <v>1614</v>
      </c>
      <c r="J91" s="8" t="s">
        <v>1350</v>
      </c>
      <c r="O91" t="s">
        <v>1611</v>
      </c>
      <c r="P91" s="4" t="str">
        <f t="shared" si="4"/>
        <v>rt0564_rt0564</v>
      </c>
      <c r="Q91" s="4" t="s">
        <v>1609</v>
      </c>
      <c r="R91" t="s">
        <v>1610</v>
      </c>
      <c r="T91" s="4" t="s">
        <v>1609</v>
      </c>
      <c r="U91" t="s">
        <v>1611</v>
      </c>
      <c r="V91" s="4" t="str">
        <f t="shared" si="5"/>
        <v>rt0564_</v>
      </c>
      <c r="W91" s="4" t="s">
        <v>1609</v>
      </c>
      <c r="X91" t="s">
        <v>1610</v>
      </c>
    </row>
    <row r="92" spans="1:24" x14ac:dyDescent="0.2">
      <c r="A92" s="4" t="str">
        <f t="shared" si="3"/>
        <v>rt0564_g</v>
      </c>
      <c r="B92" s="4" t="s">
        <v>1609</v>
      </c>
      <c r="C92" t="s">
        <v>1610</v>
      </c>
      <c r="D92" t="s">
        <v>1611</v>
      </c>
      <c r="E92" t="s">
        <v>1615</v>
      </c>
      <c r="F92" t="s">
        <v>1616</v>
      </c>
      <c r="G92" s="8" t="s">
        <v>1613</v>
      </c>
      <c r="H92" cm="1">
        <f t="array" ref="H92">SUMPRODUCT((LEN(I92)-LEN(SUBSTITUTE(I92,{"A";"C";"D";"E";"F";"G";"H";"I";"K";"L";"M";"N";"P";"Q";"R";"S";"T";"V";"W";"Y"},""))),{72.08;104.14;115.08;129.11;148.17;58.05;138.14;114.16;130.18;114.16;132.2;115.1;98.12;129.13;158.19;88.08;102.1;100.13;187.21;164.17})/1000</f>
        <v>65.879129999999989</v>
      </c>
      <c r="I92" s="4" t="s">
        <v>1614</v>
      </c>
      <c r="J92" s="8" t="s">
        <v>1350</v>
      </c>
      <c r="O92" t="s">
        <v>1611</v>
      </c>
      <c r="P92" s="4" t="str">
        <f t="shared" si="4"/>
        <v>rt0564_rt0564</v>
      </c>
      <c r="Q92" s="4" t="s">
        <v>1609</v>
      </c>
      <c r="R92" t="s">
        <v>1610</v>
      </c>
      <c r="T92" s="4" t="s">
        <v>1609</v>
      </c>
      <c r="U92" t="s">
        <v>1611</v>
      </c>
      <c r="V92" s="4" t="str">
        <f t="shared" si="5"/>
        <v>rt0564_</v>
      </c>
      <c r="W92" s="4" t="s">
        <v>1609</v>
      </c>
      <c r="X92" t="s">
        <v>1610</v>
      </c>
    </row>
    <row r="93" spans="1:24" x14ac:dyDescent="0.2">
      <c r="A93" s="4" t="str">
        <f t="shared" si="3"/>
        <v>rt0568_c</v>
      </c>
      <c r="B93" s="4" t="s">
        <v>1617</v>
      </c>
      <c r="C93" t="s">
        <v>1618</v>
      </c>
      <c r="D93" t="s">
        <v>1619</v>
      </c>
      <c r="E93" t="s">
        <v>1347</v>
      </c>
      <c r="F93" t="s">
        <v>1522</v>
      </c>
      <c r="G93" s="8" t="s">
        <v>1620</v>
      </c>
      <c r="H93" cm="1">
        <f t="array" ref="H93">SUMPRODUCT((LEN(I93)-LEN(SUBSTITUTE(I93,{"A";"C";"D";"E";"F";"G";"H";"I";"K";"L";"M";"N";"P";"Q";"R";"S";"T";"V";"W";"Y"},""))),{72.08;104.14;115.08;129.11;148.17;58.05;138.14;114.16;130.18;114.16;132.2;115.1;98.12;129.13;158.19;88.08;102.1;100.13;187.21;164.17})/1000</f>
        <v>47.197120000000012</v>
      </c>
      <c r="I93" s="4" t="s">
        <v>1621</v>
      </c>
      <c r="J93" s="8" t="s">
        <v>1350</v>
      </c>
      <c r="O93" t="s">
        <v>1619</v>
      </c>
      <c r="P93" s="4" t="str">
        <f t="shared" si="4"/>
        <v>rt0568_rt0568</v>
      </c>
      <c r="Q93" s="4" t="s">
        <v>1617</v>
      </c>
      <c r="R93" t="s">
        <v>1618</v>
      </c>
      <c r="T93" s="4" t="s">
        <v>1617</v>
      </c>
      <c r="U93" t="s">
        <v>1619</v>
      </c>
      <c r="V93" s="4" t="str">
        <f t="shared" si="5"/>
        <v>rt0568_</v>
      </c>
      <c r="W93" s="4" t="s">
        <v>1617</v>
      </c>
      <c r="X93" t="s">
        <v>1618</v>
      </c>
    </row>
    <row r="94" spans="1:24" x14ac:dyDescent="0.2">
      <c r="A94" s="4" t="str">
        <f t="shared" si="3"/>
        <v>rt0568_x</v>
      </c>
      <c r="B94" s="4" t="s">
        <v>1617</v>
      </c>
      <c r="C94" t="s">
        <v>1618</v>
      </c>
      <c r="D94" t="s">
        <v>1619</v>
      </c>
      <c r="E94" t="s">
        <v>1361</v>
      </c>
      <c r="F94" t="s">
        <v>1622</v>
      </c>
      <c r="G94" s="8" t="s">
        <v>1620</v>
      </c>
      <c r="H94" cm="1">
        <f t="array" ref="H94">SUMPRODUCT((LEN(I94)-LEN(SUBSTITUTE(I94,{"A";"C";"D";"E";"F";"G";"H";"I";"K";"L";"M";"N";"P";"Q";"R";"S";"T";"V";"W";"Y"},""))),{72.08;104.14;115.08;129.11;148.17;58.05;138.14;114.16;130.18;114.16;132.2;115.1;98.12;129.13;158.19;88.08;102.1;100.13;187.21;164.17})/1000</f>
        <v>47.197120000000012</v>
      </c>
      <c r="I94" s="4" t="s">
        <v>1621</v>
      </c>
      <c r="J94" s="8" t="s">
        <v>1350</v>
      </c>
      <c r="O94" t="s">
        <v>1619</v>
      </c>
      <c r="P94" s="4" t="str">
        <f t="shared" si="4"/>
        <v>rt0568_rt0568</v>
      </c>
      <c r="Q94" s="4" t="s">
        <v>1617</v>
      </c>
      <c r="R94" t="s">
        <v>1618</v>
      </c>
      <c r="T94" s="4" t="s">
        <v>1617</v>
      </c>
      <c r="U94" t="s">
        <v>1619</v>
      </c>
      <c r="V94" s="4" t="str">
        <f t="shared" si="5"/>
        <v>rt0568_</v>
      </c>
      <c r="W94" s="4" t="s">
        <v>1617</v>
      </c>
      <c r="X94" t="s">
        <v>1618</v>
      </c>
    </row>
    <row r="95" spans="1:24" x14ac:dyDescent="0.2">
      <c r="A95" s="4" t="str">
        <f t="shared" si="3"/>
        <v>rt0575</v>
      </c>
      <c r="B95" s="4" t="s">
        <v>1623</v>
      </c>
      <c r="C95" t="s">
        <v>1623</v>
      </c>
      <c r="D95" t="s">
        <v>1624</v>
      </c>
      <c r="E95" t="s">
        <v>1347</v>
      </c>
      <c r="F95" t="s">
        <v>1348</v>
      </c>
      <c r="G95" s="8">
        <v>0</v>
      </c>
      <c r="H95" cm="1">
        <f t="array" ref="H95">SUMPRODUCT((LEN(I95)-LEN(SUBSTITUTE(I95,{"A";"C";"D";"E";"F";"G";"H";"I";"K";"L";"M";"N";"P";"Q";"R";"S";"T";"V";"W";"Y"},""))),{72.08;104.14;115.08;129.11;148.17;58.05;138.14;114.16;130.18;114.16;132.2;115.1;98.12;129.13;158.19;88.08;102.1;100.13;187.21;164.17})/1000</f>
        <v>18.467549999999996</v>
      </c>
      <c r="I95" s="4" t="s">
        <v>1625</v>
      </c>
      <c r="J95" s="8" t="s">
        <v>1350</v>
      </c>
      <c r="O95" t="s">
        <v>1624</v>
      </c>
      <c r="P95" s="4" t="str">
        <f t="shared" si="4"/>
        <v>rt0575</v>
      </c>
      <c r="Q95" s="4" t="s">
        <v>1623</v>
      </c>
      <c r="R95" t="s">
        <v>1623</v>
      </c>
      <c r="T95" s="4" t="s">
        <v>1623</v>
      </c>
      <c r="U95" t="s">
        <v>1624</v>
      </c>
      <c r="V95" s="4" t="str">
        <f t="shared" si="5"/>
        <v>rt0575</v>
      </c>
      <c r="W95" s="4" t="s">
        <v>1623</v>
      </c>
      <c r="X95" t="s">
        <v>1623</v>
      </c>
    </row>
    <row r="96" spans="1:24" x14ac:dyDescent="0.2">
      <c r="A96" s="4" t="str">
        <f t="shared" si="3"/>
        <v>rt0594</v>
      </c>
      <c r="B96" s="4" t="s">
        <v>1626</v>
      </c>
      <c r="C96" t="s">
        <v>1627</v>
      </c>
      <c r="D96" t="s">
        <v>1628</v>
      </c>
      <c r="E96" t="s">
        <v>1424</v>
      </c>
      <c r="F96" t="s">
        <v>1348</v>
      </c>
      <c r="G96" s="8">
        <v>0</v>
      </c>
      <c r="H96" cm="1">
        <f t="array" ref="H96">SUMPRODUCT((LEN(I96)-LEN(SUBSTITUTE(I96,{"A";"C";"D";"E";"F";"G";"H";"I";"K";"L";"M";"N";"P";"Q";"R";"S";"T";"V";"W";"Y"},""))),{72.08;104.14;115.08;129.11;148.17;58.05;138.14;114.16;130.18;114.16;132.2;115.1;98.12;129.13;158.19;88.08;102.1;100.13;187.21;164.17})/1000</f>
        <v>62.143630000000002</v>
      </c>
      <c r="I96" s="4" t="s">
        <v>1629</v>
      </c>
      <c r="J96" s="8" t="s">
        <v>1350</v>
      </c>
      <c r="O96" t="s">
        <v>1628</v>
      </c>
      <c r="P96" s="4" t="str">
        <f t="shared" si="4"/>
        <v>rt0594</v>
      </c>
      <c r="Q96" s="4" t="s">
        <v>1626</v>
      </c>
      <c r="R96" t="s">
        <v>1627</v>
      </c>
      <c r="T96" s="4" t="s">
        <v>1626</v>
      </c>
      <c r="U96" t="s">
        <v>1628</v>
      </c>
      <c r="V96" s="4" t="str">
        <f t="shared" si="5"/>
        <v>rt0594</v>
      </c>
      <c r="W96" s="4" t="s">
        <v>1626</v>
      </c>
      <c r="X96" t="s">
        <v>1627</v>
      </c>
    </row>
    <row r="97" spans="1:24" x14ac:dyDescent="0.2">
      <c r="A97" s="4" t="str">
        <f t="shared" si="3"/>
        <v>rt0595</v>
      </c>
      <c r="B97" s="4" t="s">
        <v>90</v>
      </c>
      <c r="C97" t="s">
        <v>91</v>
      </c>
      <c r="D97" t="s">
        <v>92</v>
      </c>
      <c r="E97" t="s">
        <v>1361</v>
      </c>
      <c r="F97" t="s">
        <v>1630</v>
      </c>
      <c r="G97" s="8" t="s">
        <v>1631</v>
      </c>
      <c r="H97" cm="1">
        <f t="array" ref="H97">SUMPRODUCT((LEN(I97)-LEN(SUBSTITUTE(I97,{"A";"C";"D";"E";"F";"G";"H";"I";"K";"L";"M";"N";"P";"Q";"R";"S";"T";"V";"W";"Y"},""))),{72.08;104.14;115.08;129.11;148.17;58.05;138.14;114.16;130.18;114.16;132.2;115.1;98.12;129.13;158.19;88.08;102.1;100.13;187.21;164.17})/1000</f>
        <v>59.057170000000013</v>
      </c>
      <c r="I97" s="4" t="s">
        <v>1632</v>
      </c>
      <c r="J97" s="8" t="s">
        <v>1350</v>
      </c>
      <c r="O97" t="s">
        <v>92</v>
      </c>
      <c r="P97" s="4" t="str">
        <f t="shared" si="4"/>
        <v>rt0595</v>
      </c>
      <c r="Q97" s="4" t="s">
        <v>90</v>
      </c>
      <c r="R97" t="s">
        <v>91</v>
      </c>
      <c r="T97" s="4" t="s">
        <v>90</v>
      </c>
      <c r="U97" t="s">
        <v>92</v>
      </c>
      <c r="V97" s="4" t="str">
        <f t="shared" si="5"/>
        <v>rt0595</v>
      </c>
      <c r="W97" s="4" t="s">
        <v>90</v>
      </c>
      <c r="X97" t="s">
        <v>91</v>
      </c>
    </row>
    <row r="98" spans="1:24" x14ac:dyDescent="0.2">
      <c r="A98" s="4" t="str">
        <f t="shared" si="3"/>
        <v>rt0601</v>
      </c>
      <c r="B98" s="4" t="s">
        <v>93</v>
      </c>
      <c r="C98" t="s">
        <v>94</v>
      </c>
      <c r="D98" t="s">
        <v>95</v>
      </c>
      <c r="E98" t="s">
        <v>1347</v>
      </c>
      <c r="F98" t="s">
        <v>1455</v>
      </c>
      <c r="G98" s="8" t="s">
        <v>1633</v>
      </c>
      <c r="H98" cm="1">
        <f t="array" ref="H98">SUMPRODUCT((LEN(I98)-LEN(SUBSTITUTE(I98,{"A";"C";"D";"E";"F";"G";"H";"I";"K";"L";"M";"N";"P";"Q";"R";"S";"T";"V";"W";"Y"},""))),{72.08;104.14;115.08;129.11;148.17;58.05;138.14;114.16;130.18;114.16;132.2;115.1;98.12;129.13;158.19;88.08;102.1;100.13;187.21;164.17})/1000</f>
        <v>41.737579999999987</v>
      </c>
      <c r="I98" s="4" t="s">
        <v>1634</v>
      </c>
      <c r="J98" s="8" t="s">
        <v>1350</v>
      </c>
      <c r="O98" t="s">
        <v>95</v>
      </c>
      <c r="P98" s="4" t="str">
        <f t="shared" si="4"/>
        <v>rt0601</v>
      </c>
      <c r="Q98" s="4" t="s">
        <v>93</v>
      </c>
      <c r="R98" t="s">
        <v>94</v>
      </c>
      <c r="T98" s="4" t="s">
        <v>93</v>
      </c>
      <c r="U98" t="s">
        <v>95</v>
      </c>
      <c r="V98" s="4" t="str">
        <f t="shared" si="5"/>
        <v>rt0601</v>
      </c>
      <c r="W98" s="4" t="s">
        <v>93</v>
      </c>
      <c r="X98" t="s">
        <v>94</v>
      </c>
    </row>
    <row r="99" spans="1:24" x14ac:dyDescent="0.2">
      <c r="A99" s="4" t="str">
        <f t="shared" si="3"/>
        <v>rt0602_c</v>
      </c>
      <c r="B99" s="4" t="s">
        <v>1635</v>
      </c>
      <c r="C99" t="s">
        <v>1636</v>
      </c>
      <c r="D99" t="s">
        <v>1637</v>
      </c>
      <c r="E99" t="s">
        <v>1347</v>
      </c>
      <c r="F99" t="s">
        <v>1348</v>
      </c>
      <c r="G99" s="8">
        <v>0</v>
      </c>
      <c r="H99" cm="1">
        <f t="array" ref="H99">SUMPRODUCT((LEN(I99)-LEN(SUBSTITUTE(I99,{"A";"C";"D";"E";"F";"G";"H";"I";"K";"L";"M";"N";"P";"Q";"R";"S";"T";"V";"W";"Y"},""))),{72.08;104.14;115.08;129.11;148.17;58.05;138.14;114.16;130.18;114.16;132.2;115.1;98.12;129.13;158.19;88.08;102.1;100.13;187.21;164.17})/1000</f>
        <v>100.13632999999999</v>
      </c>
      <c r="I99" s="4" t="s">
        <v>1638</v>
      </c>
      <c r="J99" s="8" t="s">
        <v>1350</v>
      </c>
      <c r="O99" t="s">
        <v>1637</v>
      </c>
      <c r="P99" s="4" t="str">
        <f t="shared" si="4"/>
        <v>rt0602_rt0602</v>
      </c>
      <c r="Q99" s="4" t="s">
        <v>1635</v>
      </c>
      <c r="R99" t="s">
        <v>1636</v>
      </c>
      <c r="T99" s="4" t="s">
        <v>1635</v>
      </c>
      <c r="U99" t="s">
        <v>1637</v>
      </c>
      <c r="V99" s="4" t="str">
        <f t="shared" si="5"/>
        <v>rt0602_</v>
      </c>
      <c r="W99" s="4" t="s">
        <v>1635</v>
      </c>
      <c r="X99" t="s">
        <v>1636</v>
      </c>
    </row>
    <row r="100" spans="1:24" x14ac:dyDescent="0.2">
      <c r="A100" s="4" t="str">
        <f t="shared" si="3"/>
        <v>rt0602_g</v>
      </c>
      <c r="B100" s="4" t="s">
        <v>1635</v>
      </c>
      <c r="C100" t="s">
        <v>1636</v>
      </c>
      <c r="D100" t="s">
        <v>1637</v>
      </c>
      <c r="E100" t="s">
        <v>1615</v>
      </c>
      <c r="F100" t="s">
        <v>1348</v>
      </c>
      <c r="G100" s="8">
        <v>0</v>
      </c>
      <c r="H100" cm="1">
        <f t="array" ref="H100">SUMPRODUCT((LEN(I100)-LEN(SUBSTITUTE(I100,{"A";"C";"D";"E";"F";"G";"H";"I";"K";"L";"M";"N";"P";"Q";"R";"S";"T";"V";"W";"Y"},""))),{72.08;104.14;115.08;129.11;148.17;58.05;138.14;114.16;130.18;114.16;132.2;115.1;98.12;129.13;158.19;88.08;102.1;100.13;187.21;164.17})/1000</f>
        <v>100.13632999999999</v>
      </c>
      <c r="I100" s="4" t="s">
        <v>1638</v>
      </c>
      <c r="J100" s="8" t="s">
        <v>1350</v>
      </c>
      <c r="O100" t="s">
        <v>1637</v>
      </c>
      <c r="P100" s="4" t="str">
        <f t="shared" si="4"/>
        <v>rt0602_rt0602</v>
      </c>
      <c r="Q100" s="4" t="s">
        <v>1635</v>
      </c>
      <c r="R100" t="s">
        <v>1636</v>
      </c>
      <c r="T100" s="4" t="s">
        <v>1635</v>
      </c>
      <c r="U100" t="s">
        <v>1637</v>
      </c>
      <c r="V100" s="4" t="str">
        <f t="shared" si="5"/>
        <v>rt0602_</v>
      </c>
      <c r="W100" s="4" t="s">
        <v>1635</v>
      </c>
      <c r="X100" t="s">
        <v>1636</v>
      </c>
    </row>
    <row r="101" spans="1:24" x14ac:dyDescent="0.2">
      <c r="A101" s="4" t="str">
        <f t="shared" si="3"/>
        <v>rt0604</v>
      </c>
      <c r="B101" s="4" t="s">
        <v>96</v>
      </c>
      <c r="C101" t="s">
        <v>97</v>
      </c>
      <c r="D101" t="s">
        <v>98</v>
      </c>
      <c r="E101" t="s">
        <v>1347</v>
      </c>
      <c r="F101" t="s">
        <v>1348</v>
      </c>
      <c r="G101" s="8">
        <v>0</v>
      </c>
      <c r="H101" cm="1">
        <f t="array" ref="H101">SUMPRODUCT((LEN(I101)-LEN(SUBSTITUTE(I101,{"A";"C";"D";"E";"F";"G";"H";"I";"K";"L";"M";"N";"P";"Q";"R";"S";"T";"V";"W";"Y"},""))),{72.08;104.14;115.08;129.11;148.17;58.05;138.14;114.16;130.18;114.16;132.2;115.1;98.12;129.13;158.19;88.08;102.1;100.13;187.21;164.17})/1000</f>
        <v>66.040019999999984</v>
      </c>
      <c r="I101" s="4" t="s">
        <v>1639</v>
      </c>
      <c r="J101" s="8" t="s">
        <v>1350</v>
      </c>
      <c r="O101" t="s">
        <v>98</v>
      </c>
      <c r="P101" s="4" t="str">
        <f t="shared" si="4"/>
        <v>rt0604</v>
      </c>
      <c r="Q101" s="4" t="s">
        <v>96</v>
      </c>
      <c r="R101" t="s">
        <v>97</v>
      </c>
      <c r="T101" s="4" t="s">
        <v>96</v>
      </c>
      <c r="U101" t="s">
        <v>98</v>
      </c>
      <c r="V101" s="4" t="str">
        <f t="shared" si="5"/>
        <v>rt0604</v>
      </c>
      <c r="W101" s="4" t="s">
        <v>96</v>
      </c>
      <c r="X101" t="s">
        <v>97</v>
      </c>
    </row>
    <row r="102" spans="1:24" x14ac:dyDescent="0.2">
      <c r="A102" s="4" t="str">
        <f t="shared" si="3"/>
        <v>rt0607</v>
      </c>
      <c r="B102" s="4" t="s">
        <v>1640</v>
      </c>
      <c r="C102" t="s">
        <v>1640</v>
      </c>
      <c r="D102" t="s">
        <v>1641</v>
      </c>
      <c r="E102" t="s">
        <v>1383</v>
      </c>
      <c r="F102" t="s">
        <v>1348</v>
      </c>
      <c r="G102" s="8">
        <v>0</v>
      </c>
      <c r="H102" cm="1">
        <f t="array" ref="H102">SUMPRODUCT((LEN(I102)-LEN(SUBSTITUTE(I102,{"A";"C";"D";"E";"F";"G";"H";"I";"K";"L";"M";"N";"P";"Q";"R";"S";"T";"V";"W";"Y"},""))),{72.08;104.14;115.08;129.11;148.17;58.05;138.14;114.16;130.18;114.16;132.2;115.1;98.12;129.13;158.19;88.08;102.1;100.13;187.21;164.17})/1000</f>
        <v>59.207570000000011</v>
      </c>
      <c r="I102" s="4" t="s">
        <v>1642</v>
      </c>
      <c r="J102" s="8" t="s">
        <v>1350</v>
      </c>
      <c r="O102" t="s">
        <v>1641</v>
      </c>
      <c r="P102" s="4" t="str">
        <f t="shared" si="4"/>
        <v>rt0607</v>
      </c>
      <c r="Q102" s="4" t="s">
        <v>1640</v>
      </c>
      <c r="R102" t="s">
        <v>1640</v>
      </c>
      <c r="T102" s="4" t="s">
        <v>1640</v>
      </c>
      <c r="U102" t="s">
        <v>1641</v>
      </c>
      <c r="V102" s="4" t="str">
        <f t="shared" si="5"/>
        <v>rt0607</v>
      </c>
      <c r="W102" s="4" t="s">
        <v>1640</v>
      </c>
      <c r="X102" t="s">
        <v>1640</v>
      </c>
    </row>
    <row r="103" spans="1:24" x14ac:dyDescent="0.2">
      <c r="A103" s="4" t="str">
        <f t="shared" si="3"/>
        <v>rt0620</v>
      </c>
      <c r="B103" s="4" t="s">
        <v>1643</v>
      </c>
      <c r="C103" t="s">
        <v>1643</v>
      </c>
      <c r="D103" t="s">
        <v>1644</v>
      </c>
      <c r="E103" t="s">
        <v>1347</v>
      </c>
      <c r="F103" t="s">
        <v>1348</v>
      </c>
      <c r="G103" s="8">
        <v>0</v>
      </c>
      <c r="H103" cm="1">
        <f t="array" ref="H103">SUMPRODUCT((LEN(I103)-LEN(SUBSTITUTE(I103,{"A";"C";"D";"E";"F";"G";"H";"I";"K";"L";"M";"N";"P";"Q";"R";"S";"T";"V";"W";"Y"},""))),{72.08;104.14;115.08;129.11;148.17;58.05;138.14;114.16;130.18;114.16;132.2;115.1;98.12;129.13;158.19;88.08;102.1;100.13;187.21;164.17})/1000</f>
        <v>28.768209999999996</v>
      </c>
      <c r="I103" s="4" t="s">
        <v>1645</v>
      </c>
      <c r="J103" s="8" t="s">
        <v>1350</v>
      </c>
      <c r="O103" t="s">
        <v>1644</v>
      </c>
      <c r="P103" s="4" t="str">
        <f t="shared" si="4"/>
        <v>rt0620</v>
      </c>
      <c r="Q103" s="4" t="s">
        <v>1643</v>
      </c>
      <c r="R103" t="s">
        <v>1643</v>
      </c>
      <c r="T103" s="4" t="s">
        <v>1643</v>
      </c>
      <c r="U103" t="s">
        <v>1644</v>
      </c>
      <c r="V103" s="4" t="str">
        <f t="shared" si="5"/>
        <v>rt0620</v>
      </c>
      <c r="W103" s="4" t="s">
        <v>1643</v>
      </c>
      <c r="X103" t="s">
        <v>1643</v>
      </c>
    </row>
    <row r="104" spans="1:24" x14ac:dyDescent="0.2">
      <c r="A104" s="4" t="str">
        <f t="shared" si="3"/>
        <v>rt0632</v>
      </c>
      <c r="B104" s="4" t="s">
        <v>1646</v>
      </c>
      <c r="C104" t="s">
        <v>1647</v>
      </c>
      <c r="D104" t="s">
        <v>1648</v>
      </c>
      <c r="E104" t="s">
        <v>1383</v>
      </c>
      <c r="F104" t="s">
        <v>1348</v>
      </c>
      <c r="G104" s="8">
        <v>0</v>
      </c>
      <c r="H104" cm="1">
        <f t="array" ref="H104">SUMPRODUCT((LEN(I104)-LEN(SUBSTITUTE(I104,{"A";"C";"D";"E";"F";"G";"H";"I";"K";"L";"M";"N";"P";"Q";"R";"S";"T";"V";"W";"Y"},""))),{72.08;104.14;115.08;129.11;148.17;58.05;138.14;114.16;130.18;114.16;132.2;115.1;98.12;129.13;158.19;88.08;102.1;100.13;187.21;164.17})/1000</f>
        <v>44.453200000000002</v>
      </c>
      <c r="I104" s="4" t="s">
        <v>1649</v>
      </c>
      <c r="J104" s="8" t="s">
        <v>1350</v>
      </c>
      <c r="O104" t="s">
        <v>1648</v>
      </c>
      <c r="P104" s="4" t="str">
        <f t="shared" si="4"/>
        <v>rt0632</v>
      </c>
      <c r="Q104" s="4" t="s">
        <v>1646</v>
      </c>
      <c r="R104" t="s">
        <v>1647</v>
      </c>
      <c r="T104" s="4" t="s">
        <v>1646</v>
      </c>
      <c r="U104" t="s">
        <v>1648</v>
      </c>
      <c r="V104" s="4" t="str">
        <f t="shared" si="5"/>
        <v>rt0632</v>
      </c>
      <c r="W104" s="4" t="s">
        <v>1646</v>
      </c>
      <c r="X104" t="s">
        <v>1647</v>
      </c>
    </row>
    <row r="105" spans="1:24" x14ac:dyDescent="0.2">
      <c r="A105" s="4" t="str">
        <f t="shared" si="3"/>
        <v>rt0641</v>
      </c>
      <c r="B105" s="4" t="s">
        <v>1294</v>
      </c>
      <c r="C105" t="s">
        <v>1295</v>
      </c>
      <c r="D105" t="s">
        <v>1296</v>
      </c>
      <c r="E105" t="s">
        <v>1519</v>
      </c>
      <c r="F105" t="s">
        <v>1348</v>
      </c>
      <c r="G105" s="8">
        <v>0</v>
      </c>
      <c r="H105" cm="1">
        <f t="array" ref="H105">SUMPRODUCT((LEN(I105)-LEN(SUBSTITUTE(I105,{"A";"C";"D";"E";"F";"G";"H";"I";"K";"L";"M";"N";"P";"Q";"R";"S";"T";"V";"W";"Y"},""))),{72.08;104.14;115.08;129.11;148.17;58.05;138.14;114.16;130.18;114.16;132.2;115.1;98.12;129.13;158.19;88.08;102.1;100.13;187.21;164.17})/1000</f>
        <v>186.64349999999999</v>
      </c>
      <c r="I105" s="4" t="s">
        <v>1650</v>
      </c>
      <c r="J105" s="8" t="s">
        <v>1350</v>
      </c>
      <c r="O105" t="s">
        <v>1296</v>
      </c>
      <c r="P105" s="4" t="str">
        <f t="shared" si="4"/>
        <v>rt0641</v>
      </c>
      <c r="Q105" s="4" t="s">
        <v>1294</v>
      </c>
      <c r="R105" t="s">
        <v>1295</v>
      </c>
      <c r="T105" s="4" t="s">
        <v>1294</v>
      </c>
      <c r="U105" t="s">
        <v>1296</v>
      </c>
      <c r="V105" s="4" t="str">
        <f t="shared" si="5"/>
        <v>rt0641</v>
      </c>
      <c r="W105" s="4" t="s">
        <v>1294</v>
      </c>
      <c r="X105" t="s">
        <v>1295</v>
      </c>
    </row>
    <row r="106" spans="1:24" x14ac:dyDescent="0.2">
      <c r="A106" s="4" t="str">
        <f t="shared" si="3"/>
        <v>rt0643</v>
      </c>
      <c r="B106" s="4" t="s">
        <v>1651</v>
      </c>
      <c r="C106" t="s">
        <v>1652</v>
      </c>
      <c r="D106" t="s">
        <v>1653</v>
      </c>
      <c r="E106" t="s">
        <v>1383</v>
      </c>
      <c r="F106" t="s">
        <v>1348</v>
      </c>
      <c r="G106" s="8">
        <v>0</v>
      </c>
      <c r="H106" cm="1">
        <f t="array" ref="H106">SUMPRODUCT((LEN(I106)-LEN(SUBSTITUTE(I106,{"A";"C";"D";"E";"F";"G";"H";"I";"K";"L";"M";"N";"P";"Q";"R";"S";"T";"V";"W";"Y"},""))),{72.08;104.14;115.08;129.11;148.17;58.05;138.14;114.16;130.18;114.16;132.2;115.1;98.12;129.13;158.19;88.08;102.1;100.13;187.21;164.17})/1000</f>
        <v>38.267429999999997</v>
      </c>
      <c r="I106" s="4" t="s">
        <v>1654</v>
      </c>
      <c r="J106" s="8" t="s">
        <v>1350</v>
      </c>
      <c r="O106" t="s">
        <v>1653</v>
      </c>
      <c r="P106" s="4" t="str">
        <f t="shared" si="4"/>
        <v>rt0643</v>
      </c>
      <c r="Q106" s="4" t="s">
        <v>1651</v>
      </c>
      <c r="R106" t="s">
        <v>1652</v>
      </c>
      <c r="T106" s="4" t="s">
        <v>1651</v>
      </c>
      <c r="U106" t="s">
        <v>1653</v>
      </c>
      <c r="V106" s="4" t="str">
        <f t="shared" si="5"/>
        <v>rt0643</v>
      </c>
      <c r="W106" s="4" t="s">
        <v>1651</v>
      </c>
      <c r="X106" t="s">
        <v>1652</v>
      </c>
    </row>
    <row r="107" spans="1:24" x14ac:dyDescent="0.2">
      <c r="A107" s="4" t="str">
        <f t="shared" si="3"/>
        <v>rt0646</v>
      </c>
      <c r="B107" s="4" t="s">
        <v>1655</v>
      </c>
      <c r="C107" t="s">
        <v>1655</v>
      </c>
      <c r="D107" t="s">
        <v>1656</v>
      </c>
      <c r="E107" t="s">
        <v>1424</v>
      </c>
      <c r="F107" t="s">
        <v>1348</v>
      </c>
      <c r="G107" s="8">
        <v>0</v>
      </c>
      <c r="H107" cm="1">
        <f t="array" ref="H107">SUMPRODUCT((LEN(I107)-LEN(SUBSTITUTE(I107,{"A";"C";"D";"E";"F";"G";"H";"I";"K";"L";"M";"N";"P";"Q";"R";"S";"T";"V";"W";"Y"},""))),{72.08;104.14;115.08;129.11;148.17;58.05;138.14;114.16;130.18;114.16;132.2;115.1;98.12;129.13;158.19;88.08;102.1;100.13;187.21;164.17})/1000</f>
        <v>48.442279999999997</v>
      </c>
      <c r="I107" s="4" t="s">
        <v>1657</v>
      </c>
      <c r="J107" s="8" t="s">
        <v>1350</v>
      </c>
      <c r="O107" t="s">
        <v>1656</v>
      </c>
      <c r="P107" s="4" t="str">
        <f t="shared" si="4"/>
        <v>rt0646</v>
      </c>
      <c r="Q107" s="4" t="s">
        <v>1655</v>
      </c>
      <c r="R107" t="s">
        <v>1655</v>
      </c>
      <c r="T107" s="4" t="s">
        <v>1655</v>
      </c>
      <c r="U107" t="s">
        <v>1656</v>
      </c>
      <c r="V107" s="4" t="str">
        <f t="shared" si="5"/>
        <v>rt0646</v>
      </c>
      <c r="W107" s="4" t="s">
        <v>1655</v>
      </c>
      <c r="X107" t="s">
        <v>1655</v>
      </c>
    </row>
    <row r="108" spans="1:24" x14ac:dyDescent="0.2">
      <c r="A108" s="4" t="str">
        <f t="shared" si="3"/>
        <v>rt0669</v>
      </c>
      <c r="B108" s="4" t="s">
        <v>1658</v>
      </c>
      <c r="C108" t="s">
        <v>1659</v>
      </c>
      <c r="D108" t="s">
        <v>1660</v>
      </c>
      <c r="E108" t="s">
        <v>1347</v>
      </c>
      <c r="F108" t="s">
        <v>1356</v>
      </c>
      <c r="G108" s="8" t="s">
        <v>1571</v>
      </c>
      <c r="H108" cm="1">
        <f t="array" ref="H108">SUMPRODUCT((LEN(I108)-LEN(SUBSTITUTE(I108,{"A";"C";"D";"E";"F";"G";"H";"I";"K";"L";"M";"N";"P";"Q";"R";"S";"T";"V";"W";"Y"},""))),{72.08;104.14;115.08;129.11;148.17;58.05;138.14;114.16;130.18;114.16;132.2;115.1;98.12;129.13;158.19;88.08;102.1;100.13;187.21;164.17})/1000</f>
        <v>51.316919999999996</v>
      </c>
      <c r="I108" s="4" t="s">
        <v>1661</v>
      </c>
      <c r="J108" s="8" t="s">
        <v>1350</v>
      </c>
      <c r="O108" t="s">
        <v>1660</v>
      </c>
      <c r="P108" s="4" t="str">
        <f t="shared" si="4"/>
        <v>rt0669</v>
      </c>
      <c r="Q108" s="4" t="s">
        <v>1658</v>
      </c>
      <c r="R108" t="s">
        <v>1659</v>
      </c>
      <c r="T108" s="4" t="s">
        <v>1658</v>
      </c>
      <c r="U108" t="s">
        <v>1660</v>
      </c>
      <c r="V108" s="4" t="str">
        <f t="shared" si="5"/>
        <v>rt0669</v>
      </c>
      <c r="W108" s="4" t="s">
        <v>1658</v>
      </c>
      <c r="X108" t="s">
        <v>1659</v>
      </c>
    </row>
    <row r="109" spans="1:24" x14ac:dyDescent="0.2">
      <c r="A109" s="4" t="str">
        <f t="shared" si="3"/>
        <v>rt0671</v>
      </c>
      <c r="B109" s="4" t="s">
        <v>99</v>
      </c>
      <c r="C109" t="s">
        <v>100</v>
      </c>
      <c r="D109" t="s">
        <v>101</v>
      </c>
      <c r="E109" t="s">
        <v>1476</v>
      </c>
      <c r="F109" t="s">
        <v>1348</v>
      </c>
      <c r="G109" s="8">
        <v>0</v>
      </c>
      <c r="H109" cm="1">
        <f t="array" ref="H109">SUMPRODUCT((LEN(I109)-LEN(SUBSTITUTE(I109,{"A";"C";"D";"E";"F";"G";"H";"I";"K";"L";"M";"N";"P";"Q";"R";"S";"T";"V";"W";"Y"},""))),{72.08;104.14;115.08;129.11;148.17;58.05;138.14;114.16;130.18;114.16;132.2;115.1;98.12;129.13;158.19;88.08;102.1;100.13;187.21;164.17})/1000</f>
        <v>78.511690000000002</v>
      </c>
      <c r="I109" s="4" t="s">
        <v>1662</v>
      </c>
      <c r="J109" s="8" t="s">
        <v>1350</v>
      </c>
      <c r="O109" t="s">
        <v>101</v>
      </c>
      <c r="P109" s="4" t="str">
        <f t="shared" si="4"/>
        <v>rt0671</v>
      </c>
      <c r="Q109" s="4" t="s">
        <v>99</v>
      </c>
      <c r="R109" t="s">
        <v>100</v>
      </c>
      <c r="T109" s="4" t="s">
        <v>99</v>
      </c>
      <c r="U109" t="s">
        <v>101</v>
      </c>
      <c r="V109" s="4" t="str">
        <f t="shared" si="5"/>
        <v>rt0671</v>
      </c>
      <c r="W109" s="4" t="s">
        <v>99</v>
      </c>
      <c r="X109" t="s">
        <v>100</v>
      </c>
    </row>
    <row r="110" spans="1:24" x14ac:dyDescent="0.2">
      <c r="A110" s="4" t="str">
        <f t="shared" si="3"/>
        <v>rt0682</v>
      </c>
      <c r="B110" s="4" t="s">
        <v>102</v>
      </c>
      <c r="C110" t="s">
        <v>103</v>
      </c>
      <c r="D110" t="s">
        <v>104</v>
      </c>
      <c r="E110" t="s">
        <v>1347</v>
      </c>
      <c r="F110" t="s">
        <v>1348</v>
      </c>
      <c r="G110" s="8">
        <v>0</v>
      </c>
      <c r="H110" cm="1">
        <f t="array" ref="H110">SUMPRODUCT((LEN(I110)-LEN(SUBSTITUTE(I110,{"A";"C";"D";"E";"F";"G";"H";"I";"K";"L";"M";"N";"P";"Q";"R";"S";"T";"V";"W";"Y"},""))),{72.08;104.14;115.08;129.11;148.17;58.05;138.14;114.16;130.18;114.16;132.2;115.1;98.12;129.13;158.19;88.08;102.1;100.13;187.21;164.17})/1000</f>
        <v>60.355860000000007</v>
      </c>
      <c r="I110" s="4" t="s">
        <v>1663</v>
      </c>
      <c r="J110" s="8" t="s">
        <v>1350</v>
      </c>
      <c r="O110" t="s">
        <v>104</v>
      </c>
      <c r="P110" s="4" t="str">
        <f t="shared" si="4"/>
        <v>rt0682</v>
      </c>
      <c r="Q110" s="4" t="s">
        <v>102</v>
      </c>
      <c r="R110" t="s">
        <v>103</v>
      </c>
      <c r="T110" s="4" t="s">
        <v>102</v>
      </c>
      <c r="U110" t="s">
        <v>104</v>
      </c>
      <c r="V110" s="4" t="str">
        <f t="shared" si="5"/>
        <v>rt0682</v>
      </c>
      <c r="W110" s="4" t="s">
        <v>102</v>
      </c>
      <c r="X110" t="s">
        <v>103</v>
      </c>
    </row>
    <row r="111" spans="1:24" x14ac:dyDescent="0.2">
      <c r="A111" s="4" t="str">
        <f t="shared" si="3"/>
        <v>rt0683_gm</v>
      </c>
      <c r="B111" s="4" t="s">
        <v>1664</v>
      </c>
      <c r="C111" t="s">
        <v>1664</v>
      </c>
      <c r="D111" t="s">
        <v>1665</v>
      </c>
      <c r="E111" t="s">
        <v>1666</v>
      </c>
      <c r="F111" t="s">
        <v>1348</v>
      </c>
      <c r="G111" s="8">
        <v>0</v>
      </c>
      <c r="H111" cm="1">
        <f t="array" ref="H111">SUMPRODUCT((LEN(I111)-LEN(SUBSTITUTE(I111,{"A";"C";"D";"E";"F";"G";"H";"I";"K";"L";"M";"N";"P";"Q";"R";"S";"T";"V";"W";"Y"},""))),{72.08;104.14;115.08;129.11;148.17;58.05;138.14;114.16;130.18;114.16;132.2;115.1;98.12;129.13;158.19;88.08;102.1;100.13;187.21;164.17})/1000</f>
        <v>42.071390000000001</v>
      </c>
      <c r="I111" s="4" t="s">
        <v>1667</v>
      </c>
      <c r="J111" s="8" t="s">
        <v>1350</v>
      </c>
      <c r="O111" t="s">
        <v>1665</v>
      </c>
      <c r="P111" s="4" t="str">
        <f t="shared" si="4"/>
        <v>rt0683_rt0683</v>
      </c>
      <c r="Q111" s="4" t="s">
        <v>1664</v>
      </c>
      <c r="R111" t="s">
        <v>1664</v>
      </c>
      <c r="T111" s="4" t="s">
        <v>1664</v>
      </c>
      <c r="U111" t="s">
        <v>1665</v>
      </c>
      <c r="V111" s="4" t="str">
        <f t="shared" si="5"/>
        <v>rt0683_</v>
      </c>
      <c r="W111" s="4" t="s">
        <v>1664</v>
      </c>
      <c r="X111" t="s">
        <v>1664</v>
      </c>
    </row>
    <row r="112" spans="1:24" x14ac:dyDescent="0.2">
      <c r="A112" s="4" t="str">
        <f t="shared" si="3"/>
        <v>rt0683_vm</v>
      </c>
      <c r="B112" s="4" t="s">
        <v>1664</v>
      </c>
      <c r="C112" t="s">
        <v>1664</v>
      </c>
      <c r="D112" t="s">
        <v>1665</v>
      </c>
      <c r="E112" t="s">
        <v>1519</v>
      </c>
      <c r="F112" t="s">
        <v>1348</v>
      </c>
      <c r="G112" s="8">
        <v>0</v>
      </c>
      <c r="H112" cm="1">
        <f t="array" ref="H112">SUMPRODUCT((LEN(I112)-LEN(SUBSTITUTE(I112,{"A";"C";"D";"E";"F";"G";"H";"I";"K";"L";"M";"N";"P";"Q";"R";"S";"T";"V";"W";"Y"},""))),{72.08;104.14;115.08;129.11;148.17;58.05;138.14;114.16;130.18;114.16;132.2;115.1;98.12;129.13;158.19;88.08;102.1;100.13;187.21;164.17})/1000</f>
        <v>42.071390000000001</v>
      </c>
      <c r="I112" s="4" t="s">
        <v>1667</v>
      </c>
      <c r="J112" s="8" t="s">
        <v>1350</v>
      </c>
      <c r="O112" t="s">
        <v>1665</v>
      </c>
      <c r="P112" s="4" t="str">
        <f t="shared" si="4"/>
        <v>rt0683_rt0683</v>
      </c>
      <c r="Q112" s="4" t="s">
        <v>1664</v>
      </c>
      <c r="R112" t="s">
        <v>1664</v>
      </c>
      <c r="T112" s="4" t="s">
        <v>1664</v>
      </c>
      <c r="U112" t="s">
        <v>1665</v>
      </c>
      <c r="V112" s="4" t="str">
        <f t="shared" si="5"/>
        <v>rt0683_</v>
      </c>
      <c r="W112" s="4" t="s">
        <v>1664</v>
      </c>
      <c r="X112" t="s">
        <v>1664</v>
      </c>
    </row>
    <row r="113" spans="1:24" x14ac:dyDescent="0.2">
      <c r="A113" s="4" t="str">
        <f t="shared" si="3"/>
        <v>rt0697</v>
      </c>
      <c r="B113" s="4" t="s">
        <v>105</v>
      </c>
      <c r="C113" t="s">
        <v>106</v>
      </c>
      <c r="D113" t="s">
        <v>107</v>
      </c>
      <c r="E113" t="s">
        <v>1361</v>
      </c>
      <c r="F113" t="s">
        <v>1348</v>
      </c>
      <c r="G113" s="8">
        <v>0</v>
      </c>
      <c r="H113" cm="1">
        <f t="array" ref="H113">SUMPRODUCT((LEN(I113)-LEN(SUBSTITUTE(I113,{"A";"C";"D";"E";"F";"G";"H";"I";"K";"L";"M";"N";"P";"Q";"R";"S";"T";"V";"W";"Y"},""))),{72.08;104.14;115.08;129.11;148.17;58.05;138.14;114.16;130.18;114.16;132.2;115.1;98.12;129.13;158.19;88.08;102.1;100.13;187.21;164.17})/1000</f>
        <v>44.775039999999997</v>
      </c>
      <c r="I113" s="4" t="s">
        <v>1668</v>
      </c>
      <c r="J113" s="8" t="s">
        <v>1350</v>
      </c>
      <c r="O113" t="s">
        <v>107</v>
      </c>
      <c r="P113" s="4" t="str">
        <f t="shared" si="4"/>
        <v>rt0697</v>
      </c>
      <c r="Q113" s="4" t="s">
        <v>105</v>
      </c>
      <c r="R113" t="s">
        <v>106</v>
      </c>
      <c r="T113" s="4" t="s">
        <v>105</v>
      </c>
      <c r="U113" t="s">
        <v>107</v>
      </c>
      <c r="V113" s="4" t="str">
        <f t="shared" si="5"/>
        <v>rt0697</v>
      </c>
      <c r="W113" s="4" t="s">
        <v>105</v>
      </c>
      <c r="X113" t="s">
        <v>106</v>
      </c>
    </row>
    <row r="114" spans="1:24" x14ac:dyDescent="0.2">
      <c r="A114" s="4" t="str">
        <f t="shared" si="3"/>
        <v>rt0711</v>
      </c>
      <c r="B114" s="4" t="s">
        <v>108</v>
      </c>
      <c r="C114" t="s">
        <v>109</v>
      </c>
      <c r="D114" t="s">
        <v>110</v>
      </c>
      <c r="E114" t="s">
        <v>1347</v>
      </c>
      <c r="F114" t="s">
        <v>1348</v>
      </c>
      <c r="G114" s="8">
        <v>0</v>
      </c>
      <c r="H114" cm="1">
        <f t="array" ref="H114">SUMPRODUCT((LEN(I114)-LEN(SUBSTITUTE(I114,{"A";"C";"D";"E";"F";"G";"H";"I";"K";"L";"M";"N";"P";"Q";"R";"S";"T";"V";"W";"Y"},""))),{72.08;104.14;115.08;129.11;148.17;58.05;138.14;114.16;130.18;114.16;132.2;115.1;98.12;129.13;158.19;88.08;102.1;100.13;187.21;164.17})/1000</f>
        <v>54.00912000000001</v>
      </c>
      <c r="I114" s="4" t="s">
        <v>1669</v>
      </c>
      <c r="J114" s="8" t="s">
        <v>1350</v>
      </c>
      <c r="O114" t="s">
        <v>110</v>
      </c>
      <c r="P114" s="4" t="str">
        <f t="shared" si="4"/>
        <v>rt0711</v>
      </c>
      <c r="Q114" s="4" t="s">
        <v>108</v>
      </c>
      <c r="R114" t="s">
        <v>109</v>
      </c>
      <c r="T114" s="4" t="s">
        <v>108</v>
      </c>
      <c r="U114" t="s">
        <v>110</v>
      </c>
      <c r="V114" s="4" t="str">
        <f t="shared" si="5"/>
        <v>rt0711</v>
      </c>
      <c r="W114" s="4" t="s">
        <v>108</v>
      </c>
      <c r="X114" t="s">
        <v>109</v>
      </c>
    </row>
    <row r="115" spans="1:24" x14ac:dyDescent="0.2">
      <c r="A115" s="4" t="str">
        <f t="shared" si="3"/>
        <v>rt0712</v>
      </c>
      <c r="B115" s="4" t="s">
        <v>111</v>
      </c>
      <c r="C115" t="s">
        <v>112</v>
      </c>
      <c r="D115" t="s">
        <v>113</v>
      </c>
      <c r="E115" t="s">
        <v>1383</v>
      </c>
      <c r="F115" t="s">
        <v>1348</v>
      </c>
      <c r="G115" s="8">
        <v>0</v>
      </c>
      <c r="H115" cm="1">
        <f t="array" ref="H115">SUMPRODUCT((LEN(I115)-LEN(SUBSTITUTE(I115,{"A";"C";"D";"E";"F";"G";"H";"I";"K";"L";"M";"N";"P";"Q";"R";"S";"T";"V";"W";"Y"},""))),{72.08;104.14;115.08;129.11;148.17;58.05;138.14;114.16;130.18;114.16;132.2;115.1;98.12;129.13;158.19;88.08;102.1;100.13;187.21;164.17})/1000</f>
        <v>18.307689999999997</v>
      </c>
      <c r="I115" s="4" t="s">
        <v>1670</v>
      </c>
      <c r="J115" s="8" t="s">
        <v>1350</v>
      </c>
      <c r="O115" t="s">
        <v>113</v>
      </c>
      <c r="P115" s="4" t="str">
        <f t="shared" si="4"/>
        <v>rt0712</v>
      </c>
      <c r="Q115" s="4" t="s">
        <v>111</v>
      </c>
      <c r="R115" t="s">
        <v>112</v>
      </c>
      <c r="T115" s="4" t="s">
        <v>111</v>
      </c>
      <c r="U115" t="s">
        <v>113</v>
      </c>
      <c r="V115" s="4" t="str">
        <f t="shared" si="5"/>
        <v>rt0712</v>
      </c>
      <c r="W115" s="4" t="s">
        <v>111</v>
      </c>
      <c r="X115" t="s">
        <v>112</v>
      </c>
    </row>
    <row r="116" spans="1:24" x14ac:dyDescent="0.2">
      <c r="A116" s="4" t="str">
        <f t="shared" si="3"/>
        <v>rt0716</v>
      </c>
      <c r="B116" s="4" t="s">
        <v>114</v>
      </c>
      <c r="C116" t="s">
        <v>115</v>
      </c>
      <c r="D116" t="s">
        <v>116</v>
      </c>
      <c r="E116" t="s">
        <v>1347</v>
      </c>
      <c r="F116" t="s">
        <v>1348</v>
      </c>
      <c r="G116" s="8">
        <v>0</v>
      </c>
      <c r="H116" cm="1">
        <f t="array" ref="H116">SUMPRODUCT((LEN(I116)-LEN(SUBSTITUTE(I116,{"A";"C";"D";"E";"F";"G";"H";"I";"K";"L";"M";"N";"P";"Q";"R";"S";"T";"V";"W";"Y"},""))),{72.08;104.14;115.08;129.11;148.17;58.05;138.14;114.16;130.18;114.16;132.2;115.1;98.12;129.13;158.19;88.08;102.1;100.13;187.21;164.17})/1000</f>
        <v>67.250159999999994</v>
      </c>
      <c r="I116" s="4" t="s">
        <v>1671</v>
      </c>
      <c r="J116" s="8" t="s">
        <v>1350</v>
      </c>
      <c r="O116" t="s">
        <v>116</v>
      </c>
      <c r="P116" s="4" t="str">
        <f t="shared" si="4"/>
        <v>rt0716</v>
      </c>
      <c r="Q116" s="4" t="s">
        <v>114</v>
      </c>
      <c r="R116" t="s">
        <v>115</v>
      </c>
      <c r="T116" s="4" t="s">
        <v>114</v>
      </c>
      <c r="U116" t="s">
        <v>116</v>
      </c>
      <c r="V116" s="4" t="str">
        <f t="shared" si="5"/>
        <v>rt0716</v>
      </c>
      <c r="W116" s="4" t="s">
        <v>114</v>
      </c>
      <c r="X116" t="s">
        <v>115</v>
      </c>
    </row>
    <row r="117" spans="1:24" x14ac:dyDescent="0.2">
      <c r="A117" s="4" t="str">
        <f t="shared" si="3"/>
        <v>rt0717</v>
      </c>
      <c r="B117" s="4" t="s">
        <v>117</v>
      </c>
      <c r="C117" t="s">
        <v>118</v>
      </c>
      <c r="D117" t="s">
        <v>119</v>
      </c>
      <c r="E117" t="s">
        <v>1347</v>
      </c>
      <c r="F117" t="s">
        <v>1348</v>
      </c>
      <c r="G117" s="8">
        <v>0</v>
      </c>
      <c r="H117" cm="1">
        <f t="array" ref="H117">SUMPRODUCT((LEN(I117)-LEN(SUBSTITUTE(I117,{"A";"C";"D";"E";"F";"G";"H";"I";"K";"L";"M";"N";"P";"Q";"R";"S";"T";"V";"W";"Y"},""))),{72.08;104.14;115.08;129.11;148.17;58.05;138.14;114.16;130.18;114.16;132.2;115.1;98.12;129.13;158.19;88.08;102.1;100.13;187.21;164.17})/1000</f>
        <v>52.209089999999989</v>
      </c>
      <c r="I117" s="4" t="s">
        <v>1672</v>
      </c>
      <c r="J117" s="8" t="s">
        <v>1350</v>
      </c>
      <c r="O117" t="s">
        <v>119</v>
      </c>
      <c r="P117" s="4" t="str">
        <f t="shared" si="4"/>
        <v>rt0717</v>
      </c>
      <c r="Q117" s="4" t="s">
        <v>117</v>
      </c>
      <c r="R117" t="s">
        <v>118</v>
      </c>
      <c r="T117" s="4" t="s">
        <v>117</v>
      </c>
      <c r="U117" t="s">
        <v>119</v>
      </c>
      <c r="V117" s="4" t="str">
        <f t="shared" si="5"/>
        <v>rt0717</v>
      </c>
      <c r="W117" s="4" t="s">
        <v>117</v>
      </c>
      <c r="X117" t="s">
        <v>118</v>
      </c>
    </row>
    <row r="118" spans="1:24" x14ac:dyDescent="0.2">
      <c r="A118" s="4" t="str">
        <f t="shared" si="3"/>
        <v>rt0720</v>
      </c>
      <c r="B118" s="4" t="s">
        <v>1673</v>
      </c>
      <c r="C118" t="s">
        <v>1674</v>
      </c>
      <c r="D118" t="s">
        <v>1675</v>
      </c>
      <c r="E118" t="s">
        <v>1566</v>
      </c>
      <c r="F118" t="s">
        <v>1348</v>
      </c>
      <c r="G118" s="8">
        <v>0</v>
      </c>
      <c r="H118" cm="1">
        <f t="array" ref="H118">SUMPRODUCT((LEN(I118)-LEN(SUBSTITUTE(I118,{"A";"C";"D";"E";"F";"G";"H";"I";"K";"L";"M";"N";"P";"Q";"R";"S";"T";"V";"W";"Y"},""))),{72.08;104.14;115.08;129.11;148.17;58.05;138.14;114.16;130.18;114.16;132.2;115.1;98.12;129.13;158.19;88.08;102.1;100.13;187.21;164.17})/1000</f>
        <v>49.317509999999999</v>
      </c>
      <c r="I118" s="4" t="s">
        <v>1676</v>
      </c>
      <c r="J118" s="8" t="s">
        <v>1350</v>
      </c>
      <c r="O118" t="s">
        <v>1675</v>
      </c>
      <c r="P118" s="4" t="str">
        <f t="shared" si="4"/>
        <v>rt0720</v>
      </c>
      <c r="Q118" s="4" t="s">
        <v>1673</v>
      </c>
      <c r="R118" t="s">
        <v>1674</v>
      </c>
      <c r="T118" s="4" t="s">
        <v>1673</v>
      </c>
      <c r="U118" t="s">
        <v>1675</v>
      </c>
      <c r="V118" s="4" t="str">
        <f t="shared" si="5"/>
        <v>rt0720</v>
      </c>
      <c r="W118" s="4" t="s">
        <v>1673</v>
      </c>
      <c r="X118" t="s">
        <v>1674</v>
      </c>
    </row>
    <row r="119" spans="1:24" x14ac:dyDescent="0.2">
      <c r="A119" s="4" t="str">
        <f t="shared" si="3"/>
        <v>rt0733_c</v>
      </c>
      <c r="B119" s="4" t="s">
        <v>1677</v>
      </c>
      <c r="C119" t="s">
        <v>1678</v>
      </c>
      <c r="D119" t="s">
        <v>1679</v>
      </c>
      <c r="E119" t="s">
        <v>1347</v>
      </c>
      <c r="F119" t="s">
        <v>1348</v>
      </c>
      <c r="G119" s="8">
        <v>0</v>
      </c>
      <c r="H119" cm="1">
        <f t="array" ref="H119">SUMPRODUCT((LEN(I119)-LEN(SUBSTITUTE(I119,{"A";"C";"D";"E";"F";"G";"H";"I";"K";"L";"M";"N";"P";"Q";"R";"S";"T";"V";"W";"Y"},""))),{72.08;104.14;115.08;129.11;148.17;58.05;138.14;114.16;130.18;114.16;132.2;115.1;98.12;129.13;158.19;88.08;102.1;100.13;187.21;164.17})/1000</f>
        <v>38.485880000000002</v>
      </c>
      <c r="I119" s="4" t="s">
        <v>1680</v>
      </c>
      <c r="J119" s="8" t="s">
        <v>1350</v>
      </c>
      <c r="O119" t="s">
        <v>1679</v>
      </c>
      <c r="P119" s="4" t="str">
        <f t="shared" si="4"/>
        <v>rt0733_rt0733</v>
      </c>
      <c r="Q119" s="4" t="s">
        <v>1677</v>
      </c>
      <c r="R119" t="s">
        <v>1678</v>
      </c>
      <c r="T119" s="4" t="s">
        <v>1677</v>
      </c>
      <c r="U119" t="s">
        <v>1679</v>
      </c>
      <c r="V119" s="4" t="str">
        <f t="shared" si="5"/>
        <v>rt0733_</v>
      </c>
      <c r="W119" s="4" t="s">
        <v>1677</v>
      </c>
      <c r="X119" t="s">
        <v>1678</v>
      </c>
    </row>
    <row r="120" spans="1:24" x14ac:dyDescent="0.2">
      <c r="A120" s="4" t="str">
        <f t="shared" si="3"/>
        <v>rt0733_m</v>
      </c>
      <c r="B120" s="4" t="s">
        <v>1677</v>
      </c>
      <c r="C120" t="s">
        <v>1678</v>
      </c>
      <c r="D120" t="s">
        <v>1679</v>
      </c>
      <c r="E120" t="s">
        <v>1383</v>
      </c>
      <c r="F120" t="s">
        <v>1348</v>
      </c>
      <c r="G120" s="8">
        <v>0</v>
      </c>
      <c r="H120" cm="1">
        <f t="array" ref="H120">SUMPRODUCT((LEN(I120)-LEN(SUBSTITUTE(I120,{"A";"C";"D";"E";"F";"G";"H";"I";"K";"L";"M";"N";"P";"Q";"R";"S";"T";"V";"W";"Y"},""))),{72.08;104.14;115.08;129.11;148.17;58.05;138.14;114.16;130.18;114.16;132.2;115.1;98.12;129.13;158.19;88.08;102.1;100.13;187.21;164.17})/1000</f>
        <v>38.485880000000002</v>
      </c>
      <c r="I120" s="4" t="s">
        <v>1680</v>
      </c>
      <c r="J120" s="8" t="s">
        <v>1350</v>
      </c>
      <c r="O120" t="s">
        <v>1679</v>
      </c>
      <c r="P120" s="4" t="str">
        <f t="shared" si="4"/>
        <v>rt0733_rt0733</v>
      </c>
      <c r="Q120" s="4" t="s">
        <v>1677</v>
      </c>
      <c r="R120" t="s">
        <v>1678</v>
      </c>
      <c r="T120" s="4" t="s">
        <v>1677</v>
      </c>
      <c r="U120" t="s">
        <v>1679</v>
      </c>
      <c r="V120" s="4" t="str">
        <f t="shared" si="5"/>
        <v>rt0733_</v>
      </c>
      <c r="W120" s="4" t="s">
        <v>1677</v>
      </c>
      <c r="X120" t="s">
        <v>1678</v>
      </c>
    </row>
    <row r="121" spans="1:24" x14ac:dyDescent="0.2">
      <c r="A121" s="4" t="str">
        <f t="shared" si="3"/>
        <v>rt0734</v>
      </c>
      <c r="B121" s="4" t="s">
        <v>1681</v>
      </c>
      <c r="C121" t="s">
        <v>1682</v>
      </c>
      <c r="D121" t="s">
        <v>1683</v>
      </c>
      <c r="E121" t="s">
        <v>1424</v>
      </c>
      <c r="F121" t="s">
        <v>1348</v>
      </c>
      <c r="G121" s="8">
        <v>0</v>
      </c>
      <c r="H121" cm="1">
        <f t="array" ref="H121">SUMPRODUCT((LEN(I121)-LEN(SUBSTITUTE(I121,{"A";"C";"D";"E";"F";"G";"H";"I";"K";"L";"M";"N";"P";"Q";"R";"S";"T";"V";"W";"Y"},""))),{72.08;104.14;115.08;129.11;148.17;58.05;138.14;114.16;130.18;114.16;132.2;115.1;98.12;129.13;158.19;88.08;102.1;100.13;187.21;164.17})/1000</f>
        <v>58.002600000000008</v>
      </c>
      <c r="I121" s="4" t="s">
        <v>1684</v>
      </c>
      <c r="J121" s="8" t="s">
        <v>1350</v>
      </c>
      <c r="O121" t="s">
        <v>1683</v>
      </c>
      <c r="P121" s="4" t="str">
        <f t="shared" si="4"/>
        <v>rt0734</v>
      </c>
      <c r="Q121" s="4" t="s">
        <v>1681</v>
      </c>
      <c r="R121" t="s">
        <v>1682</v>
      </c>
      <c r="T121" s="4" t="s">
        <v>1681</v>
      </c>
      <c r="U121" t="s">
        <v>1683</v>
      </c>
      <c r="V121" s="4" t="str">
        <f t="shared" si="5"/>
        <v>rt0734</v>
      </c>
      <c r="W121" s="4" t="s">
        <v>1681</v>
      </c>
      <c r="X121" t="s">
        <v>1682</v>
      </c>
    </row>
    <row r="122" spans="1:24" x14ac:dyDescent="0.2">
      <c r="A122" s="4" t="str">
        <f t="shared" si="3"/>
        <v>rt0736</v>
      </c>
      <c r="B122" s="4" t="s">
        <v>1685</v>
      </c>
      <c r="C122" t="s">
        <v>1685</v>
      </c>
      <c r="D122" t="s">
        <v>1686</v>
      </c>
      <c r="E122" t="s">
        <v>1347</v>
      </c>
      <c r="F122" t="s">
        <v>1348</v>
      </c>
      <c r="G122" s="8">
        <v>0</v>
      </c>
      <c r="H122" cm="1">
        <f t="array" ref="H122">SUMPRODUCT((LEN(I122)-LEN(SUBSTITUTE(I122,{"A";"C";"D";"E";"F";"G";"H";"I";"K";"L";"M";"N";"P";"Q";"R";"S";"T";"V";"W";"Y"},""))),{72.08;104.14;115.08;129.11;148.17;58.05;138.14;114.16;130.18;114.16;132.2;115.1;98.12;129.13;158.19;88.08;102.1;100.13;187.21;164.17})/1000</f>
        <v>29.246640000000003</v>
      </c>
      <c r="I122" s="4" t="s">
        <v>1687</v>
      </c>
      <c r="J122" s="8" t="s">
        <v>1350</v>
      </c>
      <c r="O122" t="s">
        <v>1686</v>
      </c>
      <c r="P122" s="4" t="str">
        <f t="shared" si="4"/>
        <v>rt0736</v>
      </c>
      <c r="Q122" s="4" t="s">
        <v>1685</v>
      </c>
      <c r="R122" t="s">
        <v>1685</v>
      </c>
      <c r="T122" s="4" t="s">
        <v>1685</v>
      </c>
      <c r="U122" t="s">
        <v>1686</v>
      </c>
      <c r="V122" s="4" t="str">
        <f t="shared" si="5"/>
        <v>rt0736</v>
      </c>
      <c r="W122" s="4" t="s">
        <v>1685</v>
      </c>
      <c r="X122" t="s">
        <v>1685</v>
      </c>
    </row>
    <row r="123" spans="1:24" x14ac:dyDescent="0.2">
      <c r="A123" s="4" t="str">
        <f t="shared" si="3"/>
        <v>rt0738</v>
      </c>
      <c r="B123" s="4" t="s">
        <v>1688</v>
      </c>
      <c r="C123" t="s">
        <v>1688</v>
      </c>
      <c r="D123" t="s">
        <v>1689</v>
      </c>
      <c r="E123" t="s">
        <v>1347</v>
      </c>
      <c r="F123" t="s">
        <v>1348</v>
      </c>
      <c r="G123" s="8">
        <v>0</v>
      </c>
      <c r="H123" cm="1">
        <f t="array" ref="H123">SUMPRODUCT((LEN(I123)-LEN(SUBSTITUTE(I123,{"A";"C";"D";"E";"F";"G";"H";"I";"K";"L";"M";"N";"P";"Q";"R";"S";"T";"V";"W";"Y"},""))),{72.08;104.14;115.08;129.11;148.17;58.05;138.14;114.16;130.18;114.16;132.2;115.1;98.12;129.13;158.19;88.08;102.1;100.13;187.21;164.17})/1000</f>
        <v>79.256599999999992</v>
      </c>
      <c r="I123" s="4" t="s">
        <v>1690</v>
      </c>
      <c r="J123" s="8" t="s">
        <v>1350</v>
      </c>
      <c r="O123" t="s">
        <v>1689</v>
      </c>
      <c r="P123" s="4" t="str">
        <f t="shared" si="4"/>
        <v>rt0738</v>
      </c>
      <c r="Q123" s="4" t="s">
        <v>1688</v>
      </c>
      <c r="R123" t="s">
        <v>1688</v>
      </c>
      <c r="T123" s="4" t="s">
        <v>1688</v>
      </c>
      <c r="U123" t="s">
        <v>1689</v>
      </c>
      <c r="V123" s="4" t="str">
        <f t="shared" si="5"/>
        <v>rt0738</v>
      </c>
      <c r="W123" s="4" t="s">
        <v>1688</v>
      </c>
      <c r="X123" t="s">
        <v>1688</v>
      </c>
    </row>
    <row r="124" spans="1:24" x14ac:dyDescent="0.2">
      <c r="A124" s="4" t="str">
        <f t="shared" si="3"/>
        <v>rt0745</v>
      </c>
      <c r="B124" s="4" t="s">
        <v>1691</v>
      </c>
      <c r="C124" t="s">
        <v>1691</v>
      </c>
      <c r="D124" t="s">
        <v>1692</v>
      </c>
      <c r="E124" t="s">
        <v>1347</v>
      </c>
      <c r="F124" t="s">
        <v>1693</v>
      </c>
      <c r="G124" s="8" t="s">
        <v>1694</v>
      </c>
      <c r="H124" cm="1">
        <f t="array" ref="H124">SUMPRODUCT((LEN(I124)-LEN(SUBSTITUTE(I124,{"A";"C";"D";"E";"F";"G";"H";"I";"K";"L";"M";"N";"P";"Q";"R";"S";"T";"V";"W";"Y"},""))),{72.08;104.14;115.08;129.11;148.17;58.05;138.14;114.16;130.18;114.16;132.2;115.1;98.12;129.13;158.19;88.08;102.1;100.13;187.21;164.17})/1000</f>
        <v>61.883360000000003</v>
      </c>
      <c r="I124" s="4" t="s">
        <v>1695</v>
      </c>
      <c r="J124" s="8" t="s">
        <v>1350</v>
      </c>
      <c r="O124" t="s">
        <v>1692</v>
      </c>
      <c r="P124" s="4" t="str">
        <f t="shared" si="4"/>
        <v>rt0745</v>
      </c>
      <c r="Q124" s="4" t="s">
        <v>1691</v>
      </c>
      <c r="R124" t="s">
        <v>1691</v>
      </c>
      <c r="T124" s="4" t="s">
        <v>1691</v>
      </c>
      <c r="U124" t="s">
        <v>1692</v>
      </c>
      <c r="V124" s="4" t="str">
        <f t="shared" si="5"/>
        <v>rt0745</v>
      </c>
      <c r="W124" s="4" t="s">
        <v>1691</v>
      </c>
      <c r="X124" t="s">
        <v>1691</v>
      </c>
    </row>
    <row r="125" spans="1:24" x14ac:dyDescent="0.2">
      <c r="A125" s="4" t="str">
        <f t="shared" si="3"/>
        <v>rt0757</v>
      </c>
      <c r="B125" s="4" t="s">
        <v>120</v>
      </c>
      <c r="C125" t="s">
        <v>121</v>
      </c>
      <c r="D125" t="s">
        <v>122</v>
      </c>
      <c r="E125" t="s">
        <v>1347</v>
      </c>
      <c r="F125" t="s">
        <v>1481</v>
      </c>
      <c r="G125" s="8" t="s">
        <v>1696</v>
      </c>
      <c r="H125" cm="1">
        <f t="array" ref="H125">SUMPRODUCT((LEN(I125)-LEN(SUBSTITUTE(I125,{"A";"C";"D";"E";"F";"G";"H";"I";"K";"L";"M";"N";"P";"Q";"R";"S";"T";"V";"W";"Y"},""))),{72.08;104.14;115.08;129.11;148.17;58.05;138.14;114.16;130.18;114.16;132.2;115.1;98.12;129.13;158.19;88.08;102.1;100.13;187.21;164.17})/1000</f>
        <v>99.697950000000006</v>
      </c>
      <c r="I125" s="4" t="s">
        <v>1697</v>
      </c>
      <c r="J125" s="8" t="s">
        <v>1350</v>
      </c>
      <c r="O125" t="s">
        <v>122</v>
      </c>
      <c r="P125" s="4" t="str">
        <f t="shared" si="4"/>
        <v>rt0757</v>
      </c>
      <c r="Q125" s="4" t="s">
        <v>120</v>
      </c>
      <c r="R125" t="s">
        <v>121</v>
      </c>
      <c r="T125" s="4" t="s">
        <v>120</v>
      </c>
      <c r="U125" t="s">
        <v>122</v>
      </c>
      <c r="V125" s="4" t="str">
        <f t="shared" si="5"/>
        <v>rt0757</v>
      </c>
      <c r="W125" s="4" t="s">
        <v>120</v>
      </c>
      <c r="X125" t="s">
        <v>121</v>
      </c>
    </row>
    <row r="126" spans="1:24" x14ac:dyDescent="0.2">
      <c r="A126" s="4" t="str">
        <f t="shared" si="3"/>
        <v>rt0767</v>
      </c>
      <c r="B126" s="4" t="s">
        <v>1698</v>
      </c>
      <c r="C126" t="s">
        <v>1699</v>
      </c>
      <c r="D126" t="s">
        <v>1700</v>
      </c>
      <c r="E126" t="s">
        <v>1347</v>
      </c>
      <c r="F126" t="s">
        <v>1348</v>
      </c>
      <c r="G126" s="8">
        <v>0</v>
      </c>
      <c r="H126" cm="1">
        <f t="array" ref="H126">SUMPRODUCT((LEN(I126)-LEN(SUBSTITUTE(I126,{"A";"C";"D";"E";"F";"G";"H";"I";"K";"L";"M";"N";"P";"Q";"R";"S";"T";"V";"W";"Y"},""))),{72.08;104.14;115.08;129.11;148.17;58.05;138.14;114.16;130.18;114.16;132.2;115.1;98.12;129.13;158.19;88.08;102.1;100.13;187.21;164.17})/1000</f>
        <v>68.04213</v>
      </c>
      <c r="I126" s="4" t="s">
        <v>1701</v>
      </c>
      <c r="J126" s="8" t="s">
        <v>1350</v>
      </c>
      <c r="O126" t="s">
        <v>1700</v>
      </c>
      <c r="P126" s="4" t="str">
        <f t="shared" si="4"/>
        <v>rt0767</v>
      </c>
      <c r="Q126" s="4" t="s">
        <v>1698</v>
      </c>
      <c r="R126" t="s">
        <v>1699</v>
      </c>
      <c r="T126" s="4" t="s">
        <v>1698</v>
      </c>
      <c r="U126" t="s">
        <v>1700</v>
      </c>
      <c r="V126" s="4" t="str">
        <f t="shared" si="5"/>
        <v>rt0767</v>
      </c>
      <c r="W126" s="4" t="s">
        <v>1698</v>
      </c>
      <c r="X126" t="s">
        <v>1699</v>
      </c>
    </row>
    <row r="127" spans="1:24" x14ac:dyDescent="0.2">
      <c r="A127" s="4" t="str">
        <f t="shared" si="3"/>
        <v>rt0769</v>
      </c>
      <c r="B127" s="4" t="s">
        <v>1702</v>
      </c>
      <c r="C127" t="s">
        <v>1703</v>
      </c>
      <c r="D127" t="s">
        <v>1704</v>
      </c>
      <c r="E127" t="s">
        <v>1424</v>
      </c>
      <c r="F127" t="s">
        <v>1348</v>
      </c>
      <c r="G127" s="8">
        <v>0</v>
      </c>
      <c r="H127" cm="1">
        <f t="array" ref="H127">SUMPRODUCT((LEN(I127)-LEN(SUBSTITUTE(I127,{"A";"C";"D";"E";"F";"G";"H";"I";"K";"L";"M";"N";"P";"Q";"R";"S";"T";"V";"W";"Y"},""))),{72.08;104.14;115.08;129.11;148.17;58.05;138.14;114.16;130.18;114.16;132.2;115.1;98.12;129.13;158.19;88.08;102.1;100.13;187.21;164.17})/1000</f>
        <v>62.138569999999994</v>
      </c>
      <c r="I127" s="4" t="s">
        <v>1705</v>
      </c>
      <c r="J127" s="8" t="s">
        <v>1350</v>
      </c>
      <c r="O127" t="s">
        <v>1704</v>
      </c>
      <c r="P127" s="4" t="str">
        <f t="shared" si="4"/>
        <v>rt0769</v>
      </c>
      <c r="Q127" s="4" t="s">
        <v>1702</v>
      </c>
      <c r="R127" t="s">
        <v>1703</v>
      </c>
      <c r="T127" s="4" t="s">
        <v>1702</v>
      </c>
      <c r="U127" t="s">
        <v>1704</v>
      </c>
      <c r="V127" s="4" t="str">
        <f t="shared" si="5"/>
        <v>rt0769</v>
      </c>
      <c r="W127" s="4" t="s">
        <v>1702</v>
      </c>
      <c r="X127" t="s">
        <v>1703</v>
      </c>
    </row>
    <row r="128" spans="1:24" x14ac:dyDescent="0.2">
      <c r="A128" s="4" t="str">
        <f t="shared" si="3"/>
        <v>rt0777</v>
      </c>
      <c r="B128" s="4" t="s">
        <v>1706</v>
      </c>
      <c r="C128" t="s">
        <v>1707</v>
      </c>
      <c r="D128" t="s">
        <v>1708</v>
      </c>
      <c r="E128" t="s">
        <v>1354</v>
      </c>
      <c r="F128" t="s">
        <v>1348</v>
      </c>
      <c r="G128" s="8">
        <v>0</v>
      </c>
      <c r="H128" cm="1">
        <f t="array" ref="H128">SUMPRODUCT((LEN(I128)-LEN(SUBSTITUTE(I128,{"A";"C";"D";"E";"F";"G";"H";"I";"K";"L";"M";"N";"P";"Q";"R";"S";"T";"V";"W";"Y"},""))),{72.08;104.14;115.08;129.11;148.17;58.05;138.14;114.16;130.18;114.16;132.2;115.1;98.12;129.13;158.19;88.08;102.1;100.13;187.21;164.17})/1000</f>
        <v>145.44992999999999</v>
      </c>
      <c r="I128" s="4" t="s">
        <v>1709</v>
      </c>
      <c r="J128" s="8" t="s">
        <v>1350</v>
      </c>
      <c r="O128" t="s">
        <v>1708</v>
      </c>
      <c r="P128" s="4" t="str">
        <f t="shared" si="4"/>
        <v>rt0777</v>
      </c>
      <c r="Q128" s="4" t="s">
        <v>1706</v>
      </c>
      <c r="R128" t="s">
        <v>1707</v>
      </c>
      <c r="T128" s="4" t="s">
        <v>1706</v>
      </c>
      <c r="U128" t="s">
        <v>1708</v>
      </c>
      <c r="V128" s="4" t="str">
        <f t="shared" si="5"/>
        <v>rt0777</v>
      </c>
      <c r="W128" s="4" t="s">
        <v>1706</v>
      </c>
      <c r="X128" t="s">
        <v>1707</v>
      </c>
    </row>
    <row r="129" spans="1:24" x14ac:dyDescent="0.2">
      <c r="A129" s="4" t="str">
        <f t="shared" si="3"/>
        <v>rt0797</v>
      </c>
      <c r="B129" s="4" t="s">
        <v>123</v>
      </c>
      <c r="C129" t="s">
        <v>124</v>
      </c>
      <c r="D129" t="s">
        <v>125</v>
      </c>
      <c r="E129" t="s">
        <v>1383</v>
      </c>
      <c r="F129" t="s">
        <v>1348</v>
      </c>
      <c r="G129" s="8">
        <v>0</v>
      </c>
      <c r="H129" cm="1">
        <f t="array" ref="H129">SUMPRODUCT((LEN(I129)-LEN(SUBSTITUTE(I129,{"A";"C";"D";"E";"F";"G";"H";"I";"K";"L";"M";"N";"P";"Q";"R";"S";"T";"V";"W";"Y"},""))),{72.08;104.14;115.08;129.11;148.17;58.05;138.14;114.16;130.18;114.16;132.2;115.1;98.12;129.13;158.19;88.08;102.1;100.13;187.21;164.17})/1000</f>
        <v>16.701539999999998</v>
      </c>
      <c r="I129" s="4" t="s">
        <v>1710</v>
      </c>
      <c r="J129" s="8" t="s">
        <v>1350</v>
      </c>
      <c r="O129" t="s">
        <v>125</v>
      </c>
      <c r="P129" s="4" t="str">
        <f t="shared" si="4"/>
        <v>rt0797</v>
      </c>
      <c r="Q129" s="4" t="s">
        <v>123</v>
      </c>
      <c r="R129" t="s">
        <v>124</v>
      </c>
      <c r="T129" s="4" t="s">
        <v>123</v>
      </c>
      <c r="U129" t="s">
        <v>125</v>
      </c>
      <c r="V129" s="4" t="str">
        <f t="shared" si="5"/>
        <v>rt0797</v>
      </c>
      <c r="W129" s="4" t="s">
        <v>123</v>
      </c>
      <c r="X129" t="s">
        <v>124</v>
      </c>
    </row>
    <row r="130" spans="1:24" x14ac:dyDescent="0.2">
      <c r="A130" s="4" t="str">
        <f t="shared" si="3"/>
        <v>rt0799</v>
      </c>
      <c r="B130" s="4" t="s">
        <v>1711</v>
      </c>
      <c r="C130" t="s">
        <v>1712</v>
      </c>
      <c r="D130" t="s">
        <v>1713</v>
      </c>
      <c r="E130" t="s">
        <v>1347</v>
      </c>
      <c r="F130" t="s">
        <v>1348</v>
      </c>
      <c r="G130" s="8">
        <v>0</v>
      </c>
      <c r="H130" cm="1">
        <f t="array" ref="H130">SUMPRODUCT((LEN(I130)-LEN(SUBSTITUTE(I130,{"A";"C";"D";"E";"F";"G";"H";"I";"K";"L";"M";"N";"P";"Q";"R";"S";"T";"V";"W";"Y"},""))),{72.08;104.14;115.08;129.11;148.17;58.05;138.14;114.16;130.18;114.16;132.2;115.1;98.12;129.13;158.19;88.08;102.1;100.13;187.21;164.17})/1000</f>
        <v>65.849080000000001</v>
      </c>
      <c r="I130" s="4" t="s">
        <v>1714</v>
      </c>
      <c r="J130" s="8" t="s">
        <v>1350</v>
      </c>
      <c r="O130" t="s">
        <v>1713</v>
      </c>
      <c r="P130" s="4" t="str">
        <f t="shared" si="4"/>
        <v>rt0799</v>
      </c>
      <c r="Q130" s="4" t="s">
        <v>1711</v>
      </c>
      <c r="R130" t="s">
        <v>1712</v>
      </c>
      <c r="T130" s="4" t="s">
        <v>1711</v>
      </c>
      <c r="U130" t="s">
        <v>1713</v>
      </c>
      <c r="V130" s="4" t="str">
        <f t="shared" si="5"/>
        <v>rt0799</v>
      </c>
      <c r="W130" s="4" t="s">
        <v>1711</v>
      </c>
      <c r="X130" t="s">
        <v>1712</v>
      </c>
    </row>
    <row r="131" spans="1:24" x14ac:dyDescent="0.2">
      <c r="A131" s="4" t="str">
        <f t="shared" ref="A131:A194" si="6">IF(ISBLANK(K131),B131&amp;IF(COUNTIF($B:$B,B131)&gt;1,"_"&amp;E131,""),K131)</f>
        <v>rt0808</v>
      </c>
      <c r="B131" s="4" t="s">
        <v>126</v>
      </c>
      <c r="C131" t="s">
        <v>127</v>
      </c>
      <c r="D131" t="s">
        <v>128</v>
      </c>
      <c r="E131" t="s">
        <v>1383</v>
      </c>
      <c r="F131" t="s">
        <v>1715</v>
      </c>
      <c r="G131" s="8" t="s">
        <v>1571</v>
      </c>
      <c r="H131" cm="1">
        <f t="array" ref="H131">SUMPRODUCT((LEN(I131)-LEN(SUBSTITUTE(I131,{"A";"C";"D";"E";"F";"G";"H";"I";"K";"L";"M";"N";"P";"Q";"R";"S";"T";"V";"W";"Y"},""))),{72.08;104.14;115.08;129.11;148.17;58.05;138.14;114.16;130.18;114.16;132.2;115.1;98.12;129.13;158.19;88.08;102.1;100.13;187.21;164.17})/1000</f>
        <v>43.585440000000013</v>
      </c>
      <c r="I131" s="4" t="s">
        <v>1716</v>
      </c>
      <c r="J131" s="8" t="s">
        <v>1350</v>
      </c>
      <c r="O131" t="s">
        <v>128</v>
      </c>
      <c r="P131" s="4" t="str">
        <f t="shared" ref="P131:P194" si="7">IF(ISBLANK(Z131),Q131&amp;IF(COUNTIF($B:$B,Q131)&gt;1,"_"&amp;T131,""),Z131)</f>
        <v>rt0808</v>
      </c>
      <c r="Q131" s="4" t="s">
        <v>126</v>
      </c>
      <c r="R131" t="s">
        <v>127</v>
      </c>
      <c r="T131" s="4" t="s">
        <v>126</v>
      </c>
      <c r="U131" t="s">
        <v>128</v>
      </c>
      <c r="V131" s="4" t="str">
        <f t="shared" ref="V131:V194" si="8">IF(ISBLANK(AF131),W131&amp;IF(COUNTIF($B:$B,W131)&gt;1,"_"&amp;Z131,""),AF131)</f>
        <v>rt0808</v>
      </c>
      <c r="W131" s="4" t="s">
        <v>126</v>
      </c>
      <c r="X131" t="s">
        <v>127</v>
      </c>
    </row>
    <row r="132" spans="1:24" x14ac:dyDescent="0.2">
      <c r="A132" s="4" t="str">
        <f t="shared" si="6"/>
        <v>rt0812</v>
      </c>
      <c r="B132" s="4" t="s">
        <v>1717</v>
      </c>
      <c r="C132" t="s">
        <v>1717</v>
      </c>
      <c r="D132" t="s">
        <v>1718</v>
      </c>
      <c r="E132" t="s">
        <v>1383</v>
      </c>
      <c r="F132" t="s">
        <v>1719</v>
      </c>
      <c r="G132" s="8" t="s">
        <v>1720</v>
      </c>
      <c r="H132" cm="1">
        <f t="array" ref="H132">SUMPRODUCT((LEN(I132)-LEN(SUBSTITUTE(I132,{"A";"C";"D";"E";"F";"G";"H";"I";"K";"L";"M";"N";"P";"Q";"R";"S";"T";"V";"W";"Y"},""))),{72.08;104.14;115.08;129.11;148.17;58.05;138.14;114.16;130.18;114.16;132.2;115.1;98.12;129.13;158.19;88.08;102.1;100.13;187.21;164.17})/1000</f>
        <v>54.584969999999998</v>
      </c>
      <c r="I132" s="4" t="s">
        <v>1721</v>
      </c>
      <c r="J132" s="8" t="s">
        <v>1350</v>
      </c>
      <c r="O132" t="s">
        <v>1718</v>
      </c>
      <c r="P132" s="4" t="str">
        <f t="shared" si="7"/>
        <v>rt0812</v>
      </c>
      <c r="Q132" s="4" t="s">
        <v>1717</v>
      </c>
      <c r="R132" t="s">
        <v>1717</v>
      </c>
      <c r="T132" s="4" t="s">
        <v>1717</v>
      </c>
      <c r="U132" t="s">
        <v>1718</v>
      </c>
      <c r="V132" s="4" t="str">
        <f t="shared" si="8"/>
        <v>rt0812</v>
      </c>
      <c r="W132" s="4" t="s">
        <v>1717</v>
      </c>
      <c r="X132" t="s">
        <v>1717</v>
      </c>
    </row>
    <row r="133" spans="1:24" x14ac:dyDescent="0.2">
      <c r="A133" s="4" t="str">
        <f t="shared" si="6"/>
        <v>rt0820</v>
      </c>
      <c r="B133" s="4" t="s">
        <v>1722</v>
      </c>
      <c r="C133" t="s">
        <v>1723</v>
      </c>
      <c r="D133" t="s">
        <v>1724</v>
      </c>
      <c r="E133" t="s">
        <v>1347</v>
      </c>
      <c r="F133" t="s">
        <v>1725</v>
      </c>
      <c r="G133" s="8" t="s">
        <v>1726</v>
      </c>
      <c r="H133" cm="1">
        <f t="array" ref="H133">SUMPRODUCT((LEN(I133)-LEN(SUBSTITUTE(I133,{"A";"C";"D";"E";"F";"G";"H";"I";"K";"L";"M";"N";"P";"Q";"R";"S";"T";"V";"W";"Y"},""))),{72.08;104.14;115.08;129.11;148.17;58.05;138.14;114.16;130.18;114.16;132.2;115.1;98.12;129.13;158.19;88.08;102.1;100.13;187.21;164.17})/1000</f>
        <v>61.770060000000015</v>
      </c>
      <c r="I133" s="4" t="s">
        <v>1727</v>
      </c>
      <c r="J133" s="8" t="s">
        <v>1350</v>
      </c>
      <c r="O133" t="s">
        <v>1724</v>
      </c>
      <c r="P133" s="4" t="str">
        <f t="shared" si="7"/>
        <v>rt0820</v>
      </c>
      <c r="Q133" s="4" t="s">
        <v>1722</v>
      </c>
      <c r="R133" t="s">
        <v>1723</v>
      </c>
      <c r="T133" s="4" t="s">
        <v>1722</v>
      </c>
      <c r="U133" t="s">
        <v>1724</v>
      </c>
      <c r="V133" s="4" t="str">
        <f t="shared" si="8"/>
        <v>rt0820</v>
      </c>
      <c r="W133" s="4" t="s">
        <v>1722</v>
      </c>
      <c r="X133" t="s">
        <v>1723</v>
      </c>
    </row>
    <row r="134" spans="1:24" x14ac:dyDescent="0.2">
      <c r="A134" s="4" t="str">
        <f t="shared" si="6"/>
        <v>rt0830</v>
      </c>
      <c r="B134" s="4" t="s">
        <v>129</v>
      </c>
      <c r="C134" t="s">
        <v>130</v>
      </c>
      <c r="D134" t="s">
        <v>131</v>
      </c>
      <c r="E134" t="s">
        <v>1383</v>
      </c>
      <c r="F134" t="s">
        <v>1348</v>
      </c>
      <c r="G134" s="8">
        <v>0</v>
      </c>
      <c r="H134" cm="1">
        <f t="array" ref="H134">SUMPRODUCT((LEN(I134)-LEN(SUBSTITUTE(I134,{"A";"C";"D";"E";"F";"G";"H";"I";"K";"L";"M";"N";"P";"Q";"R";"S";"T";"V";"W";"Y"},""))),{72.08;104.14;115.08;129.11;148.17;58.05;138.14;114.16;130.18;114.16;132.2;115.1;98.12;129.13;158.19;88.08;102.1;100.13;187.21;164.17})/1000</f>
        <v>34.820609999999995</v>
      </c>
      <c r="I134" s="4" t="s">
        <v>1728</v>
      </c>
      <c r="J134" s="8" t="s">
        <v>1350</v>
      </c>
      <c r="O134" t="s">
        <v>131</v>
      </c>
      <c r="P134" s="4" t="str">
        <f t="shared" si="7"/>
        <v>rt0830</v>
      </c>
      <c r="Q134" s="4" t="s">
        <v>129</v>
      </c>
      <c r="R134" t="s">
        <v>130</v>
      </c>
      <c r="T134" s="4" t="s">
        <v>129</v>
      </c>
      <c r="U134" t="s">
        <v>131</v>
      </c>
      <c r="V134" s="4" t="str">
        <f t="shared" si="8"/>
        <v>rt0830</v>
      </c>
      <c r="W134" s="4" t="s">
        <v>129</v>
      </c>
      <c r="X134" t="s">
        <v>130</v>
      </c>
    </row>
    <row r="135" spans="1:24" x14ac:dyDescent="0.2">
      <c r="A135" s="4" t="str">
        <f t="shared" si="6"/>
        <v>rt0842</v>
      </c>
      <c r="B135" s="4" t="s">
        <v>1131</v>
      </c>
      <c r="C135" t="s">
        <v>1132</v>
      </c>
      <c r="D135" t="s">
        <v>1133</v>
      </c>
      <c r="E135" t="s">
        <v>1354</v>
      </c>
      <c r="F135" t="s">
        <v>1348</v>
      </c>
      <c r="G135" s="8">
        <v>0</v>
      </c>
      <c r="H135" cm="1">
        <f t="array" ref="H135">SUMPRODUCT((LEN(I135)-LEN(SUBSTITUTE(I135,{"A";"C";"D";"E";"F";"G";"H";"I";"K";"L";"M";"N";"P";"Q";"R";"S";"T";"V";"W";"Y"},""))),{72.08;104.14;115.08;129.11;148.17;58.05;138.14;114.16;130.18;114.16;132.2;115.1;98.12;129.13;158.19;88.08;102.1;100.13;187.21;164.17})/1000</f>
        <v>47.717199999999998</v>
      </c>
      <c r="I135" s="4" t="s">
        <v>1729</v>
      </c>
      <c r="J135" s="8" t="s">
        <v>1350</v>
      </c>
      <c r="O135" t="s">
        <v>1133</v>
      </c>
      <c r="P135" s="4" t="str">
        <f t="shared" si="7"/>
        <v>rt0842</v>
      </c>
      <c r="Q135" s="4" t="s">
        <v>1131</v>
      </c>
      <c r="R135" t="s">
        <v>1132</v>
      </c>
      <c r="T135" s="4" t="s">
        <v>1131</v>
      </c>
      <c r="U135" t="s">
        <v>1133</v>
      </c>
      <c r="V135" s="4" t="str">
        <f t="shared" si="8"/>
        <v>rt0842</v>
      </c>
      <c r="W135" s="4" t="s">
        <v>1131</v>
      </c>
      <c r="X135" t="s">
        <v>1132</v>
      </c>
    </row>
    <row r="136" spans="1:24" x14ac:dyDescent="0.2">
      <c r="A136" s="4" t="str">
        <f t="shared" si="6"/>
        <v>rt0848_c</v>
      </c>
      <c r="B136" s="4" t="s">
        <v>1730</v>
      </c>
      <c r="C136" t="s">
        <v>1730</v>
      </c>
      <c r="D136" t="s">
        <v>1731</v>
      </c>
      <c r="E136" t="s">
        <v>1347</v>
      </c>
      <c r="F136" t="s">
        <v>1522</v>
      </c>
      <c r="G136" s="8" t="s">
        <v>1620</v>
      </c>
      <c r="H136" cm="1">
        <f t="array" ref="H136">SUMPRODUCT((LEN(I136)-LEN(SUBSTITUTE(I136,{"A";"C";"D";"E";"F";"G";"H";"I";"K";"L";"M";"N";"P";"Q";"R";"S";"T";"V";"W";"Y"},""))),{72.08;104.14;115.08;129.11;148.17;58.05;138.14;114.16;130.18;114.16;132.2;115.1;98.12;129.13;158.19;88.08;102.1;100.13;187.21;164.17})/1000</f>
        <v>35.53875</v>
      </c>
      <c r="I136" s="4" t="s">
        <v>1732</v>
      </c>
      <c r="J136" s="8" t="s">
        <v>1350</v>
      </c>
      <c r="O136" t="s">
        <v>1731</v>
      </c>
      <c r="P136" s="4" t="str">
        <f t="shared" si="7"/>
        <v>rt0848_rt0848</v>
      </c>
      <c r="Q136" s="4" t="s">
        <v>1730</v>
      </c>
      <c r="R136" t="s">
        <v>1730</v>
      </c>
      <c r="T136" s="4" t="s">
        <v>1730</v>
      </c>
      <c r="U136" t="s">
        <v>1731</v>
      </c>
      <c r="V136" s="4" t="str">
        <f t="shared" si="8"/>
        <v>rt0848_</v>
      </c>
      <c r="W136" s="4" t="s">
        <v>1730</v>
      </c>
      <c r="X136" t="s">
        <v>1730</v>
      </c>
    </row>
    <row r="137" spans="1:24" x14ac:dyDescent="0.2">
      <c r="A137" s="4" t="str">
        <f t="shared" si="6"/>
        <v>rt0848_m</v>
      </c>
      <c r="B137" s="4" t="s">
        <v>1730</v>
      </c>
      <c r="C137" t="s">
        <v>1730</v>
      </c>
      <c r="D137" t="s">
        <v>1731</v>
      </c>
      <c r="E137" t="s">
        <v>1383</v>
      </c>
      <c r="F137" t="s">
        <v>1504</v>
      </c>
      <c r="G137" s="8" t="s">
        <v>1620</v>
      </c>
      <c r="H137" cm="1">
        <f t="array" ref="H137">SUMPRODUCT((LEN(I137)-LEN(SUBSTITUTE(I137,{"A";"C";"D";"E";"F";"G";"H";"I";"K";"L";"M";"N";"P";"Q";"R";"S";"T";"V";"W";"Y"},""))),{72.08;104.14;115.08;129.11;148.17;58.05;138.14;114.16;130.18;114.16;132.2;115.1;98.12;129.13;158.19;88.08;102.1;100.13;187.21;164.17})/1000</f>
        <v>35.53875</v>
      </c>
      <c r="I137" s="4" t="s">
        <v>1732</v>
      </c>
      <c r="J137" s="8" t="s">
        <v>1350</v>
      </c>
      <c r="O137" t="s">
        <v>1731</v>
      </c>
      <c r="P137" s="4" t="str">
        <f t="shared" si="7"/>
        <v>rt0848_rt0848</v>
      </c>
      <c r="Q137" s="4" t="s">
        <v>1730</v>
      </c>
      <c r="R137" t="s">
        <v>1730</v>
      </c>
      <c r="T137" s="4" t="s">
        <v>1730</v>
      </c>
      <c r="U137" t="s">
        <v>1731</v>
      </c>
      <c r="V137" s="4" t="str">
        <f t="shared" si="8"/>
        <v>rt0848_</v>
      </c>
      <c r="W137" s="4" t="s">
        <v>1730</v>
      </c>
      <c r="X137" t="s">
        <v>1730</v>
      </c>
    </row>
    <row r="138" spans="1:24" x14ac:dyDescent="0.2">
      <c r="A138" s="4" t="str">
        <f t="shared" si="6"/>
        <v>rt0852</v>
      </c>
      <c r="B138" s="4" t="s">
        <v>132</v>
      </c>
      <c r="C138" t="s">
        <v>133</v>
      </c>
      <c r="D138" t="s">
        <v>134</v>
      </c>
      <c r="E138" t="s">
        <v>1347</v>
      </c>
      <c r="F138" t="s">
        <v>1348</v>
      </c>
      <c r="G138" s="8">
        <v>0</v>
      </c>
      <c r="H138" cm="1">
        <f t="array" ref="H138">SUMPRODUCT((LEN(I138)-LEN(SUBSTITUTE(I138,{"A";"C";"D";"E";"F";"G";"H";"I";"K";"L";"M";"N";"P";"Q";"R";"S";"T";"V";"W";"Y"},""))),{72.08;104.14;115.08;129.11;148.17;58.05;138.14;114.16;130.18;114.16;132.2;115.1;98.12;129.13;158.19;88.08;102.1;100.13;187.21;164.17})/1000</f>
        <v>35.928469999999997</v>
      </c>
      <c r="I138" s="4" t="s">
        <v>1733</v>
      </c>
      <c r="J138" s="8" t="s">
        <v>1350</v>
      </c>
      <c r="O138" t="s">
        <v>134</v>
      </c>
      <c r="P138" s="4" t="str">
        <f t="shared" si="7"/>
        <v>rt0852</v>
      </c>
      <c r="Q138" s="4" t="s">
        <v>132</v>
      </c>
      <c r="R138" t="s">
        <v>133</v>
      </c>
      <c r="T138" s="4" t="s">
        <v>132</v>
      </c>
      <c r="U138" t="s">
        <v>134</v>
      </c>
      <c r="V138" s="4" t="str">
        <f t="shared" si="8"/>
        <v>rt0852</v>
      </c>
      <c r="W138" s="4" t="s">
        <v>132</v>
      </c>
      <c r="X138" t="s">
        <v>133</v>
      </c>
    </row>
    <row r="139" spans="1:24" x14ac:dyDescent="0.2">
      <c r="A139" s="4" t="str">
        <f t="shared" si="6"/>
        <v>rt0854</v>
      </c>
      <c r="B139" s="4" t="s">
        <v>135</v>
      </c>
      <c r="C139" t="s">
        <v>136</v>
      </c>
      <c r="D139" t="s">
        <v>137</v>
      </c>
      <c r="E139" t="s">
        <v>1347</v>
      </c>
      <c r="F139" t="s">
        <v>1522</v>
      </c>
      <c r="G139" s="8" t="s">
        <v>1620</v>
      </c>
      <c r="H139" cm="1">
        <f t="array" ref="H139">SUMPRODUCT((LEN(I139)-LEN(SUBSTITUTE(I139,{"A";"C";"D";"E";"F";"G";"H";"I";"K";"L";"M";"N";"P";"Q";"R";"S";"T";"V";"W";"Y"},""))),{72.08;104.14;115.08;129.11;148.17;58.05;138.14;114.16;130.18;114.16;132.2;115.1;98.12;129.13;158.19;88.08;102.1;100.13;187.21;164.17})/1000</f>
        <v>47.564479999999996</v>
      </c>
      <c r="I139" s="4" t="s">
        <v>1734</v>
      </c>
      <c r="J139" s="8" t="s">
        <v>1350</v>
      </c>
      <c r="O139" t="s">
        <v>137</v>
      </c>
      <c r="P139" s="4" t="str">
        <f t="shared" si="7"/>
        <v>rt0854</v>
      </c>
      <c r="Q139" s="4" t="s">
        <v>135</v>
      </c>
      <c r="R139" t="s">
        <v>136</v>
      </c>
      <c r="T139" s="4" t="s">
        <v>135</v>
      </c>
      <c r="U139" t="s">
        <v>137</v>
      </c>
      <c r="V139" s="4" t="str">
        <f t="shared" si="8"/>
        <v>rt0854</v>
      </c>
      <c r="W139" s="4" t="s">
        <v>135</v>
      </c>
      <c r="X139" t="s">
        <v>136</v>
      </c>
    </row>
    <row r="140" spans="1:24" x14ac:dyDescent="0.2">
      <c r="A140" s="4" t="str">
        <f t="shared" si="6"/>
        <v>rt0872</v>
      </c>
      <c r="B140" s="4" t="s">
        <v>1735</v>
      </c>
      <c r="C140" t="s">
        <v>1736</v>
      </c>
      <c r="D140" t="s">
        <v>1737</v>
      </c>
      <c r="E140" t="s">
        <v>1347</v>
      </c>
      <c r="F140" t="s">
        <v>1348</v>
      </c>
      <c r="G140" s="8">
        <v>0</v>
      </c>
      <c r="H140" cm="1">
        <f t="array" ref="H140">SUMPRODUCT((LEN(I140)-LEN(SUBSTITUTE(I140,{"A";"C";"D";"E";"F";"G";"H";"I";"K";"L";"M";"N";"P";"Q";"R";"S";"T";"V";"W";"Y"},""))),{72.08;104.14;115.08;129.11;148.17;58.05;138.14;114.16;130.18;114.16;132.2;115.1;98.12;129.13;158.19;88.08;102.1;100.13;187.21;164.17})/1000</f>
        <v>71.760629999999992</v>
      </c>
      <c r="I140" s="4" t="s">
        <v>1738</v>
      </c>
      <c r="J140" s="8" t="s">
        <v>1350</v>
      </c>
      <c r="O140" t="s">
        <v>1737</v>
      </c>
      <c r="P140" s="4" t="str">
        <f t="shared" si="7"/>
        <v>rt0872</v>
      </c>
      <c r="Q140" s="4" t="s">
        <v>1735</v>
      </c>
      <c r="R140" t="s">
        <v>1736</v>
      </c>
      <c r="T140" s="4" t="s">
        <v>1735</v>
      </c>
      <c r="U140" t="s">
        <v>1737</v>
      </c>
      <c r="V140" s="4" t="str">
        <f t="shared" si="8"/>
        <v>rt0872</v>
      </c>
      <c r="W140" s="4" t="s">
        <v>1735</v>
      </c>
      <c r="X140" t="s">
        <v>1736</v>
      </c>
    </row>
    <row r="141" spans="1:24" x14ac:dyDescent="0.2">
      <c r="A141" s="4" t="str">
        <f t="shared" si="6"/>
        <v>rt0873</v>
      </c>
      <c r="B141" s="4" t="s">
        <v>138</v>
      </c>
      <c r="C141" t="s">
        <v>139</v>
      </c>
      <c r="D141" t="s">
        <v>140</v>
      </c>
      <c r="E141" t="s">
        <v>1347</v>
      </c>
      <c r="F141" t="s">
        <v>1348</v>
      </c>
      <c r="G141" s="8">
        <v>0</v>
      </c>
      <c r="H141" cm="1">
        <f t="array" ref="H141">SUMPRODUCT((LEN(I141)-LEN(SUBSTITUTE(I141,{"A";"C";"D";"E";"F";"G";"H";"I";"K";"L";"M";"N";"P";"Q";"R";"S";"T";"V";"W";"Y"},""))),{72.08;104.14;115.08;129.11;148.17;58.05;138.14;114.16;130.18;114.16;132.2;115.1;98.12;129.13;158.19;88.08;102.1;100.13;187.21;164.17})/1000</f>
        <v>29.776339999999998</v>
      </c>
      <c r="I141" s="4" t="s">
        <v>1739</v>
      </c>
      <c r="J141" s="8" t="s">
        <v>1350</v>
      </c>
      <c r="O141" t="s">
        <v>140</v>
      </c>
      <c r="P141" s="4" t="str">
        <f t="shared" si="7"/>
        <v>rt0873</v>
      </c>
      <c r="Q141" s="4" t="s">
        <v>138</v>
      </c>
      <c r="R141" t="s">
        <v>139</v>
      </c>
      <c r="T141" s="4" t="s">
        <v>138</v>
      </c>
      <c r="U141" t="s">
        <v>140</v>
      </c>
      <c r="V141" s="4" t="str">
        <f t="shared" si="8"/>
        <v>rt0873</v>
      </c>
      <c r="W141" s="4" t="s">
        <v>138</v>
      </c>
      <c r="X141" t="s">
        <v>139</v>
      </c>
    </row>
    <row r="142" spans="1:24" x14ac:dyDescent="0.2">
      <c r="A142" s="4" t="str">
        <f t="shared" si="6"/>
        <v>rt0876</v>
      </c>
      <c r="B142" s="4" t="s">
        <v>1241</v>
      </c>
      <c r="C142" t="s">
        <v>1242</v>
      </c>
      <c r="D142" t="s">
        <v>1243</v>
      </c>
      <c r="E142" t="s">
        <v>1347</v>
      </c>
      <c r="F142" t="s">
        <v>1740</v>
      </c>
      <c r="G142" s="8" t="s">
        <v>1631</v>
      </c>
      <c r="H142" cm="1">
        <f t="array" ref="H142">SUMPRODUCT((LEN(I142)-LEN(SUBSTITUTE(I142,{"A";"C";"D";"E";"F";"G";"H";"I";"K";"L";"M";"N";"P";"Q";"R";"S";"T";"V";"W";"Y"},""))),{72.08;104.14;115.08;129.11;148.17;58.05;138.14;114.16;130.18;114.16;132.2;115.1;98.12;129.13;158.19;88.08;102.1;100.13;187.21;164.17})/1000</f>
        <v>68.34742</v>
      </c>
      <c r="I142" s="4" t="s">
        <v>1741</v>
      </c>
      <c r="J142" s="8" t="s">
        <v>1350</v>
      </c>
      <c r="O142" t="s">
        <v>1243</v>
      </c>
      <c r="P142" s="4" t="str">
        <f t="shared" si="7"/>
        <v>rt0876</v>
      </c>
      <c r="Q142" s="4" t="s">
        <v>1241</v>
      </c>
      <c r="R142" t="s">
        <v>1242</v>
      </c>
      <c r="T142" s="4" t="s">
        <v>1241</v>
      </c>
      <c r="U142" t="s">
        <v>1243</v>
      </c>
      <c r="V142" s="4" t="str">
        <f t="shared" si="8"/>
        <v>rt0876</v>
      </c>
      <c r="W142" s="4" t="s">
        <v>1241</v>
      </c>
      <c r="X142" t="s">
        <v>1242</v>
      </c>
    </row>
    <row r="143" spans="1:24" x14ac:dyDescent="0.2">
      <c r="A143" s="4" t="str">
        <f t="shared" si="6"/>
        <v>rt0882</v>
      </c>
      <c r="B143" s="4" t="s">
        <v>141</v>
      </c>
      <c r="C143" t="s">
        <v>142</v>
      </c>
      <c r="D143" t="s">
        <v>143</v>
      </c>
      <c r="E143" t="s">
        <v>1383</v>
      </c>
      <c r="F143" t="s">
        <v>1348</v>
      </c>
      <c r="G143" s="8">
        <v>0</v>
      </c>
      <c r="H143" cm="1">
        <f t="array" ref="H143">SUMPRODUCT((LEN(I143)-LEN(SUBSTITUTE(I143,{"A";"C";"D";"E";"F";"G";"H";"I";"K";"L";"M";"N";"P";"Q";"R";"S";"T";"V";"W";"Y"},""))),{72.08;104.14;115.08;129.11;148.17;58.05;138.14;114.16;130.18;114.16;132.2;115.1;98.12;129.13;158.19;88.08;102.1;100.13;187.21;164.17})/1000</f>
        <v>17.926379999999998</v>
      </c>
      <c r="I143" s="4" t="s">
        <v>1742</v>
      </c>
      <c r="J143" s="8" t="s">
        <v>1350</v>
      </c>
      <c r="O143" t="s">
        <v>143</v>
      </c>
      <c r="P143" s="4" t="str">
        <f t="shared" si="7"/>
        <v>rt0882</v>
      </c>
      <c r="Q143" s="4" t="s">
        <v>141</v>
      </c>
      <c r="R143" t="s">
        <v>142</v>
      </c>
      <c r="T143" s="4" t="s">
        <v>141</v>
      </c>
      <c r="U143" t="s">
        <v>143</v>
      </c>
      <c r="V143" s="4" t="str">
        <f t="shared" si="8"/>
        <v>rt0882</v>
      </c>
      <c r="W143" s="4" t="s">
        <v>141</v>
      </c>
      <c r="X143" t="s">
        <v>142</v>
      </c>
    </row>
    <row r="144" spans="1:24" x14ac:dyDescent="0.2">
      <c r="A144" s="4" t="str">
        <f t="shared" si="6"/>
        <v>rt0894</v>
      </c>
      <c r="B144" s="4" t="s">
        <v>144</v>
      </c>
      <c r="C144" t="s">
        <v>145</v>
      </c>
      <c r="D144" t="s">
        <v>146</v>
      </c>
      <c r="E144" t="s">
        <v>1347</v>
      </c>
      <c r="F144" t="s">
        <v>1522</v>
      </c>
      <c r="G144" s="8" t="s">
        <v>1743</v>
      </c>
      <c r="H144" cm="1">
        <f t="array" ref="H144">SUMPRODUCT((LEN(I144)-LEN(SUBSTITUTE(I144,{"A";"C";"D";"E";"F";"G";"H";"I";"K";"L";"M";"N";"P";"Q";"R";"S";"T";"V";"W";"Y"},""))),{72.08;104.14;115.08;129.11;148.17;58.05;138.14;114.16;130.18;114.16;132.2;115.1;98.12;129.13;158.19;88.08;102.1;100.13;187.21;164.17})/1000</f>
        <v>76.554510000000008</v>
      </c>
      <c r="I144" s="4" t="s">
        <v>1744</v>
      </c>
      <c r="J144" s="8" t="s">
        <v>1350</v>
      </c>
      <c r="O144" t="s">
        <v>146</v>
      </c>
      <c r="P144" s="4" t="str">
        <f t="shared" si="7"/>
        <v>rt0894</v>
      </c>
      <c r="Q144" s="4" t="s">
        <v>144</v>
      </c>
      <c r="R144" t="s">
        <v>145</v>
      </c>
      <c r="T144" s="4" t="s">
        <v>144</v>
      </c>
      <c r="U144" t="s">
        <v>146</v>
      </c>
      <c r="V144" s="4" t="str">
        <f t="shared" si="8"/>
        <v>rt0894</v>
      </c>
      <c r="W144" s="4" t="s">
        <v>144</v>
      </c>
      <c r="X144" t="s">
        <v>145</v>
      </c>
    </row>
    <row r="145" spans="1:24" x14ac:dyDescent="0.2">
      <c r="A145" s="4" t="str">
        <f t="shared" si="6"/>
        <v>rt0899</v>
      </c>
      <c r="B145" s="4" t="s">
        <v>147</v>
      </c>
      <c r="C145" t="s">
        <v>148</v>
      </c>
      <c r="D145" t="s">
        <v>149</v>
      </c>
      <c r="E145" t="s">
        <v>1347</v>
      </c>
      <c r="F145" t="s">
        <v>1740</v>
      </c>
      <c r="G145" s="8" t="s">
        <v>1745</v>
      </c>
      <c r="H145" cm="1">
        <f t="array" ref="H145">SUMPRODUCT((LEN(I145)-LEN(SUBSTITUTE(I145,{"A";"C";"D";"E";"F";"G";"H";"I";"K";"L";"M";"N";"P";"Q";"R";"S";"T";"V";"W";"Y"},""))),{72.08;104.14;115.08;129.11;148.17;58.05;138.14;114.16;130.18;114.16;132.2;115.1;98.12;129.13;158.19;88.08;102.1;100.13;187.21;164.17})/1000</f>
        <v>60.54399999999999</v>
      </c>
      <c r="I145" s="4" t="s">
        <v>1746</v>
      </c>
      <c r="J145" s="8" t="s">
        <v>1350</v>
      </c>
      <c r="O145" t="s">
        <v>149</v>
      </c>
      <c r="P145" s="4" t="str">
        <f t="shared" si="7"/>
        <v>rt0899</v>
      </c>
      <c r="Q145" s="4" t="s">
        <v>147</v>
      </c>
      <c r="R145" t="s">
        <v>148</v>
      </c>
      <c r="T145" s="4" t="s">
        <v>147</v>
      </c>
      <c r="U145" t="s">
        <v>149</v>
      </c>
      <c r="V145" s="4" t="str">
        <f t="shared" si="8"/>
        <v>rt0899</v>
      </c>
      <c r="W145" s="4" t="s">
        <v>147</v>
      </c>
      <c r="X145" t="s">
        <v>148</v>
      </c>
    </row>
    <row r="146" spans="1:24" x14ac:dyDescent="0.2">
      <c r="A146" s="4" t="str">
        <f t="shared" si="6"/>
        <v>rt0906</v>
      </c>
      <c r="B146" s="4" t="s">
        <v>1747</v>
      </c>
      <c r="C146" t="s">
        <v>1747</v>
      </c>
      <c r="D146" t="s">
        <v>1748</v>
      </c>
      <c r="E146" t="s">
        <v>1383</v>
      </c>
      <c r="F146" t="s">
        <v>1749</v>
      </c>
      <c r="G146" s="8" t="s">
        <v>1750</v>
      </c>
      <c r="H146" cm="1">
        <f t="array" ref="H146">SUMPRODUCT((LEN(I146)-LEN(SUBSTITUTE(I146,{"A";"C";"D";"E";"F";"G";"H";"I";"K";"L";"M";"N";"P";"Q";"R";"S";"T";"V";"W";"Y"},""))),{72.08;104.14;115.08;129.11;148.17;58.05;138.14;114.16;130.18;114.16;132.2;115.1;98.12;129.13;158.19;88.08;102.1;100.13;187.21;164.17})/1000</f>
        <v>108.15419999999999</v>
      </c>
      <c r="I146" s="4" t="s">
        <v>1751</v>
      </c>
      <c r="J146" s="8" t="s">
        <v>1350</v>
      </c>
      <c r="O146" t="s">
        <v>1748</v>
      </c>
      <c r="P146" s="4" t="str">
        <f t="shared" si="7"/>
        <v>rt0906</v>
      </c>
      <c r="Q146" s="4" t="s">
        <v>1747</v>
      </c>
      <c r="R146" t="s">
        <v>1747</v>
      </c>
      <c r="T146" s="4" t="s">
        <v>1747</v>
      </c>
      <c r="U146" t="s">
        <v>1748</v>
      </c>
      <c r="V146" s="4" t="str">
        <f t="shared" si="8"/>
        <v>rt0906</v>
      </c>
      <c r="W146" s="4" t="s">
        <v>1747</v>
      </c>
      <c r="X146" t="s">
        <v>1747</v>
      </c>
    </row>
    <row r="147" spans="1:24" x14ac:dyDescent="0.2">
      <c r="A147" s="4" t="str">
        <f t="shared" si="6"/>
        <v>rt0910</v>
      </c>
      <c r="B147" s="4" t="s">
        <v>150</v>
      </c>
      <c r="C147" t="s">
        <v>151</v>
      </c>
      <c r="D147" t="s">
        <v>152</v>
      </c>
      <c r="E147" t="s">
        <v>1347</v>
      </c>
      <c r="F147" t="s">
        <v>1348</v>
      </c>
      <c r="G147" s="8">
        <v>0</v>
      </c>
      <c r="H147" cm="1">
        <f t="array" ref="H147">SUMPRODUCT((LEN(I147)-LEN(SUBSTITUTE(I147,{"A";"C";"D";"E";"F";"G";"H";"I";"K";"L";"M";"N";"P";"Q";"R";"S";"T";"V";"W";"Y"},""))),{72.08;104.14;115.08;129.11;148.17;58.05;138.14;114.16;130.18;114.16;132.2;115.1;98.12;129.13;158.19;88.08;102.1;100.13;187.21;164.17})/1000</f>
        <v>22.620160000000002</v>
      </c>
      <c r="I147" s="4" t="s">
        <v>1752</v>
      </c>
      <c r="J147" s="8" t="s">
        <v>1350</v>
      </c>
      <c r="O147" t="s">
        <v>152</v>
      </c>
      <c r="P147" s="4" t="str">
        <f t="shared" si="7"/>
        <v>rt0910</v>
      </c>
      <c r="Q147" s="4" t="s">
        <v>150</v>
      </c>
      <c r="R147" t="s">
        <v>151</v>
      </c>
      <c r="T147" s="4" t="s">
        <v>150</v>
      </c>
      <c r="U147" t="s">
        <v>152</v>
      </c>
      <c r="V147" s="4" t="str">
        <f t="shared" si="8"/>
        <v>rt0910</v>
      </c>
      <c r="W147" s="4" t="s">
        <v>150</v>
      </c>
      <c r="X147" t="s">
        <v>151</v>
      </c>
    </row>
    <row r="148" spans="1:24" x14ac:dyDescent="0.2">
      <c r="A148" s="4" t="str">
        <f t="shared" si="6"/>
        <v>rt0915_c</v>
      </c>
      <c r="B148" s="4" t="s">
        <v>1753</v>
      </c>
      <c r="C148" t="s">
        <v>1754</v>
      </c>
      <c r="D148" t="s">
        <v>1755</v>
      </c>
      <c r="E148" t="s">
        <v>1347</v>
      </c>
      <c r="F148" t="s">
        <v>1348</v>
      </c>
      <c r="G148" s="8">
        <v>0</v>
      </c>
      <c r="H148" cm="1">
        <f t="array" ref="H148">SUMPRODUCT((LEN(I148)-LEN(SUBSTITUTE(I148,{"A";"C";"D";"E";"F";"G";"H";"I";"K";"L";"M";"N";"P";"Q";"R";"S";"T";"V";"W";"Y"},""))),{72.08;104.14;115.08;129.11;148.17;58.05;138.14;114.16;130.18;114.16;132.2;115.1;98.12;129.13;158.19;88.08;102.1;100.13;187.21;164.17})/1000</f>
        <v>81.840580000000017</v>
      </c>
      <c r="I148" s="4" t="s">
        <v>1756</v>
      </c>
      <c r="J148" s="8" t="s">
        <v>1350</v>
      </c>
      <c r="O148" t="s">
        <v>1755</v>
      </c>
      <c r="P148" s="4" t="str">
        <f t="shared" si="7"/>
        <v>rt0915_rt0915</v>
      </c>
      <c r="Q148" s="4" t="s">
        <v>1753</v>
      </c>
      <c r="R148" t="s">
        <v>1754</v>
      </c>
      <c r="T148" s="4" t="s">
        <v>1753</v>
      </c>
      <c r="U148" t="s">
        <v>1755</v>
      </c>
      <c r="V148" s="4" t="str">
        <f t="shared" si="8"/>
        <v>rt0915_</v>
      </c>
      <c r="W148" s="4" t="s">
        <v>1753</v>
      </c>
      <c r="X148" t="s">
        <v>1754</v>
      </c>
    </row>
    <row r="149" spans="1:24" x14ac:dyDescent="0.2">
      <c r="A149" s="4" t="str">
        <f t="shared" si="6"/>
        <v>rt0915_n</v>
      </c>
      <c r="B149" s="4" t="s">
        <v>1753</v>
      </c>
      <c r="C149" t="s">
        <v>1754</v>
      </c>
      <c r="D149" t="s">
        <v>1755</v>
      </c>
      <c r="E149" t="s">
        <v>1757</v>
      </c>
      <c r="F149" t="s">
        <v>1348</v>
      </c>
      <c r="G149" s="8">
        <v>0</v>
      </c>
      <c r="H149" cm="1">
        <f t="array" ref="H149">SUMPRODUCT((LEN(I149)-LEN(SUBSTITUTE(I149,{"A";"C";"D";"E";"F";"G";"H";"I";"K";"L";"M";"N";"P";"Q";"R";"S";"T";"V";"W";"Y"},""))),{72.08;104.14;115.08;129.11;148.17;58.05;138.14;114.16;130.18;114.16;132.2;115.1;98.12;129.13;158.19;88.08;102.1;100.13;187.21;164.17})/1000</f>
        <v>81.840580000000017</v>
      </c>
      <c r="I149" s="4" t="s">
        <v>1756</v>
      </c>
      <c r="J149" s="8" t="s">
        <v>1350</v>
      </c>
      <c r="O149" t="s">
        <v>1755</v>
      </c>
      <c r="P149" s="4" t="str">
        <f t="shared" si="7"/>
        <v>rt0915_rt0915</v>
      </c>
      <c r="Q149" s="4" t="s">
        <v>1753</v>
      </c>
      <c r="R149" t="s">
        <v>1754</v>
      </c>
      <c r="T149" s="4" t="s">
        <v>1753</v>
      </c>
      <c r="U149" t="s">
        <v>1755</v>
      </c>
      <c r="V149" s="4" t="str">
        <f t="shared" si="8"/>
        <v>rt0915_</v>
      </c>
      <c r="W149" s="4" t="s">
        <v>1753</v>
      </c>
      <c r="X149" t="s">
        <v>1754</v>
      </c>
    </row>
    <row r="150" spans="1:24" x14ac:dyDescent="0.2">
      <c r="A150" s="4" t="str">
        <f t="shared" si="6"/>
        <v>rt0930_c</v>
      </c>
      <c r="B150" s="4" t="s">
        <v>1758</v>
      </c>
      <c r="C150" t="s">
        <v>1759</v>
      </c>
      <c r="D150" t="s">
        <v>1760</v>
      </c>
      <c r="E150" t="s">
        <v>1347</v>
      </c>
      <c r="F150" t="s">
        <v>1348</v>
      </c>
      <c r="G150" s="8">
        <v>0</v>
      </c>
      <c r="H150" cm="1">
        <f t="array" ref="H150">SUMPRODUCT((LEN(I150)-LEN(SUBSTITUTE(I150,{"A";"C";"D";"E";"F";"G";"H";"I";"K";"L";"M";"N";"P";"Q";"R";"S";"T";"V";"W";"Y"},""))),{72.08;104.14;115.08;129.11;148.17;58.05;138.14;114.16;130.18;114.16;132.2;115.1;98.12;129.13;158.19;88.08;102.1;100.13;187.21;164.17})/1000</f>
        <v>26.92558</v>
      </c>
      <c r="I150" s="4" t="s">
        <v>1761</v>
      </c>
      <c r="J150" s="8" t="s">
        <v>1350</v>
      </c>
      <c r="O150" t="s">
        <v>1760</v>
      </c>
      <c r="P150" s="4" t="str">
        <f t="shared" si="7"/>
        <v>rt0930_rt0930</v>
      </c>
      <c r="Q150" s="4" t="s">
        <v>1758</v>
      </c>
      <c r="R150" t="s">
        <v>1759</v>
      </c>
      <c r="T150" s="4" t="s">
        <v>1758</v>
      </c>
      <c r="U150" t="s">
        <v>1760</v>
      </c>
      <c r="V150" s="4" t="str">
        <f t="shared" si="8"/>
        <v>rt0930_</v>
      </c>
      <c r="W150" s="4" t="s">
        <v>1758</v>
      </c>
      <c r="X150" t="s">
        <v>1759</v>
      </c>
    </row>
    <row r="151" spans="1:24" x14ac:dyDescent="0.2">
      <c r="A151" s="4" t="str">
        <f t="shared" si="6"/>
        <v>rt0930_m</v>
      </c>
      <c r="B151" s="4" t="s">
        <v>1758</v>
      </c>
      <c r="C151" t="s">
        <v>1759</v>
      </c>
      <c r="D151" t="s">
        <v>1760</v>
      </c>
      <c r="E151" t="s">
        <v>1383</v>
      </c>
      <c r="F151" t="s">
        <v>1348</v>
      </c>
      <c r="G151" s="8">
        <v>0</v>
      </c>
      <c r="H151" cm="1">
        <f t="array" ref="H151">SUMPRODUCT((LEN(I151)-LEN(SUBSTITUTE(I151,{"A";"C";"D";"E";"F";"G";"H";"I";"K";"L";"M";"N";"P";"Q";"R";"S";"T";"V";"W";"Y"},""))),{72.08;104.14;115.08;129.11;148.17;58.05;138.14;114.16;130.18;114.16;132.2;115.1;98.12;129.13;158.19;88.08;102.1;100.13;187.21;164.17})/1000</f>
        <v>26.92558</v>
      </c>
      <c r="I151" s="4" t="s">
        <v>1761</v>
      </c>
      <c r="J151" s="8" t="s">
        <v>1350</v>
      </c>
      <c r="O151" t="s">
        <v>1760</v>
      </c>
      <c r="P151" s="4" t="str">
        <f t="shared" si="7"/>
        <v>rt0930_rt0930</v>
      </c>
      <c r="Q151" s="4" t="s">
        <v>1758</v>
      </c>
      <c r="R151" t="s">
        <v>1759</v>
      </c>
      <c r="T151" s="4" t="s">
        <v>1758</v>
      </c>
      <c r="U151" t="s">
        <v>1760</v>
      </c>
      <c r="V151" s="4" t="str">
        <f t="shared" si="8"/>
        <v>rt0930_</v>
      </c>
      <c r="W151" s="4" t="s">
        <v>1758</v>
      </c>
      <c r="X151" t="s">
        <v>1759</v>
      </c>
    </row>
    <row r="152" spans="1:24" x14ac:dyDescent="0.2">
      <c r="A152" s="4" t="str">
        <f t="shared" si="6"/>
        <v>rt0932</v>
      </c>
      <c r="B152" s="4" t="s">
        <v>1762</v>
      </c>
      <c r="C152" t="s">
        <v>1763</v>
      </c>
      <c r="D152" t="s">
        <v>1764</v>
      </c>
      <c r="E152" t="s">
        <v>1347</v>
      </c>
      <c r="F152" t="s">
        <v>1348</v>
      </c>
      <c r="G152" s="8">
        <v>0</v>
      </c>
      <c r="H152" cm="1">
        <f t="array" ref="H152">SUMPRODUCT((LEN(I152)-LEN(SUBSTITUTE(I152,{"A";"C";"D";"E";"F";"G";"H";"I";"K";"L";"M";"N";"P";"Q";"R";"S";"T";"V";"W";"Y"},""))),{72.08;104.14;115.08;129.11;148.17;58.05;138.14;114.16;130.18;114.16;132.2;115.1;98.12;129.13;158.19;88.08;102.1;100.13;187.21;164.17})/1000</f>
        <v>28.485030000000002</v>
      </c>
      <c r="I152" s="4" t="s">
        <v>1765</v>
      </c>
      <c r="J152" s="8" t="s">
        <v>1350</v>
      </c>
      <c r="O152" t="s">
        <v>1764</v>
      </c>
      <c r="P152" s="4" t="str">
        <f t="shared" si="7"/>
        <v>rt0932</v>
      </c>
      <c r="Q152" s="4" t="s">
        <v>1762</v>
      </c>
      <c r="R152" t="s">
        <v>1763</v>
      </c>
      <c r="T152" s="4" t="s">
        <v>1762</v>
      </c>
      <c r="U152" t="s">
        <v>1764</v>
      </c>
      <c r="V152" s="4" t="str">
        <f t="shared" si="8"/>
        <v>rt0932</v>
      </c>
      <c r="W152" s="4" t="s">
        <v>1762</v>
      </c>
      <c r="X152" t="s">
        <v>1763</v>
      </c>
    </row>
    <row r="153" spans="1:24" x14ac:dyDescent="0.2">
      <c r="A153" s="4" t="str">
        <f t="shared" si="6"/>
        <v>rt0947</v>
      </c>
      <c r="B153" s="4" t="s">
        <v>153</v>
      </c>
      <c r="C153" t="s">
        <v>153</v>
      </c>
      <c r="D153" t="s">
        <v>154</v>
      </c>
      <c r="E153" t="s">
        <v>1383</v>
      </c>
      <c r="F153" t="s">
        <v>1348</v>
      </c>
      <c r="G153" s="8">
        <v>0</v>
      </c>
      <c r="H153" cm="1">
        <f t="array" ref="H153">SUMPRODUCT((LEN(I153)-LEN(SUBSTITUTE(I153,{"A";"C";"D";"E";"F";"G";"H";"I";"K";"L";"M";"N";"P";"Q";"R";"S";"T";"V";"W";"Y"},""))),{72.08;104.14;115.08;129.11;148.17;58.05;138.14;114.16;130.18;114.16;132.2;115.1;98.12;129.13;158.19;88.08;102.1;100.13;187.21;164.17})/1000</f>
        <v>77.861130000000003</v>
      </c>
      <c r="I153" s="4" t="s">
        <v>1766</v>
      </c>
      <c r="J153" s="8" t="s">
        <v>1350</v>
      </c>
      <c r="O153" t="s">
        <v>154</v>
      </c>
      <c r="P153" s="4" t="str">
        <f t="shared" si="7"/>
        <v>rt0947</v>
      </c>
      <c r="Q153" s="4" t="s">
        <v>153</v>
      </c>
      <c r="R153" t="s">
        <v>153</v>
      </c>
      <c r="T153" s="4" t="s">
        <v>153</v>
      </c>
      <c r="U153" t="s">
        <v>154</v>
      </c>
      <c r="V153" s="4" t="str">
        <f t="shared" si="8"/>
        <v>rt0947</v>
      </c>
      <c r="W153" s="4" t="s">
        <v>153</v>
      </c>
      <c r="X153" t="s">
        <v>153</v>
      </c>
    </row>
    <row r="154" spans="1:24" x14ac:dyDescent="0.2">
      <c r="A154" s="4" t="str">
        <f t="shared" si="6"/>
        <v>rt0958</v>
      </c>
      <c r="B154" s="4" t="s">
        <v>1767</v>
      </c>
      <c r="C154" t="s">
        <v>1768</v>
      </c>
      <c r="D154" t="s">
        <v>1769</v>
      </c>
      <c r="E154" t="s">
        <v>1347</v>
      </c>
      <c r="F154" t="s">
        <v>1492</v>
      </c>
      <c r="G154" s="8" t="s">
        <v>1493</v>
      </c>
      <c r="H154" cm="1">
        <f t="array" ref="H154">SUMPRODUCT((LEN(I154)-LEN(SUBSTITUTE(I154,{"A";"C";"D";"E";"F";"G";"H";"I";"K";"L";"M";"N";"P";"Q";"R";"S";"T";"V";"W";"Y"},""))),{72.08;104.14;115.08;129.11;148.17;58.05;138.14;114.16;130.18;114.16;132.2;115.1;98.12;129.13;158.19;88.08;102.1;100.13;187.21;164.17})/1000</f>
        <v>134.66895000000002</v>
      </c>
      <c r="I154" s="4" t="s">
        <v>1770</v>
      </c>
      <c r="J154" s="8" t="s">
        <v>1350</v>
      </c>
      <c r="O154" t="s">
        <v>1769</v>
      </c>
      <c r="P154" s="4" t="str">
        <f t="shared" si="7"/>
        <v>rt0958</v>
      </c>
      <c r="Q154" s="4" t="s">
        <v>1767</v>
      </c>
      <c r="R154" t="s">
        <v>1768</v>
      </c>
      <c r="T154" s="4" t="s">
        <v>1767</v>
      </c>
      <c r="U154" t="s">
        <v>1769</v>
      </c>
      <c r="V154" s="4" t="str">
        <f t="shared" si="8"/>
        <v>rt0958</v>
      </c>
      <c r="W154" s="4" t="s">
        <v>1767</v>
      </c>
      <c r="X154" t="s">
        <v>1768</v>
      </c>
    </row>
    <row r="155" spans="1:24" x14ac:dyDescent="0.2">
      <c r="A155" s="4" t="str">
        <f t="shared" si="6"/>
        <v>rt0963</v>
      </c>
      <c r="B155" s="4" t="s">
        <v>1771</v>
      </c>
      <c r="C155" t="s">
        <v>1772</v>
      </c>
      <c r="D155" t="s">
        <v>1773</v>
      </c>
      <c r="E155" t="s">
        <v>1383</v>
      </c>
      <c r="F155" t="s">
        <v>1348</v>
      </c>
      <c r="G155" s="8">
        <v>0</v>
      </c>
      <c r="H155" cm="1">
        <f t="array" ref="H155">SUMPRODUCT((LEN(I155)-LEN(SUBSTITUTE(I155,{"A";"C";"D";"E";"F";"G";"H";"I";"K";"L";"M";"N";"P";"Q";"R";"S";"T";"V";"W";"Y"},""))),{72.08;104.14;115.08;129.11;148.17;58.05;138.14;114.16;130.18;114.16;132.2;115.1;98.12;129.13;158.19;88.08;102.1;100.13;187.21;164.17})/1000</f>
        <v>32.328900000000004</v>
      </c>
      <c r="I155" s="4" t="s">
        <v>1774</v>
      </c>
      <c r="J155" s="8" t="s">
        <v>1350</v>
      </c>
      <c r="O155" t="s">
        <v>1773</v>
      </c>
      <c r="P155" s="4" t="str">
        <f t="shared" si="7"/>
        <v>rt0963</v>
      </c>
      <c r="Q155" s="4" t="s">
        <v>1771</v>
      </c>
      <c r="R155" t="s">
        <v>1772</v>
      </c>
      <c r="T155" s="4" t="s">
        <v>1771</v>
      </c>
      <c r="U155" t="s">
        <v>1773</v>
      </c>
      <c r="V155" s="4" t="str">
        <f t="shared" si="8"/>
        <v>rt0963</v>
      </c>
      <c r="W155" s="4" t="s">
        <v>1771</v>
      </c>
      <c r="X155" t="s">
        <v>1772</v>
      </c>
    </row>
    <row r="156" spans="1:24" x14ac:dyDescent="0.2">
      <c r="A156" s="4" t="str">
        <f t="shared" si="6"/>
        <v>rt0986</v>
      </c>
      <c r="B156" s="4" t="s">
        <v>1775</v>
      </c>
      <c r="C156" t="s">
        <v>1776</v>
      </c>
      <c r="D156" t="s">
        <v>1777</v>
      </c>
      <c r="E156" t="s">
        <v>1347</v>
      </c>
      <c r="F156" t="s">
        <v>1725</v>
      </c>
      <c r="G156" s="8" t="s">
        <v>1778</v>
      </c>
      <c r="H156" cm="1">
        <f t="array" ref="H156">SUMPRODUCT((LEN(I156)-LEN(SUBSTITUTE(I156,{"A";"C";"D";"E";"F";"G";"H";"I";"K";"L";"M";"N";"P";"Q";"R";"S";"T";"V";"W";"Y"},""))),{72.08;104.14;115.08;129.11;148.17;58.05;138.14;114.16;130.18;114.16;132.2;115.1;98.12;129.13;158.19;88.08;102.1;100.13;187.21;164.17})/1000</f>
        <v>84.980649999999997</v>
      </c>
      <c r="I156" s="4" t="s">
        <v>1779</v>
      </c>
      <c r="J156" s="8" t="s">
        <v>1350</v>
      </c>
      <c r="O156" t="s">
        <v>1777</v>
      </c>
      <c r="P156" s="4" t="str">
        <f t="shared" si="7"/>
        <v>rt0986</v>
      </c>
      <c r="Q156" s="4" t="s">
        <v>1775</v>
      </c>
      <c r="R156" t="s">
        <v>1776</v>
      </c>
      <c r="T156" s="4" t="s">
        <v>1775</v>
      </c>
      <c r="U156" t="s">
        <v>1777</v>
      </c>
      <c r="V156" s="4" t="str">
        <f t="shared" si="8"/>
        <v>rt0986</v>
      </c>
      <c r="W156" s="4" t="s">
        <v>1775</v>
      </c>
      <c r="X156" t="s">
        <v>1776</v>
      </c>
    </row>
    <row r="157" spans="1:24" x14ac:dyDescent="0.2">
      <c r="A157" s="4" t="str">
        <f t="shared" si="6"/>
        <v>rt0996</v>
      </c>
      <c r="B157" s="4" t="s">
        <v>1780</v>
      </c>
      <c r="C157" t="s">
        <v>1781</v>
      </c>
      <c r="D157" t="s">
        <v>1782</v>
      </c>
      <c r="E157" t="s">
        <v>1424</v>
      </c>
      <c r="F157" t="s">
        <v>1348</v>
      </c>
      <c r="G157" s="8">
        <v>0</v>
      </c>
      <c r="H157" cm="1">
        <f t="array" ref="H157">SUMPRODUCT((LEN(I157)-LEN(SUBSTITUTE(I157,{"A";"C";"D";"E";"F";"G";"H";"I";"K";"L";"M";"N";"P";"Q";"R";"S";"T";"V";"W";"Y"},""))),{72.08;104.14;115.08;129.11;148.17;58.05;138.14;114.16;130.18;114.16;132.2;115.1;98.12;129.13;158.19;88.08;102.1;100.13;187.21;164.17})/1000</f>
        <v>69.738100000000003</v>
      </c>
      <c r="I157" s="4" t="s">
        <v>1783</v>
      </c>
      <c r="J157" s="8" t="s">
        <v>1350</v>
      </c>
      <c r="O157" t="s">
        <v>1782</v>
      </c>
      <c r="P157" s="4" t="str">
        <f t="shared" si="7"/>
        <v>rt0996</v>
      </c>
      <c r="Q157" s="4" t="s">
        <v>1780</v>
      </c>
      <c r="R157" t="s">
        <v>1781</v>
      </c>
      <c r="T157" s="4" t="s">
        <v>1780</v>
      </c>
      <c r="U157" t="s">
        <v>1782</v>
      </c>
      <c r="V157" s="4" t="str">
        <f t="shared" si="8"/>
        <v>rt0996</v>
      </c>
      <c r="W157" s="4" t="s">
        <v>1780</v>
      </c>
      <c r="X157" t="s">
        <v>1781</v>
      </c>
    </row>
    <row r="158" spans="1:24" x14ac:dyDescent="0.2">
      <c r="A158" s="4" t="str">
        <f t="shared" si="6"/>
        <v>rt1009</v>
      </c>
      <c r="B158" s="4" t="s">
        <v>155</v>
      </c>
      <c r="C158" t="s">
        <v>156</v>
      </c>
      <c r="D158" t="s">
        <v>157</v>
      </c>
      <c r="E158" t="s">
        <v>1383</v>
      </c>
      <c r="F158" t="s">
        <v>1348</v>
      </c>
      <c r="G158" s="8">
        <v>0</v>
      </c>
      <c r="H158" cm="1">
        <f t="array" ref="H158">SUMPRODUCT((LEN(I158)-LEN(SUBSTITUTE(I158,{"A";"C";"D";"E";"F";"G";"H";"I";"K";"L";"M";"N";"P";"Q";"R";"S";"T";"V";"W";"Y"},""))),{72.08;104.14;115.08;129.11;148.17;58.05;138.14;114.16;130.18;114.16;132.2;115.1;98.12;129.13;158.19;88.08;102.1;100.13;187.21;164.17})/1000</f>
        <v>100.48261000000001</v>
      </c>
      <c r="I158" s="4" t="s">
        <v>1784</v>
      </c>
      <c r="J158" s="8" t="s">
        <v>1350</v>
      </c>
      <c r="O158" t="s">
        <v>157</v>
      </c>
      <c r="P158" s="4" t="str">
        <f t="shared" si="7"/>
        <v>rt1009</v>
      </c>
      <c r="Q158" s="4" t="s">
        <v>155</v>
      </c>
      <c r="R158" t="s">
        <v>156</v>
      </c>
      <c r="T158" s="4" t="s">
        <v>155</v>
      </c>
      <c r="U158" t="s">
        <v>157</v>
      </c>
      <c r="V158" s="4" t="str">
        <f t="shared" si="8"/>
        <v>rt1009</v>
      </c>
      <c r="W158" s="4" t="s">
        <v>155</v>
      </c>
      <c r="X158" t="s">
        <v>156</v>
      </c>
    </row>
    <row r="159" spans="1:24" x14ac:dyDescent="0.2">
      <c r="A159" s="4" t="str">
        <f t="shared" si="6"/>
        <v>rt1057</v>
      </c>
      <c r="B159" s="4" t="s">
        <v>158</v>
      </c>
      <c r="C159" t="s">
        <v>159</v>
      </c>
      <c r="D159" t="s">
        <v>160</v>
      </c>
      <c r="E159" t="s">
        <v>1476</v>
      </c>
      <c r="F159" t="s">
        <v>1785</v>
      </c>
      <c r="G159" s="8" t="s">
        <v>1620</v>
      </c>
      <c r="H159" cm="1">
        <f t="array" ref="H159">SUMPRODUCT((LEN(I159)-LEN(SUBSTITUTE(I159,{"A";"C";"D";"E";"F";"G";"H";"I";"K";"L";"M";"N";"P";"Q";"R";"S";"T";"V";"W";"Y"},""))),{72.08;104.14;115.08;129.11;148.17;58.05;138.14;114.16;130.18;114.16;132.2;115.1;98.12;129.13;158.19;88.08;102.1;100.13;187.21;164.17})/1000</f>
        <v>82.749730000000014</v>
      </c>
      <c r="I159" s="4" t="s">
        <v>1786</v>
      </c>
      <c r="J159" s="8" t="s">
        <v>1350</v>
      </c>
      <c r="O159" t="s">
        <v>160</v>
      </c>
      <c r="P159" s="4" t="str">
        <f t="shared" si="7"/>
        <v>rt1057</v>
      </c>
      <c r="Q159" s="4" t="s">
        <v>158</v>
      </c>
      <c r="R159" t="s">
        <v>159</v>
      </c>
      <c r="T159" s="4" t="s">
        <v>158</v>
      </c>
      <c r="U159" t="s">
        <v>160</v>
      </c>
      <c r="V159" s="4" t="str">
        <f t="shared" si="8"/>
        <v>rt1057</v>
      </c>
      <c r="W159" s="4" t="s">
        <v>158</v>
      </c>
      <c r="X159" t="s">
        <v>159</v>
      </c>
    </row>
    <row r="160" spans="1:24" x14ac:dyDescent="0.2">
      <c r="A160" s="4" t="str">
        <f t="shared" si="6"/>
        <v>rt1060</v>
      </c>
      <c r="B160" s="4" t="s">
        <v>1787</v>
      </c>
      <c r="C160" t="s">
        <v>1788</v>
      </c>
      <c r="D160" t="s">
        <v>1789</v>
      </c>
      <c r="E160" t="s">
        <v>1383</v>
      </c>
      <c r="F160" t="s">
        <v>1348</v>
      </c>
      <c r="G160" s="8">
        <v>0</v>
      </c>
      <c r="H160" cm="1">
        <f t="array" ref="H160">SUMPRODUCT((LEN(I160)-LEN(SUBSTITUTE(I160,{"A";"C";"D";"E";"F";"G";"H";"I";"K";"L";"M";"N";"P";"Q";"R";"S";"T";"V";"W";"Y"},""))),{72.08;104.14;115.08;129.11;148.17;58.05;138.14;114.16;130.18;114.16;132.2;115.1;98.12;129.13;158.19;88.08;102.1;100.13;187.21;164.17})/1000</f>
        <v>192.60195999999999</v>
      </c>
      <c r="I160" s="4" t="s">
        <v>1790</v>
      </c>
      <c r="J160" s="8" t="s">
        <v>1350</v>
      </c>
      <c r="O160" t="s">
        <v>1789</v>
      </c>
      <c r="P160" s="4" t="str">
        <f t="shared" si="7"/>
        <v>rt1060</v>
      </c>
      <c r="Q160" s="4" t="s">
        <v>1787</v>
      </c>
      <c r="R160" t="s">
        <v>1788</v>
      </c>
      <c r="T160" s="4" t="s">
        <v>1787</v>
      </c>
      <c r="U160" t="s">
        <v>1789</v>
      </c>
      <c r="V160" s="4" t="str">
        <f t="shared" si="8"/>
        <v>rt1060</v>
      </c>
      <c r="W160" s="4" t="s">
        <v>1787</v>
      </c>
      <c r="X160" t="s">
        <v>1788</v>
      </c>
    </row>
    <row r="161" spans="1:24" x14ac:dyDescent="0.2">
      <c r="A161" s="4" t="str">
        <f t="shared" si="6"/>
        <v>rt1066</v>
      </c>
      <c r="B161" s="4" t="s">
        <v>1791</v>
      </c>
      <c r="C161" t="s">
        <v>1791</v>
      </c>
      <c r="D161" t="s">
        <v>1792</v>
      </c>
      <c r="E161" t="s">
        <v>1347</v>
      </c>
      <c r="F161" t="s">
        <v>1522</v>
      </c>
      <c r="G161" s="8" t="s">
        <v>1793</v>
      </c>
      <c r="H161" cm="1">
        <f t="array" ref="H161">SUMPRODUCT((LEN(I161)-LEN(SUBSTITUTE(I161,{"A";"C";"D";"E";"F";"G";"H";"I";"K";"L";"M";"N";"P";"Q";"R";"S";"T";"V";"W";"Y"},""))),{72.08;104.14;115.08;129.11;148.17;58.05;138.14;114.16;130.18;114.16;132.2;115.1;98.12;129.13;158.19;88.08;102.1;100.13;187.21;164.17})/1000</f>
        <v>45.327669999999998</v>
      </c>
      <c r="I161" s="4" t="s">
        <v>1794</v>
      </c>
      <c r="J161" s="8" t="s">
        <v>1350</v>
      </c>
      <c r="O161" t="s">
        <v>1792</v>
      </c>
      <c r="P161" s="4" t="str">
        <f t="shared" si="7"/>
        <v>rt1066</v>
      </c>
      <c r="Q161" s="4" t="s">
        <v>1791</v>
      </c>
      <c r="R161" t="s">
        <v>1791</v>
      </c>
      <c r="T161" s="4" t="s">
        <v>1791</v>
      </c>
      <c r="U161" t="s">
        <v>1792</v>
      </c>
      <c r="V161" s="4" t="str">
        <f t="shared" si="8"/>
        <v>rt1066</v>
      </c>
      <c r="W161" s="4" t="s">
        <v>1791</v>
      </c>
      <c r="X161" t="s">
        <v>1791</v>
      </c>
    </row>
    <row r="162" spans="1:24" x14ac:dyDescent="0.2">
      <c r="A162" s="4" t="str">
        <f t="shared" si="6"/>
        <v>rt1067</v>
      </c>
      <c r="B162" s="4" t="s">
        <v>1795</v>
      </c>
      <c r="C162" t="s">
        <v>1796</v>
      </c>
      <c r="D162" t="s">
        <v>1797</v>
      </c>
      <c r="E162" t="s">
        <v>1347</v>
      </c>
      <c r="F162" t="s">
        <v>1522</v>
      </c>
      <c r="G162" s="8" t="s">
        <v>1793</v>
      </c>
      <c r="H162" cm="1">
        <f t="array" ref="H162">SUMPRODUCT((LEN(I162)-LEN(SUBSTITUTE(I162,{"A";"C";"D";"E";"F";"G";"H";"I";"K";"L";"M";"N";"P";"Q";"R";"S";"T";"V";"W";"Y"},""))),{72.08;104.14;115.08;129.11;148.17;58.05;138.14;114.16;130.18;114.16;132.2;115.1;98.12;129.13;158.19;88.08;102.1;100.13;187.21;164.17})/1000</f>
        <v>64.014949999999999</v>
      </c>
      <c r="I162" s="4" t="s">
        <v>1798</v>
      </c>
      <c r="J162" s="8" t="s">
        <v>1350</v>
      </c>
      <c r="O162" t="s">
        <v>1797</v>
      </c>
      <c r="P162" s="4" t="str">
        <f t="shared" si="7"/>
        <v>rt1067</v>
      </c>
      <c r="Q162" s="4" t="s">
        <v>1795</v>
      </c>
      <c r="R162" t="s">
        <v>1796</v>
      </c>
      <c r="T162" s="4" t="s">
        <v>1795</v>
      </c>
      <c r="U162" t="s">
        <v>1797</v>
      </c>
      <c r="V162" s="4" t="str">
        <f t="shared" si="8"/>
        <v>rt1067</v>
      </c>
      <c r="W162" s="4" t="s">
        <v>1795</v>
      </c>
      <c r="X162" t="s">
        <v>1796</v>
      </c>
    </row>
    <row r="163" spans="1:24" x14ac:dyDescent="0.2">
      <c r="A163" s="4" t="str">
        <f t="shared" si="6"/>
        <v>rt1089</v>
      </c>
      <c r="B163" s="4" t="s">
        <v>1799</v>
      </c>
      <c r="C163" t="s">
        <v>1800</v>
      </c>
      <c r="D163" t="s">
        <v>1801</v>
      </c>
      <c r="E163" t="s">
        <v>1347</v>
      </c>
      <c r="F163" t="s">
        <v>1348</v>
      </c>
      <c r="G163" s="8">
        <v>0</v>
      </c>
      <c r="H163" cm="1">
        <f t="array" ref="H163">SUMPRODUCT((LEN(I163)-LEN(SUBSTITUTE(I163,{"A";"C";"D";"E";"F";"G";"H";"I";"K";"L";"M";"N";"P";"Q";"R";"S";"T";"V";"W";"Y"},""))),{72.08;104.14;115.08;129.11;148.17;58.05;138.14;114.16;130.18;114.16;132.2;115.1;98.12;129.13;158.19;88.08;102.1;100.13;187.21;164.17})/1000</f>
        <v>61.621400000000001</v>
      </c>
      <c r="I163" s="4" t="s">
        <v>1802</v>
      </c>
      <c r="J163" s="8" t="s">
        <v>1350</v>
      </c>
      <c r="O163" t="s">
        <v>1801</v>
      </c>
      <c r="P163" s="4" t="str">
        <f t="shared" si="7"/>
        <v>rt1089</v>
      </c>
      <c r="Q163" s="4" t="s">
        <v>1799</v>
      </c>
      <c r="R163" t="s">
        <v>1800</v>
      </c>
      <c r="T163" s="4" t="s">
        <v>1799</v>
      </c>
      <c r="U163" t="s">
        <v>1801</v>
      </c>
      <c r="V163" s="4" t="str">
        <f t="shared" si="8"/>
        <v>rt1089</v>
      </c>
      <c r="W163" s="4" t="s">
        <v>1799</v>
      </c>
      <c r="X163" t="s">
        <v>1800</v>
      </c>
    </row>
    <row r="164" spans="1:24" x14ac:dyDescent="0.2">
      <c r="A164" s="4" t="str">
        <f t="shared" si="6"/>
        <v>rt1127</v>
      </c>
      <c r="B164" s="4" t="s">
        <v>161</v>
      </c>
      <c r="C164" t="s">
        <v>162</v>
      </c>
      <c r="D164" t="s">
        <v>163</v>
      </c>
      <c r="E164" t="s">
        <v>1347</v>
      </c>
      <c r="F164" t="s">
        <v>1803</v>
      </c>
      <c r="G164" s="8" t="s">
        <v>1804</v>
      </c>
      <c r="H164" cm="1">
        <f t="array" ref="H164">SUMPRODUCT((LEN(I164)-LEN(SUBSTITUTE(I164,{"A";"C";"D";"E";"F";"G";"H";"I";"K";"L";"M";"N";"P";"Q";"R";"S";"T";"V";"W";"Y"},""))),{72.08;104.14;115.08;129.11;148.17;58.05;138.14;114.16;130.18;114.16;132.2;115.1;98.12;129.13;158.19;88.08;102.1;100.13;187.21;164.17})/1000</f>
        <v>165.51246000000003</v>
      </c>
      <c r="I164" s="4" t="s">
        <v>1805</v>
      </c>
      <c r="J164" s="8" t="s">
        <v>1350</v>
      </c>
      <c r="O164" t="s">
        <v>163</v>
      </c>
      <c r="P164" s="4" t="str">
        <f t="shared" si="7"/>
        <v>rt1127</v>
      </c>
      <c r="Q164" s="4" t="s">
        <v>161</v>
      </c>
      <c r="R164" t="s">
        <v>162</v>
      </c>
      <c r="T164" s="4" t="s">
        <v>161</v>
      </c>
      <c r="U164" t="s">
        <v>163</v>
      </c>
      <c r="V164" s="4" t="str">
        <f t="shared" si="8"/>
        <v>rt1127</v>
      </c>
      <c r="W164" s="4" t="s">
        <v>161</v>
      </c>
      <c r="X164" t="s">
        <v>162</v>
      </c>
    </row>
    <row r="165" spans="1:24" x14ac:dyDescent="0.2">
      <c r="A165" s="4" t="str">
        <f t="shared" si="6"/>
        <v>rt1131</v>
      </c>
      <c r="B165" s="4" t="s">
        <v>1806</v>
      </c>
      <c r="C165" t="s">
        <v>1807</v>
      </c>
      <c r="D165" t="s">
        <v>1808</v>
      </c>
      <c r="E165" t="s">
        <v>1347</v>
      </c>
      <c r="F165" t="s">
        <v>1522</v>
      </c>
      <c r="G165" s="8" t="s">
        <v>1541</v>
      </c>
      <c r="H165" cm="1">
        <f t="array" ref="H165">SUMPRODUCT((LEN(I165)-LEN(SUBSTITUTE(I165,{"A";"C";"D";"E";"F";"G";"H";"I";"K";"L";"M";"N";"P";"Q";"R";"S";"T";"V";"W";"Y"},""))),{72.08;104.14;115.08;129.11;148.17;58.05;138.14;114.16;130.18;114.16;132.2;115.1;98.12;129.13;158.19;88.08;102.1;100.13;187.21;164.17})/1000</f>
        <v>52.52641000000002</v>
      </c>
      <c r="I165" s="4" t="s">
        <v>1809</v>
      </c>
      <c r="J165" s="8" t="s">
        <v>1350</v>
      </c>
      <c r="O165" t="s">
        <v>1808</v>
      </c>
      <c r="P165" s="4" t="str">
        <f t="shared" si="7"/>
        <v>rt1131</v>
      </c>
      <c r="Q165" s="4" t="s">
        <v>1806</v>
      </c>
      <c r="R165" t="s">
        <v>1807</v>
      </c>
      <c r="T165" s="4" t="s">
        <v>1806</v>
      </c>
      <c r="U165" t="s">
        <v>1808</v>
      </c>
      <c r="V165" s="4" t="str">
        <f t="shared" si="8"/>
        <v>rt1131</v>
      </c>
      <c r="W165" s="4" t="s">
        <v>1806</v>
      </c>
      <c r="X165" t="s">
        <v>1807</v>
      </c>
    </row>
    <row r="166" spans="1:24" x14ac:dyDescent="0.2">
      <c r="A166" s="4" t="str">
        <f t="shared" si="6"/>
        <v>rt1145</v>
      </c>
      <c r="B166" s="4" t="s">
        <v>164</v>
      </c>
      <c r="C166" t="s">
        <v>165</v>
      </c>
      <c r="D166" t="s">
        <v>166</v>
      </c>
      <c r="E166" t="s">
        <v>1347</v>
      </c>
      <c r="F166" t="s">
        <v>1348</v>
      </c>
      <c r="G166" s="8">
        <v>0</v>
      </c>
      <c r="H166" cm="1">
        <f t="array" ref="H166">SUMPRODUCT((LEN(I166)-LEN(SUBSTITUTE(I166,{"A";"C";"D";"E";"F";"G";"H";"I";"K";"L";"M";"N";"P";"Q";"R";"S";"T";"V";"W";"Y"},""))),{72.08;104.14;115.08;129.11;148.17;58.05;138.14;114.16;130.18;114.16;132.2;115.1;98.12;129.13;158.19;88.08;102.1;100.13;187.21;164.17})/1000</f>
        <v>39.117089999999997</v>
      </c>
      <c r="I166" s="4" t="s">
        <v>1810</v>
      </c>
      <c r="J166" s="8" t="s">
        <v>1350</v>
      </c>
      <c r="O166" t="s">
        <v>166</v>
      </c>
      <c r="P166" s="4" t="str">
        <f t="shared" si="7"/>
        <v>rt1145</v>
      </c>
      <c r="Q166" s="4" t="s">
        <v>164</v>
      </c>
      <c r="R166" t="s">
        <v>165</v>
      </c>
      <c r="T166" s="4" t="s">
        <v>164</v>
      </c>
      <c r="U166" t="s">
        <v>166</v>
      </c>
      <c r="V166" s="4" t="str">
        <f t="shared" si="8"/>
        <v>rt1145</v>
      </c>
      <c r="W166" s="4" t="s">
        <v>164</v>
      </c>
      <c r="X166" t="s">
        <v>165</v>
      </c>
    </row>
    <row r="167" spans="1:24" x14ac:dyDescent="0.2">
      <c r="A167" s="4" t="str">
        <f t="shared" si="6"/>
        <v>rt1147</v>
      </c>
      <c r="B167" s="4" t="s">
        <v>167</v>
      </c>
      <c r="C167" t="s">
        <v>168</v>
      </c>
      <c r="D167" t="s">
        <v>169</v>
      </c>
      <c r="E167" t="s">
        <v>1347</v>
      </c>
      <c r="F167" t="s">
        <v>1348</v>
      </c>
      <c r="G167" s="8">
        <v>0</v>
      </c>
      <c r="H167" cm="1">
        <f t="array" ref="H167">SUMPRODUCT((LEN(I167)-LEN(SUBSTITUTE(I167,{"A";"C";"D";"E";"F";"G";"H";"I";"K";"L";"M";"N";"P";"Q";"R";"S";"T";"V";"W";"Y"},""))),{72.08;104.14;115.08;129.11;148.17;58.05;138.14;114.16;130.18;114.16;132.2;115.1;98.12;129.13;158.19;88.08;102.1;100.13;187.21;164.17})/1000</f>
        <v>41.991649999999993</v>
      </c>
      <c r="I167" s="4" t="s">
        <v>1811</v>
      </c>
      <c r="J167" s="8" t="s">
        <v>1350</v>
      </c>
      <c r="O167" t="s">
        <v>169</v>
      </c>
      <c r="P167" s="4" t="str">
        <f t="shared" si="7"/>
        <v>rt1147</v>
      </c>
      <c r="Q167" s="4" t="s">
        <v>167</v>
      </c>
      <c r="R167" t="s">
        <v>168</v>
      </c>
      <c r="T167" s="4" t="s">
        <v>167</v>
      </c>
      <c r="U167" t="s">
        <v>169</v>
      </c>
      <c r="V167" s="4" t="str">
        <f t="shared" si="8"/>
        <v>rt1147</v>
      </c>
      <c r="W167" s="4" t="s">
        <v>167</v>
      </c>
      <c r="X167" t="s">
        <v>168</v>
      </c>
    </row>
    <row r="168" spans="1:24" x14ac:dyDescent="0.2">
      <c r="A168" s="4" t="str">
        <f t="shared" si="6"/>
        <v>rt1153</v>
      </c>
      <c r="B168" s="4" t="s">
        <v>170</v>
      </c>
      <c r="C168" t="s">
        <v>171</v>
      </c>
      <c r="D168" t="s">
        <v>172</v>
      </c>
      <c r="E168" t="s">
        <v>1566</v>
      </c>
      <c r="F168" t="s">
        <v>1348</v>
      </c>
      <c r="G168" s="8">
        <v>0</v>
      </c>
      <c r="H168" cm="1">
        <f t="array" ref="H168">SUMPRODUCT((LEN(I168)-LEN(SUBSTITUTE(I168,{"A";"C";"D";"E";"F";"G";"H";"I";"K";"L";"M";"N";"P";"Q";"R";"S";"T";"V";"W";"Y"},""))),{72.08;104.14;115.08;129.11;148.17;58.05;138.14;114.16;130.18;114.16;132.2;115.1;98.12;129.13;158.19;88.08;102.1;100.13;187.21;164.17})/1000</f>
        <v>52.30865</v>
      </c>
      <c r="I168" s="4" t="s">
        <v>1812</v>
      </c>
      <c r="J168" s="8" t="s">
        <v>1350</v>
      </c>
      <c r="O168" t="s">
        <v>172</v>
      </c>
      <c r="P168" s="4" t="str">
        <f t="shared" si="7"/>
        <v>rt1153</v>
      </c>
      <c r="Q168" s="4" t="s">
        <v>170</v>
      </c>
      <c r="R168" t="s">
        <v>171</v>
      </c>
      <c r="T168" s="4" t="s">
        <v>170</v>
      </c>
      <c r="U168" t="s">
        <v>172</v>
      </c>
      <c r="V168" s="4" t="str">
        <f t="shared" si="8"/>
        <v>rt1153</v>
      </c>
      <c r="W168" s="4" t="s">
        <v>170</v>
      </c>
      <c r="X168" t="s">
        <v>171</v>
      </c>
    </row>
    <row r="169" spans="1:24" x14ac:dyDescent="0.2">
      <c r="A169" s="4" t="str">
        <f t="shared" si="6"/>
        <v>rt1163</v>
      </c>
      <c r="B169" s="4" t="s">
        <v>1813</v>
      </c>
      <c r="C169" t="s">
        <v>1813</v>
      </c>
      <c r="D169" t="s">
        <v>1814</v>
      </c>
      <c r="E169" t="s">
        <v>1424</v>
      </c>
      <c r="F169" t="s">
        <v>1348</v>
      </c>
      <c r="G169" s="8">
        <v>0</v>
      </c>
      <c r="H169" cm="1">
        <f t="array" ref="H169">SUMPRODUCT((LEN(I169)-LEN(SUBSTITUTE(I169,{"A";"C";"D";"E";"F";"G";"H";"I";"K";"L";"M";"N";"P";"Q";"R";"S";"T";"V";"W";"Y"},""))),{72.08;104.14;115.08;129.11;148.17;58.05;138.14;114.16;130.18;114.16;132.2;115.1;98.12;129.13;158.19;88.08;102.1;100.13;187.21;164.17})/1000</f>
        <v>70.830610000000007</v>
      </c>
      <c r="I169" s="4" t="s">
        <v>1815</v>
      </c>
      <c r="J169" s="8" t="s">
        <v>1350</v>
      </c>
      <c r="O169" t="s">
        <v>1814</v>
      </c>
      <c r="P169" s="4" t="str">
        <f t="shared" si="7"/>
        <v>rt1163</v>
      </c>
      <c r="Q169" s="4" t="s">
        <v>1813</v>
      </c>
      <c r="R169" t="s">
        <v>1813</v>
      </c>
      <c r="T169" s="4" t="s">
        <v>1813</v>
      </c>
      <c r="U169" t="s">
        <v>1814</v>
      </c>
      <c r="V169" s="4" t="str">
        <f t="shared" si="8"/>
        <v>rt1163</v>
      </c>
      <c r="W169" s="4" t="s">
        <v>1813</v>
      </c>
      <c r="X169" t="s">
        <v>1813</v>
      </c>
    </row>
    <row r="170" spans="1:24" x14ac:dyDescent="0.2">
      <c r="A170" s="4" t="str">
        <f t="shared" si="6"/>
        <v>rt1168</v>
      </c>
      <c r="B170" s="4" t="s">
        <v>1816</v>
      </c>
      <c r="C170" t="s">
        <v>1816</v>
      </c>
      <c r="D170" t="s">
        <v>1817</v>
      </c>
      <c r="E170" t="s">
        <v>1347</v>
      </c>
      <c r="F170" t="s">
        <v>1348</v>
      </c>
      <c r="G170" s="8">
        <v>0</v>
      </c>
      <c r="H170" cm="1">
        <f t="array" ref="H170">SUMPRODUCT((LEN(I170)-LEN(SUBSTITUTE(I170,{"A";"C";"D";"E";"F";"G";"H";"I";"K";"L";"M";"N";"P";"Q";"R";"S";"T";"V";"W";"Y"},""))),{72.08;104.14;115.08;129.11;148.17;58.05;138.14;114.16;130.18;114.16;132.2;115.1;98.12;129.13;158.19;88.08;102.1;100.13;187.21;164.17})/1000</f>
        <v>63.235050000000001</v>
      </c>
      <c r="I170" s="4" t="s">
        <v>1818</v>
      </c>
      <c r="J170" s="8" t="s">
        <v>1350</v>
      </c>
      <c r="O170" t="s">
        <v>1817</v>
      </c>
      <c r="P170" s="4" t="str">
        <f t="shared" si="7"/>
        <v>rt1168</v>
      </c>
      <c r="Q170" s="4" t="s">
        <v>1816</v>
      </c>
      <c r="R170" t="s">
        <v>1816</v>
      </c>
      <c r="T170" s="4" t="s">
        <v>1816</v>
      </c>
      <c r="U170" t="s">
        <v>1817</v>
      </c>
      <c r="V170" s="4" t="str">
        <f t="shared" si="8"/>
        <v>rt1168</v>
      </c>
      <c r="W170" s="4" t="s">
        <v>1816</v>
      </c>
      <c r="X170" t="s">
        <v>1816</v>
      </c>
    </row>
    <row r="171" spans="1:24" x14ac:dyDescent="0.2">
      <c r="A171" s="4" t="str">
        <f t="shared" si="6"/>
        <v>rt1169</v>
      </c>
      <c r="B171" s="4" t="s">
        <v>1819</v>
      </c>
      <c r="C171" t="s">
        <v>1819</v>
      </c>
      <c r="D171" t="s">
        <v>1820</v>
      </c>
      <c r="E171" t="s">
        <v>1347</v>
      </c>
      <c r="F171" t="s">
        <v>1348</v>
      </c>
      <c r="G171" s="8">
        <v>0</v>
      </c>
      <c r="H171" cm="1">
        <f t="array" ref="H171">SUMPRODUCT((LEN(I171)-LEN(SUBSTITUTE(I171,{"A";"C";"D";"E";"F";"G";"H";"I";"K";"L";"M";"N";"P";"Q";"R";"S";"T";"V";"W";"Y"},""))),{72.08;104.14;115.08;129.11;148.17;58.05;138.14;114.16;130.18;114.16;132.2;115.1;98.12;129.13;158.19;88.08;102.1;100.13;187.21;164.17})/1000</f>
        <v>83.928919999999977</v>
      </c>
      <c r="I171" s="4" t="s">
        <v>1821</v>
      </c>
      <c r="J171" s="8" t="s">
        <v>1350</v>
      </c>
      <c r="O171" t="s">
        <v>1820</v>
      </c>
      <c r="P171" s="4" t="str">
        <f t="shared" si="7"/>
        <v>rt1169</v>
      </c>
      <c r="Q171" s="4" t="s">
        <v>1819</v>
      </c>
      <c r="R171" t="s">
        <v>1819</v>
      </c>
      <c r="T171" s="4" t="s">
        <v>1819</v>
      </c>
      <c r="U171" t="s">
        <v>1820</v>
      </c>
      <c r="V171" s="4" t="str">
        <f t="shared" si="8"/>
        <v>rt1169</v>
      </c>
      <c r="W171" s="4" t="s">
        <v>1819</v>
      </c>
      <c r="X171" t="s">
        <v>1819</v>
      </c>
    </row>
    <row r="172" spans="1:24" x14ac:dyDescent="0.2">
      <c r="A172" s="4" t="str">
        <f t="shared" si="6"/>
        <v>rt1203</v>
      </c>
      <c r="B172" s="4" t="s">
        <v>1822</v>
      </c>
      <c r="C172" t="s">
        <v>1822</v>
      </c>
      <c r="D172" t="s">
        <v>1823</v>
      </c>
      <c r="E172" t="s">
        <v>1424</v>
      </c>
      <c r="F172" t="s">
        <v>1348</v>
      </c>
      <c r="G172" s="8">
        <v>0</v>
      </c>
      <c r="H172" cm="1">
        <f t="array" ref="H172">SUMPRODUCT((LEN(I172)-LEN(SUBSTITUTE(I172,{"A";"C";"D";"E";"F";"G";"H";"I";"K";"L";"M";"N";"P";"Q";"R";"S";"T";"V";"W";"Y"},""))),{72.08;104.14;115.08;129.11;148.17;58.05;138.14;114.16;130.18;114.16;132.2;115.1;98.12;129.13;158.19;88.08;102.1;100.13;187.21;164.17})/1000</f>
        <v>60.001390000000001</v>
      </c>
      <c r="I172" s="4" t="s">
        <v>1824</v>
      </c>
      <c r="J172" s="8" t="s">
        <v>1350</v>
      </c>
      <c r="O172" t="s">
        <v>1823</v>
      </c>
      <c r="P172" s="4" t="str">
        <f t="shared" si="7"/>
        <v>rt1203</v>
      </c>
      <c r="Q172" s="4" t="s">
        <v>1822</v>
      </c>
      <c r="R172" t="s">
        <v>1822</v>
      </c>
      <c r="T172" s="4" t="s">
        <v>1822</v>
      </c>
      <c r="U172" t="s">
        <v>1823</v>
      </c>
      <c r="V172" s="4" t="str">
        <f t="shared" si="8"/>
        <v>rt1203</v>
      </c>
      <c r="W172" s="4" t="s">
        <v>1822</v>
      </c>
      <c r="X172" t="s">
        <v>1822</v>
      </c>
    </row>
    <row r="173" spans="1:24" x14ac:dyDescent="0.2">
      <c r="A173" s="4" t="str">
        <f t="shared" si="6"/>
        <v>rt1206</v>
      </c>
      <c r="B173" s="4" t="s">
        <v>1825</v>
      </c>
      <c r="C173" t="s">
        <v>1826</v>
      </c>
      <c r="D173" t="s">
        <v>1827</v>
      </c>
      <c r="E173" t="s">
        <v>1347</v>
      </c>
      <c r="F173" t="s">
        <v>1348</v>
      </c>
      <c r="G173" s="8">
        <v>0</v>
      </c>
      <c r="H173" cm="1">
        <f t="array" ref="H173">SUMPRODUCT((LEN(I173)-LEN(SUBSTITUTE(I173,{"A";"C";"D";"E";"F";"G";"H";"I";"K";"L";"M";"N";"P";"Q";"R";"S";"T";"V";"W";"Y"},""))),{72.08;104.14;115.08;129.11;148.17;58.05;138.14;114.16;130.18;114.16;132.2;115.1;98.12;129.13;158.19;88.08;102.1;100.13;187.21;164.17})/1000</f>
        <v>141.91217</v>
      </c>
      <c r="I173" s="4" t="s">
        <v>1828</v>
      </c>
      <c r="J173" s="8" t="s">
        <v>1350</v>
      </c>
      <c r="O173" t="s">
        <v>1827</v>
      </c>
      <c r="P173" s="4" t="str">
        <f t="shared" si="7"/>
        <v>rt1206</v>
      </c>
      <c r="Q173" s="4" t="s">
        <v>1825</v>
      </c>
      <c r="R173" t="s">
        <v>1826</v>
      </c>
      <c r="T173" s="4" t="s">
        <v>1825</v>
      </c>
      <c r="U173" t="s">
        <v>1827</v>
      </c>
      <c r="V173" s="4" t="str">
        <f t="shared" si="8"/>
        <v>rt1206</v>
      </c>
      <c r="W173" s="4" t="s">
        <v>1825</v>
      </c>
      <c r="X173" t="s">
        <v>1826</v>
      </c>
    </row>
    <row r="174" spans="1:24" x14ac:dyDescent="0.2">
      <c r="A174" s="4" t="str">
        <f t="shared" si="6"/>
        <v>rt1221</v>
      </c>
      <c r="B174" s="4" t="s">
        <v>1829</v>
      </c>
      <c r="C174" t="s">
        <v>1830</v>
      </c>
      <c r="D174" t="s">
        <v>1831</v>
      </c>
      <c r="E174" t="s">
        <v>1347</v>
      </c>
      <c r="F174" t="s">
        <v>1348</v>
      </c>
      <c r="G174" s="8">
        <v>0</v>
      </c>
      <c r="H174" cm="1">
        <f t="array" ref="H174">SUMPRODUCT((LEN(I174)-LEN(SUBSTITUTE(I174,{"A";"C";"D";"E";"F";"G";"H";"I";"K";"L";"M";"N";"P";"Q";"R";"S";"T";"V";"W";"Y"},""))),{72.08;104.14;115.08;129.11;148.17;58.05;138.14;114.16;130.18;114.16;132.2;115.1;98.12;129.13;158.19;88.08;102.1;100.13;187.21;164.17})/1000</f>
        <v>62.094059999999999</v>
      </c>
      <c r="I174" s="4" t="s">
        <v>1832</v>
      </c>
      <c r="J174" s="8" t="s">
        <v>1350</v>
      </c>
      <c r="O174" t="s">
        <v>1831</v>
      </c>
      <c r="P174" s="4" t="str">
        <f t="shared" si="7"/>
        <v>rt1221</v>
      </c>
      <c r="Q174" s="4" t="s">
        <v>1829</v>
      </c>
      <c r="R174" t="s">
        <v>1830</v>
      </c>
      <c r="T174" s="4" t="s">
        <v>1829</v>
      </c>
      <c r="U174" t="s">
        <v>1831</v>
      </c>
      <c r="V174" s="4" t="str">
        <f t="shared" si="8"/>
        <v>rt1221</v>
      </c>
      <c r="W174" s="4" t="s">
        <v>1829</v>
      </c>
      <c r="X174" t="s">
        <v>1830</v>
      </c>
    </row>
    <row r="175" spans="1:24" x14ac:dyDescent="0.2">
      <c r="A175" s="4" t="str">
        <f t="shared" si="6"/>
        <v>rt1228</v>
      </c>
      <c r="B175" s="4" t="s">
        <v>1220</v>
      </c>
      <c r="C175" t="s">
        <v>1221</v>
      </c>
      <c r="D175" t="s">
        <v>1222</v>
      </c>
      <c r="E175" t="s">
        <v>1347</v>
      </c>
      <c r="F175" t="s">
        <v>1348</v>
      </c>
      <c r="G175" s="8">
        <v>0</v>
      </c>
      <c r="H175" cm="1">
        <f t="array" ref="H175">SUMPRODUCT((LEN(I175)-LEN(SUBSTITUTE(I175,{"A";"C";"D";"E";"F";"G";"H";"I";"K";"L";"M";"N";"P";"Q";"R";"S";"T";"V";"W";"Y"},""))),{72.08;104.14;115.08;129.11;148.17;58.05;138.14;114.16;130.18;114.16;132.2;115.1;98.12;129.13;158.19;88.08;102.1;100.13;187.21;164.17})/1000</f>
        <v>85.755710000000008</v>
      </c>
      <c r="I175" s="4" t="s">
        <v>1833</v>
      </c>
      <c r="J175" s="8" t="s">
        <v>1350</v>
      </c>
      <c r="O175" t="s">
        <v>1222</v>
      </c>
      <c r="P175" s="4" t="str">
        <f t="shared" si="7"/>
        <v>rt1228</v>
      </c>
      <c r="Q175" s="4" t="s">
        <v>1220</v>
      </c>
      <c r="R175" t="s">
        <v>1221</v>
      </c>
      <c r="T175" s="4" t="s">
        <v>1220</v>
      </c>
      <c r="U175" t="s">
        <v>1222</v>
      </c>
      <c r="V175" s="4" t="str">
        <f t="shared" si="8"/>
        <v>rt1228</v>
      </c>
      <c r="W175" s="4" t="s">
        <v>1220</v>
      </c>
      <c r="X175" t="s">
        <v>1221</v>
      </c>
    </row>
    <row r="176" spans="1:24" x14ac:dyDescent="0.2">
      <c r="A176" s="4" t="str">
        <f t="shared" si="6"/>
        <v>rt1254</v>
      </c>
      <c r="B176" s="4" t="s">
        <v>173</v>
      </c>
      <c r="C176" t="s">
        <v>174</v>
      </c>
      <c r="D176" t="s">
        <v>175</v>
      </c>
      <c r="E176" t="s">
        <v>1354</v>
      </c>
      <c r="F176" t="s">
        <v>1348</v>
      </c>
      <c r="G176" s="8">
        <v>0</v>
      </c>
      <c r="H176" cm="1">
        <f t="array" ref="H176">SUMPRODUCT((LEN(I176)-LEN(SUBSTITUTE(I176,{"A";"C";"D";"E";"F";"G";"H";"I";"K";"L";"M";"N";"P";"Q";"R";"S";"T";"V";"W";"Y"},""))),{72.08;104.14;115.08;129.11;148.17;58.05;138.14;114.16;130.18;114.16;132.2;115.1;98.12;129.13;158.19;88.08;102.1;100.13;187.21;164.17})/1000</f>
        <v>25.507859999999994</v>
      </c>
      <c r="I176" s="4" t="s">
        <v>1834</v>
      </c>
      <c r="J176" s="8" t="s">
        <v>1350</v>
      </c>
      <c r="O176" t="s">
        <v>175</v>
      </c>
      <c r="P176" s="4" t="str">
        <f t="shared" si="7"/>
        <v>rt1254</v>
      </c>
      <c r="Q176" s="4" t="s">
        <v>173</v>
      </c>
      <c r="R176" t="s">
        <v>174</v>
      </c>
      <c r="T176" s="4" t="s">
        <v>173</v>
      </c>
      <c r="U176" t="s">
        <v>175</v>
      </c>
      <c r="V176" s="4" t="str">
        <f t="shared" si="8"/>
        <v>rt1254</v>
      </c>
      <c r="W176" s="4" t="s">
        <v>173</v>
      </c>
      <c r="X176" t="s">
        <v>174</v>
      </c>
    </row>
    <row r="177" spans="1:24" x14ac:dyDescent="0.2">
      <c r="A177" s="4" t="str">
        <f t="shared" si="6"/>
        <v>rt1267</v>
      </c>
      <c r="B177" s="4" t="s">
        <v>1835</v>
      </c>
      <c r="C177" t="s">
        <v>1836</v>
      </c>
      <c r="D177" t="s">
        <v>1837</v>
      </c>
      <c r="E177" t="s">
        <v>1383</v>
      </c>
      <c r="F177" t="s">
        <v>1504</v>
      </c>
      <c r="G177" s="8" t="s">
        <v>1620</v>
      </c>
      <c r="H177" cm="1">
        <f t="array" ref="H177">SUMPRODUCT((LEN(I177)-LEN(SUBSTITUTE(I177,{"A";"C";"D";"E";"F";"G";"H";"I";"K";"L";"M";"N";"P";"Q";"R";"S";"T";"V";"W";"Y"},""))),{72.08;104.14;115.08;129.11;148.17;58.05;138.14;114.16;130.18;114.16;132.2;115.1;98.12;129.13;158.19;88.08;102.1;100.13;187.21;164.17})/1000</f>
        <v>56.499160000000003</v>
      </c>
      <c r="I177" s="4" t="s">
        <v>1838</v>
      </c>
      <c r="J177" s="8" t="s">
        <v>1350</v>
      </c>
      <c r="O177" t="s">
        <v>1837</v>
      </c>
      <c r="P177" s="4" t="str">
        <f t="shared" si="7"/>
        <v>rt1267</v>
      </c>
      <c r="Q177" s="4" t="s">
        <v>1835</v>
      </c>
      <c r="R177" t="s">
        <v>1836</v>
      </c>
      <c r="T177" s="4" t="s">
        <v>1835</v>
      </c>
      <c r="U177" t="s">
        <v>1837</v>
      </c>
      <c r="V177" s="4" t="str">
        <f t="shared" si="8"/>
        <v>rt1267</v>
      </c>
      <c r="W177" s="4" t="s">
        <v>1835</v>
      </c>
      <c r="X177" t="s">
        <v>1836</v>
      </c>
    </row>
    <row r="178" spans="1:24" x14ac:dyDescent="0.2">
      <c r="A178" s="4" t="str">
        <f t="shared" si="6"/>
        <v>rt1269</v>
      </c>
      <c r="B178" s="4" t="s">
        <v>176</v>
      </c>
      <c r="C178" t="s">
        <v>177</v>
      </c>
      <c r="D178" t="s">
        <v>178</v>
      </c>
      <c r="E178" t="s">
        <v>1361</v>
      </c>
      <c r="F178" t="s">
        <v>1348</v>
      </c>
      <c r="G178" s="8">
        <v>0</v>
      </c>
      <c r="H178" cm="1">
        <f t="array" ref="H178">SUMPRODUCT((LEN(I178)-LEN(SUBSTITUTE(I178,{"A";"C";"D";"E";"F";"G";"H";"I";"K";"L";"M";"N";"P";"Q";"R";"S";"T";"V";"W";"Y"},""))),{72.08;104.14;115.08;129.11;148.17;58.05;138.14;114.16;130.18;114.16;132.2;115.1;98.12;129.13;158.19;88.08;102.1;100.13;187.21;164.17})/1000</f>
        <v>88.61909</v>
      </c>
      <c r="I178" s="4" t="s">
        <v>1839</v>
      </c>
      <c r="J178" s="8" t="s">
        <v>1350</v>
      </c>
      <c r="O178" t="s">
        <v>178</v>
      </c>
      <c r="P178" s="4" t="str">
        <f t="shared" si="7"/>
        <v>rt1269</v>
      </c>
      <c r="Q178" s="4" t="s">
        <v>176</v>
      </c>
      <c r="R178" t="s">
        <v>177</v>
      </c>
      <c r="T178" s="4" t="s">
        <v>176</v>
      </c>
      <c r="U178" t="s">
        <v>178</v>
      </c>
      <c r="V178" s="4" t="str">
        <f t="shared" si="8"/>
        <v>rt1269</v>
      </c>
      <c r="W178" s="4" t="s">
        <v>176</v>
      </c>
      <c r="X178" t="s">
        <v>177</v>
      </c>
    </row>
    <row r="179" spans="1:24" x14ac:dyDescent="0.2">
      <c r="A179" s="4" t="str">
        <f t="shared" si="6"/>
        <v>rt1271</v>
      </c>
      <c r="B179" s="4" t="s">
        <v>1840</v>
      </c>
      <c r="C179" t="s">
        <v>1840</v>
      </c>
      <c r="D179" t="s">
        <v>1841</v>
      </c>
      <c r="E179" t="s">
        <v>1424</v>
      </c>
      <c r="F179" t="s">
        <v>1348</v>
      </c>
      <c r="G179" s="8">
        <v>0</v>
      </c>
      <c r="H179" cm="1">
        <f t="array" ref="H179">SUMPRODUCT((LEN(I179)-LEN(SUBSTITUTE(I179,{"A";"C";"D";"E";"F";"G";"H";"I";"K";"L";"M";"N";"P";"Q";"R";"S";"T";"V";"W";"Y"},""))),{72.08;104.14;115.08;129.11;148.17;58.05;138.14;114.16;130.18;114.16;132.2;115.1;98.12;129.13;158.19;88.08;102.1;100.13;187.21;164.17})/1000</f>
        <v>94.846429999999998</v>
      </c>
      <c r="I179" s="4" t="s">
        <v>1842</v>
      </c>
      <c r="J179" s="8" t="s">
        <v>1350</v>
      </c>
      <c r="O179" t="s">
        <v>1841</v>
      </c>
      <c r="P179" s="4" t="str">
        <f t="shared" si="7"/>
        <v>rt1271</v>
      </c>
      <c r="Q179" s="4" t="s">
        <v>1840</v>
      </c>
      <c r="R179" t="s">
        <v>1840</v>
      </c>
      <c r="T179" s="4" t="s">
        <v>1840</v>
      </c>
      <c r="U179" t="s">
        <v>1841</v>
      </c>
      <c r="V179" s="4" t="str">
        <f t="shared" si="8"/>
        <v>rt1271</v>
      </c>
      <c r="W179" s="4" t="s">
        <v>1840</v>
      </c>
      <c r="X179" t="s">
        <v>1840</v>
      </c>
    </row>
    <row r="180" spans="1:24" x14ac:dyDescent="0.2">
      <c r="A180" s="4" t="str">
        <f t="shared" si="6"/>
        <v>rt1276</v>
      </c>
      <c r="B180" s="4" t="s">
        <v>179</v>
      </c>
      <c r="C180" t="s">
        <v>180</v>
      </c>
      <c r="D180" t="s">
        <v>181</v>
      </c>
      <c r="E180" t="s">
        <v>1347</v>
      </c>
      <c r="F180" t="s">
        <v>1348</v>
      </c>
      <c r="G180" s="8">
        <v>0</v>
      </c>
      <c r="H180" cm="1">
        <f t="array" ref="H180">SUMPRODUCT((LEN(I180)-LEN(SUBSTITUTE(I180,{"A";"C";"D";"E";"F";"G";"H";"I";"K";"L";"M";"N";"P";"Q";"R";"S";"T";"V";"W";"Y"},""))),{72.08;104.14;115.08;129.11;148.17;58.05;138.14;114.16;130.18;114.16;132.2;115.1;98.12;129.13;158.19;88.08;102.1;100.13;187.21;164.17})/1000</f>
        <v>32.957589999999996</v>
      </c>
      <c r="I180" s="4" t="s">
        <v>1843</v>
      </c>
      <c r="J180" s="8" t="s">
        <v>1350</v>
      </c>
      <c r="O180" t="s">
        <v>181</v>
      </c>
      <c r="P180" s="4" t="str">
        <f t="shared" si="7"/>
        <v>rt1276</v>
      </c>
      <c r="Q180" s="4" t="s">
        <v>179</v>
      </c>
      <c r="R180" t="s">
        <v>180</v>
      </c>
      <c r="T180" s="4" t="s">
        <v>179</v>
      </c>
      <c r="U180" t="s">
        <v>181</v>
      </c>
      <c r="V180" s="4" t="str">
        <f t="shared" si="8"/>
        <v>rt1276</v>
      </c>
      <c r="W180" s="4" t="s">
        <v>179</v>
      </c>
      <c r="X180" t="s">
        <v>180</v>
      </c>
    </row>
    <row r="181" spans="1:24" x14ac:dyDescent="0.2">
      <c r="A181" s="4" t="str">
        <f t="shared" si="6"/>
        <v>rt1296</v>
      </c>
      <c r="B181" s="4" t="s">
        <v>182</v>
      </c>
      <c r="C181" t="s">
        <v>183</v>
      </c>
      <c r="D181" t="s">
        <v>184</v>
      </c>
      <c r="E181" t="s">
        <v>1476</v>
      </c>
      <c r="F181" t="s">
        <v>1844</v>
      </c>
      <c r="G181" s="8" t="s">
        <v>1845</v>
      </c>
      <c r="H181" cm="1">
        <f t="array" ref="H181">SUMPRODUCT((LEN(I181)-LEN(SUBSTITUTE(I181,{"A";"C";"D";"E";"F";"G";"H";"I";"K";"L";"M";"N";"P";"Q";"R";"S";"T";"V";"W";"Y"},""))),{72.08;104.14;115.08;129.11;148.17;58.05;138.14;114.16;130.18;114.16;132.2;115.1;98.12;129.13;158.19;88.08;102.1;100.13;187.21;164.17})/1000</f>
        <v>43.930370000000003</v>
      </c>
      <c r="I181" s="4" t="s">
        <v>1846</v>
      </c>
      <c r="J181" s="8" t="s">
        <v>1350</v>
      </c>
      <c r="O181" t="s">
        <v>184</v>
      </c>
      <c r="P181" s="4" t="str">
        <f t="shared" si="7"/>
        <v>rt1296</v>
      </c>
      <c r="Q181" s="4" t="s">
        <v>182</v>
      </c>
      <c r="R181" t="s">
        <v>183</v>
      </c>
      <c r="T181" s="4" t="s">
        <v>182</v>
      </c>
      <c r="U181" t="s">
        <v>184</v>
      </c>
      <c r="V181" s="4" t="str">
        <f t="shared" si="8"/>
        <v>rt1296</v>
      </c>
      <c r="W181" s="4" t="s">
        <v>182</v>
      </c>
      <c r="X181" t="s">
        <v>183</v>
      </c>
    </row>
    <row r="182" spans="1:24" x14ac:dyDescent="0.2">
      <c r="A182" s="4" t="str">
        <f t="shared" si="6"/>
        <v>rt1299</v>
      </c>
      <c r="B182" s="4" t="s">
        <v>185</v>
      </c>
      <c r="C182" t="s">
        <v>186</v>
      </c>
      <c r="D182" t="s">
        <v>187</v>
      </c>
      <c r="E182" t="s">
        <v>1347</v>
      </c>
      <c r="F182" t="s">
        <v>1522</v>
      </c>
      <c r="G182" s="8" t="s">
        <v>1847</v>
      </c>
      <c r="H182" cm="1">
        <f t="array" ref="H182">SUMPRODUCT((LEN(I182)-LEN(SUBSTITUTE(I182,{"A";"C";"D";"E";"F";"G";"H";"I";"K";"L";"M";"N";"P";"Q";"R";"S";"T";"V";"W";"Y"},""))),{72.08;104.14;115.08;129.11;148.17;58.05;138.14;114.16;130.18;114.16;132.2;115.1;98.12;129.13;158.19;88.08;102.1;100.13;187.21;164.17})/1000</f>
        <v>52.274490000000007</v>
      </c>
      <c r="I182" s="4" t="s">
        <v>1848</v>
      </c>
      <c r="J182" s="8" t="s">
        <v>1350</v>
      </c>
      <c r="O182" t="s">
        <v>187</v>
      </c>
      <c r="P182" s="4" t="str">
        <f t="shared" si="7"/>
        <v>rt1299</v>
      </c>
      <c r="Q182" s="4" t="s">
        <v>185</v>
      </c>
      <c r="R182" t="s">
        <v>186</v>
      </c>
      <c r="T182" s="4" t="s">
        <v>185</v>
      </c>
      <c r="U182" t="s">
        <v>187</v>
      </c>
      <c r="V182" s="4" t="str">
        <f t="shared" si="8"/>
        <v>rt1299</v>
      </c>
      <c r="W182" s="4" t="s">
        <v>185</v>
      </c>
      <c r="X182" t="s">
        <v>186</v>
      </c>
    </row>
    <row r="183" spans="1:24" x14ac:dyDescent="0.2">
      <c r="A183" s="4" t="str">
        <f t="shared" si="6"/>
        <v>rt1320</v>
      </c>
      <c r="B183" s="4" t="s">
        <v>1849</v>
      </c>
      <c r="C183" t="s">
        <v>1850</v>
      </c>
      <c r="D183" t="s">
        <v>1851</v>
      </c>
      <c r="E183" t="s">
        <v>1347</v>
      </c>
      <c r="F183" t="s">
        <v>1740</v>
      </c>
      <c r="G183" s="8" t="s">
        <v>1852</v>
      </c>
      <c r="H183" cm="1">
        <f t="array" ref="H183">SUMPRODUCT((LEN(I183)-LEN(SUBSTITUTE(I183,{"A";"C";"D";"E";"F";"G";"H";"I";"K";"L";"M";"N";"P";"Q";"R";"S";"T";"V";"W";"Y"},""))),{72.08;104.14;115.08;129.11;148.17;58.05;138.14;114.16;130.18;114.16;132.2;115.1;98.12;129.13;158.19;88.08;102.1;100.13;187.21;164.17})/1000</f>
        <v>44.133430000000004</v>
      </c>
      <c r="I183" s="4" t="s">
        <v>1853</v>
      </c>
      <c r="J183" s="8" t="s">
        <v>1350</v>
      </c>
      <c r="O183" t="s">
        <v>1851</v>
      </c>
      <c r="P183" s="4" t="str">
        <f t="shared" si="7"/>
        <v>rt1320</v>
      </c>
      <c r="Q183" s="4" t="s">
        <v>1849</v>
      </c>
      <c r="R183" t="s">
        <v>1850</v>
      </c>
      <c r="T183" s="4" t="s">
        <v>1849</v>
      </c>
      <c r="U183" t="s">
        <v>1851</v>
      </c>
      <c r="V183" s="4" t="str">
        <f t="shared" si="8"/>
        <v>rt1320</v>
      </c>
      <c r="W183" s="4" t="s">
        <v>1849</v>
      </c>
      <c r="X183" t="s">
        <v>1850</v>
      </c>
    </row>
    <row r="184" spans="1:24" x14ac:dyDescent="0.2">
      <c r="A184" s="4" t="str">
        <f t="shared" si="6"/>
        <v>rt1321</v>
      </c>
      <c r="B184" s="4" t="s">
        <v>1854</v>
      </c>
      <c r="C184" t="s">
        <v>1854</v>
      </c>
      <c r="D184" t="s">
        <v>1855</v>
      </c>
      <c r="E184" t="s">
        <v>1383</v>
      </c>
      <c r="F184" t="s">
        <v>1715</v>
      </c>
      <c r="G184" s="8" t="s">
        <v>1856</v>
      </c>
      <c r="H184" cm="1">
        <f t="array" ref="H184">SUMPRODUCT((LEN(I184)-LEN(SUBSTITUTE(I184,{"A";"C";"D";"E";"F";"G";"H";"I";"K";"L";"M";"N";"P";"Q";"R";"S";"T";"V";"W";"Y"},""))),{72.08;104.14;115.08;129.11;148.17;58.05;138.14;114.16;130.18;114.16;132.2;115.1;98.12;129.13;158.19;88.08;102.1;100.13;187.21;164.17})/1000</f>
        <v>58.574310000000004</v>
      </c>
      <c r="I184" s="4" t="s">
        <v>1857</v>
      </c>
      <c r="J184" s="8" t="s">
        <v>1350</v>
      </c>
      <c r="O184" t="s">
        <v>1855</v>
      </c>
      <c r="P184" s="4" t="str">
        <f t="shared" si="7"/>
        <v>rt1321</v>
      </c>
      <c r="Q184" s="4" t="s">
        <v>1854</v>
      </c>
      <c r="R184" t="s">
        <v>1854</v>
      </c>
      <c r="T184" s="4" t="s">
        <v>1854</v>
      </c>
      <c r="U184" t="s">
        <v>1855</v>
      </c>
      <c r="V184" s="4" t="str">
        <f t="shared" si="8"/>
        <v>rt1321</v>
      </c>
      <c r="W184" s="4" t="s">
        <v>1854</v>
      </c>
      <c r="X184" t="s">
        <v>1854</v>
      </c>
    </row>
    <row r="185" spans="1:24" x14ac:dyDescent="0.2">
      <c r="A185" s="4" t="str">
        <f t="shared" si="6"/>
        <v>rt1326</v>
      </c>
      <c r="B185" s="4" t="s">
        <v>1858</v>
      </c>
      <c r="C185" t="s">
        <v>1859</v>
      </c>
      <c r="D185" t="s">
        <v>1860</v>
      </c>
      <c r="E185" t="s">
        <v>1383</v>
      </c>
      <c r="F185" t="s">
        <v>1348</v>
      </c>
      <c r="G185" s="8">
        <v>0</v>
      </c>
      <c r="H185" cm="1">
        <f t="array" ref="H185">SUMPRODUCT((LEN(I185)-LEN(SUBSTITUTE(I185,{"A";"C";"D";"E";"F";"G";"H";"I";"K";"L";"M";"N";"P";"Q";"R";"S";"T";"V";"W";"Y"},""))),{72.08;104.14;115.08;129.11;148.17;58.05;138.14;114.16;130.18;114.16;132.2;115.1;98.12;129.13;158.19;88.08;102.1;100.13;187.21;164.17})/1000</f>
        <v>47.515180000000001</v>
      </c>
      <c r="I185" s="4" t="s">
        <v>1861</v>
      </c>
      <c r="J185" s="8" t="s">
        <v>1350</v>
      </c>
      <c r="O185" t="s">
        <v>1860</v>
      </c>
      <c r="P185" s="4" t="str">
        <f t="shared" si="7"/>
        <v>rt1326</v>
      </c>
      <c r="Q185" s="4" t="s">
        <v>1858</v>
      </c>
      <c r="R185" t="s">
        <v>1859</v>
      </c>
      <c r="T185" s="4" t="s">
        <v>1858</v>
      </c>
      <c r="U185" t="s">
        <v>1860</v>
      </c>
      <c r="V185" s="4" t="str">
        <f t="shared" si="8"/>
        <v>rt1326</v>
      </c>
      <c r="W185" s="4" t="s">
        <v>1858</v>
      </c>
      <c r="X185" t="s">
        <v>1859</v>
      </c>
    </row>
    <row r="186" spans="1:24" x14ac:dyDescent="0.2">
      <c r="A186" s="4" t="str">
        <f t="shared" si="6"/>
        <v>rt1332</v>
      </c>
      <c r="B186" s="4" t="s">
        <v>188</v>
      </c>
      <c r="C186" t="s">
        <v>189</v>
      </c>
      <c r="D186" t="s">
        <v>190</v>
      </c>
      <c r="E186" t="s">
        <v>1361</v>
      </c>
      <c r="F186" t="s">
        <v>1630</v>
      </c>
      <c r="G186" s="8" t="s">
        <v>1631</v>
      </c>
      <c r="H186" cm="1">
        <f t="array" ref="H186">SUMPRODUCT((LEN(I186)-LEN(SUBSTITUTE(I186,{"A";"C";"D";"E";"F";"G";"H";"I";"K";"L";"M";"N";"P";"Q";"R";"S";"T";"V";"W";"Y"},""))),{72.08;104.14;115.08;129.11;148.17;58.05;138.14;114.16;130.18;114.16;132.2;115.1;98.12;129.13;158.19;88.08;102.1;100.13;187.21;164.17})/1000</f>
        <v>81.672359999999998</v>
      </c>
      <c r="I186" s="4" t="s">
        <v>1862</v>
      </c>
      <c r="J186" s="8" t="s">
        <v>1350</v>
      </c>
      <c r="O186" t="s">
        <v>190</v>
      </c>
      <c r="P186" s="4" t="str">
        <f t="shared" si="7"/>
        <v>rt1332</v>
      </c>
      <c r="Q186" s="4" t="s">
        <v>188</v>
      </c>
      <c r="R186" t="s">
        <v>189</v>
      </c>
      <c r="T186" s="4" t="s">
        <v>188</v>
      </c>
      <c r="U186" t="s">
        <v>190</v>
      </c>
      <c r="V186" s="4" t="str">
        <f t="shared" si="8"/>
        <v>rt1332</v>
      </c>
      <c r="W186" s="4" t="s">
        <v>188</v>
      </c>
      <c r="X186" t="s">
        <v>189</v>
      </c>
    </row>
    <row r="187" spans="1:24" x14ac:dyDescent="0.2">
      <c r="A187" s="4" t="str">
        <f t="shared" si="6"/>
        <v>rt1336</v>
      </c>
      <c r="B187" s="4" t="s">
        <v>1863</v>
      </c>
      <c r="C187" t="s">
        <v>1864</v>
      </c>
      <c r="D187" t="s">
        <v>1865</v>
      </c>
      <c r="E187" t="s">
        <v>1347</v>
      </c>
      <c r="F187" t="s">
        <v>1348</v>
      </c>
      <c r="G187" s="8">
        <v>0</v>
      </c>
      <c r="H187" cm="1">
        <f t="array" ref="H187">SUMPRODUCT((LEN(I187)-LEN(SUBSTITUTE(I187,{"A";"C";"D";"E";"F";"G";"H";"I";"K";"L";"M";"N";"P";"Q";"R";"S";"T";"V";"W";"Y"},""))),{72.08;104.14;115.08;129.11;148.17;58.05;138.14;114.16;130.18;114.16;132.2;115.1;98.12;129.13;158.19;88.08;102.1;100.13;187.21;164.17})/1000</f>
        <v>32.7898</v>
      </c>
      <c r="I187" s="4" t="s">
        <v>1866</v>
      </c>
      <c r="J187" s="8" t="s">
        <v>1350</v>
      </c>
      <c r="O187" t="s">
        <v>1865</v>
      </c>
      <c r="P187" s="4" t="str">
        <f t="shared" si="7"/>
        <v>rt1336</v>
      </c>
      <c r="Q187" s="4" t="s">
        <v>1863</v>
      </c>
      <c r="R187" t="s">
        <v>1864</v>
      </c>
      <c r="T187" s="4" t="s">
        <v>1863</v>
      </c>
      <c r="U187" t="s">
        <v>1865</v>
      </c>
      <c r="V187" s="4" t="str">
        <f t="shared" si="8"/>
        <v>rt1336</v>
      </c>
      <c r="W187" s="4" t="s">
        <v>1863</v>
      </c>
      <c r="X187" t="s">
        <v>1864</v>
      </c>
    </row>
    <row r="188" spans="1:24" x14ac:dyDescent="0.2">
      <c r="A188" s="4" t="str">
        <f t="shared" si="6"/>
        <v>rt1337</v>
      </c>
      <c r="B188" s="4" t="s">
        <v>191</v>
      </c>
      <c r="C188" t="s">
        <v>192</v>
      </c>
      <c r="D188" t="s">
        <v>193</v>
      </c>
      <c r="E188" t="s">
        <v>1383</v>
      </c>
      <c r="F188" t="s">
        <v>1348</v>
      </c>
      <c r="G188" s="8">
        <v>0</v>
      </c>
      <c r="H188" cm="1">
        <f t="array" ref="H188">SUMPRODUCT((LEN(I188)-LEN(SUBSTITUTE(I188,{"A";"C";"D";"E";"F";"G";"H";"I";"K";"L";"M";"N";"P";"Q";"R";"S";"T";"V";"W";"Y"},""))),{72.08;104.14;115.08;129.11;148.17;58.05;138.14;114.16;130.18;114.16;132.2;115.1;98.12;129.13;158.19;88.08;102.1;100.13;187.21;164.17})/1000</f>
        <v>51.400199999999991</v>
      </c>
      <c r="I188" s="4" t="s">
        <v>1867</v>
      </c>
      <c r="J188" s="8" t="s">
        <v>1350</v>
      </c>
      <c r="O188" t="s">
        <v>193</v>
      </c>
      <c r="P188" s="4" t="str">
        <f t="shared" si="7"/>
        <v>rt1337</v>
      </c>
      <c r="Q188" s="4" t="s">
        <v>191</v>
      </c>
      <c r="R188" t="s">
        <v>192</v>
      </c>
      <c r="T188" s="4" t="s">
        <v>191</v>
      </c>
      <c r="U188" t="s">
        <v>193</v>
      </c>
      <c r="V188" s="4" t="str">
        <f t="shared" si="8"/>
        <v>rt1337</v>
      </c>
      <c r="W188" s="4" t="s">
        <v>191</v>
      </c>
      <c r="X188" t="s">
        <v>192</v>
      </c>
    </row>
    <row r="189" spans="1:24" x14ac:dyDescent="0.2">
      <c r="A189" s="4" t="str">
        <f t="shared" si="6"/>
        <v>rt1340</v>
      </c>
      <c r="B189" s="4" t="s">
        <v>194</v>
      </c>
      <c r="C189" t="s">
        <v>194</v>
      </c>
      <c r="D189" t="s">
        <v>195</v>
      </c>
      <c r="E189" t="s">
        <v>1347</v>
      </c>
      <c r="F189" t="s">
        <v>1348</v>
      </c>
      <c r="G189" s="8">
        <v>0</v>
      </c>
      <c r="H189" cm="1">
        <f t="array" ref="H189">SUMPRODUCT((LEN(I189)-LEN(SUBSTITUTE(I189,{"A";"C";"D";"E";"F";"G";"H";"I";"K";"L";"M";"N";"P";"Q";"R";"S";"T";"V";"W";"Y"},""))),{72.08;104.14;115.08;129.11;148.17;58.05;138.14;114.16;130.18;114.16;132.2;115.1;98.12;129.13;158.19;88.08;102.1;100.13;187.21;164.17})/1000</f>
        <v>53.400219999999997</v>
      </c>
      <c r="I189" s="4" t="s">
        <v>1868</v>
      </c>
      <c r="J189" s="8" t="s">
        <v>1350</v>
      </c>
      <c r="O189" t="s">
        <v>195</v>
      </c>
      <c r="P189" s="4" t="str">
        <f t="shared" si="7"/>
        <v>rt1340</v>
      </c>
      <c r="Q189" s="4" t="s">
        <v>194</v>
      </c>
      <c r="R189" t="s">
        <v>194</v>
      </c>
      <c r="T189" s="4" t="s">
        <v>194</v>
      </c>
      <c r="U189" t="s">
        <v>195</v>
      </c>
      <c r="V189" s="4" t="str">
        <f t="shared" si="8"/>
        <v>rt1340</v>
      </c>
      <c r="W189" s="4" t="s">
        <v>194</v>
      </c>
      <c r="X189" t="s">
        <v>194</v>
      </c>
    </row>
    <row r="190" spans="1:24" x14ac:dyDescent="0.2">
      <c r="A190" s="4" t="str">
        <f t="shared" si="6"/>
        <v>rt1343</v>
      </c>
      <c r="B190" s="4" t="s">
        <v>1869</v>
      </c>
      <c r="C190" t="s">
        <v>1870</v>
      </c>
      <c r="D190" t="s">
        <v>1871</v>
      </c>
      <c r="E190" t="s">
        <v>1347</v>
      </c>
      <c r="F190" t="s">
        <v>1348</v>
      </c>
      <c r="G190" s="8">
        <v>0</v>
      </c>
      <c r="H190" cm="1">
        <f t="array" ref="H190">SUMPRODUCT((LEN(I190)-LEN(SUBSTITUTE(I190,{"A";"C";"D";"E";"F";"G";"H";"I";"K";"L";"M";"N";"P";"Q";"R";"S";"T";"V";"W";"Y"},""))),{72.08;104.14;115.08;129.11;148.17;58.05;138.14;114.16;130.18;114.16;132.2;115.1;98.12;129.13;158.19;88.08;102.1;100.13;187.21;164.17})/1000</f>
        <v>112.45827</v>
      </c>
      <c r="I190" s="4" t="s">
        <v>1872</v>
      </c>
      <c r="J190" s="8" t="s">
        <v>1350</v>
      </c>
      <c r="O190" t="s">
        <v>1871</v>
      </c>
      <c r="P190" s="4" t="str">
        <f t="shared" si="7"/>
        <v>rt1343</v>
      </c>
      <c r="Q190" s="4" t="s">
        <v>1869</v>
      </c>
      <c r="R190" t="s">
        <v>1870</v>
      </c>
      <c r="T190" s="4" t="s">
        <v>1869</v>
      </c>
      <c r="U190" t="s">
        <v>1871</v>
      </c>
      <c r="V190" s="4" t="str">
        <f t="shared" si="8"/>
        <v>rt1343</v>
      </c>
      <c r="W190" s="4" t="s">
        <v>1869</v>
      </c>
      <c r="X190" t="s">
        <v>1870</v>
      </c>
    </row>
    <row r="191" spans="1:24" x14ac:dyDescent="0.2">
      <c r="A191" s="4" t="str">
        <f t="shared" si="6"/>
        <v>rt1358</v>
      </c>
      <c r="B191" s="4" t="s">
        <v>196</v>
      </c>
      <c r="C191" t="s">
        <v>196</v>
      </c>
      <c r="D191" t="s">
        <v>197</v>
      </c>
      <c r="E191" t="s">
        <v>1347</v>
      </c>
      <c r="F191" t="s">
        <v>1348</v>
      </c>
      <c r="G191" s="8">
        <v>0</v>
      </c>
      <c r="H191" cm="1">
        <f t="array" ref="H191">SUMPRODUCT((LEN(I191)-LEN(SUBSTITUTE(I191,{"A";"C";"D";"E";"F";"G";"H";"I";"K";"L";"M";"N";"P";"Q";"R";"S";"T";"V";"W";"Y"},""))),{72.08;104.14;115.08;129.11;148.17;58.05;138.14;114.16;130.18;114.16;132.2;115.1;98.12;129.13;158.19;88.08;102.1;100.13;187.21;164.17})/1000</f>
        <v>126.87327000000001</v>
      </c>
      <c r="I191" s="4" t="s">
        <v>1873</v>
      </c>
      <c r="J191" s="8" t="s">
        <v>1350</v>
      </c>
      <c r="O191" t="s">
        <v>197</v>
      </c>
      <c r="P191" s="4" t="str">
        <f t="shared" si="7"/>
        <v>rt1358</v>
      </c>
      <c r="Q191" s="4" t="s">
        <v>196</v>
      </c>
      <c r="R191" t="s">
        <v>196</v>
      </c>
      <c r="T191" s="4" t="s">
        <v>196</v>
      </c>
      <c r="U191" t="s">
        <v>197</v>
      </c>
      <c r="V191" s="4" t="str">
        <f t="shared" si="8"/>
        <v>rt1358</v>
      </c>
      <c r="W191" s="4" t="s">
        <v>196</v>
      </c>
      <c r="X191" t="s">
        <v>196</v>
      </c>
    </row>
    <row r="192" spans="1:24" x14ac:dyDescent="0.2">
      <c r="A192" s="4" t="str">
        <f t="shared" si="6"/>
        <v>rt1360</v>
      </c>
      <c r="B192" s="4" t="s">
        <v>198</v>
      </c>
      <c r="C192" t="s">
        <v>199</v>
      </c>
      <c r="D192" t="s">
        <v>200</v>
      </c>
      <c r="E192" t="s">
        <v>1874</v>
      </c>
      <c r="F192" t="s">
        <v>1348</v>
      </c>
      <c r="G192" s="8">
        <v>0</v>
      </c>
      <c r="H192" cm="1">
        <f t="array" ref="H192">SUMPRODUCT((LEN(I192)-LEN(SUBSTITUTE(I192,{"A";"C";"D";"E";"F";"G";"H";"I";"K";"L";"M";"N";"P";"Q";"R";"S";"T";"V";"W";"Y"},""))),{72.08;104.14;115.08;129.11;148.17;58.05;138.14;114.16;130.18;114.16;132.2;115.1;98.12;129.13;158.19;88.08;102.1;100.13;187.21;164.17})/1000</f>
        <v>39.805789999999995</v>
      </c>
      <c r="I192" s="4" t="s">
        <v>1875</v>
      </c>
      <c r="J192" s="8" t="s">
        <v>1350</v>
      </c>
      <c r="O192" t="s">
        <v>200</v>
      </c>
      <c r="P192" s="4" t="str">
        <f t="shared" si="7"/>
        <v>rt1360</v>
      </c>
      <c r="Q192" s="4" t="s">
        <v>198</v>
      </c>
      <c r="R192" t="s">
        <v>199</v>
      </c>
      <c r="T192" s="4" t="s">
        <v>198</v>
      </c>
      <c r="U192" t="s">
        <v>200</v>
      </c>
      <c r="V192" s="4" t="str">
        <f t="shared" si="8"/>
        <v>rt1360</v>
      </c>
      <c r="W192" s="4" t="s">
        <v>198</v>
      </c>
      <c r="X192" t="s">
        <v>199</v>
      </c>
    </row>
    <row r="193" spans="1:24" x14ac:dyDescent="0.2">
      <c r="A193" s="4" t="str">
        <f t="shared" si="6"/>
        <v>rt1362</v>
      </c>
      <c r="B193" s="4" t="s">
        <v>1876</v>
      </c>
      <c r="C193" t="s">
        <v>1877</v>
      </c>
      <c r="D193" t="s">
        <v>1878</v>
      </c>
      <c r="E193" t="s">
        <v>1566</v>
      </c>
      <c r="F193" t="s">
        <v>1348</v>
      </c>
      <c r="G193" s="8">
        <v>0</v>
      </c>
      <c r="H193" cm="1">
        <f t="array" ref="H193">SUMPRODUCT((LEN(I193)-LEN(SUBSTITUTE(I193,{"A";"C";"D";"E";"F";"G";"H";"I";"K";"L";"M";"N";"P";"Q";"R";"S";"T";"V";"W";"Y"},""))),{72.08;104.14;115.08;129.11;148.17;58.05;138.14;114.16;130.18;114.16;132.2;115.1;98.12;129.13;158.19;88.08;102.1;100.13;187.21;164.17})/1000</f>
        <v>61.284230000000001</v>
      </c>
      <c r="I193" s="4" t="s">
        <v>1879</v>
      </c>
      <c r="J193" s="8" t="s">
        <v>1350</v>
      </c>
      <c r="O193" t="s">
        <v>1878</v>
      </c>
      <c r="P193" s="4" t="str">
        <f t="shared" si="7"/>
        <v>rt1362</v>
      </c>
      <c r="Q193" s="4" t="s">
        <v>1876</v>
      </c>
      <c r="R193" t="s">
        <v>1877</v>
      </c>
      <c r="T193" s="4" t="s">
        <v>1876</v>
      </c>
      <c r="U193" t="s">
        <v>1878</v>
      </c>
      <c r="V193" s="4" t="str">
        <f t="shared" si="8"/>
        <v>rt1362</v>
      </c>
      <c r="W193" s="4" t="s">
        <v>1876</v>
      </c>
      <c r="X193" t="s">
        <v>1877</v>
      </c>
    </row>
    <row r="194" spans="1:24" x14ac:dyDescent="0.2">
      <c r="A194" s="4" t="str">
        <f t="shared" si="6"/>
        <v>rt1363</v>
      </c>
      <c r="B194" s="4" t="s">
        <v>1880</v>
      </c>
      <c r="C194" t="s">
        <v>1881</v>
      </c>
      <c r="D194" t="s">
        <v>1882</v>
      </c>
      <c r="E194" t="s">
        <v>1347</v>
      </c>
      <c r="F194" t="s">
        <v>1348</v>
      </c>
      <c r="G194" s="8">
        <v>0</v>
      </c>
      <c r="H194" cm="1">
        <f t="array" ref="H194">SUMPRODUCT((LEN(I194)-LEN(SUBSTITUTE(I194,{"A";"C";"D";"E";"F";"G";"H";"I";"K";"L";"M";"N";"P";"Q";"R";"S";"T";"V";"W";"Y"},""))),{72.08;104.14;115.08;129.11;148.17;58.05;138.14;114.16;130.18;114.16;132.2;115.1;98.12;129.13;158.19;88.08;102.1;100.13;187.21;164.17})/1000</f>
        <v>32.078800000000001</v>
      </c>
      <c r="I194" s="4" t="s">
        <v>1883</v>
      </c>
      <c r="J194" s="8" t="s">
        <v>1350</v>
      </c>
      <c r="O194" t="s">
        <v>1882</v>
      </c>
      <c r="P194" s="4" t="str">
        <f t="shared" si="7"/>
        <v>rt1363</v>
      </c>
      <c r="Q194" s="4" t="s">
        <v>1880</v>
      </c>
      <c r="R194" t="s">
        <v>1881</v>
      </c>
      <c r="T194" s="4" t="s">
        <v>1880</v>
      </c>
      <c r="U194" t="s">
        <v>1882</v>
      </c>
      <c r="V194" s="4" t="str">
        <f t="shared" si="8"/>
        <v>rt1363</v>
      </c>
      <c r="W194" s="4" t="s">
        <v>1880</v>
      </c>
      <c r="X194" t="s">
        <v>1881</v>
      </c>
    </row>
    <row r="195" spans="1:24" x14ac:dyDescent="0.2">
      <c r="A195" s="4" t="str">
        <f t="shared" ref="A195:A258" si="9">IF(ISBLANK(K195),B195&amp;IF(COUNTIF($B:$B,B195)&gt;1,"_"&amp;E195,""),K195)</f>
        <v>rt1374</v>
      </c>
      <c r="B195" s="4" t="s">
        <v>1884</v>
      </c>
      <c r="C195" t="s">
        <v>1885</v>
      </c>
      <c r="D195" t="s">
        <v>1886</v>
      </c>
      <c r="E195" t="s">
        <v>1347</v>
      </c>
      <c r="F195" t="s">
        <v>1522</v>
      </c>
      <c r="G195" s="8" t="s">
        <v>1887</v>
      </c>
      <c r="H195" cm="1">
        <f t="array" ref="H195">SUMPRODUCT((LEN(I195)-LEN(SUBSTITUTE(I195,{"A";"C";"D";"E";"F";"G";"H";"I";"K";"L";"M";"N";"P";"Q";"R";"S";"T";"V";"W";"Y"},""))),{72.08;104.14;115.08;129.11;148.17;58.05;138.14;114.16;130.18;114.16;132.2;115.1;98.12;129.13;158.19;88.08;102.1;100.13;187.21;164.17})/1000</f>
        <v>66.584580000000003</v>
      </c>
      <c r="I195" s="4" t="s">
        <v>1888</v>
      </c>
      <c r="J195" s="8" t="s">
        <v>1350</v>
      </c>
      <c r="O195" t="s">
        <v>1886</v>
      </c>
      <c r="P195" s="4" t="str">
        <f t="shared" ref="P195:P258" si="10">IF(ISBLANK(Z195),Q195&amp;IF(COUNTIF($B:$B,Q195)&gt;1,"_"&amp;T195,""),Z195)</f>
        <v>rt1374</v>
      </c>
      <c r="Q195" s="4" t="s">
        <v>1884</v>
      </c>
      <c r="R195" t="s">
        <v>1885</v>
      </c>
      <c r="T195" s="4" t="s">
        <v>1884</v>
      </c>
      <c r="U195" t="s">
        <v>1886</v>
      </c>
      <c r="V195" s="4" t="str">
        <f t="shared" ref="V195:V258" si="11">IF(ISBLANK(AF195),W195&amp;IF(COUNTIF($B:$B,W195)&gt;1,"_"&amp;Z195,""),AF195)</f>
        <v>rt1374</v>
      </c>
      <c r="W195" s="4" t="s">
        <v>1884</v>
      </c>
      <c r="X195" t="s">
        <v>1885</v>
      </c>
    </row>
    <row r="196" spans="1:24" x14ac:dyDescent="0.2">
      <c r="A196" s="4" t="str">
        <f t="shared" si="9"/>
        <v>rt1375</v>
      </c>
      <c r="B196" s="4" t="s">
        <v>1889</v>
      </c>
      <c r="C196" t="s">
        <v>1890</v>
      </c>
      <c r="D196" t="s">
        <v>1891</v>
      </c>
      <c r="E196" t="s">
        <v>1424</v>
      </c>
      <c r="F196" t="s">
        <v>1348</v>
      </c>
      <c r="G196" s="8">
        <v>0</v>
      </c>
      <c r="H196" cm="1">
        <f t="array" ref="H196">SUMPRODUCT((LEN(I196)-LEN(SUBSTITUTE(I196,{"A";"C";"D";"E";"F";"G";"H";"I";"K";"L";"M";"N";"P";"Q";"R";"S";"T";"V";"W";"Y"},""))),{72.08;104.14;115.08;129.11;148.17;58.05;138.14;114.16;130.18;114.16;132.2;115.1;98.12;129.13;158.19;88.08;102.1;100.13;187.21;164.17})/1000</f>
        <v>72.572410000000005</v>
      </c>
      <c r="I196" s="4" t="s">
        <v>1892</v>
      </c>
      <c r="J196" s="8" t="s">
        <v>1350</v>
      </c>
      <c r="O196" t="s">
        <v>1891</v>
      </c>
      <c r="P196" s="4" t="str">
        <f t="shared" si="10"/>
        <v>rt1375</v>
      </c>
      <c r="Q196" s="4" t="s">
        <v>1889</v>
      </c>
      <c r="R196" t="s">
        <v>1890</v>
      </c>
      <c r="T196" s="4" t="s">
        <v>1889</v>
      </c>
      <c r="U196" t="s">
        <v>1891</v>
      </c>
      <c r="V196" s="4" t="str">
        <f t="shared" si="11"/>
        <v>rt1375</v>
      </c>
      <c r="W196" s="4" t="s">
        <v>1889</v>
      </c>
      <c r="X196" t="s">
        <v>1890</v>
      </c>
    </row>
    <row r="197" spans="1:24" x14ac:dyDescent="0.2">
      <c r="A197" s="4" t="str">
        <f t="shared" si="9"/>
        <v>rt1378</v>
      </c>
      <c r="B197" s="4" t="s">
        <v>1893</v>
      </c>
      <c r="C197" t="s">
        <v>1894</v>
      </c>
      <c r="D197" t="s">
        <v>1895</v>
      </c>
      <c r="E197" t="s">
        <v>1874</v>
      </c>
      <c r="F197" t="s">
        <v>1348</v>
      </c>
      <c r="G197" s="8">
        <v>0</v>
      </c>
      <c r="H197" cm="1">
        <f t="array" ref="H197">SUMPRODUCT((LEN(I197)-LEN(SUBSTITUTE(I197,{"A";"C";"D";"E";"F";"G";"H";"I";"K";"L";"M";"N";"P";"Q";"R";"S";"T";"V";"W";"Y"},""))),{72.08;104.14;115.08;129.11;148.17;58.05;138.14;114.16;130.18;114.16;132.2;115.1;98.12;129.13;158.19;88.08;102.1;100.13;187.21;164.17})/1000</f>
        <v>92.013609999999971</v>
      </c>
      <c r="I197" s="4" t="s">
        <v>1896</v>
      </c>
      <c r="J197" s="8" t="s">
        <v>1350</v>
      </c>
      <c r="O197" t="s">
        <v>1895</v>
      </c>
      <c r="P197" s="4" t="str">
        <f t="shared" si="10"/>
        <v>rt1378</v>
      </c>
      <c r="Q197" s="4" t="s">
        <v>1893</v>
      </c>
      <c r="R197" t="s">
        <v>1894</v>
      </c>
      <c r="T197" s="4" t="s">
        <v>1893</v>
      </c>
      <c r="U197" t="s">
        <v>1895</v>
      </c>
      <c r="V197" s="4" t="str">
        <f t="shared" si="11"/>
        <v>rt1378</v>
      </c>
      <c r="W197" s="4" t="s">
        <v>1893</v>
      </c>
      <c r="X197" t="s">
        <v>1894</v>
      </c>
    </row>
    <row r="198" spans="1:24" x14ac:dyDescent="0.2">
      <c r="A198" s="4" t="str">
        <f t="shared" si="9"/>
        <v>rt1380</v>
      </c>
      <c r="B198" s="4" t="s">
        <v>1114</v>
      </c>
      <c r="C198" t="s">
        <v>1115</v>
      </c>
      <c r="D198" t="s">
        <v>1116</v>
      </c>
      <c r="E198" t="s">
        <v>1354</v>
      </c>
      <c r="F198" t="s">
        <v>1348</v>
      </c>
      <c r="G198" s="8">
        <v>0</v>
      </c>
      <c r="H198" cm="1">
        <f t="array" ref="H198">SUMPRODUCT((LEN(I198)-LEN(SUBSTITUTE(I198,{"A";"C";"D";"E";"F";"G";"H";"I";"K";"L";"M";"N";"P";"Q";"R";"S";"T";"V";"W";"Y"},""))),{72.08;104.14;115.08;129.11;148.17;58.05;138.14;114.16;130.18;114.16;132.2;115.1;98.12;129.13;158.19;88.08;102.1;100.13;187.21;164.17})/1000</f>
        <v>16.536669999999994</v>
      </c>
      <c r="I198" s="4" t="s">
        <v>1897</v>
      </c>
      <c r="J198" s="8" t="s">
        <v>1350</v>
      </c>
      <c r="O198" t="s">
        <v>1116</v>
      </c>
      <c r="P198" s="4" t="str">
        <f t="shared" si="10"/>
        <v>rt1380</v>
      </c>
      <c r="Q198" s="4" t="s">
        <v>1114</v>
      </c>
      <c r="R198" t="s">
        <v>1115</v>
      </c>
      <c r="T198" s="4" t="s">
        <v>1114</v>
      </c>
      <c r="U198" t="s">
        <v>1116</v>
      </c>
      <c r="V198" s="4" t="str">
        <f t="shared" si="11"/>
        <v>rt1380</v>
      </c>
      <c r="W198" s="4" t="s">
        <v>1114</v>
      </c>
      <c r="X198" t="s">
        <v>1115</v>
      </c>
    </row>
    <row r="199" spans="1:24" x14ac:dyDescent="0.2">
      <c r="A199" s="4" t="str">
        <f t="shared" si="9"/>
        <v>rt1384</v>
      </c>
      <c r="B199" s="4" t="s">
        <v>1898</v>
      </c>
      <c r="C199" t="s">
        <v>1898</v>
      </c>
      <c r="D199" t="s">
        <v>1899</v>
      </c>
      <c r="E199" t="s">
        <v>1615</v>
      </c>
      <c r="F199" t="s">
        <v>1348</v>
      </c>
      <c r="G199" s="8">
        <v>0</v>
      </c>
      <c r="H199" cm="1">
        <f t="array" ref="H199">SUMPRODUCT((LEN(I199)-LEN(SUBSTITUTE(I199,{"A";"C";"D";"E";"F";"G";"H";"I";"K";"L";"M";"N";"P";"Q";"R";"S";"T";"V";"W";"Y"},""))),{72.08;104.14;115.08;129.11;148.17;58.05;138.14;114.16;130.18;114.16;132.2;115.1;98.12;129.13;158.19;88.08;102.1;100.13;187.21;164.17})/1000</f>
        <v>54.118960000000001</v>
      </c>
      <c r="I199" s="4" t="s">
        <v>1900</v>
      </c>
      <c r="J199" s="8" t="s">
        <v>1350</v>
      </c>
      <c r="O199" t="s">
        <v>1899</v>
      </c>
      <c r="P199" s="4" t="str">
        <f t="shared" si="10"/>
        <v>rt1384</v>
      </c>
      <c r="Q199" s="4" t="s">
        <v>1898</v>
      </c>
      <c r="R199" t="s">
        <v>1898</v>
      </c>
      <c r="T199" s="4" t="s">
        <v>1898</v>
      </c>
      <c r="U199" t="s">
        <v>1899</v>
      </c>
      <c r="V199" s="4" t="str">
        <f t="shared" si="11"/>
        <v>rt1384</v>
      </c>
      <c r="W199" s="4" t="s">
        <v>1898</v>
      </c>
      <c r="X199" t="s">
        <v>1898</v>
      </c>
    </row>
    <row r="200" spans="1:24" x14ac:dyDescent="0.2">
      <c r="A200" s="4" t="str">
        <f t="shared" si="9"/>
        <v>rt1388</v>
      </c>
      <c r="B200" s="4" t="s">
        <v>1901</v>
      </c>
      <c r="C200" t="s">
        <v>1901</v>
      </c>
      <c r="D200" t="s">
        <v>1902</v>
      </c>
      <c r="E200" t="s">
        <v>1347</v>
      </c>
      <c r="F200" t="s">
        <v>1348</v>
      </c>
      <c r="G200" s="8">
        <v>0</v>
      </c>
      <c r="H200" cm="1">
        <f t="array" ref="H200">SUMPRODUCT((LEN(I200)-LEN(SUBSTITUTE(I200,{"A";"C";"D";"E";"F";"G";"H";"I";"K";"L";"M";"N";"P";"Q";"R";"S";"T";"V";"W";"Y"},""))),{72.08;104.14;115.08;129.11;148.17;58.05;138.14;114.16;130.18;114.16;132.2;115.1;98.12;129.13;158.19;88.08;102.1;100.13;187.21;164.17})/1000</f>
        <v>86.264980000000008</v>
      </c>
      <c r="I200" s="4" t="s">
        <v>1903</v>
      </c>
      <c r="J200" s="8" t="s">
        <v>1350</v>
      </c>
      <c r="O200" t="s">
        <v>1902</v>
      </c>
      <c r="P200" s="4" t="str">
        <f t="shared" si="10"/>
        <v>rt1388</v>
      </c>
      <c r="Q200" s="4" t="s">
        <v>1901</v>
      </c>
      <c r="R200" t="s">
        <v>1901</v>
      </c>
      <c r="T200" s="4" t="s">
        <v>1901</v>
      </c>
      <c r="U200" t="s">
        <v>1902</v>
      </c>
      <c r="V200" s="4" t="str">
        <f t="shared" si="11"/>
        <v>rt1388</v>
      </c>
      <c r="W200" s="4" t="s">
        <v>1901</v>
      </c>
      <c r="X200" t="s">
        <v>1901</v>
      </c>
    </row>
    <row r="201" spans="1:24" x14ac:dyDescent="0.2">
      <c r="A201" s="4" t="str">
        <f t="shared" si="9"/>
        <v>rt1395</v>
      </c>
      <c r="B201" s="4" t="s">
        <v>1904</v>
      </c>
      <c r="C201" t="s">
        <v>1905</v>
      </c>
      <c r="D201" t="s">
        <v>1906</v>
      </c>
      <c r="E201" t="s">
        <v>1347</v>
      </c>
      <c r="F201" t="s">
        <v>1348</v>
      </c>
      <c r="G201" s="8">
        <v>0</v>
      </c>
      <c r="H201" cm="1">
        <f t="array" ref="H201">SUMPRODUCT((LEN(I201)-LEN(SUBSTITUTE(I201,{"A";"C";"D";"E";"F";"G";"H";"I";"K";"L";"M";"N";"P";"Q";"R";"S";"T";"V";"W";"Y"},""))),{72.08;104.14;115.08;129.11;148.17;58.05;138.14;114.16;130.18;114.16;132.2;115.1;98.12;129.13;158.19;88.08;102.1;100.13;187.21;164.17})/1000</f>
        <v>155.11396000000002</v>
      </c>
      <c r="I201" s="4" t="s">
        <v>1907</v>
      </c>
      <c r="J201" s="8" t="s">
        <v>1350</v>
      </c>
      <c r="O201" t="s">
        <v>1906</v>
      </c>
      <c r="P201" s="4" t="str">
        <f t="shared" si="10"/>
        <v>rt1395</v>
      </c>
      <c r="Q201" s="4" t="s">
        <v>1904</v>
      </c>
      <c r="R201" t="s">
        <v>1905</v>
      </c>
      <c r="T201" s="4" t="s">
        <v>1904</v>
      </c>
      <c r="U201" t="s">
        <v>1906</v>
      </c>
      <c r="V201" s="4" t="str">
        <f t="shared" si="11"/>
        <v>rt1395</v>
      </c>
      <c r="W201" s="4" t="s">
        <v>1904</v>
      </c>
      <c r="X201" t="s">
        <v>1905</v>
      </c>
    </row>
    <row r="202" spans="1:24" x14ac:dyDescent="0.2">
      <c r="A202" s="4" t="str">
        <f t="shared" si="9"/>
        <v>rt1397</v>
      </c>
      <c r="B202" s="4" t="s">
        <v>201</v>
      </c>
      <c r="C202" t="s">
        <v>202</v>
      </c>
      <c r="D202" t="s">
        <v>203</v>
      </c>
      <c r="E202" t="s">
        <v>1383</v>
      </c>
      <c r="F202" t="s">
        <v>1348</v>
      </c>
      <c r="G202" s="8">
        <v>0</v>
      </c>
      <c r="H202" cm="1">
        <f t="array" ref="H202">SUMPRODUCT((LEN(I202)-LEN(SUBSTITUTE(I202,{"A";"C";"D";"E";"F";"G";"H";"I";"K";"L";"M";"N";"P";"Q";"R";"S";"T";"V";"W";"Y"},""))),{72.08;104.14;115.08;129.11;148.17;58.05;138.14;114.16;130.18;114.16;132.2;115.1;98.12;129.13;158.19;88.08;102.1;100.13;187.21;164.17})/1000</f>
        <v>54.967439999999996</v>
      </c>
      <c r="I202" s="4" t="s">
        <v>1908</v>
      </c>
      <c r="J202" s="8" t="s">
        <v>1350</v>
      </c>
      <c r="O202" t="s">
        <v>203</v>
      </c>
      <c r="P202" s="4" t="str">
        <f t="shared" si="10"/>
        <v>rt1397</v>
      </c>
      <c r="Q202" s="4" t="s">
        <v>201</v>
      </c>
      <c r="R202" t="s">
        <v>202</v>
      </c>
      <c r="T202" s="4" t="s">
        <v>201</v>
      </c>
      <c r="U202" t="s">
        <v>203</v>
      </c>
      <c r="V202" s="4" t="str">
        <f t="shared" si="11"/>
        <v>rt1397</v>
      </c>
      <c r="W202" s="4" t="s">
        <v>201</v>
      </c>
      <c r="X202" t="s">
        <v>202</v>
      </c>
    </row>
    <row r="203" spans="1:24" x14ac:dyDescent="0.2">
      <c r="A203" s="4" t="str">
        <f t="shared" si="9"/>
        <v>rt1406</v>
      </c>
      <c r="B203" s="4" t="s">
        <v>204</v>
      </c>
      <c r="C203" t="s">
        <v>204</v>
      </c>
      <c r="D203" t="s">
        <v>205</v>
      </c>
      <c r="E203" t="s">
        <v>1347</v>
      </c>
      <c r="F203" t="s">
        <v>1348</v>
      </c>
      <c r="G203" s="8">
        <v>0</v>
      </c>
      <c r="H203" cm="1">
        <f t="array" ref="H203">SUMPRODUCT((LEN(I203)-LEN(SUBSTITUTE(I203,{"A";"C";"D";"E";"F";"G";"H";"I";"K";"L";"M";"N";"P";"Q";"R";"S";"T";"V";"W";"Y"},""))),{72.08;104.14;115.08;129.11;148.17;58.05;138.14;114.16;130.18;114.16;132.2;115.1;98.12;129.13;158.19;88.08;102.1;100.13;187.21;164.17})/1000</f>
        <v>36.355860000000007</v>
      </c>
      <c r="I203" s="4" t="s">
        <v>1909</v>
      </c>
      <c r="J203" s="8" t="s">
        <v>1350</v>
      </c>
      <c r="O203" t="s">
        <v>205</v>
      </c>
      <c r="P203" s="4" t="str">
        <f t="shared" si="10"/>
        <v>rt1406</v>
      </c>
      <c r="Q203" s="4" t="s">
        <v>204</v>
      </c>
      <c r="R203" t="s">
        <v>204</v>
      </c>
      <c r="T203" s="4" t="s">
        <v>204</v>
      </c>
      <c r="U203" t="s">
        <v>205</v>
      </c>
      <c r="V203" s="4" t="str">
        <f t="shared" si="11"/>
        <v>rt1406</v>
      </c>
      <c r="W203" s="4" t="s">
        <v>204</v>
      </c>
      <c r="X203" t="s">
        <v>204</v>
      </c>
    </row>
    <row r="204" spans="1:24" x14ac:dyDescent="0.2">
      <c r="A204" s="4" t="str">
        <f t="shared" si="9"/>
        <v>rt1414_gm</v>
      </c>
      <c r="B204" s="4" t="s">
        <v>1910</v>
      </c>
      <c r="C204" t="s">
        <v>1911</v>
      </c>
      <c r="D204" t="s">
        <v>1912</v>
      </c>
      <c r="E204" t="s">
        <v>1666</v>
      </c>
      <c r="F204" t="s">
        <v>1348</v>
      </c>
      <c r="G204" s="8">
        <v>0</v>
      </c>
      <c r="H204" cm="1">
        <f t="array" ref="H204">SUMPRODUCT((LEN(I204)-LEN(SUBSTITUTE(I204,{"A";"C";"D";"E";"F";"G";"H";"I";"K";"L";"M";"N";"P";"Q";"R";"S";"T";"V";"W";"Y"},""))),{72.08;104.14;115.08;129.11;148.17;58.05;138.14;114.16;130.18;114.16;132.2;115.1;98.12;129.13;158.19;88.08;102.1;100.13;187.21;164.17})/1000</f>
        <v>136.99110000000002</v>
      </c>
      <c r="I204" s="4" t="s">
        <v>1913</v>
      </c>
      <c r="J204" s="8" t="s">
        <v>1350</v>
      </c>
      <c r="O204" t="s">
        <v>1912</v>
      </c>
      <c r="P204" s="4" t="str">
        <f t="shared" si="10"/>
        <v>rt1414_rt1414</v>
      </c>
      <c r="Q204" s="4" t="s">
        <v>1910</v>
      </c>
      <c r="R204" t="s">
        <v>1911</v>
      </c>
      <c r="T204" s="4" t="s">
        <v>1910</v>
      </c>
      <c r="U204" t="s">
        <v>1912</v>
      </c>
      <c r="V204" s="4" t="str">
        <f t="shared" si="11"/>
        <v>rt1414_</v>
      </c>
      <c r="W204" s="4" t="s">
        <v>1910</v>
      </c>
      <c r="X204" t="s">
        <v>1911</v>
      </c>
    </row>
    <row r="205" spans="1:24" x14ac:dyDescent="0.2">
      <c r="A205" s="4" t="str">
        <f t="shared" si="9"/>
        <v>rt1414_n</v>
      </c>
      <c r="B205" s="4" t="s">
        <v>1910</v>
      </c>
      <c r="C205" t="s">
        <v>1911</v>
      </c>
      <c r="D205" t="s">
        <v>1912</v>
      </c>
      <c r="E205" t="s">
        <v>1757</v>
      </c>
      <c r="F205" t="s">
        <v>1348</v>
      </c>
      <c r="G205" s="8">
        <v>0</v>
      </c>
      <c r="H205" cm="1">
        <f t="array" ref="H205">SUMPRODUCT((LEN(I205)-LEN(SUBSTITUTE(I205,{"A";"C";"D";"E";"F";"G";"H";"I";"K";"L";"M";"N";"P";"Q";"R";"S";"T";"V";"W";"Y"},""))),{72.08;104.14;115.08;129.11;148.17;58.05;138.14;114.16;130.18;114.16;132.2;115.1;98.12;129.13;158.19;88.08;102.1;100.13;187.21;164.17})/1000</f>
        <v>136.99110000000002</v>
      </c>
      <c r="I205" s="4" t="s">
        <v>1913</v>
      </c>
      <c r="J205" s="8" t="s">
        <v>1350</v>
      </c>
      <c r="O205" t="s">
        <v>1912</v>
      </c>
      <c r="P205" s="4" t="str">
        <f t="shared" si="10"/>
        <v>rt1414_rt1414</v>
      </c>
      <c r="Q205" s="4" t="s">
        <v>1910</v>
      </c>
      <c r="R205" t="s">
        <v>1911</v>
      </c>
      <c r="T205" s="4" t="s">
        <v>1910</v>
      </c>
      <c r="U205" t="s">
        <v>1912</v>
      </c>
      <c r="V205" s="4" t="str">
        <f t="shared" si="11"/>
        <v>rt1414_</v>
      </c>
      <c r="W205" s="4" t="s">
        <v>1910</v>
      </c>
      <c r="X205" t="s">
        <v>1911</v>
      </c>
    </row>
    <row r="206" spans="1:24" x14ac:dyDescent="0.2">
      <c r="A206" s="4" t="str">
        <f t="shared" si="9"/>
        <v>rt1432</v>
      </c>
      <c r="B206" s="4" t="s">
        <v>206</v>
      </c>
      <c r="C206" t="s">
        <v>207</v>
      </c>
      <c r="D206" t="s">
        <v>208</v>
      </c>
      <c r="E206" t="s">
        <v>1383</v>
      </c>
      <c r="F206" t="s">
        <v>1348</v>
      </c>
      <c r="G206" s="8">
        <v>0</v>
      </c>
      <c r="H206" cm="1">
        <f t="array" ref="H206">SUMPRODUCT((LEN(I206)-LEN(SUBSTITUTE(I206,{"A";"C";"D";"E";"F";"G";"H";"I";"K";"L";"M";"N";"P";"Q";"R";"S";"T";"V";"W";"Y"},""))),{72.08;104.14;115.08;129.11;148.17;58.05;138.14;114.16;130.18;114.16;132.2;115.1;98.12;129.13;158.19;88.08;102.1;100.13;187.21;164.17})/1000</f>
        <v>38.748549999999994</v>
      </c>
      <c r="I206" s="4" t="s">
        <v>1914</v>
      </c>
      <c r="J206" s="8" t="s">
        <v>1350</v>
      </c>
      <c r="O206" t="s">
        <v>208</v>
      </c>
      <c r="P206" s="4" t="str">
        <f t="shared" si="10"/>
        <v>rt1432</v>
      </c>
      <c r="Q206" s="4" t="s">
        <v>206</v>
      </c>
      <c r="R206" t="s">
        <v>207</v>
      </c>
      <c r="T206" s="4" t="s">
        <v>206</v>
      </c>
      <c r="U206" t="s">
        <v>208</v>
      </c>
      <c r="V206" s="4" t="str">
        <f t="shared" si="11"/>
        <v>rt1432</v>
      </c>
      <c r="W206" s="4" t="s">
        <v>206</v>
      </c>
      <c r="X206" t="s">
        <v>207</v>
      </c>
    </row>
    <row r="207" spans="1:24" x14ac:dyDescent="0.2">
      <c r="A207" s="4" t="str">
        <f t="shared" si="9"/>
        <v>rt1437</v>
      </c>
      <c r="B207" s="4" t="s">
        <v>1915</v>
      </c>
      <c r="C207" t="s">
        <v>1916</v>
      </c>
      <c r="D207" t="s">
        <v>1917</v>
      </c>
      <c r="E207" t="s">
        <v>1615</v>
      </c>
      <c r="F207" t="s">
        <v>1348</v>
      </c>
      <c r="G207" s="8">
        <v>0</v>
      </c>
      <c r="H207" cm="1">
        <f t="array" ref="H207">SUMPRODUCT((LEN(I207)-LEN(SUBSTITUTE(I207,{"A";"C";"D";"E";"F";"G";"H";"I";"K";"L";"M";"N";"P";"Q";"R";"S";"T";"V";"W";"Y"},""))),{72.08;104.14;115.08;129.11;148.17;58.05;138.14;114.16;130.18;114.16;132.2;115.1;98.12;129.13;158.19;88.08;102.1;100.13;187.21;164.17})/1000</f>
        <v>47.475309999999993</v>
      </c>
      <c r="I207" s="4" t="s">
        <v>1918</v>
      </c>
      <c r="J207" s="8" t="s">
        <v>1350</v>
      </c>
      <c r="O207" t="s">
        <v>1917</v>
      </c>
      <c r="P207" s="4" t="str">
        <f t="shared" si="10"/>
        <v>rt1437</v>
      </c>
      <c r="Q207" s="4" t="s">
        <v>1915</v>
      </c>
      <c r="R207" t="s">
        <v>1916</v>
      </c>
      <c r="T207" s="4" t="s">
        <v>1915</v>
      </c>
      <c r="U207" t="s">
        <v>1917</v>
      </c>
      <c r="V207" s="4" t="str">
        <f t="shared" si="11"/>
        <v>rt1437</v>
      </c>
      <c r="W207" s="4" t="s">
        <v>1915</v>
      </c>
      <c r="X207" t="s">
        <v>1916</v>
      </c>
    </row>
    <row r="208" spans="1:24" x14ac:dyDescent="0.2">
      <c r="A208" s="4" t="str">
        <f t="shared" si="9"/>
        <v>rt1441</v>
      </c>
      <c r="B208" s="4" t="s">
        <v>1919</v>
      </c>
      <c r="C208" t="s">
        <v>1289</v>
      </c>
      <c r="D208" t="s">
        <v>1920</v>
      </c>
      <c r="E208" t="s">
        <v>1347</v>
      </c>
      <c r="F208" t="s">
        <v>1348</v>
      </c>
      <c r="G208" s="8">
        <v>0</v>
      </c>
      <c r="H208" cm="1">
        <f t="array" ref="H208">SUMPRODUCT((LEN(I208)-LEN(SUBSTITUTE(I208,{"A";"C";"D";"E";"F";"G";"H";"I";"K";"L";"M";"N";"P";"Q";"R";"S";"T";"V";"W";"Y"},""))),{72.08;104.14;115.08;129.11;148.17;58.05;138.14;114.16;130.18;114.16;132.2;115.1;98.12;129.13;158.19;88.08;102.1;100.13;187.21;164.17})/1000</f>
        <v>54.705090000000006</v>
      </c>
      <c r="I208" s="4" t="s">
        <v>1921</v>
      </c>
      <c r="J208" s="8" t="s">
        <v>1350</v>
      </c>
      <c r="O208" t="s">
        <v>1920</v>
      </c>
      <c r="P208" s="4" t="str">
        <f t="shared" si="10"/>
        <v>rt1441</v>
      </c>
      <c r="Q208" s="4" t="s">
        <v>1919</v>
      </c>
      <c r="R208" t="s">
        <v>1289</v>
      </c>
      <c r="T208" s="4" t="s">
        <v>1919</v>
      </c>
      <c r="U208" t="s">
        <v>1920</v>
      </c>
      <c r="V208" s="4" t="str">
        <f t="shared" si="11"/>
        <v>rt1441</v>
      </c>
      <c r="W208" s="4" t="s">
        <v>1919</v>
      </c>
      <c r="X208" t="s">
        <v>1289</v>
      </c>
    </row>
    <row r="209" spans="1:24" x14ac:dyDescent="0.2">
      <c r="A209" s="4" t="str">
        <f t="shared" si="9"/>
        <v>rt1454</v>
      </c>
      <c r="B209" s="4" t="s">
        <v>1922</v>
      </c>
      <c r="C209" t="s">
        <v>1922</v>
      </c>
      <c r="D209" t="s">
        <v>1923</v>
      </c>
      <c r="E209" t="s">
        <v>1347</v>
      </c>
      <c r="F209" t="s">
        <v>1356</v>
      </c>
      <c r="G209" s="8" t="s">
        <v>1571</v>
      </c>
      <c r="H209" cm="1">
        <f t="array" ref="H209">SUMPRODUCT((LEN(I209)-LEN(SUBSTITUTE(I209,{"A";"C";"D";"E";"F";"G";"H";"I";"K";"L";"M";"N";"P";"Q";"R";"S";"T";"V";"W";"Y"},""))),{72.08;104.14;115.08;129.11;148.17;58.05;138.14;114.16;130.18;114.16;132.2;115.1;98.12;129.13;158.19;88.08;102.1;100.13;187.21;164.17})/1000</f>
        <v>37.860810000000008</v>
      </c>
      <c r="I209" s="4" t="s">
        <v>1924</v>
      </c>
      <c r="J209" s="8" t="s">
        <v>1350</v>
      </c>
      <c r="O209" t="s">
        <v>1923</v>
      </c>
      <c r="P209" s="4" t="str">
        <f t="shared" si="10"/>
        <v>rt1454</v>
      </c>
      <c r="Q209" s="4" t="s">
        <v>1922</v>
      </c>
      <c r="R209" t="s">
        <v>1922</v>
      </c>
      <c r="T209" s="4" t="s">
        <v>1922</v>
      </c>
      <c r="U209" t="s">
        <v>1923</v>
      </c>
      <c r="V209" s="4" t="str">
        <f t="shared" si="11"/>
        <v>rt1454</v>
      </c>
      <c r="W209" s="4" t="s">
        <v>1922</v>
      </c>
      <c r="X209" t="s">
        <v>1922</v>
      </c>
    </row>
    <row r="210" spans="1:24" x14ac:dyDescent="0.2">
      <c r="A210" s="4" t="str">
        <f t="shared" si="9"/>
        <v>rt1457</v>
      </c>
      <c r="B210" s="4" t="s">
        <v>1925</v>
      </c>
      <c r="C210" t="s">
        <v>1926</v>
      </c>
      <c r="D210" t="s">
        <v>1927</v>
      </c>
      <c r="E210" t="s">
        <v>1347</v>
      </c>
      <c r="F210" t="s">
        <v>1481</v>
      </c>
      <c r="G210" s="8" t="s">
        <v>1928</v>
      </c>
      <c r="H210" cm="1">
        <f t="array" ref="H210">SUMPRODUCT((LEN(I210)-LEN(SUBSTITUTE(I210,{"A";"C";"D";"E";"F";"G";"H";"I";"K";"L";"M";"N";"P";"Q";"R";"S";"T";"V";"W";"Y"},""))),{72.08;104.14;115.08;129.11;148.17;58.05;138.14;114.16;130.18;114.16;132.2;115.1;98.12;129.13;158.19;88.08;102.1;100.13;187.21;164.17})/1000</f>
        <v>86.834170000000015</v>
      </c>
      <c r="I210" s="4" t="s">
        <v>1929</v>
      </c>
      <c r="J210" s="8" t="s">
        <v>1350</v>
      </c>
      <c r="O210" t="s">
        <v>1927</v>
      </c>
      <c r="P210" s="4" t="str">
        <f t="shared" si="10"/>
        <v>rt1457</v>
      </c>
      <c r="Q210" s="4" t="s">
        <v>1925</v>
      </c>
      <c r="R210" t="s">
        <v>1926</v>
      </c>
      <c r="T210" s="4" t="s">
        <v>1925</v>
      </c>
      <c r="U210" t="s">
        <v>1927</v>
      </c>
      <c r="V210" s="4" t="str">
        <f t="shared" si="11"/>
        <v>rt1457</v>
      </c>
      <c r="W210" s="4" t="s">
        <v>1925</v>
      </c>
      <c r="X210" t="s">
        <v>1926</v>
      </c>
    </row>
    <row r="211" spans="1:24" x14ac:dyDescent="0.2">
      <c r="A211" s="4" t="str">
        <f t="shared" si="9"/>
        <v>rt1470</v>
      </c>
      <c r="B211" s="4" t="s">
        <v>1930</v>
      </c>
      <c r="C211" t="s">
        <v>1931</v>
      </c>
      <c r="D211" t="s">
        <v>1932</v>
      </c>
      <c r="E211" t="s">
        <v>1347</v>
      </c>
      <c r="F211" t="s">
        <v>1348</v>
      </c>
      <c r="G211" s="8">
        <v>0</v>
      </c>
      <c r="H211" cm="1">
        <f t="array" ref="H211">SUMPRODUCT((LEN(I211)-LEN(SUBSTITUTE(I211,{"A";"C";"D";"E";"F";"G";"H";"I";"K";"L";"M";"N";"P";"Q";"R";"S";"T";"V";"W";"Y"},""))),{72.08;104.14;115.08;129.11;148.17;58.05;138.14;114.16;130.18;114.16;132.2;115.1;98.12;129.13;158.19;88.08;102.1;100.13;187.21;164.17})/1000</f>
        <v>69.94453</v>
      </c>
      <c r="I211" s="4" t="s">
        <v>1933</v>
      </c>
      <c r="J211" s="8" t="s">
        <v>1350</v>
      </c>
      <c r="O211" t="s">
        <v>1932</v>
      </c>
      <c r="P211" s="4" t="str">
        <f t="shared" si="10"/>
        <v>rt1470</v>
      </c>
      <c r="Q211" s="4" t="s">
        <v>1930</v>
      </c>
      <c r="R211" t="s">
        <v>1931</v>
      </c>
      <c r="T211" s="4" t="s">
        <v>1930</v>
      </c>
      <c r="U211" t="s">
        <v>1932</v>
      </c>
      <c r="V211" s="4" t="str">
        <f t="shared" si="11"/>
        <v>rt1470</v>
      </c>
      <c r="W211" s="4" t="s">
        <v>1930</v>
      </c>
      <c r="X211" t="s">
        <v>1931</v>
      </c>
    </row>
    <row r="212" spans="1:24" x14ac:dyDescent="0.2">
      <c r="A212" s="4" t="str">
        <f t="shared" si="9"/>
        <v>rt1473</v>
      </c>
      <c r="B212" s="4" t="s">
        <v>1934</v>
      </c>
      <c r="C212" t="s">
        <v>1935</v>
      </c>
      <c r="D212" t="s">
        <v>1936</v>
      </c>
      <c r="E212" t="s">
        <v>1424</v>
      </c>
      <c r="F212" t="s">
        <v>1348</v>
      </c>
      <c r="G212" s="8">
        <v>0</v>
      </c>
      <c r="H212" cm="1">
        <f t="array" ref="H212">SUMPRODUCT((LEN(I212)-LEN(SUBSTITUTE(I212,{"A";"C";"D";"E";"F";"G";"H";"I";"K";"L";"M";"N";"P";"Q";"R";"S";"T";"V";"W";"Y"},""))),{72.08;104.14;115.08;129.11;148.17;58.05;138.14;114.16;130.18;114.16;132.2;115.1;98.12;129.13;158.19;88.08;102.1;100.13;187.21;164.17})/1000</f>
        <v>59.284480000000002</v>
      </c>
      <c r="I212" s="4" t="s">
        <v>1937</v>
      </c>
      <c r="J212" s="8" t="s">
        <v>1350</v>
      </c>
      <c r="O212" t="s">
        <v>1936</v>
      </c>
      <c r="P212" s="4" t="str">
        <f t="shared" si="10"/>
        <v>rt1473</v>
      </c>
      <c r="Q212" s="4" t="s">
        <v>1934</v>
      </c>
      <c r="R212" t="s">
        <v>1935</v>
      </c>
      <c r="T212" s="4" t="s">
        <v>1934</v>
      </c>
      <c r="U212" t="s">
        <v>1936</v>
      </c>
      <c r="V212" s="4" t="str">
        <f t="shared" si="11"/>
        <v>rt1473</v>
      </c>
      <c r="W212" s="4" t="s">
        <v>1934</v>
      </c>
      <c r="X212" t="s">
        <v>1935</v>
      </c>
    </row>
    <row r="213" spans="1:24" x14ac:dyDescent="0.2">
      <c r="A213" s="4" t="str">
        <f t="shared" si="9"/>
        <v>rt1480</v>
      </c>
      <c r="B213" s="4" t="s">
        <v>1938</v>
      </c>
      <c r="C213" t="s">
        <v>1939</v>
      </c>
      <c r="D213" t="s">
        <v>1940</v>
      </c>
      <c r="E213" t="s">
        <v>1424</v>
      </c>
      <c r="F213" t="s">
        <v>1348</v>
      </c>
      <c r="G213" s="8">
        <v>0</v>
      </c>
      <c r="H213" cm="1">
        <f t="array" ref="H213">SUMPRODUCT((LEN(I213)-LEN(SUBSTITUTE(I213,{"A";"C";"D";"E";"F";"G";"H";"I";"K";"L";"M";"N";"P";"Q";"R";"S";"T";"V";"W";"Y"},""))),{72.08;104.14;115.08;129.11;148.17;58.05;138.14;114.16;130.18;114.16;132.2;115.1;98.12;129.13;158.19;88.08;102.1;100.13;187.21;164.17})/1000</f>
        <v>15.54548</v>
      </c>
      <c r="I213" s="4" t="s">
        <v>1941</v>
      </c>
      <c r="J213" s="8" t="s">
        <v>1350</v>
      </c>
      <c r="O213" t="s">
        <v>1940</v>
      </c>
      <c r="P213" s="4" t="str">
        <f t="shared" si="10"/>
        <v>rt1480</v>
      </c>
      <c r="Q213" s="4" t="s">
        <v>1938</v>
      </c>
      <c r="R213" t="s">
        <v>1939</v>
      </c>
      <c r="T213" s="4" t="s">
        <v>1938</v>
      </c>
      <c r="U213" t="s">
        <v>1940</v>
      </c>
      <c r="V213" s="4" t="str">
        <f t="shared" si="11"/>
        <v>rt1480</v>
      </c>
      <c r="W213" s="4" t="s">
        <v>1938</v>
      </c>
      <c r="X213" t="s">
        <v>1939</v>
      </c>
    </row>
    <row r="214" spans="1:24" x14ac:dyDescent="0.2">
      <c r="A214" s="4" t="str">
        <f t="shared" si="9"/>
        <v>rt1487</v>
      </c>
      <c r="B214" s="4" t="s">
        <v>209</v>
      </c>
      <c r="C214" t="s">
        <v>210</v>
      </c>
      <c r="D214" t="s">
        <v>211</v>
      </c>
      <c r="E214" t="s">
        <v>1347</v>
      </c>
      <c r="F214" t="s">
        <v>1481</v>
      </c>
      <c r="G214" s="8" t="s">
        <v>1696</v>
      </c>
      <c r="H214" cm="1">
        <f t="array" ref="H214">SUMPRODUCT((LEN(I214)-LEN(SUBSTITUTE(I214,{"A";"C";"D";"E";"F";"G";"H";"I";"K";"L";"M";"N";"P";"Q";"R";"S";"T";"V";"W";"Y"},""))),{72.08;104.14;115.08;129.11;148.17;58.05;138.14;114.16;130.18;114.16;132.2;115.1;98.12;129.13;158.19;88.08;102.1;100.13;187.21;164.17})/1000</f>
        <v>87.265949999999989</v>
      </c>
      <c r="I214" s="4" t="s">
        <v>1942</v>
      </c>
      <c r="J214" s="8" t="s">
        <v>1350</v>
      </c>
      <c r="O214" t="s">
        <v>211</v>
      </c>
      <c r="P214" s="4" t="str">
        <f t="shared" si="10"/>
        <v>rt1487</v>
      </c>
      <c r="Q214" s="4" t="s">
        <v>209</v>
      </c>
      <c r="R214" t="s">
        <v>210</v>
      </c>
      <c r="T214" s="4" t="s">
        <v>209</v>
      </c>
      <c r="U214" t="s">
        <v>211</v>
      </c>
      <c r="V214" s="4" t="str">
        <f t="shared" si="11"/>
        <v>rt1487</v>
      </c>
      <c r="W214" s="4" t="s">
        <v>209</v>
      </c>
      <c r="X214" t="s">
        <v>210</v>
      </c>
    </row>
    <row r="215" spans="1:24" x14ac:dyDescent="0.2">
      <c r="A215" s="4" t="str">
        <f t="shared" si="9"/>
        <v>rt1488</v>
      </c>
      <c r="B215" s="4" t="s">
        <v>212</v>
      </c>
      <c r="C215" t="s">
        <v>213</v>
      </c>
      <c r="D215" t="s">
        <v>214</v>
      </c>
      <c r="E215" t="s">
        <v>1347</v>
      </c>
      <c r="F215" t="s">
        <v>1348</v>
      </c>
      <c r="G215" s="8">
        <v>0</v>
      </c>
      <c r="H215" cm="1">
        <f t="array" ref="H215">SUMPRODUCT((LEN(I215)-LEN(SUBSTITUTE(I215,{"A";"C";"D";"E";"F";"G";"H";"I";"K";"L";"M";"N";"P";"Q";"R";"S";"T";"V";"W";"Y"},""))),{72.08;104.14;115.08;129.11;148.17;58.05;138.14;114.16;130.18;114.16;132.2;115.1;98.12;129.13;158.19;88.08;102.1;100.13;187.21;164.17})/1000</f>
        <v>117.38395999999996</v>
      </c>
      <c r="I215" s="4" t="s">
        <v>1943</v>
      </c>
      <c r="J215" s="8" t="s">
        <v>1350</v>
      </c>
      <c r="O215" t="s">
        <v>214</v>
      </c>
      <c r="P215" s="4" t="str">
        <f t="shared" si="10"/>
        <v>rt1488</v>
      </c>
      <c r="Q215" s="4" t="s">
        <v>212</v>
      </c>
      <c r="R215" t="s">
        <v>213</v>
      </c>
      <c r="T215" s="4" t="s">
        <v>212</v>
      </c>
      <c r="U215" t="s">
        <v>214</v>
      </c>
      <c r="V215" s="4" t="str">
        <f t="shared" si="11"/>
        <v>rt1488</v>
      </c>
      <c r="W215" s="4" t="s">
        <v>212</v>
      </c>
      <c r="X215" t="s">
        <v>213</v>
      </c>
    </row>
    <row r="216" spans="1:24" x14ac:dyDescent="0.2">
      <c r="A216" s="4" t="str">
        <f t="shared" si="9"/>
        <v>rt1518_c</v>
      </c>
      <c r="B216" s="4" t="s">
        <v>1944</v>
      </c>
      <c r="C216" t="s">
        <v>1945</v>
      </c>
      <c r="D216" t="s">
        <v>1946</v>
      </c>
      <c r="E216" t="s">
        <v>1347</v>
      </c>
      <c r="F216" t="s">
        <v>1947</v>
      </c>
      <c r="G216" s="8" t="s">
        <v>1948</v>
      </c>
      <c r="H216" cm="1">
        <f t="array" ref="H216">SUMPRODUCT((LEN(I216)-LEN(SUBSTITUTE(I216,{"A";"C";"D";"E";"F";"G";"H";"I";"K";"L";"M";"N";"P";"Q";"R";"S";"T";"V";"W";"Y"},""))),{72.08;104.14;115.08;129.11;148.17;58.05;138.14;114.16;130.18;114.16;132.2;115.1;98.12;129.13;158.19;88.08;102.1;100.13;187.21;164.17})/1000</f>
        <v>28.255549999999999</v>
      </c>
      <c r="I216" s="4" t="s">
        <v>1949</v>
      </c>
      <c r="J216" s="8" t="s">
        <v>1350</v>
      </c>
      <c r="O216" t="s">
        <v>1946</v>
      </c>
      <c r="P216" s="4" t="str">
        <f t="shared" si="10"/>
        <v>rt1518_rt1518</v>
      </c>
      <c r="Q216" s="4" t="s">
        <v>1944</v>
      </c>
      <c r="R216" t="s">
        <v>1945</v>
      </c>
      <c r="T216" s="4" t="s">
        <v>1944</v>
      </c>
      <c r="U216" t="s">
        <v>1946</v>
      </c>
      <c r="V216" s="4" t="str">
        <f t="shared" si="11"/>
        <v>rt1518_</v>
      </c>
      <c r="W216" s="4" t="s">
        <v>1944</v>
      </c>
      <c r="X216" t="s">
        <v>1945</v>
      </c>
    </row>
    <row r="217" spans="1:24" x14ac:dyDescent="0.2">
      <c r="A217" s="4" t="str">
        <f t="shared" si="9"/>
        <v>rt1518_m</v>
      </c>
      <c r="B217" s="4" t="s">
        <v>1944</v>
      </c>
      <c r="C217" t="s">
        <v>1945</v>
      </c>
      <c r="D217" t="s">
        <v>1946</v>
      </c>
      <c r="E217" t="s">
        <v>1383</v>
      </c>
      <c r="F217" t="s">
        <v>1950</v>
      </c>
      <c r="G217" s="8" t="s">
        <v>1948</v>
      </c>
      <c r="H217" cm="1">
        <f t="array" ref="H217">SUMPRODUCT((LEN(I217)-LEN(SUBSTITUTE(I217,{"A";"C";"D";"E";"F";"G";"H";"I";"K";"L";"M";"N";"P";"Q";"R";"S";"T";"V";"W";"Y"},""))),{72.08;104.14;115.08;129.11;148.17;58.05;138.14;114.16;130.18;114.16;132.2;115.1;98.12;129.13;158.19;88.08;102.1;100.13;187.21;164.17})/1000</f>
        <v>28.255549999999999</v>
      </c>
      <c r="I217" s="4" t="s">
        <v>1949</v>
      </c>
      <c r="J217" s="8" t="s">
        <v>1350</v>
      </c>
      <c r="O217" t="s">
        <v>1946</v>
      </c>
      <c r="P217" s="4" t="str">
        <f t="shared" si="10"/>
        <v>rt1518_rt1518</v>
      </c>
      <c r="Q217" s="4" t="s">
        <v>1944</v>
      </c>
      <c r="R217" t="s">
        <v>1945</v>
      </c>
      <c r="T217" s="4" t="s">
        <v>1944</v>
      </c>
      <c r="U217" t="s">
        <v>1946</v>
      </c>
      <c r="V217" s="4" t="str">
        <f t="shared" si="11"/>
        <v>rt1518_</v>
      </c>
      <c r="W217" s="4" t="s">
        <v>1944</v>
      </c>
      <c r="X217" t="s">
        <v>1945</v>
      </c>
    </row>
    <row r="218" spans="1:24" x14ac:dyDescent="0.2">
      <c r="A218" s="4" t="str">
        <f t="shared" si="9"/>
        <v>rt1519</v>
      </c>
      <c r="B218" s="4" t="s">
        <v>1951</v>
      </c>
      <c r="C218" t="s">
        <v>1952</v>
      </c>
      <c r="D218" t="s">
        <v>1953</v>
      </c>
      <c r="E218" t="s">
        <v>1347</v>
      </c>
      <c r="F218" t="s">
        <v>1348</v>
      </c>
      <c r="G218" s="8">
        <v>0</v>
      </c>
      <c r="H218" cm="1">
        <f t="array" ref="H218">SUMPRODUCT((LEN(I218)-LEN(SUBSTITUTE(I218,{"A";"C";"D";"E";"F";"G";"H";"I";"K";"L";"M";"N";"P";"Q";"R";"S";"T";"V";"W";"Y"},""))),{72.08;104.14;115.08;129.11;148.17;58.05;138.14;114.16;130.18;114.16;132.2;115.1;98.12;129.13;158.19;88.08;102.1;100.13;187.21;164.17})/1000</f>
        <v>29.961099999999998</v>
      </c>
      <c r="I218" s="4" t="s">
        <v>1954</v>
      </c>
      <c r="J218" s="8" t="s">
        <v>1350</v>
      </c>
      <c r="O218" t="s">
        <v>1953</v>
      </c>
      <c r="P218" s="4" t="str">
        <f t="shared" si="10"/>
        <v>rt1519</v>
      </c>
      <c r="Q218" s="4" t="s">
        <v>1951</v>
      </c>
      <c r="R218" t="s">
        <v>1952</v>
      </c>
      <c r="T218" s="4" t="s">
        <v>1951</v>
      </c>
      <c r="U218" t="s">
        <v>1953</v>
      </c>
      <c r="V218" s="4" t="str">
        <f t="shared" si="11"/>
        <v>rt1519</v>
      </c>
      <c r="W218" s="4" t="s">
        <v>1951</v>
      </c>
      <c r="X218" t="s">
        <v>1952</v>
      </c>
    </row>
    <row r="219" spans="1:24" x14ac:dyDescent="0.2">
      <c r="A219" s="4" t="str">
        <f t="shared" si="9"/>
        <v>rt1520</v>
      </c>
      <c r="B219" s="4" t="s">
        <v>1955</v>
      </c>
      <c r="C219" t="s">
        <v>1956</v>
      </c>
      <c r="D219" t="s">
        <v>1957</v>
      </c>
      <c r="E219" t="s">
        <v>1347</v>
      </c>
      <c r="F219" t="s">
        <v>1348</v>
      </c>
      <c r="G219" s="8">
        <v>0</v>
      </c>
      <c r="H219" cm="1">
        <f t="array" ref="H219">SUMPRODUCT((LEN(I219)-LEN(SUBSTITUTE(I219,{"A";"C";"D";"E";"F";"G";"H";"I";"K";"L";"M";"N";"P";"Q";"R";"S";"T";"V";"W";"Y"},""))),{72.08;104.14;115.08;129.11;148.17;58.05;138.14;114.16;130.18;114.16;132.2;115.1;98.12;129.13;158.19;88.08;102.1;100.13;187.21;164.17})/1000</f>
        <v>32.979649999999999</v>
      </c>
      <c r="I219" s="4" t="s">
        <v>1958</v>
      </c>
      <c r="J219" s="8" t="s">
        <v>1350</v>
      </c>
      <c r="O219" t="s">
        <v>1957</v>
      </c>
      <c r="P219" s="4" t="str">
        <f t="shared" si="10"/>
        <v>rt1520</v>
      </c>
      <c r="Q219" s="4" t="s">
        <v>1955</v>
      </c>
      <c r="R219" t="s">
        <v>1956</v>
      </c>
      <c r="T219" s="4" t="s">
        <v>1955</v>
      </c>
      <c r="U219" t="s">
        <v>1957</v>
      </c>
      <c r="V219" s="4" t="str">
        <f t="shared" si="11"/>
        <v>rt1520</v>
      </c>
      <c r="W219" s="4" t="s">
        <v>1955</v>
      </c>
      <c r="X219" t="s">
        <v>1956</v>
      </c>
    </row>
    <row r="220" spans="1:24" x14ac:dyDescent="0.2">
      <c r="A220" s="4" t="str">
        <f t="shared" si="9"/>
        <v>rt1532</v>
      </c>
      <c r="B220" s="4" t="s">
        <v>215</v>
      </c>
      <c r="C220" t="s">
        <v>216</v>
      </c>
      <c r="D220" t="s">
        <v>217</v>
      </c>
      <c r="E220" t="s">
        <v>1347</v>
      </c>
      <c r="F220" t="s">
        <v>1348</v>
      </c>
      <c r="G220" s="8">
        <v>0</v>
      </c>
      <c r="H220" cm="1">
        <f t="array" ref="H220">SUMPRODUCT((LEN(I220)-LEN(SUBSTITUTE(I220,{"A";"C";"D";"E";"F";"G";"H";"I";"K";"L";"M";"N";"P";"Q";"R";"S";"T";"V";"W";"Y"},""))),{72.08;104.14;115.08;129.11;148.17;58.05;138.14;114.16;130.18;114.16;132.2;115.1;98.12;129.13;158.19;88.08;102.1;100.13;187.21;164.17})/1000</f>
        <v>42.030189999999997</v>
      </c>
      <c r="I220" s="4" t="s">
        <v>1959</v>
      </c>
      <c r="J220" s="8" t="s">
        <v>1350</v>
      </c>
      <c r="O220" t="s">
        <v>217</v>
      </c>
      <c r="P220" s="4" t="str">
        <f t="shared" si="10"/>
        <v>rt1532</v>
      </c>
      <c r="Q220" s="4" t="s">
        <v>215</v>
      </c>
      <c r="R220" t="s">
        <v>216</v>
      </c>
      <c r="T220" s="4" t="s">
        <v>215</v>
      </c>
      <c r="U220" t="s">
        <v>217</v>
      </c>
      <c r="V220" s="4" t="str">
        <f t="shared" si="11"/>
        <v>rt1532</v>
      </c>
      <c r="W220" s="4" t="s">
        <v>215</v>
      </c>
      <c r="X220" t="s">
        <v>216</v>
      </c>
    </row>
    <row r="221" spans="1:24" x14ac:dyDescent="0.2">
      <c r="A221" s="4" t="str">
        <f t="shared" si="9"/>
        <v>rt1537</v>
      </c>
      <c r="B221" s="4" t="s">
        <v>1960</v>
      </c>
      <c r="C221" t="s">
        <v>1961</v>
      </c>
      <c r="D221" t="s">
        <v>1962</v>
      </c>
      <c r="E221" t="s">
        <v>1476</v>
      </c>
      <c r="F221" t="s">
        <v>1348</v>
      </c>
      <c r="G221" s="8">
        <v>0</v>
      </c>
      <c r="H221" cm="1">
        <f t="array" ref="H221">SUMPRODUCT((LEN(I221)-LEN(SUBSTITUTE(I221,{"A";"C";"D";"E";"F";"G";"H";"I";"K";"L";"M";"N";"P";"Q";"R";"S";"T";"V";"W";"Y"},""))),{72.08;104.14;115.08;129.11;148.17;58.05;138.14;114.16;130.18;114.16;132.2;115.1;98.12;129.13;158.19;88.08;102.1;100.13;187.21;164.17})/1000</f>
        <v>47.409799999999997</v>
      </c>
      <c r="I221" s="4" t="s">
        <v>1963</v>
      </c>
      <c r="J221" s="8" t="s">
        <v>1350</v>
      </c>
      <c r="O221" t="s">
        <v>1962</v>
      </c>
      <c r="P221" s="4" t="str">
        <f t="shared" si="10"/>
        <v>rt1537</v>
      </c>
      <c r="Q221" s="4" t="s">
        <v>1960</v>
      </c>
      <c r="R221" t="s">
        <v>1961</v>
      </c>
      <c r="T221" s="4" t="s">
        <v>1960</v>
      </c>
      <c r="U221" t="s">
        <v>1962</v>
      </c>
      <c r="V221" s="4" t="str">
        <f t="shared" si="11"/>
        <v>rt1537</v>
      </c>
      <c r="W221" s="4" t="s">
        <v>1960</v>
      </c>
      <c r="X221" t="s">
        <v>1961</v>
      </c>
    </row>
    <row r="222" spans="1:24" x14ac:dyDescent="0.2">
      <c r="A222" s="4" t="str">
        <f t="shared" si="9"/>
        <v>rt1542</v>
      </c>
      <c r="B222" s="4" t="s">
        <v>1964</v>
      </c>
      <c r="C222" t="s">
        <v>1965</v>
      </c>
      <c r="D222" t="s">
        <v>1966</v>
      </c>
      <c r="E222" t="s">
        <v>1347</v>
      </c>
      <c r="F222" t="s">
        <v>1348</v>
      </c>
      <c r="G222" s="8">
        <v>0</v>
      </c>
      <c r="H222" cm="1">
        <f t="array" ref="H222">SUMPRODUCT((LEN(I222)-LEN(SUBSTITUTE(I222,{"A";"C";"D";"E";"F";"G";"H";"I";"K";"L";"M";"N";"P";"Q";"R";"S";"T";"V";"W";"Y"},""))),{72.08;104.14;115.08;129.11;148.17;58.05;138.14;114.16;130.18;114.16;132.2;115.1;98.12;129.13;158.19;88.08;102.1;100.13;187.21;164.17})/1000</f>
        <v>23.40615</v>
      </c>
      <c r="I222" s="4" t="s">
        <v>1967</v>
      </c>
      <c r="J222" s="8" t="s">
        <v>1350</v>
      </c>
      <c r="O222" t="s">
        <v>1966</v>
      </c>
      <c r="P222" s="4" t="str">
        <f t="shared" si="10"/>
        <v>rt1542</v>
      </c>
      <c r="Q222" s="4" t="s">
        <v>1964</v>
      </c>
      <c r="R222" t="s">
        <v>1965</v>
      </c>
      <c r="T222" s="4" t="s">
        <v>1964</v>
      </c>
      <c r="U222" t="s">
        <v>1966</v>
      </c>
      <c r="V222" s="4" t="str">
        <f t="shared" si="11"/>
        <v>rt1542</v>
      </c>
      <c r="W222" s="4" t="s">
        <v>1964</v>
      </c>
      <c r="X222" t="s">
        <v>1965</v>
      </c>
    </row>
    <row r="223" spans="1:24" x14ac:dyDescent="0.2">
      <c r="A223" s="4" t="str">
        <f t="shared" si="9"/>
        <v>rt1544_e</v>
      </c>
      <c r="B223" s="4" t="s">
        <v>1968</v>
      </c>
      <c r="C223" t="s">
        <v>1969</v>
      </c>
      <c r="D223" t="s">
        <v>1970</v>
      </c>
      <c r="E223" t="s">
        <v>1424</v>
      </c>
      <c r="F223" t="s">
        <v>1348</v>
      </c>
      <c r="G223" s="8">
        <v>0</v>
      </c>
      <c r="H223" cm="1">
        <f t="array" ref="H223">SUMPRODUCT((LEN(I223)-LEN(SUBSTITUTE(I223,{"A";"C";"D";"E";"F";"G";"H";"I";"K";"L";"M";"N";"P";"Q";"R";"S";"T";"V";"W";"Y"},""))),{72.08;104.14;115.08;129.11;148.17;58.05;138.14;114.16;130.18;114.16;132.2;115.1;98.12;129.13;158.19;88.08;102.1;100.13;187.21;164.17})/1000</f>
        <v>71.252889999999994</v>
      </c>
      <c r="I223" s="4" t="s">
        <v>1971</v>
      </c>
      <c r="J223" s="8" t="s">
        <v>1350</v>
      </c>
      <c r="O223" t="s">
        <v>1970</v>
      </c>
      <c r="P223" s="4" t="str">
        <f t="shared" si="10"/>
        <v>rt1544_rt1544</v>
      </c>
      <c r="Q223" s="4" t="s">
        <v>1968</v>
      </c>
      <c r="R223" t="s">
        <v>1969</v>
      </c>
      <c r="T223" s="4" t="s">
        <v>1968</v>
      </c>
      <c r="U223" t="s">
        <v>1970</v>
      </c>
      <c r="V223" s="4" t="str">
        <f t="shared" si="11"/>
        <v>rt1544_</v>
      </c>
      <c r="W223" s="4" t="s">
        <v>1968</v>
      </c>
      <c r="X223" t="s">
        <v>1969</v>
      </c>
    </row>
    <row r="224" spans="1:24" x14ac:dyDescent="0.2">
      <c r="A224" s="4" t="str">
        <f t="shared" si="9"/>
        <v>rt1544_l</v>
      </c>
      <c r="B224" s="4" t="s">
        <v>1968</v>
      </c>
      <c r="C224" t="s">
        <v>1969</v>
      </c>
      <c r="D224" t="s">
        <v>1970</v>
      </c>
      <c r="E224" t="s">
        <v>1874</v>
      </c>
      <c r="F224" t="s">
        <v>1348</v>
      </c>
      <c r="G224" s="8">
        <v>0</v>
      </c>
      <c r="H224" cm="1">
        <f t="array" ref="H224">SUMPRODUCT((LEN(I224)-LEN(SUBSTITUTE(I224,{"A";"C";"D";"E";"F";"G";"H";"I";"K";"L";"M";"N";"P";"Q";"R";"S";"T";"V";"W";"Y"},""))),{72.08;104.14;115.08;129.11;148.17;58.05;138.14;114.16;130.18;114.16;132.2;115.1;98.12;129.13;158.19;88.08;102.1;100.13;187.21;164.17})/1000</f>
        <v>71.252889999999994</v>
      </c>
      <c r="I224" s="4" t="s">
        <v>1971</v>
      </c>
      <c r="J224" s="8" t="s">
        <v>1350</v>
      </c>
      <c r="O224" t="s">
        <v>1970</v>
      </c>
      <c r="P224" s="4" t="str">
        <f t="shared" si="10"/>
        <v>rt1544_rt1544</v>
      </c>
      <c r="Q224" s="4" t="s">
        <v>1968</v>
      </c>
      <c r="R224" t="s">
        <v>1969</v>
      </c>
      <c r="T224" s="4" t="s">
        <v>1968</v>
      </c>
      <c r="U224" t="s">
        <v>1970</v>
      </c>
      <c r="V224" s="4" t="str">
        <f t="shared" si="11"/>
        <v>rt1544_</v>
      </c>
      <c r="W224" s="4" t="s">
        <v>1968</v>
      </c>
      <c r="X224" t="s">
        <v>1969</v>
      </c>
    </row>
    <row r="225" spans="1:24" x14ac:dyDescent="0.2">
      <c r="A225" s="4" t="str">
        <f t="shared" si="9"/>
        <v>rt1544_rm</v>
      </c>
      <c r="B225" s="4" t="s">
        <v>1968</v>
      </c>
      <c r="C225" t="s">
        <v>1969</v>
      </c>
      <c r="D225" t="s">
        <v>1970</v>
      </c>
      <c r="E225" t="s">
        <v>1566</v>
      </c>
      <c r="F225" t="s">
        <v>1348</v>
      </c>
      <c r="G225" s="8">
        <v>0</v>
      </c>
      <c r="H225" cm="1">
        <f t="array" ref="H225">SUMPRODUCT((LEN(I225)-LEN(SUBSTITUTE(I225,{"A";"C";"D";"E";"F";"G";"H";"I";"K";"L";"M";"N";"P";"Q";"R";"S";"T";"V";"W";"Y"},""))),{72.08;104.14;115.08;129.11;148.17;58.05;138.14;114.16;130.18;114.16;132.2;115.1;98.12;129.13;158.19;88.08;102.1;100.13;187.21;164.17})/1000</f>
        <v>71.252889999999994</v>
      </c>
      <c r="I225" s="4" t="s">
        <v>1971</v>
      </c>
      <c r="J225" s="8" t="s">
        <v>1350</v>
      </c>
      <c r="O225" t="s">
        <v>1970</v>
      </c>
      <c r="P225" s="4" t="str">
        <f t="shared" si="10"/>
        <v>rt1544_rt1544</v>
      </c>
      <c r="Q225" s="4" t="s">
        <v>1968</v>
      </c>
      <c r="R225" t="s">
        <v>1969</v>
      </c>
      <c r="T225" s="4" t="s">
        <v>1968</v>
      </c>
      <c r="U225" t="s">
        <v>1970</v>
      </c>
      <c r="V225" s="4" t="str">
        <f t="shared" si="11"/>
        <v>rt1544_</v>
      </c>
      <c r="W225" s="4" t="s">
        <v>1968</v>
      </c>
      <c r="X225" t="s">
        <v>1969</v>
      </c>
    </row>
    <row r="226" spans="1:24" x14ac:dyDescent="0.2">
      <c r="A226" s="4" t="str">
        <f t="shared" si="9"/>
        <v>rt1561</v>
      </c>
      <c r="B226" s="4" t="s">
        <v>1972</v>
      </c>
      <c r="C226" t="s">
        <v>1973</v>
      </c>
      <c r="D226" t="s">
        <v>1974</v>
      </c>
      <c r="E226" t="s">
        <v>1347</v>
      </c>
      <c r="F226" t="s">
        <v>1356</v>
      </c>
      <c r="G226" s="8" t="s">
        <v>1975</v>
      </c>
      <c r="H226" cm="1">
        <f t="array" ref="H226">SUMPRODUCT((LEN(I226)-LEN(SUBSTITUTE(I226,{"A";"C";"D";"E";"F";"G";"H";"I";"K";"L";"M";"N";"P";"Q";"R";"S";"T";"V";"W";"Y"},""))),{72.08;104.14;115.08;129.11;148.17;58.05;138.14;114.16;130.18;114.16;132.2;115.1;98.12;129.13;158.19;88.08;102.1;100.13;187.21;164.17})/1000</f>
        <v>59.061569999999982</v>
      </c>
      <c r="I226" s="4" t="s">
        <v>1976</v>
      </c>
      <c r="J226" s="8" t="s">
        <v>1350</v>
      </c>
      <c r="O226" t="s">
        <v>1974</v>
      </c>
      <c r="P226" s="4" t="str">
        <f t="shared" si="10"/>
        <v>rt1561</v>
      </c>
      <c r="Q226" s="4" t="s">
        <v>1972</v>
      </c>
      <c r="R226" t="s">
        <v>1973</v>
      </c>
      <c r="T226" s="4" t="s">
        <v>1972</v>
      </c>
      <c r="U226" t="s">
        <v>1974</v>
      </c>
      <c r="V226" s="4" t="str">
        <f t="shared" si="11"/>
        <v>rt1561</v>
      </c>
      <c r="W226" s="4" t="s">
        <v>1972</v>
      </c>
      <c r="X226" t="s">
        <v>1973</v>
      </c>
    </row>
    <row r="227" spans="1:24" x14ac:dyDescent="0.2">
      <c r="A227" s="4" t="str">
        <f t="shared" si="9"/>
        <v>rt1567</v>
      </c>
      <c r="B227" s="4" t="s">
        <v>1977</v>
      </c>
      <c r="C227" t="s">
        <v>1977</v>
      </c>
      <c r="D227" t="s">
        <v>1978</v>
      </c>
      <c r="E227" t="s">
        <v>1347</v>
      </c>
      <c r="F227" t="s">
        <v>1391</v>
      </c>
      <c r="G227" s="8" t="s">
        <v>1979</v>
      </c>
      <c r="H227" cm="1">
        <f t="array" ref="H227">SUMPRODUCT((LEN(I227)-LEN(SUBSTITUTE(I227,{"A";"C";"D";"E";"F";"G";"H";"I";"K";"L";"M";"N";"P";"Q";"R";"S";"T";"V";"W";"Y"},""))),{72.08;104.14;115.08;129.11;148.17;58.05;138.14;114.16;130.18;114.16;132.2;115.1;98.12;129.13;158.19;88.08;102.1;100.13;187.21;164.17})/1000</f>
        <v>55.680769999999995</v>
      </c>
      <c r="I227" s="4" t="s">
        <v>1980</v>
      </c>
      <c r="J227" s="8" t="s">
        <v>1350</v>
      </c>
      <c r="O227" t="s">
        <v>1978</v>
      </c>
      <c r="P227" s="4" t="str">
        <f t="shared" si="10"/>
        <v>rt1567</v>
      </c>
      <c r="Q227" s="4" t="s">
        <v>1977</v>
      </c>
      <c r="R227" t="s">
        <v>1977</v>
      </c>
      <c r="T227" s="4" t="s">
        <v>1977</v>
      </c>
      <c r="U227" t="s">
        <v>1978</v>
      </c>
      <c r="V227" s="4" t="str">
        <f t="shared" si="11"/>
        <v>rt1567</v>
      </c>
      <c r="W227" s="4" t="s">
        <v>1977</v>
      </c>
      <c r="X227" t="s">
        <v>1977</v>
      </c>
    </row>
    <row r="228" spans="1:24" x14ac:dyDescent="0.2">
      <c r="A228" s="4" t="str">
        <f t="shared" si="9"/>
        <v>rt1572</v>
      </c>
      <c r="B228" s="4" t="s">
        <v>1150</v>
      </c>
      <c r="C228" t="s">
        <v>1151</v>
      </c>
      <c r="D228" t="s">
        <v>1152</v>
      </c>
      <c r="E228" t="s">
        <v>1383</v>
      </c>
      <c r="F228" t="s">
        <v>1348</v>
      </c>
      <c r="G228" s="8">
        <v>0</v>
      </c>
      <c r="H228" cm="1">
        <f t="array" ref="H228">SUMPRODUCT((LEN(I228)-LEN(SUBSTITUTE(I228,{"A";"C";"D";"E";"F";"G";"H";"I";"K";"L";"M";"N";"P";"Q";"R";"S";"T";"V";"W";"Y"},""))),{72.08;104.14;115.08;129.11;148.17;58.05;138.14;114.16;130.18;114.16;132.2;115.1;98.12;129.13;158.19;88.08;102.1;100.13;187.21;164.17})/1000</f>
        <v>9.9166000000000007</v>
      </c>
      <c r="I228" s="4" t="s">
        <v>1981</v>
      </c>
      <c r="J228" s="8" t="s">
        <v>1350</v>
      </c>
      <c r="O228" t="s">
        <v>1152</v>
      </c>
      <c r="P228" s="4" t="str">
        <f t="shared" si="10"/>
        <v>rt1572</v>
      </c>
      <c r="Q228" s="4" t="s">
        <v>1150</v>
      </c>
      <c r="R228" t="s">
        <v>1151</v>
      </c>
      <c r="T228" s="4" t="s">
        <v>1150</v>
      </c>
      <c r="U228" t="s">
        <v>1152</v>
      </c>
      <c r="V228" s="4" t="str">
        <f t="shared" si="11"/>
        <v>rt1572</v>
      </c>
      <c r="W228" s="4" t="s">
        <v>1150</v>
      </c>
      <c r="X228" t="s">
        <v>1151</v>
      </c>
    </row>
    <row r="229" spans="1:24" x14ac:dyDescent="0.2">
      <c r="A229" s="4" t="str">
        <f t="shared" si="9"/>
        <v>rt1577</v>
      </c>
      <c r="B229" s="4" t="s">
        <v>218</v>
      </c>
      <c r="C229" t="s">
        <v>219</v>
      </c>
      <c r="D229" t="s">
        <v>220</v>
      </c>
      <c r="E229" t="s">
        <v>1347</v>
      </c>
      <c r="F229" t="s">
        <v>1348</v>
      </c>
      <c r="G229" s="8">
        <v>0</v>
      </c>
      <c r="H229" cm="1">
        <f t="array" ref="H229">SUMPRODUCT((LEN(I229)-LEN(SUBSTITUTE(I229,{"A";"C";"D";"E";"F";"G";"H";"I";"K";"L";"M";"N";"P";"Q";"R";"S";"T";"V";"W";"Y"},""))),{72.08;104.14;115.08;129.11;148.17;58.05;138.14;114.16;130.18;114.16;132.2;115.1;98.12;129.13;158.19;88.08;102.1;100.13;187.21;164.17})/1000</f>
        <v>62.564770000000003</v>
      </c>
      <c r="I229" s="4" t="s">
        <v>1982</v>
      </c>
      <c r="J229" s="8" t="s">
        <v>1350</v>
      </c>
      <c r="O229" t="s">
        <v>220</v>
      </c>
      <c r="P229" s="4" t="str">
        <f t="shared" si="10"/>
        <v>rt1577</v>
      </c>
      <c r="Q229" s="4" t="s">
        <v>218</v>
      </c>
      <c r="R229" t="s">
        <v>219</v>
      </c>
      <c r="T229" s="4" t="s">
        <v>218</v>
      </c>
      <c r="U229" t="s">
        <v>220</v>
      </c>
      <c r="V229" s="4" t="str">
        <f t="shared" si="11"/>
        <v>rt1577</v>
      </c>
      <c r="W229" s="4" t="s">
        <v>218</v>
      </c>
      <c r="X229" t="s">
        <v>219</v>
      </c>
    </row>
    <row r="230" spans="1:24" x14ac:dyDescent="0.2">
      <c r="A230" s="4" t="str">
        <f t="shared" si="9"/>
        <v>rt1591</v>
      </c>
      <c r="B230" s="4" t="s">
        <v>1983</v>
      </c>
      <c r="C230" t="s">
        <v>1984</v>
      </c>
      <c r="D230" t="s">
        <v>1985</v>
      </c>
      <c r="E230" t="s">
        <v>1347</v>
      </c>
      <c r="F230" t="s">
        <v>1356</v>
      </c>
      <c r="G230" s="8" t="s">
        <v>1571</v>
      </c>
      <c r="H230" cm="1">
        <f t="array" ref="H230">SUMPRODUCT((LEN(I230)-LEN(SUBSTITUTE(I230,{"A";"C";"D";"E";"F";"G";"H";"I";"K";"L";"M";"N";"P";"Q";"R";"S";"T";"V";"W";"Y"},""))),{72.08;104.14;115.08;129.11;148.17;58.05;138.14;114.16;130.18;114.16;132.2;115.1;98.12;129.13;158.19;88.08;102.1;100.13;187.21;164.17})/1000</f>
        <v>61.249629999999989</v>
      </c>
      <c r="I230" s="4" t="s">
        <v>1986</v>
      </c>
      <c r="J230" s="8" t="s">
        <v>1350</v>
      </c>
      <c r="O230" t="s">
        <v>1985</v>
      </c>
      <c r="P230" s="4" t="str">
        <f t="shared" si="10"/>
        <v>rt1591</v>
      </c>
      <c r="Q230" s="4" t="s">
        <v>1983</v>
      </c>
      <c r="R230" t="s">
        <v>1984</v>
      </c>
      <c r="T230" s="4" t="s">
        <v>1983</v>
      </c>
      <c r="U230" t="s">
        <v>1985</v>
      </c>
      <c r="V230" s="4" t="str">
        <f t="shared" si="11"/>
        <v>rt1591</v>
      </c>
      <c r="W230" s="4" t="s">
        <v>1983</v>
      </c>
      <c r="X230" t="s">
        <v>1984</v>
      </c>
    </row>
    <row r="231" spans="1:24" x14ac:dyDescent="0.2">
      <c r="A231" s="4" t="str">
        <f t="shared" si="9"/>
        <v>rt1611</v>
      </c>
      <c r="B231" s="4" t="s">
        <v>1987</v>
      </c>
      <c r="C231" t="s">
        <v>1988</v>
      </c>
      <c r="D231" t="s">
        <v>1989</v>
      </c>
      <c r="E231" t="s">
        <v>1476</v>
      </c>
      <c r="F231" t="s">
        <v>1348</v>
      </c>
      <c r="G231" s="8">
        <v>0</v>
      </c>
      <c r="H231" cm="1">
        <f t="array" ref="H231">SUMPRODUCT((LEN(I231)-LEN(SUBSTITUTE(I231,{"A";"C";"D";"E";"F";"G";"H";"I";"K";"L";"M";"N";"P";"Q";"R";"S";"T";"V";"W";"Y"},""))),{72.08;104.14;115.08;129.11;148.17;58.05;138.14;114.16;130.18;114.16;132.2;115.1;98.12;129.13;158.19;88.08;102.1;100.13;187.21;164.17})/1000</f>
        <v>37.505659999999992</v>
      </c>
      <c r="I231" s="4" t="s">
        <v>1990</v>
      </c>
      <c r="J231" s="8" t="s">
        <v>1350</v>
      </c>
      <c r="O231" t="s">
        <v>1989</v>
      </c>
      <c r="P231" s="4" t="str">
        <f t="shared" si="10"/>
        <v>rt1611</v>
      </c>
      <c r="Q231" s="4" t="s">
        <v>1987</v>
      </c>
      <c r="R231" t="s">
        <v>1988</v>
      </c>
      <c r="T231" s="4" t="s">
        <v>1987</v>
      </c>
      <c r="U231" t="s">
        <v>1989</v>
      </c>
      <c r="V231" s="4" t="str">
        <f t="shared" si="11"/>
        <v>rt1611</v>
      </c>
      <c r="W231" s="4" t="s">
        <v>1987</v>
      </c>
      <c r="X231" t="s">
        <v>1988</v>
      </c>
    </row>
    <row r="232" spans="1:24" x14ac:dyDescent="0.2">
      <c r="A232" s="4" t="str">
        <f t="shared" si="9"/>
        <v>rt1613</v>
      </c>
      <c r="B232" s="4" t="s">
        <v>221</v>
      </c>
      <c r="C232" t="s">
        <v>222</v>
      </c>
      <c r="D232" t="s">
        <v>223</v>
      </c>
      <c r="E232" t="s">
        <v>1476</v>
      </c>
      <c r="F232" t="s">
        <v>1348</v>
      </c>
      <c r="G232" s="8">
        <v>0</v>
      </c>
      <c r="H232" cm="1">
        <f t="array" ref="H232">SUMPRODUCT((LEN(I232)-LEN(SUBSTITUTE(I232,{"A";"C";"D";"E";"F";"G";"H";"I";"K";"L";"M";"N";"P";"Q";"R";"S";"T";"V";"W";"Y"},""))),{72.08;104.14;115.08;129.11;148.17;58.05;138.14;114.16;130.18;114.16;132.2;115.1;98.12;129.13;158.19;88.08;102.1;100.13;187.21;164.17})/1000</f>
        <v>91.220839999999981</v>
      </c>
      <c r="I232" s="4" t="s">
        <v>1991</v>
      </c>
      <c r="J232" s="8" t="s">
        <v>1350</v>
      </c>
      <c r="O232" t="s">
        <v>223</v>
      </c>
      <c r="P232" s="4" t="str">
        <f t="shared" si="10"/>
        <v>rt1613</v>
      </c>
      <c r="Q232" s="4" t="s">
        <v>221</v>
      </c>
      <c r="R232" t="s">
        <v>222</v>
      </c>
      <c r="T232" s="4" t="s">
        <v>221</v>
      </c>
      <c r="U232" t="s">
        <v>223</v>
      </c>
      <c r="V232" s="4" t="str">
        <f t="shared" si="11"/>
        <v>rt1613</v>
      </c>
      <c r="W232" s="4" t="s">
        <v>221</v>
      </c>
      <c r="X232" t="s">
        <v>222</v>
      </c>
    </row>
    <row r="233" spans="1:24" x14ac:dyDescent="0.2">
      <c r="A233" s="4" t="str">
        <f t="shared" si="9"/>
        <v>rt1622_c</v>
      </c>
      <c r="B233" s="4" t="s">
        <v>1992</v>
      </c>
      <c r="C233" t="s">
        <v>1993</v>
      </c>
      <c r="D233" t="s">
        <v>1994</v>
      </c>
      <c r="E233" t="s">
        <v>1347</v>
      </c>
      <c r="F233" t="s">
        <v>1348</v>
      </c>
      <c r="G233" s="8">
        <v>0</v>
      </c>
      <c r="H233" cm="1">
        <f t="array" ref="H233">SUMPRODUCT((LEN(I233)-LEN(SUBSTITUTE(I233,{"A";"C";"D";"E";"F";"G";"H";"I";"K";"L";"M";"N";"P";"Q";"R";"S";"T";"V";"W";"Y"},""))),{72.08;104.14;115.08;129.11;148.17;58.05;138.14;114.16;130.18;114.16;132.2;115.1;98.12;129.13;158.19;88.08;102.1;100.13;187.21;164.17})/1000</f>
        <v>43.656149999999997</v>
      </c>
      <c r="I233" s="4" t="s">
        <v>1995</v>
      </c>
      <c r="J233" s="8" t="s">
        <v>1350</v>
      </c>
      <c r="O233" t="s">
        <v>1994</v>
      </c>
      <c r="P233" s="4" t="str">
        <f t="shared" si="10"/>
        <v>rt1622_rt1622</v>
      </c>
      <c r="Q233" s="4" t="s">
        <v>1992</v>
      </c>
      <c r="R233" t="s">
        <v>1993</v>
      </c>
      <c r="T233" s="4" t="s">
        <v>1992</v>
      </c>
      <c r="U233" t="s">
        <v>1994</v>
      </c>
      <c r="V233" s="4" t="str">
        <f t="shared" si="11"/>
        <v>rt1622_</v>
      </c>
      <c r="W233" s="4" t="s">
        <v>1992</v>
      </c>
      <c r="X233" t="s">
        <v>1993</v>
      </c>
    </row>
    <row r="234" spans="1:24" x14ac:dyDescent="0.2">
      <c r="A234" s="4" t="str">
        <f t="shared" si="9"/>
        <v>rt1622_m</v>
      </c>
      <c r="B234" s="4" t="s">
        <v>1992</v>
      </c>
      <c r="C234" t="s">
        <v>1993</v>
      </c>
      <c r="D234" t="s">
        <v>1994</v>
      </c>
      <c r="E234" t="s">
        <v>1383</v>
      </c>
      <c r="F234" t="s">
        <v>1348</v>
      </c>
      <c r="G234" s="8">
        <v>0</v>
      </c>
      <c r="H234" cm="1">
        <f t="array" ref="H234">SUMPRODUCT((LEN(I234)-LEN(SUBSTITUTE(I234,{"A";"C";"D";"E";"F";"G";"H";"I";"K";"L";"M";"N";"P";"Q";"R";"S";"T";"V";"W";"Y"},""))),{72.08;104.14;115.08;129.11;148.17;58.05;138.14;114.16;130.18;114.16;132.2;115.1;98.12;129.13;158.19;88.08;102.1;100.13;187.21;164.17})/1000</f>
        <v>43.656149999999997</v>
      </c>
      <c r="I234" s="4" t="s">
        <v>1995</v>
      </c>
      <c r="J234" s="8" t="s">
        <v>1350</v>
      </c>
      <c r="O234" t="s">
        <v>1994</v>
      </c>
      <c r="P234" s="4" t="str">
        <f t="shared" si="10"/>
        <v>rt1622_rt1622</v>
      </c>
      <c r="Q234" s="4" t="s">
        <v>1992</v>
      </c>
      <c r="R234" t="s">
        <v>1993</v>
      </c>
      <c r="T234" s="4" t="s">
        <v>1992</v>
      </c>
      <c r="U234" t="s">
        <v>1994</v>
      </c>
      <c r="V234" s="4" t="str">
        <f t="shared" si="11"/>
        <v>rt1622_</v>
      </c>
      <c r="W234" s="4" t="s">
        <v>1992</v>
      </c>
      <c r="X234" t="s">
        <v>1993</v>
      </c>
    </row>
    <row r="235" spans="1:24" x14ac:dyDescent="0.2">
      <c r="A235" s="4" t="str">
        <f t="shared" si="9"/>
        <v>rt1627</v>
      </c>
      <c r="B235" s="4" t="s">
        <v>1996</v>
      </c>
      <c r="C235" t="s">
        <v>1997</v>
      </c>
      <c r="D235" t="s">
        <v>1998</v>
      </c>
      <c r="E235" t="s">
        <v>1347</v>
      </c>
      <c r="F235" t="s">
        <v>1348</v>
      </c>
      <c r="G235" s="8">
        <v>0</v>
      </c>
      <c r="H235" cm="1">
        <f t="array" ref="H235">SUMPRODUCT((LEN(I235)-LEN(SUBSTITUTE(I235,{"A";"C";"D";"E";"F";"G";"H";"I";"K";"L";"M";"N";"P";"Q";"R";"S";"T";"V";"W";"Y"},""))),{72.08;104.14;115.08;129.11;148.17;58.05;138.14;114.16;130.18;114.16;132.2;115.1;98.12;129.13;158.19;88.08;102.1;100.13;187.21;164.17})/1000</f>
        <v>31.468039999999998</v>
      </c>
      <c r="I235" s="4" t="s">
        <v>1999</v>
      </c>
      <c r="J235" s="8" t="s">
        <v>1350</v>
      </c>
      <c r="O235" t="s">
        <v>1998</v>
      </c>
      <c r="P235" s="4" t="str">
        <f t="shared" si="10"/>
        <v>rt1627</v>
      </c>
      <c r="Q235" s="4" t="s">
        <v>1996</v>
      </c>
      <c r="R235" t="s">
        <v>1997</v>
      </c>
      <c r="T235" s="4" t="s">
        <v>1996</v>
      </c>
      <c r="U235" t="s">
        <v>1998</v>
      </c>
      <c r="V235" s="4" t="str">
        <f t="shared" si="11"/>
        <v>rt1627</v>
      </c>
      <c r="W235" s="4" t="s">
        <v>1996</v>
      </c>
      <c r="X235" t="s">
        <v>1997</v>
      </c>
    </row>
    <row r="236" spans="1:24" x14ac:dyDescent="0.2">
      <c r="A236" s="4" t="str">
        <f t="shared" si="9"/>
        <v>rt1632</v>
      </c>
      <c r="B236" s="4" t="s">
        <v>2000</v>
      </c>
      <c r="C236" t="s">
        <v>2001</v>
      </c>
      <c r="D236" t="s">
        <v>2002</v>
      </c>
      <c r="E236" t="s">
        <v>1347</v>
      </c>
      <c r="F236" t="s">
        <v>1348</v>
      </c>
      <c r="G236" s="8">
        <v>0</v>
      </c>
      <c r="H236" cm="1">
        <f t="array" ref="H236">SUMPRODUCT((LEN(I236)-LEN(SUBSTITUTE(I236,{"A";"C";"D";"E";"F";"G";"H";"I";"K";"L";"M";"N";"P";"Q";"R";"S";"T";"V";"W";"Y"},""))),{72.08;104.14;115.08;129.11;148.17;58.05;138.14;114.16;130.18;114.16;132.2;115.1;98.12;129.13;158.19;88.08;102.1;100.13;187.21;164.17})/1000</f>
        <v>49.211399999999983</v>
      </c>
      <c r="I236" s="4" t="s">
        <v>2003</v>
      </c>
      <c r="J236" s="8" t="s">
        <v>1350</v>
      </c>
      <c r="O236" t="s">
        <v>2002</v>
      </c>
      <c r="P236" s="4" t="str">
        <f t="shared" si="10"/>
        <v>rt1632</v>
      </c>
      <c r="Q236" s="4" t="s">
        <v>2000</v>
      </c>
      <c r="R236" t="s">
        <v>2001</v>
      </c>
      <c r="T236" s="4" t="s">
        <v>2000</v>
      </c>
      <c r="U236" t="s">
        <v>2002</v>
      </c>
      <c r="V236" s="4" t="str">
        <f t="shared" si="11"/>
        <v>rt1632</v>
      </c>
      <c r="W236" s="4" t="s">
        <v>2000</v>
      </c>
      <c r="X236" t="s">
        <v>2001</v>
      </c>
    </row>
    <row r="237" spans="1:24" x14ac:dyDescent="0.2">
      <c r="A237" s="4" t="str">
        <f t="shared" si="9"/>
        <v>rt1634</v>
      </c>
      <c r="B237" s="4" t="s">
        <v>2004</v>
      </c>
      <c r="C237" t="s">
        <v>2004</v>
      </c>
      <c r="D237" t="s">
        <v>2005</v>
      </c>
      <c r="E237" t="s">
        <v>1383</v>
      </c>
      <c r="F237" t="s">
        <v>1348</v>
      </c>
      <c r="G237" s="8">
        <v>0</v>
      </c>
      <c r="H237" cm="1">
        <f t="array" ref="H237">SUMPRODUCT((LEN(I237)-LEN(SUBSTITUTE(I237,{"A";"C";"D";"E";"F";"G";"H";"I";"K";"L";"M";"N";"P";"Q";"R";"S";"T";"V";"W";"Y"},""))),{72.08;104.14;115.08;129.11;148.17;58.05;138.14;114.16;130.18;114.16;132.2;115.1;98.12;129.13;158.19;88.08;102.1;100.13;187.21;164.17})/1000</f>
        <v>56.828720000000011</v>
      </c>
      <c r="I237" s="4" t="s">
        <v>2006</v>
      </c>
      <c r="J237" s="8" t="s">
        <v>1350</v>
      </c>
      <c r="O237" t="s">
        <v>2005</v>
      </c>
      <c r="P237" s="4" t="str">
        <f t="shared" si="10"/>
        <v>rt1634</v>
      </c>
      <c r="Q237" s="4" t="s">
        <v>2004</v>
      </c>
      <c r="R237" t="s">
        <v>2004</v>
      </c>
      <c r="T237" s="4" t="s">
        <v>2004</v>
      </c>
      <c r="U237" t="s">
        <v>2005</v>
      </c>
      <c r="V237" s="4" t="str">
        <f t="shared" si="11"/>
        <v>rt1634</v>
      </c>
      <c r="W237" s="4" t="s">
        <v>2004</v>
      </c>
      <c r="X237" t="s">
        <v>2004</v>
      </c>
    </row>
    <row r="238" spans="1:24" x14ac:dyDescent="0.2">
      <c r="A238" s="4" t="str">
        <f t="shared" si="9"/>
        <v>rt1639</v>
      </c>
      <c r="B238" s="4" t="s">
        <v>2007</v>
      </c>
      <c r="C238" t="s">
        <v>2008</v>
      </c>
      <c r="D238" t="s">
        <v>2009</v>
      </c>
      <c r="E238" t="s">
        <v>1383</v>
      </c>
      <c r="F238" t="s">
        <v>1749</v>
      </c>
      <c r="G238" s="8" t="s">
        <v>1750</v>
      </c>
      <c r="H238" cm="1">
        <f t="array" ref="H238">SUMPRODUCT((LEN(I238)-LEN(SUBSTITUTE(I238,{"A";"C";"D";"E";"F";"G";"H";"I";"K";"L";"M";"N";"P";"Q";"R";"S";"T";"V";"W";"Y"},""))),{72.08;104.14;115.08;129.11;148.17;58.05;138.14;114.16;130.18;114.16;132.2;115.1;98.12;129.13;158.19;88.08;102.1;100.13;187.21;164.17})/1000</f>
        <v>115.3399</v>
      </c>
      <c r="I238" s="4" t="s">
        <v>2010</v>
      </c>
      <c r="J238" s="8" t="s">
        <v>1350</v>
      </c>
      <c r="O238" t="s">
        <v>2009</v>
      </c>
      <c r="P238" s="4" t="str">
        <f t="shared" si="10"/>
        <v>rt1639</v>
      </c>
      <c r="Q238" s="4" t="s">
        <v>2007</v>
      </c>
      <c r="R238" t="s">
        <v>2008</v>
      </c>
      <c r="T238" s="4" t="s">
        <v>2007</v>
      </c>
      <c r="U238" t="s">
        <v>2009</v>
      </c>
      <c r="V238" s="4" t="str">
        <f t="shared" si="11"/>
        <v>rt1639</v>
      </c>
      <c r="W238" s="4" t="s">
        <v>2007</v>
      </c>
      <c r="X238" t="s">
        <v>2008</v>
      </c>
    </row>
    <row r="239" spans="1:24" x14ac:dyDescent="0.2">
      <c r="A239" s="4" t="str">
        <f t="shared" si="9"/>
        <v>rt1642</v>
      </c>
      <c r="B239" s="4" t="s">
        <v>224</v>
      </c>
      <c r="C239" t="s">
        <v>225</v>
      </c>
      <c r="D239" t="s">
        <v>226</v>
      </c>
      <c r="E239" t="s">
        <v>1383</v>
      </c>
      <c r="F239" t="s">
        <v>1348</v>
      </c>
      <c r="G239" s="8">
        <v>0</v>
      </c>
      <c r="H239" cm="1">
        <f t="array" ref="H239">SUMPRODUCT((LEN(I239)-LEN(SUBSTITUTE(I239,{"A";"C";"D";"E";"F";"G";"H";"I";"K";"L";"M";"N";"P";"Q";"R";"S";"T";"V";"W";"Y"},""))),{72.08;104.14;115.08;129.11;148.17;58.05;138.14;114.16;130.18;114.16;132.2;115.1;98.12;129.13;158.19;88.08;102.1;100.13;187.21;164.17})/1000</f>
        <v>19.089260000000003</v>
      </c>
      <c r="I239" s="4" t="s">
        <v>2011</v>
      </c>
      <c r="J239" s="8" t="s">
        <v>1350</v>
      </c>
      <c r="O239" t="s">
        <v>226</v>
      </c>
      <c r="P239" s="4" t="str">
        <f t="shared" si="10"/>
        <v>rt1642</v>
      </c>
      <c r="Q239" s="4" t="s">
        <v>224</v>
      </c>
      <c r="R239" t="s">
        <v>225</v>
      </c>
      <c r="T239" s="4" t="s">
        <v>224</v>
      </c>
      <c r="U239" t="s">
        <v>226</v>
      </c>
      <c r="V239" s="4" t="str">
        <f t="shared" si="11"/>
        <v>rt1642</v>
      </c>
      <c r="W239" s="4" t="s">
        <v>224</v>
      </c>
      <c r="X239" t="s">
        <v>225</v>
      </c>
    </row>
    <row r="240" spans="1:24" x14ac:dyDescent="0.2">
      <c r="A240" s="4" t="str">
        <f t="shared" si="9"/>
        <v>rt1644</v>
      </c>
      <c r="B240" s="4" t="s">
        <v>227</v>
      </c>
      <c r="C240" t="s">
        <v>227</v>
      </c>
      <c r="D240" t="s">
        <v>228</v>
      </c>
      <c r="E240" t="s">
        <v>1383</v>
      </c>
      <c r="F240" t="s">
        <v>2012</v>
      </c>
      <c r="G240" s="8" t="s">
        <v>2013</v>
      </c>
      <c r="H240" cm="1">
        <f t="array" ref="H240">SUMPRODUCT((LEN(I240)-LEN(SUBSTITUTE(I240,{"A";"C";"D";"E";"F";"G";"H";"I";"K";"L";"M";"N";"P";"Q";"R";"S";"T";"V";"W";"Y"},""))),{72.08;104.14;115.08;129.11;148.17;58.05;138.14;114.16;130.18;114.16;132.2;115.1;98.12;129.13;158.19;88.08;102.1;100.13;187.21;164.17})/1000</f>
        <v>47.323229999999995</v>
      </c>
      <c r="I240" s="4" t="s">
        <v>2014</v>
      </c>
      <c r="J240" s="8" t="s">
        <v>1350</v>
      </c>
      <c r="O240" t="s">
        <v>228</v>
      </c>
      <c r="P240" s="4" t="str">
        <f t="shared" si="10"/>
        <v>rt1644</v>
      </c>
      <c r="Q240" s="4" t="s">
        <v>227</v>
      </c>
      <c r="R240" t="s">
        <v>227</v>
      </c>
      <c r="T240" s="4" t="s">
        <v>227</v>
      </c>
      <c r="U240" t="s">
        <v>228</v>
      </c>
      <c r="V240" s="4" t="str">
        <f t="shared" si="11"/>
        <v>rt1644</v>
      </c>
      <c r="W240" s="4" t="s">
        <v>227</v>
      </c>
      <c r="X240" t="s">
        <v>227</v>
      </c>
    </row>
    <row r="241" spans="1:24" x14ac:dyDescent="0.2">
      <c r="A241" s="4" t="str">
        <f t="shared" si="9"/>
        <v>rt1648</v>
      </c>
      <c r="B241" s="4" t="s">
        <v>229</v>
      </c>
      <c r="C241" t="s">
        <v>229</v>
      </c>
      <c r="D241" t="s">
        <v>230</v>
      </c>
      <c r="E241" t="s">
        <v>1347</v>
      </c>
      <c r="F241" t="s">
        <v>1348</v>
      </c>
      <c r="G241" s="8">
        <v>0</v>
      </c>
      <c r="H241" cm="1">
        <f t="array" ref="H241">SUMPRODUCT((LEN(I241)-LEN(SUBSTITUTE(I241,{"A";"C";"D";"E";"F";"G";"H";"I";"K";"L";"M";"N";"P";"Q";"R";"S";"T";"V";"W";"Y"},""))),{72.08;104.14;115.08;129.11;148.17;58.05;138.14;114.16;130.18;114.16;132.2;115.1;98.12;129.13;158.19;88.08;102.1;100.13;187.21;164.17})/1000</f>
        <v>63.333630000000007</v>
      </c>
      <c r="I241" s="4" t="s">
        <v>2015</v>
      </c>
      <c r="J241" s="8" t="s">
        <v>1350</v>
      </c>
      <c r="O241" t="s">
        <v>230</v>
      </c>
      <c r="P241" s="4" t="str">
        <f t="shared" si="10"/>
        <v>rt1648</v>
      </c>
      <c r="Q241" s="4" t="s">
        <v>229</v>
      </c>
      <c r="R241" t="s">
        <v>229</v>
      </c>
      <c r="T241" s="4" t="s">
        <v>229</v>
      </c>
      <c r="U241" t="s">
        <v>230</v>
      </c>
      <c r="V241" s="4" t="str">
        <f t="shared" si="11"/>
        <v>rt1648</v>
      </c>
      <c r="W241" s="4" t="s">
        <v>229</v>
      </c>
      <c r="X241" t="s">
        <v>229</v>
      </c>
    </row>
    <row r="242" spans="1:24" x14ac:dyDescent="0.2">
      <c r="A242" s="4" t="str">
        <f t="shared" si="9"/>
        <v>rt1661</v>
      </c>
      <c r="B242" s="4" t="s">
        <v>2016</v>
      </c>
      <c r="C242" t="s">
        <v>2016</v>
      </c>
      <c r="D242" t="s">
        <v>2017</v>
      </c>
      <c r="E242" t="s">
        <v>1347</v>
      </c>
      <c r="F242" t="s">
        <v>1481</v>
      </c>
      <c r="G242" s="8" t="s">
        <v>2018</v>
      </c>
      <c r="H242" cm="1">
        <f t="array" ref="H242">SUMPRODUCT((LEN(I242)-LEN(SUBSTITUTE(I242,{"A";"C";"D";"E";"F";"G";"H";"I";"K";"L";"M";"N";"P";"Q";"R";"S";"T";"V";"W";"Y"},""))),{72.08;104.14;115.08;129.11;148.17;58.05;138.14;114.16;130.18;114.16;132.2;115.1;98.12;129.13;158.19;88.08;102.1;100.13;187.21;164.17})/1000</f>
        <v>35.730239999999995</v>
      </c>
      <c r="I242" s="4" t="s">
        <v>2019</v>
      </c>
      <c r="J242" s="8" t="s">
        <v>1350</v>
      </c>
      <c r="O242" t="s">
        <v>2017</v>
      </c>
      <c r="P242" s="4" t="str">
        <f t="shared" si="10"/>
        <v>rt1661</v>
      </c>
      <c r="Q242" s="4" t="s">
        <v>2016</v>
      </c>
      <c r="R242" t="s">
        <v>2016</v>
      </c>
      <c r="T242" s="4" t="s">
        <v>2016</v>
      </c>
      <c r="U242" t="s">
        <v>2017</v>
      </c>
      <c r="V242" s="4" t="str">
        <f t="shared" si="11"/>
        <v>rt1661</v>
      </c>
      <c r="W242" s="4" t="s">
        <v>2016</v>
      </c>
      <c r="X242" t="s">
        <v>2016</v>
      </c>
    </row>
    <row r="243" spans="1:24" x14ac:dyDescent="0.2">
      <c r="A243" s="4" t="str">
        <f t="shared" si="9"/>
        <v>rt1670</v>
      </c>
      <c r="B243" s="4" t="s">
        <v>2020</v>
      </c>
      <c r="C243" t="s">
        <v>2021</v>
      </c>
      <c r="D243" t="s">
        <v>2022</v>
      </c>
      <c r="E243" t="s">
        <v>1347</v>
      </c>
      <c r="F243" t="s">
        <v>1348</v>
      </c>
      <c r="G243" s="8">
        <v>0</v>
      </c>
      <c r="H243" cm="1">
        <f t="array" ref="H243">SUMPRODUCT((LEN(I243)-LEN(SUBSTITUTE(I243,{"A";"C";"D";"E";"F";"G";"H";"I";"K";"L";"M";"N";"P";"Q";"R";"S";"T";"V";"W";"Y"},""))),{72.08;104.14;115.08;129.11;148.17;58.05;138.14;114.16;130.18;114.16;132.2;115.1;98.12;129.13;158.19;88.08;102.1;100.13;187.21;164.17})/1000</f>
        <v>36.240600000000008</v>
      </c>
      <c r="I243" s="4" t="s">
        <v>2023</v>
      </c>
      <c r="J243" s="8" t="s">
        <v>1350</v>
      </c>
      <c r="O243" t="s">
        <v>2022</v>
      </c>
      <c r="P243" s="4" t="str">
        <f t="shared" si="10"/>
        <v>rt1670</v>
      </c>
      <c r="Q243" s="4" t="s">
        <v>2020</v>
      </c>
      <c r="R243" t="s">
        <v>2021</v>
      </c>
      <c r="T243" s="4" t="s">
        <v>2020</v>
      </c>
      <c r="U243" t="s">
        <v>2022</v>
      </c>
      <c r="V243" s="4" t="str">
        <f t="shared" si="11"/>
        <v>rt1670</v>
      </c>
      <c r="W243" s="4" t="s">
        <v>2020</v>
      </c>
      <c r="X243" t="s">
        <v>2021</v>
      </c>
    </row>
    <row r="244" spans="1:24" x14ac:dyDescent="0.2">
      <c r="A244" s="4" t="str">
        <f t="shared" si="9"/>
        <v>rt1672</v>
      </c>
      <c r="B244" s="4" t="s">
        <v>1214</v>
      </c>
      <c r="C244" t="s">
        <v>1215</v>
      </c>
      <c r="D244" t="s">
        <v>1216</v>
      </c>
      <c r="E244" t="s">
        <v>1383</v>
      </c>
      <c r="F244" t="s">
        <v>2012</v>
      </c>
      <c r="G244" s="8" t="s">
        <v>2024</v>
      </c>
      <c r="H244" cm="1">
        <f t="array" ref="H244">SUMPRODUCT((LEN(I244)-LEN(SUBSTITUTE(I244,{"A";"C";"D";"E";"F";"G";"H";"I";"K";"L";"M";"N";"P";"Q";"R";"S";"T";"V";"W";"Y"},""))),{72.08;104.14;115.08;129.11;148.17;58.05;138.14;114.16;130.18;114.16;132.2;115.1;98.12;129.13;158.19;88.08;102.1;100.13;187.21;164.17})/1000</f>
        <v>52.999799999999993</v>
      </c>
      <c r="I244" s="4" t="s">
        <v>2025</v>
      </c>
      <c r="J244" s="8" t="s">
        <v>1350</v>
      </c>
      <c r="O244" t="s">
        <v>1216</v>
      </c>
      <c r="P244" s="4" t="str">
        <f t="shared" si="10"/>
        <v>rt1672</v>
      </c>
      <c r="Q244" s="4" t="s">
        <v>1214</v>
      </c>
      <c r="R244" t="s">
        <v>1215</v>
      </c>
      <c r="T244" s="4" t="s">
        <v>1214</v>
      </c>
      <c r="U244" t="s">
        <v>1216</v>
      </c>
      <c r="V244" s="4" t="str">
        <f t="shared" si="11"/>
        <v>rt1672</v>
      </c>
      <c r="W244" s="4" t="s">
        <v>1214</v>
      </c>
      <c r="X244" t="s">
        <v>1215</v>
      </c>
    </row>
    <row r="245" spans="1:24" x14ac:dyDescent="0.2">
      <c r="A245" s="4" t="str">
        <f t="shared" si="9"/>
        <v>rt1675</v>
      </c>
      <c r="B245" s="4" t="s">
        <v>2026</v>
      </c>
      <c r="C245" t="s">
        <v>2027</v>
      </c>
      <c r="D245" t="s">
        <v>2028</v>
      </c>
      <c r="E245" t="s">
        <v>1424</v>
      </c>
      <c r="F245" t="s">
        <v>1348</v>
      </c>
      <c r="G245" s="8">
        <v>0</v>
      </c>
      <c r="H245" cm="1">
        <f t="array" ref="H245">SUMPRODUCT((LEN(I245)-LEN(SUBSTITUTE(I245,{"A";"C";"D";"E";"F";"G";"H";"I";"K";"L";"M";"N";"P";"Q";"R";"S";"T";"V";"W";"Y"},""))),{72.08;104.14;115.08;129.11;148.17;58.05;138.14;114.16;130.18;114.16;132.2;115.1;98.12;129.13;158.19;88.08;102.1;100.13;187.21;164.17})/1000</f>
        <v>41.595150000000011</v>
      </c>
      <c r="I245" s="4" t="s">
        <v>2029</v>
      </c>
      <c r="J245" s="8" t="s">
        <v>1350</v>
      </c>
      <c r="O245" t="s">
        <v>2028</v>
      </c>
      <c r="P245" s="4" t="str">
        <f t="shared" si="10"/>
        <v>rt1675</v>
      </c>
      <c r="Q245" s="4" t="s">
        <v>2026</v>
      </c>
      <c r="R245" t="s">
        <v>2027</v>
      </c>
      <c r="T245" s="4" t="s">
        <v>2026</v>
      </c>
      <c r="U245" t="s">
        <v>2028</v>
      </c>
      <c r="V245" s="4" t="str">
        <f t="shared" si="11"/>
        <v>rt1675</v>
      </c>
      <c r="W245" s="4" t="s">
        <v>2026</v>
      </c>
      <c r="X245" t="s">
        <v>2027</v>
      </c>
    </row>
    <row r="246" spans="1:24" x14ac:dyDescent="0.2">
      <c r="A246" s="4" t="str">
        <f t="shared" si="9"/>
        <v>rt1689</v>
      </c>
      <c r="B246" s="4" t="s">
        <v>2030</v>
      </c>
      <c r="C246" t="s">
        <v>2031</v>
      </c>
      <c r="D246" t="s">
        <v>2032</v>
      </c>
      <c r="E246" t="s">
        <v>1424</v>
      </c>
      <c r="F246" t="s">
        <v>1348</v>
      </c>
      <c r="G246" s="8">
        <v>0</v>
      </c>
      <c r="H246" cm="1">
        <f t="array" ref="H246">SUMPRODUCT((LEN(I246)-LEN(SUBSTITUTE(I246,{"A";"C";"D";"E";"F";"G";"H";"I";"K";"L";"M";"N";"P";"Q";"R";"S";"T";"V";"W";"Y"},""))),{72.08;104.14;115.08;129.11;148.17;58.05;138.14;114.16;130.18;114.16;132.2;115.1;98.12;129.13;158.19;88.08;102.1;100.13;187.21;164.17})/1000</f>
        <v>62.363569999999996</v>
      </c>
      <c r="I246" s="4" t="s">
        <v>2033</v>
      </c>
      <c r="J246" s="8" t="s">
        <v>1350</v>
      </c>
      <c r="O246" t="s">
        <v>2032</v>
      </c>
      <c r="P246" s="4" t="str">
        <f t="shared" si="10"/>
        <v>rt1689</v>
      </c>
      <c r="Q246" s="4" t="s">
        <v>2030</v>
      </c>
      <c r="R246" t="s">
        <v>2031</v>
      </c>
      <c r="T246" s="4" t="s">
        <v>2030</v>
      </c>
      <c r="U246" t="s">
        <v>2032</v>
      </c>
      <c r="V246" s="4" t="str">
        <f t="shared" si="11"/>
        <v>rt1689</v>
      </c>
      <c r="W246" s="4" t="s">
        <v>2030</v>
      </c>
      <c r="X246" t="s">
        <v>2031</v>
      </c>
    </row>
    <row r="247" spans="1:24" x14ac:dyDescent="0.2">
      <c r="A247" s="4" t="str">
        <f t="shared" si="9"/>
        <v>rt1701_c</v>
      </c>
      <c r="B247" s="4" t="s">
        <v>2034</v>
      </c>
      <c r="C247" t="s">
        <v>2035</v>
      </c>
      <c r="D247" t="s">
        <v>2036</v>
      </c>
      <c r="E247" t="s">
        <v>1347</v>
      </c>
      <c r="F247" t="s">
        <v>1348</v>
      </c>
      <c r="G247" s="8" t="s">
        <v>2037</v>
      </c>
      <c r="H247" cm="1">
        <f t="array" ref="H247">SUMPRODUCT((LEN(I247)-LEN(SUBSTITUTE(I247,{"A";"C";"D";"E";"F";"G";"H";"I";"K";"L";"M";"N";"P";"Q";"R";"S";"T";"V";"W";"Y"},""))),{72.08;104.14;115.08;129.11;148.17;58.05;138.14;114.16;130.18;114.16;132.2;115.1;98.12;129.13;158.19;88.08;102.1;100.13;187.21;164.17})/1000</f>
        <v>36.297629999999998</v>
      </c>
      <c r="I247" s="4" t="s">
        <v>2038</v>
      </c>
      <c r="J247" s="8" t="s">
        <v>1350</v>
      </c>
      <c r="O247" t="s">
        <v>2036</v>
      </c>
      <c r="P247" s="4" t="str">
        <f t="shared" si="10"/>
        <v>rt1701_rt1701</v>
      </c>
      <c r="Q247" s="4" t="s">
        <v>2034</v>
      </c>
      <c r="R247" t="s">
        <v>2035</v>
      </c>
      <c r="T247" s="4" t="s">
        <v>2034</v>
      </c>
      <c r="U247" t="s">
        <v>2036</v>
      </c>
      <c r="V247" s="4" t="str">
        <f t="shared" si="11"/>
        <v>rt1701_</v>
      </c>
      <c r="W247" s="4" t="s">
        <v>2034</v>
      </c>
      <c r="X247" t="s">
        <v>2035</v>
      </c>
    </row>
    <row r="248" spans="1:24" x14ac:dyDescent="0.2">
      <c r="A248" s="4" t="str">
        <f t="shared" si="9"/>
        <v>rt1701_m</v>
      </c>
      <c r="B248" s="4" t="s">
        <v>2034</v>
      </c>
      <c r="C248" t="s">
        <v>2035</v>
      </c>
      <c r="D248" t="s">
        <v>2036</v>
      </c>
      <c r="E248" t="s">
        <v>1383</v>
      </c>
      <c r="F248" t="s">
        <v>1348</v>
      </c>
      <c r="G248" s="8" t="s">
        <v>2037</v>
      </c>
      <c r="H248" cm="1">
        <f t="array" ref="H248">SUMPRODUCT((LEN(I248)-LEN(SUBSTITUTE(I248,{"A";"C";"D";"E";"F";"G";"H";"I";"K";"L";"M";"N";"P";"Q";"R";"S";"T";"V";"W";"Y"},""))),{72.08;104.14;115.08;129.11;148.17;58.05;138.14;114.16;130.18;114.16;132.2;115.1;98.12;129.13;158.19;88.08;102.1;100.13;187.21;164.17})/1000</f>
        <v>36.297629999999998</v>
      </c>
      <c r="I248" s="4" t="s">
        <v>2038</v>
      </c>
      <c r="J248" s="8" t="s">
        <v>1350</v>
      </c>
      <c r="O248" t="s">
        <v>2036</v>
      </c>
      <c r="P248" s="4" t="str">
        <f t="shared" si="10"/>
        <v>rt1701_rt1701</v>
      </c>
      <c r="Q248" s="4" t="s">
        <v>2034</v>
      </c>
      <c r="R248" t="s">
        <v>2035</v>
      </c>
      <c r="T248" s="4" t="s">
        <v>2034</v>
      </c>
      <c r="U248" t="s">
        <v>2036</v>
      </c>
      <c r="V248" s="4" t="str">
        <f t="shared" si="11"/>
        <v>rt1701_</v>
      </c>
      <c r="W248" s="4" t="s">
        <v>2034</v>
      </c>
      <c r="X248" t="s">
        <v>2035</v>
      </c>
    </row>
    <row r="249" spans="1:24" x14ac:dyDescent="0.2">
      <c r="A249" s="4" t="str">
        <f t="shared" si="9"/>
        <v>rt1711</v>
      </c>
      <c r="B249" s="4" t="s">
        <v>231</v>
      </c>
      <c r="C249" t="s">
        <v>232</v>
      </c>
      <c r="D249" t="s">
        <v>233</v>
      </c>
      <c r="E249" t="s">
        <v>1347</v>
      </c>
      <c r="F249" t="s">
        <v>1348</v>
      </c>
      <c r="G249" s="8">
        <v>0</v>
      </c>
      <c r="H249" cm="1">
        <f t="array" ref="H249">SUMPRODUCT((LEN(I249)-LEN(SUBSTITUTE(I249,{"A";"C";"D";"E";"F";"G";"H";"I";"K";"L";"M";"N";"P";"Q";"R";"S";"T";"V";"W";"Y"},""))),{72.08;104.14;115.08;129.11;148.17;58.05;138.14;114.16;130.18;114.16;132.2;115.1;98.12;129.13;158.19;88.08;102.1;100.13;187.21;164.17})/1000</f>
        <v>71.590500000000006</v>
      </c>
      <c r="I249" s="4" t="s">
        <v>2039</v>
      </c>
      <c r="J249" s="8" t="s">
        <v>1350</v>
      </c>
      <c r="O249" t="s">
        <v>233</v>
      </c>
      <c r="P249" s="4" t="str">
        <f t="shared" si="10"/>
        <v>rt1711</v>
      </c>
      <c r="Q249" s="4" t="s">
        <v>231</v>
      </c>
      <c r="R249" t="s">
        <v>232</v>
      </c>
      <c r="T249" s="4" t="s">
        <v>231</v>
      </c>
      <c r="U249" t="s">
        <v>233</v>
      </c>
      <c r="V249" s="4" t="str">
        <f t="shared" si="11"/>
        <v>rt1711</v>
      </c>
      <c r="W249" s="4" t="s">
        <v>231</v>
      </c>
      <c r="X249" t="s">
        <v>232</v>
      </c>
    </row>
    <row r="250" spans="1:24" x14ac:dyDescent="0.2">
      <c r="A250" s="4" t="str">
        <f t="shared" si="9"/>
        <v>rt1727</v>
      </c>
      <c r="B250" s="4" t="s">
        <v>2040</v>
      </c>
      <c r="C250" t="s">
        <v>2041</v>
      </c>
      <c r="D250" t="s">
        <v>2042</v>
      </c>
      <c r="E250" t="s">
        <v>1347</v>
      </c>
      <c r="F250" t="s">
        <v>1348</v>
      </c>
      <c r="G250" s="8">
        <v>0</v>
      </c>
      <c r="H250" cm="1">
        <f t="array" ref="H250">SUMPRODUCT((LEN(I250)-LEN(SUBSTITUTE(I250,{"A";"C";"D";"E";"F";"G";"H";"I";"K";"L";"M";"N";"P";"Q";"R";"S";"T";"V";"W";"Y"},""))),{72.08;104.14;115.08;129.11;148.17;58.05;138.14;114.16;130.18;114.16;132.2;115.1;98.12;129.13;158.19;88.08;102.1;100.13;187.21;164.17})/1000</f>
        <v>65.671820000000011</v>
      </c>
      <c r="I250" s="4" t="s">
        <v>2043</v>
      </c>
      <c r="J250" s="8" t="s">
        <v>1350</v>
      </c>
      <c r="O250" t="s">
        <v>2042</v>
      </c>
      <c r="P250" s="4" t="str">
        <f t="shared" si="10"/>
        <v>rt1727</v>
      </c>
      <c r="Q250" s="4" t="s">
        <v>2040</v>
      </c>
      <c r="R250" t="s">
        <v>2041</v>
      </c>
      <c r="T250" s="4" t="s">
        <v>2040</v>
      </c>
      <c r="U250" t="s">
        <v>2042</v>
      </c>
      <c r="V250" s="4" t="str">
        <f t="shared" si="11"/>
        <v>rt1727</v>
      </c>
      <c r="W250" s="4" t="s">
        <v>2040</v>
      </c>
      <c r="X250" t="s">
        <v>2041</v>
      </c>
    </row>
    <row r="251" spans="1:24" x14ac:dyDescent="0.2">
      <c r="A251" s="4" t="str">
        <f t="shared" si="9"/>
        <v>rt1736</v>
      </c>
      <c r="B251" s="4" t="s">
        <v>2044</v>
      </c>
      <c r="C251" t="s">
        <v>2044</v>
      </c>
      <c r="D251" t="s">
        <v>2045</v>
      </c>
      <c r="E251" t="s">
        <v>1347</v>
      </c>
      <c r="F251" t="s">
        <v>1522</v>
      </c>
      <c r="G251" s="8" t="s">
        <v>2046</v>
      </c>
      <c r="H251" cm="1">
        <f t="array" ref="H251">SUMPRODUCT((LEN(I251)-LEN(SUBSTITUTE(I251,{"A";"C";"D";"E";"F";"G";"H";"I";"K";"L";"M";"N";"P";"Q";"R";"S";"T";"V";"W";"Y"},""))),{72.08;104.14;115.08;129.11;148.17;58.05;138.14;114.16;130.18;114.16;132.2;115.1;98.12;129.13;158.19;88.08;102.1;100.13;187.21;164.17})/1000</f>
        <v>62.263959999999997</v>
      </c>
      <c r="I251" s="4" t="s">
        <v>2047</v>
      </c>
      <c r="J251" s="8" t="s">
        <v>1350</v>
      </c>
      <c r="O251" t="s">
        <v>2045</v>
      </c>
      <c r="P251" s="4" t="str">
        <f t="shared" si="10"/>
        <v>rt1736</v>
      </c>
      <c r="Q251" s="4" t="s">
        <v>2044</v>
      </c>
      <c r="R251" t="s">
        <v>2044</v>
      </c>
      <c r="T251" s="4" t="s">
        <v>2044</v>
      </c>
      <c r="U251" t="s">
        <v>2045</v>
      </c>
      <c r="V251" s="4" t="str">
        <f t="shared" si="11"/>
        <v>rt1736</v>
      </c>
      <c r="W251" s="4" t="s">
        <v>2044</v>
      </c>
      <c r="X251" t="s">
        <v>2044</v>
      </c>
    </row>
    <row r="252" spans="1:24" x14ac:dyDescent="0.2">
      <c r="A252" s="4" t="str">
        <f t="shared" si="9"/>
        <v>rt1745</v>
      </c>
      <c r="B252" s="4" t="s">
        <v>2048</v>
      </c>
      <c r="C252" t="s">
        <v>2049</v>
      </c>
      <c r="D252" t="s">
        <v>2050</v>
      </c>
      <c r="E252" t="s">
        <v>1347</v>
      </c>
      <c r="F252" t="s">
        <v>1348</v>
      </c>
      <c r="G252" s="8">
        <v>0</v>
      </c>
      <c r="H252" cm="1">
        <f t="array" ref="H252">SUMPRODUCT((LEN(I252)-LEN(SUBSTITUTE(I252,{"A";"C";"D";"E";"F";"G";"H";"I";"K";"L";"M";"N";"P";"Q";"R";"S";"T";"V";"W";"Y"},""))),{72.08;104.14;115.08;129.11;148.17;58.05;138.14;114.16;130.18;114.16;132.2;115.1;98.12;129.13;158.19;88.08;102.1;100.13;187.21;164.17})/1000</f>
        <v>25.132340000000003</v>
      </c>
      <c r="I252" s="4" t="s">
        <v>2051</v>
      </c>
      <c r="J252" s="8" t="s">
        <v>1350</v>
      </c>
      <c r="O252" t="s">
        <v>2050</v>
      </c>
      <c r="P252" s="4" t="str">
        <f t="shared" si="10"/>
        <v>rt1745</v>
      </c>
      <c r="Q252" s="4" t="s">
        <v>2048</v>
      </c>
      <c r="R252" t="s">
        <v>2049</v>
      </c>
      <c r="T252" s="4" t="s">
        <v>2048</v>
      </c>
      <c r="U252" t="s">
        <v>2050</v>
      </c>
      <c r="V252" s="4" t="str">
        <f t="shared" si="11"/>
        <v>rt1745</v>
      </c>
      <c r="W252" s="4" t="s">
        <v>2048</v>
      </c>
      <c r="X252" t="s">
        <v>2049</v>
      </c>
    </row>
    <row r="253" spans="1:24" x14ac:dyDescent="0.2">
      <c r="A253" s="4" t="str">
        <f t="shared" si="9"/>
        <v>rt1768</v>
      </c>
      <c r="B253" s="4" t="s">
        <v>234</v>
      </c>
      <c r="C253" t="s">
        <v>235</v>
      </c>
      <c r="D253" t="s">
        <v>236</v>
      </c>
      <c r="E253" t="s">
        <v>1347</v>
      </c>
      <c r="F253" t="s">
        <v>1455</v>
      </c>
      <c r="G253" s="8" t="s">
        <v>1456</v>
      </c>
      <c r="H253" cm="1">
        <f t="array" ref="H253">SUMPRODUCT((LEN(I253)-LEN(SUBSTITUTE(I253,{"A";"C";"D";"E";"F";"G";"H";"I";"K";"L";"M";"N";"P";"Q";"R";"S";"T";"V";"W";"Y"},""))),{72.08;104.14;115.08;129.11;148.17;58.05;138.14;114.16;130.18;114.16;132.2;115.1;98.12;129.13;158.19;88.08;102.1;100.13;187.21;164.17})/1000</f>
        <v>64.529899999999998</v>
      </c>
      <c r="I253" s="4" t="s">
        <v>2052</v>
      </c>
      <c r="J253" s="8" t="s">
        <v>1350</v>
      </c>
      <c r="O253" t="s">
        <v>236</v>
      </c>
      <c r="P253" s="4" t="str">
        <f t="shared" si="10"/>
        <v>rt1768</v>
      </c>
      <c r="Q253" s="4" t="s">
        <v>234</v>
      </c>
      <c r="R253" t="s">
        <v>235</v>
      </c>
      <c r="T253" s="4" t="s">
        <v>234</v>
      </c>
      <c r="U253" t="s">
        <v>236</v>
      </c>
      <c r="V253" s="4" t="str">
        <f t="shared" si="11"/>
        <v>rt1768</v>
      </c>
      <c r="W253" s="4" t="s">
        <v>234</v>
      </c>
      <c r="X253" t="s">
        <v>235</v>
      </c>
    </row>
    <row r="254" spans="1:24" x14ac:dyDescent="0.2">
      <c r="A254" s="4" t="str">
        <f t="shared" si="9"/>
        <v>rt1772</v>
      </c>
      <c r="B254" s="4" t="s">
        <v>2053</v>
      </c>
      <c r="C254" t="s">
        <v>2053</v>
      </c>
      <c r="D254" t="s">
        <v>2054</v>
      </c>
      <c r="E254" t="s">
        <v>1424</v>
      </c>
      <c r="F254" t="s">
        <v>1348</v>
      </c>
      <c r="G254" s="8">
        <v>0</v>
      </c>
      <c r="H254" cm="1">
        <f t="array" ref="H254">SUMPRODUCT((LEN(I254)-LEN(SUBSTITUTE(I254,{"A";"C";"D";"E";"F";"G";"H";"I";"K";"L";"M";"N";"P";"Q";"R";"S";"T";"V";"W";"Y"},""))),{72.08;104.14;115.08;129.11;148.17;58.05;138.14;114.16;130.18;114.16;132.2;115.1;98.12;129.13;158.19;88.08;102.1;100.13;187.21;164.17})/1000</f>
        <v>28.814060000000001</v>
      </c>
      <c r="I254" s="4" t="s">
        <v>2055</v>
      </c>
      <c r="J254" s="8" t="s">
        <v>1350</v>
      </c>
      <c r="O254" t="s">
        <v>2054</v>
      </c>
      <c r="P254" s="4" t="str">
        <f t="shared" si="10"/>
        <v>rt1772</v>
      </c>
      <c r="Q254" s="4" t="s">
        <v>2053</v>
      </c>
      <c r="R254" t="s">
        <v>2053</v>
      </c>
      <c r="T254" s="4" t="s">
        <v>2053</v>
      </c>
      <c r="U254" t="s">
        <v>2054</v>
      </c>
      <c r="V254" s="4" t="str">
        <f t="shared" si="11"/>
        <v>rt1772</v>
      </c>
      <c r="W254" s="4" t="s">
        <v>2053</v>
      </c>
      <c r="X254" t="s">
        <v>2053</v>
      </c>
    </row>
    <row r="255" spans="1:24" x14ac:dyDescent="0.2">
      <c r="A255" s="4" t="str">
        <f t="shared" si="9"/>
        <v>rt1776</v>
      </c>
      <c r="B255" s="4" t="s">
        <v>237</v>
      </c>
      <c r="C255" t="s">
        <v>238</v>
      </c>
      <c r="D255" t="s">
        <v>239</v>
      </c>
      <c r="E255" t="s">
        <v>1347</v>
      </c>
      <c r="F255" t="s">
        <v>1348</v>
      </c>
      <c r="G255" s="8">
        <v>0</v>
      </c>
      <c r="H255" cm="1">
        <f t="array" ref="H255">SUMPRODUCT((LEN(I255)-LEN(SUBSTITUTE(I255,{"A";"C";"D";"E";"F";"G";"H";"I";"K";"L";"M";"N";"P";"Q";"R";"S";"T";"V";"W";"Y"},""))),{72.08;104.14;115.08;129.11;148.17;58.05;138.14;114.16;130.18;114.16;132.2;115.1;98.12;129.13;158.19;88.08;102.1;100.13;187.21;164.17})/1000</f>
        <v>126.32377999999999</v>
      </c>
      <c r="I255" s="4" t="s">
        <v>2056</v>
      </c>
      <c r="J255" s="8" t="s">
        <v>1350</v>
      </c>
      <c r="O255" t="s">
        <v>239</v>
      </c>
      <c r="P255" s="4" t="str">
        <f t="shared" si="10"/>
        <v>rt1776</v>
      </c>
      <c r="Q255" s="4" t="s">
        <v>237</v>
      </c>
      <c r="R255" t="s">
        <v>238</v>
      </c>
      <c r="T255" s="4" t="s">
        <v>237</v>
      </c>
      <c r="U255" t="s">
        <v>239</v>
      </c>
      <c r="V255" s="4" t="str">
        <f t="shared" si="11"/>
        <v>rt1776</v>
      </c>
      <c r="W255" s="4" t="s">
        <v>237</v>
      </c>
      <c r="X255" t="s">
        <v>238</v>
      </c>
    </row>
    <row r="256" spans="1:24" x14ac:dyDescent="0.2">
      <c r="A256" s="4" t="str">
        <f t="shared" si="9"/>
        <v>rt1779</v>
      </c>
      <c r="B256" s="4" t="s">
        <v>2057</v>
      </c>
      <c r="C256" t="s">
        <v>2057</v>
      </c>
      <c r="D256" t="s">
        <v>2058</v>
      </c>
      <c r="E256" t="s">
        <v>1347</v>
      </c>
      <c r="F256" t="s">
        <v>1348</v>
      </c>
      <c r="G256" s="8">
        <v>0</v>
      </c>
      <c r="H256" cm="1">
        <f t="array" ref="H256">SUMPRODUCT((LEN(I256)-LEN(SUBSTITUTE(I256,{"A";"C";"D";"E";"F";"G";"H";"I";"K";"L";"M";"N";"P";"Q";"R";"S";"T";"V";"W";"Y"},""))),{72.08;104.14;115.08;129.11;148.17;58.05;138.14;114.16;130.18;114.16;132.2;115.1;98.12;129.13;158.19;88.08;102.1;100.13;187.21;164.17})/1000</f>
        <v>58.53396</v>
      </c>
      <c r="I256" s="4" t="s">
        <v>2059</v>
      </c>
      <c r="J256" s="8" t="s">
        <v>1350</v>
      </c>
      <c r="O256" t="s">
        <v>2058</v>
      </c>
      <c r="P256" s="4" t="str">
        <f t="shared" si="10"/>
        <v>rt1779</v>
      </c>
      <c r="Q256" s="4" t="s">
        <v>2057</v>
      </c>
      <c r="R256" t="s">
        <v>2057</v>
      </c>
      <c r="T256" s="4" t="s">
        <v>2057</v>
      </c>
      <c r="U256" t="s">
        <v>2058</v>
      </c>
      <c r="V256" s="4" t="str">
        <f t="shared" si="11"/>
        <v>rt1779</v>
      </c>
      <c r="W256" s="4" t="s">
        <v>2057</v>
      </c>
      <c r="X256" t="s">
        <v>2057</v>
      </c>
    </row>
    <row r="257" spans="1:24" x14ac:dyDescent="0.2">
      <c r="A257" s="4" t="str">
        <f t="shared" si="9"/>
        <v>rt1784_c</v>
      </c>
      <c r="B257" s="4" t="s">
        <v>2060</v>
      </c>
      <c r="C257" t="s">
        <v>2060</v>
      </c>
      <c r="D257" t="s">
        <v>2061</v>
      </c>
      <c r="E257" t="s">
        <v>1347</v>
      </c>
      <c r="F257" t="s">
        <v>1348</v>
      </c>
      <c r="G257" s="8">
        <v>0</v>
      </c>
      <c r="H257" cm="1">
        <f t="array" ref="H257">SUMPRODUCT((LEN(I257)-LEN(SUBSTITUTE(I257,{"A";"C";"D";"E";"F";"G";"H";"I";"K";"L";"M";"N";"P";"Q";"R";"S";"T";"V";"W";"Y"},""))),{72.08;104.14;115.08;129.11;148.17;58.05;138.14;114.16;130.18;114.16;132.2;115.1;98.12;129.13;158.19;88.08;102.1;100.13;187.21;164.17})/1000</f>
        <v>54.245659999999994</v>
      </c>
      <c r="I257" s="4" t="s">
        <v>2062</v>
      </c>
      <c r="J257" s="8" t="s">
        <v>1350</v>
      </c>
      <c r="O257" t="s">
        <v>2061</v>
      </c>
      <c r="P257" s="4" t="str">
        <f t="shared" si="10"/>
        <v>rt1784_rt1784</v>
      </c>
      <c r="Q257" s="4" t="s">
        <v>2060</v>
      </c>
      <c r="R257" t="s">
        <v>2060</v>
      </c>
      <c r="T257" s="4" t="s">
        <v>2060</v>
      </c>
      <c r="U257" t="s">
        <v>2061</v>
      </c>
      <c r="V257" s="4" t="str">
        <f t="shared" si="11"/>
        <v>rt1784_</v>
      </c>
      <c r="W257" s="4" t="s">
        <v>2060</v>
      </c>
      <c r="X257" t="s">
        <v>2060</v>
      </c>
    </row>
    <row r="258" spans="1:24" x14ac:dyDescent="0.2">
      <c r="A258" s="4" t="str">
        <f t="shared" si="9"/>
        <v>rt1784_x</v>
      </c>
      <c r="B258" s="4" t="s">
        <v>2060</v>
      </c>
      <c r="C258" t="s">
        <v>2060</v>
      </c>
      <c r="D258" t="s">
        <v>2061</v>
      </c>
      <c r="E258" t="s">
        <v>1361</v>
      </c>
      <c r="F258" t="s">
        <v>1348</v>
      </c>
      <c r="G258" s="8">
        <v>0</v>
      </c>
      <c r="H258" cm="1">
        <f t="array" ref="H258">SUMPRODUCT((LEN(I258)-LEN(SUBSTITUTE(I258,{"A";"C";"D";"E";"F";"G";"H";"I";"K";"L";"M";"N";"P";"Q";"R";"S";"T";"V";"W";"Y"},""))),{72.08;104.14;115.08;129.11;148.17;58.05;138.14;114.16;130.18;114.16;132.2;115.1;98.12;129.13;158.19;88.08;102.1;100.13;187.21;164.17})/1000</f>
        <v>54.245659999999994</v>
      </c>
      <c r="I258" s="4" t="s">
        <v>2062</v>
      </c>
      <c r="J258" s="8" t="s">
        <v>1350</v>
      </c>
      <c r="O258" t="s">
        <v>2061</v>
      </c>
      <c r="P258" s="4" t="str">
        <f t="shared" si="10"/>
        <v>rt1784_rt1784</v>
      </c>
      <c r="Q258" s="4" t="s">
        <v>2060</v>
      </c>
      <c r="R258" t="s">
        <v>2060</v>
      </c>
      <c r="T258" s="4" t="s">
        <v>2060</v>
      </c>
      <c r="U258" t="s">
        <v>2061</v>
      </c>
      <c r="V258" s="4" t="str">
        <f t="shared" si="11"/>
        <v>rt1784_</v>
      </c>
      <c r="W258" s="4" t="s">
        <v>2060</v>
      </c>
      <c r="X258" t="s">
        <v>2060</v>
      </c>
    </row>
    <row r="259" spans="1:24" x14ac:dyDescent="0.2">
      <c r="A259" s="4" t="str">
        <f t="shared" ref="A259:A322" si="12">IF(ISBLANK(K259),B259&amp;IF(COUNTIF($B:$B,B259)&gt;1,"_"&amp;E259,""),K259)</f>
        <v>rt1788</v>
      </c>
      <c r="B259" s="4" t="s">
        <v>2063</v>
      </c>
      <c r="C259" t="s">
        <v>2064</v>
      </c>
      <c r="D259" t="s">
        <v>2065</v>
      </c>
      <c r="E259" t="s">
        <v>1566</v>
      </c>
      <c r="F259" t="s">
        <v>1348</v>
      </c>
      <c r="G259" s="8">
        <v>0</v>
      </c>
      <c r="H259" cm="1">
        <f t="array" ref="H259">SUMPRODUCT((LEN(I259)-LEN(SUBSTITUTE(I259,{"A";"C";"D";"E";"F";"G";"H";"I";"K";"L";"M";"N";"P";"Q";"R";"S";"T";"V";"W";"Y"},""))),{72.08;104.14;115.08;129.11;148.17;58.05;138.14;114.16;130.18;114.16;132.2;115.1;98.12;129.13;158.19;88.08;102.1;100.13;187.21;164.17})/1000</f>
        <v>32.675259999999994</v>
      </c>
      <c r="I259" s="4" t="s">
        <v>2066</v>
      </c>
      <c r="J259" s="8" t="s">
        <v>1350</v>
      </c>
      <c r="O259" t="s">
        <v>2065</v>
      </c>
      <c r="P259" s="4" t="str">
        <f t="shared" ref="P259:P322" si="13">IF(ISBLANK(Z259),Q259&amp;IF(COUNTIF($B:$B,Q259)&gt;1,"_"&amp;T259,""),Z259)</f>
        <v>rt1788</v>
      </c>
      <c r="Q259" s="4" t="s">
        <v>2063</v>
      </c>
      <c r="R259" t="s">
        <v>2064</v>
      </c>
      <c r="T259" s="4" t="s">
        <v>2063</v>
      </c>
      <c r="U259" t="s">
        <v>2065</v>
      </c>
      <c r="V259" s="4" t="str">
        <f t="shared" ref="V259:V322" si="14">IF(ISBLANK(AF259),W259&amp;IF(COUNTIF($B:$B,W259)&gt;1,"_"&amp;Z259,""),AF259)</f>
        <v>rt1788</v>
      </c>
      <c r="W259" s="4" t="s">
        <v>2063</v>
      </c>
      <c r="X259" t="s">
        <v>2064</v>
      </c>
    </row>
    <row r="260" spans="1:24" x14ac:dyDescent="0.2">
      <c r="A260" s="4" t="str">
        <f t="shared" si="12"/>
        <v>rt1802</v>
      </c>
      <c r="B260" s="4" t="s">
        <v>240</v>
      </c>
      <c r="C260" t="s">
        <v>241</v>
      </c>
      <c r="D260" t="s">
        <v>242</v>
      </c>
      <c r="E260" t="s">
        <v>1476</v>
      </c>
      <c r="F260" t="s">
        <v>1348</v>
      </c>
      <c r="G260" s="8">
        <v>0</v>
      </c>
      <c r="H260" cm="1">
        <f t="array" ref="H260">SUMPRODUCT((LEN(I260)-LEN(SUBSTITUTE(I260,{"A";"C";"D";"E";"F";"G";"H";"I";"K";"L";"M";"N";"P";"Q";"R";"S";"T";"V";"W";"Y"},""))),{72.08;104.14;115.08;129.11;148.17;58.05;138.14;114.16;130.18;114.16;132.2;115.1;98.12;129.13;158.19;88.08;102.1;100.13;187.21;164.17})/1000</f>
        <v>169.42868999999999</v>
      </c>
      <c r="I260" s="4" t="s">
        <v>2067</v>
      </c>
      <c r="J260" s="8" t="s">
        <v>1350</v>
      </c>
      <c r="O260" t="s">
        <v>242</v>
      </c>
      <c r="P260" s="4" t="str">
        <f t="shared" si="13"/>
        <v>rt1802</v>
      </c>
      <c r="Q260" s="4" t="s">
        <v>240</v>
      </c>
      <c r="R260" t="s">
        <v>241</v>
      </c>
      <c r="T260" s="4" t="s">
        <v>240</v>
      </c>
      <c r="U260" t="s">
        <v>242</v>
      </c>
      <c r="V260" s="4" t="str">
        <f t="shared" si="14"/>
        <v>rt1802</v>
      </c>
      <c r="W260" s="4" t="s">
        <v>240</v>
      </c>
      <c r="X260" t="s">
        <v>241</v>
      </c>
    </row>
    <row r="261" spans="1:24" x14ac:dyDescent="0.2">
      <c r="A261" s="4" t="str">
        <f t="shared" si="12"/>
        <v>rt1805</v>
      </c>
      <c r="B261" s="4" t="s">
        <v>2068</v>
      </c>
      <c r="C261" t="s">
        <v>2069</v>
      </c>
      <c r="D261" t="s">
        <v>2070</v>
      </c>
      <c r="E261" t="s">
        <v>1347</v>
      </c>
      <c r="F261" t="s">
        <v>1348</v>
      </c>
      <c r="G261" s="8">
        <v>0</v>
      </c>
      <c r="H261" cm="1">
        <f t="array" ref="H261">SUMPRODUCT((LEN(I261)-LEN(SUBSTITUTE(I261,{"A";"C";"D";"E";"F";"G";"H";"I";"K";"L";"M";"N";"P";"Q";"R";"S";"T";"V";"W";"Y"},""))),{72.08;104.14;115.08;129.11;148.17;58.05;138.14;114.16;130.18;114.16;132.2;115.1;98.12;129.13;158.19;88.08;102.1;100.13;187.21;164.17})/1000</f>
        <v>37.076740000000008</v>
      </c>
      <c r="I261" s="4" t="s">
        <v>2071</v>
      </c>
      <c r="J261" s="8" t="s">
        <v>1350</v>
      </c>
      <c r="O261" t="s">
        <v>2070</v>
      </c>
      <c r="P261" s="4" t="str">
        <f t="shared" si="13"/>
        <v>rt1805</v>
      </c>
      <c r="Q261" s="4" t="s">
        <v>2068</v>
      </c>
      <c r="R261" t="s">
        <v>2069</v>
      </c>
      <c r="T261" s="4" t="s">
        <v>2068</v>
      </c>
      <c r="U261" t="s">
        <v>2070</v>
      </c>
      <c r="V261" s="4" t="str">
        <f t="shared" si="14"/>
        <v>rt1805</v>
      </c>
      <c r="W261" s="4" t="s">
        <v>2068</v>
      </c>
      <c r="X261" t="s">
        <v>2069</v>
      </c>
    </row>
    <row r="262" spans="1:24" x14ac:dyDescent="0.2">
      <c r="A262" s="4" t="str">
        <f t="shared" si="12"/>
        <v>rt1814_c</v>
      </c>
      <c r="B262" s="4" t="s">
        <v>2072</v>
      </c>
      <c r="C262" t="s">
        <v>2073</v>
      </c>
      <c r="D262" t="s">
        <v>2074</v>
      </c>
      <c r="E262" t="s">
        <v>1347</v>
      </c>
      <c r="F262" t="s">
        <v>1348</v>
      </c>
      <c r="G262" s="8">
        <v>0</v>
      </c>
      <c r="H262" cm="1">
        <f t="array" ref="H262">SUMPRODUCT((LEN(I262)-LEN(SUBSTITUTE(I262,{"A";"C";"D";"E";"F";"G";"H";"I";"K";"L";"M";"N";"P";"Q";"R";"S";"T";"V";"W";"Y"},""))),{72.08;104.14;115.08;129.11;148.17;58.05;138.14;114.16;130.18;114.16;132.2;115.1;98.12;129.13;158.19;88.08;102.1;100.13;187.21;164.17})/1000</f>
        <v>115.99834999999999</v>
      </c>
      <c r="I262" s="4" t="s">
        <v>2075</v>
      </c>
      <c r="J262" s="8" t="s">
        <v>1350</v>
      </c>
      <c r="O262" t="s">
        <v>2074</v>
      </c>
      <c r="P262" s="4" t="str">
        <f t="shared" si="13"/>
        <v>rt1814_rt1814</v>
      </c>
      <c r="Q262" s="4" t="s">
        <v>2072</v>
      </c>
      <c r="R262" t="s">
        <v>2073</v>
      </c>
      <c r="T262" s="4" t="s">
        <v>2072</v>
      </c>
      <c r="U262" t="s">
        <v>2074</v>
      </c>
      <c r="V262" s="4" t="str">
        <f t="shared" si="14"/>
        <v>rt1814_</v>
      </c>
      <c r="W262" s="4" t="s">
        <v>2072</v>
      </c>
      <c r="X262" t="s">
        <v>2073</v>
      </c>
    </row>
    <row r="263" spans="1:24" x14ac:dyDescent="0.2">
      <c r="A263" s="4" t="str">
        <f t="shared" si="12"/>
        <v>rt1814_m</v>
      </c>
      <c r="B263" s="4" t="s">
        <v>2072</v>
      </c>
      <c r="C263" t="s">
        <v>2073</v>
      </c>
      <c r="D263" t="s">
        <v>2074</v>
      </c>
      <c r="E263" t="s">
        <v>1383</v>
      </c>
      <c r="F263" t="s">
        <v>1348</v>
      </c>
      <c r="G263" s="8">
        <v>0</v>
      </c>
      <c r="H263" cm="1">
        <f t="array" ref="H263">SUMPRODUCT((LEN(I263)-LEN(SUBSTITUTE(I263,{"A";"C";"D";"E";"F";"G";"H";"I";"K";"L";"M";"N";"P";"Q";"R";"S";"T";"V";"W";"Y"},""))),{72.08;104.14;115.08;129.11;148.17;58.05;138.14;114.16;130.18;114.16;132.2;115.1;98.12;129.13;158.19;88.08;102.1;100.13;187.21;164.17})/1000</f>
        <v>115.99834999999999</v>
      </c>
      <c r="I263" s="4" t="s">
        <v>2075</v>
      </c>
      <c r="J263" s="8" t="s">
        <v>1350</v>
      </c>
      <c r="O263" t="s">
        <v>2074</v>
      </c>
      <c r="P263" s="4" t="str">
        <f t="shared" si="13"/>
        <v>rt1814_rt1814</v>
      </c>
      <c r="Q263" s="4" t="s">
        <v>2072</v>
      </c>
      <c r="R263" t="s">
        <v>2073</v>
      </c>
      <c r="T263" s="4" t="s">
        <v>2072</v>
      </c>
      <c r="U263" t="s">
        <v>2074</v>
      </c>
      <c r="V263" s="4" t="str">
        <f t="shared" si="14"/>
        <v>rt1814_</v>
      </c>
      <c r="W263" s="4" t="s">
        <v>2072</v>
      </c>
      <c r="X263" t="s">
        <v>2073</v>
      </c>
    </row>
    <row r="264" spans="1:24" x14ac:dyDescent="0.2">
      <c r="A264" s="4" t="str">
        <f t="shared" si="12"/>
        <v>rt1816_c</v>
      </c>
      <c r="B264" s="4" t="s">
        <v>2076</v>
      </c>
      <c r="C264" t="s">
        <v>2077</v>
      </c>
      <c r="D264" t="s">
        <v>2078</v>
      </c>
      <c r="E264" t="s">
        <v>1347</v>
      </c>
      <c r="F264" t="s">
        <v>1348</v>
      </c>
      <c r="G264" s="8">
        <v>0</v>
      </c>
      <c r="H264" cm="1">
        <f t="array" ref="H264">SUMPRODUCT((LEN(I264)-LEN(SUBSTITUTE(I264,{"A";"C";"D";"E";"F";"G";"H";"I";"K";"L";"M";"N";"P";"Q";"R";"S";"T";"V";"W";"Y"},""))),{72.08;104.14;115.08;129.11;148.17;58.05;138.14;114.16;130.18;114.16;132.2;115.1;98.12;129.13;158.19;88.08;102.1;100.13;187.21;164.17})/1000</f>
        <v>53.302130000000005</v>
      </c>
      <c r="I264" s="4" t="s">
        <v>2079</v>
      </c>
      <c r="J264" s="8" t="s">
        <v>1350</v>
      </c>
      <c r="O264" t="s">
        <v>2078</v>
      </c>
      <c r="P264" s="4" t="str">
        <f t="shared" si="13"/>
        <v>rt1816_rt1816</v>
      </c>
      <c r="Q264" s="4" t="s">
        <v>2076</v>
      </c>
      <c r="R264" t="s">
        <v>2077</v>
      </c>
      <c r="T264" s="4" t="s">
        <v>2076</v>
      </c>
      <c r="U264" t="s">
        <v>2078</v>
      </c>
      <c r="V264" s="4" t="str">
        <f t="shared" si="14"/>
        <v>rt1816_</v>
      </c>
      <c r="W264" s="4" t="s">
        <v>2076</v>
      </c>
      <c r="X264" t="s">
        <v>2077</v>
      </c>
    </row>
    <row r="265" spans="1:24" x14ac:dyDescent="0.2">
      <c r="A265" s="4" t="str">
        <f t="shared" si="12"/>
        <v>rt1816_e</v>
      </c>
      <c r="B265" s="4" t="s">
        <v>2076</v>
      </c>
      <c r="C265" t="s">
        <v>2077</v>
      </c>
      <c r="D265" t="s">
        <v>2078</v>
      </c>
      <c r="E265" t="s">
        <v>1424</v>
      </c>
      <c r="F265" t="s">
        <v>1348</v>
      </c>
      <c r="G265" s="8">
        <v>0</v>
      </c>
      <c r="H265" cm="1">
        <f t="array" ref="H265">SUMPRODUCT((LEN(I265)-LEN(SUBSTITUTE(I265,{"A";"C";"D";"E";"F";"G";"H";"I";"K";"L";"M";"N";"P";"Q";"R";"S";"T";"V";"W";"Y"},""))),{72.08;104.14;115.08;129.11;148.17;58.05;138.14;114.16;130.18;114.16;132.2;115.1;98.12;129.13;158.19;88.08;102.1;100.13;187.21;164.17})/1000</f>
        <v>53.302130000000005</v>
      </c>
      <c r="I265" s="4" t="s">
        <v>2079</v>
      </c>
      <c r="J265" s="8" t="s">
        <v>1350</v>
      </c>
      <c r="O265" t="s">
        <v>2078</v>
      </c>
      <c r="P265" s="4" t="str">
        <f t="shared" si="13"/>
        <v>rt1816_rt1816</v>
      </c>
      <c r="Q265" s="4" t="s">
        <v>2076</v>
      </c>
      <c r="R265" t="s">
        <v>2077</v>
      </c>
      <c r="T265" s="4" t="s">
        <v>2076</v>
      </c>
      <c r="U265" t="s">
        <v>2078</v>
      </c>
      <c r="V265" s="4" t="str">
        <f t="shared" si="14"/>
        <v>rt1816_</v>
      </c>
      <c r="W265" s="4" t="s">
        <v>2076</v>
      </c>
      <c r="X265" t="s">
        <v>2077</v>
      </c>
    </row>
    <row r="266" spans="1:24" x14ac:dyDescent="0.2">
      <c r="A266" s="4" t="str">
        <f t="shared" si="12"/>
        <v>rt1816_m</v>
      </c>
      <c r="B266" s="4" t="s">
        <v>2076</v>
      </c>
      <c r="C266" t="s">
        <v>2077</v>
      </c>
      <c r="D266" t="s">
        <v>2078</v>
      </c>
      <c r="E266" t="s">
        <v>1383</v>
      </c>
      <c r="F266" t="s">
        <v>1348</v>
      </c>
      <c r="G266" s="8">
        <v>0</v>
      </c>
      <c r="H266" cm="1">
        <f t="array" ref="H266">SUMPRODUCT((LEN(I266)-LEN(SUBSTITUTE(I266,{"A";"C";"D";"E";"F";"G";"H";"I";"K";"L";"M";"N";"P";"Q";"R";"S";"T";"V";"W";"Y"},""))),{72.08;104.14;115.08;129.11;148.17;58.05;138.14;114.16;130.18;114.16;132.2;115.1;98.12;129.13;158.19;88.08;102.1;100.13;187.21;164.17})/1000</f>
        <v>53.302130000000005</v>
      </c>
      <c r="I266" s="4" t="s">
        <v>2079</v>
      </c>
      <c r="J266" s="8" t="s">
        <v>1350</v>
      </c>
      <c r="O266" t="s">
        <v>2078</v>
      </c>
      <c r="P266" s="4" t="str">
        <f t="shared" si="13"/>
        <v>rt1816_rt1816</v>
      </c>
      <c r="Q266" s="4" t="s">
        <v>2076</v>
      </c>
      <c r="R266" t="s">
        <v>2077</v>
      </c>
      <c r="T266" s="4" t="s">
        <v>2076</v>
      </c>
      <c r="U266" t="s">
        <v>2078</v>
      </c>
      <c r="V266" s="4" t="str">
        <f t="shared" si="14"/>
        <v>rt1816_</v>
      </c>
      <c r="W266" s="4" t="s">
        <v>2076</v>
      </c>
      <c r="X266" t="s">
        <v>2077</v>
      </c>
    </row>
    <row r="267" spans="1:24" x14ac:dyDescent="0.2">
      <c r="A267" s="4" t="str">
        <f t="shared" si="12"/>
        <v>rt1830</v>
      </c>
      <c r="B267" s="4" t="s">
        <v>243</v>
      </c>
      <c r="C267" t="s">
        <v>244</v>
      </c>
      <c r="D267" t="s">
        <v>245</v>
      </c>
      <c r="E267" t="s">
        <v>1347</v>
      </c>
      <c r="F267" t="s">
        <v>1348</v>
      </c>
      <c r="G267" s="8">
        <v>0</v>
      </c>
      <c r="H267" cm="1">
        <f t="array" ref="H267">SUMPRODUCT((LEN(I267)-LEN(SUBSTITUTE(I267,{"A";"C";"D";"E";"F";"G";"H";"I";"K";"L";"M";"N";"P";"Q";"R";"S";"T";"V";"W";"Y"},""))),{72.08;104.14;115.08;129.11;148.17;58.05;138.14;114.16;130.18;114.16;132.2;115.1;98.12;129.13;158.19;88.08;102.1;100.13;187.21;164.17})/1000</f>
        <v>41.290089999999999</v>
      </c>
      <c r="I267" s="4" t="s">
        <v>2080</v>
      </c>
      <c r="J267" s="8" t="s">
        <v>1350</v>
      </c>
      <c r="O267" t="s">
        <v>245</v>
      </c>
      <c r="P267" s="4" t="str">
        <f t="shared" si="13"/>
        <v>rt1830</v>
      </c>
      <c r="Q267" s="4" t="s">
        <v>243</v>
      </c>
      <c r="R267" t="s">
        <v>244</v>
      </c>
      <c r="T267" s="4" t="s">
        <v>243</v>
      </c>
      <c r="U267" t="s">
        <v>245</v>
      </c>
      <c r="V267" s="4" t="str">
        <f t="shared" si="14"/>
        <v>rt1830</v>
      </c>
      <c r="W267" s="4" t="s">
        <v>243</v>
      </c>
      <c r="X267" t="s">
        <v>244</v>
      </c>
    </row>
    <row r="268" spans="1:24" x14ac:dyDescent="0.2">
      <c r="A268" s="4" t="str">
        <f t="shared" si="12"/>
        <v>rt1837</v>
      </c>
      <c r="B268" s="4" t="s">
        <v>1217</v>
      </c>
      <c r="C268" t="s">
        <v>1218</v>
      </c>
      <c r="D268" t="s">
        <v>1219</v>
      </c>
      <c r="E268" t="s">
        <v>1383</v>
      </c>
      <c r="F268" t="s">
        <v>1348</v>
      </c>
      <c r="G268" s="8">
        <v>0</v>
      </c>
      <c r="H268" cm="1">
        <f t="array" ref="H268">SUMPRODUCT((LEN(I268)-LEN(SUBSTITUTE(I268,{"A";"C";"D";"E";"F";"G";"H";"I";"K";"L";"M";"N";"P";"Q";"R";"S";"T";"V";"W";"Y"},""))),{72.08;104.14;115.08;129.11;148.17;58.05;138.14;114.16;130.18;114.16;132.2;115.1;98.12;129.13;158.19;88.08;102.1;100.13;187.21;164.17})/1000</f>
        <v>116.89656999999998</v>
      </c>
      <c r="I268" s="4" t="s">
        <v>2081</v>
      </c>
      <c r="J268" s="8" t="s">
        <v>1350</v>
      </c>
      <c r="O268" t="s">
        <v>1219</v>
      </c>
      <c r="P268" s="4" t="str">
        <f t="shared" si="13"/>
        <v>rt1837</v>
      </c>
      <c r="Q268" s="4" t="s">
        <v>1217</v>
      </c>
      <c r="R268" t="s">
        <v>1218</v>
      </c>
      <c r="T268" s="4" t="s">
        <v>1217</v>
      </c>
      <c r="U268" t="s">
        <v>1219</v>
      </c>
      <c r="V268" s="4" t="str">
        <f t="shared" si="14"/>
        <v>rt1837</v>
      </c>
      <c r="W268" s="4" t="s">
        <v>1217</v>
      </c>
      <c r="X268" t="s">
        <v>1218</v>
      </c>
    </row>
    <row r="269" spans="1:24" x14ac:dyDescent="0.2">
      <c r="A269" s="4" t="str">
        <f t="shared" si="12"/>
        <v>rt1838</v>
      </c>
      <c r="B269" s="4" t="s">
        <v>2082</v>
      </c>
      <c r="C269" t="s">
        <v>2083</v>
      </c>
      <c r="D269" t="s">
        <v>2084</v>
      </c>
      <c r="E269" t="s">
        <v>1347</v>
      </c>
      <c r="F269" t="s">
        <v>1348</v>
      </c>
      <c r="G269" s="8">
        <v>0</v>
      </c>
      <c r="H269" cm="1">
        <f t="array" ref="H269">SUMPRODUCT((LEN(I269)-LEN(SUBSTITUTE(I269,{"A";"C";"D";"E";"F";"G";"H";"I";"K";"L";"M";"N";"P";"Q";"R";"S";"T";"V";"W";"Y"},""))),{72.08;104.14;115.08;129.11;148.17;58.05;138.14;114.16;130.18;114.16;132.2;115.1;98.12;129.13;158.19;88.08;102.1;100.13;187.21;164.17})/1000</f>
        <v>42.437889999999996</v>
      </c>
      <c r="I269" s="4" t="s">
        <v>2085</v>
      </c>
      <c r="J269" s="8" t="s">
        <v>1350</v>
      </c>
      <c r="O269" t="s">
        <v>2084</v>
      </c>
      <c r="P269" s="4" t="str">
        <f t="shared" si="13"/>
        <v>rt1838</v>
      </c>
      <c r="Q269" s="4" t="s">
        <v>2082</v>
      </c>
      <c r="R269" t="s">
        <v>2083</v>
      </c>
      <c r="T269" s="4" t="s">
        <v>2082</v>
      </c>
      <c r="U269" t="s">
        <v>2084</v>
      </c>
      <c r="V269" s="4" t="str">
        <f t="shared" si="14"/>
        <v>rt1838</v>
      </c>
      <c r="W269" s="4" t="s">
        <v>2082</v>
      </c>
      <c r="X269" t="s">
        <v>2083</v>
      </c>
    </row>
    <row r="270" spans="1:24" x14ac:dyDescent="0.2">
      <c r="A270" s="4" t="str">
        <f t="shared" si="12"/>
        <v>rt1844</v>
      </c>
      <c r="B270" s="4" t="s">
        <v>246</v>
      </c>
      <c r="C270" t="s">
        <v>247</v>
      </c>
      <c r="D270" t="s">
        <v>248</v>
      </c>
      <c r="E270" t="s">
        <v>1347</v>
      </c>
      <c r="F270" t="s">
        <v>1348</v>
      </c>
      <c r="G270" s="8">
        <v>0</v>
      </c>
      <c r="H270" cm="1">
        <f t="array" ref="H270">SUMPRODUCT((LEN(I270)-LEN(SUBSTITUTE(I270,{"A";"C";"D";"E";"F";"G";"H";"I";"K";"L";"M";"N";"P";"Q";"R";"S";"T";"V";"W";"Y"},""))),{72.08;104.14;115.08;129.11;148.17;58.05;138.14;114.16;130.18;114.16;132.2;115.1;98.12;129.13;158.19;88.08;102.1;100.13;187.21;164.17})/1000</f>
        <v>29.642259999999997</v>
      </c>
      <c r="I270" s="4" t="s">
        <v>2086</v>
      </c>
      <c r="J270" s="8" t="s">
        <v>1350</v>
      </c>
      <c r="O270" t="s">
        <v>248</v>
      </c>
      <c r="P270" s="4" t="str">
        <f t="shared" si="13"/>
        <v>rt1844</v>
      </c>
      <c r="Q270" s="4" t="s">
        <v>246</v>
      </c>
      <c r="R270" t="s">
        <v>247</v>
      </c>
      <c r="T270" s="4" t="s">
        <v>246</v>
      </c>
      <c r="U270" t="s">
        <v>248</v>
      </c>
      <c r="V270" s="4" t="str">
        <f t="shared" si="14"/>
        <v>rt1844</v>
      </c>
      <c r="W270" s="4" t="s">
        <v>246</v>
      </c>
      <c r="X270" t="s">
        <v>247</v>
      </c>
    </row>
    <row r="271" spans="1:24" x14ac:dyDescent="0.2">
      <c r="A271" s="4" t="str">
        <f t="shared" si="12"/>
        <v>rt1845</v>
      </c>
      <c r="B271" s="4" t="s">
        <v>1322</v>
      </c>
      <c r="C271" t="s">
        <v>1323</v>
      </c>
      <c r="D271" t="s">
        <v>1324</v>
      </c>
      <c r="E271" t="s">
        <v>1383</v>
      </c>
      <c r="F271" t="s">
        <v>1348</v>
      </c>
      <c r="G271" s="8">
        <v>0</v>
      </c>
      <c r="H271" cm="1">
        <f t="array" ref="H271">SUMPRODUCT((LEN(I271)-LEN(SUBSTITUTE(I271,{"A";"C";"D";"E";"F";"G";"H";"I";"K";"L";"M";"N";"P";"Q";"R";"S";"T";"V";"W";"Y"},""))),{72.08;104.14;115.08;129.11;148.17;58.05;138.14;114.16;130.18;114.16;132.2;115.1;98.12;129.13;158.19;88.08;102.1;100.13;187.21;164.17})/1000</f>
        <v>27.441719999999997</v>
      </c>
      <c r="I271" s="4" t="s">
        <v>2087</v>
      </c>
      <c r="J271" s="8" t="s">
        <v>1350</v>
      </c>
      <c r="O271" t="s">
        <v>1324</v>
      </c>
      <c r="P271" s="4" t="str">
        <f t="shared" si="13"/>
        <v>rt1845</v>
      </c>
      <c r="Q271" s="4" t="s">
        <v>1322</v>
      </c>
      <c r="R271" t="s">
        <v>1323</v>
      </c>
      <c r="T271" s="4" t="s">
        <v>1322</v>
      </c>
      <c r="U271" t="s">
        <v>1324</v>
      </c>
      <c r="V271" s="4" t="str">
        <f t="shared" si="14"/>
        <v>rt1845</v>
      </c>
      <c r="W271" s="4" t="s">
        <v>1322</v>
      </c>
      <c r="X271" t="s">
        <v>1323</v>
      </c>
    </row>
    <row r="272" spans="1:24" x14ac:dyDescent="0.2">
      <c r="A272" s="4" t="str">
        <f t="shared" si="12"/>
        <v>rt1850_c</v>
      </c>
      <c r="B272" s="4" t="s">
        <v>2088</v>
      </c>
      <c r="C272" t="s">
        <v>2089</v>
      </c>
      <c r="D272" t="s">
        <v>2090</v>
      </c>
      <c r="E272" t="s">
        <v>1347</v>
      </c>
      <c r="F272" t="s">
        <v>1740</v>
      </c>
      <c r="G272" s="8" t="s">
        <v>2091</v>
      </c>
      <c r="H272" cm="1">
        <f t="array" ref="H272">SUMPRODUCT((LEN(I272)-LEN(SUBSTITUTE(I272,{"A";"C";"D";"E";"F";"G";"H";"I";"K";"L";"M";"N";"P";"Q";"R";"S";"T";"V";"W";"Y"},""))),{72.08;104.14;115.08;129.11;148.17;58.05;138.14;114.16;130.18;114.16;132.2;115.1;98.12;129.13;158.19;88.08;102.1;100.13;187.21;164.17})/1000</f>
        <v>71.090299999999999</v>
      </c>
      <c r="I272" s="4" t="s">
        <v>2092</v>
      </c>
      <c r="J272" s="8" t="s">
        <v>1350</v>
      </c>
      <c r="O272" t="s">
        <v>2090</v>
      </c>
      <c r="P272" s="4" t="str">
        <f t="shared" si="13"/>
        <v>rt1850_rt1850</v>
      </c>
      <c r="Q272" s="4" t="s">
        <v>2088</v>
      </c>
      <c r="R272" t="s">
        <v>2089</v>
      </c>
      <c r="T272" s="4" t="s">
        <v>2088</v>
      </c>
      <c r="U272" t="s">
        <v>2090</v>
      </c>
      <c r="V272" s="4" t="str">
        <f t="shared" si="14"/>
        <v>rt1850_</v>
      </c>
      <c r="W272" s="4" t="s">
        <v>2088</v>
      </c>
      <c r="X272" t="s">
        <v>2089</v>
      </c>
    </row>
    <row r="273" spans="1:24" x14ac:dyDescent="0.2">
      <c r="A273" s="4" t="str">
        <f t="shared" si="12"/>
        <v>rt1850_m</v>
      </c>
      <c r="B273" s="4" t="s">
        <v>2088</v>
      </c>
      <c r="C273" t="s">
        <v>2089</v>
      </c>
      <c r="D273" t="s">
        <v>2090</v>
      </c>
      <c r="E273" t="s">
        <v>1383</v>
      </c>
      <c r="F273" t="s">
        <v>2012</v>
      </c>
      <c r="G273" s="8" t="s">
        <v>2091</v>
      </c>
      <c r="H273" cm="1">
        <f t="array" ref="H273">SUMPRODUCT((LEN(I273)-LEN(SUBSTITUTE(I273,{"A";"C";"D";"E";"F";"G";"H";"I";"K";"L";"M";"N";"P";"Q";"R";"S";"T";"V";"W";"Y"},""))),{72.08;104.14;115.08;129.11;148.17;58.05;138.14;114.16;130.18;114.16;132.2;115.1;98.12;129.13;158.19;88.08;102.1;100.13;187.21;164.17})/1000</f>
        <v>71.090299999999999</v>
      </c>
      <c r="I273" s="4" t="s">
        <v>2092</v>
      </c>
      <c r="J273" s="8" t="s">
        <v>1350</v>
      </c>
      <c r="O273" t="s">
        <v>2090</v>
      </c>
      <c r="P273" s="4" t="str">
        <f t="shared" si="13"/>
        <v>rt1850_rt1850</v>
      </c>
      <c r="Q273" s="4" t="s">
        <v>2088</v>
      </c>
      <c r="R273" t="s">
        <v>2089</v>
      </c>
      <c r="T273" s="4" t="s">
        <v>2088</v>
      </c>
      <c r="U273" t="s">
        <v>2090</v>
      </c>
      <c r="V273" s="4" t="str">
        <f t="shared" si="14"/>
        <v>rt1850_</v>
      </c>
      <c r="W273" s="4" t="s">
        <v>2088</v>
      </c>
      <c r="X273" t="s">
        <v>2089</v>
      </c>
    </row>
    <row r="274" spans="1:24" x14ac:dyDescent="0.2">
      <c r="A274" s="4" t="str">
        <f t="shared" si="12"/>
        <v>rt1852</v>
      </c>
      <c r="B274" s="4" t="s">
        <v>1105</v>
      </c>
      <c r="C274" t="s">
        <v>1106</v>
      </c>
      <c r="D274" t="s">
        <v>1107</v>
      </c>
      <c r="E274" t="s">
        <v>1347</v>
      </c>
      <c r="F274" t="s">
        <v>1348</v>
      </c>
      <c r="G274" s="8">
        <v>0</v>
      </c>
      <c r="H274" cm="1">
        <f t="array" ref="H274">SUMPRODUCT((LEN(I274)-LEN(SUBSTITUTE(I274,{"A";"C";"D";"E";"F";"G";"H";"I";"K";"L";"M";"N";"P";"Q";"R";"S";"T";"V";"W";"Y"},""))),{72.08;104.14;115.08;129.11;148.17;58.05;138.14;114.16;130.18;114.16;132.2;115.1;98.12;129.13;158.19;88.08;102.1;100.13;187.21;164.17})/1000</f>
        <v>32.441069999999996</v>
      </c>
      <c r="I274" s="4" t="s">
        <v>2093</v>
      </c>
      <c r="J274" s="8" t="s">
        <v>1350</v>
      </c>
      <c r="O274" t="s">
        <v>1107</v>
      </c>
      <c r="P274" s="4" t="str">
        <f t="shared" si="13"/>
        <v>rt1852</v>
      </c>
      <c r="Q274" s="4" t="s">
        <v>1105</v>
      </c>
      <c r="R274" t="s">
        <v>1106</v>
      </c>
      <c r="T274" s="4" t="s">
        <v>1105</v>
      </c>
      <c r="U274" t="s">
        <v>1107</v>
      </c>
      <c r="V274" s="4" t="str">
        <f t="shared" si="14"/>
        <v>rt1852</v>
      </c>
      <c r="W274" s="4" t="s">
        <v>1105</v>
      </c>
      <c r="X274" t="s">
        <v>1106</v>
      </c>
    </row>
    <row r="275" spans="1:24" x14ac:dyDescent="0.2">
      <c r="A275" s="4" t="str">
        <f t="shared" si="12"/>
        <v>rt1858</v>
      </c>
      <c r="B275" s="4" t="s">
        <v>2094</v>
      </c>
      <c r="C275" t="s">
        <v>2095</v>
      </c>
      <c r="D275" t="s">
        <v>2096</v>
      </c>
      <c r="E275" t="s">
        <v>1347</v>
      </c>
      <c r="F275" t="s">
        <v>1348</v>
      </c>
      <c r="G275" s="8">
        <v>0</v>
      </c>
      <c r="H275" cm="1">
        <f t="array" ref="H275">SUMPRODUCT((LEN(I275)-LEN(SUBSTITUTE(I275,{"A";"C";"D";"E";"F";"G";"H";"I";"K";"L";"M";"N";"P";"Q";"R";"S";"T";"V";"W";"Y"},""))),{72.08;104.14;115.08;129.11;148.17;58.05;138.14;114.16;130.18;114.16;132.2;115.1;98.12;129.13;158.19;88.08;102.1;100.13;187.21;164.17})/1000</f>
        <v>42.075369999999999</v>
      </c>
      <c r="I275" s="4" t="s">
        <v>2097</v>
      </c>
      <c r="J275" s="8" t="s">
        <v>1350</v>
      </c>
      <c r="O275" t="s">
        <v>2096</v>
      </c>
      <c r="P275" s="4" t="str">
        <f t="shared" si="13"/>
        <v>rt1858</v>
      </c>
      <c r="Q275" s="4" t="s">
        <v>2094</v>
      </c>
      <c r="R275" t="s">
        <v>2095</v>
      </c>
      <c r="T275" s="4" t="s">
        <v>2094</v>
      </c>
      <c r="U275" t="s">
        <v>2096</v>
      </c>
      <c r="V275" s="4" t="str">
        <f t="shared" si="14"/>
        <v>rt1858</v>
      </c>
      <c r="W275" s="4" t="s">
        <v>2094</v>
      </c>
      <c r="X275" t="s">
        <v>2095</v>
      </c>
    </row>
    <row r="276" spans="1:24" x14ac:dyDescent="0.2">
      <c r="A276" s="4" t="str">
        <f t="shared" si="12"/>
        <v>rt1860</v>
      </c>
      <c r="B276" s="4" t="s">
        <v>1230</v>
      </c>
      <c r="C276" t="s">
        <v>1231</v>
      </c>
      <c r="D276" t="s">
        <v>1232</v>
      </c>
      <c r="E276" t="s">
        <v>1383</v>
      </c>
      <c r="F276" t="s">
        <v>1348</v>
      </c>
      <c r="G276" s="8">
        <v>0</v>
      </c>
      <c r="H276" cm="1">
        <f t="array" ref="H276">SUMPRODUCT((LEN(I276)-LEN(SUBSTITUTE(I276,{"A";"C";"D";"E";"F";"G";"H";"I";"K";"L";"M";"N";"P";"Q";"R";"S";"T";"V";"W";"Y"},""))),{72.08;104.14;115.08;129.11;148.17;58.05;138.14;114.16;130.18;114.16;132.2;115.1;98.12;129.13;158.19;88.08;102.1;100.13;187.21;164.17})/1000</f>
        <v>58.232759999999999</v>
      </c>
      <c r="I276" s="4" t="s">
        <v>2098</v>
      </c>
      <c r="J276" s="8" t="s">
        <v>1350</v>
      </c>
      <c r="O276" t="s">
        <v>1232</v>
      </c>
      <c r="P276" s="4" t="str">
        <f t="shared" si="13"/>
        <v>rt1860</v>
      </c>
      <c r="Q276" s="4" t="s">
        <v>1230</v>
      </c>
      <c r="R276" t="s">
        <v>1231</v>
      </c>
      <c r="T276" s="4" t="s">
        <v>1230</v>
      </c>
      <c r="U276" t="s">
        <v>1232</v>
      </c>
      <c r="V276" s="4" t="str">
        <f t="shared" si="14"/>
        <v>rt1860</v>
      </c>
      <c r="W276" s="4" t="s">
        <v>1230</v>
      </c>
      <c r="X276" t="s">
        <v>1231</v>
      </c>
    </row>
    <row r="277" spans="1:24" x14ac:dyDescent="0.2">
      <c r="A277" s="4" t="str">
        <f t="shared" si="12"/>
        <v>rt1878</v>
      </c>
      <c r="B277" s="4" t="s">
        <v>249</v>
      </c>
      <c r="C277" t="s">
        <v>250</v>
      </c>
      <c r="D277" t="s">
        <v>251</v>
      </c>
      <c r="E277" t="s">
        <v>1347</v>
      </c>
      <c r="F277" t="s">
        <v>1348</v>
      </c>
      <c r="G277" s="8">
        <v>0</v>
      </c>
      <c r="H277" cm="1">
        <f t="array" ref="H277">SUMPRODUCT((LEN(I277)-LEN(SUBSTITUTE(I277,{"A";"C";"D";"E";"F";"G";"H";"I";"K";"L";"M";"N";"P";"Q";"R";"S";"T";"V";"W";"Y"},""))),{72.08;104.14;115.08;129.11;148.17;58.05;138.14;114.16;130.18;114.16;132.2;115.1;98.12;129.13;158.19;88.08;102.1;100.13;187.21;164.17})/1000</f>
        <v>54.43103</v>
      </c>
      <c r="I277" s="4" t="s">
        <v>2099</v>
      </c>
      <c r="J277" s="8" t="s">
        <v>1350</v>
      </c>
      <c r="O277" t="s">
        <v>251</v>
      </c>
      <c r="P277" s="4" t="str">
        <f t="shared" si="13"/>
        <v>rt1878</v>
      </c>
      <c r="Q277" s="4" t="s">
        <v>249</v>
      </c>
      <c r="R277" t="s">
        <v>250</v>
      </c>
      <c r="T277" s="4" t="s">
        <v>249</v>
      </c>
      <c r="U277" t="s">
        <v>251</v>
      </c>
      <c r="V277" s="4" t="str">
        <f t="shared" si="14"/>
        <v>rt1878</v>
      </c>
      <c r="W277" s="4" t="s">
        <v>249</v>
      </c>
      <c r="X277" t="s">
        <v>250</v>
      </c>
    </row>
    <row r="278" spans="1:24" x14ac:dyDescent="0.2">
      <c r="A278" s="4" t="str">
        <f t="shared" si="12"/>
        <v>rt1883</v>
      </c>
      <c r="B278" s="4" t="s">
        <v>252</v>
      </c>
      <c r="C278" t="s">
        <v>252</v>
      </c>
      <c r="D278" t="s">
        <v>253</v>
      </c>
      <c r="E278" t="s">
        <v>1383</v>
      </c>
      <c r="F278" t="s">
        <v>1348</v>
      </c>
      <c r="G278" s="8">
        <v>0</v>
      </c>
      <c r="H278" cm="1">
        <f t="array" ref="H278">SUMPRODUCT((LEN(I278)-LEN(SUBSTITUTE(I278,{"A";"C";"D";"E";"F";"G";"H";"I";"K";"L";"M";"N";"P";"Q";"R";"S";"T";"V";"W";"Y"},""))),{72.08;104.14;115.08;129.11;148.17;58.05;138.14;114.16;130.18;114.16;132.2;115.1;98.12;129.13;158.19;88.08;102.1;100.13;187.21;164.17})/1000</f>
        <v>49.292910000000013</v>
      </c>
      <c r="I278" s="4" t="s">
        <v>2100</v>
      </c>
      <c r="J278" s="8" t="s">
        <v>1350</v>
      </c>
      <c r="O278" t="s">
        <v>253</v>
      </c>
      <c r="P278" s="4" t="str">
        <f t="shared" si="13"/>
        <v>rt1883</v>
      </c>
      <c r="Q278" s="4" t="s">
        <v>252</v>
      </c>
      <c r="R278" t="s">
        <v>252</v>
      </c>
      <c r="T278" s="4" t="s">
        <v>252</v>
      </c>
      <c r="U278" t="s">
        <v>253</v>
      </c>
      <c r="V278" s="4" t="str">
        <f t="shared" si="14"/>
        <v>rt1883</v>
      </c>
      <c r="W278" s="4" t="s">
        <v>252</v>
      </c>
      <c r="X278" t="s">
        <v>252</v>
      </c>
    </row>
    <row r="279" spans="1:24" x14ac:dyDescent="0.2">
      <c r="A279" s="4" t="str">
        <f t="shared" si="12"/>
        <v>rt1893</v>
      </c>
      <c r="B279" s="4" t="s">
        <v>2101</v>
      </c>
      <c r="C279" t="s">
        <v>2101</v>
      </c>
      <c r="D279" t="s">
        <v>2102</v>
      </c>
      <c r="E279" t="s">
        <v>1347</v>
      </c>
      <c r="F279" t="s">
        <v>1348</v>
      </c>
      <c r="G279" s="8">
        <v>0</v>
      </c>
      <c r="H279" cm="1">
        <f t="array" ref="H279">SUMPRODUCT((LEN(I279)-LEN(SUBSTITUTE(I279,{"A";"C";"D";"E";"F";"G";"H";"I";"K";"L";"M";"N";"P";"Q";"R";"S";"T";"V";"W";"Y"},""))),{72.08;104.14;115.08;129.11;148.17;58.05;138.14;114.16;130.18;114.16;132.2;115.1;98.12;129.13;158.19;88.08;102.1;100.13;187.21;164.17})/1000</f>
        <v>46.636210000000005</v>
      </c>
      <c r="I279" s="4" t="s">
        <v>2103</v>
      </c>
      <c r="J279" s="8" t="s">
        <v>1350</v>
      </c>
      <c r="O279" t="s">
        <v>2102</v>
      </c>
      <c r="P279" s="4" t="str">
        <f t="shared" si="13"/>
        <v>rt1893</v>
      </c>
      <c r="Q279" s="4" t="s">
        <v>2101</v>
      </c>
      <c r="R279" t="s">
        <v>2101</v>
      </c>
      <c r="T279" s="4" t="s">
        <v>2101</v>
      </c>
      <c r="U279" t="s">
        <v>2102</v>
      </c>
      <c r="V279" s="4" t="str">
        <f t="shared" si="14"/>
        <v>rt1893</v>
      </c>
      <c r="W279" s="4" t="s">
        <v>2101</v>
      </c>
      <c r="X279" t="s">
        <v>2101</v>
      </c>
    </row>
    <row r="280" spans="1:24" x14ac:dyDescent="0.2">
      <c r="A280" s="4" t="str">
        <f t="shared" si="12"/>
        <v>rt1896</v>
      </c>
      <c r="B280" s="4" t="s">
        <v>254</v>
      </c>
      <c r="C280" t="s">
        <v>255</v>
      </c>
      <c r="D280" t="s">
        <v>256</v>
      </c>
      <c r="E280" t="s">
        <v>1347</v>
      </c>
      <c r="F280" t="s">
        <v>1348</v>
      </c>
      <c r="G280" s="8">
        <v>0</v>
      </c>
      <c r="H280" cm="1">
        <f t="array" ref="H280">SUMPRODUCT((LEN(I280)-LEN(SUBSTITUTE(I280,{"A";"C";"D";"E";"F";"G";"H";"I";"K";"L";"M";"N";"P";"Q";"R";"S";"T";"V";"W";"Y"},""))),{72.08;104.14;115.08;129.11;148.17;58.05;138.14;114.16;130.18;114.16;132.2;115.1;98.12;129.13;158.19;88.08;102.1;100.13;187.21;164.17})/1000</f>
        <v>55.68330000000001</v>
      </c>
      <c r="I280" s="4" t="s">
        <v>2104</v>
      </c>
      <c r="J280" s="8" t="s">
        <v>1350</v>
      </c>
      <c r="O280" t="s">
        <v>256</v>
      </c>
      <c r="P280" s="4" t="str">
        <f t="shared" si="13"/>
        <v>rt1896</v>
      </c>
      <c r="Q280" s="4" t="s">
        <v>254</v>
      </c>
      <c r="R280" t="s">
        <v>255</v>
      </c>
      <c r="T280" s="4" t="s">
        <v>254</v>
      </c>
      <c r="U280" t="s">
        <v>256</v>
      </c>
      <c r="V280" s="4" t="str">
        <f t="shared" si="14"/>
        <v>rt1896</v>
      </c>
      <c r="W280" s="4" t="s">
        <v>254</v>
      </c>
      <c r="X280" t="s">
        <v>255</v>
      </c>
    </row>
    <row r="281" spans="1:24" x14ac:dyDescent="0.2">
      <c r="A281" s="4" t="str">
        <f t="shared" si="12"/>
        <v>rt1908</v>
      </c>
      <c r="B281" s="4" t="s">
        <v>2105</v>
      </c>
      <c r="C281" t="s">
        <v>2106</v>
      </c>
      <c r="D281" t="s">
        <v>2107</v>
      </c>
      <c r="E281" t="s">
        <v>1347</v>
      </c>
      <c r="F281" t="s">
        <v>1348</v>
      </c>
      <c r="G281" s="8">
        <v>0</v>
      </c>
      <c r="H281" cm="1">
        <f t="array" ref="H281">SUMPRODUCT((LEN(I281)-LEN(SUBSTITUTE(I281,{"A";"C";"D";"E";"F";"G";"H";"I";"K";"L";"M";"N";"P";"Q";"R";"S";"T";"V";"W";"Y"},""))),{72.08;104.14;115.08;129.11;148.17;58.05;138.14;114.16;130.18;114.16;132.2;115.1;98.12;129.13;158.19;88.08;102.1;100.13;187.21;164.17})/1000</f>
        <v>61.701300000000003</v>
      </c>
      <c r="I281" s="4" t="s">
        <v>2108</v>
      </c>
      <c r="J281" s="8" t="s">
        <v>1350</v>
      </c>
      <c r="O281" t="s">
        <v>2107</v>
      </c>
      <c r="P281" s="4" t="str">
        <f t="shared" si="13"/>
        <v>rt1908</v>
      </c>
      <c r="Q281" s="4" t="s">
        <v>2105</v>
      </c>
      <c r="R281" t="s">
        <v>2106</v>
      </c>
      <c r="T281" s="4" t="s">
        <v>2105</v>
      </c>
      <c r="U281" t="s">
        <v>2107</v>
      </c>
      <c r="V281" s="4" t="str">
        <f t="shared" si="14"/>
        <v>rt1908</v>
      </c>
      <c r="W281" s="4" t="s">
        <v>2105</v>
      </c>
      <c r="X281" t="s">
        <v>2106</v>
      </c>
    </row>
    <row r="282" spans="1:24" x14ac:dyDescent="0.2">
      <c r="A282" s="4" t="str">
        <f t="shared" si="12"/>
        <v>rt1924_c</v>
      </c>
      <c r="B282" s="4" t="s">
        <v>2109</v>
      </c>
      <c r="C282" t="s">
        <v>2110</v>
      </c>
      <c r="D282" t="s">
        <v>2111</v>
      </c>
      <c r="E282" t="s">
        <v>1347</v>
      </c>
      <c r="F282" t="s">
        <v>1348</v>
      </c>
      <c r="G282" s="8">
        <v>0</v>
      </c>
      <c r="H282" cm="1">
        <f t="array" ref="H282">SUMPRODUCT((LEN(I282)-LEN(SUBSTITUTE(I282,{"A";"C";"D";"E";"F";"G";"H";"I";"K";"L";"M";"N";"P";"Q";"R";"S";"T";"V";"W";"Y"},""))),{72.08;104.14;115.08;129.11;148.17;58.05;138.14;114.16;130.18;114.16;132.2;115.1;98.12;129.13;158.19;88.08;102.1;100.13;187.21;164.17})/1000</f>
        <v>51.640570000000004</v>
      </c>
      <c r="I282" s="4" t="s">
        <v>2112</v>
      </c>
      <c r="J282" s="8" t="s">
        <v>1350</v>
      </c>
      <c r="O282" t="s">
        <v>2111</v>
      </c>
      <c r="P282" s="4" t="str">
        <f t="shared" si="13"/>
        <v>rt1924_rt1924</v>
      </c>
      <c r="Q282" s="4" t="s">
        <v>2109</v>
      </c>
      <c r="R282" t="s">
        <v>2110</v>
      </c>
      <c r="T282" s="4" t="s">
        <v>2109</v>
      </c>
      <c r="U282" t="s">
        <v>2111</v>
      </c>
      <c r="V282" s="4" t="str">
        <f t="shared" si="14"/>
        <v>rt1924_</v>
      </c>
      <c r="W282" s="4" t="s">
        <v>2109</v>
      </c>
      <c r="X282" t="s">
        <v>2110</v>
      </c>
    </row>
    <row r="283" spans="1:24" x14ac:dyDescent="0.2">
      <c r="A283" s="4" t="str">
        <f t="shared" si="12"/>
        <v>rt1924_m</v>
      </c>
      <c r="B283" s="4" t="s">
        <v>2109</v>
      </c>
      <c r="C283" t="s">
        <v>2110</v>
      </c>
      <c r="D283" t="s">
        <v>2111</v>
      </c>
      <c r="E283" t="s">
        <v>1383</v>
      </c>
      <c r="F283" t="s">
        <v>1348</v>
      </c>
      <c r="G283" s="8">
        <v>0</v>
      </c>
      <c r="H283" cm="1">
        <f t="array" ref="H283">SUMPRODUCT((LEN(I283)-LEN(SUBSTITUTE(I283,{"A";"C";"D";"E";"F";"G";"H";"I";"K";"L";"M";"N";"P";"Q";"R";"S";"T";"V";"W";"Y"},""))),{72.08;104.14;115.08;129.11;148.17;58.05;138.14;114.16;130.18;114.16;132.2;115.1;98.12;129.13;158.19;88.08;102.1;100.13;187.21;164.17})/1000</f>
        <v>51.640570000000004</v>
      </c>
      <c r="I283" s="4" t="s">
        <v>2112</v>
      </c>
      <c r="J283" s="8" t="s">
        <v>1350</v>
      </c>
      <c r="O283" t="s">
        <v>2111</v>
      </c>
      <c r="P283" s="4" t="str">
        <f t="shared" si="13"/>
        <v>rt1924_rt1924</v>
      </c>
      <c r="Q283" s="4" t="s">
        <v>2109</v>
      </c>
      <c r="R283" t="s">
        <v>2110</v>
      </c>
      <c r="T283" s="4" t="s">
        <v>2109</v>
      </c>
      <c r="U283" t="s">
        <v>2111</v>
      </c>
      <c r="V283" s="4" t="str">
        <f t="shared" si="14"/>
        <v>rt1924_</v>
      </c>
      <c r="W283" s="4" t="s">
        <v>2109</v>
      </c>
      <c r="X283" t="s">
        <v>2110</v>
      </c>
    </row>
    <row r="284" spans="1:24" x14ac:dyDescent="0.2">
      <c r="A284" s="4" t="str">
        <f t="shared" si="12"/>
        <v>rt1925</v>
      </c>
      <c r="B284" s="4" t="s">
        <v>2113</v>
      </c>
      <c r="C284" t="s">
        <v>2114</v>
      </c>
      <c r="D284" t="s">
        <v>2115</v>
      </c>
      <c r="E284" t="s">
        <v>1361</v>
      </c>
      <c r="F284" t="s">
        <v>1348</v>
      </c>
      <c r="G284" s="8">
        <v>0</v>
      </c>
      <c r="H284" cm="1">
        <f t="array" ref="H284">SUMPRODUCT((LEN(I284)-LEN(SUBSTITUTE(I284,{"A";"C";"D";"E";"F";"G";"H";"I";"K";"L";"M";"N";"P";"Q";"R";"S";"T";"V";"W";"Y"},""))),{72.08;104.14;115.08;129.11;148.17;58.05;138.14;114.16;130.18;114.16;132.2;115.1;98.12;129.13;158.19;88.08;102.1;100.13;187.21;164.17})/1000</f>
        <v>29.140019999999996</v>
      </c>
      <c r="I284" s="4" t="s">
        <v>2116</v>
      </c>
      <c r="J284" s="8" t="s">
        <v>1350</v>
      </c>
      <c r="O284" t="s">
        <v>2115</v>
      </c>
      <c r="P284" s="4" t="str">
        <f t="shared" si="13"/>
        <v>rt1925</v>
      </c>
      <c r="Q284" s="4" t="s">
        <v>2113</v>
      </c>
      <c r="R284" t="s">
        <v>2114</v>
      </c>
      <c r="T284" s="4" t="s">
        <v>2113</v>
      </c>
      <c r="U284" t="s">
        <v>2115</v>
      </c>
      <c r="V284" s="4" t="str">
        <f t="shared" si="14"/>
        <v>rt1925</v>
      </c>
      <c r="W284" s="4" t="s">
        <v>2113</v>
      </c>
      <c r="X284" t="s">
        <v>2114</v>
      </c>
    </row>
    <row r="285" spans="1:24" x14ac:dyDescent="0.2">
      <c r="A285" s="4" t="str">
        <f t="shared" si="12"/>
        <v>rt1935</v>
      </c>
      <c r="B285" s="4" t="s">
        <v>257</v>
      </c>
      <c r="C285" t="s">
        <v>258</v>
      </c>
      <c r="D285" t="s">
        <v>259</v>
      </c>
      <c r="E285" t="s">
        <v>1476</v>
      </c>
      <c r="F285" t="s">
        <v>1348</v>
      </c>
      <c r="G285" s="8">
        <v>0</v>
      </c>
      <c r="H285" cm="1">
        <f t="array" ref="H285">SUMPRODUCT((LEN(I285)-LEN(SUBSTITUTE(I285,{"A";"C";"D";"E";"F";"G";"H";"I";"K";"L";"M";"N";"P";"Q";"R";"S";"T";"V";"W";"Y"},""))),{72.08;104.14;115.08;129.11;148.17;58.05;138.14;114.16;130.18;114.16;132.2;115.1;98.12;129.13;158.19;88.08;102.1;100.13;187.21;164.17})/1000</f>
        <v>66.662089999999992</v>
      </c>
      <c r="I285" s="4" t="s">
        <v>2117</v>
      </c>
      <c r="J285" s="8" t="s">
        <v>1350</v>
      </c>
      <c r="O285" t="s">
        <v>259</v>
      </c>
      <c r="P285" s="4" t="str">
        <f t="shared" si="13"/>
        <v>rt1935</v>
      </c>
      <c r="Q285" s="4" t="s">
        <v>257</v>
      </c>
      <c r="R285" t="s">
        <v>258</v>
      </c>
      <c r="T285" s="4" t="s">
        <v>257</v>
      </c>
      <c r="U285" t="s">
        <v>259</v>
      </c>
      <c r="V285" s="4" t="str">
        <f t="shared" si="14"/>
        <v>rt1935</v>
      </c>
      <c r="W285" s="4" t="s">
        <v>257</v>
      </c>
      <c r="X285" t="s">
        <v>258</v>
      </c>
    </row>
    <row r="286" spans="1:24" x14ac:dyDescent="0.2">
      <c r="A286" s="4" t="str">
        <f t="shared" si="12"/>
        <v>rt1936</v>
      </c>
      <c r="B286" s="4" t="s">
        <v>2118</v>
      </c>
      <c r="C286" t="s">
        <v>2119</v>
      </c>
      <c r="D286" t="s">
        <v>2120</v>
      </c>
      <c r="E286" t="s">
        <v>1476</v>
      </c>
      <c r="F286" t="s">
        <v>2121</v>
      </c>
      <c r="G286" s="8" t="s">
        <v>1726</v>
      </c>
      <c r="H286" cm="1">
        <f t="array" ref="H286">SUMPRODUCT((LEN(I286)-LEN(SUBSTITUTE(I286,{"A";"C";"D";"E";"F";"G";"H";"I";"K";"L";"M";"N";"P";"Q";"R";"S";"T";"V";"W";"Y"},""))),{72.08;104.14;115.08;129.11;148.17;58.05;138.14;114.16;130.18;114.16;132.2;115.1;98.12;129.13;158.19;88.08;102.1;100.13;187.21;164.17})/1000</f>
        <v>61.241910000000004</v>
      </c>
      <c r="I286" s="4" t="s">
        <v>2122</v>
      </c>
      <c r="J286" s="8" t="s">
        <v>1350</v>
      </c>
      <c r="O286" t="s">
        <v>2120</v>
      </c>
      <c r="P286" s="4" t="str">
        <f t="shared" si="13"/>
        <v>rt1936</v>
      </c>
      <c r="Q286" s="4" t="s">
        <v>2118</v>
      </c>
      <c r="R286" t="s">
        <v>2119</v>
      </c>
      <c r="T286" s="4" t="s">
        <v>2118</v>
      </c>
      <c r="U286" t="s">
        <v>2120</v>
      </c>
      <c r="V286" s="4" t="str">
        <f t="shared" si="14"/>
        <v>rt1936</v>
      </c>
      <c r="W286" s="4" t="s">
        <v>2118</v>
      </c>
      <c r="X286" t="s">
        <v>2119</v>
      </c>
    </row>
    <row r="287" spans="1:24" x14ac:dyDescent="0.2">
      <c r="A287" s="4" t="str">
        <f t="shared" si="12"/>
        <v>rt1939_e</v>
      </c>
      <c r="B287" s="4" t="s">
        <v>2123</v>
      </c>
      <c r="C287" t="s">
        <v>2123</v>
      </c>
      <c r="D287" t="s">
        <v>2124</v>
      </c>
      <c r="E287" t="s">
        <v>1424</v>
      </c>
      <c r="F287" t="s">
        <v>1348</v>
      </c>
      <c r="G287" s="8">
        <v>0</v>
      </c>
      <c r="H287" cm="1">
        <f t="array" ref="H287">SUMPRODUCT((LEN(I287)-LEN(SUBSTITUTE(I287,{"A";"C";"D";"E";"F";"G";"H";"I";"K";"L";"M";"N";"P";"Q";"R";"S";"T";"V";"W";"Y"},""))),{72.08;104.14;115.08;129.11;148.17;58.05;138.14;114.16;130.18;114.16;132.2;115.1;98.12;129.13;158.19;88.08;102.1;100.13;187.21;164.17})/1000</f>
        <v>59.496530000000007</v>
      </c>
      <c r="I287" s="4" t="s">
        <v>2125</v>
      </c>
      <c r="J287" s="8" t="s">
        <v>1350</v>
      </c>
      <c r="O287" t="s">
        <v>2124</v>
      </c>
      <c r="P287" s="4" t="str">
        <f t="shared" si="13"/>
        <v>rt1939_rt1939</v>
      </c>
      <c r="Q287" s="4" t="s">
        <v>2123</v>
      </c>
      <c r="R287" t="s">
        <v>2123</v>
      </c>
      <c r="T287" s="4" t="s">
        <v>2123</v>
      </c>
      <c r="U287" t="s">
        <v>2124</v>
      </c>
      <c r="V287" s="4" t="str">
        <f t="shared" si="14"/>
        <v>rt1939_</v>
      </c>
      <c r="W287" s="4" t="s">
        <v>2123</v>
      </c>
      <c r="X287" t="s">
        <v>2123</v>
      </c>
    </row>
    <row r="288" spans="1:24" x14ac:dyDescent="0.2">
      <c r="A288" s="4" t="str">
        <f t="shared" si="12"/>
        <v>rt1939_v</v>
      </c>
      <c r="B288" s="4" t="s">
        <v>2123</v>
      </c>
      <c r="C288" t="s">
        <v>2123</v>
      </c>
      <c r="D288" t="s">
        <v>2124</v>
      </c>
      <c r="E288" t="s">
        <v>1354</v>
      </c>
      <c r="F288" t="s">
        <v>1348</v>
      </c>
      <c r="G288" s="8">
        <v>0</v>
      </c>
      <c r="H288" cm="1">
        <f t="array" ref="H288">SUMPRODUCT((LEN(I288)-LEN(SUBSTITUTE(I288,{"A";"C";"D";"E";"F";"G";"H";"I";"K";"L";"M";"N";"P";"Q";"R";"S";"T";"V";"W";"Y"},""))),{72.08;104.14;115.08;129.11;148.17;58.05;138.14;114.16;130.18;114.16;132.2;115.1;98.12;129.13;158.19;88.08;102.1;100.13;187.21;164.17})/1000</f>
        <v>59.496530000000007</v>
      </c>
      <c r="I288" s="4" t="s">
        <v>2125</v>
      </c>
      <c r="J288" s="8" t="s">
        <v>1350</v>
      </c>
      <c r="O288" t="s">
        <v>2124</v>
      </c>
      <c r="P288" s="4" t="str">
        <f t="shared" si="13"/>
        <v>rt1939_rt1939</v>
      </c>
      <c r="Q288" s="4" t="s">
        <v>2123</v>
      </c>
      <c r="R288" t="s">
        <v>2123</v>
      </c>
      <c r="T288" s="4" t="s">
        <v>2123</v>
      </c>
      <c r="U288" t="s">
        <v>2124</v>
      </c>
      <c r="V288" s="4" t="str">
        <f t="shared" si="14"/>
        <v>rt1939_</v>
      </c>
      <c r="W288" s="4" t="s">
        <v>2123</v>
      </c>
      <c r="X288" t="s">
        <v>2123</v>
      </c>
    </row>
    <row r="289" spans="1:24" x14ac:dyDescent="0.2">
      <c r="A289" s="4" t="str">
        <f t="shared" si="12"/>
        <v>rt1948</v>
      </c>
      <c r="B289" s="4" t="s">
        <v>260</v>
      </c>
      <c r="C289" t="s">
        <v>261</v>
      </c>
      <c r="D289" t="s">
        <v>262</v>
      </c>
      <c r="E289" t="s">
        <v>1424</v>
      </c>
      <c r="F289" t="s">
        <v>1348</v>
      </c>
      <c r="G289" s="8">
        <v>0</v>
      </c>
      <c r="H289" cm="1">
        <f t="array" ref="H289">SUMPRODUCT((LEN(I289)-LEN(SUBSTITUTE(I289,{"A";"C";"D";"E";"F";"G";"H";"I";"K";"L";"M";"N";"P";"Q";"R";"S";"T";"V";"W";"Y"},""))),{72.08;104.14;115.08;129.11;148.17;58.05;138.14;114.16;130.18;114.16;132.2;115.1;98.12;129.13;158.19;88.08;102.1;100.13;187.21;164.17})/1000</f>
        <v>61.762460000000004</v>
      </c>
      <c r="I289" s="4" t="s">
        <v>2126</v>
      </c>
      <c r="J289" s="8" t="s">
        <v>1350</v>
      </c>
      <c r="O289" t="s">
        <v>262</v>
      </c>
      <c r="P289" s="4" t="str">
        <f t="shared" si="13"/>
        <v>rt1948</v>
      </c>
      <c r="Q289" s="4" t="s">
        <v>260</v>
      </c>
      <c r="R289" t="s">
        <v>261</v>
      </c>
      <c r="T289" s="4" t="s">
        <v>260</v>
      </c>
      <c r="U289" t="s">
        <v>262</v>
      </c>
      <c r="V289" s="4" t="str">
        <f t="shared" si="14"/>
        <v>rt1948</v>
      </c>
      <c r="W289" s="4" t="s">
        <v>260</v>
      </c>
      <c r="X289" t="s">
        <v>261</v>
      </c>
    </row>
    <row r="290" spans="1:24" x14ac:dyDescent="0.2">
      <c r="A290" s="4" t="str">
        <f t="shared" si="12"/>
        <v>rt1949</v>
      </c>
      <c r="B290" s="4" t="s">
        <v>2127</v>
      </c>
      <c r="C290" t="s">
        <v>2128</v>
      </c>
      <c r="D290" t="s">
        <v>2129</v>
      </c>
      <c r="E290" t="s">
        <v>1354</v>
      </c>
      <c r="F290" t="s">
        <v>1348</v>
      </c>
      <c r="G290" s="8">
        <v>0</v>
      </c>
      <c r="H290" cm="1">
        <f t="array" ref="H290">SUMPRODUCT((LEN(I290)-LEN(SUBSTITUTE(I290,{"A";"C";"D";"E";"F";"G";"H";"I";"K";"L";"M";"N";"P";"Q";"R";"S";"T";"V";"W";"Y"},""))),{72.08;104.14;115.08;129.11;148.17;58.05;138.14;114.16;130.18;114.16;132.2;115.1;98.12;129.13;158.19;88.08;102.1;100.13;187.21;164.17})/1000</f>
        <v>59.719590000000004</v>
      </c>
      <c r="I290" s="4" t="s">
        <v>2130</v>
      </c>
      <c r="J290" s="8" t="s">
        <v>1350</v>
      </c>
      <c r="O290" t="s">
        <v>2129</v>
      </c>
      <c r="P290" s="4" t="str">
        <f t="shared" si="13"/>
        <v>rt1949</v>
      </c>
      <c r="Q290" s="4" t="s">
        <v>2127</v>
      </c>
      <c r="R290" t="s">
        <v>2128</v>
      </c>
      <c r="T290" s="4" t="s">
        <v>2127</v>
      </c>
      <c r="U290" t="s">
        <v>2129</v>
      </c>
      <c r="V290" s="4" t="str">
        <f t="shared" si="14"/>
        <v>rt1949</v>
      </c>
      <c r="W290" s="4" t="s">
        <v>2127</v>
      </c>
      <c r="X290" t="s">
        <v>2128</v>
      </c>
    </row>
    <row r="291" spans="1:24" x14ac:dyDescent="0.2">
      <c r="A291" s="4" t="str">
        <f t="shared" si="12"/>
        <v>rt1962</v>
      </c>
      <c r="B291" s="4" t="s">
        <v>263</v>
      </c>
      <c r="C291" t="s">
        <v>264</v>
      </c>
      <c r="D291" t="s">
        <v>265</v>
      </c>
      <c r="E291" t="s">
        <v>1347</v>
      </c>
      <c r="F291" t="s">
        <v>1348</v>
      </c>
      <c r="G291" s="8">
        <v>0</v>
      </c>
      <c r="H291" cm="1">
        <f t="array" ref="H291">SUMPRODUCT((LEN(I291)-LEN(SUBSTITUTE(I291,{"A";"C";"D";"E";"F";"G";"H";"I";"K";"L";"M";"N";"P";"Q";"R";"S";"T";"V";"W";"Y"},""))),{72.08;104.14;115.08;129.11;148.17;58.05;138.14;114.16;130.18;114.16;132.2;115.1;98.12;129.13;158.19;88.08;102.1;100.13;187.21;164.17})/1000</f>
        <v>39.856049999999996</v>
      </c>
      <c r="I291" s="4" t="s">
        <v>2131</v>
      </c>
      <c r="J291" s="8" t="s">
        <v>1350</v>
      </c>
      <c r="O291" t="s">
        <v>265</v>
      </c>
      <c r="P291" s="4" t="str">
        <f t="shared" si="13"/>
        <v>rt1962</v>
      </c>
      <c r="Q291" s="4" t="s">
        <v>263</v>
      </c>
      <c r="R291" t="s">
        <v>264</v>
      </c>
      <c r="T291" s="4" t="s">
        <v>263</v>
      </c>
      <c r="U291" t="s">
        <v>265</v>
      </c>
      <c r="V291" s="4" t="str">
        <f t="shared" si="14"/>
        <v>rt1962</v>
      </c>
      <c r="W291" s="4" t="s">
        <v>263</v>
      </c>
      <c r="X291" t="s">
        <v>264</v>
      </c>
    </row>
    <row r="292" spans="1:24" x14ac:dyDescent="0.2">
      <c r="A292" s="4" t="str">
        <f t="shared" si="12"/>
        <v>rt1963_c</v>
      </c>
      <c r="B292" s="4" t="s">
        <v>2132</v>
      </c>
      <c r="C292" t="s">
        <v>2133</v>
      </c>
      <c r="D292" t="s">
        <v>2134</v>
      </c>
      <c r="E292" t="s">
        <v>1347</v>
      </c>
      <c r="F292" t="s">
        <v>1348</v>
      </c>
      <c r="G292" s="8">
        <v>0</v>
      </c>
      <c r="H292" cm="1">
        <f t="array" ref="H292">SUMPRODUCT((LEN(I292)-LEN(SUBSTITUTE(I292,{"A";"C";"D";"E";"F";"G";"H";"I";"K";"L";"M";"N";"P";"Q";"R";"S";"T";"V";"W";"Y"},""))),{72.08;104.14;115.08;129.11;148.17;58.05;138.14;114.16;130.18;114.16;132.2;115.1;98.12;129.13;158.19;88.08;102.1;100.13;187.21;164.17})/1000</f>
        <v>34.098519999999986</v>
      </c>
      <c r="I292" s="4" t="s">
        <v>2135</v>
      </c>
      <c r="J292" s="8" t="s">
        <v>1350</v>
      </c>
      <c r="O292" t="s">
        <v>2134</v>
      </c>
      <c r="P292" s="4" t="str">
        <f t="shared" si="13"/>
        <v>rt1963_rt1963</v>
      </c>
      <c r="Q292" s="4" t="s">
        <v>2132</v>
      </c>
      <c r="R292" t="s">
        <v>2133</v>
      </c>
      <c r="T292" s="4" t="s">
        <v>2132</v>
      </c>
      <c r="U292" t="s">
        <v>2134</v>
      </c>
      <c r="V292" s="4" t="str">
        <f t="shared" si="14"/>
        <v>rt1963_</v>
      </c>
      <c r="W292" s="4" t="s">
        <v>2132</v>
      </c>
      <c r="X292" t="s">
        <v>2133</v>
      </c>
    </row>
    <row r="293" spans="1:24" x14ac:dyDescent="0.2">
      <c r="A293" s="4" t="str">
        <f t="shared" si="12"/>
        <v>rt1963_m</v>
      </c>
      <c r="B293" s="4" t="s">
        <v>2132</v>
      </c>
      <c r="C293" t="s">
        <v>2133</v>
      </c>
      <c r="D293" t="s">
        <v>2134</v>
      </c>
      <c r="E293" t="s">
        <v>1383</v>
      </c>
      <c r="F293" t="s">
        <v>1348</v>
      </c>
      <c r="G293" s="8">
        <v>0</v>
      </c>
      <c r="H293" cm="1">
        <f t="array" ref="H293">SUMPRODUCT((LEN(I293)-LEN(SUBSTITUTE(I293,{"A";"C";"D";"E";"F";"G";"H";"I";"K";"L";"M";"N";"P";"Q";"R";"S";"T";"V";"W";"Y"},""))),{72.08;104.14;115.08;129.11;148.17;58.05;138.14;114.16;130.18;114.16;132.2;115.1;98.12;129.13;158.19;88.08;102.1;100.13;187.21;164.17})/1000</f>
        <v>34.098519999999986</v>
      </c>
      <c r="I293" s="4" t="s">
        <v>2135</v>
      </c>
      <c r="J293" s="8" t="s">
        <v>1350</v>
      </c>
      <c r="O293" t="s">
        <v>2134</v>
      </c>
      <c r="P293" s="4" t="str">
        <f t="shared" si="13"/>
        <v>rt1963_rt1963</v>
      </c>
      <c r="Q293" s="4" t="s">
        <v>2132</v>
      </c>
      <c r="R293" t="s">
        <v>2133</v>
      </c>
      <c r="T293" s="4" t="s">
        <v>2132</v>
      </c>
      <c r="U293" t="s">
        <v>2134</v>
      </c>
      <c r="V293" s="4" t="str">
        <f t="shared" si="14"/>
        <v>rt1963_</v>
      </c>
      <c r="W293" s="4" t="s">
        <v>2132</v>
      </c>
      <c r="X293" t="s">
        <v>2133</v>
      </c>
    </row>
    <row r="294" spans="1:24" x14ac:dyDescent="0.2">
      <c r="A294" s="4" t="str">
        <f t="shared" si="12"/>
        <v>rt1964</v>
      </c>
      <c r="B294" s="4" t="s">
        <v>2136</v>
      </c>
      <c r="C294" t="s">
        <v>2137</v>
      </c>
      <c r="D294" t="s">
        <v>2138</v>
      </c>
      <c r="E294" t="s">
        <v>1347</v>
      </c>
      <c r="F294" t="s">
        <v>1348</v>
      </c>
      <c r="G294" s="8">
        <v>0</v>
      </c>
      <c r="H294" cm="1">
        <f t="array" ref="H294">SUMPRODUCT((LEN(I294)-LEN(SUBSTITUTE(I294,{"A";"C";"D";"E";"F";"G";"H";"I";"K";"L";"M";"N";"P";"Q";"R";"S";"T";"V";"W";"Y"},""))),{72.08;104.14;115.08;129.11;148.17;58.05;138.14;114.16;130.18;114.16;132.2;115.1;98.12;129.13;158.19;88.08;102.1;100.13;187.21;164.17})/1000</f>
        <v>27.7256</v>
      </c>
      <c r="I294" s="4" t="s">
        <v>2139</v>
      </c>
      <c r="J294" s="8" t="s">
        <v>1350</v>
      </c>
      <c r="O294" t="s">
        <v>2138</v>
      </c>
      <c r="P294" s="4" t="str">
        <f t="shared" si="13"/>
        <v>rt1964</v>
      </c>
      <c r="Q294" s="4" t="s">
        <v>2136</v>
      </c>
      <c r="R294" t="s">
        <v>2137</v>
      </c>
      <c r="T294" s="4" t="s">
        <v>2136</v>
      </c>
      <c r="U294" t="s">
        <v>2138</v>
      </c>
      <c r="V294" s="4" t="str">
        <f t="shared" si="14"/>
        <v>rt1964</v>
      </c>
      <c r="W294" s="4" t="s">
        <v>2136</v>
      </c>
      <c r="X294" t="s">
        <v>2137</v>
      </c>
    </row>
    <row r="295" spans="1:24" x14ac:dyDescent="0.2">
      <c r="A295" s="4" t="str">
        <f t="shared" si="12"/>
        <v>rt1965</v>
      </c>
      <c r="B295" s="4" t="s">
        <v>2140</v>
      </c>
      <c r="C295" t="s">
        <v>2141</v>
      </c>
      <c r="D295" t="s">
        <v>2142</v>
      </c>
      <c r="E295" t="s">
        <v>1383</v>
      </c>
      <c r="F295" t="s">
        <v>1348</v>
      </c>
      <c r="G295" s="8">
        <v>0</v>
      </c>
      <c r="H295" cm="1">
        <f t="array" ref="H295">SUMPRODUCT((LEN(I295)-LEN(SUBSTITUTE(I295,{"A";"C";"D";"E";"F";"G";"H";"I";"K";"L";"M";"N";"P";"Q";"R";"S";"T";"V";"W";"Y"},""))),{72.08;104.14;115.08;129.11;148.17;58.05;138.14;114.16;130.18;114.16;132.2;115.1;98.12;129.13;158.19;88.08;102.1;100.13;187.21;164.17})/1000</f>
        <v>139.25153999999998</v>
      </c>
      <c r="I295" s="4" t="s">
        <v>2143</v>
      </c>
      <c r="J295" s="8" t="s">
        <v>1350</v>
      </c>
      <c r="O295" t="s">
        <v>2142</v>
      </c>
      <c r="P295" s="4" t="str">
        <f t="shared" si="13"/>
        <v>rt1965</v>
      </c>
      <c r="Q295" s="4" t="s">
        <v>2140</v>
      </c>
      <c r="R295" t="s">
        <v>2141</v>
      </c>
      <c r="T295" s="4" t="s">
        <v>2140</v>
      </c>
      <c r="U295" t="s">
        <v>2142</v>
      </c>
      <c r="V295" s="4" t="str">
        <f t="shared" si="14"/>
        <v>rt1965</v>
      </c>
      <c r="W295" s="4" t="s">
        <v>2140</v>
      </c>
      <c r="X295" t="s">
        <v>2141</v>
      </c>
    </row>
    <row r="296" spans="1:24" x14ac:dyDescent="0.2">
      <c r="A296" s="4" t="str">
        <f t="shared" si="12"/>
        <v>rt1970</v>
      </c>
      <c r="B296" s="4" t="s">
        <v>2144</v>
      </c>
      <c r="C296" t="s">
        <v>2144</v>
      </c>
      <c r="D296" t="s">
        <v>2145</v>
      </c>
      <c r="E296" t="s">
        <v>1361</v>
      </c>
      <c r="F296" t="s">
        <v>1348</v>
      </c>
      <c r="G296" s="8">
        <v>0</v>
      </c>
      <c r="H296" cm="1">
        <f t="array" ref="H296">SUMPRODUCT((LEN(I296)-LEN(SUBSTITUTE(I296,{"A";"C";"D";"E";"F";"G";"H";"I";"K";"L";"M";"N";"P";"Q";"R";"S";"T";"V";"W";"Y"},""))),{72.08;104.14;115.08;129.11;148.17;58.05;138.14;114.16;130.18;114.16;132.2;115.1;98.12;129.13;158.19;88.08;102.1;100.13;187.21;164.17})/1000</f>
        <v>48.389490000000002</v>
      </c>
      <c r="I296" s="4" t="s">
        <v>2146</v>
      </c>
      <c r="J296" s="8" t="s">
        <v>1350</v>
      </c>
      <c r="O296" t="s">
        <v>2145</v>
      </c>
      <c r="P296" s="4" t="str">
        <f t="shared" si="13"/>
        <v>rt1970</v>
      </c>
      <c r="Q296" s="4" t="s">
        <v>2144</v>
      </c>
      <c r="R296" t="s">
        <v>2144</v>
      </c>
      <c r="T296" s="4" t="s">
        <v>2144</v>
      </c>
      <c r="U296" t="s">
        <v>2145</v>
      </c>
      <c r="V296" s="4" t="str">
        <f t="shared" si="14"/>
        <v>rt1970</v>
      </c>
      <c r="W296" s="4" t="s">
        <v>2144</v>
      </c>
      <c r="X296" t="s">
        <v>2144</v>
      </c>
    </row>
    <row r="297" spans="1:24" x14ac:dyDescent="0.2">
      <c r="A297" s="4" t="str">
        <f t="shared" si="12"/>
        <v>rt1973</v>
      </c>
      <c r="B297" s="4" t="s">
        <v>2147</v>
      </c>
      <c r="C297" t="s">
        <v>2148</v>
      </c>
      <c r="D297" t="s">
        <v>2149</v>
      </c>
      <c r="E297" t="s">
        <v>1347</v>
      </c>
      <c r="F297" t="s">
        <v>1348</v>
      </c>
      <c r="G297" s="8">
        <v>0</v>
      </c>
      <c r="H297" cm="1">
        <f t="array" ref="H297">SUMPRODUCT((LEN(I297)-LEN(SUBSTITUTE(I297,{"A";"C";"D";"E";"F";"G";"H";"I";"K";"L";"M";"N";"P";"Q";"R";"S";"T";"V";"W";"Y"},""))),{72.08;104.14;115.08;129.11;148.17;58.05;138.14;114.16;130.18;114.16;132.2;115.1;98.12;129.13;158.19;88.08;102.1;100.13;187.21;164.17})/1000</f>
        <v>109.52633999999999</v>
      </c>
      <c r="I297" s="4" t="s">
        <v>2150</v>
      </c>
      <c r="J297" s="8" t="s">
        <v>1350</v>
      </c>
      <c r="O297" t="s">
        <v>2149</v>
      </c>
      <c r="P297" s="4" t="str">
        <f t="shared" si="13"/>
        <v>rt1973</v>
      </c>
      <c r="Q297" s="4" t="s">
        <v>2147</v>
      </c>
      <c r="R297" t="s">
        <v>2148</v>
      </c>
      <c r="T297" s="4" t="s">
        <v>2147</v>
      </c>
      <c r="U297" t="s">
        <v>2149</v>
      </c>
      <c r="V297" s="4" t="str">
        <f t="shared" si="14"/>
        <v>rt1973</v>
      </c>
      <c r="W297" s="4" t="s">
        <v>2147</v>
      </c>
      <c r="X297" t="s">
        <v>2148</v>
      </c>
    </row>
    <row r="298" spans="1:24" x14ac:dyDescent="0.2">
      <c r="A298" s="4" t="str">
        <f t="shared" si="12"/>
        <v>rt1987_e</v>
      </c>
      <c r="B298" s="4" t="s">
        <v>2151</v>
      </c>
      <c r="C298" t="s">
        <v>2151</v>
      </c>
      <c r="D298" t="s">
        <v>2152</v>
      </c>
      <c r="E298" t="s">
        <v>1424</v>
      </c>
      <c r="F298" t="s">
        <v>1348</v>
      </c>
      <c r="G298" s="8">
        <v>0</v>
      </c>
      <c r="H298" cm="1">
        <f t="array" ref="H298">SUMPRODUCT((LEN(I298)-LEN(SUBSTITUTE(I298,{"A";"C";"D";"E";"F";"G";"H";"I";"K";"L";"M";"N";"P";"Q";"R";"S";"T";"V";"W";"Y"},""))),{72.08;104.14;115.08;129.11;148.17;58.05;138.14;114.16;130.18;114.16;132.2;115.1;98.12;129.13;158.19;88.08;102.1;100.13;187.21;164.17})/1000</f>
        <v>60.492619999999995</v>
      </c>
      <c r="I298" s="4" t="s">
        <v>2153</v>
      </c>
      <c r="J298" s="8" t="s">
        <v>1350</v>
      </c>
      <c r="O298" t="s">
        <v>2152</v>
      </c>
      <c r="P298" s="4" t="str">
        <f t="shared" si="13"/>
        <v>rt1987_rt1987</v>
      </c>
      <c r="Q298" s="4" t="s">
        <v>2151</v>
      </c>
      <c r="R298" t="s">
        <v>2151</v>
      </c>
      <c r="T298" s="4" t="s">
        <v>2151</v>
      </c>
      <c r="U298" t="s">
        <v>2152</v>
      </c>
      <c r="V298" s="4" t="str">
        <f t="shared" si="14"/>
        <v>rt1987_</v>
      </c>
      <c r="W298" s="4" t="s">
        <v>2151</v>
      </c>
      <c r="X298" t="s">
        <v>2151</v>
      </c>
    </row>
    <row r="299" spans="1:24" x14ac:dyDescent="0.2">
      <c r="A299" s="4" t="str">
        <f t="shared" si="12"/>
        <v>rt1987_v</v>
      </c>
      <c r="B299" s="4" t="s">
        <v>2151</v>
      </c>
      <c r="C299" t="s">
        <v>2151</v>
      </c>
      <c r="D299" t="s">
        <v>2152</v>
      </c>
      <c r="E299" t="s">
        <v>1354</v>
      </c>
      <c r="F299" t="s">
        <v>1348</v>
      </c>
      <c r="G299" s="8">
        <v>0</v>
      </c>
      <c r="H299" cm="1">
        <f t="array" ref="H299">SUMPRODUCT((LEN(I299)-LEN(SUBSTITUTE(I299,{"A";"C";"D";"E";"F";"G";"H";"I";"K";"L";"M";"N";"P";"Q";"R";"S";"T";"V";"W";"Y"},""))),{72.08;104.14;115.08;129.11;148.17;58.05;138.14;114.16;130.18;114.16;132.2;115.1;98.12;129.13;158.19;88.08;102.1;100.13;187.21;164.17})/1000</f>
        <v>60.492619999999995</v>
      </c>
      <c r="I299" s="4" t="s">
        <v>2153</v>
      </c>
      <c r="J299" s="8" t="s">
        <v>1350</v>
      </c>
      <c r="O299" t="s">
        <v>2152</v>
      </c>
      <c r="P299" s="4" t="str">
        <f t="shared" si="13"/>
        <v>rt1987_rt1987</v>
      </c>
      <c r="Q299" s="4" t="s">
        <v>2151</v>
      </c>
      <c r="R299" t="s">
        <v>2151</v>
      </c>
      <c r="T299" s="4" t="s">
        <v>2151</v>
      </c>
      <c r="U299" t="s">
        <v>2152</v>
      </c>
      <c r="V299" s="4" t="str">
        <f t="shared" si="14"/>
        <v>rt1987_</v>
      </c>
      <c r="W299" s="4" t="s">
        <v>2151</v>
      </c>
      <c r="X299" t="s">
        <v>2151</v>
      </c>
    </row>
    <row r="300" spans="1:24" x14ac:dyDescent="0.2">
      <c r="A300" s="4" t="str">
        <f t="shared" si="12"/>
        <v>rt1991</v>
      </c>
      <c r="B300" s="4" t="s">
        <v>266</v>
      </c>
      <c r="C300" t="s">
        <v>267</v>
      </c>
      <c r="D300" t="s">
        <v>268</v>
      </c>
      <c r="E300" t="s">
        <v>1424</v>
      </c>
      <c r="F300" t="s">
        <v>1348</v>
      </c>
      <c r="G300" s="8">
        <v>0</v>
      </c>
      <c r="H300" cm="1">
        <f t="array" ref="H300">SUMPRODUCT((LEN(I300)-LEN(SUBSTITUTE(I300,{"A";"C";"D";"E";"F";"G";"H";"I";"K";"L";"M";"N";"P";"Q";"R";"S";"T";"V";"W";"Y"},""))),{72.08;104.14;115.08;129.11;148.17;58.05;138.14;114.16;130.18;114.16;132.2;115.1;98.12;129.13;158.19;88.08;102.1;100.13;187.21;164.17})/1000</f>
        <v>60.763900000000007</v>
      </c>
      <c r="I300" s="4" t="s">
        <v>2154</v>
      </c>
      <c r="J300" s="8" t="s">
        <v>1350</v>
      </c>
      <c r="O300" t="s">
        <v>268</v>
      </c>
      <c r="P300" s="4" t="str">
        <f t="shared" si="13"/>
        <v>rt1991</v>
      </c>
      <c r="Q300" s="4" t="s">
        <v>266</v>
      </c>
      <c r="R300" t="s">
        <v>267</v>
      </c>
      <c r="T300" s="4" t="s">
        <v>266</v>
      </c>
      <c r="U300" t="s">
        <v>268</v>
      </c>
      <c r="V300" s="4" t="str">
        <f t="shared" si="14"/>
        <v>rt1991</v>
      </c>
      <c r="W300" s="4" t="s">
        <v>266</v>
      </c>
      <c r="X300" t="s">
        <v>267</v>
      </c>
    </row>
    <row r="301" spans="1:24" x14ac:dyDescent="0.2">
      <c r="A301" s="4" t="str">
        <f t="shared" si="12"/>
        <v>rt2006</v>
      </c>
      <c r="B301" s="4" t="s">
        <v>2155</v>
      </c>
      <c r="C301" t="s">
        <v>2156</v>
      </c>
      <c r="D301" t="s">
        <v>2157</v>
      </c>
      <c r="E301" t="s">
        <v>1347</v>
      </c>
      <c r="F301" t="s">
        <v>1740</v>
      </c>
      <c r="G301" s="8" t="s">
        <v>1631</v>
      </c>
      <c r="H301" cm="1">
        <f t="array" ref="H301">SUMPRODUCT((LEN(I301)-LEN(SUBSTITUTE(I301,{"A";"C";"D";"E";"F";"G";"H";"I";"K";"L";"M";"N";"P";"Q";"R";"S";"T";"V";"W";"Y"},""))),{72.08;104.14;115.08;129.11;148.17;58.05;138.14;114.16;130.18;114.16;132.2;115.1;98.12;129.13;158.19;88.08;102.1;100.13;187.21;164.17})/1000</f>
        <v>155.44476</v>
      </c>
      <c r="I301" s="4" t="s">
        <v>2158</v>
      </c>
      <c r="J301" s="8" t="s">
        <v>1350</v>
      </c>
      <c r="O301" t="s">
        <v>2157</v>
      </c>
      <c r="P301" s="4" t="str">
        <f t="shared" si="13"/>
        <v>rt2006</v>
      </c>
      <c r="Q301" s="4" t="s">
        <v>2155</v>
      </c>
      <c r="R301" t="s">
        <v>2156</v>
      </c>
      <c r="T301" s="4" t="s">
        <v>2155</v>
      </c>
      <c r="U301" t="s">
        <v>2157</v>
      </c>
      <c r="V301" s="4" t="str">
        <f t="shared" si="14"/>
        <v>rt2006</v>
      </c>
      <c r="W301" s="4" t="s">
        <v>2155</v>
      </c>
      <c r="X301" t="s">
        <v>2156</v>
      </c>
    </row>
    <row r="302" spans="1:24" x14ac:dyDescent="0.2">
      <c r="A302" s="4" t="str">
        <f t="shared" si="12"/>
        <v>rt2023</v>
      </c>
      <c r="B302" s="4" t="s">
        <v>2159</v>
      </c>
      <c r="C302" t="s">
        <v>2160</v>
      </c>
      <c r="D302" t="s">
        <v>2161</v>
      </c>
      <c r="E302" t="s">
        <v>1476</v>
      </c>
      <c r="F302" t="s">
        <v>1348</v>
      </c>
      <c r="G302" s="8">
        <v>0</v>
      </c>
      <c r="H302" cm="1">
        <f t="array" ref="H302">SUMPRODUCT((LEN(I302)-LEN(SUBSTITUTE(I302,{"A";"C";"D";"E";"F";"G";"H";"I";"K";"L";"M";"N";"P";"Q";"R";"S";"T";"V";"W";"Y"},""))),{72.08;104.14;115.08;129.11;148.17;58.05;138.14;114.16;130.18;114.16;132.2;115.1;98.12;129.13;158.19;88.08;102.1;100.13;187.21;164.17})/1000</f>
        <v>62.061550000000004</v>
      </c>
      <c r="I302" s="4" t="s">
        <v>2162</v>
      </c>
      <c r="J302" s="8" t="s">
        <v>1350</v>
      </c>
      <c r="O302" t="s">
        <v>2161</v>
      </c>
      <c r="P302" s="4" t="str">
        <f t="shared" si="13"/>
        <v>rt2023</v>
      </c>
      <c r="Q302" s="4" t="s">
        <v>2159</v>
      </c>
      <c r="R302" t="s">
        <v>2160</v>
      </c>
      <c r="T302" s="4" t="s">
        <v>2159</v>
      </c>
      <c r="U302" t="s">
        <v>2161</v>
      </c>
      <c r="V302" s="4" t="str">
        <f t="shared" si="14"/>
        <v>rt2023</v>
      </c>
      <c r="W302" s="4" t="s">
        <v>2159</v>
      </c>
      <c r="X302" t="s">
        <v>2160</v>
      </c>
    </row>
    <row r="303" spans="1:24" x14ac:dyDescent="0.2">
      <c r="A303" s="4" t="str">
        <f t="shared" si="12"/>
        <v>rt2040</v>
      </c>
      <c r="B303" s="4" t="s">
        <v>269</v>
      </c>
      <c r="C303" t="s">
        <v>270</v>
      </c>
      <c r="D303" t="s">
        <v>271</v>
      </c>
      <c r="E303" t="s">
        <v>1361</v>
      </c>
      <c r="F303" t="s">
        <v>1630</v>
      </c>
      <c r="G303" s="8" t="s">
        <v>2163</v>
      </c>
      <c r="H303" cm="1">
        <f t="array" ref="H303">SUMPRODUCT((LEN(I303)-LEN(SUBSTITUTE(I303,{"A";"C";"D";"E";"F";"G";"H";"I";"K";"L";"M";"N";"P";"Q";"R";"S";"T";"V";"W";"Y"},""))),{72.08;104.14;115.08;129.11;148.17;58.05;138.14;114.16;130.18;114.16;132.2;115.1;98.12;129.13;158.19;88.08;102.1;100.13;187.21;164.17})/1000</f>
        <v>51.44115</v>
      </c>
      <c r="I303" s="4" t="s">
        <v>2164</v>
      </c>
      <c r="J303" s="8" t="s">
        <v>1350</v>
      </c>
      <c r="O303" t="s">
        <v>271</v>
      </c>
      <c r="P303" s="4" t="str">
        <f t="shared" si="13"/>
        <v>rt2040</v>
      </c>
      <c r="Q303" s="4" t="s">
        <v>269</v>
      </c>
      <c r="R303" t="s">
        <v>270</v>
      </c>
      <c r="T303" s="4" t="s">
        <v>269</v>
      </c>
      <c r="U303" t="s">
        <v>271</v>
      </c>
      <c r="V303" s="4" t="str">
        <f t="shared" si="14"/>
        <v>rt2040</v>
      </c>
      <c r="W303" s="4" t="s">
        <v>269</v>
      </c>
      <c r="X303" t="s">
        <v>270</v>
      </c>
    </row>
    <row r="304" spans="1:24" x14ac:dyDescent="0.2">
      <c r="A304" s="4" t="str">
        <f t="shared" si="12"/>
        <v>rt2053</v>
      </c>
      <c r="B304" s="4" t="s">
        <v>272</v>
      </c>
      <c r="C304" t="s">
        <v>272</v>
      </c>
      <c r="D304" t="s">
        <v>273</v>
      </c>
      <c r="E304" t="s">
        <v>1361</v>
      </c>
      <c r="F304" t="s">
        <v>1348</v>
      </c>
      <c r="G304" s="8">
        <v>0</v>
      </c>
      <c r="H304" cm="1">
        <f t="array" ref="H304">SUMPRODUCT((LEN(I304)-LEN(SUBSTITUTE(I304,{"A";"C";"D";"E";"F";"G";"H";"I";"K";"L";"M";"N";"P";"Q";"R";"S";"T";"V";"W";"Y"},""))),{72.08;104.14;115.08;129.11;148.17;58.05;138.14;114.16;130.18;114.16;132.2;115.1;98.12;129.13;158.19;88.08;102.1;100.13;187.21;164.17})/1000</f>
        <v>56.511040000000001</v>
      </c>
      <c r="I304" s="4" t="s">
        <v>2165</v>
      </c>
      <c r="J304" s="8" t="s">
        <v>1350</v>
      </c>
      <c r="O304" t="s">
        <v>273</v>
      </c>
      <c r="P304" s="4" t="str">
        <f t="shared" si="13"/>
        <v>rt2053</v>
      </c>
      <c r="Q304" s="4" t="s">
        <v>272</v>
      </c>
      <c r="R304" t="s">
        <v>272</v>
      </c>
      <c r="T304" s="4" t="s">
        <v>272</v>
      </c>
      <c r="U304" t="s">
        <v>273</v>
      </c>
      <c r="V304" s="4" t="str">
        <f t="shared" si="14"/>
        <v>rt2053</v>
      </c>
      <c r="W304" s="4" t="s">
        <v>272</v>
      </c>
      <c r="X304" t="s">
        <v>272</v>
      </c>
    </row>
    <row r="305" spans="1:24" x14ac:dyDescent="0.2">
      <c r="A305" s="4" t="str">
        <f t="shared" si="12"/>
        <v>rt2059_l</v>
      </c>
      <c r="B305" s="4" t="s">
        <v>2166</v>
      </c>
      <c r="C305" t="s">
        <v>2167</v>
      </c>
      <c r="D305" t="s">
        <v>2168</v>
      </c>
      <c r="E305" t="s">
        <v>1874</v>
      </c>
      <c r="F305" t="s">
        <v>1348</v>
      </c>
      <c r="G305" s="8">
        <v>0</v>
      </c>
      <c r="H305" cm="1">
        <f t="array" ref="H305">SUMPRODUCT((LEN(I305)-LEN(SUBSTITUTE(I305,{"A";"C";"D";"E";"F";"G";"H";"I";"K";"L";"M";"N";"P";"Q";"R";"S";"T";"V";"W";"Y"},""))),{72.08;104.14;115.08;129.11;148.17;58.05;138.14;114.16;130.18;114.16;132.2;115.1;98.12;129.13;158.19;88.08;102.1;100.13;187.21;164.17})/1000</f>
        <v>32.779619999999994</v>
      </c>
      <c r="I305" s="4" t="s">
        <v>2169</v>
      </c>
      <c r="J305" s="8" t="s">
        <v>1350</v>
      </c>
      <c r="O305" t="s">
        <v>2168</v>
      </c>
      <c r="P305" s="4" t="str">
        <f t="shared" si="13"/>
        <v>rt2059_rt2059</v>
      </c>
      <c r="Q305" s="4" t="s">
        <v>2166</v>
      </c>
      <c r="R305" t="s">
        <v>2167</v>
      </c>
      <c r="T305" s="4" t="s">
        <v>2166</v>
      </c>
      <c r="U305" t="s">
        <v>2168</v>
      </c>
      <c r="V305" s="4" t="str">
        <f t="shared" si="14"/>
        <v>rt2059_</v>
      </c>
      <c r="W305" s="4" t="s">
        <v>2166</v>
      </c>
      <c r="X305" t="s">
        <v>2167</v>
      </c>
    </row>
    <row r="306" spans="1:24" x14ac:dyDescent="0.2">
      <c r="A306" s="4" t="str">
        <f t="shared" si="12"/>
        <v>rt2059_rm</v>
      </c>
      <c r="B306" s="4" t="s">
        <v>2166</v>
      </c>
      <c r="C306" t="s">
        <v>2167</v>
      </c>
      <c r="D306" t="s">
        <v>2168</v>
      </c>
      <c r="E306" t="s">
        <v>1566</v>
      </c>
      <c r="F306" t="s">
        <v>1348</v>
      </c>
      <c r="G306" s="8">
        <v>0</v>
      </c>
      <c r="H306" cm="1">
        <f t="array" ref="H306">SUMPRODUCT((LEN(I306)-LEN(SUBSTITUTE(I306,{"A";"C";"D";"E";"F";"G";"H";"I";"K";"L";"M";"N";"P";"Q";"R";"S";"T";"V";"W";"Y"},""))),{72.08;104.14;115.08;129.11;148.17;58.05;138.14;114.16;130.18;114.16;132.2;115.1;98.12;129.13;158.19;88.08;102.1;100.13;187.21;164.17})/1000</f>
        <v>32.779619999999994</v>
      </c>
      <c r="I306" s="4" t="s">
        <v>2169</v>
      </c>
      <c r="J306" s="8" t="s">
        <v>1350</v>
      </c>
      <c r="O306" t="s">
        <v>2168</v>
      </c>
      <c r="P306" s="4" t="str">
        <f t="shared" si="13"/>
        <v>rt2059_rt2059</v>
      </c>
      <c r="Q306" s="4" t="s">
        <v>2166</v>
      </c>
      <c r="R306" t="s">
        <v>2167</v>
      </c>
      <c r="T306" s="4" t="s">
        <v>2166</v>
      </c>
      <c r="U306" t="s">
        <v>2168</v>
      </c>
      <c r="V306" s="4" t="str">
        <f t="shared" si="14"/>
        <v>rt2059_</v>
      </c>
      <c r="W306" s="4" t="s">
        <v>2166</v>
      </c>
      <c r="X306" t="s">
        <v>2167</v>
      </c>
    </row>
    <row r="307" spans="1:24" x14ac:dyDescent="0.2">
      <c r="A307" s="4" t="str">
        <f t="shared" si="12"/>
        <v>rt2060</v>
      </c>
      <c r="B307" s="4" t="s">
        <v>274</v>
      </c>
      <c r="C307" t="s">
        <v>275</v>
      </c>
      <c r="D307" t="s">
        <v>276</v>
      </c>
      <c r="E307" t="s">
        <v>1383</v>
      </c>
      <c r="F307" t="s">
        <v>1348</v>
      </c>
      <c r="G307" s="8">
        <v>0</v>
      </c>
      <c r="H307" cm="1">
        <f t="array" ref="H307">SUMPRODUCT((LEN(I307)-LEN(SUBSTITUTE(I307,{"A";"C";"D";"E";"F";"G";"H";"I";"K";"L";"M";"N";"P";"Q";"R";"S";"T";"V";"W";"Y"},""))),{72.08;104.14;115.08;129.11;148.17;58.05;138.14;114.16;130.18;114.16;132.2;115.1;98.12;129.13;158.19;88.08;102.1;100.13;187.21;164.17})/1000</f>
        <v>39.200319999999998</v>
      </c>
      <c r="I307" s="4" t="s">
        <v>2170</v>
      </c>
      <c r="J307" s="8" t="s">
        <v>1350</v>
      </c>
      <c r="O307" t="s">
        <v>276</v>
      </c>
      <c r="P307" s="4" t="str">
        <f t="shared" si="13"/>
        <v>rt2060</v>
      </c>
      <c r="Q307" s="4" t="s">
        <v>274</v>
      </c>
      <c r="R307" t="s">
        <v>275</v>
      </c>
      <c r="T307" s="4" t="s">
        <v>274</v>
      </c>
      <c r="U307" t="s">
        <v>276</v>
      </c>
      <c r="V307" s="4" t="str">
        <f t="shared" si="14"/>
        <v>rt2060</v>
      </c>
      <c r="W307" s="4" t="s">
        <v>274</v>
      </c>
      <c r="X307" t="s">
        <v>275</v>
      </c>
    </row>
    <row r="308" spans="1:24" x14ac:dyDescent="0.2">
      <c r="A308" s="4" t="str">
        <f t="shared" si="12"/>
        <v>rt2062_c</v>
      </c>
      <c r="B308" s="4" t="s">
        <v>2171</v>
      </c>
      <c r="C308" t="s">
        <v>2172</v>
      </c>
      <c r="D308" t="s">
        <v>2173</v>
      </c>
      <c r="E308" t="s">
        <v>1347</v>
      </c>
      <c r="F308" t="s">
        <v>1348</v>
      </c>
      <c r="G308" s="8">
        <v>0</v>
      </c>
      <c r="H308" cm="1">
        <f t="array" ref="H308">SUMPRODUCT((LEN(I308)-LEN(SUBSTITUTE(I308,{"A";"C";"D";"E";"F";"G";"H";"I";"K";"L";"M";"N";"P";"Q";"R";"S";"T";"V";"W";"Y"},""))),{72.08;104.14;115.08;129.11;148.17;58.05;138.14;114.16;130.18;114.16;132.2;115.1;98.12;129.13;158.19;88.08;102.1;100.13;187.21;164.17})/1000</f>
        <v>39.712929999999993</v>
      </c>
      <c r="I308" s="4" t="s">
        <v>2174</v>
      </c>
      <c r="J308" s="8" t="s">
        <v>1350</v>
      </c>
      <c r="O308" t="s">
        <v>2173</v>
      </c>
      <c r="P308" s="4" t="str">
        <f t="shared" si="13"/>
        <v>rt2062_rt2062</v>
      </c>
      <c r="Q308" s="4" t="s">
        <v>2171</v>
      </c>
      <c r="R308" t="s">
        <v>2172</v>
      </c>
      <c r="T308" s="4" t="s">
        <v>2171</v>
      </c>
      <c r="U308" t="s">
        <v>2173</v>
      </c>
      <c r="V308" s="4" t="str">
        <f t="shared" si="14"/>
        <v>rt2062_</v>
      </c>
      <c r="W308" s="4" t="s">
        <v>2171</v>
      </c>
      <c r="X308" t="s">
        <v>2172</v>
      </c>
    </row>
    <row r="309" spans="1:24" x14ac:dyDescent="0.2">
      <c r="A309" s="4" t="str">
        <f t="shared" si="12"/>
        <v>rt2062_n</v>
      </c>
      <c r="B309" s="4" t="s">
        <v>2171</v>
      </c>
      <c r="C309" t="s">
        <v>2172</v>
      </c>
      <c r="D309" t="s">
        <v>2173</v>
      </c>
      <c r="E309" t="s">
        <v>1757</v>
      </c>
      <c r="F309" t="s">
        <v>1348</v>
      </c>
      <c r="G309" s="8">
        <v>0</v>
      </c>
      <c r="H309" cm="1">
        <f t="array" ref="H309">SUMPRODUCT((LEN(I309)-LEN(SUBSTITUTE(I309,{"A";"C";"D";"E";"F";"G";"H";"I";"K";"L";"M";"N";"P";"Q";"R";"S";"T";"V";"W";"Y"},""))),{72.08;104.14;115.08;129.11;148.17;58.05;138.14;114.16;130.18;114.16;132.2;115.1;98.12;129.13;158.19;88.08;102.1;100.13;187.21;164.17})/1000</f>
        <v>39.712929999999993</v>
      </c>
      <c r="I309" s="4" t="s">
        <v>2174</v>
      </c>
      <c r="J309" s="8" t="s">
        <v>1350</v>
      </c>
      <c r="O309" t="s">
        <v>2173</v>
      </c>
      <c r="P309" s="4" t="str">
        <f t="shared" si="13"/>
        <v>rt2062_rt2062</v>
      </c>
      <c r="Q309" s="4" t="s">
        <v>2171</v>
      </c>
      <c r="R309" t="s">
        <v>2172</v>
      </c>
      <c r="T309" s="4" t="s">
        <v>2171</v>
      </c>
      <c r="U309" t="s">
        <v>2173</v>
      </c>
      <c r="V309" s="4" t="str">
        <f t="shared" si="14"/>
        <v>rt2062_</v>
      </c>
      <c r="W309" s="4" t="s">
        <v>2171</v>
      </c>
      <c r="X309" t="s">
        <v>2172</v>
      </c>
    </row>
    <row r="310" spans="1:24" x14ac:dyDescent="0.2">
      <c r="A310" s="4" t="str">
        <f t="shared" si="12"/>
        <v>rt2087</v>
      </c>
      <c r="B310" s="4" t="s">
        <v>2175</v>
      </c>
      <c r="C310" t="s">
        <v>2176</v>
      </c>
      <c r="D310" t="s">
        <v>2177</v>
      </c>
      <c r="E310" t="s">
        <v>1424</v>
      </c>
      <c r="F310" t="s">
        <v>1348</v>
      </c>
      <c r="G310" s="8">
        <v>0</v>
      </c>
      <c r="H310" cm="1">
        <f t="array" ref="H310">SUMPRODUCT((LEN(I310)-LEN(SUBSTITUTE(I310,{"A";"C";"D";"E";"F";"G";"H";"I";"K";"L";"M";"N";"P";"Q";"R";"S";"T";"V";"W";"Y"},""))),{72.08;104.14;115.08;129.11;148.17;58.05;138.14;114.16;130.18;114.16;132.2;115.1;98.12;129.13;158.19;88.08;102.1;100.13;187.21;164.17})/1000</f>
        <v>62.156569999999995</v>
      </c>
      <c r="I310" s="4" t="s">
        <v>2178</v>
      </c>
      <c r="J310" s="8" t="s">
        <v>1350</v>
      </c>
      <c r="O310" t="s">
        <v>2177</v>
      </c>
      <c r="P310" s="4" t="str">
        <f t="shared" si="13"/>
        <v>rt2087</v>
      </c>
      <c r="Q310" s="4" t="s">
        <v>2175</v>
      </c>
      <c r="R310" t="s">
        <v>2176</v>
      </c>
      <c r="T310" s="4" t="s">
        <v>2175</v>
      </c>
      <c r="U310" t="s">
        <v>2177</v>
      </c>
      <c r="V310" s="4" t="str">
        <f t="shared" si="14"/>
        <v>rt2087</v>
      </c>
      <c r="W310" s="4" t="s">
        <v>2175</v>
      </c>
      <c r="X310" t="s">
        <v>2176</v>
      </c>
    </row>
    <row r="311" spans="1:24" x14ac:dyDescent="0.2">
      <c r="A311" s="4" t="str">
        <f t="shared" si="12"/>
        <v>rt2092</v>
      </c>
      <c r="B311" s="4" t="s">
        <v>2179</v>
      </c>
      <c r="C311" t="s">
        <v>2180</v>
      </c>
      <c r="D311" t="s">
        <v>2181</v>
      </c>
      <c r="E311" t="s">
        <v>1347</v>
      </c>
      <c r="F311" t="s">
        <v>1348</v>
      </c>
      <c r="G311" s="8">
        <v>0</v>
      </c>
      <c r="H311" cm="1">
        <f t="array" ref="H311">SUMPRODUCT((LEN(I311)-LEN(SUBSTITUTE(I311,{"A";"C";"D";"E";"F";"G";"H";"I";"K";"L";"M";"N";"P";"Q";"R";"S";"T";"V";"W";"Y"},""))),{72.08;104.14;115.08;129.11;148.17;58.05;138.14;114.16;130.18;114.16;132.2;115.1;98.12;129.13;158.19;88.08;102.1;100.13;187.21;164.17})/1000</f>
        <v>53.769120000000001</v>
      </c>
      <c r="I311" s="4" t="s">
        <v>2182</v>
      </c>
      <c r="J311" s="8" t="s">
        <v>1350</v>
      </c>
      <c r="O311" t="s">
        <v>2181</v>
      </c>
      <c r="P311" s="4" t="str">
        <f t="shared" si="13"/>
        <v>rt2092</v>
      </c>
      <c r="Q311" s="4" t="s">
        <v>2179</v>
      </c>
      <c r="R311" t="s">
        <v>2180</v>
      </c>
      <c r="T311" s="4" t="s">
        <v>2179</v>
      </c>
      <c r="U311" t="s">
        <v>2181</v>
      </c>
      <c r="V311" s="4" t="str">
        <f t="shared" si="14"/>
        <v>rt2092</v>
      </c>
      <c r="W311" s="4" t="s">
        <v>2179</v>
      </c>
      <c r="X311" t="s">
        <v>2180</v>
      </c>
    </row>
    <row r="312" spans="1:24" x14ac:dyDescent="0.2">
      <c r="A312" s="4" t="str">
        <f t="shared" si="12"/>
        <v>rt2093</v>
      </c>
      <c r="B312" s="4" t="s">
        <v>277</v>
      </c>
      <c r="C312" t="s">
        <v>278</v>
      </c>
      <c r="D312" t="s">
        <v>279</v>
      </c>
      <c r="E312" t="s">
        <v>1615</v>
      </c>
      <c r="F312" t="s">
        <v>1348</v>
      </c>
      <c r="G312" s="8">
        <v>0</v>
      </c>
      <c r="H312" cm="1">
        <f t="array" ref="H312">SUMPRODUCT((LEN(I312)-LEN(SUBSTITUTE(I312,{"A";"C";"D";"E";"F";"G";"H";"I";"K";"L";"M";"N";"P";"Q";"R";"S";"T";"V";"W";"Y"},""))),{72.08;104.14;115.08;129.11;148.17;58.05;138.14;114.16;130.18;114.16;132.2;115.1;98.12;129.13;158.19;88.08;102.1;100.13;187.21;164.17})/1000</f>
        <v>48.252090000000003</v>
      </c>
      <c r="I312" s="4" t="s">
        <v>2183</v>
      </c>
      <c r="J312" s="8" t="s">
        <v>1350</v>
      </c>
      <c r="O312" t="s">
        <v>279</v>
      </c>
      <c r="P312" s="4" t="str">
        <f t="shared" si="13"/>
        <v>rt2093</v>
      </c>
      <c r="Q312" s="4" t="s">
        <v>277</v>
      </c>
      <c r="R312" t="s">
        <v>278</v>
      </c>
      <c r="T312" s="4" t="s">
        <v>277</v>
      </c>
      <c r="U312" t="s">
        <v>279</v>
      </c>
      <c r="V312" s="4" t="str">
        <f t="shared" si="14"/>
        <v>rt2093</v>
      </c>
      <c r="W312" s="4" t="s">
        <v>277</v>
      </c>
      <c r="X312" t="s">
        <v>278</v>
      </c>
    </row>
    <row r="313" spans="1:24" x14ac:dyDescent="0.2">
      <c r="A313" s="4" t="str">
        <f t="shared" si="12"/>
        <v>rt2101_c</v>
      </c>
      <c r="B313" s="4" t="s">
        <v>2184</v>
      </c>
      <c r="C313" t="s">
        <v>2185</v>
      </c>
      <c r="D313" t="s">
        <v>2186</v>
      </c>
      <c r="E313" t="s">
        <v>1347</v>
      </c>
      <c r="F313" t="s">
        <v>1348</v>
      </c>
      <c r="G313" s="8">
        <v>0</v>
      </c>
      <c r="H313" cm="1">
        <f t="array" ref="H313">SUMPRODUCT((LEN(I313)-LEN(SUBSTITUTE(I313,{"A";"C";"D";"E";"F";"G";"H";"I";"K";"L";"M";"N";"P";"Q";"R";"S";"T";"V";"W";"Y"},""))),{72.08;104.14;115.08;129.11;148.17;58.05;138.14;114.16;130.18;114.16;132.2;115.1;98.12;129.13;158.19;88.08;102.1;100.13;187.21;164.17})/1000</f>
        <v>83.420169999999999</v>
      </c>
      <c r="I313" s="4" t="s">
        <v>2187</v>
      </c>
      <c r="J313" s="8" t="s">
        <v>1350</v>
      </c>
      <c r="O313" t="s">
        <v>2186</v>
      </c>
      <c r="P313" s="4" t="str">
        <f t="shared" si="13"/>
        <v>rt2101_rt2101</v>
      </c>
      <c r="Q313" s="4" t="s">
        <v>2184</v>
      </c>
      <c r="R313" t="s">
        <v>2185</v>
      </c>
      <c r="T313" s="4" t="s">
        <v>2184</v>
      </c>
      <c r="U313" t="s">
        <v>2186</v>
      </c>
      <c r="V313" s="4" t="str">
        <f t="shared" si="14"/>
        <v>rt2101_</v>
      </c>
      <c r="W313" s="4" t="s">
        <v>2184</v>
      </c>
      <c r="X313" t="s">
        <v>2185</v>
      </c>
    </row>
    <row r="314" spans="1:24" x14ac:dyDescent="0.2">
      <c r="A314" s="4" t="str">
        <f t="shared" si="12"/>
        <v>rt2101_e</v>
      </c>
      <c r="B314" s="4" t="s">
        <v>2184</v>
      </c>
      <c r="C314" t="s">
        <v>2185</v>
      </c>
      <c r="D314" t="s">
        <v>2186</v>
      </c>
      <c r="E314" t="s">
        <v>1424</v>
      </c>
      <c r="F314" t="s">
        <v>1348</v>
      </c>
      <c r="G314" s="8">
        <v>0</v>
      </c>
      <c r="H314" cm="1">
        <f t="array" ref="H314">SUMPRODUCT((LEN(I314)-LEN(SUBSTITUTE(I314,{"A";"C";"D";"E";"F";"G";"H";"I";"K";"L";"M";"N";"P";"Q";"R";"S";"T";"V";"W";"Y"},""))),{72.08;104.14;115.08;129.11;148.17;58.05;138.14;114.16;130.18;114.16;132.2;115.1;98.12;129.13;158.19;88.08;102.1;100.13;187.21;164.17})/1000</f>
        <v>83.420169999999999</v>
      </c>
      <c r="I314" s="4" t="s">
        <v>2187</v>
      </c>
      <c r="J314" s="8" t="s">
        <v>1350</v>
      </c>
      <c r="O314" t="s">
        <v>2186</v>
      </c>
      <c r="P314" s="4" t="str">
        <f t="shared" si="13"/>
        <v>rt2101_rt2101</v>
      </c>
      <c r="Q314" s="4" t="s">
        <v>2184</v>
      </c>
      <c r="R314" t="s">
        <v>2185</v>
      </c>
      <c r="T314" s="4" t="s">
        <v>2184</v>
      </c>
      <c r="U314" t="s">
        <v>2186</v>
      </c>
      <c r="V314" s="4" t="str">
        <f t="shared" si="14"/>
        <v>rt2101_</v>
      </c>
      <c r="W314" s="4" t="s">
        <v>2184</v>
      </c>
      <c r="X314" t="s">
        <v>2185</v>
      </c>
    </row>
    <row r="315" spans="1:24" x14ac:dyDescent="0.2">
      <c r="A315" s="4" t="str">
        <f t="shared" si="12"/>
        <v>rt2107</v>
      </c>
      <c r="B315" s="4" t="s">
        <v>280</v>
      </c>
      <c r="C315" t="s">
        <v>281</v>
      </c>
      <c r="D315" t="s">
        <v>282</v>
      </c>
      <c r="E315" t="s">
        <v>1347</v>
      </c>
      <c r="F315" t="s">
        <v>1348</v>
      </c>
      <c r="G315" s="8">
        <v>0</v>
      </c>
      <c r="H315" cm="1">
        <f t="array" ref="H315">SUMPRODUCT((LEN(I315)-LEN(SUBSTITUTE(I315,{"A";"C";"D";"E";"F";"G";"H";"I";"K";"L";"M";"N";"P";"Q";"R";"S";"T";"V";"W";"Y"},""))),{72.08;104.14;115.08;129.11;148.17;58.05;138.14;114.16;130.18;114.16;132.2;115.1;98.12;129.13;158.19;88.08;102.1;100.13;187.21;164.17})/1000</f>
        <v>37.286000000000001</v>
      </c>
      <c r="I315" s="4" t="s">
        <v>2188</v>
      </c>
      <c r="J315" s="8" t="s">
        <v>1350</v>
      </c>
      <c r="O315" t="s">
        <v>282</v>
      </c>
      <c r="P315" s="4" t="str">
        <f t="shared" si="13"/>
        <v>rt2107</v>
      </c>
      <c r="Q315" s="4" t="s">
        <v>280</v>
      </c>
      <c r="R315" t="s">
        <v>281</v>
      </c>
      <c r="T315" s="4" t="s">
        <v>280</v>
      </c>
      <c r="U315" t="s">
        <v>282</v>
      </c>
      <c r="V315" s="4" t="str">
        <f t="shared" si="14"/>
        <v>rt2107</v>
      </c>
      <c r="W315" s="4" t="s">
        <v>280</v>
      </c>
      <c r="X315" t="s">
        <v>281</v>
      </c>
    </row>
    <row r="316" spans="1:24" x14ac:dyDescent="0.2">
      <c r="A316" s="4" t="str">
        <f t="shared" si="12"/>
        <v>rt2116</v>
      </c>
      <c r="B316" s="4" t="s">
        <v>2189</v>
      </c>
      <c r="C316" t="s">
        <v>2190</v>
      </c>
      <c r="D316" t="s">
        <v>2191</v>
      </c>
      <c r="E316" t="s">
        <v>1424</v>
      </c>
      <c r="F316" t="s">
        <v>1348</v>
      </c>
      <c r="G316" s="8">
        <v>0</v>
      </c>
      <c r="H316" cm="1">
        <f t="array" ref="H316">SUMPRODUCT((LEN(I316)-LEN(SUBSTITUTE(I316,{"A";"C";"D";"E";"F";"G";"H";"I";"K";"L";"M";"N";"P";"Q";"R";"S";"T";"V";"W";"Y"},""))),{72.08;104.14;115.08;129.11;148.17;58.05;138.14;114.16;130.18;114.16;132.2;115.1;98.12;129.13;158.19;88.08;102.1;100.13;187.21;164.17})/1000</f>
        <v>36.109620000000007</v>
      </c>
      <c r="I316" s="4" t="s">
        <v>2192</v>
      </c>
      <c r="J316" s="8" t="s">
        <v>1350</v>
      </c>
      <c r="O316" t="s">
        <v>2191</v>
      </c>
      <c r="P316" s="4" t="str">
        <f t="shared" si="13"/>
        <v>rt2116</v>
      </c>
      <c r="Q316" s="4" t="s">
        <v>2189</v>
      </c>
      <c r="R316" t="s">
        <v>2190</v>
      </c>
      <c r="T316" s="4" t="s">
        <v>2189</v>
      </c>
      <c r="U316" t="s">
        <v>2191</v>
      </c>
      <c r="V316" s="4" t="str">
        <f t="shared" si="14"/>
        <v>rt2116</v>
      </c>
      <c r="W316" s="4" t="s">
        <v>2189</v>
      </c>
      <c r="X316" t="s">
        <v>2190</v>
      </c>
    </row>
    <row r="317" spans="1:24" x14ac:dyDescent="0.2">
      <c r="A317" s="4" t="str">
        <f t="shared" si="12"/>
        <v>rt2122</v>
      </c>
      <c r="B317" s="4" t="s">
        <v>2193</v>
      </c>
      <c r="C317" t="s">
        <v>2193</v>
      </c>
      <c r="D317" t="s">
        <v>2194</v>
      </c>
      <c r="E317" t="s">
        <v>1361</v>
      </c>
      <c r="F317" t="s">
        <v>1348</v>
      </c>
      <c r="G317" s="8">
        <v>0</v>
      </c>
      <c r="H317" cm="1">
        <f t="array" ref="H317">SUMPRODUCT((LEN(I317)-LEN(SUBSTITUTE(I317,{"A";"C";"D";"E";"F";"G";"H";"I";"K";"L";"M";"N";"P";"Q";"R";"S";"T";"V";"W";"Y"},""))),{72.08;104.14;115.08;129.11;148.17;58.05;138.14;114.16;130.18;114.16;132.2;115.1;98.12;129.13;158.19;88.08;102.1;100.13;187.21;164.17})/1000</f>
        <v>74.450339999999997</v>
      </c>
      <c r="I317" s="4" t="s">
        <v>2195</v>
      </c>
      <c r="J317" s="8" t="s">
        <v>1350</v>
      </c>
      <c r="O317" t="s">
        <v>2194</v>
      </c>
      <c r="P317" s="4" t="str">
        <f t="shared" si="13"/>
        <v>rt2122</v>
      </c>
      <c r="Q317" s="4" t="s">
        <v>2193</v>
      </c>
      <c r="R317" t="s">
        <v>2193</v>
      </c>
      <c r="T317" s="4" t="s">
        <v>2193</v>
      </c>
      <c r="U317" t="s">
        <v>2194</v>
      </c>
      <c r="V317" s="4" t="str">
        <f t="shared" si="14"/>
        <v>rt2122</v>
      </c>
      <c r="W317" s="4" t="s">
        <v>2193</v>
      </c>
      <c r="X317" t="s">
        <v>2193</v>
      </c>
    </row>
    <row r="318" spans="1:24" x14ac:dyDescent="0.2">
      <c r="A318" s="4" t="str">
        <f t="shared" si="12"/>
        <v>rt2136</v>
      </c>
      <c r="B318" s="4" t="s">
        <v>2196</v>
      </c>
      <c r="C318" t="s">
        <v>2196</v>
      </c>
      <c r="D318" t="s">
        <v>2197</v>
      </c>
      <c r="E318" t="s">
        <v>2198</v>
      </c>
      <c r="F318" t="s">
        <v>2199</v>
      </c>
      <c r="G318" s="8" t="s">
        <v>2200</v>
      </c>
      <c r="H318" cm="1">
        <f t="array" ref="H318">SUMPRODUCT((LEN(I318)-LEN(SUBSTITUTE(I318,{"A";"C";"D";"E";"F";"G";"H";"I";"K";"L";"M";"N";"P";"Q";"R";"S";"T";"V";"W";"Y"},""))),{72.08;104.14;115.08;129.11;148.17;58.05;138.14;114.16;130.18;114.16;132.2;115.1;98.12;129.13;158.19;88.08;102.1;100.13;187.21;164.17})/1000</f>
        <v>39.799519999999994</v>
      </c>
      <c r="I318" s="4" t="s">
        <v>2201</v>
      </c>
      <c r="J318" s="8" t="s">
        <v>1350</v>
      </c>
      <c r="O318" t="s">
        <v>2197</v>
      </c>
      <c r="P318" s="4" t="str">
        <f t="shared" si="13"/>
        <v>rt2136</v>
      </c>
      <c r="Q318" s="4" t="s">
        <v>2196</v>
      </c>
      <c r="R318" t="s">
        <v>2196</v>
      </c>
      <c r="T318" s="4" t="s">
        <v>2196</v>
      </c>
      <c r="U318" t="s">
        <v>2197</v>
      </c>
      <c r="V318" s="4" t="str">
        <f t="shared" si="14"/>
        <v>rt2136</v>
      </c>
      <c r="W318" s="4" t="s">
        <v>2196</v>
      </c>
      <c r="X318" t="s">
        <v>2196</v>
      </c>
    </row>
    <row r="319" spans="1:24" x14ac:dyDescent="0.2">
      <c r="A319" s="4" t="str">
        <f t="shared" si="12"/>
        <v>rt2146</v>
      </c>
      <c r="B319" s="4" t="s">
        <v>2202</v>
      </c>
      <c r="C319" t="s">
        <v>2203</v>
      </c>
      <c r="D319" t="s">
        <v>2204</v>
      </c>
      <c r="E319" t="s">
        <v>1383</v>
      </c>
      <c r="F319" t="s">
        <v>1348</v>
      </c>
      <c r="G319" s="8">
        <v>0</v>
      </c>
      <c r="H319" cm="1">
        <f t="array" ref="H319">SUMPRODUCT((LEN(I319)-LEN(SUBSTITUTE(I319,{"A";"C";"D";"E";"F";"G";"H";"I";"K";"L";"M";"N";"P";"Q";"R";"S";"T";"V";"W";"Y"},""))),{72.08;104.14;115.08;129.11;148.17;58.05;138.14;114.16;130.18;114.16;132.2;115.1;98.12;129.13;158.19;88.08;102.1;100.13;187.21;164.17})/1000</f>
        <v>32.228639999999992</v>
      </c>
      <c r="I319" s="4" t="s">
        <v>2205</v>
      </c>
      <c r="J319" s="8" t="s">
        <v>1350</v>
      </c>
      <c r="O319" t="s">
        <v>2204</v>
      </c>
      <c r="P319" s="4" t="str">
        <f t="shared" si="13"/>
        <v>rt2146</v>
      </c>
      <c r="Q319" s="4" t="s">
        <v>2202</v>
      </c>
      <c r="R319" t="s">
        <v>2203</v>
      </c>
      <c r="T319" s="4" t="s">
        <v>2202</v>
      </c>
      <c r="U319" t="s">
        <v>2204</v>
      </c>
      <c r="V319" s="4" t="str">
        <f t="shared" si="14"/>
        <v>rt2146</v>
      </c>
      <c r="W319" s="4" t="s">
        <v>2202</v>
      </c>
      <c r="X319" t="s">
        <v>2203</v>
      </c>
    </row>
    <row r="320" spans="1:24" x14ac:dyDescent="0.2">
      <c r="A320" s="4" t="str">
        <f t="shared" si="12"/>
        <v>rt2147</v>
      </c>
      <c r="B320" s="4" t="s">
        <v>2206</v>
      </c>
      <c r="C320" t="s">
        <v>2207</v>
      </c>
      <c r="D320" t="s">
        <v>2208</v>
      </c>
      <c r="E320" t="s">
        <v>1347</v>
      </c>
      <c r="F320" t="s">
        <v>1348</v>
      </c>
      <c r="G320" s="8">
        <v>0</v>
      </c>
      <c r="H320" cm="1">
        <f t="array" ref="H320">SUMPRODUCT((LEN(I320)-LEN(SUBSTITUTE(I320,{"A";"C";"D";"E";"F";"G";"H";"I";"K";"L";"M";"N";"P";"Q";"R";"S";"T";"V";"W";"Y"},""))),{72.08;104.14;115.08;129.11;148.17;58.05;138.14;114.16;130.18;114.16;132.2;115.1;98.12;129.13;158.19;88.08;102.1;100.13;187.21;164.17})/1000</f>
        <v>34.488299999999995</v>
      </c>
      <c r="I320" s="4" t="s">
        <v>2209</v>
      </c>
      <c r="J320" s="8" t="s">
        <v>1350</v>
      </c>
      <c r="O320" t="s">
        <v>2208</v>
      </c>
      <c r="P320" s="4" t="str">
        <f t="shared" si="13"/>
        <v>rt2147</v>
      </c>
      <c r="Q320" s="4" t="s">
        <v>2206</v>
      </c>
      <c r="R320" t="s">
        <v>2207</v>
      </c>
      <c r="T320" s="4" t="s">
        <v>2206</v>
      </c>
      <c r="U320" t="s">
        <v>2208</v>
      </c>
      <c r="V320" s="4" t="str">
        <f t="shared" si="14"/>
        <v>rt2147</v>
      </c>
      <c r="W320" s="4" t="s">
        <v>2206</v>
      </c>
      <c r="X320" t="s">
        <v>2207</v>
      </c>
    </row>
    <row r="321" spans="1:24" x14ac:dyDescent="0.2">
      <c r="A321" s="4" t="str">
        <f t="shared" si="12"/>
        <v>rt2172</v>
      </c>
      <c r="B321" s="4" t="s">
        <v>2210</v>
      </c>
      <c r="C321" t="s">
        <v>2211</v>
      </c>
      <c r="D321" t="s">
        <v>2212</v>
      </c>
      <c r="E321" t="s">
        <v>1347</v>
      </c>
      <c r="F321" t="s">
        <v>1348</v>
      </c>
      <c r="G321" s="8">
        <v>0</v>
      </c>
      <c r="H321" cm="1">
        <f t="array" ref="H321">SUMPRODUCT((LEN(I321)-LEN(SUBSTITUTE(I321,{"A";"C";"D";"E";"F";"G";"H";"I";"K";"L";"M";"N";"P";"Q";"R";"S";"T";"V";"W";"Y"},""))),{72.08;104.14;115.08;129.11;148.17;58.05;138.14;114.16;130.18;114.16;132.2;115.1;98.12;129.13;158.19;88.08;102.1;100.13;187.21;164.17})/1000</f>
        <v>26.85388</v>
      </c>
      <c r="I321" s="4" t="s">
        <v>2213</v>
      </c>
      <c r="J321" s="8" t="s">
        <v>1350</v>
      </c>
      <c r="O321" t="s">
        <v>2212</v>
      </c>
      <c r="P321" s="4" t="str">
        <f t="shared" si="13"/>
        <v>rt2172</v>
      </c>
      <c r="Q321" s="4" t="s">
        <v>2210</v>
      </c>
      <c r="R321" t="s">
        <v>2211</v>
      </c>
      <c r="T321" s="4" t="s">
        <v>2210</v>
      </c>
      <c r="U321" t="s">
        <v>2212</v>
      </c>
      <c r="V321" s="4" t="str">
        <f t="shared" si="14"/>
        <v>rt2172</v>
      </c>
      <c r="W321" s="4" t="s">
        <v>2210</v>
      </c>
      <c r="X321" t="s">
        <v>2211</v>
      </c>
    </row>
    <row r="322" spans="1:24" x14ac:dyDescent="0.2">
      <c r="A322" s="4" t="str">
        <f t="shared" si="12"/>
        <v>rt2173</v>
      </c>
      <c r="B322" s="4" t="s">
        <v>1279</v>
      </c>
      <c r="C322" t="s">
        <v>1280</v>
      </c>
      <c r="D322" t="s">
        <v>1281</v>
      </c>
      <c r="E322" t="s">
        <v>1383</v>
      </c>
      <c r="F322" t="s">
        <v>1348</v>
      </c>
      <c r="G322" s="8">
        <v>0</v>
      </c>
      <c r="H322" cm="1">
        <f t="array" ref="H322">SUMPRODUCT((LEN(I322)-LEN(SUBSTITUTE(I322,{"A";"C";"D";"E";"F";"G";"H";"I";"K";"L";"M";"N";"P";"Q";"R";"S";"T";"V";"W";"Y"},""))),{72.08;104.14;115.08;129.11;148.17;58.05;138.14;114.16;130.18;114.16;132.2;115.1;98.12;129.13;158.19;88.08;102.1;100.13;187.21;164.17})/1000</f>
        <v>15.427250000000004</v>
      </c>
      <c r="I322" s="4" t="s">
        <v>2214</v>
      </c>
      <c r="J322" s="8" t="s">
        <v>1350</v>
      </c>
      <c r="O322" t="s">
        <v>1281</v>
      </c>
      <c r="P322" s="4" t="str">
        <f t="shared" si="13"/>
        <v>rt2173</v>
      </c>
      <c r="Q322" s="4" t="s">
        <v>1279</v>
      </c>
      <c r="R322" t="s">
        <v>1280</v>
      </c>
      <c r="T322" s="4" t="s">
        <v>1279</v>
      </c>
      <c r="U322" t="s">
        <v>1281</v>
      </c>
      <c r="V322" s="4" t="str">
        <f t="shared" si="14"/>
        <v>rt2173</v>
      </c>
      <c r="W322" s="4" t="s">
        <v>1279</v>
      </c>
      <c r="X322" t="s">
        <v>1280</v>
      </c>
    </row>
    <row r="323" spans="1:24" x14ac:dyDescent="0.2">
      <c r="A323" s="4" t="str">
        <f t="shared" ref="A323:A386" si="15">IF(ISBLANK(K323),B323&amp;IF(COUNTIF($B:$B,B323)&gt;1,"_"&amp;E323,""),K323)</f>
        <v>rt2181</v>
      </c>
      <c r="B323" s="4" t="s">
        <v>2215</v>
      </c>
      <c r="C323" t="s">
        <v>2215</v>
      </c>
      <c r="D323" t="s">
        <v>2216</v>
      </c>
      <c r="E323" t="s">
        <v>1383</v>
      </c>
      <c r="F323" t="s">
        <v>1348</v>
      </c>
      <c r="G323" s="8">
        <v>0</v>
      </c>
      <c r="H323" cm="1">
        <f t="array" ref="H323">SUMPRODUCT((LEN(I323)-LEN(SUBSTITUTE(I323,{"A";"C";"D";"E";"F";"G";"H";"I";"K";"L";"M";"N";"P";"Q";"R";"S";"T";"V";"W";"Y"},""))),{72.08;104.14;115.08;129.11;148.17;58.05;138.14;114.16;130.18;114.16;132.2;115.1;98.12;129.13;158.19;88.08;102.1;100.13;187.21;164.17})/1000</f>
        <v>74.302240000000012</v>
      </c>
      <c r="I323" s="4" t="s">
        <v>2217</v>
      </c>
      <c r="J323" s="8" t="s">
        <v>1350</v>
      </c>
      <c r="O323" t="s">
        <v>2216</v>
      </c>
      <c r="P323" s="4" t="str">
        <f t="shared" ref="P323:P386" si="16">IF(ISBLANK(Z323),Q323&amp;IF(COUNTIF($B:$B,Q323)&gt;1,"_"&amp;T323,""),Z323)</f>
        <v>rt2181</v>
      </c>
      <c r="Q323" s="4" t="s">
        <v>2215</v>
      </c>
      <c r="R323" t="s">
        <v>2215</v>
      </c>
      <c r="T323" s="4" t="s">
        <v>2215</v>
      </c>
      <c r="U323" t="s">
        <v>2216</v>
      </c>
      <c r="V323" s="4" t="str">
        <f t="shared" ref="V323:V386" si="17">IF(ISBLANK(AF323),W323&amp;IF(COUNTIF($B:$B,W323)&gt;1,"_"&amp;Z323,""),AF323)</f>
        <v>rt2181</v>
      </c>
      <c r="W323" s="4" t="s">
        <v>2215</v>
      </c>
      <c r="X323" t="s">
        <v>2215</v>
      </c>
    </row>
    <row r="324" spans="1:24" x14ac:dyDescent="0.2">
      <c r="A324" s="4" t="str">
        <f t="shared" si="15"/>
        <v>rt2183</v>
      </c>
      <c r="B324" s="4" t="s">
        <v>2218</v>
      </c>
      <c r="C324" t="s">
        <v>2219</v>
      </c>
      <c r="D324" t="s">
        <v>2220</v>
      </c>
      <c r="E324" t="s">
        <v>1347</v>
      </c>
      <c r="F324" t="s">
        <v>1348</v>
      </c>
      <c r="G324" s="8">
        <v>0</v>
      </c>
      <c r="H324" cm="1">
        <f t="array" ref="H324">SUMPRODUCT((LEN(I324)-LEN(SUBSTITUTE(I324,{"A";"C";"D";"E";"F";"G";"H";"I";"K";"L";"M";"N";"P";"Q";"R";"S";"T";"V";"W";"Y"},""))),{72.08;104.14;115.08;129.11;148.17;58.05;138.14;114.16;130.18;114.16;132.2;115.1;98.12;129.13;158.19;88.08;102.1;100.13;187.21;164.17})/1000</f>
        <v>31.417429999999996</v>
      </c>
      <c r="I324" s="4" t="s">
        <v>2221</v>
      </c>
      <c r="J324" s="8" t="s">
        <v>1350</v>
      </c>
      <c r="O324" t="s">
        <v>2220</v>
      </c>
      <c r="P324" s="4" t="str">
        <f t="shared" si="16"/>
        <v>rt2183</v>
      </c>
      <c r="Q324" s="4" t="s">
        <v>2218</v>
      </c>
      <c r="R324" t="s">
        <v>2219</v>
      </c>
      <c r="T324" s="4" t="s">
        <v>2218</v>
      </c>
      <c r="U324" t="s">
        <v>2220</v>
      </c>
      <c r="V324" s="4" t="str">
        <f t="shared" si="17"/>
        <v>rt2183</v>
      </c>
      <c r="W324" s="4" t="s">
        <v>2218</v>
      </c>
      <c r="X324" t="s">
        <v>2219</v>
      </c>
    </row>
    <row r="325" spans="1:24" x14ac:dyDescent="0.2">
      <c r="A325" s="4" t="str">
        <f t="shared" si="15"/>
        <v>rt2190</v>
      </c>
      <c r="B325" s="4" t="s">
        <v>283</v>
      </c>
      <c r="C325" t="s">
        <v>284</v>
      </c>
      <c r="D325" t="s">
        <v>285</v>
      </c>
      <c r="E325" t="s">
        <v>1347</v>
      </c>
      <c r="F325" t="s">
        <v>1348</v>
      </c>
      <c r="G325" s="8">
        <v>0</v>
      </c>
      <c r="H325" cm="1">
        <f t="array" ref="H325">SUMPRODUCT((LEN(I325)-LEN(SUBSTITUTE(I325,{"A";"C";"D";"E";"F";"G";"H";"I";"K";"L";"M";"N";"P";"Q";"R";"S";"T";"V";"W";"Y"},""))),{72.08;104.14;115.08;129.11;148.17;58.05;138.14;114.16;130.18;114.16;132.2;115.1;98.12;129.13;158.19;88.08;102.1;100.13;187.21;164.17})/1000</f>
        <v>30.890879999999996</v>
      </c>
      <c r="I325" s="4" t="s">
        <v>2222</v>
      </c>
      <c r="J325" s="8" t="s">
        <v>1350</v>
      </c>
      <c r="O325" t="s">
        <v>285</v>
      </c>
      <c r="P325" s="4" t="str">
        <f t="shared" si="16"/>
        <v>rt2190</v>
      </c>
      <c r="Q325" s="4" t="s">
        <v>283</v>
      </c>
      <c r="R325" t="s">
        <v>284</v>
      </c>
      <c r="T325" s="4" t="s">
        <v>283</v>
      </c>
      <c r="U325" t="s">
        <v>285</v>
      </c>
      <c r="V325" s="4" t="str">
        <f t="shared" si="17"/>
        <v>rt2190</v>
      </c>
      <c r="W325" s="4" t="s">
        <v>283</v>
      </c>
      <c r="X325" t="s">
        <v>284</v>
      </c>
    </row>
    <row r="326" spans="1:24" x14ac:dyDescent="0.2">
      <c r="A326" s="4" t="str">
        <f t="shared" si="15"/>
        <v>rt2202</v>
      </c>
      <c r="B326" s="4" t="s">
        <v>286</v>
      </c>
      <c r="C326" t="s">
        <v>286</v>
      </c>
      <c r="D326" t="s">
        <v>287</v>
      </c>
      <c r="E326" t="s">
        <v>1347</v>
      </c>
      <c r="F326" t="s">
        <v>1348</v>
      </c>
      <c r="G326" s="8">
        <v>0</v>
      </c>
      <c r="H326" cm="1">
        <f t="array" ref="H326">SUMPRODUCT((LEN(I326)-LEN(SUBSTITUTE(I326,{"A";"C";"D";"E";"F";"G";"H";"I";"K";"L";"M";"N";"P";"Q";"R";"S";"T";"V";"W";"Y"},""))),{72.08;104.14;115.08;129.11;148.17;58.05;138.14;114.16;130.18;114.16;132.2;115.1;98.12;129.13;158.19;88.08;102.1;100.13;187.21;164.17})/1000</f>
        <v>34.474779999999988</v>
      </c>
      <c r="I326" s="4" t="s">
        <v>2223</v>
      </c>
      <c r="J326" s="8" t="s">
        <v>1350</v>
      </c>
      <c r="O326" t="s">
        <v>287</v>
      </c>
      <c r="P326" s="4" t="str">
        <f t="shared" si="16"/>
        <v>rt2202</v>
      </c>
      <c r="Q326" s="4" t="s">
        <v>286</v>
      </c>
      <c r="R326" t="s">
        <v>286</v>
      </c>
      <c r="T326" s="4" t="s">
        <v>286</v>
      </c>
      <c r="U326" t="s">
        <v>287</v>
      </c>
      <c r="V326" s="4" t="str">
        <f t="shared" si="17"/>
        <v>rt2202</v>
      </c>
      <c r="W326" s="4" t="s">
        <v>286</v>
      </c>
      <c r="X326" t="s">
        <v>286</v>
      </c>
    </row>
    <row r="327" spans="1:24" x14ac:dyDescent="0.2">
      <c r="A327" s="4" t="str">
        <f t="shared" si="15"/>
        <v>rt2204</v>
      </c>
      <c r="B327" s="4" t="s">
        <v>2224</v>
      </c>
      <c r="C327" t="s">
        <v>2224</v>
      </c>
      <c r="D327" t="s">
        <v>2225</v>
      </c>
      <c r="E327" t="s">
        <v>1347</v>
      </c>
      <c r="F327" t="s">
        <v>1348</v>
      </c>
      <c r="G327" s="8">
        <v>0</v>
      </c>
      <c r="H327" cm="1">
        <f t="array" ref="H327">SUMPRODUCT((LEN(I327)-LEN(SUBSTITUTE(I327,{"A";"C";"D";"E";"F";"G";"H";"I";"K";"L";"M";"N";"P";"Q";"R";"S";"T";"V";"W";"Y"},""))),{72.08;104.14;115.08;129.11;148.17;58.05;138.14;114.16;130.18;114.16;132.2;115.1;98.12;129.13;158.19;88.08;102.1;100.13;187.21;164.17})/1000</f>
        <v>20.509019999999996</v>
      </c>
      <c r="I327" s="4" t="s">
        <v>2226</v>
      </c>
      <c r="J327" s="8" t="s">
        <v>1350</v>
      </c>
      <c r="O327" t="s">
        <v>2225</v>
      </c>
      <c r="P327" s="4" t="str">
        <f t="shared" si="16"/>
        <v>rt2204</v>
      </c>
      <c r="Q327" s="4" t="s">
        <v>2224</v>
      </c>
      <c r="R327" t="s">
        <v>2224</v>
      </c>
      <c r="T327" s="4" t="s">
        <v>2224</v>
      </c>
      <c r="U327" t="s">
        <v>2225</v>
      </c>
      <c r="V327" s="4" t="str">
        <f t="shared" si="17"/>
        <v>rt2204</v>
      </c>
      <c r="W327" s="4" t="s">
        <v>2224</v>
      </c>
      <c r="X327" t="s">
        <v>2224</v>
      </c>
    </row>
    <row r="328" spans="1:24" x14ac:dyDescent="0.2">
      <c r="A328" s="4" t="str">
        <f t="shared" si="15"/>
        <v>rt2220</v>
      </c>
      <c r="B328" s="4" t="s">
        <v>2227</v>
      </c>
      <c r="C328" t="s">
        <v>2228</v>
      </c>
      <c r="D328" t="s">
        <v>2229</v>
      </c>
      <c r="E328" t="s">
        <v>1383</v>
      </c>
      <c r="F328" t="s">
        <v>1348</v>
      </c>
      <c r="G328" s="8">
        <v>0</v>
      </c>
      <c r="H328" cm="1">
        <f t="array" ref="H328">SUMPRODUCT((LEN(I328)-LEN(SUBSTITUTE(I328,{"A";"C";"D";"E";"F";"G";"H";"I";"K";"L";"M";"N";"P";"Q";"R";"S";"T";"V";"W";"Y"},""))),{72.08;104.14;115.08;129.11;148.17;58.05;138.14;114.16;130.18;114.16;132.2;115.1;98.12;129.13;158.19;88.08;102.1;100.13;187.21;164.17})/1000</f>
        <v>56.104059999999997</v>
      </c>
      <c r="I328" s="4" t="s">
        <v>2230</v>
      </c>
      <c r="J328" s="8" t="s">
        <v>1350</v>
      </c>
      <c r="O328" t="s">
        <v>2229</v>
      </c>
      <c r="P328" s="4" t="str">
        <f t="shared" si="16"/>
        <v>rt2220</v>
      </c>
      <c r="Q328" s="4" t="s">
        <v>2227</v>
      </c>
      <c r="R328" t="s">
        <v>2228</v>
      </c>
      <c r="T328" s="4" t="s">
        <v>2227</v>
      </c>
      <c r="U328" t="s">
        <v>2229</v>
      </c>
      <c r="V328" s="4" t="str">
        <f t="shared" si="17"/>
        <v>rt2220</v>
      </c>
      <c r="W328" s="4" t="s">
        <v>2227</v>
      </c>
      <c r="X328" t="s">
        <v>2228</v>
      </c>
    </row>
    <row r="329" spans="1:24" x14ac:dyDescent="0.2">
      <c r="A329" s="4" t="str">
        <f t="shared" si="15"/>
        <v>rt2224</v>
      </c>
      <c r="B329" s="4" t="s">
        <v>288</v>
      </c>
      <c r="C329" t="s">
        <v>289</v>
      </c>
      <c r="D329" t="s">
        <v>290</v>
      </c>
      <c r="E329" t="s">
        <v>1347</v>
      </c>
      <c r="F329" t="s">
        <v>1348</v>
      </c>
      <c r="G329" s="8">
        <v>0</v>
      </c>
      <c r="H329" cm="1">
        <f t="array" ref="H329">SUMPRODUCT((LEN(I329)-LEN(SUBSTITUTE(I329,{"A";"C";"D";"E";"F";"G";"H";"I";"K";"L";"M";"N";"P";"Q";"R";"S";"T";"V";"W";"Y"},""))),{72.08;104.14;115.08;129.11;148.17;58.05;138.14;114.16;130.18;114.16;132.2;115.1;98.12;129.13;158.19;88.08;102.1;100.13;187.21;164.17})/1000</f>
        <v>63.326160000000002</v>
      </c>
      <c r="I329" s="4" t="s">
        <v>2231</v>
      </c>
      <c r="J329" s="8" t="s">
        <v>1350</v>
      </c>
      <c r="O329" t="s">
        <v>290</v>
      </c>
      <c r="P329" s="4" t="str">
        <f t="shared" si="16"/>
        <v>rt2224</v>
      </c>
      <c r="Q329" s="4" t="s">
        <v>288</v>
      </c>
      <c r="R329" t="s">
        <v>289</v>
      </c>
      <c r="T329" s="4" t="s">
        <v>288</v>
      </c>
      <c r="U329" t="s">
        <v>290</v>
      </c>
      <c r="V329" s="4" t="str">
        <f t="shared" si="17"/>
        <v>rt2224</v>
      </c>
      <c r="W329" s="4" t="s">
        <v>288</v>
      </c>
      <c r="X329" t="s">
        <v>289</v>
      </c>
    </row>
    <row r="330" spans="1:24" x14ac:dyDescent="0.2">
      <c r="A330" s="4" t="str">
        <f t="shared" si="15"/>
        <v>rt2234_c</v>
      </c>
      <c r="B330" s="4" t="s">
        <v>2232</v>
      </c>
      <c r="C330" t="s">
        <v>2233</v>
      </c>
      <c r="D330" t="s">
        <v>2234</v>
      </c>
      <c r="E330" t="s">
        <v>1347</v>
      </c>
      <c r="F330" t="s">
        <v>1348</v>
      </c>
      <c r="G330" s="8">
        <v>0</v>
      </c>
      <c r="H330" cm="1">
        <f t="array" ref="H330">SUMPRODUCT((LEN(I330)-LEN(SUBSTITUTE(I330,{"A";"C";"D";"E";"F";"G";"H";"I";"K";"L";"M";"N";"P";"Q";"R";"S";"T";"V";"W";"Y"},""))),{72.08;104.14;115.08;129.11;148.17;58.05;138.14;114.16;130.18;114.16;132.2;115.1;98.12;129.13;158.19;88.08;102.1;100.13;187.21;164.17})/1000</f>
        <v>40.317239999999998</v>
      </c>
      <c r="I330" s="4" t="s">
        <v>2235</v>
      </c>
      <c r="J330" s="8" t="s">
        <v>1350</v>
      </c>
      <c r="O330" t="s">
        <v>2234</v>
      </c>
      <c r="P330" s="4" t="str">
        <f t="shared" si="16"/>
        <v>rt2234_rt2234</v>
      </c>
      <c r="Q330" s="4" t="s">
        <v>2232</v>
      </c>
      <c r="R330" t="s">
        <v>2233</v>
      </c>
      <c r="T330" s="4" t="s">
        <v>2232</v>
      </c>
      <c r="U330" t="s">
        <v>2234</v>
      </c>
      <c r="V330" s="4" t="str">
        <f t="shared" si="17"/>
        <v>rt2234_</v>
      </c>
      <c r="W330" s="4" t="s">
        <v>2232</v>
      </c>
      <c r="X330" t="s">
        <v>2233</v>
      </c>
    </row>
    <row r="331" spans="1:24" x14ac:dyDescent="0.2">
      <c r="A331" s="4" t="str">
        <f t="shared" si="15"/>
        <v>rt2234_m</v>
      </c>
      <c r="B331" s="4" t="s">
        <v>2232</v>
      </c>
      <c r="C331" t="s">
        <v>2233</v>
      </c>
      <c r="D331" t="s">
        <v>2234</v>
      </c>
      <c r="E331" t="s">
        <v>1383</v>
      </c>
      <c r="F331" t="s">
        <v>1348</v>
      </c>
      <c r="G331" s="8">
        <v>0</v>
      </c>
      <c r="H331" cm="1">
        <f t="array" ref="H331">SUMPRODUCT((LEN(I331)-LEN(SUBSTITUTE(I331,{"A";"C";"D";"E";"F";"G";"H";"I";"K";"L";"M";"N";"P";"Q";"R";"S";"T";"V";"W";"Y"},""))),{72.08;104.14;115.08;129.11;148.17;58.05;138.14;114.16;130.18;114.16;132.2;115.1;98.12;129.13;158.19;88.08;102.1;100.13;187.21;164.17})/1000</f>
        <v>40.317239999999998</v>
      </c>
      <c r="I331" s="4" t="s">
        <v>2235</v>
      </c>
      <c r="J331" s="8" t="s">
        <v>1350</v>
      </c>
      <c r="O331" t="s">
        <v>2234</v>
      </c>
      <c r="P331" s="4" t="str">
        <f t="shared" si="16"/>
        <v>rt2234_rt2234</v>
      </c>
      <c r="Q331" s="4" t="s">
        <v>2232</v>
      </c>
      <c r="R331" t="s">
        <v>2233</v>
      </c>
      <c r="T331" s="4" t="s">
        <v>2232</v>
      </c>
      <c r="U331" t="s">
        <v>2234</v>
      </c>
      <c r="V331" s="4" t="str">
        <f t="shared" si="17"/>
        <v>rt2234_</v>
      </c>
      <c r="W331" s="4" t="s">
        <v>2232</v>
      </c>
      <c r="X331" t="s">
        <v>2233</v>
      </c>
    </row>
    <row r="332" spans="1:24" x14ac:dyDescent="0.2">
      <c r="A332" s="4" t="str">
        <f t="shared" si="15"/>
        <v>rt2239</v>
      </c>
      <c r="B332" s="4" t="s">
        <v>291</v>
      </c>
      <c r="C332" t="s">
        <v>292</v>
      </c>
      <c r="D332" t="s">
        <v>293</v>
      </c>
      <c r="E332" t="s">
        <v>1347</v>
      </c>
      <c r="F332" t="s">
        <v>1348</v>
      </c>
      <c r="G332" s="8">
        <v>0</v>
      </c>
      <c r="H332" cm="1">
        <f t="array" ref="H332">SUMPRODUCT((LEN(I332)-LEN(SUBSTITUTE(I332,{"A";"C";"D";"E";"F";"G";"H";"I";"K";"L";"M";"N";"P";"Q";"R";"S";"T";"V";"W";"Y"},""))),{72.08;104.14;115.08;129.11;148.17;58.05;138.14;114.16;130.18;114.16;132.2;115.1;98.12;129.13;158.19;88.08;102.1;100.13;187.21;164.17})/1000</f>
        <v>38.741239999999998</v>
      </c>
      <c r="I332" s="4" t="s">
        <v>2236</v>
      </c>
      <c r="J332" s="8" t="s">
        <v>1350</v>
      </c>
      <c r="O332" t="s">
        <v>293</v>
      </c>
      <c r="P332" s="4" t="str">
        <f t="shared" si="16"/>
        <v>rt2239</v>
      </c>
      <c r="Q332" s="4" t="s">
        <v>291</v>
      </c>
      <c r="R332" t="s">
        <v>292</v>
      </c>
      <c r="T332" s="4" t="s">
        <v>291</v>
      </c>
      <c r="U332" t="s">
        <v>293</v>
      </c>
      <c r="V332" s="4" t="str">
        <f t="shared" si="17"/>
        <v>rt2239</v>
      </c>
      <c r="W332" s="4" t="s">
        <v>291</v>
      </c>
      <c r="X332" t="s">
        <v>292</v>
      </c>
    </row>
    <row r="333" spans="1:24" x14ac:dyDescent="0.2">
      <c r="A333" s="4" t="str">
        <f t="shared" si="15"/>
        <v>rt2245</v>
      </c>
      <c r="B333" s="4" t="s">
        <v>2237</v>
      </c>
      <c r="C333" t="s">
        <v>2238</v>
      </c>
      <c r="D333" t="s">
        <v>2239</v>
      </c>
      <c r="E333" t="s">
        <v>1347</v>
      </c>
      <c r="F333" t="s">
        <v>1348</v>
      </c>
      <c r="G333" s="8">
        <v>0</v>
      </c>
      <c r="H333" cm="1">
        <f t="array" ref="H333">SUMPRODUCT((LEN(I333)-LEN(SUBSTITUTE(I333,{"A";"C";"D";"E";"F";"G";"H";"I";"K";"L";"M";"N";"P";"Q";"R";"S";"T";"V";"W";"Y"},""))),{72.08;104.14;115.08;129.11;148.17;58.05;138.14;114.16;130.18;114.16;132.2;115.1;98.12;129.13;158.19;88.08;102.1;100.13;187.21;164.17})/1000</f>
        <v>36.9572</v>
      </c>
      <c r="I333" s="4" t="s">
        <v>2240</v>
      </c>
      <c r="J333" s="8" t="s">
        <v>1350</v>
      </c>
      <c r="O333" t="s">
        <v>2239</v>
      </c>
      <c r="P333" s="4" t="str">
        <f t="shared" si="16"/>
        <v>rt2245</v>
      </c>
      <c r="Q333" s="4" t="s">
        <v>2237</v>
      </c>
      <c r="R333" t="s">
        <v>2238</v>
      </c>
      <c r="T333" s="4" t="s">
        <v>2237</v>
      </c>
      <c r="U333" t="s">
        <v>2239</v>
      </c>
      <c r="V333" s="4" t="str">
        <f t="shared" si="17"/>
        <v>rt2245</v>
      </c>
      <c r="W333" s="4" t="s">
        <v>2237</v>
      </c>
      <c r="X333" t="s">
        <v>2238</v>
      </c>
    </row>
    <row r="334" spans="1:24" x14ac:dyDescent="0.2">
      <c r="A334" s="4" t="str">
        <f t="shared" si="15"/>
        <v>rt2246</v>
      </c>
      <c r="B334" s="4" t="s">
        <v>2241</v>
      </c>
      <c r="C334" t="s">
        <v>2242</v>
      </c>
      <c r="D334" t="s">
        <v>2243</v>
      </c>
      <c r="E334" t="s">
        <v>1347</v>
      </c>
      <c r="F334" t="s">
        <v>1348</v>
      </c>
      <c r="G334" s="8">
        <v>0</v>
      </c>
      <c r="H334" cm="1">
        <f t="array" ref="H334">SUMPRODUCT((LEN(I334)-LEN(SUBSTITUTE(I334,{"A";"C";"D";"E";"F";"G";"H";"I";"K";"L";"M";"N";"P";"Q";"R";"S";"T";"V";"W";"Y"},""))),{72.08;104.14;115.08;129.11;148.17;58.05;138.14;114.16;130.18;114.16;132.2;115.1;98.12;129.13;158.19;88.08;102.1;100.13;187.21;164.17})/1000</f>
        <v>35.874769999999998</v>
      </c>
      <c r="I334" s="4" t="s">
        <v>2244</v>
      </c>
      <c r="J334" s="8" t="s">
        <v>1350</v>
      </c>
      <c r="O334" t="s">
        <v>2243</v>
      </c>
      <c r="P334" s="4" t="str">
        <f t="shared" si="16"/>
        <v>rt2246</v>
      </c>
      <c r="Q334" s="4" t="s">
        <v>2241</v>
      </c>
      <c r="R334" t="s">
        <v>2242</v>
      </c>
      <c r="T334" s="4" t="s">
        <v>2241</v>
      </c>
      <c r="U334" t="s">
        <v>2243</v>
      </c>
      <c r="V334" s="4" t="str">
        <f t="shared" si="17"/>
        <v>rt2246</v>
      </c>
      <c r="W334" s="4" t="s">
        <v>2241</v>
      </c>
      <c r="X334" t="s">
        <v>2242</v>
      </c>
    </row>
    <row r="335" spans="1:24" x14ac:dyDescent="0.2">
      <c r="A335" s="4" t="str">
        <f t="shared" si="15"/>
        <v>rt2265</v>
      </c>
      <c r="B335" s="4" t="s">
        <v>2245</v>
      </c>
      <c r="C335" t="s">
        <v>2246</v>
      </c>
      <c r="D335" t="s">
        <v>2247</v>
      </c>
      <c r="E335" t="s">
        <v>1383</v>
      </c>
      <c r="F335" t="s">
        <v>1348</v>
      </c>
      <c r="G335" s="8">
        <v>0</v>
      </c>
      <c r="H335" cm="1">
        <f t="array" ref="H335">SUMPRODUCT((LEN(I335)-LEN(SUBSTITUTE(I335,{"A";"C";"D";"E";"F";"G";"H";"I";"K";"L";"M";"N";"P";"Q";"R";"S";"T";"V";"W";"Y"},""))),{72.08;104.14;115.08;129.11;148.17;58.05;138.14;114.16;130.18;114.16;132.2;115.1;98.12;129.13;158.19;88.08;102.1;100.13;187.21;164.17})/1000</f>
        <v>49.698229999999995</v>
      </c>
      <c r="I335" s="4" t="s">
        <v>2248</v>
      </c>
      <c r="J335" s="8" t="s">
        <v>1350</v>
      </c>
      <c r="O335" t="s">
        <v>2247</v>
      </c>
      <c r="P335" s="4" t="str">
        <f t="shared" si="16"/>
        <v>rt2265</v>
      </c>
      <c r="Q335" s="4" t="s">
        <v>2245</v>
      </c>
      <c r="R335" t="s">
        <v>2246</v>
      </c>
      <c r="T335" s="4" t="s">
        <v>2245</v>
      </c>
      <c r="U335" t="s">
        <v>2247</v>
      </c>
      <c r="V335" s="4" t="str">
        <f t="shared" si="17"/>
        <v>rt2265</v>
      </c>
      <c r="W335" s="4" t="s">
        <v>2245</v>
      </c>
      <c r="X335" t="s">
        <v>2246</v>
      </c>
    </row>
    <row r="336" spans="1:24" x14ac:dyDescent="0.2">
      <c r="A336" s="4" t="str">
        <f t="shared" si="15"/>
        <v>rt2267</v>
      </c>
      <c r="B336" s="4" t="s">
        <v>2249</v>
      </c>
      <c r="C336" t="s">
        <v>2250</v>
      </c>
      <c r="D336" t="s">
        <v>2251</v>
      </c>
      <c r="E336" t="s">
        <v>1383</v>
      </c>
      <c r="F336" t="s">
        <v>1348</v>
      </c>
      <c r="G336" s="8">
        <v>0</v>
      </c>
      <c r="H336" cm="1">
        <f t="array" ref="H336">SUMPRODUCT((LEN(I336)-LEN(SUBSTITUTE(I336,{"A";"C";"D";"E";"F";"G";"H";"I";"K";"L";"M";"N";"P";"Q";"R";"S";"T";"V";"W";"Y"},""))),{72.08;104.14;115.08;129.11;148.17;58.05;138.14;114.16;130.18;114.16;132.2;115.1;98.12;129.13;158.19;88.08;102.1;100.13;187.21;164.17})/1000</f>
        <v>33.41366</v>
      </c>
      <c r="I336" s="4" t="s">
        <v>2252</v>
      </c>
      <c r="J336" s="8" t="s">
        <v>1350</v>
      </c>
      <c r="O336" t="s">
        <v>2251</v>
      </c>
      <c r="P336" s="4" t="str">
        <f t="shared" si="16"/>
        <v>rt2267</v>
      </c>
      <c r="Q336" s="4" t="s">
        <v>2249</v>
      </c>
      <c r="R336" t="s">
        <v>2250</v>
      </c>
      <c r="T336" s="4" t="s">
        <v>2249</v>
      </c>
      <c r="U336" t="s">
        <v>2251</v>
      </c>
      <c r="V336" s="4" t="str">
        <f t="shared" si="17"/>
        <v>rt2267</v>
      </c>
      <c r="W336" s="4" t="s">
        <v>2249</v>
      </c>
      <c r="X336" t="s">
        <v>2250</v>
      </c>
    </row>
    <row r="337" spans="1:24" x14ac:dyDescent="0.2">
      <c r="A337" s="4" t="str">
        <f t="shared" si="15"/>
        <v>rt2279</v>
      </c>
      <c r="B337" s="4" t="s">
        <v>2253</v>
      </c>
      <c r="C337" t="s">
        <v>2254</v>
      </c>
      <c r="D337" t="s">
        <v>2255</v>
      </c>
      <c r="E337" t="s">
        <v>1566</v>
      </c>
      <c r="F337" t="s">
        <v>1348</v>
      </c>
      <c r="G337" s="8">
        <v>0</v>
      </c>
      <c r="H337" cm="1">
        <f t="array" ref="H337">SUMPRODUCT((LEN(I337)-LEN(SUBSTITUTE(I337,{"A";"C";"D";"E";"F";"G";"H";"I";"K";"L";"M";"N";"P";"Q";"R";"S";"T";"V";"W";"Y"},""))),{72.08;104.14;115.08;129.11;148.17;58.05;138.14;114.16;130.18;114.16;132.2;115.1;98.12;129.13;158.19;88.08;102.1;100.13;187.21;164.17})/1000</f>
        <v>115.20363999999999</v>
      </c>
      <c r="I337" s="4" t="s">
        <v>2256</v>
      </c>
      <c r="J337" s="8" t="s">
        <v>1350</v>
      </c>
      <c r="O337" t="s">
        <v>2255</v>
      </c>
      <c r="P337" s="4" t="str">
        <f t="shared" si="16"/>
        <v>rt2279</v>
      </c>
      <c r="Q337" s="4" t="s">
        <v>2253</v>
      </c>
      <c r="R337" t="s">
        <v>2254</v>
      </c>
      <c r="T337" s="4" t="s">
        <v>2253</v>
      </c>
      <c r="U337" t="s">
        <v>2255</v>
      </c>
      <c r="V337" s="4" t="str">
        <f t="shared" si="17"/>
        <v>rt2279</v>
      </c>
      <c r="W337" s="4" t="s">
        <v>2253</v>
      </c>
      <c r="X337" t="s">
        <v>2254</v>
      </c>
    </row>
    <row r="338" spans="1:24" x14ac:dyDescent="0.2">
      <c r="A338" s="4" t="str">
        <f t="shared" si="15"/>
        <v>rt2297_l</v>
      </c>
      <c r="B338" s="4" t="s">
        <v>2257</v>
      </c>
      <c r="C338" t="s">
        <v>2258</v>
      </c>
      <c r="D338" t="s">
        <v>2259</v>
      </c>
      <c r="E338" t="s">
        <v>1874</v>
      </c>
      <c r="F338" t="s">
        <v>1348</v>
      </c>
      <c r="G338" s="8">
        <v>0</v>
      </c>
      <c r="H338" cm="1">
        <f t="array" ref="H338">SUMPRODUCT((LEN(I338)-LEN(SUBSTITUTE(I338,{"A";"C";"D";"E";"F";"G";"H";"I";"K";"L";"M";"N";"P";"Q";"R";"S";"T";"V";"W";"Y"},""))),{72.08;104.14;115.08;129.11;148.17;58.05;138.14;114.16;130.18;114.16;132.2;115.1;98.12;129.13;158.19;88.08;102.1;100.13;187.21;164.17})/1000</f>
        <v>79.736489999999989</v>
      </c>
      <c r="I338" s="4" t="s">
        <v>2260</v>
      </c>
      <c r="J338" s="8" t="s">
        <v>1350</v>
      </c>
      <c r="O338" t="s">
        <v>2259</v>
      </c>
      <c r="P338" s="4" t="str">
        <f t="shared" si="16"/>
        <v>rt2297_rt2297</v>
      </c>
      <c r="Q338" s="4" t="s">
        <v>2257</v>
      </c>
      <c r="R338" t="s">
        <v>2258</v>
      </c>
      <c r="T338" s="4" t="s">
        <v>2257</v>
      </c>
      <c r="U338" t="s">
        <v>2259</v>
      </c>
      <c r="V338" s="4" t="str">
        <f t="shared" si="17"/>
        <v>rt2297_</v>
      </c>
      <c r="W338" s="4" t="s">
        <v>2257</v>
      </c>
      <c r="X338" t="s">
        <v>2258</v>
      </c>
    </row>
    <row r="339" spans="1:24" x14ac:dyDescent="0.2">
      <c r="A339" s="4" t="str">
        <f t="shared" si="15"/>
        <v>rt2297_rm</v>
      </c>
      <c r="B339" s="4" t="s">
        <v>2257</v>
      </c>
      <c r="C339" t="s">
        <v>2258</v>
      </c>
      <c r="D339" t="s">
        <v>2259</v>
      </c>
      <c r="E339" t="s">
        <v>1566</v>
      </c>
      <c r="F339" t="s">
        <v>1348</v>
      </c>
      <c r="G339" s="8">
        <v>0</v>
      </c>
      <c r="H339" cm="1">
        <f t="array" ref="H339">SUMPRODUCT((LEN(I339)-LEN(SUBSTITUTE(I339,{"A";"C";"D";"E";"F";"G";"H";"I";"K";"L";"M";"N";"P";"Q";"R";"S";"T";"V";"W";"Y"},""))),{72.08;104.14;115.08;129.11;148.17;58.05;138.14;114.16;130.18;114.16;132.2;115.1;98.12;129.13;158.19;88.08;102.1;100.13;187.21;164.17})/1000</f>
        <v>79.736489999999989</v>
      </c>
      <c r="I339" s="4" t="s">
        <v>2260</v>
      </c>
      <c r="J339" s="8" t="s">
        <v>1350</v>
      </c>
      <c r="O339" t="s">
        <v>2259</v>
      </c>
      <c r="P339" s="4" t="str">
        <f t="shared" si="16"/>
        <v>rt2297_rt2297</v>
      </c>
      <c r="Q339" s="4" t="s">
        <v>2257</v>
      </c>
      <c r="R339" t="s">
        <v>2258</v>
      </c>
      <c r="T339" s="4" t="s">
        <v>2257</v>
      </c>
      <c r="U339" t="s">
        <v>2259</v>
      </c>
      <c r="V339" s="4" t="str">
        <f t="shared" si="17"/>
        <v>rt2297_</v>
      </c>
      <c r="W339" s="4" t="s">
        <v>2257</v>
      </c>
      <c r="X339" t="s">
        <v>2258</v>
      </c>
    </row>
    <row r="340" spans="1:24" x14ac:dyDescent="0.2">
      <c r="A340" s="4" t="str">
        <f t="shared" si="15"/>
        <v>rt2305</v>
      </c>
      <c r="B340" s="4" t="s">
        <v>294</v>
      </c>
      <c r="C340" t="s">
        <v>295</v>
      </c>
      <c r="D340" t="s">
        <v>296</v>
      </c>
      <c r="E340" t="s">
        <v>1347</v>
      </c>
      <c r="F340" t="s">
        <v>1356</v>
      </c>
      <c r="G340" s="8" t="s">
        <v>1571</v>
      </c>
      <c r="H340" cm="1">
        <f t="array" ref="H340">SUMPRODUCT((LEN(I340)-LEN(SUBSTITUTE(I340,{"A";"C";"D";"E";"F";"G";"H";"I";"K";"L";"M";"N";"P";"Q";"R";"S";"T";"V";"W";"Y"},""))),{72.08;104.14;115.08;129.11;148.17;58.05;138.14;114.16;130.18;114.16;132.2;115.1;98.12;129.13;158.19;88.08;102.1;100.13;187.21;164.17})/1000</f>
        <v>38.204329999999999</v>
      </c>
      <c r="I340" s="4" t="s">
        <v>2261</v>
      </c>
      <c r="J340" s="8" t="s">
        <v>1350</v>
      </c>
      <c r="O340" t="s">
        <v>296</v>
      </c>
      <c r="P340" s="4" t="str">
        <f t="shared" si="16"/>
        <v>rt2305</v>
      </c>
      <c r="Q340" s="4" t="s">
        <v>294</v>
      </c>
      <c r="R340" t="s">
        <v>295</v>
      </c>
      <c r="T340" s="4" t="s">
        <v>294</v>
      </c>
      <c r="U340" t="s">
        <v>296</v>
      </c>
      <c r="V340" s="4" t="str">
        <f t="shared" si="17"/>
        <v>rt2305</v>
      </c>
      <c r="W340" s="4" t="s">
        <v>294</v>
      </c>
      <c r="X340" t="s">
        <v>295</v>
      </c>
    </row>
    <row r="341" spans="1:24" x14ac:dyDescent="0.2">
      <c r="A341" s="4" t="str">
        <f t="shared" si="15"/>
        <v>rt2306</v>
      </c>
      <c r="B341" s="4" t="s">
        <v>297</v>
      </c>
      <c r="C341" t="s">
        <v>298</v>
      </c>
      <c r="D341" t="s">
        <v>299</v>
      </c>
      <c r="E341" t="s">
        <v>1383</v>
      </c>
      <c r="F341" t="s">
        <v>1348</v>
      </c>
      <c r="G341" s="8">
        <v>0</v>
      </c>
      <c r="H341" cm="1">
        <f t="array" ref="H341">SUMPRODUCT((LEN(I341)-LEN(SUBSTITUTE(I341,{"A";"C";"D";"E";"F";"G";"H";"I";"K";"L";"M";"N";"P";"Q";"R";"S";"T";"V";"W";"Y"},""))),{72.08;104.14;115.08;129.11;148.17;58.05;138.14;114.16;130.18;114.16;132.2;115.1;98.12;129.13;158.19;88.08;102.1;100.13;187.21;164.17})/1000</f>
        <v>13.147629999999999</v>
      </c>
      <c r="I341" s="4" t="s">
        <v>2262</v>
      </c>
      <c r="J341" s="8" t="s">
        <v>1350</v>
      </c>
      <c r="O341" t="s">
        <v>299</v>
      </c>
      <c r="P341" s="4" t="str">
        <f t="shared" si="16"/>
        <v>rt2306</v>
      </c>
      <c r="Q341" s="4" t="s">
        <v>297</v>
      </c>
      <c r="R341" t="s">
        <v>298</v>
      </c>
      <c r="T341" s="4" t="s">
        <v>297</v>
      </c>
      <c r="U341" t="s">
        <v>299</v>
      </c>
      <c r="V341" s="4" t="str">
        <f t="shared" si="17"/>
        <v>rt2306</v>
      </c>
      <c r="W341" s="4" t="s">
        <v>297</v>
      </c>
      <c r="X341" t="s">
        <v>298</v>
      </c>
    </row>
    <row r="342" spans="1:24" x14ac:dyDescent="0.2">
      <c r="A342" s="4" t="str">
        <f t="shared" si="15"/>
        <v>rt2309</v>
      </c>
      <c r="B342" s="4" t="s">
        <v>300</v>
      </c>
      <c r="C342" t="s">
        <v>301</v>
      </c>
      <c r="D342" t="s">
        <v>302</v>
      </c>
      <c r="E342" t="s">
        <v>1566</v>
      </c>
      <c r="F342" t="s">
        <v>1348</v>
      </c>
      <c r="G342" s="8">
        <v>0</v>
      </c>
      <c r="H342" cm="1">
        <f t="array" ref="H342">SUMPRODUCT((LEN(I342)-LEN(SUBSTITUTE(I342,{"A";"C";"D";"E";"F";"G";"H";"I";"K";"L";"M";"N";"P";"Q";"R";"S";"T";"V";"W";"Y"},""))),{72.08;104.14;115.08;129.11;148.17;58.05;138.14;114.16;130.18;114.16;132.2;115.1;98.12;129.13;158.19;88.08;102.1;100.13;187.21;164.17})/1000</f>
        <v>31.777070000000005</v>
      </c>
      <c r="I342" s="4" t="s">
        <v>2263</v>
      </c>
      <c r="J342" s="8" t="s">
        <v>1350</v>
      </c>
      <c r="O342" t="s">
        <v>302</v>
      </c>
      <c r="P342" s="4" t="str">
        <f t="shared" si="16"/>
        <v>rt2309</v>
      </c>
      <c r="Q342" s="4" t="s">
        <v>300</v>
      </c>
      <c r="R342" t="s">
        <v>301</v>
      </c>
      <c r="T342" s="4" t="s">
        <v>300</v>
      </c>
      <c r="U342" t="s">
        <v>302</v>
      </c>
      <c r="V342" s="4" t="str">
        <f t="shared" si="17"/>
        <v>rt2309</v>
      </c>
      <c r="W342" s="4" t="s">
        <v>300</v>
      </c>
      <c r="X342" t="s">
        <v>301</v>
      </c>
    </row>
    <row r="343" spans="1:24" x14ac:dyDescent="0.2">
      <c r="A343" s="4" t="str">
        <f t="shared" si="15"/>
        <v>rt2312</v>
      </c>
      <c r="B343" s="4" t="s">
        <v>2264</v>
      </c>
      <c r="C343" t="s">
        <v>2265</v>
      </c>
      <c r="D343" t="s">
        <v>2266</v>
      </c>
      <c r="E343" t="s">
        <v>1347</v>
      </c>
      <c r="F343" t="s">
        <v>1693</v>
      </c>
      <c r="G343" s="8" t="s">
        <v>1694</v>
      </c>
      <c r="H343" cm="1">
        <f t="array" ref="H343">SUMPRODUCT((LEN(I343)-LEN(SUBSTITUTE(I343,{"A";"C";"D";"E";"F";"G";"H";"I";"K";"L";"M";"N";"P";"Q";"R";"S";"T";"V";"W";"Y"},""))),{72.08;104.14;115.08;129.11;148.17;58.05;138.14;114.16;130.18;114.16;132.2;115.1;98.12;129.13;158.19;88.08;102.1;100.13;187.21;164.17})/1000</f>
        <v>29.741349999999997</v>
      </c>
      <c r="I343" s="4" t="s">
        <v>2267</v>
      </c>
      <c r="J343" s="8" t="s">
        <v>1350</v>
      </c>
      <c r="O343" t="s">
        <v>2266</v>
      </c>
      <c r="P343" s="4" t="str">
        <f t="shared" si="16"/>
        <v>rt2312</v>
      </c>
      <c r="Q343" s="4" t="s">
        <v>2264</v>
      </c>
      <c r="R343" t="s">
        <v>2265</v>
      </c>
      <c r="T343" s="4" t="s">
        <v>2264</v>
      </c>
      <c r="U343" t="s">
        <v>2266</v>
      </c>
      <c r="V343" s="4" t="str">
        <f t="shared" si="17"/>
        <v>rt2312</v>
      </c>
      <c r="W343" s="4" t="s">
        <v>2264</v>
      </c>
      <c r="X343" t="s">
        <v>2265</v>
      </c>
    </row>
    <row r="344" spans="1:24" x14ac:dyDescent="0.2">
      <c r="A344" s="4" t="str">
        <f t="shared" si="15"/>
        <v>rt2317</v>
      </c>
      <c r="B344" s="4" t="s">
        <v>303</v>
      </c>
      <c r="C344" t="s">
        <v>304</v>
      </c>
      <c r="D344" t="s">
        <v>305</v>
      </c>
      <c r="E344" t="s">
        <v>1383</v>
      </c>
      <c r="F344" t="s">
        <v>1348</v>
      </c>
      <c r="G344" s="8">
        <v>0</v>
      </c>
      <c r="H344" cm="1">
        <f t="array" ref="H344">SUMPRODUCT((LEN(I344)-LEN(SUBSTITUTE(I344,{"A";"C";"D";"E";"F";"G";"H";"I";"K";"L";"M";"N";"P";"Q";"R";"S";"T";"V";"W";"Y"},""))),{72.08;104.14;115.08;129.11;148.17;58.05;138.14;114.16;130.18;114.16;132.2;115.1;98.12;129.13;158.19;88.08;102.1;100.13;187.21;164.17})/1000</f>
        <v>15.401949999999999</v>
      </c>
      <c r="I344" s="4" t="s">
        <v>2268</v>
      </c>
      <c r="J344" s="8" t="s">
        <v>1350</v>
      </c>
      <c r="O344" t="s">
        <v>305</v>
      </c>
      <c r="P344" s="4" t="str">
        <f t="shared" si="16"/>
        <v>rt2317</v>
      </c>
      <c r="Q344" s="4" t="s">
        <v>303</v>
      </c>
      <c r="R344" t="s">
        <v>304</v>
      </c>
      <c r="T344" s="4" t="s">
        <v>303</v>
      </c>
      <c r="U344" t="s">
        <v>305</v>
      </c>
      <c r="V344" s="4" t="str">
        <f t="shared" si="17"/>
        <v>rt2317</v>
      </c>
      <c r="W344" s="4" t="s">
        <v>303</v>
      </c>
      <c r="X344" t="s">
        <v>304</v>
      </c>
    </row>
    <row r="345" spans="1:24" x14ac:dyDescent="0.2">
      <c r="A345" s="4" t="str">
        <f t="shared" si="15"/>
        <v>rt2336</v>
      </c>
      <c r="B345" s="4" t="s">
        <v>306</v>
      </c>
      <c r="C345" t="s">
        <v>307</v>
      </c>
      <c r="D345" t="s">
        <v>308</v>
      </c>
      <c r="E345" t="s">
        <v>1424</v>
      </c>
      <c r="F345" t="s">
        <v>1348</v>
      </c>
      <c r="G345" s="8">
        <v>0</v>
      </c>
      <c r="H345" cm="1">
        <f t="array" ref="H345">SUMPRODUCT((LEN(I345)-LEN(SUBSTITUTE(I345,{"A";"C";"D";"E";"F";"G";"H";"I";"K";"L";"M";"N";"P";"Q";"R";"S";"T";"V";"W";"Y"},""))),{72.08;104.14;115.08;129.11;148.17;58.05;138.14;114.16;130.18;114.16;132.2;115.1;98.12;129.13;158.19;88.08;102.1;100.13;187.21;164.17})/1000</f>
        <v>55.772849999999991</v>
      </c>
      <c r="I345" s="4" t="s">
        <v>2269</v>
      </c>
      <c r="J345" s="8" t="s">
        <v>1350</v>
      </c>
      <c r="O345" t="s">
        <v>308</v>
      </c>
      <c r="P345" s="4" t="str">
        <f t="shared" si="16"/>
        <v>rt2336</v>
      </c>
      <c r="Q345" s="4" t="s">
        <v>306</v>
      </c>
      <c r="R345" t="s">
        <v>307</v>
      </c>
      <c r="T345" s="4" t="s">
        <v>306</v>
      </c>
      <c r="U345" t="s">
        <v>308</v>
      </c>
      <c r="V345" s="4" t="str">
        <f t="shared" si="17"/>
        <v>rt2336</v>
      </c>
      <c r="W345" s="4" t="s">
        <v>306</v>
      </c>
      <c r="X345" t="s">
        <v>307</v>
      </c>
    </row>
    <row r="346" spans="1:24" x14ac:dyDescent="0.2">
      <c r="A346" s="4" t="str">
        <f t="shared" si="15"/>
        <v>rt2348</v>
      </c>
      <c r="B346" s="4" t="s">
        <v>2270</v>
      </c>
      <c r="C346" t="s">
        <v>2271</v>
      </c>
      <c r="D346" t="s">
        <v>2272</v>
      </c>
      <c r="E346" t="s">
        <v>1347</v>
      </c>
      <c r="F346" t="s">
        <v>1348</v>
      </c>
      <c r="G346" s="8">
        <v>0</v>
      </c>
      <c r="H346" cm="1">
        <f t="array" ref="H346">SUMPRODUCT((LEN(I346)-LEN(SUBSTITUTE(I346,{"A";"C";"D";"E";"F";"G";"H";"I";"K";"L";"M";"N";"P";"Q";"R";"S";"T";"V";"W";"Y"},""))),{72.08;104.14;115.08;129.11;148.17;58.05;138.14;114.16;130.18;114.16;132.2;115.1;98.12;129.13;158.19;88.08;102.1;100.13;187.21;164.17})/1000</f>
        <v>24.550549999999991</v>
      </c>
      <c r="I346" s="4" t="s">
        <v>2273</v>
      </c>
      <c r="J346" s="8" t="s">
        <v>1350</v>
      </c>
      <c r="O346" t="s">
        <v>2272</v>
      </c>
      <c r="P346" s="4" t="str">
        <f t="shared" si="16"/>
        <v>rt2348</v>
      </c>
      <c r="Q346" s="4" t="s">
        <v>2270</v>
      </c>
      <c r="R346" t="s">
        <v>2271</v>
      </c>
      <c r="T346" s="4" t="s">
        <v>2270</v>
      </c>
      <c r="U346" t="s">
        <v>2272</v>
      </c>
      <c r="V346" s="4" t="str">
        <f t="shared" si="17"/>
        <v>rt2348</v>
      </c>
      <c r="W346" s="4" t="s">
        <v>2270</v>
      </c>
      <c r="X346" t="s">
        <v>2271</v>
      </c>
    </row>
    <row r="347" spans="1:24" x14ac:dyDescent="0.2">
      <c r="A347" s="4" t="str">
        <f t="shared" si="15"/>
        <v>rt2354</v>
      </c>
      <c r="B347" s="4" t="s">
        <v>2274</v>
      </c>
      <c r="C347" t="s">
        <v>2274</v>
      </c>
      <c r="D347" t="s">
        <v>2275</v>
      </c>
      <c r="E347" t="s">
        <v>1347</v>
      </c>
      <c r="F347" t="s">
        <v>1522</v>
      </c>
      <c r="G347" s="8" t="s">
        <v>1793</v>
      </c>
      <c r="H347" cm="1">
        <f t="array" ref="H347">SUMPRODUCT((LEN(I347)-LEN(SUBSTITUTE(I347,{"A";"C";"D";"E";"F";"G";"H";"I";"K";"L";"M";"N";"P";"Q";"R";"S";"T";"V";"W";"Y"},""))),{72.08;104.14;115.08;129.11;148.17;58.05;138.14;114.16;130.18;114.16;132.2;115.1;98.12;129.13;158.19;88.08;102.1;100.13;187.21;164.17})/1000</f>
        <v>63.542269999999995</v>
      </c>
      <c r="I347" s="4" t="s">
        <v>2276</v>
      </c>
      <c r="J347" s="8" t="s">
        <v>1350</v>
      </c>
      <c r="O347" t="s">
        <v>2275</v>
      </c>
      <c r="P347" s="4" t="str">
        <f t="shared" si="16"/>
        <v>rt2354</v>
      </c>
      <c r="Q347" s="4" t="s">
        <v>2274</v>
      </c>
      <c r="R347" t="s">
        <v>2274</v>
      </c>
      <c r="T347" s="4" t="s">
        <v>2274</v>
      </c>
      <c r="U347" t="s">
        <v>2275</v>
      </c>
      <c r="V347" s="4" t="str">
        <f t="shared" si="17"/>
        <v>rt2354</v>
      </c>
      <c r="W347" s="4" t="s">
        <v>2274</v>
      </c>
      <c r="X347" t="s">
        <v>2274</v>
      </c>
    </row>
    <row r="348" spans="1:24" x14ac:dyDescent="0.2">
      <c r="A348" s="4" t="str">
        <f t="shared" si="15"/>
        <v>rt2385</v>
      </c>
      <c r="B348" s="4" t="s">
        <v>309</v>
      </c>
      <c r="C348" t="s">
        <v>310</v>
      </c>
      <c r="D348" t="s">
        <v>311</v>
      </c>
      <c r="E348" t="s">
        <v>1347</v>
      </c>
      <c r="F348" t="s">
        <v>1348</v>
      </c>
      <c r="G348" s="8">
        <v>0</v>
      </c>
      <c r="H348" cm="1">
        <f t="array" ref="H348">SUMPRODUCT((LEN(I348)-LEN(SUBSTITUTE(I348,{"A";"C";"D";"E";"F";"G";"H";"I";"K";"L";"M";"N";"P";"Q";"R";"S";"T";"V";"W";"Y"},""))),{72.08;104.14;115.08;129.11;148.17;58.05;138.14;114.16;130.18;114.16;132.2;115.1;98.12;129.13;158.19;88.08;102.1;100.13;187.21;164.17})/1000</f>
        <v>93.461980000000011</v>
      </c>
      <c r="I348" s="4" t="s">
        <v>2277</v>
      </c>
      <c r="J348" s="8" t="s">
        <v>1350</v>
      </c>
      <c r="O348" t="s">
        <v>311</v>
      </c>
      <c r="P348" s="4" t="str">
        <f t="shared" si="16"/>
        <v>rt2385</v>
      </c>
      <c r="Q348" s="4" t="s">
        <v>309</v>
      </c>
      <c r="R348" t="s">
        <v>310</v>
      </c>
      <c r="T348" s="4" t="s">
        <v>309</v>
      </c>
      <c r="U348" t="s">
        <v>311</v>
      </c>
      <c r="V348" s="4" t="str">
        <f t="shared" si="17"/>
        <v>rt2385</v>
      </c>
      <c r="W348" s="4" t="s">
        <v>309</v>
      </c>
      <c r="X348" t="s">
        <v>310</v>
      </c>
    </row>
    <row r="349" spans="1:24" x14ac:dyDescent="0.2">
      <c r="A349" s="4" t="str">
        <f t="shared" si="15"/>
        <v>rt2393</v>
      </c>
      <c r="B349" s="4" t="s">
        <v>312</v>
      </c>
      <c r="C349" t="s">
        <v>312</v>
      </c>
      <c r="D349" t="s">
        <v>313</v>
      </c>
      <c r="E349" t="s">
        <v>1361</v>
      </c>
      <c r="F349" t="s">
        <v>1348</v>
      </c>
      <c r="G349" s="8">
        <v>0</v>
      </c>
      <c r="H349" cm="1">
        <f t="array" ref="H349">SUMPRODUCT((LEN(I349)-LEN(SUBSTITUTE(I349,{"A";"C";"D";"E";"F";"G";"H";"I";"K";"L";"M";"N";"P";"Q";"R";"S";"T";"V";"W";"Y"},""))),{72.08;104.14;115.08;129.11;148.17;58.05;138.14;114.16;130.18;114.16;132.2;115.1;98.12;129.13;158.19;88.08;102.1;100.13;187.21;164.17})/1000</f>
        <v>35.781769999999987</v>
      </c>
      <c r="I349" s="4" t="s">
        <v>2278</v>
      </c>
      <c r="J349" s="8" t="s">
        <v>1350</v>
      </c>
      <c r="O349" t="s">
        <v>313</v>
      </c>
      <c r="P349" s="4" t="str">
        <f t="shared" si="16"/>
        <v>rt2393</v>
      </c>
      <c r="Q349" s="4" t="s">
        <v>312</v>
      </c>
      <c r="R349" t="s">
        <v>312</v>
      </c>
      <c r="T349" s="4" t="s">
        <v>312</v>
      </c>
      <c r="U349" t="s">
        <v>313</v>
      </c>
      <c r="V349" s="4" t="str">
        <f t="shared" si="17"/>
        <v>rt2393</v>
      </c>
      <c r="W349" s="4" t="s">
        <v>312</v>
      </c>
      <c r="X349" t="s">
        <v>312</v>
      </c>
    </row>
    <row r="350" spans="1:24" x14ac:dyDescent="0.2">
      <c r="A350" s="4" t="str">
        <f t="shared" si="15"/>
        <v>rt2404</v>
      </c>
      <c r="B350" s="4" t="s">
        <v>2279</v>
      </c>
      <c r="C350" t="s">
        <v>2279</v>
      </c>
      <c r="D350" t="s">
        <v>2280</v>
      </c>
      <c r="E350" t="s">
        <v>1347</v>
      </c>
      <c r="F350" t="s">
        <v>1348</v>
      </c>
      <c r="G350" s="8">
        <v>0</v>
      </c>
      <c r="H350" cm="1">
        <f t="array" ref="H350">SUMPRODUCT((LEN(I350)-LEN(SUBSTITUTE(I350,{"A";"C";"D";"E";"F";"G";"H";"I";"K";"L";"M";"N";"P";"Q";"R";"S";"T";"V";"W";"Y"},""))),{72.08;104.14;115.08;129.11;148.17;58.05;138.14;114.16;130.18;114.16;132.2;115.1;98.12;129.13;158.19;88.08;102.1;100.13;187.21;164.17})/1000</f>
        <v>45.884230000000002</v>
      </c>
      <c r="I350" s="4" t="s">
        <v>2281</v>
      </c>
      <c r="J350" s="8" t="s">
        <v>1350</v>
      </c>
      <c r="O350" t="s">
        <v>2280</v>
      </c>
      <c r="P350" s="4" t="str">
        <f t="shared" si="16"/>
        <v>rt2404</v>
      </c>
      <c r="Q350" s="4" t="s">
        <v>2279</v>
      </c>
      <c r="R350" t="s">
        <v>2279</v>
      </c>
      <c r="T350" s="4" t="s">
        <v>2279</v>
      </c>
      <c r="U350" t="s">
        <v>2280</v>
      </c>
      <c r="V350" s="4" t="str">
        <f t="shared" si="17"/>
        <v>rt2404</v>
      </c>
      <c r="W350" s="4" t="s">
        <v>2279</v>
      </c>
      <c r="X350" t="s">
        <v>2279</v>
      </c>
    </row>
    <row r="351" spans="1:24" x14ac:dyDescent="0.2">
      <c r="A351" s="4" t="str">
        <f t="shared" si="15"/>
        <v>rt2416</v>
      </c>
      <c r="B351" s="4" t="s">
        <v>2282</v>
      </c>
      <c r="C351" t="s">
        <v>2282</v>
      </c>
      <c r="D351" t="s">
        <v>2283</v>
      </c>
      <c r="E351" t="s">
        <v>1424</v>
      </c>
      <c r="F351" t="s">
        <v>1348</v>
      </c>
      <c r="G351" s="8">
        <v>0</v>
      </c>
      <c r="H351" cm="1">
        <f t="array" ref="H351">SUMPRODUCT((LEN(I351)-LEN(SUBSTITUTE(I351,{"A";"C";"D";"E";"F";"G";"H";"I";"K";"L";"M";"N";"P";"Q";"R";"S";"T";"V";"W";"Y"},""))),{72.08;104.14;115.08;129.11;148.17;58.05;138.14;114.16;130.18;114.16;132.2;115.1;98.12;129.13;158.19;88.08;102.1;100.13;187.21;164.17})/1000</f>
        <v>52.72193</v>
      </c>
      <c r="I351" s="4" t="s">
        <v>2284</v>
      </c>
      <c r="J351" s="8" t="s">
        <v>1350</v>
      </c>
      <c r="O351" t="s">
        <v>2283</v>
      </c>
      <c r="P351" s="4" t="str">
        <f t="shared" si="16"/>
        <v>rt2416</v>
      </c>
      <c r="Q351" s="4" t="s">
        <v>2282</v>
      </c>
      <c r="R351" t="s">
        <v>2282</v>
      </c>
      <c r="T351" s="4" t="s">
        <v>2282</v>
      </c>
      <c r="U351" t="s">
        <v>2283</v>
      </c>
      <c r="V351" s="4" t="str">
        <f t="shared" si="17"/>
        <v>rt2416</v>
      </c>
      <c r="W351" s="4" t="s">
        <v>2282</v>
      </c>
      <c r="X351" t="s">
        <v>2282</v>
      </c>
    </row>
    <row r="352" spans="1:24" x14ac:dyDescent="0.2">
      <c r="A352" s="4" t="str">
        <f t="shared" si="15"/>
        <v>rt2418</v>
      </c>
      <c r="B352" s="4" t="s">
        <v>2285</v>
      </c>
      <c r="C352" t="s">
        <v>2285</v>
      </c>
      <c r="D352" t="s">
        <v>2286</v>
      </c>
      <c r="E352" t="s">
        <v>1424</v>
      </c>
      <c r="F352" t="s">
        <v>1348</v>
      </c>
      <c r="G352" s="8">
        <v>0</v>
      </c>
      <c r="H352" cm="1">
        <f t="array" ref="H352">SUMPRODUCT((LEN(I352)-LEN(SUBSTITUTE(I352,{"A";"C";"D";"E";"F";"G";"H";"I";"K";"L";"M";"N";"P";"Q";"R";"S";"T";"V";"W";"Y"},""))),{72.08;104.14;115.08;129.11;148.17;58.05;138.14;114.16;130.18;114.16;132.2;115.1;98.12;129.13;158.19;88.08;102.1;100.13;187.21;164.17})/1000</f>
        <v>47.972790000000003</v>
      </c>
      <c r="I352" s="4" t="s">
        <v>2287</v>
      </c>
      <c r="J352" s="8" t="s">
        <v>1350</v>
      </c>
      <c r="O352" t="s">
        <v>2286</v>
      </c>
      <c r="P352" s="4" t="str">
        <f t="shared" si="16"/>
        <v>rt2418</v>
      </c>
      <c r="Q352" s="4" t="s">
        <v>2285</v>
      </c>
      <c r="R352" t="s">
        <v>2285</v>
      </c>
      <c r="T352" s="4" t="s">
        <v>2285</v>
      </c>
      <c r="U352" t="s">
        <v>2286</v>
      </c>
      <c r="V352" s="4" t="str">
        <f t="shared" si="17"/>
        <v>rt2418</v>
      </c>
      <c r="W352" s="4" t="s">
        <v>2285</v>
      </c>
      <c r="X352" t="s">
        <v>2285</v>
      </c>
    </row>
    <row r="353" spans="1:24" x14ac:dyDescent="0.2">
      <c r="A353" s="4" t="str">
        <f t="shared" si="15"/>
        <v>rt2434_m</v>
      </c>
      <c r="B353" s="4" t="s">
        <v>2288</v>
      </c>
      <c r="C353" t="s">
        <v>1123</v>
      </c>
      <c r="D353" t="s">
        <v>1124</v>
      </c>
      <c r="E353" t="s">
        <v>1383</v>
      </c>
      <c r="F353" t="s">
        <v>1348</v>
      </c>
      <c r="G353" s="8">
        <v>0</v>
      </c>
      <c r="H353" cm="1">
        <f t="array" ref="H353">SUMPRODUCT((LEN(I353)-LEN(SUBSTITUTE(I353,{"A";"C";"D";"E";"F";"G";"H";"I";"K";"L";"M";"N";"P";"Q";"R";"S";"T";"V";"W";"Y"},""))),{72.08;104.14;115.08;129.11;148.17;58.05;138.14;114.16;130.18;114.16;132.2;115.1;98.12;129.13;158.19;88.08;102.1;100.13;187.21;164.17})/1000</f>
        <v>5.9480899999999997</v>
      </c>
      <c r="I353" s="4" t="s">
        <v>2289</v>
      </c>
      <c r="J353" s="8" t="s">
        <v>1350</v>
      </c>
      <c r="O353" t="s">
        <v>1124</v>
      </c>
      <c r="P353" s="4" t="str">
        <f t="shared" si="16"/>
        <v>rt2434_rt2434</v>
      </c>
      <c r="Q353" s="4" t="s">
        <v>2288</v>
      </c>
      <c r="R353" t="s">
        <v>1123</v>
      </c>
      <c r="T353" s="4" t="s">
        <v>2288</v>
      </c>
      <c r="U353" t="s">
        <v>1124</v>
      </c>
      <c r="V353" s="4" t="str">
        <f t="shared" si="17"/>
        <v>rt2434_</v>
      </c>
      <c r="W353" s="4" t="s">
        <v>2288</v>
      </c>
      <c r="X353" t="s">
        <v>1123</v>
      </c>
    </row>
    <row r="354" spans="1:24" x14ac:dyDescent="0.2">
      <c r="A354" s="4" t="str">
        <f t="shared" si="15"/>
        <v>rt2434_v</v>
      </c>
      <c r="B354" s="4" t="s">
        <v>2288</v>
      </c>
      <c r="C354" t="s">
        <v>1123</v>
      </c>
      <c r="D354" t="s">
        <v>1124</v>
      </c>
      <c r="E354" t="s">
        <v>1354</v>
      </c>
      <c r="F354" t="s">
        <v>1348</v>
      </c>
      <c r="G354" s="8">
        <v>0</v>
      </c>
      <c r="H354" cm="1">
        <f t="array" ref="H354">SUMPRODUCT((LEN(I354)-LEN(SUBSTITUTE(I354,{"A";"C";"D";"E";"F";"G";"H";"I";"K";"L";"M";"N";"P";"Q";"R";"S";"T";"V";"W";"Y"},""))),{72.08;104.14;115.08;129.11;148.17;58.05;138.14;114.16;130.18;114.16;132.2;115.1;98.12;129.13;158.19;88.08;102.1;100.13;187.21;164.17})/1000</f>
        <v>5.9480899999999997</v>
      </c>
      <c r="I354" s="4" t="s">
        <v>2289</v>
      </c>
      <c r="J354" s="8" t="s">
        <v>1350</v>
      </c>
      <c r="O354" t="s">
        <v>1124</v>
      </c>
      <c r="P354" s="4" t="str">
        <f t="shared" si="16"/>
        <v>rt2434_rt2434</v>
      </c>
      <c r="Q354" s="4" t="s">
        <v>2288</v>
      </c>
      <c r="R354" t="s">
        <v>1123</v>
      </c>
      <c r="T354" s="4" t="s">
        <v>2288</v>
      </c>
      <c r="U354" t="s">
        <v>1124</v>
      </c>
      <c r="V354" s="4" t="str">
        <f t="shared" si="17"/>
        <v>rt2434_</v>
      </c>
      <c r="W354" s="4" t="s">
        <v>2288</v>
      </c>
      <c r="X354" t="s">
        <v>1123</v>
      </c>
    </row>
    <row r="355" spans="1:24" x14ac:dyDescent="0.2">
      <c r="A355" s="4" t="str">
        <f t="shared" si="15"/>
        <v>rt2443</v>
      </c>
      <c r="B355" s="4" t="s">
        <v>1194</v>
      </c>
      <c r="C355" t="s">
        <v>1194</v>
      </c>
      <c r="D355" t="s">
        <v>1195</v>
      </c>
      <c r="E355" t="s">
        <v>1383</v>
      </c>
      <c r="F355" t="s">
        <v>1348</v>
      </c>
      <c r="G355" s="8">
        <v>0</v>
      </c>
      <c r="H355" cm="1">
        <f t="array" ref="H355">SUMPRODUCT((LEN(I355)-LEN(SUBSTITUTE(I355,{"A";"C";"D";"E";"F";"G";"H";"I";"K";"L";"M";"N";"P";"Q";"R";"S";"T";"V";"W";"Y"},""))),{72.08;104.14;115.08;129.11;148.17;58.05;138.14;114.16;130.18;114.16;132.2;115.1;98.12;129.13;158.19;88.08;102.1;100.13;187.21;164.17})/1000</f>
        <v>33.857390000000009</v>
      </c>
      <c r="I355" s="4" t="s">
        <v>2290</v>
      </c>
      <c r="J355" s="8" t="s">
        <v>1350</v>
      </c>
      <c r="O355" t="s">
        <v>1195</v>
      </c>
      <c r="P355" s="4" t="str">
        <f t="shared" si="16"/>
        <v>rt2443</v>
      </c>
      <c r="Q355" s="4" t="s">
        <v>1194</v>
      </c>
      <c r="R355" t="s">
        <v>1194</v>
      </c>
      <c r="T355" s="4" t="s">
        <v>1194</v>
      </c>
      <c r="U355" t="s">
        <v>1195</v>
      </c>
      <c r="V355" s="4" t="str">
        <f t="shared" si="17"/>
        <v>rt2443</v>
      </c>
      <c r="W355" s="4" t="s">
        <v>1194</v>
      </c>
      <c r="X355" t="s">
        <v>1194</v>
      </c>
    </row>
    <row r="356" spans="1:24" x14ac:dyDescent="0.2">
      <c r="A356" s="4" t="str">
        <f t="shared" si="15"/>
        <v>rt2444</v>
      </c>
      <c r="B356" s="4" t="s">
        <v>2291</v>
      </c>
      <c r="C356" t="s">
        <v>2292</v>
      </c>
      <c r="D356" t="s">
        <v>2293</v>
      </c>
      <c r="E356" t="s">
        <v>1347</v>
      </c>
      <c r="F356" t="s">
        <v>1348</v>
      </c>
      <c r="G356" s="8">
        <v>0</v>
      </c>
      <c r="H356" cm="1">
        <f t="array" ref="H356">SUMPRODUCT((LEN(I356)-LEN(SUBSTITUTE(I356,{"A";"C";"D";"E";"F";"G";"H";"I";"K";"L";"M";"N";"P";"Q";"R";"S";"T";"V";"W";"Y"},""))),{72.08;104.14;115.08;129.11;148.17;58.05;138.14;114.16;130.18;114.16;132.2;115.1;98.12;129.13;158.19;88.08;102.1;100.13;187.21;164.17})/1000</f>
        <v>130.60208000000003</v>
      </c>
      <c r="I356" s="4" t="s">
        <v>2294</v>
      </c>
      <c r="J356" s="8" t="s">
        <v>1350</v>
      </c>
      <c r="O356" t="s">
        <v>2293</v>
      </c>
      <c r="P356" s="4" t="str">
        <f t="shared" si="16"/>
        <v>rt2444</v>
      </c>
      <c r="Q356" s="4" t="s">
        <v>2291</v>
      </c>
      <c r="R356" t="s">
        <v>2292</v>
      </c>
      <c r="T356" s="4" t="s">
        <v>2291</v>
      </c>
      <c r="U356" t="s">
        <v>2293</v>
      </c>
      <c r="V356" s="4" t="str">
        <f t="shared" si="17"/>
        <v>rt2444</v>
      </c>
      <c r="W356" s="4" t="s">
        <v>2291</v>
      </c>
      <c r="X356" t="s">
        <v>2292</v>
      </c>
    </row>
    <row r="357" spans="1:24" x14ac:dyDescent="0.2">
      <c r="A357" s="4" t="str">
        <f t="shared" si="15"/>
        <v>rt2473</v>
      </c>
      <c r="B357" s="4" t="s">
        <v>2295</v>
      </c>
      <c r="C357" t="s">
        <v>2296</v>
      </c>
      <c r="D357" t="s">
        <v>2297</v>
      </c>
      <c r="E357" t="s">
        <v>1347</v>
      </c>
      <c r="F357" t="s">
        <v>1348</v>
      </c>
      <c r="G357" s="8">
        <v>0</v>
      </c>
      <c r="H357" cm="1">
        <f t="array" ref="H357">SUMPRODUCT((LEN(I357)-LEN(SUBSTITUTE(I357,{"A";"C";"D";"E";"F";"G";"H";"I";"K";"L";"M";"N";"P";"Q";"R";"S";"T";"V";"W";"Y"},""))),{72.08;104.14;115.08;129.11;148.17;58.05;138.14;114.16;130.18;114.16;132.2;115.1;98.12;129.13;158.19;88.08;102.1;100.13;187.21;164.17})/1000</f>
        <v>73.458590000000001</v>
      </c>
      <c r="I357" s="4" t="s">
        <v>2298</v>
      </c>
      <c r="J357" s="8" t="s">
        <v>1350</v>
      </c>
      <c r="O357" t="s">
        <v>2297</v>
      </c>
      <c r="P357" s="4" t="str">
        <f t="shared" si="16"/>
        <v>rt2473</v>
      </c>
      <c r="Q357" s="4" t="s">
        <v>2295</v>
      </c>
      <c r="R357" t="s">
        <v>2296</v>
      </c>
      <c r="T357" s="4" t="s">
        <v>2295</v>
      </c>
      <c r="U357" t="s">
        <v>2297</v>
      </c>
      <c r="V357" s="4" t="str">
        <f t="shared" si="17"/>
        <v>rt2473</v>
      </c>
      <c r="W357" s="4" t="s">
        <v>2295</v>
      </c>
      <c r="X357" t="s">
        <v>2296</v>
      </c>
    </row>
    <row r="358" spans="1:24" x14ac:dyDescent="0.2">
      <c r="A358" s="4" t="str">
        <f t="shared" si="15"/>
        <v>rt2476</v>
      </c>
      <c r="B358" s="4" t="s">
        <v>2299</v>
      </c>
      <c r="C358" t="s">
        <v>2299</v>
      </c>
      <c r="D358" t="s">
        <v>2300</v>
      </c>
      <c r="E358" t="s">
        <v>1347</v>
      </c>
      <c r="F358" t="s">
        <v>1348</v>
      </c>
      <c r="G358" s="8">
        <v>0</v>
      </c>
      <c r="H358" cm="1">
        <f t="array" ref="H358">SUMPRODUCT((LEN(I358)-LEN(SUBSTITUTE(I358,{"A";"C";"D";"E";"F";"G";"H";"I";"K";"L";"M";"N";"P";"Q";"R";"S";"T";"V";"W";"Y"},""))),{72.08;104.14;115.08;129.11;148.17;58.05;138.14;114.16;130.18;114.16;132.2;115.1;98.12;129.13;158.19;88.08;102.1;100.13;187.21;164.17})/1000</f>
        <v>45.651889999999995</v>
      </c>
      <c r="I358" s="4" t="s">
        <v>2301</v>
      </c>
      <c r="J358" s="8" t="s">
        <v>1350</v>
      </c>
      <c r="O358" t="s">
        <v>2300</v>
      </c>
      <c r="P358" s="4" t="str">
        <f t="shared" si="16"/>
        <v>rt2476</v>
      </c>
      <c r="Q358" s="4" t="s">
        <v>2299</v>
      </c>
      <c r="R358" t="s">
        <v>2299</v>
      </c>
      <c r="T358" s="4" t="s">
        <v>2299</v>
      </c>
      <c r="U358" t="s">
        <v>2300</v>
      </c>
      <c r="V358" s="4" t="str">
        <f t="shared" si="17"/>
        <v>rt2476</v>
      </c>
      <c r="W358" s="4" t="s">
        <v>2299</v>
      </c>
      <c r="X358" t="s">
        <v>2299</v>
      </c>
    </row>
    <row r="359" spans="1:24" x14ac:dyDescent="0.2">
      <c r="A359" s="4" t="str">
        <f t="shared" si="15"/>
        <v>rt2477</v>
      </c>
      <c r="B359" s="4" t="s">
        <v>314</v>
      </c>
      <c r="C359" t="s">
        <v>315</v>
      </c>
      <c r="D359" t="s">
        <v>316</v>
      </c>
      <c r="E359" t="s">
        <v>1347</v>
      </c>
      <c r="F359" t="s">
        <v>1348</v>
      </c>
      <c r="G359" s="8">
        <v>0</v>
      </c>
      <c r="H359" cm="1">
        <f t="array" ref="H359">SUMPRODUCT((LEN(I359)-LEN(SUBSTITUTE(I359,{"A";"C";"D";"E";"F";"G";"H";"I";"K";"L";"M";"N";"P";"Q";"R";"S";"T";"V";"W";"Y"},""))),{72.08;104.14;115.08;129.11;148.17;58.05;138.14;114.16;130.18;114.16;132.2;115.1;98.12;129.13;158.19;88.08;102.1;100.13;187.21;164.17})/1000</f>
        <v>36.959520000000005</v>
      </c>
      <c r="I359" s="4" t="s">
        <v>2302</v>
      </c>
      <c r="J359" s="8" t="s">
        <v>1350</v>
      </c>
      <c r="O359" t="s">
        <v>316</v>
      </c>
      <c r="P359" s="4" t="str">
        <f t="shared" si="16"/>
        <v>rt2477</v>
      </c>
      <c r="Q359" s="4" t="s">
        <v>314</v>
      </c>
      <c r="R359" t="s">
        <v>315</v>
      </c>
      <c r="T359" s="4" t="s">
        <v>314</v>
      </c>
      <c r="U359" t="s">
        <v>316</v>
      </c>
      <c r="V359" s="4" t="str">
        <f t="shared" si="17"/>
        <v>rt2477</v>
      </c>
      <c r="W359" s="4" t="s">
        <v>314</v>
      </c>
      <c r="X359" t="s">
        <v>315</v>
      </c>
    </row>
    <row r="360" spans="1:24" x14ac:dyDescent="0.2">
      <c r="A360" s="4" t="str">
        <f t="shared" si="15"/>
        <v>rt2496</v>
      </c>
      <c r="B360" s="4" t="s">
        <v>2303</v>
      </c>
      <c r="C360" t="s">
        <v>2304</v>
      </c>
      <c r="D360" t="s">
        <v>2305</v>
      </c>
      <c r="E360" t="s">
        <v>1424</v>
      </c>
      <c r="F360" t="s">
        <v>1348</v>
      </c>
      <c r="G360" s="8">
        <v>0</v>
      </c>
      <c r="H360" cm="1">
        <f t="array" ref="H360">SUMPRODUCT((LEN(I360)-LEN(SUBSTITUTE(I360,{"A";"C";"D";"E";"F";"G";"H";"I";"K";"L";"M";"N";"P";"Q";"R";"S";"T";"V";"W";"Y"},""))),{72.08;104.14;115.08;129.11;148.17;58.05;138.14;114.16;130.18;114.16;132.2;115.1;98.12;129.13;158.19;88.08;102.1;100.13;187.21;164.17})/1000</f>
        <v>58.780149999999999</v>
      </c>
      <c r="I360" s="4" t="s">
        <v>2306</v>
      </c>
      <c r="J360" s="8" t="s">
        <v>1350</v>
      </c>
      <c r="O360" t="s">
        <v>2305</v>
      </c>
      <c r="P360" s="4" t="str">
        <f t="shared" si="16"/>
        <v>rt2496</v>
      </c>
      <c r="Q360" s="4" t="s">
        <v>2303</v>
      </c>
      <c r="R360" t="s">
        <v>2304</v>
      </c>
      <c r="T360" s="4" t="s">
        <v>2303</v>
      </c>
      <c r="U360" t="s">
        <v>2305</v>
      </c>
      <c r="V360" s="4" t="str">
        <f t="shared" si="17"/>
        <v>rt2496</v>
      </c>
      <c r="W360" s="4" t="s">
        <v>2303</v>
      </c>
      <c r="X360" t="s">
        <v>2304</v>
      </c>
    </row>
    <row r="361" spans="1:24" x14ac:dyDescent="0.2">
      <c r="A361" s="4" t="str">
        <f t="shared" si="15"/>
        <v>rt2501</v>
      </c>
      <c r="B361" s="4" t="s">
        <v>2307</v>
      </c>
      <c r="C361" t="s">
        <v>2308</v>
      </c>
      <c r="D361" t="s">
        <v>2309</v>
      </c>
      <c r="E361" t="s">
        <v>1347</v>
      </c>
      <c r="F361" t="s">
        <v>1356</v>
      </c>
      <c r="G361" s="8" t="s">
        <v>2310</v>
      </c>
      <c r="H361" cm="1">
        <f t="array" ref="H361">SUMPRODUCT((LEN(I361)-LEN(SUBSTITUTE(I361,{"A";"C";"D";"E";"F";"G";"H";"I";"K";"L";"M";"N";"P";"Q";"R";"S";"T";"V";"W";"Y"},""))),{72.08;104.14;115.08;129.11;148.17;58.05;138.14;114.16;130.18;114.16;132.2;115.1;98.12;129.13;158.19;88.08;102.1;100.13;187.21;164.17})/1000</f>
        <v>36.113120000000002</v>
      </c>
      <c r="I361" s="4" t="s">
        <v>2311</v>
      </c>
      <c r="J361" s="8" t="s">
        <v>1350</v>
      </c>
      <c r="O361" t="s">
        <v>2309</v>
      </c>
      <c r="P361" s="4" t="str">
        <f t="shared" si="16"/>
        <v>rt2501</v>
      </c>
      <c r="Q361" s="4" t="s">
        <v>2307</v>
      </c>
      <c r="R361" t="s">
        <v>2308</v>
      </c>
      <c r="T361" s="4" t="s">
        <v>2307</v>
      </c>
      <c r="U361" t="s">
        <v>2309</v>
      </c>
      <c r="V361" s="4" t="str">
        <f t="shared" si="17"/>
        <v>rt2501</v>
      </c>
      <c r="W361" s="4" t="s">
        <v>2307</v>
      </c>
      <c r="X361" t="s">
        <v>2308</v>
      </c>
    </row>
    <row r="362" spans="1:24" x14ac:dyDescent="0.2">
      <c r="A362" s="4" t="str">
        <f t="shared" si="15"/>
        <v>rt2517_c</v>
      </c>
      <c r="B362" s="4" t="s">
        <v>2312</v>
      </c>
      <c r="C362" t="s">
        <v>2313</v>
      </c>
      <c r="D362" t="s">
        <v>2314</v>
      </c>
      <c r="E362" t="s">
        <v>1347</v>
      </c>
      <c r="F362" t="s">
        <v>1348</v>
      </c>
      <c r="G362" s="8">
        <v>0</v>
      </c>
      <c r="H362" cm="1">
        <f t="array" ref="H362">SUMPRODUCT((LEN(I362)-LEN(SUBSTITUTE(I362,{"A";"C";"D";"E";"F";"G";"H";"I";"K";"L";"M";"N";"P";"Q";"R";"S";"T";"V";"W";"Y"},""))),{72.08;104.14;115.08;129.11;148.17;58.05;138.14;114.16;130.18;114.16;132.2;115.1;98.12;129.13;158.19;88.08;102.1;100.13;187.21;164.17})/1000</f>
        <v>63.354889999999997</v>
      </c>
      <c r="I362" s="4" t="s">
        <v>2315</v>
      </c>
      <c r="J362" s="8" t="s">
        <v>1350</v>
      </c>
      <c r="O362" t="s">
        <v>2314</v>
      </c>
      <c r="P362" s="4" t="str">
        <f t="shared" si="16"/>
        <v>rt2517_rt2517</v>
      </c>
      <c r="Q362" s="4" t="s">
        <v>2312</v>
      </c>
      <c r="R362" t="s">
        <v>2313</v>
      </c>
      <c r="T362" s="4" t="s">
        <v>2312</v>
      </c>
      <c r="U362" t="s">
        <v>2314</v>
      </c>
      <c r="V362" s="4" t="str">
        <f t="shared" si="17"/>
        <v>rt2517_</v>
      </c>
      <c r="W362" s="4" t="s">
        <v>2312</v>
      </c>
      <c r="X362" t="s">
        <v>2313</v>
      </c>
    </row>
    <row r="363" spans="1:24" x14ac:dyDescent="0.2">
      <c r="A363" s="4" t="str">
        <f t="shared" si="15"/>
        <v>rt2517_v</v>
      </c>
      <c r="B363" s="4" t="s">
        <v>2312</v>
      </c>
      <c r="C363" t="s">
        <v>2313</v>
      </c>
      <c r="D363" t="s">
        <v>2314</v>
      </c>
      <c r="E363" t="s">
        <v>1354</v>
      </c>
      <c r="F363" t="s">
        <v>1348</v>
      </c>
      <c r="G363" s="8">
        <v>0</v>
      </c>
      <c r="H363" cm="1">
        <f t="array" ref="H363">SUMPRODUCT((LEN(I363)-LEN(SUBSTITUTE(I363,{"A";"C";"D";"E";"F";"G";"H";"I";"K";"L";"M";"N";"P";"Q";"R";"S";"T";"V";"W";"Y"},""))),{72.08;104.14;115.08;129.11;148.17;58.05;138.14;114.16;130.18;114.16;132.2;115.1;98.12;129.13;158.19;88.08;102.1;100.13;187.21;164.17})/1000</f>
        <v>63.354889999999997</v>
      </c>
      <c r="I363" s="4" t="s">
        <v>2315</v>
      </c>
      <c r="J363" s="8" t="s">
        <v>1350</v>
      </c>
      <c r="O363" t="s">
        <v>2314</v>
      </c>
      <c r="P363" s="4" t="str">
        <f t="shared" si="16"/>
        <v>rt2517_rt2517</v>
      </c>
      <c r="Q363" s="4" t="s">
        <v>2312</v>
      </c>
      <c r="R363" t="s">
        <v>2313</v>
      </c>
      <c r="T363" s="4" t="s">
        <v>2312</v>
      </c>
      <c r="U363" t="s">
        <v>2314</v>
      </c>
      <c r="V363" s="4" t="str">
        <f t="shared" si="17"/>
        <v>rt2517_</v>
      </c>
      <c r="W363" s="4" t="s">
        <v>2312</v>
      </c>
      <c r="X363" t="s">
        <v>2313</v>
      </c>
    </row>
    <row r="364" spans="1:24" x14ac:dyDescent="0.2">
      <c r="A364" s="4" t="str">
        <f t="shared" si="15"/>
        <v>rt2528</v>
      </c>
      <c r="B364" s="4" t="s">
        <v>2316</v>
      </c>
      <c r="C364" t="s">
        <v>2316</v>
      </c>
      <c r="D364" t="s">
        <v>2317</v>
      </c>
      <c r="E364" t="s">
        <v>1347</v>
      </c>
      <c r="F364" t="s">
        <v>1348</v>
      </c>
      <c r="G364" s="8">
        <v>0</v>
      </c>
      <c r="H364" cm="1">
        <f t="array" ref="H364">SUMPRODUCT((LEN(I364)-LEN(SUBSTITUTE(I364,{"A";"C";"D";"E";"F";"G";"H";"I";"K";"L";"M";"N";"P";"Q";"R";"S";"T";"V";"W";"Y"},""))),{72.08;104.14;115.08;129.11;148.17;58.05;138.14;114.16;130.18;114.16;132.2;115.1;98.12;129.13;158.19;88.08;102.1;100.13;187.21;164.17})/1000</f>
        <v>41.042420000000007</v>
      </c>
      <c r="I364" s="4" t="s">
        <v>2318</v>
      </c>
      <c r="J364" s="8" t="s">
        <v>1350</v>
      </c>
      <c r="O364" t="s">
        <v>2317</v>
      </c>
      <c r="P364" s="4" t="str">
        <f t="shared" si="16"/>
        <v>rt2528</v>
      </c>
      <c r="Q364" s="4" t="s">
        <v>2316</v>
      </c>
      <c r="R364" t="s">
        <v>2316</v>
      </c>
      <c r="T364" s="4" t="s">
        <v>2316</v>
      </c>
      <c r="U364" t="s">
        <v>2317</v>
      </c>
      <c r="V364" s="4" t="str">
        <f t="shared" si="17"/>
        <v>rt2528</v>
      </c>
      <c r="W364" s="4" t="s">
        <v>2316</v>
      </c>
      <c r="X364" t="s">
        <v>2316</v>
      </c>
    </row>
    <row r="365" spans="1:24" x14ac:dyDescent="0.2">
      <c r="A365" s="4" t="str">
        <f t="shared" si="15"/>
        <v>rt2529_gm</v>
      </c>
      <c r="B365" s="4" t="s">
        <v>2319</v>
      </c>
      <c r="C365" t="s">
        <v>2319</v>
      </c>
      <c r="D365" t="s">
        <v>2320</v>
      </c>
      <c r="E365" t="s">
        <v>1666</v>
      </c>
      <c r="F365" t="s">
        <v>2321</v>
      </c>
      <c r="G365" s="8" t="s">
        <v>2200</v>
      </c>
      <c r="H365" cm="1">
        <f t="array" ref="H365">SUMPRODUCT((LEN(I365)-LEN(SUBSTITUTE(I365,{"A";"C";"D";"E";"F";"G";"H";"I";"K";"L";"M";"N";"P";"Q";"R";"S";"T";"V";"W";"Y"},""))),{72.08;104.14;115.08;129.11;148.17;58.05;138.14;114.16;130.18;114.16;132.2;115.1;98.12;129.13;158.19;88.08;102.1;100.13;187.21;164.17})/1000</f>
        <v>51.194720000000004</v>
      </c>
      <c r="I365" s="4" t="s">
        <v>2322</v>
      </c>
      <c r="J365" s="8" t="s">
        <v>1350</v>
      </c>
      <c r="O365" t="s">
        <v>2320</v>
      </c>
      <c r="P365" s="4" t="str">
        <f t="shared" si="16"/>
        <v>rt2529_rt2529</v>
      </c>
      <c r="Q365" s="4" t="s">
        <v>2319</v>
      </c>
      <c r="R365" t="s">
        <v>2319</v>
      </c>
      <c r="T365" s="4" t="s">
        <v>2319</v>
      </c>
      <c r="U365" t="s">
        <v>2320</v>
      </c>
      <c r="V365" s="4" t="str">
        <f t="shared" si="17"/>
        <v>rt2529_</v>
      </c>
      <c r="W365" s="4" t="s">
        <v>2319</v>
      </c>
      <c r="X365" t="s">
        <v>2319</v>
      </c>
    </row>
    <row r="366" spans="1:24" x14ac:dyDescent="0.2">
      <c r="A366" s="4" t="str">
        <f t="shared" si="15"/>
        <v>rt2529_mm</v>
      </c>
      <c r="B366" s="4" t="s">
        <v>2319</v>
      </c>
      <c r="C366" t="s">
        <v>2319</v>
      </c>
      <c r="D366" t="s">
        <v>2320</v>
      </c>
      <c r="E366" t="s">
        <v>2198</v>
      </c>
      <c r="F366" t="s">
        <v>2199</v>
      </c>
      <c r="G366" s="8" t="s">
        <v>2200</v>
      </c>
      <c r="H366" cm="1">
        <f t="array" ref="H366">SUMPRODUCT((LEN(I366)-LEN(SUBSTITUTE(I366,{"A";"C";"D";"E";"F";"G";"H";"I";"K";"L";"M";"N";"P";"Q";"R";"S";"T";"V";"W";"Y"},""))),{72.08;104.14;115.08;129.11;148.17;58.05;138.14;114.16;130.18;114.16;132.2;115.1;98.12;129.13;158.19;88.08;102.1;100.13;187.21;164.17})/1000</f>
        <v>51.194720000000004</v>
      </c>
      <c r="I366" s="4" t="s">
        <v>2322</v>
      </c>
      <c r="J366" s="8" t="s">
        <v>1350</v>
      </c>
      <c r="O366" t="s">
        <v>2320</v>
      </c>
      <c r="P366" s="4" t="str">
        <f t="shared" si="16"/>
        <v>rt2529_rt2529</v>
      </c>
      <c r="Q366" s="4" t="s">
        <v>2319</v>
      </c>
      <c r="R366" t="s">
        <v>2319</v>
      </c>
      <c r="T366" s="4" t="s">
        <v>2319</v>
      </c>
      <c r="U366" t="s">
        <v>2320</v>
      </c>
      <c r="V366" s="4" t="str">
        <f t="shared" si="17"/>
        <v>rt2529_</v>
      </c>
      <c r="W366" s="4" t="s">
        <v>2319</v>
      </c>
      <c r="X366" t="s">
        <v>2319</v>
      </c>
    </row>
    <row r="367" spans="1:24" x14ac:dyDescent="0.2">
      <c r="A367" s="4" t="str">
        <f t="shared" si="15"/>
        <v>rt2529_vm</v>
      </c>
      <c r="B367" s="4" t="s">
        <v>2319</v>
      </c>
      <c r="C367" t="s">
        <v>2319</v>
      </c>
      <c r="D367" t="s">
        <v>2320</v>
      </c>
      <c r="E367" t="s">
        <v>1519</v>
      </c>
      <c r="F367" t="s">
        <v>2323</v>
      </c>
      <c r="G367" s="8" t="s">
        <v>2200</v>
      </c>
      <c r="H367" cm="1">
        <f t="array" ref="H367">SUMPRODUCT((LEN(I367)-LEN(SUBSTITUTE(I367,{"A";"C";"D";"E";"F";"G";"H";"I";"K";"L";"M";"N";"P";"Q";"R";"S";"T";"V";"W";"Y"},""))),{72.08;104.14;115.08;129.11;148.17;58.05;138.14;114.16;130.18;114.16;132.2;115.1;98.12;129.13;158.19;88.08;102.1;100.13;187.21;164.17})/1000</f>
        <v>51.194720000000004</v>
      </c>
      <c r="I367" s="4" t="s">
        <v>2322</v>
      </c>
      <c r="J367" s="8" t="s">
        <v>1350</v>
      </c>
      <c r="O367" t="s">
        <v>2320</v>
      </c>
      <c r="P367" s="4" t="str">
        <f t="shared" si="16"/>
        <v>rt2529_rt2529</v>
      </c>
      <c r="Q367" s="4" t="s">
        <v>2319</v>
      </c>
      <c r="R367" t="s">
        <v>2319</v>
      </c>
      <c r="T367" s="4" t="s">
        <v>2319</v>
      </c>
      <c r="U367" t="s">
        <v>2320</v>
      </c>
      <c r="V367" s="4" t="str">
        <f t="shared" si="17"/>
        <v>rt2529_</v>
      </c>
      <c r="W367" s="4" t="s">
        <v>2319</v>
      </c>
      <c r="X367" t="s">
        <v>2319</v>
      </c>
    </row>
    <row r="368" spans="1:24" x14ac:dyDescent="0.2">
      <c r="A368" s="4" t="str">
        <f t="shared" si="15"/>
        <v>rt2532</v>
      </c>
      <c r="B368" s="4" t="s">
        <v>2324</v>
      </c>
      <c r="C368" t="s">
        <v>2325</v>
      </c>
      <c r="D368" t="s">
        <v>2326</v>
      </c>
      <c r="E368" t="s">
        <v>2198</v>
      </c>
      <c r="F368" t="s">
        <v>1348</v>
      </c>
      <c r="G368" s="8">
        <v>0</v>
      </c>
      <c r="H368" cm="1">
        <f t="array" ref="H368">SUMPRODUCT((LEN(I368)-LEN(SUBSTITUTE(I368,{"A";"C";"D";"E";"F";"G";"H";"I";"K";"L";"M";"N";"P";"Q";"R";"S";"T";"V";"W";"Y"},""))),{72.08;104.14;115.08;129.11;148.17;58.05;138.14;114.16;130.18;114.16;132.2;115.1;98.12;129.13;158.19;88.08;102.1;100.13;187.21;164.17})/1000</f>
        <v>39.97927</v>
      </c>
      <c r="I368" s="4" t="s">
        <v>2327</v>
      </c>
      <c r="J368" s="8" t="s">
        <v>1350</v>
      </c>
      <c r="O368" t="s">
        <v>2326</v>
      </c>
      <c r="P368" s="4" t="str">
        <f t="shared" si="16"/>
        <v>rt2532</v>
      </c>
      <c r="Q368" s="4" t="s">
        <v>2324</v>
      </c>
      <c r="R368" t="s">
        <v>2325</v>
      </c>
      <c r="T368" s="4" t="s">
        <v>2324</v>
      </c>
      <c r="U368" t="s">
        <v>2326</v>
      </c>
      <c r="V368" s="4" t="str">
        <f t="shared" si="17"/>
        <v>rt2532</v>
      </c>
      <c r="W368" s="4" t="s">
        <v>2324</v>
      </c>
      <c r="X368" t="s">
        <v>2325</v>
      </c>
    </row>
    <row r="369" spans="1:24" x14ac:dyDescent="0.2">
      <c r="A369" s="4" t="str">
        <f t="shared" si="15"/>
        <v>rt2544</v>
      </c>
      <c r="B369" s="4" t="s">
        <v>317</v>
      </c>
      <c r="C369" t="s">
        <v>317</v>
      </c>
      <c r="D369" t="s">
        <v>318</v>
      </c>
      <c r="E369" t="s">
        <v>1347</v>
      </c>
      <c r="F369" t="s">
        <v>1348</v>
      </c>
      <c r="G369" s="8">
        <v>0</v>
      </c>
      <c r="H369" cm="1">
        <f t="array" ref="H369">SUMPRODUCT((LEN(I369)-LEN(SUBSTITUTE(I369,{"A";"C";"D";"E";"F";"G";"H";"I";"K";"L";"M";"N";"P";"Q";"R";"S";"T";"V";"W";"Y"},""))),{72.08;104.14;115.08;129.11;148.17;58.05;138.14;114.16;130.18;114.16;132.2;115.1;98.12;129.13;158.19;88.08;102.1;100.13;187.21;164.17})/1000</f>
        <v>28.709520000000001</v>
      </c>
      <c r="I369" s="4" t="s">
        <v>2328</v>
      </c>
      <c r="J369" s="8" t="s">
        <v>1350</v>
      </c>
      <c r="O369" t="s">
        <v>318</v>
      </c>
      <c r="P369" s="4" t="str">
        <f t="shared" si="16"/>
        <v>rt2544</v>
      </c>
      <c r="Q369" s="4" t="s">
        <v>317</v>
      </c>
      <c r="R369" t="s">
        <v>317</v>
      </c>
      <c r="T369" s="4" t="s">
        <v>317</v>
      </c>
      <c r="U369" t="s">
        <v>318</v>
      </c>
      <c r="V369" s="4" t="str">
        <f t="shared" si="17"/>
        <v>rt2544</v>
      </c>
      <c r="W369" s="4" t="s">
        <v>317</v>
      </c>
      <c r="X369" t="s">
        <v>317</v>
      </c>
    </row>
    <row r="370" spans="1:24" x14ac:dyDescent="0.2">
      <c r="A370" s="4" t="str">
        <f t="shared" si="15"/>
        <v>rt2557</v>
      </c>
      <c r="B370" s="4" t="s">
        <v>2329</v>
      </c>
      <c r="C370" t="s">
        <v>2329</v>
      </c>
      <c r="D370" t="s">
        <v>2330</v>
      </c>
      <c r="E370" t="s">
        <v>1361</v>
      </c>
      <c r="F370" t="s">
        <v>1348</v>
      </c>
      <c r="G370" s="8">
        <v>0</v>
      </c>
      <c r="H370" cm="1">
        <f t="array" ref="H370">SUMPRODUCT((LEN(I370)-LEN(SUBSTITUTE(I370,{"A";"C";"D";"E";"F";"G";"H";"I";"K";"L";"M";"N";"P";"Q";"R";"S";"T";"V";"W";"Y"},""))),{72.08;104.14;115.08;129.11;148.17;58.05;138.14;114.16;130.18;114.16;132.2;115.1;98.12;129.13;158.19;88.08;102.1;100.13;187.21;164.17})/1000</f>
        <v>48.762449999999987</v>
      </c>
      <c r="I370" s="4" t="s">
        <v>2331</v>
      </c>
      <c r="J370" s="8" t="s">
        <v>1350</v>
      </c>
      <c r="O370" t="s">
        <v>2330</v>
      </c>
      <c r="P370" s="4" t="str">
        <f t="shared" si="16"/>
        <v>rt2557</v>
      </c>
      <c r="Q370" s="4" t="s">
        <v>2329</v>
      </c>
      <c r="R370" t="s">
        <v>2329</v>
      </c>
      <c r="T370" s="4" t="s">
        <v>2329</v>
      </c>
      <c r="U370" t="s">
        <v>2330</v>
      </c>
      <c r="V370" s="4" t="str">
        <f t="shared" si="17"/>
        <v>rt2557</v>
      </c>
      <c r="W370" s="4" t="s">
        <v>2329</v>
      </c>
      <c r="X370" t="s">
        <v>2329</v>
      </c>
    </row>
    <row r="371" spans="1:24" x14ac:dyDescent="0.2">
      <c r="A371" s="4" t="str">
        <f t="shared" si="15"/>
        <v>rt2565</v>
      </c>
      <c r="B371" s="4" t="s">
        <v>2332</v>
      </c>
      <c r="C371" t="s">
        <v>2333</v>
      </c>
      <c r="D371" t="s">
        <v>2334</v>
      </c>
      <c r="E371" t="s">
        <v>1347</v>
      </c>
      <c r="F371" t="s">
        <v>1348</v>
      </c>
      <c r="G371" s="8">
        <v>0</v>
      </c>
      <c r="H371" cm="1">
        <f t="array" ref="H371">SUMPRODUCT((LEN(I371)-LEN(SUBSTITUTE(I371,{"A";"C";"D";"E";"F";"G";"H";"I";"K";"L";"M";"N";"P";"Q";"R";"S";"T";"V";"W";"Y"},""))),{72.08;104.14;115.08;129.11;148.17;58.05;138.14;114.16;130.18;114.16;132.2;115.1;98.12;129.13;158.19;88.08;102.1;100.13;187.21;164.17})/1000</f>
        <v>25.18927</v>
      </c>
      <c r="I371" s="4" t="s">
        <v>2335</v>
      </c>
      <c r="J371" s="8" t="s">
        <v>1350</v>
      </c>
      <c r="O371" t="s">
        <v>2334</v>
      </c>
      <c r="P371" s="4" t="str">
        <f t="shared" si="16"/>
        <v>rt2565</v>
      </c>
      <c r="Q371" s="4" t="s">
        <v>2332</v>
      </c>
      <c r="R371" t="s">
        <v>2333</v>
      </c>
      <c r="T371" s="4" t="s">
        <v>2332</v>
      </c>
      <c r="U371" t="s">
        <v>2334</v>
      </c>
      <c r="V371" s="4" t="str">
        <f t="shared" si="17"/>
        <v>rt2565</v>
      </c>
      <c r="W371" s="4" t="s">
        <v>2332</v>
      </c>
      <c r="X371" t="s">
        <v>2333</v>
      </c>
    </row>
    <row r="372" spans="1:24" x14ac:dyDescent="0.2">
      <c r="A372" s="4" t="str">
        <f t="shared" si="15"/>
        <v>rt2566</v>
      </c>
      <c r="B372" s="4" t="s">
        <v>2336</v>
      </c>
      <c r="C372" t="s">
        <v>2337</v>
      </c>
      <c r="D372" t="s">
        <v>2338</v>
      </c>
      <c r="E372" t="s">
        <v>1424</v>
      </c>
      <c r="F372" t="s">
        <v>1348</v>
      </c>
      <c r="G372" s="8">
        <v>0</v>
      </c>
      <c r="H372" cm="1">
        <f t="array" ref="H372">SUMPRODUCT((LEN(I372)-LEN(SUBSTITUTE(I372,{"A";"C";"D";"E";"F";"G";"H";"I";"K";"L";"M";"N";"P";"Q";"R";"S";"T";"V";"W";"Y"},""))),{72.08;104.14;115.08;129.11;148.17;58.05;138.14;114.16;130.18;114.16;132.2;115.1;98.12;129.13;158.19;88.08;102.1;100.13;187.21;164.17})/1000</f>
        <v>58.705800000000004</v>
      </c>
      <c r="I372" s="4" t="s">
        <v>2339</v>
      </c>
      <c r="J372" s="8" t="s">
        <v>1350</v>
      </c>
      <c r="O372" t="s">
        <v>2338</v>
      </c>
      <c r="P372" s="4" t="str">
        <f t="shared" si="16"/>
        <v>rt2566</v>
      </c>
      <c r="Q372" s="4" t="s">
        <v>2336</v>
      </c>
      <c r="R372" t="s">
        <v>2337</v>
      </c>
      <c r="T372" s="4" t="s">
        <v>2336</v>
      </c>
      <c r="U372" t="s">
        <v>2338</v>
      </c>
      <c r="V372" s="4" t="str">
        <f t="shared" si="17"/>
        <v>rt2566</v>
      </c>
      <c r="W372" s="4" t="s">
        <v>2336</v>
      </c>
      <c r="X372" t="s">
        <v>2337</v>
      </c>
    </row>
    <row r="373" spans="1:24" x14ac:dyDescent="0.2">
      <c r="A373" s="4" t="str">
        <f t="shared" si="15"/>
        <v>rt2569</v>
      </c>
      <c r="B373" s="4" t="s">
        <v>319</v>
      </c>
      <c r="C373" t="s">
        <v>319</v>
      </c>
      <c r="D373" t="s">
        <v>320</v>
      </c>
      <c r="E373" t="s">
        <v>1347</v>
      </c>
      <c r="F373" t="s">
        <v>1348</v>
      </c>
      <c r="G373" s="8">
        <v>0</v>
      </c>
      <c r="H373" cm="1">
        <f t="array" ref="H373">SUMPRODUCT((LEN(I373)-LEN(SUBSTITUTE(I373,{"A";"C";"D";"E";"F";"G";"H";"I";"K";"L";"M";"N";"P";"Q";"R";"S";"T";"V";"W";"Y"},""))),{72.08;104.14;115.08;129.11;148.17;58.05;138.14;114.16;130.18;114.16;132.2;115.1;98.12;129.13;158.19;88.08;102.1;100.13;187.21;164.17})/1000</f>
        <v>48.53519</v>
      </c>
      <c r="I373" s="4" t="s">
        <v>2340</v>
      </c>
      <c r="J373" s="8" t="s">
        <v>1350</v>
      </c>
      <c r="O373" t="s">
        <v>320</v>
      </c>
      <c r="P373" s="4" t="str">
        <f t="shared" si="16"/>
        <v>rt2569</v>
      </c>
      <c r="Q373" s="4" t="s">
        <v>319</v>
      </c>
      <c r="R373" t="s">
        <v>319</v>
      </c>
      <c r="T373" s="4" t="s">
        <v>319</v>
      </c>
      <c r="U373" t="s">
        <v>320</v>
      </c>
      <c r="V373" s="4" t="str">
        <f t="shared" si="17"/>
        <v>rt2569</v>
      </c>
      <c r="W373" s="4" t="s">
        <v>319</v>
      </c>
      <c r="X373" t="s">
        <v>319</v>
      </c>
    </row>
    <row r="374" spans="1:24" x14ac:dyDescent="0.2">
      <c r="A374" s="4" t="str">
        <f t="shared" si="15"/>
        <v>rt2573</v>
      </c>
      <c r="B374" s="4" t="s">
        <v>321</v>
      </c>
      <c r="C374" t="s">
        <v>322</v>
      </c>
      <c r="D374" t="s">
        <v>323</v>
      </c>
      <c r="E374" t="s">
        <v>1476</v>
      </c>
      <c r="F374" t="s">
        <v>1348</v>
      </c>
      <c r="G374" s="8">
        <v>0</v>
      </c>
      <c r="H374" cm="1">
        <f t="array" ref="H374">SUMPRODUCT((LEN(I374)-LEN(SUBSTITUTE(I374,{"A";"C";"D";"E";"F";"G";"H";"I";"K";"L";"M";"N";"P";"Q";"R";"S";"T";"V";"W";"Y"},""))),{72.08;104.14;115.08;129.11;148.17;58.05;138.14;114.16;130.18;114.16;132.2;115.1;98.12;129.13;158.19;88.08;102.1;100.13;187.21;164.17})/1000</f>
        <v>87.78112999999999</v>
      </c>
      <c r="I374" s="4" t="s">
        <v>2341</v>
      </c>
      <c r="J374" s="8" t="s">
        <v>1350</v>
      </c>
      <c r="O374" t="s">
        <v>323</v>
      </c>
      <c r="P374" s="4" t="str">
        <f t="shared" si="16"/>
        <v>rt2573</v>
      </c>
      <c r="Q374" s="4" t="s">
        <v>321</v>
      </c>
      <c r="R374" t="s">
        <v>322</v>
      </c>
      <c r="T374" s="4" t="s">
        <v>321</v>
      </c>
      <c r="U374" t="s">
        <v>323</v>
      </c>
      <c r="V374" s="4" t="str">
        <f t="shared" si="17"/>
        <v>rt2573</v>
      </c>
      <c r="W374" s="4" t="s">
        <v>321</v>
      </c>
      <c r="X374" t="s">
        <v>322</v>
      </c>
    </row>
    <row r="375" spans="1:24" x14ac:dyDescent="0.2">
      <c r="A375" s="4" t="str">
        <f t="shared" si="15"/>
        <v>rt2574</v>
      </c>
      <c r="B375" s="4" t="s">
        <v>324</v>
      </c>
      <c r="C375" t="s">
        <v>324</v>
      </c>
      <c r="D375" t="s">
        <v>325</v>
      </c>
      <c r="E375" t="s">
        <v>1476</v>
      </c>
      <c r="F375" t="s">
        <v>1348</v>
      </c>
      <c r="G375" s="8">
        <v>0</v>
      </c>
      <c r="H375" cm="1">
        <f t="array" ref="H375">SUMPRODUCT((LEN(I375)-LEN(SUBSTITUTE(I375,{"A";"C";"D";"E";"F";"G";"H";"I";"K";"L";"M";"N";"P";"Q";"R";"S";"T";"V";"W";"Y"},""))),{72.08;104.14;115.08;129.11;148.17;58.05;138.14;114.16;130.18;114.16;132.2;115.1;98.12;129.13;158.19;88.08;102.1;100.13;187.21;164.17})/1000</f>
        <v>36.31819999999999</v>
      </c>
      <c r="I375" s="4" t="s">
        <v>2342</v>
      </c>
      <c r="J375" s="8" t="s">
        <v>1350</v>
      </c>
      <c r="O375" t="s">
        <v>325</v>
      </c>
      <c r="P375" s="4" t="str">
        <f t="shared" si="16"/>
        <v>rt2574</v>
      </c>
      <c r="Q375" s="4" t="s">
        <v>324</v>
      </c>
      <c r="R375" t="s">
        <v>324</v>
      </c>
      <c r="T375" s="4" t="s">
        <v>324</v>
      </c>
      <c r="U375" t="s">
        <v>325</v>
      </c>
      <c r="V375" s="4" t="str">
        <f t="shared" si="17"/>
        <v>rt2574</v>
      </c>
      <c r="W375" s="4" t="s">
        <v>324</v>
      </c>
      <c r="X375" t="s">
        <v>324</v>
      </c>
    </row>
    <row r="376" spans="1:24" x14ac:dyDescent="0.2">
      <c r="A376" s="4" t="str">
        <f t="shared" si="15"/>
        <v>rt2577</v>
      </c>
      <c r="B376" s="4" t="s">
        <v>2343</v>
      </c>
      <c r="C376" t="s">
        <v>2344</v>
      </c>
      <c r="D376" t="s">
        <v>2345</v>
      </c>
      <c r="E376" t="s">
        <v>1383</v>
      </c>
      <c r="F376" t="s">
        <v>1348</v>
      </c>
      <c r="G376" s="8">
        <v>0</v>
      </c>
      <c r="H376" cm="1">
        <f t="array" ref="H376">SUMPRODUCT((LEN(I376)-LEN(SUBSTITUTE(I376,{"A";"C";"D";"E";"F";"G";"H";"I";"K";"L";"M";"N";"P";"Q";"R";"S";"T";"V";"W";"Y"},""))),{72.08;104.14;115.08;129.11;148.17;58.05;138.14;114.16;130.18;114.16;132.2;115.1;98.12;129.13;158.19;88.08;102.1;100.13;187.21;164.17})/1000</f>
        <v>19.512810000000002</v>
      </c>
      <c r="I376" s="4" t="s">
        <v>2346</v>
      </c>
      <c r="J376" s="8" t="s">
        <v>1350</v>
      </c>
      <c r="O376" t="s">
        <v>2345</v>
      </c>
      <c r="P376" s="4" t="str">
        <f t="shared" si="16"/>
        <v>rt2577</v>
      </c>
      <c r="Q376" s="4" t="s">
        <v>2343</v>
      </c>
      <c r="R376" t="s">
        <v>2344</v>
      </c>
      <c r="T376" s="4" t="s">
        <v>2343</v>
      </c>
      <c r="U376" t="s">
        <v>2345</v>
      </c>
      <c r="V376" s="4" t="str">
        <f t="shared" si="17"/>
        <v>rt2577</v>
      </c>
      <c r="W376" s="4" t="s">
        <v>2343</v>
      </c>
      <c r="X376" t="s">
        <v>2344</v>
      </c>
    </row>
    <row r="377" spans="1:24" x14ac:dyDescent="0.2">
      <c r="A377" s="4" t="str">
        <f t="shared" si="15"/>
        <v>rt2578</v>
      </c>
      <c r="B377" s="4" t="s">
        <v>2347</v>
      </c>
      <c r="C377" t="s">
        <v>2347</v>
      </c>
      <c r="D377" t="s">
        <v>2348</v>
      </c>
      <c r="E377" t="s">
        <v>1476</v>
      </c>
      <c r="F377" t="s">
        <v>1348</v>
      </c>
      <c r="G377" s="8">
        <v>0</v>
      </c>
      <c r="H377" cm="1">
        <f t="array" ref="H377">SUMPRODUCT((LEN(I377)-LEN(SUBSTITUTE(I377,{"A";"C";"D";"E";"F";"G";"H";"I";"K";"L";"M";"N";"P";"Q";"R";"S";"T";"V";"W";"Y"},""))),{72.08;104.14;115.08;129.11;148.17;58.05;138.14;114.16;130.18;114.16;132.2;115.1;98.12;129.13;158.19;88.08;102.1;100.13;187.21;164.17})/1000</f>
        <v>63.207010000000004</v>
      </c>
      <c r="I377" s="4" t="s">
        <v>2349</v>
      </c>
      <c r="J377" s="8" t="s">
        <v>1350</v>
      </c>
      <c r="O377" t="s">
        <v>2348</v>
      </c>
      <c r="P377" s="4" t="str">
        <f t="shared" si="16"/>
        <v>rt2578</v>
      </c>
      <c r="Q377" s="4" t="s">
        <v>2347</v>
      </c>
      <c r="R377" t="s">
        <v>2347</v>
      </c>
      <c r="T377" s="4" t="s">
        <v>2347</v>
      </c>
      <c r="U377" t="s">
        <v>2348</v>
      </c>
      <c r="V377" s="4" t="str">
        <f t="shared" si="17"/>
        <v>rt2578</v>
      </c>
      <c r="W377" s="4" t="s">
        <v>2347</v>
      </c>
      <c r="X377" t="s">
        <v>2347</v>
      </c>
    </row>
    <row r="378" spans="1:24" x14ac:dyDescent="0.2">
      <c r="A378" s="4" t="str">
        <f t="shared" si="15"/>
        <v>rt2593</v>
      </c>
      <c r="B378" s="4" t="s">
        <v>2350</v>
      </c>
      <c r="C378" t="s">
        <v>2351</v>
      </c>
      <c r="D378" t="s">
        <v>2352</v>
      </c>
      <c r="E378" t="s">
        <v>1383</v>
      </c>
      <c r="F378" t="s">
        <v>1348</v>
      </c>
      <c r="G378" s="8">
        <v>0</v>
      </c>
      <c r="H378" cm="1">
        <f t="array" ref="H378">SUMPRODUCT((LEN(I378)-LEN(SUBSTITUTE(I378,{"A";"C";"D";"E";"F";"G";"H";"I";"K";"L";"M";"N";"P";"Q";"R";"S";"T";"V";"W";"Y"},""))),{72.08;104.14;115.08;129.11;148.17;58.05;138.14;114.16;130.18;114.16;132.2;115.1;98.12;129.13;158.19;88.08;102.1;100.13;187.21;164.17})/1000</f>
        <v>38.364380000000004</v>
      </c>
      <c r="I378" s="4" t="s">
        <v>2353</v>
      </c>
      <c r="J378" s="8" t="s">
        <v>1350</v>
      </c>
      <c r="O378" t="s">
        <v>2352</v>
      </c>
      <c r="P378" s="4" t="str">
        <f t="shared" si="16"/>
        <v>rt2593</v>
      </c>
      <c r="Q378" s="4" t="s">
        <v>2350</v>
      </c>
      <c r="R378" t="s">
        <v>2351</v>
      </c>
      <c r="T378" s="4" t="s">
        <v>2350</v>
      </c>
      <c r="U378" t="s">
        <v>2352</v>
      </c>
      <c r="V378" s="4" t="str">
        <f t="shared" si="17"/>
        <v>rt2593</v>
      </c>
      <c r="W378" s="4" t="s">
        <v>2350</v>
      </c>
      <c r="X378" t="s">
        <v>2351</v>
      </c>
    </row>
    <row r="379" spans="1:24" x14ac:dyDescent="0.2">
      <c r="A379" s="4" t="str">
        <f t="shared" si="15"/>
        <v>rt2613</v>
      </c>
      <c r="B379" s="4" t="s">
        <v>2354</v>
      </c>
      <c r="C379" t="s">
        <v>2355</v>
      </c>
      <c r="D379" t="s">
        <v>2356</v>
      </c>
      <c r="E379" t="s">
        <v>1476</v>
      </c>
      <c r="F379" t="s">
        <v>1348</v>
      </c>
      <c r="G379" s="8">
        <v>0</v>
      </c>
      <c r="H379" cm="1">
        <f t="array" ref="H379">SUMPRODUCT((LEN(I379)-LEN(SUBSTITUTE(I379,{"A";"C";"D";"E";"F";"G";"H";"I";"K";"L";"M";"N";"P";"Q";"R";"S";"T";"V";"W";"Y"},""))),{72.08;104.14;115.08;129.11;148.17;58.05;138.14;114.16;130.18;114.16;132.2;115.1;98.12;129.13;158.19;88.08;102.1;100.13;187.21;164.17})/1000</f>
        <v>55.954320000000003</v>
      </c>
      <c r="I379" s="4" t="s">
        <v>2357</v>
      </c>
      <c r="J379" s="8" t="s">
        <v>1350</v>
      </c>
      <c r="O379" t="s">
        <v>2356</v>
      </c>
      <c r="P379" s="4" t="str">
        <f t="shared" si="16"/>
        <v>rt2613</v>
      </c>
      <c r="Q379" s="4" t="s">
        <v>2354</v>
      </c>
      <c r="R379" t="s">
        <v>2355</v>
      </c>
      <c r="T379" s="4" t="s">
        <v>2354</v>
      </c>
      <c r="U379" t="s">
        <v>2356</v>
      </c>
      <c r="V379" s="4" t="str">
        <f t="shared" si="17"/>
        <v>rt2613</v>
      </c>
      <c r="W379" s="4" t="s">
        <v>2354</v>
      </c>
      <c r="X379" t="s">
        <v>2355</v>
      </c>
    </row>
    <row r="380" spans="1:24" x14ac:dyDescent="0.2">
      <c r="A380" s="4" t="str">
        <f t="shared" si="15"/>
        <v>rt2621</v>
      </c>
      <c r="B380" s="4" t="s">
        <v>2358</v>
      </c>
      <c r="C380" t="s">
        <v>2358</v>
      </c>
      <c r="D380" t="s">
        <v>2359</v>
      </c>
      <c r="E380" t="s">
        <v>1347</v>
      </c>
      <c r="F380" t="s">
        <v>2360</v>
      </c>
      <c r="G380" s="8" t="s">
        <v>2361</v>
      </c>
      <c r="H380" cm="1">
        <f t="array" ref="H380">SUMPRODUCT((LEN(I380)-LEN(SUBSTITUTE(I380,{"A";"C";"D";"E";"F";"G";"H";"I";"K";"L";"M";"N";"P";"Q";"R";"S";"T";"V";"W";"Y"},""))),{72.08;104.14;115.08;129.11;148.17;58.05;138.14;114.16;130.18;114.16;132.2;115.1;98.12;129.13;158.19;88.08;102.1;100.13;187.21;164.17})/1000</f>
        <v>44.872880000000002</v>
      </c>
      <c r="I380" s="4" t="s">
        <v>2362</v>
      </c>
      <c r="J380" s="8" t="s">
        <v>1350</v>
      </c>
      <c r="O380" t="s">
        <v>2359</v>
      </c>
      <c r="P380" s="4" t="str">
        <f t="shared" si="16"/>
        <v>rt2621</v>
      </c>
      <c r="Q380" s="4" t="s">
        <v>2358</v>
      </c>
      <c r="R380" t="s">
        <v>2358</v>
      </c>
      <c r="T380" s="4" t="s">
        <v>2358</v>
      </c>
      <c r="U380" t="s">
        <v>2359</v>
      </c>
      <c r="V380" s="4" t="str">
        <f t="shared" si="17"/>
        <v>rt2621</v>
      </c>
      <c r="W380" s="4" t="s">
        <v>2358</v>
      </c>
      <c r="X380" t="s">
        <v>2358</v>
      </c>
    </row>
    <row r="381" spans="1:24" x14ac:dyDescent="0.2">
      <c r="A381" s="4" t="str">
        <f t="shared" si="15"/>
        <v>rt2643_c</v>
      </c>
      <c r="B381" s="4" t="s">
        <v>2363</v>
      </c>
      <c r="C381" t="s">
        <v>2364</v>
      </c>
      <c r="D381" t="s">
        <v>2365</v>
      </c>
      <c r="E381" t="s">
        <v>1347</v>
      </c>
      <c r="F381" t="s">
        <v>1481</v>
      </c>
      <c r="G381" s="8" t="s">
        <v>2366</v>
      </c>
      <c r="H381" cm="1">
        <f t="array" ref="H381">SUMPRODUCT((LEN(I381)-LEN(SUBSTITUTE(I381,{"A";"C";"D";"E";"F";"G";"H";"I";"K";"L";"M";"N";"P";"Q";"R";"S";"T";"V";"W";"Y"},""))),{72.08;104.14;115.08;129.11;148.17;58.05;138.14;114.16;130.18;114.16;132.2;115.1;98.12;129.13;158.19;88.08;102.1;100.13;187.21;164.17})/1000</f>
        <v>73.076059999999998</v>
      </c>
      <c r="I381" s="4" t="s">
        <v>2367</v>
      </c>
      <c r="J381" s="8" t="s">
        <v>1350</v>
      </c>
      <c r="O381" t="s">
        <v>2365</v>
      </c>
      <c r="P381" s="4" t="str">
        <f t="shared" si="16"/>
        <v>rt2643_rt2643</v>
      </c>
      <c r="Q381" s="4" t="s">
        <v>2363</v>
      </c>
      <c r="R381" t="s">
        <v>2364</v>
      </c>
      <c r="T381" s="4" t="s">
        <v>2363</v>
      </c>
      <c r="U381" t="s">
        <v>2365</v>
      </c>
      <c r="V381" s="4" t="str">
        <f t="shared" si="17"/>
        <v>rt2643_</v>
      </c>
      <c r="W381" s="4" t="s">
        <v>2363</v>
      </c>
      <c r="X381" t="s">
        <v>2364</v>
      </c>
    </row>
    <row r="382" spans="1:24" x14ac:dyDescent="0.2">
      <c r="A382" s="4" t="str">
        <f t="shared" si="15"/>
        <v>rt2643_n</v>
      </c>
      <c r="B382" s="4" t="s">
        <v>2363</v>
      </c>
      <c r="C382" t="s">
        <v>2364</v>
      </c>
      <c r="D382" t="s">
        <v>2365</v>
      </c>
      <c r="E382" t="s">
        <v>1757</v>
      </c>
      <c r="F382" t="s">
        <v>2368</v>
      </c>
      <c r="G382" s="8" t="s">
        <v>2366</v>
      </c>
      <c r="H382" cm="1">
        <f t="array" ref="H382">SUMPRODUCT((LEN(I382)-LEN(SUBSTITUTE(I382,{"A";"C";"D";"E";"F";"G";"H";"I";"K";"L";"M";"N";"P";"Q";"R";"S";"T";"V";"W";"Y"},""))),{72.08;104.14;115.08;129.11;148.17;58.05;138.14;114.16;130.18;114.16;132.2;115.1;98.12;129.13;158.19;88.08;102.1;100.13;187.21;164.17})/1000</f>
        <v>73.076059999999998</v>
      </c>
      <c r="I382" s="4" t="s">
        <v>2367</v>
      </c>
      <c r="J382" s="8" t="s">
        <v>1350</v>
      </c>
      <c r="O382" t="s">
        <v>2365</v>
      </c>
      <c r="P382" s="4" t="str">
        <f t="shared" si="16"/>
        <v>rt2643_rt2643</v>
      </c>
      <c r="Q382" s="4" t="s">
        <v>2363</v>
      </c>
      <c r="R382" t="s">
        <v>2364</v>
      </c>
      <c r="T382" s="4" t="s">
        <v>2363</v>
      </c>
      <c r="U382" t="s">
        <v>2365</v>
      </c>
      <c r="V382" s="4" t="str">
        <f t="shared" si="17"/>
        <v>rt2643_</v>
      </c>
      <c r="W382" s="4" t="s">
        <v>2363</v>
      </c>
      <c r="X382" t="s">
        <v>2364</v>
      </c>
    </row>
    <row r="383" spans="1:24" x14ac:dyDescent="0.2">
      <c r="A383" s="4" t="str">
        <f t="shared" si="15"/>
        <v>rt2649_e</v>
      </c>
      <c r="B383" s="4" t="s">
        <v>2369</v>
      </c>
      <c r="C383" t="s">
        <v>2370</v>
      </c>
      <c r="D383" t="s">
        <v>2371</v>
      </c>
      <c r="E383" t="s">
        <v>1424</v>
      </c>
      <c r="F383" t="s">
        <v>1348</v>
      </c>
      <c r="G383" s="8">
        <v>0</v>
      </c>
      <c r="H383" cm="1">
        <f t="array" ref="H383">SUMPRODUCT((LEN(I383)-LEN(SUBSTITUTE(I383,{"A";"C";"D";"E";"F";"G";"H";"I";"K";"L";"M";"N";"P";"Q";"R";"S";"T";"V";"W";"Y"},""))),{72.08;104.14;115.08;129.11;148.17;58.05;138.14;114.16;130.18;114.16;132.2;115.1;98.12;129.13;158.19;88.08;102.1;100.13;187.21;164.17})/1000</f>
        <v>61.213979999999985</v>
      </c>
      <c r="I383" s="4" t="s">
        <v>2372</v>
      </c>
      <c r="J383" s="8" t="s">
        <v>1350</v>
      </c>
      <c r="O383" t="s">
        <v>2371</v>
      </c>
      <c r="P383" s="4" t="str">
        <f t="shared" si="16"/>
        <v>rt2649_rt2649</v>
      </c>
      <c r="Q383" s="4" t="s">
        <v>2369</v>
      </c>
      <c r="R383" t="s">
        <v>2370</v>
      </c>
      <c r="T383" s="4" t="s">
        <v>2369</v>
      </c>
      <c r="U383" t="s">
        <v>2371</v>
      </c>
      <c r="V383" s="4" t="str">
        <f t="shared" si="17"/>
        <v>rt2649_</v>
      </c>
      <c r="W383" s="4" t="s">
        <v>2369</v>
      </c>
      <c r="X383" t="s">
        <v>2370</v>
      </c>
    </row>
    <row r="384" spans="1:24" x14ac:dyDescent="0.2">
      <c r="A384" s="4" t="str">
        <f t="shared" si="15"/>
        <v>rt2649_v</v>
      </c>
      <c r="B384" s="4" t="s">
        <v>2369</v>
      </c>
      <c r="C384" t="s">
        <v>2370</v>
      </c>
      <c r="D384" t="s">
        <v>2371</v>
      </c>
      <c r="E384" t="s">
        <v>1354</v>
      </c>
      <c r="F384" t="s">
        <v>1348</v>
      </c>
      <c r="G384" s="8">
        <v>0</v>
      </c>
      <c r="H384" cm="1">
        <f t="array" ref="H384">SUMPRODUCT((LEN(I384)-LEN(SUBSTITUTE(I384,{"A";"C";"D";"E";"F";"G";"H";"I";"K";"L";"M";"N";"P";"Q";"R";"S";"T";"V";"W";"Y"},""))),{72.08;104.14;115.08;129.11;148.17;58.05;138.14;114.16;130.18;114.16;132.2;115.1;98.12;129.13;158.19;88.08;102.1;100.13;187.21;164.17})/1000</f>
        <v>61.213979999999985</v>
      </c>
      <c r="I384" s="4" t="s">
        <v>2372</v>
      </c>
      <c r="J384" s="8" t="s">
        <v>1350</v>
      </c>
      <c r="O384" t="s">
        <v>2371</v>
      </c>
      <c r="P384" s="4" t="str">
        <f t="shared" si="16"/>
        <v>rt2649_rt2649</v>
      </c>
      <c r="Q384" s="4" t="s">
        <v>2369</v>
      </c>
      <c r="R384" t="s">
        <v>2370</v>
      </c>
      <c r="T384" s="4" t="s">
        <v>2369</v>
      </c>
      <c r="U384" t="s">
        <v>2371</v>
      </c>
      <c r="V384" s="4" t="str">
        <f t="shared" si="17"/>
        <v>rt2649_</v>
      </c>
      <c r="W384" s="4" t="s">
        <v>2369</v>
      </c>
      <c r="X384" t="s">
        <v>2370</v>
      </c>
    </row>
    <row r="385" spans="1:24" x14ac:dyDescent="0.2">
      <c r="A385" s="4" t="str">
        <f t="shared" si="15"/>
        <v>rt2654</v>
      </c>
      <c r="B385" s="4" t="s">
        <v>326</v>
      </c>
      <c r="C385" t="s">
        <v>327</v>
      </c>
      <c r="D385" t="s">
        <v>328</v>
      </c>
      <c r="E385" t="s">
        <v>1347</v>
      </c>
      <c r="F385" t="s">
        <v>1348</v>
      </c>
      <c r="G385" s="8">
        <v>0</v>
      </c>
      <c r="H385" cm="1">
        <f t="array" ref="H385">SUMPRODUCT((LEN(I385)-LEN(SUBSTITUTE(I385,{"A";"C";"D";"E";"F";"G";"H";"I";"K";"L";"M";"N";"P";"Q";"R";"S";"T";"V";"W";"Y"},""))),{72.08;104.14;115.08;129.11;148.17;58.05;138.14;114.16;130.18;114.16;132.2;115.1;98.12;129.13;158.19;88.08;102.1;100.13;187.21;164.17})/1000</f>
        <v>64.882820000000009</v>
      </c>
      <c r="I385" s="4" t="s">
        <v>2373</v>
      </c>
      <c r="J385" s="8" t="s">
        <v>1350</v>
      </c>
      <c r="O385" t="s">
        <v>328</v>
      </c>
      <c r="P385" s="4" t="str">
        <f t="shared" si="16"/>
        <v>rt2654</v>
      </c>
      <c r="Q385" s="4" t="s">
        <v>326</v>
      </c>
      <c r="R385" t="s">
        <v>327</v>
      </c>
      <c r="T385" s="4" t="s">
        <v>326</v>
      </c>
      <c r="U385" t="s">
        <v>328</v>
      </c>
      <c r="V385" s="4" t="str">
        <f t="shared" si="17"/>
        <v>rt2654</v>
      </c>
      <c r="W385" s="4" t="s">
        <v>326</v>
      </c>
      <c r="X385" t="s">
        <v>327</v>
      </c>
    </row>
    <row r="386" spans="1:24" x14ac:dyDescent="0.2">
      <c r="A386" s="4" t="str">
        <f t="shared" si="15"/>
        <v>rt2657</v>
      </c>
      <c r="B386" s="4" t="s">
        <v>1117</v>
      </c>
      <c r="C386" t="s">
        <v>1118</v>
      </c>
      <c r="D386" t="s">
        <v>1119</v>
      </c>
      <c r="E386" t="s">
        <v>1354</v>
      </c>
      <c r="F386" t="s">
        <v>1348</v>
      </c>
      <c r="G386" s="8">
        <v>0</v>
      </c>
      <c r="H386" cm="1">
        <f t="array" ref="H386">SUMPRODUCT((LEN(I386)-LEN(SUBSTITUTE(I386,{"A";"C";"D";"E";"F";"G";"H";"I";"K";"L";"M";"N";"P";"Q";"R";"S";"T";"V";"W";"Y"},""))),{72.08;104.14;115.08;129.11;148.17;58.05;138.14;114.16;130.18;114.16;132.2;115.1;98.12;129.13;158.19;88.08;102.1;100.13;187.21;164.17})/1000</f>
        <v>16.65269</v>
      </c>
      <c r="I386" s="4" t="s">
        <v>2374</v>
      </c>
      <c r="J386" s="8" t="s">
        <v>1350</v>
      </c>
      <c r="O386" t="s">
        <v>1119</v>
      </c>
      <c r="P386" s="4" t="str">
        <f t="shared" si="16"/>
        <v>rt2657</v>
      </c>
      <c r="Q386" s="4" t="s">
        <v>1117</v>
      </c>
      <c r="R386" t="s">
        <v>1118</v>
      </c>
      <c r="T386" s="4" t="s">
        <v>1117</v>
      </c>
      <c r="U386" t="s">
        <v>1119</v>
      </c>
      <c r="V386" s="4" t="str">
        <f t="shared" si="17"/>
        <v>rt2657</v>
      </c>
      <c r="W386" s="4" t="s">
        <v>1117</v>
      </c>
      <c r="X386" t="s">
        <v>1118</v>
      </c>
    </row>
    <row r="387" spans="1:24" x14ac:dyDescent="0.2">
      <c r="A387" s="4" t="str">
        <f t="shared" ref="A387:A450" si="18">IF(ISBLANK(K387),B387&amp;IF(COUNTIF($B:$B,B387)&gt;1,"_"&amp;E387,""),K387)</f>
        <v>rt2671</v>
      </c>
      <c r="B387" s="4" t="s">
        <v>2375</v>
      </c>
      <c r="C387" t="s">
        <v>2376</v>
      </c>
      <c r="D387" t="s">
        <v>2377</v>
      </c>
      <c r="E387" t="s">
        <v>1383</v>
      </c>
      <c r="F387" t="s">
        <v>2012</v>
      </c>
      <c r="G387" s="8" t="s">
        <v>2378</v>
      </c>
      <c r="H387" cm="1">
        <f t="array" ref="H387">SUMPRODUCT((LEN(I387)-LEN(SUBSTITUTE(I387,{"A";"C";"D";"E";"F";"G";"H";"I";"K";"L";"M";"N";"P";"Q";"R";"S";"T";"V";"W";"Y"},""))),{72.08;104.14;115.08;129.11;148.17;58.05;138.14;114.16;130.18;114.16;132.2;115.1;98.12;129.13;158.19;88.08;102.1;100.13;187.21;164.17})/1000</f>
        <v>95.591920000000002</v>
      </c>
      <c r="I387" s="4" t="s">
        <v>2379</v>
      </c>
      <c r="J387" s="8" t="s">
        <v>1350</v>
      </c>
      <c r="O387" t="s">
        <v>2377</v>
      </c>
      <c r="P387" s="4" t="str">
        <f t="shared" ref="P387:P450" si="19">IF(ISBLANK(Z387),Q387&amp;IF(COUNTIF($B:$B,Q387)&gt;1,"_"&amp;T387,""),Z387)</f>
        <v>rt2671</v>
      </c>
      <c r="Q387" s="4" t="s">
        <v>2375</v>
      </c>
      <c r="R387" t="s">
        <v>2376</v>
      </c>
      <c r="T387" s="4" t="s">
        <v>2375</v>
      </c>
      <c r="U387" t="s">
        <v>2377</v>
      </c>
      <c r="V387" s="4" t="str">
        <f t="shared" ref="V387:V450" si="20">IF(ISBLANK(AF387),W387&amp;IF(COUNTIF($B:$B,W387)&gt;1,"_"&amp;Z387,""),AF387)</f>
        <v>rt2671</v>
      </c>
      <c r="W387" s="4" t="s">
        <v>2375</v>
      </c>
      <c r="X387" t="s">
        <v>2376</v>
      </c>
    </row>
    <row r="388" spans="1:24" x14ac:dyDescent="0.2">
      <c r="A388" s="4" t="str">
        <f t="shared" si="18"/>
        <v>rt2682</v>
      </c>
      <c r="B388" s="4" t="s">
        <v>329</v>
      </c>
      <c r="C388" t="s">
        <v>330</v>
      </c>
      <c r="D388" t="s">
        <v>331</v>
      </c>
      <c r="E388" t="s">
        <v>1347</v>
      </c>
      <c r="F388" t="s">
        <v>1348</v>
      </c>
      <c r="G388" s="8">
        <v>0</v>
      </c>
      <c r="H388" cm="1">
        <f t="array" ref="H388">SUMPRODUCT((LEN(I388)-LEN(SUBSTITUTE(I388,{"A";"C";"D";"E";"F";"G";"H";"I";"K";"L";"M";"N";"P";"Q";"R";"S";"T";"V";"W";"Y"},""))),{72.08;104.14;115.08;129.11;148.17;58.05;138.14;114.16;130.18;114.16;132.2;115.1;98.12;129.13;158.19;88.08;102.1;100.13;187.21;164.17})/1000</f>
        <v>73.193850000000012</v>
      </c>
      <c r="I388" s="4" t="s">
        <v>2380</v>
      </c>
      <c r="J388" s="8" t="s">
        <v>1350</v>
      </c>
      <c r="O388" t="s">
        <v>331</v>
      </c>
      <c r="P388" s="4" t="str">
        <f t="shared" si="19"/>
        <v>rt2682</v>
      </c>
      <c r="Q388" s="4" t="s">
        <v>329</v>
      </c>
      <c r="R388" t="s">
        <v>330</v>
      </c>
      <c r="T388" s="4" t="s">
        <v>329</v>
      </c>
      <c r="U388" t="s">
        <v>331</v>
      </c>
      <c r="V388" s="4" t="str">
        <f t="shared" si="20"/>
        <v>rt2682</v>
      </c>
      <c r="W388" s="4" t="s">
        <v>329</v>
      </c>
      <c r="X388" t="s">
        <v>330</v>
      </c>
    </row>
    <row r="389" spans="1:24" x14ac:dyDescent="0.2">
      <c r="A389" s="4" t="str">
        <f t="shared" si="18"/>
        <v>rt2684</v>
      </c>
      <c r="B389" s="4" t="s">
        <v>1137</v>
      </c>
      <c r="C389" t="s">
        <v>1138</v>
      </c>
      <c r="D389" t="s">
        <v>1139</v>
      </c>
      <c r="E389" t="s">
        <v>1354</v>
      </c>
      <c r="F389" t="s">
        <v>1348</v>
      </c>
      <c r="G389" s="8">
        <v>0</v>
      </c>
      <c r="H389" cm="1">
        <f t="array" ref="H389">SUMPRODUCT((LEN(I389)-LEN(SUBSTITUTE(I389,{"A";"C";"D";"E";"F";"G";"H";"I";"K";"L";"M";"N";"P";"Q";"R";"S";"T";"V";"W";"Y"},""))),{72.08;104.14;115.08;129.11;148.17;58.05;138.14;114.16;130.18;114.16;132.2;115.1;98.12;129.13;158.19;88.08;102.1;100.13;187.21;164.17})/1000</f>
        <v>49.627869999999994</v>
      </c>
      <c r="I389" s="4" t="s">
        <v>2381</v>
      </c>
      <c r="J389" s="8" t="s">
        <v>1350</v>
      </c>
      <c r="O389" t="s">
        <v>1139</v>
      </c>
      <c r="P389" s="4" t="str">
        <f t="shared" si="19"/>
        <v>rt2684</v>
      </c>
      <c r="Q389" s="4" t="s">
        <v>1137</v>
      </c>
      <c r="R389" t="s">
        <v>1138</v>
      </c>
      <c r="T389" s="4" t="s">
        <v>1137</v>
      </c>
      <c r="U389" t="s">
        <v>1139</v>
      </c>
      <c r="V389" s="4" t="str">
        <f t="shared" si="20"/>
        <v>rt2684</v>
      </c>
      <c r="W389" s="4" t="s">
        <v>1137</v>
      </c>
      <c r="X389" t="s">
        <v>1138</v>
      </c>
    </row>
    <row r="390" spans="1:24" x14ac:dyDescent="0.2">
      <c r="A390" s="4" t="str">
        <f t="shared" si="18"/>
        <v>rt2689</v>
      </c>
      <c r="B390" s="4" t="s">
        <v>2382</v>
      </c>
      <c r="C390" t="s">
        <v>2382</v>
      </c>
      <c r="D390" t="s">
        <v>2383</v>
      </c>
      <c r="E390" t="s">
        <v>1347</v>
      </c>
      <c r="F390" t="s">
        <v>1725</v>
      </c>
      <c r="G390" s="8" t="s">
        <v>1726</v>
      </c>
      <c r="H390" cm="1">
        <f t="array" ref="H390">SUMPRODUCT((LEN(I390)-LEN(SUBSTITUTE(I390,{"A";"C";"D";"E";"F";"G";"H";"I";"K";"L";"M";"N";"P";"Q";"R";"S";"T";"V";"W";"Y"},""))),{72.08;104.14;115.08;129.11;148.17;58.05;138.14;114.16;130.18;114.16;132.2;115.1;98.12;129.13;158.19;88.08;102.1;100.13;187.21;164.17})/1000</f>
        <v>60.884629999999987</v>
      </c>
      <c r="I390" s="4" t="s">
        <v>2384</v>
      </c>
      <c r="J390" s="8" t="s">
        <v>1350</v>
      </c>
      <c r="O390" t="s">
        <v>2383</v>
      </c>
      <c r="P390" s="4" t="str">
        <f t="shared" si="19"/>
        <v>rt2689</v>
      </c>
      <c r="Q390" s="4" t="s">
        <v>2382</v>
      </c>
      <c r="R390" t="s">
        <v>2382</v>
      </c>
      <c r="T390" s="4" t="s">
        <v>2382</v>
      </c>
      <c r="U390" t="s">
        <v>2383</v>
      </c>
      <c r="V390" s="4" t="str">
        <f t="shared" si="20"/>
        <v>rt2689</v>
      </c>
      <c r="W390" s="4" t="s">
        <v>2382</v>
      </c>
      <c r="X390" t="s">
        <v>2382</v>
      </c>
    </row>
    <row r="391" spans="1:24" x14ac:dyDescent="0.2">
      <c r="A391" s="4" t="str">
        <f t="shared" si="18"/>
        <v>rt2696</v>
      </c>
      <c r="B391" s="4" t="s">
        <v>1128</v>
      </c>
      <c r="C391" t="s">
        <v>1129</v>
      </c>
      <c r="D391" t="s">
        <v>1130</v>
      </c>
      <c r="E391" t="s">
        <v>1354</v>
      </c>
      <c r="F391" t="s">
        <v>1348</v>
      </c>
      <c r="G391" s="8">
        <v>0</v>
      </c>
      <c r="H391" cm="1">
        <f t="array" ref="H391">SUMPRODUCT((LEN(I391)-LEN(SUBSTITUTE(I391,{"A";"C";"D";"E";"F";"G";"H";"I";"K";"L";"M";"N";"P";"Q";"R";"S";"T";"V";"W";"Y"},""))),{72.08;104.14;115.08;129.11;148.17;58.05;138.14;114.16;130.18;114.16;132.2;115.1;98.12;129.13;158.19;88.08;102.1;100.13;187.21;164.17})/1000</f>
        <v>57.76330999999999</v>
      </c>
      <c r="I391" s="4" t="s">
        <v>2385</v>
      </c>
      <c r="J391" s="8" t="s">
        <v>1350</v>
      </c>
      <c r="O391" t="s">
        <v>1130</v>
      </c>
      <c r="P391" s="4" t="str">
        <f t="shared" si="19"/>
        <v>rt2696</v>
      </c>
      <c r="Q391" s="4" t="s">
        <v>1128</v>
      </c>
      <c r="R391" t="s">
        <v>1129</v>
      </c>
      <c r="T391" s="4" t="s">
        <v>1128</v>
      </c>
      <c r="U391" t="s">
        <v>1130</v>
      </c>
      <c r="V391" s="4" t="str">
        <f t="shared" si="20"/>
        <v>rt2696</v>
      </c>
      <c r="W391" s="4" t="s">
        <v>1128</v>
      </c>
      <c r="X391" t="s">
        <v>1129</v>
      </c>
    </row>
    <row r="392" spans="1:24" x14ac:dyDescent="0.2">
      <c r="A392" s="4" t="str">
        <f t="shared" si="18"/>
        <v>rt2707</v>
      </c>
      <c r="B392" s="4" t="s">
        <v>332</v>
      </c>
      <c r="C392" t="s">
        <v>333</v>
      </c>
      <c r="D392" t="s">
        <v>334</v>
      </c>
      <c r="E392" t="s">
        <v>1424</v>
      </c>
      <c r="F392" t="s">
        <v>1348</v>
      </c>
      <c r="G392" s="8">
        <v>0</v>
      </c>
      <c r="H392" cm="1">
        <f t="array" ref="H392">SUMPRODUCT((LEN(I392)-LEN(SUBSTITUTE(I392,{"A";"C";"D";"E";"F";"G";"H";"I";"K";"L";"M";"N";"P";"Q";"R";"S";"T";"V";"W";"Y"},""))),{72.08;104.14;115.08;129.11;148.17;58.05;138.14;114.16;130.18;114.16;132.2;115.1;98.12;129.13;158.19;88.08;102.1;100.13;187.21;164.17})/1000</f>
        <v>63.359639999999999</v>
      </c>
      <c r="I392" s="4" t="s">
        <v>2386</v>
      </c>
      <c r="J392" s="8" t="s">
        <v>1350</v>
      </c>
      <c r="O392" t="s">
        <v>334</v>
      </c>
      <c r="P392" s="4" t="str">
        <f t="shared" si="19"/>
        <v>rt2707</v>
      </c>
      <c r="Q392" s="4" t="s">
        <v>332</v>
      </c>
      <c r="R392" t="s">
        <v>333</v>
      </c>
      <c r="T392" s="4" t="s">
        <v>332</v>
      </c>
      <c r="U392" t="s">
        <v>334</v>
      </c>
      <c r="V392" s="4" t="str">
        <f t="shared" si="20"/>
        <v>rt2707</v>
      </c>
      <c r="W392" s="4" t="s">
        <v>332</v>
      </c>
      <c r="X392" t="s">
        <v>333</v>
      </c>
    </row>
    <row r="393" spans="1:24" x14ac:dyDescent="0.2">
      <c r="A393" s="4" t="str">
        <f t="shared" si="18"/>
        <v>rt2726</v>
      </c>
      <c r="B393" s="4" t="s">
        <v>335</v>
      </c>
      <c r="C393" t="s">
        <v>335</v>
      </c>
      <c r="D393" t="s">
        <v>336</v>
      </c>
      <c r="E393" t="s">
        <v>1347</v>
      </c>
      <c r="F393" t="s">
        <v>1348</v>
      </c>
      <c r="G393" s="8">
        <v>0</v>
      </c>
      <c r="H393" cm="1">
        <f t="array" ref="H393">SUMPRODUCT((LEN(I393)-LEN(SUBSTITUTE(I393,{"A";"C";"D";"E";"F";"G";"H";"I";"K";"L";"M";"N";"P";"Q";"R";"S";"T";"V";"W";"Y"},""))),{72.08;104.14;115.08;129.11;148.17;58.05;138.14;114.16;130.18;114.16;132.2;115.1;98.12;129.13;158.19;88.08;102.1;100.13;187.21;164.17})/1000</f>
        <v>18.15748</v>
      </c>
      <c r="I393" s="4" t="s">
        <v>2387</v>
      </c>
      <c r="J393" s="8" t="s">
        <v>1350</v>
      </c>
      <c r="O393" t="s">
        <v>336</v>
      </c>
      <c r="P393" s="4" t="str">
        <f t="shared" si="19"/>
        <v>rt2726</v>
      </c>
      <c r="Q393" s="4" t="s">
        <v>335</v>
      </c>
      <c r="R393" t="s">
        <v>335</v>
      </c>
      <c r="T393" s="4" t="s">
        <v>335</v>
      </c>
      <c r="U393" t="s">
        <v>336</v>
      </c>
      <c r="V393" s="4" t="str">
        <f t="shared" si="20"/>
        <v>rt2726</v>
      </c>
      <c r="W393" s="4" t="s">
        <v>335</v>
      </c>
      <c r="X393" t="s">
        <v>335</v>
      </c>
    </row>
    <row r="394" spans="1:24" x14ac:dyDescent="0.2">
      <c r="A394" s="4" t="str">
        <f t="shared" si="18"/>
        <v>rt2735</v>
      </c>
      <c r="B394" s="4" t="s">
        <v>2388</v>
      </c>
      <c r="C394" t="s">
        <v>2389</v>
      </c>
      <c r="D394" t="s">
        <v>2390</v>
      </c>
      <c r="E394" t="s">
        <v>1383</v>
      </c>
      <c r="F394" t="s">
        <v>1348</v>
      </c>
      <c r="G394" s="8">
        <v>0</v>
      </c>
      <c r="H394" cm="1">
        <f t="array" ref="H394">SUMPRODUCT((LEN(I394)-LEN(SUBSTITUTE(I394,{"A";"C";"D";"E";"F";"G";"H";"I";"K";"L";"M";"N";"P";"Q";"R";"S";"T";"V";"W";"Y"},""))),{72.08;104.14;115.08;129.11;148.17;58.05;138.14;114.16;130.18;114.16;132.2;115.1;98.12;129.13;158.19;88.08;102.1;100.13;187.21;164.17})/1000</f>
        <v>57.854090000000014</v>
      </c>
      <c r="I394" s="4" t="s">
        <v>2391</v>
      </c>
      <c r="J394" s="8" t="s">
        <v>1350</v>
      </c>
      <c r="O394" t="s">
        <v>2390</v>
      </c>
      <c r="P394" s="4" t="str">
        <f t="shared" si="19"/>
        <v>rt2735</v>
      </c>
      <c r="Q394" s="4" t="s">
        <v>2388</v>
      </c>
      <c r="R394" t="s">
        <v>2389</v>
      </c>
      <c r="T394" s="4" t="s">
        <v>2388</v>
      </c>
      <c r="U394" t="s">
        <v>2390</v>
      </c>
      <c r="V394" s="4" t="str">
        <f t="shared" si="20"/>
        <v>rt2735</v>
      </c>
      <c r="W394" s="4" t="s">
        <v>2388</v>
      </c>
      <c r="X394" t="s">
        <v>2389</v>
      </c>
    </row>
    <row r="395" spans="1:24" x14ac:dyDescent="0.2">
      <c r="A395" s="4" t="str">
        <f t="shared" si="18"/>
        <v>rt2739_e</v>
      </c>
      <c r="B395" s="4" t="s">
        <v>2392</v>
      </c>
      <c r="C395" t="s">
        <v>2393</v>
      </c>
      <c r="D395" t="s">
        <v>2394</v>
      </c>
      <c r="E395" t="s">
        <v>1424</v>
      </c>
      <c r="F395" t="s">
        <v>1348</v>
      </c>
      <c r="G395" s="8">
        <v>0</v>
      </c>
      <c r="H395" cm="1">
        <f t="array" ref="H395">SUMPRODUCT((LEN(I395)-LEN(SUBSTITUTE(I395,{"A";"C";"D";"E";"F";"G";"H";"I";"K";"L";"M";"N";"P";"Q";"R";"S";"T";"V";"W";"Y"},""))),{72.08;104.14;115.08;129.11;148.17;58.05;138.14;114.16;130.18;114.16;132.2;115.1;98.12;129.13;158.19;88.08;102.1;100.13;187.21;164.17})/1000</f>
        <v>56.038259999999994</v>
      </c>
      <c r="I395" s="4" t="s">
        <v>2395</v>
      </c>
      <c r="J395" s="8" t="s">
        <v>1350</v>
      </c>
      <c r="O395" t="s">
        <v>2394</v>
      </c>
      <c r="P395" s="4" t="str">
        <f t="shared" si="19"/>
        <v>rt2739_rt2739</v>
      </c>
      <c r="Q395" s="4" t="s">
        <v>2392</v>
      </c>
      <c r="R395" t="s">
        <v>2393</v>
      </c>
      <c r="T395" s="4" t="s">
        <v>2392</v>
      </c>
      <c r="U395" t="s">
        <v>2394</v>
      </c>
      <c r="V395" s="4" t="str">
        <f t="shared" si="20"/>
        <v>rt2739_</v>
      </c>
      <c r="W395" s="4" t="s">
        <v>2392</v>
      </c>
      <c r="X395" t="s">
        <v>2393</v>
      </c>
    </row>
    <row r="396" spans="1:24" x14ac:dyDescent="0.2">
      <c r="A396" s="4" t="str">
        <f t="shared" si="18"/>
        <v>rt2739_v</v>
      </c>
      <c r="B396" s="4" t="s">
        <v>2392</v>
      </c>
      <c r="C396" t="s">
        <v>2393</v>
      </c>
      <c r="D396" t="s">
        <v>2394</v>
      </c>
      <c r="E396" t="s">
        <v>1354</v>
      </c>
      <c r="F396" t="s">
        <v>1348</v>
      </c>
      <c r="G396" s="8">
        <v>0</v>
      </c>
      <c r="H396" cm="1">
        <f t="array" ref="H396">SUMPRODUCT((LEN(I396)-LEN(SUBSTITUTE(I396,{"A";"C";"D";"E";"F";"G";"H";"I";"K";"L";"M";"N";"P";"Q";"R";"S";"T";"V";"W";"Y"},""))),{72.08;104.14;115.08;129.11;148.17;58.05;138.14;114.16;130.18;114.16;132.2;115.1;98.12;129.13;158.19;88.08;102.1;100.13;187.21;164.17})/1000</f>
        <v>56.038259999999994</v>
      </c>
      <c r="I396" s="4" t="s">
        <v>2395</v>
      </c>
      <c r="J396" s="8" t="s">
        <v>1350</v>
      </c>
      <c r="O396" t="s">
        <v>2394</v>
      </c>
      <c r="P396" s="4" t="str">
        <f t="shared" si="19"/>
        <v>rt2739_rt2739</v>
      </c>
      <c r="Q396" s="4" t="s">
        <v>2392</v>
      </c>
      <c r="R396" t="s">
        <v>2393</v>
      </c>
      <c r="T396" s="4" t="s">
        <v>2392</v>
      </c>
      <c r="U396" t="s">
        <v>2394</v>
      </c>
      <c r="V396" s="4" t="str">
        <f t="shared" si="20"/>
        <v>rt2739_</v>
      </c>
      <c r="W396" s="4" t="s">
        <v>2392</v>
      </c>
      <c r="X396" t="s">
        <v>2393</v>
      </c>
    </row>
    <row r="397" spans="1:24" x14ac:dyDescent="0.2">
      <c r="A397" s="4" t="str">
        <f t="shared" si="18"/>
        <v>rt2746</v>
      </c>
      <c r="B397" s="4" t="s">
        <v>337</v>
      </c>
      <c r="C397" t="s">
        <v>338</v>
      </c>
      <c r="D397" t="s">
        <v>339</v>
      </c>
      <c r="E397" t="s">
        <v>1347</v>
      </c>
      <c r="F397" t="s">
        <v>1348</v>
      </c>
      <c r="G397" s="8">
        <v>0</v>
      </c>
      <c r="H397" cm="1">
        <f t="array" ref="H397">SUMPRODUCT((LEN(I397)-LEN(SUBSTITUTE(I397,{"A";"C";"D";"E";"F";"G";"H";"I";"K";"L";"M";"N";"P";"Q";"R";"S";"T";"V";"W";"Y"},""))),{72.08;104.14;115.08;129.11;148.17;58.05;138.14;114.16;130.18;114.16;132.2;115.1;98.12;129.13;158.19;88.08;102.1;100.13;187.21;164.17})/1000</f>
        <v>29.00226</v>
      </c>
      <c r="I397" s="4" t="s">
        <v>2396</v>
      </c>
      <c r="J397" s="8" t="s">
        <v>1350</v>
      </c>
      <c r="O397" t="s">
        <v>339</v>
      </c>
      <c r="P397" s="4" t="str">
        <f t="shared" si="19"/>
        <v>rt2746</v>
      </c>
      <c r="Q397" s="4" t="s">
        <v>337</v>
      </c>
      <c r="R397" t="s">
        <v>338</v>
      </c>
      <c r="T397" s="4" t="s">
        <v>337</v>
      </c>
      <c r="U397" t="s">
        <v>339</v>
      </c>
      <c r="V397" s="4" t="str">
        <f t="shared" si="20"/>
        <v>rt2746</v>
      </c>
      <c r="W397" s="4" t="s">
        <v>337</v>
      </c>
      <c r="X397" t="s">
        <v>338</v>
      </c>
    </row>
    <row r="398" spans="1:24" x14ac:dyDescent="0.2">
      <c r="A398" s="4" t="str">
        <f t="shared" si="18"/>
        <v>rt2749</v>
      </c>
      <c r="B398" s="4" t="s">
        <v>340</v>
      </c>
      <c r="C398" t="s">
        <v>341</v>
      </c>
      <c r="D398" t="s">
        <v>342</v>
      </c>
      <c r="E398" t="s">
        <v>1354</v>
      </c>
      <c r="F398" t="s">
        <v>1348</v>
      </c>
      <c r="G398" s="8">
        <v>0</v>
      </c>
      <c r="H398" cm="1">
        <f t="array" ref="H398">SUMPRODUCT((LEN(I398)-LEN(SUBSTITUTE(I398,{"A";"C";"D";"E";"F";"G";"H";"I";"K";"L";"M";"N";"P";"Q";"R";"S";"T";"V";"W";"Y"},""))),{72.08;104.14;115.08;129.11;148.17;58.05;138.14;114.16;130.18;114.16;132.2;115.1;98.12;129.13;158.19;88.08;102.1;100.13;187.21;164.17})/1000</f>
        <v>41.053260000000002</v>
      </c>
      <c r="I398" s="4" t="s">
        <v>2397</v>
      </c>
      <c r="J398" s="8" t="s">
        <v>1350</v>
      </c>
      <c r="O398" t="s">
        <v>342</v>
      </c>
      <c r="P398" s="4" t="str">
        <f t="shared" si="19"/>
        <v>rt2749</v>
      </c>
      <c r="Q398" s="4" t="s">
        <v>340</v>
      </c>
      <c r="R398" t="s">
        <v>341</v>
      </c>
      <c r="T398" s="4" t="s">
        <v>340</v>
      </c>
      <c r="U398" t="s">
        <v>342</v>
      </c>
      <c r="V398" s="4" t="str">
        <f t="shared" si="20"/>
        <v>rt2749</v>
      </c>
      <c r="W398" s="4" t="s">
        <v>340</v>
      </c>
      <c r="X398" t="s">
        <v>341</v>
      </c>
    </row>
    <row r="399" spans="1:24" x14ac:dyDescent="0.2">
      <c r="A399" s="4" t="str">
        <f t="shared" si="18"/>
        <v>rt2756_c</v>
      </c>
      <c r="B399" s="4" t="s">
        <v>2398</v>
      </c>
      <c r="C399" t="s">
        <v>2399</v>
      </c>
      <c r="D399" t="s">
        <v>2400</v>
      </c>
      <c r="E399" t="s">
        <v>1347</v>
      </c>
      <c r="F399" t="s">
        <v>1348</v>
      </c>
      <c r="G399" s="8">
        <v>0</v>
      </c>
      <c r="H399" cm="1">
        <f t="array" ref="H399">SUMPRODUCT((LEN(I399)-LEN(SUBSTITUTE(I399,{"A";"C";"D";"E";"F";"G";"H";"I";"K";"L";"M";"N";"P";"Q";"R";"S";"T";"V";"W";"Y"},""))),{72.08;104.14;115.08;129.11;148.17;58.05;138.14;114.16;130.18;114.16;132.2;115.1;98.12;129.13;158.19;88.08;102.1;100.13;187.21;164.17})/1000</f>
        <v>51.404519999999998</v>
      </c>
      <c r="I399" s="4" t="s">
        <v>2401</v>
      </c>
      <c r="J399" s="8" t="s">
        <v>1350</v>
      </c>
      <c r="O399" t="s">
        <v>2400</v>
      </c>
      <c r="P399" s="4" t="str">
        <f t="shared" si="19"/>
        <v>rt2756_rt2756</v>
      </c>
      <c r="Q399" s="4" t="s">
        <v>2398</v>
      </c>
      <c r="R399" t="s">
        <v>2399</v>
      </c>
      <c r="T399" s="4" t="s">
        <v>2398</v>
      </c>
      <c r="U399" t="s">
        <v>2400</v>
      </c>
      <c r="V399" s="4" t="str">
        <f t="shared" si="20"/>
        <v>rt2756_</v>
      </c>
      <c r="W399" s="4" t="s">
        <v>2398</v>
      </c>
      <c r="X399" t="s">
        <v>2399</v>
      </c>
    </row>
    <row r="400" spans="1:24" x14ac:dyDescent="0.2">
      <c r="A400" s="4" t="str">
        <f t="shared" si="18"/>
        <v>rt2756_m</v>
      </c>
      <c r="B400" s="4" t="s">
        <v>2398</v>
      </c>
      <c r="C400" t="s">
        <v>2399</v>
      </c>
      <c r="D400" t="s">
        <v>2400</v>
      </c>
      <c r="E400" t="s">
        <v>1383</v>
      </c>
      <c r="F400" t="s">
        <v>1348</v>
      </c>
      <c r="G400" s="8">
        <v>0</v>
      </c>
      <c r="H400" cm="1">
        <f t="array" ref="H400">SUMPRODUCT((LEN(I400)-LEN(SUBSTITUTE(I400,{"A";"C";"D";"E";"F";"G";"H";"I";"K";"L";"M";"N";"P";"Q";"R";"S";"T";"V";"W";"Y"},""))),{72.08;104.14;115.08;129.11;148.17;58.05;138.14;114.16;130.18;114.16;132.2;115.1;98.12;129.13;158.19;88.08;102.1;100.13;187.21;164.17})/1000</f>
        <v>51.404519999999998</v>
      </c>
      <c r="I400" s="4" t="s">
        <v>2401</v>
      </c>
      <c r="J400" s="8" t="s">
        <v>1350</v>
      </c>
      <c r="O400" t="s">
        <v>2400</v>
      </c>
      <c r="P400" s="4" t="str">
        <f t="shared" si="19"/>
        <v>rt2756_rt2756</v>
      </c>
      <c r="Q400" s="4" t="s">
        <v>2398</v>
      </c>
      <c r="R400" t="s">
        <v>2399</v>
      </c>
      <c r="T400" s="4" t="s">
        <v>2398</v>
      </c>
      <c r="U400" t="s">
        <v>2400</v>
      </c>
      <c r="V400" s="4" t="str">
        <f t="shared" si="20"/>
        <v>rt2756_</v>
      </c>
      <c r="W400" s="4" t="s">
        <v>2398</v>
      </c>
      <c r="X400" t="s">
        <v>2399</v>
      </c>
    </row>
    <row r="401" spans="1:24" x14ac:dyDescent="0.2">
      <c r="A401" s="4" t="str">
        <f t="shared" si="18"/>
        <v>rt2761</v>
      </c>
      <c r="B401" s="4" t="s">
        <v>2402</v>
      </c>
      <c r="C401" t="s">
        <v>2403</v>
      </c>
      <c r="D401" t="s">
        <v>2404</v>
      </c>
      <c r="E401" t="s">
        <v>1383</v>
      </c>
      <c r="F401" t="s">
        <v>2405</v>
      </c>
      <c r="G401" s="8" t="s">
        <v>2406</v>
      </c>
      <c r="H401" cm="1">
        <f t="array" ref="H401">SUMPRODUCT((LEN(I401)-LEN(SUBSTITUTE(I401,{"A";"C";"D";"E";"F";"G";"H";"I";"K";"L";"M";"N";"P";"Q";"R";"S";"T";"V";"W";"Y"},""))),{72.08;104.14;115.08;129.11;148.17;58.05;138.14;114.16;130.18;114.16;132.2;115.1;98.12;129.13;158.19;88.08;102.1;100.13;187.21;164.17})/1000</f>
        <v>47.895969999999984</v>
      </c>
      <c r="I401" s="4" t="s">
        <v>2407</v>
      </c>
      <c r="J401" s="8" t="s">
        <v>1350</v>
      </c>
      <c r="O401" t="s">
        <v>2404</v>
      </c>
      <c r="P401" s="4" t="str">
        <f t="shared" si="19"/>
        <v>rt2761</v>
      </c>
      <c r="Q401" s="4" t="s">
        <v>2402</v>
      </c>
      <c r="R401" t="s">
        <v>2403</v>
      </c>
      <c r="T401" s="4" t="s">
        <v>2402</v>
      </c>
      <c r="U401" t="s">
        <v>2404</v>
      </c>
      <c r="V401" s="4" t="str">
        <f t="shared" si="20"/>
        <v>rt2761</v>
      </c>
      <c r="W401" s="4" t="s">
        <v>2402</v>
      </c>
      <c r="X401" t="s">
        <v>2403</v>
      </c>
    </row>
    <row r="402" spans="1:24" x14ac:dyDescent="0.2">
      <c r="A402" s="4" t="str">
        <f t="shared" si="18"/>
        <v>rt2768</v>
      </c>
      <c r="B402" s="4" t="s">
        <v>1316</v>
      </c>
      <c r="C402" t="s">
        <v>1317</v>
      </c>
      <c r="D402" t="s">
        <v>1318</v>
      </c>
      <c r="E402" t="s">
        <v>1347</v>
      </c>
      <c r="F402" t="s">
        <v>1348</v>
      </c>
      <c r="G402" s="8">
        <v>0</v>
      </c>
      <c r="H402" cm="1">
        <f t="array" ref="H402">SUMPRODUCT((LEN(I402)-LEN(SUBSTITUTE(I402,{"A";"C";"D";"E";"F";"G";"H";"I";"K";"L";"M";"N";"P";"Q";"R";"S";"T";"V";"W";"Y"},""))),{72.08;104.14;115.08;129.11;148.17;58.05;138.14;114.16;130.18;114.16;132.2;115.1;98.12;129.13;158.19;88.08;102.1;100.13;187.21;164.17})/1000</f>
        <v>26.594189999999998</v>
      </c>
      <c r="I402" s="4" t="s">
        <v>2408</v>
      </c>
      <c r="J402" s="8" t="s">
        <v>1350</v>
      </c>
      <c r="O402" t="s">
        <v>1318</v>
      </c>
      <c r="P402" s="4" t="str">
        <f t="shared" si="19"/>
        <v>rt2768</v>
      </c>
      <c r="Q402" s="4" t="s">
        <v>1316</v>
      </c>
      <c r="R402" t="s">
        <v>1317</v>
      </c>
      <c r="T402" s="4" t="s">
        <v>1316</v>
      </c>
      <c r="U402" t="s">
        <v>1318</v>
      </c>
      <c r="V402" s="4" t="str">
        <f t="shared" si="20"/>
        <v>rt2768</v>
      </c>
      <c r="W402" s="4" t="s">
        <v>1316</v>
      </c>
      <c r="X402" t="s">
        <v>1317</v>
      </c>
    </row>
    <row r="403" spans="1:24" x14ac:dyDescent="0.2">
      <c r="A403" s="4" t="str">
        <f t="shared" si="18"/>
        <v>rt2769</v>
      </c>
      <c r="B403" s="4" t="s">
        <v>343</v>
      </c>
      <c r="C403" t="s">
        <v>344</v>
      </c>
      <c r="D403" t="s">
        <v>345</v>
      </c>
      <c r="E403" t="s">
        <v>1347</v>
      </c>
      <c r="F403" t="s">
        <v>1348</v>
      </c>
      <c r="G403" s="8">
        <v>0</v>
      </c>
      <c r="H403" cm="1">
        <f t="array" ref="H403">SUMPRODUCT((LEN(I403)-LEN(SUBSTITUTE(I403,{"A";"C";"D";"E";"F";"G";"H";"I";"K";"L";"M";"N";"P";"Q";"R";"S";"T";"V";"W";"Y"},""))),{72.08;104.14;115.08;129.11;148.17;58.05;138.14;114.16;130.18;114.16;132.2;115.1;98.12;129.13;158.19;88.08;102.1;100.13;187.21;164.17})/1000</f>
        <v>32.874470000000002</v>
      </c>
      <c r="I403" s="4" t="s">
        <v>2409</v>
      </c>
      <c r="J403" s="8" t="s">
        <v>1350</v>
      </c>
      <c r="O403" t="s">
        <v>345</v>
      </c>
      <c r="P403" s="4" t="str">
        <f t="shared" si="19"/>
        <v>rt2769</v>
      </c>
      <c r="Q403" s="4" t="s">
        <v>343</v>
      </c>
      <c r="R403" t="s">
        <v>344</v>
      </c>
      <c r="T403" s="4" t="s">
        <v>343</v>
      </c>
      <c r="U403" t="s">
        <v>345</v>
      </c>
      <c r="V403" s="4" t="str">
        <f t="shared" si="20"/>
        <v>rt2769</v>
      </c>
      <c r="W403" s="4" t="s">
        <v>343</v>
      </c>
      <c r="X403" t="s">
        <v>344</v>
      </c>
    </row>
    <row r="404" spans="1:24" x14ac:dyDescent="0.2">
      <c r="A404" s="4" t="str">
        <f t="shared" si="18"/>
        <v>rt2777</v>
      </c>
      <c r="B404" s="4" t="s">
        <v>1313</v>
      </c>
      <c r="C404" t="s">
        <v>1314</v>
      </c>
      <c r="D404" t="s">
        <v>1315</v>
      </c>
      <c r="E404" t="s">
        <v>1347</v>
      </c>
      <c r="F404" t="s">
        <v>1348</v>
      </c>
      <c r="G404" s="8">
        <v>0</v>
      </c>
      <c r="H404" cm="1">
        <f t="array" ref="H404">SUMPRODUCT((LEN(I404)-LEN(SUBSTITUTE(I404,{"A";"C";"D";"E";"F";"G";"H";"I";"K";"L";"M";"N";"P";"Q";"R";"S";"T";"V";"W";"Y"},""))),{72.08;104.14;115.08;129.11;148.17;58.05;138.14;114.16;130.18;114.16;132.2;115.1;98.12;129.13;158.19;88.08;102.1;100.13;187.21;164.17})/1000</f>
        <v>36.277509999999999</v>
      </c>
      <c r="I404" s="4" t="s">
        <v>2410</v>
      </c>
      <c r="J404" s="8" t="s">
        <v>1350</v>
      </c>
      <c r="O404" t="s">
        <v>1315</v>
      </c>
      <c r="P404" s="4" t="str">
        <f t="shared" si="19"/>
        <v>rt2777</v>
      </c>
      <c r="Q404" s="4" t="s">
        <v>1313</v>
      </c>
      <c r="R404" t="s">
        <v>1314</v>
      </c>
      <c r="T404" s="4" t="s">
        <v>1313</v>
      </c>
      <c r="U404" t="s">
        <v>1315</v>
      </c>
      <c r="V404" s="4" t="str">
        <f t="shared" si="20"/>
        <v>rt2777</v>
      </c>
      <c r="W404" s="4" t="s">
        <v>1313</v>
      </c>
      <c r="X404" t="s">
        <v>1314</v>
      </c>
    </row>
    <row r="405" spans="1:24" x14ac:dyDescent="0.2">
      <c r="A405" s="4" t="str">
        <f t="shared" si="18"/>
        <v>rt2779</v>
      </c>
      <c r="B405" s="4" t="s">
        <v>2411</v>
      </c>
      <c r="C405" t="s">
        <v>2412</v>
      </c>
      <c r="D405" t="s">
        <v>2413</v>
      </c>
      <c r="E405" t="s">
        <v>1347</v>
      </c>
      <c r="F405" t="s">
        <v>2414</v>
      </c>
      <c r="G405" s="8" t="s">
        <v>2415</v>
      </c>
      <c r="H405" cm="1">
        <f t="array" ref="H405">SUMPRODUCT((LEN(I405)-LEN(SUBSTITUTE(I405,{"A";"C";"D";"E";"F";"G";"H";"I";"K";"L";"M";"N";"P";"Q";"R";"S";"T";"V";"W";"Y"},""))),{72.08;104.14;115.08;129.11;148.17;58.05;138.14;114.16;130.18;114.16;132.2;115.1;98.12;129.13;158.19;88.08;102.1;100.13;187.21;164.17})/1000</f>
        <v>32.598939999999992</v>
      </c>
      <c r="I405" s="4" t="s">
        <v>2416</v>
      </c>
      <c r="J405" s="8" t="s">
        <v>1350</v>
      </c>
      <c r="O405" t="s">
        <v>2413</v>
      </c>
      <c r="P405" s="4" t="str">
        <f t="shared" si="19"/>
        <v>rt2779</v>
      </c>
      <c r="Q405" s="4" t="s">
        <v>2411</v>
      </c>
      <c r="R405" t="s">
        <v>2412</v>
      </c>
      <c r="T405" s="4" t="s">
        <v>2411</v>
      </c>
      <c r="U405" t="s">
        <v>2413</v>
      </c>
      <c r="V405" s="4" t="str">
        <f t="shared" si="20"/>
        <v>rt2779</v>
      </c>
      <c r="W405" s="4" t="s">
        <v>2411</v>
      </c>
      <c r="X405" t="s">
        <v>2412</v>
      </c>
    </row>
    <row r="406" spans="1:24" x14ac:dyDescent="0.2">
      <c r="A406" s="4" t="str">
        <f t="shared" si="18"/>
        <v>rt2799_e</v>
      </c>
      <c r="B406" s="4" t="s">
        <v>2417</v>
      </c>
      <c r="C406" t="s">
        <v>2418</v>
      </c>
      <c r="D406" t="s">
        <v>2419</v>
      </c>
      <c r="E406" t="s">
        <v>1424</v>
      </c>
      <c r="F406" t="s">
        <v>1348</v>
      </c>
      <c r="G406" s="8">
        <v>0</v>
      </c>
      <c r="H406" cm="1">
        <f t="array" ref="H406">SUMPRODUCT((LEN(I406)-LEN(SUBSTITUTE(I406,{"A";"C";"D";"E";"F";"G";"H";"I";"K";"L";"M";"N";"P";"Q";"R";"S";"T";"V";"W";"Y"},""))),{72.08;104.14;115.08;129.11;148.17;58.05;138.14;114.16;130.18;114.16;132.2;115.1;98.12;129.13;158.19;88.08;102.1;100.13;187.21;164.17})/1000</f>
        <v>76.307380000000009</v>
      </c>
      <c r="I406" s="4" t="s">
        <v>2420</v>
      </c>
      <c r="J406" s="8" t="s">
        <v>1350</v>
      </c>
      <c r="O406" t="s">
        <v>2419</v>
      </c>
      <c r="P406" s="4" t="str">
        <f t="shared" si="19"/>
        <v>rt2799_rt2799</v>
      </c>
      <c r="Q406" s="4" t="s">
        <v>2417</v>
      </c>
      <c r="R406" t="s">
        <v>2418</v>
      </c>
      <c r="T406" s="4" t="s">
        <v>2417</v>
      </c>
      <c r="U406" t="s">
        <v>2419</v>
      </c>
      <c r="V406" s="4" t="str">
        <f t="shared" si="20"/>
        <v>rt2799_</v>
      </c>
      <c r="W406" s="4" t="s">
        <v>2417</v>
      </c>
      <c r="X406" t="s">
        <v>2418</v>
      </c>
    </row>
    <row r="407" spans="1:24" x14ac:dyDescent="0.2">
      <c r="A407" s="4" t="str">
        <f t="shared" si="18"/>
        <v>rt2799_l</v>
      </c>
      <c r="B407" s="4" t="s">
        <v>2417</v>
      </c>
      <c r="C407" t="s">
        <v>2418</v>
      </c>
      <c r="D407" t="s">
        <v>2419</v>
      </c>
      <c r="E407" t="s">
        <v>1874</v>
      </c>
      <c r="F407" t="s">
        <v>1348</v>
      </c>
      <c r="G407" s="8">
        <v>0</v>
      </c>
      <c r="H407" cm="1">
        <f t="array" ref="H407">SUMPRODUCT((LEN(I407)-LEN(SUBSTITUTE(I407,{"A";"C";"D";"E";"F";"G";"H";"I";"K";"L";"M";"N";"P";"Q";"R";"S";"T";"V";"W";"Y"},""))),{72.08;104.14;115.08;129.11;148.17;58.05;138.14;114.16;130.18;114.16;132.2;115.1;98.12;129.13;158.19;88.08;102.1;100.13;187.21;164.17})/1000</f>
        <v>76.307380000000009</v>
      </c>
      <c r="I407" s="4" t="s">
        <v>2420</v>
      </c>
      <c r="J407" s="8" t="s">
        <v>1350</v>
      </c>
      <c r="O407" t="s">
        <v>2419</v>
      </c>
      <c r="P407" s="4" t="str">
        <f t="shared" si="19"/>
        <v>rt2799_rt2799</v>
      </c>
      <c r="Q407" s="4" t="s">
        <v>2417</v>
      </c>
      <c r="R407" t="s">
        <v>2418</v>
      </c>
      <c r="T407" s="4" t="s">
        <v>2417</v>
      </c>
      <c r="U407" t="s">
        <v>2419</v>
      </c>
      <c r="V407" s="4" t="str">
        <f t="shared" si="20"/>
        <v>rt2799_</v>
      </c>
      <c r="W407" s="4" t="s">
        <v>2417</v>
      </c>
      <c r="X407" t="s">
        <v>2418</v>
      </c>
    </row>
    <row r="408" spans="1:24" x14ac:dyDescent="0.2">
      <c r="A408" s="4" t="str">
        <f t="shared" si="18"/>
        <v>rt2799_rm</v>
      </c>
      <c r="B408" s="4" t="s">
        <v>2417</v>
      </c>
      <c r="C408" t="s">
        <v>2418</v>
      </c>
      <c r="D408" t="s">
        <v>2419</v>
      </c>
      <c r="E408" t="s">
        <v>1566</v>
      </c>
      <c r="F408" t="s">
        <v>1348</v>
      </c>
      <c r="G408" s="8">
        <v>0</v>
      </c>
      <c r="H408" cm="1">
        <f t="array" ref="H408">SUMPRODUCT((LEN(I408)-LEN(SUBSTITUTE(I408,{"A";"C";"D";"E";"F";"G";"H";"I";"K";"L";"M";"N";"P";"Q";"R";"S";"T";"V";"W";"Y"},""))),{72.08;104.14;115.08;129.11;148.17;58.05;138.14;114.16;130.18;114.16;132.2;115.1;98.12;129.13;158.19;88.08;102.1;100.13;187.21;164.17})/1000</f>
        <v>76.307380000000009</v>
      </c>
      <c r="I408" s="4" t="s">
        <v>2420</v>
      </c>
      <c r="J408" s="8" t="s">
        <v>1350</v>
      </c>
      <c r="O408" t="s">
        <v>2419</v>
      </c>
      <c r="P408" s="4" t="str">
        <f t="shared" si="19"/>
        <v>rt2799_rt2799</v>
      </c>
      <c r="Q408" s="4" t="s">
        <v>2417</v>
      </c>
      <c r="R408" t="s">
        <v>2418</v>
      </c>
      <c r="T408" s="4" t="s">
        <v>2417</v>
      </c>
      <c r="U408" t="s">
        <v>2419</v>
      </c>
      <c r="V408" s="4" t="str">
        <f t="shared" si="20"/>
        <v>rt2799_</v>
      </c>
      <c r="W408" s="4" t="s">
        <v>2417</v>
      </c>
      <c r="X408" t="s">
        <v>2418</v>
      </c>
    </row>
    <row r="409" spans="1:24" x14ac:dyDescent="0.2">
      <c r="A409" s="4" t="str">
        <f t="shared" si="18"/>
        <v>rt2804_c</v>
      </c>
      <c r="B409" s="4" t="s">
        <v>2421</v>
      </c>
      <c r="C409" t="s">
        <v>2421</v>
      </c>
      <c r="D409" t="s">
        <v>2422</v>
      </c>
      <c r="E409" t="s">
        <v>1347</v>
      </c>
      <c r="F409" t="s">
        <v>2423</v>
      </c>
      <c r="G409" s="8" t="s">
        <v>2424</v>
      </c>
      <c r="H409" cm="1">
        <f t="array" ref="H409">SUMPRODUCT((LEN(I409)-LEN(SUBSTITUTE(I409,{"A";"C";"D";"E";"F";"G";"H";"I";"K";"L";"M";"N";"P";"Q";"R";"S";"T";"V";"W";"Y"},""))),{72.08;104.14;115.08;129.11;148.17;58.05;138.14;114.16;130.18;114.16;132.2;115.1;98.12;129.13;158.19;88.08;102.1;100.13;187.21;164.17})/1000</f>
        <v>43.303229999999999</v>
      </c>
      <c r="I409" s="4" t="s">
        <v>2425</v>
      </c>
      <c r="J409" s="8" t="s">
        <v>1350</v>
      </c>
      <c r="O409" t="s">
        <v>2422</v>
      </c>
      <c r="P409" s="4" t="str">
        <f t="shared" si="19"/>
        <v>rt2804_rt2804</v>
      </c>
      <c r="Q409" s="4" t="s">
        <v>2421</v>
      </c>
      <c r="R409" t="s">
        <v>2421</v>
      </c>
      <c r="T409" s="4" t="s">
        <v>2421</v>
      </c>
      <c r="U409" t="s">
        <v>2422</v>
      </c>
      <c r="V409" s="4" t="str">
        <f t="shared" si="20"/>
        <v>rt2804_</v>
      </c>
      <c r="W409" s="4" t="s">
        <v>2421</v>
      </c>
      <c r="X409" t="s">
        <v>2421</v>
      </c>
    </row>
    <row r="410" spans="1:24" x14ac:dyDescent="0.2">
      <c r="A410" s="4" t="str">
        <f t="shared" si="18"/>
        <v>rt2804_n</v>
      </c>
      <c r="B410" s="4" t="s">
        <v>2421</v>
      </c>
      <c r="C410" t="s">
        <v>2421</v>
      </c>
      <c r="D410" t="s">
        <v>2422</v>
      </c>
      <c r="E410" t="s">
        <v>1757</v>
      </c>
      <c r="F410" t="s">
        <v>2426</v>
      </c>
      <c r="G410" s="8" t="s">
        <v>2424</v>
      </c>
      <c r="H410" cm="1">
        <f t="array" ref="H410">SUMPRODUCT((LEN(I410)-LEN(SUBSTITUTE(I410,{"A";"C";"D";"E";"F";"G";"H";"I";"K";"L";"M";"N";"P";"Q";"R";"S";"T";"V";"W";"Y"},""))),{72.08;104.14;115.08;129.11;148.17;58.05;138.14;114.16;130.18;114.16;132.2;115.1;98.12;129.13;158.19;88.08;102.1;100.13;187.21;164.17})/1000</f>
        <v>43.303229999999999</v>
      </c>
      <c r="I410" s="4" t="s">
        <v>2425</v>
      </c>
      <c r="J410" s="8" t="s">
        <v>1350</v>
      </c>
      <c r="O410" t="s">
        <v>2422</v>
      </c>
      <c r="P410" s="4" t="str">
        <f t="shared" si="19"/>
        <v>rt2804_rt2804</v>
      </c>
      <c r="Q410" s="4" t="s">
        <v>2421</v>
      </c>
      <c r="R410" t="s">
        <v>2421</v>
      </c>
      <c r="T410" s="4" t="s">
        <v>2421</v>
      </c>
      <c r="U410" t="s">
        <v>2422</v>
      </c>
      <c r="V410" s="4" t="str">
        <f t="shared" si="20"/>
        <v>rt2804_</v>
      </c>
      <c r="W410" s="4" t="s">
        <v>2421</v>
      </c>
      <c r="X410" t="s">
        <v>2421</v>
      </c>
    </row>
    <row r="411" spans="1:24" x14ac:dyDescent="0.2">
      <c r="A411" s="4" t="str">
        <f t="shared" si="18"/>
        <v>rt2810</v>
      </c>
      <c r="B411" s="4" t="s">
        <v>2427</v>
      </c>
      <c r="C411" t="s">
        <v>2428</v>
      </c>
      <c r="D411" t="s">
        <v>2429</v>
      </c>
      <c r="E411" t="s">
        <v>1383</v>
      </c>
      <c r="F411" t="s">
        <v>1348</v>
      </c>
      <c r="G411" s="8">
        <v>0</v>
      </c>
      <c r="H411" cm="1">
        <f t="array" ref="H411">SUMPRODUCT((LEN(I411)-LEN(SUBSTITUTE(I411,{"A";"C";"D";"E";"F";"G";"H";"I";"K";"L";"M";"N";"P";"Q";"R";"S";"T";"V";"W";"Y"},""))),{72.08;104.14;115.08;129.11;148.17;58.05;138.14;114.16;130.18;114.16;132.2;115.1;98.12;129.13;158.19;88.08;102.1;100.13;187.21;164.17})/1000</f>
        <v>35.902820000000006</v>
      </c>
      <c r="I411" s="4" t="s">
        <v>2430</v>
      </c>
      <c r="J411" s="8" t="s">
        <v>1350</v>
      </c>
      <c r="O411" t="s">
        <v>2429</v>
      </c>
      <c r="P411" s="4" t="str">
        <f t="shared" si="19"/>
        <v>rt2810</v>
      </c>
      <c r="Q411" s="4" t="s">
        <v>2427</v>
      </c>
      <c r="R411" t="s">
        <v>2428</v>
      </c>
      <c r="T411" s="4" t="s">
        <v>2427</v>
      </c>
      <c r="U411" t="s">
        <v>2429</v>
      </c>
      <c r="V411" s="4" t="str">
        <f t="shared" si="20"/>
        <v>rt2810</v>
      </c>
      <c r="W411" s="4" t="s">
        <v>2427</v>
      </c>
      <c r="X411" t="s">
        <v>2428</v>
      </c>
    </row>
    <row r="412" spans="1:24" x14ac:dyDescent="0.2">
      <c r="A412" s="4" t="str">
        <f t="shared" si="18"/>
        <v>rt2815_c</v>
      </c>
      <c r="B412" s="4" t="s">
        <v>2431</v>
      </c>
      <c r="C412" t="s">
        <v>2432</v>
      </c>
      <c r="D412" t="s">
        <v>2433</v>
      </c>
      <c r="E412" t="s">
        <v>1347</v>
      </c>
      <c r="F412" t="s">
        <v>1348</v>
      </c>
      <c r="G412" s="8" t="s">
        <v>2434</v>
      </c>
      <c r="H412" cm="1">
        <f t="array" ref="H412">SUMPRODUCT((LEN(I412)-LEN(SUBSTITUTE(I412,{"A";"C";"D";"E";"F";"G";"H";"I";"K";"L";"M";"N";"P";"Q";"R";"S";"T";"V";"W";"Y"},""))),{72.08;104.14;115.08;129.11;148.17;58.05;138.14;114.16;130.18;114.16;132.2;115.1;98.12;129.13;158.19;88.08;102.1;100.13;187.21;164.17})/1000</f>
        <v>58.542499999999983</v>
      </c>
      <c r="I412" s="4" t="s">
        <v>2435</v>
      </c>
      <c r="J412" s="8" t="s">
        <v>1350</v>
      </c>
      <c r="O412" t="s">
        <v>2433</v>
      </c>
      <c r="P412" s="4" t="str">
        <f t="shared" si="19"/>
        <v>rt2815_rt2815</v>
      </c>
      <c r="Q412" s="4" t="s">
        <v>2431</v>
      </c>
      <c r="R412" t="s">
        <v>2432</v>
      </c>
      <c r="T412" s="4" t="s">
        <v>2431</v>
      </c>
      <c r="U412" t="s">
        <v>2433</v>
      </c>
      <c r="V412" s="4" t="str">
        <f t="shared" si="20"/>
        <v>rt2815_</v>
      </c>
      <c r="W412" s="4" t="s">
        <v>2431</v>
      </c>
      <c r="X412" t="s">
        <v>2432</v>
      </c>
    </row>
    <row r="413" spans="1:24" x14ac:dyDescent="0.2">
      <c r="A413" s="4" t="str">
        <f t="shared" si="18"/>
        <v>rt2815_m</v>
      </c>
      <c r="B413" s="4" t="s">
        <v>2431</v>
      </c>
      <c r="C413" t="s">
        <v>2432</v>
      </c>
      <c r="D413" t="s">
        <v>2433</v>
      </c>
      <c r="E413" t="s">
        <v>1383</v>
      </c>
      <c r="F413" t="s">
        <v>1348</v>
      </c>
      <c r="G413" s="8" t="s">
        <v>2434</v>
      </c>
      <c r="H413" cm="1">
        <f t="array" ref="H413">SUMPRODUCT((LEN(I413)-LEN(SUBSTITUTE(I413,{"A";"C";"D";"E";"F";"G";"H";"I";"K";"L";"M";"N";"P";"Q";"R";"S";"T";"V";"W";"Y"},""))),{72.08;104.14;115.08;129.11;148.17;58.05;138.14;114.16;130.18;114.16;132.2;115.1;98.12;129.13;158.19;88.08;102.1;100.13;187.21;164.17})/1000</f>
        <v>58.542499999999983</v>
      </c>
      <c r="I413" s="4" t="s">
        <v>2435</v>
      </c>
      <c r="J413" s="8" t="s">
        <v>1350</v>
      </c>
      <c r="O413" t="s">
        <v>2433</v>
      </c>
      <c r="P413" s="4" t="str">
        <f t="shared" si="19"/>
        <v>rt2815_rt2815</v>
      </c>
      <c r="Q413" s="4" t="s">
        <v>2431</v>
      </c>
      <c r="R413" t="s">
        <v>2432</v>
      </c>
      <c r="T413" s="4" t="s">
        <v>2431</v>
      </c>
      <c r="U413" t="s">
        <v>2433</v>
      </c>
      <c r="V413" s="4" t="str">
        <f t="shared" si="20"/>
        <v>rt2815_</v>
      </c>
      <c r="W413" s="4" t="s">
        <v>2431</v>
      </c>
      <c r="X413" t="s">
        <v>2432</v>
      </c>
    </row>
    <row r="414" spans="1:24" x14ac:dyDescent="0.2">
      <c r="A414" s="4" t="str">
        <f t="shared" si="18"/>
        <v>rt2833</v>
      </c>
      <c r="B414" s="4" t="s">
        <v>346</v>
      </c>
      <c r="C414" t="s">
        <v>347</v>
      </c>
      <c r="D414" t="s">
        <v>348</v>
      </c>
      <c r="E414" t="s">
        <v>1424</v>
      </c>
      <c r="F414" t="s">
        <v>1348</v>
      </c>
      <c r="G414" s="8">
        <v>0</v>
      </c>
      <c r="H414" cm="1">
        <f t="array" ref="H414">SUMPRODUCT((LEN(I414)-LEN(SUBSTITUTE(I414,{"A";"C";"D";"E";"F";"G";"H";"I";"K";"L";"M";"N";"P";"Q";"R";"S";"T";"V";"W";"Y"},""))),{72.08;104.14;115.08;129.11;148.17;58.05;138.14;114.16;130.18;114.16;132.2;115.1;98.12;129.13;158.19;88.08;102.1;100.13;187.21;164.17})/1000</f>
        <v>63.383319999999991</v>
      </c>
      <c r="I414" s="4" t="s">
        <v>2436</v>
      </c>
      <c r="J414" s="8" t="s">
        <v>1350</v>
      </c>
      <c r="O414" t="s">
        <v>348</v>
      </c>
      <c r="P414" s="4" t="str">
        <f t="shared" si="19"/>
        <v>rt2833</v>
      </c>
      <c r="Q414" s="4" t="s">
        <v>346</v>
      </c>
      <c r="R414" t="s">
        <v>347</v>
      </c>
      <c r="T414" s="4" t="s">
        <v>346</v>
      </c>
      <c r="U414" t="s">
        <v>348</v>
      </c>
      <c r="V414" s="4" t="str">
        <f t="shared" si="20"/>
        <v>rt2833</v>
      </c>
      <c r="W414" s="4" t="s">
        <v>346</v>
      </c>
      <c r="X414" t="s">
        <v>347</v>
      </c>
    </row>
    <row r="415" spans="1:24" x14ac:dyDescent="0.2">
      <c r="A415" s="4" t="str">
        <f t="shared" si="18"/>
        <v>rt2834</v>
      </c>
      <c r="B415" s="4" t="s">
        <v>2437</v>
      </c>
      <c r="C415" t="s">
        <v>2438</v>
      </c>
      <c r="D415" t="s">
        <v>2439</v>
      </c>
      <c r="E415" t="s">
        <v>1347</v>
      </c>
      <c r="F415" t="s">
        <v>1356</v>
      </c>
      <c r="G415" s="8" t="s">
        <v>1571</v>
      </c>
      <c r="H415" cm="1">
        <f t="array" ref="H415">SUMPRODUCT((LEN(I415)-LEN(SUBSTITUTE(I415,{"A";"C";"D";"E";"F";"G";"H";"I";"K";"L";"M";"N";"P";"Q";"R";"S";"T";"V";"W";"Y"},""))),{72.08;104.14;115.08;129.11;148.17;58.05;138.14;114.16;130.18;114.16;132.2;115.1;98.12;129.13;158.19;88.08;102.1;100.13;187.21;164.17})/1000</f>
        <v>57.300550000000001</v>
      </c>
      <c r="I415" s="4" t="s">
        <v>2440</v>
      </c>
      <c r="J415" s="8" t="s">
        <v>1350</v>
      </c>
      <c r="O415" t="s">
        <v>2439</v>
      </c>
      <c r="P415" s="4" t="str">
        <f t="shared" si="19"/>
        <v>rt2834</v>
      </c>
      <c r="Q415" s="4" t="s">
        <v>2437</v>
      </c>
      <c r="R415" t="s">
        <v>2438</v>
      </c>
      <c r="T415" s="4" t="s">
        <v>2437</v>
      </c>
      <c r="U415" t="s">
        <v>2439</v>
      </c>
      <c r="V415" s="4" t="str">
        <f t="shared" si="20"/>
        <v>rt2834</v>
      </c>
      <c r="W415" s="4" t="s">
        <v>2437</v>
      </c>
      <c r="X415" t="s">
        <v>2438</v>
      </c>
    </row>
    <row r="416" spans="1:24" x14ac:dyDescent="0.2">
      <c r="A416" s="4" t="str">
        <f t="shared" si="18"/>
        <v>rt2835</v>
      </c>
      <c r="B416" s="4" t="s">
        <v>349</v>
      </c>
      <c r="C416" t="s">
        <v>350</v>
      </c>
      <c r="D416" t="s">
        <v>351</v>
      </c>
      <c r="E416" t="s">
        <v>1383</v>
      </c>
      <c r="F416" t="s">
        <v>1348</v>
      </c>
      <c r="G416" s="8">
        <v>0</v>
      </c>
      <c r="H416" cm="1">
        <f t="array" ref="H416">SUMPRODUCT((LEN(I416)-LEN(SUBSTITUTE(I416,{"A";"C";"D";"E";"F";"G";"H";"I";"K";"L";"M";"N";"P";"Q";"R";"S";"T";"V";"W";"Y"},""))),{72.08;104.14;115.08;129.11;148.17;58.05;138.14;114.16;130.18;114.16;132.2;115.1;98.12;129.13;158.19;88.08;102.1;100.13;187.21;164.17})/1000</f>
        <v>35.544110000000003</v>
      </c>
      <c r="I416" s="4" t="s">
        <v>2441</v>
      </c>
      <c r="J416" s="8" t="s">
        <v>1350</v>
      </c>
      <c r="O416" t="s">
        <v>351</v>
      </c>
      <c r="P416" s="4" t="str">
        <f t="shared" si="19"/>
        <v>rt2835</v>
      </c>
      <c r="Q416" s="4" t="s">
        <v>349</v>
      </c>
      <c r="R416" t="s">
        <v>350</v>
      </c>
      <c r="T416" s="4" t="s">
        <v>349</v>
      </c>
      <c r="U416" t="s">
        <v>351</v>
      </c>
      <c r="V416" s="4" t="str">
        <f t="shared" si="20"/>
        <v>rt2835</v>
      </c>
      <c r="W416" s="4" t="s">
        <v>349</v>
      </c>
      <c r="X416" t="s">
        <v>350</v>
      </c>
    </row>
    <row r="417" spans="1:24" x14ac:dyDescent="0.2">
      <c r="A417" s="4" t="str">
        <f t="shared" si="18"/>
        <v>rt2839</v>
      </c>
      <c r="B417" s="4" t="s">
        <v>2442</v>
      </c>
      <c r="C417" t="s">
        <v>2442</v>
      </c>
      <c r="D417" t="s">
        <v>2443</v>
      </c>
      <c r="E417" t="s">
        <v>1347</v>
      </c>
      <c r="F417" t="s">
        <v>2444</v>
      </c>
      <c r="G417" s="8" t="s">
        <v>2445</v>
      </c>
      <c r="H417" cm="1">
        <f t="array" ref="H417">SUMPRODUCT((LEN(I417)-LEN(SUBSTITUTE(I417,{"A";"C";"D";"E";"F";"G";"H";"I";"K";"L";"M";"N";"P";"Q";"R";"S";"T";"V";"W";"Y"},""))),{72.08;104.14;115.08;129.11;148.17;58.05;138.14;114.16;130.18;114.16;132.2;115.1;98.12;129.13;158.19;88.08;102.1;100.13;187.21;164.17})/1000</f>
        <v>92.110019999999992</v>
      </c>
      <c r="I417" s="4" t="s">
        <v>2446</v>
      </c>
      <c r="J417" s="8" t="s">
        <v>1350</v>
      </c>
      <c r="O417" t="s">
        <v>2443</v>
      </c>
      <c r="P417" s="4" t="str">
        <f t="shared" si="19"/>
        <v>rt2839</v>
      </c>
      <c r="Q417" s="4" t="s">
        <v>2442</v>
      </c>
      <c r="R417" t="s">
        <v>2442</v>
      </c>
      <c r="T417" s="4" t="s">
        <v>2442</v>
      </c>
      <c r="U417" t="s">
        <v>2443</v>
      </c>
      <c r="V417" s="4" t="str">
        <f t="shared" si="20"/>
        <v>rt2839</v>
      </c>
      <c r="W417" s="4" t="s">
        <v>2442</v>
      </c>
      <c r="X417" t="s">
        <v>2442</v>
      </c>
    </row>
    <row r="418" spans="1:24" x14ac:dyDescent="0.2">
      <c r="A418" s="4" t="str">
        <f t="shared" si="18"/>
        <v>rt2848</v>
      </c>
      <c r="B418" s="4" t="s">
        <v>2447</v>
      </c>
      <c r="C418" t="s">
        <v>2447</v>
      </c>
      <c r="D418" t="s">
        <v>2448</v>
      </c>
      <c r="E418" t="s">
        <v>1347</v>
      </c>
      <c r="F418" t="s">
        <v>1740</v>
      </c>
      <c r="G418" s="8" t="s">
        <v>2449</v>
      </c>
      <c r="H418" cm="1">
        <f t="array" ref="H418">SUMPRODUCT((LEN(I418)-LEN(SUBSTITUTE(I418,{"A";"C";"D";"E";"F";"G";"H";"I";"K";"L";"M";"N";"P";"Q";"R";"S";"T";"V";"W";"Y"},""))),{72.08;104.14;115.08;129.11;148.17;58.05;138.14;114.16;130.18;114.16;132.2;115.1;98.12;129.13;158.19;88.08;102.1;100.13;187.21;164.17})/1000</f>
        <v>67.058480000000003</v>
      </c>
      <c r="I418" s="4" t="s">
        <v>2450</v>
      </c>
      <c r="J418" s="8" t="s">
        <v>1350</v>
      </c>
      <c r="O418" t="s">
        <v>2448</v>
      </c>
      <c r="P418" s="4" t="str">
        <f t="shared" si="19"/>
        <v>rt2848</v>
      </c>
      <c r="Q418" s="4" t="s">
        <v>2447</v>
      </c>
      <c r="R418" t="s">
        <v>2447</v>
      </c>
      <c r="T418" s="4" t="s">
        <v>2447</v>
      </c>
      <c r="U418" t="s">
        <v>2448</v>
      </c>
      <c r="V418" s="4" t="str">
        <f t="shared" si="20"/>
        <v>rt2848</v>
      </c>
      <c r="W418" s="4" t="s">
        <v>2447</v>
      </c>
      <c r="X418" t="s">
        <v>2447</v>
      </c>
    </row>
    <row r="419" spans="1:24" x14ac:dyDescent="0.2">
      <c r="A419" s="4" t="str">
        <f t="shared" si="18"/>
        <v>rt2849</v>
      </c>
      <c r="B419" s="4" t="s">
        <v>2451</v>
      </c>
      <c r="C419" t="s">
        <v>2452</v>
      </c>
      <c r="D419" t="s">
        <v>2453</v>
      </c>
      <c r="E419" t="s">
        <v>1347</v>
      </c>
      <c r="F419" t="s">
        <v>2454</v>
      </c>
      <c r="G419" s="8" t="s">
        <v>2200</v>
      </c>
      <c r="H419" cm="1">
        <f t="array" ref="H419">SUMPRODUCT((LEN(I419)-LEN(SUBSTITUTE(I419,{"A";"C";"D";"E";"F";"G";"H";"I";"K";"L";"M";"N";"P";"Q";"R";"S";"T";"V";"W";"Y"},""))),{72.08;104.14;115.08;129.11;148.17;58.05;138.14;114.16;130.18;114.16;132.2;115.1;98.12;129.13;158.19;88.08;102.1;100.13;187.21;164.17})/1000</f>
        <v>55.11795</v>
      </c>
      <c r="I419" s="4" t="s">
        <v>2455</v>
      </c>
      <c r="J419" s="8" t="s">
        <v>1350</v>
      </c>
      <c r="O419" t="s">
        <v>2453</v>
      </c>
      <c r="P419" s="4" t="str">
        <f t="shared" si="19"/>
        <v>rt2849</v>
      </c>
      <c r="Q419" s="4" t="s">
        <v>2451</v>
      </c>
      <c r="R419" t="s">
        <v>2452</v>
      </c>
      <c r="T419" s="4" t="s">
        <v>2451</v>
      </c>
      <c r="U419" t="s">
        <v>2453</v>
      </c>
      <c r="V419" s="4" t="str">
        <f t="shared" si="20"/>
        <v>rt2849</v>
      </c>
      <c r="W419" s="4" t="s">
        <v>2451</v>
      </c>
      <c r="X419" t="s">
        <v>2452</v>
      </c>
    </row>
    <row r="420" spans="1:24" x14ac:dyDescent="0.2">
      <c r="A420" s="4" t="str">
        <f t="shared" si="18"/>
        <v>rt2880</v>
      </c>
      <c r="B420" s="4" t="s">
        <v>352</v>
      </c>
      <c r="C420" t="s">
        <v>352</v>
      </c>
      <c r="D420" t="s">
        <v>353</v>
      </c>
      <c r="E420" t="s">
        <v>1347</v>
      </c>
      <c r="F420" t="s">
        <v>1740</v>
      </c>
      <c r="G420" s="8" t="s">
        <v>1631</v>
      </c>
      <c r="H420" cm="1">
        <f t="array" ref="H420">SUMPRODUCT((LEN(I420)-LEN(SUBSTITUTE(I420,{"A";"C";"D";"E";"F";"G";"H";"I";"K";"L";"M";"N";"P";"Q";"R";"S";"T";"V";"W";"Y"},""))),{72.08;104.14;115.08;129.11;148.17;58.05;138.14;114.16;130.18;114.16;132.2;115.1;98.12;129.13;158.19;88.08;102.1;100.13;187.21;164.17})/1000</f>
        <v>69.865060000000014</v>
      </c>
      <c r="I420" s="4" t="s">
        <v>2456</v>
      </c>
      <c r="J420" s="8" t="s">
        <v>1350</v>
      </c>
      <c r="O420" t="s">
        <v>353</v>
      </c>
      <c r="P420" s="4" t="str">
        <f t="shared" si="19"/>
        <v>rt2880</v>
      </c>
      <c r="Q420" s="4" t="s">
        <v>352</v>
      </c>
      <c r="R420" t="s">
        <v>352</v>
      </c>
      <c r="T420" s="4" t="s">
        <v>352</v>
      </c>
      <c r="U420" t="s">
        <v>353</v>
      </c>
      <c r="V420" s="4" t="str">
        <f t="shared" si="20"/>
        <v>rt2880</v>
      </c>
      <c r="W420" s="4" t="s">
        <v>352</v>
      </c>
      <c r="X420" t="s">
        <v>352</v>
      </c>
    </row>
    <row r="421" spans="1:24" x14ac:dyDescent="0.2">
      <c r="A421" s="4" t="str">
        <f t="shared" si="18"/>
        <v>rt2898</v>
      </c>
      <c r="B421" s="4" t="s">
        <v>2457</v>
      </c>
      <c r="C421" t="s">
        <v>2458</v>
      </c>
      <c r="D421" t="s">
        <v>2459</v>
      </c>
      <c r="E421" t="s">
        <v>1354</v>
      </c>
      <c r="F421" t="s">
        <v>1348</v>
      </c>
      <c r="G421" s="8">
        <v>0</v>
      </c>
      <c r="H421" cm="1">
        <f t="array" ref="H421">SUMPRODUCT((LEN(I421)-LEN(SUBSTITUTE(I421,{"A";"C";"D";"E";"F";"G";"H";"I";"K";"L";"M";"N";"P";"Q";"R";"S";"T";"V";"W";"Y"},""))),{72.08;104.14;115.08;129.11;148.17;58.05;138.14;114.16;130.18;114.16;132.2;115.1;98.12;129.13;158.19;88.08;102.1;100.13;187.21;164.17})/1000</f>
        <v>173.47135</v>
      </c>
      <c r="I421" s="4" t="s">
        <v>2460</v>
      </c>
      <c r="J421" s="8" t="s">
        <v>1350</v>
      </c>
      <c r="O421" t="s">
        <v>2459</v>
      </c>
      <c r="P421" s="4" t="str">
        <f t="shared" si="19"/>
        <v>rt2898</v>
      </c>
      <c r="Q421" s="4" t="s">
        <v>2457</v>
      </c>
      <c r="R421" t="s">
        <v>2458</v>
      </c>
      <c r="T421" s="4" t="s">
        <v>2457</v>
      </c>
      <c r="U421" t="s">
        <v>2459</v>
      </c>
      <c r="V421" s="4" t="str">
        <f t="shared" si="20"/>
        <v>rt2898</v>
      </c>
      <c r="W421" s="4" t="s">
        <v>2457</v>
      </c>
      <c r="X421" t="s">
        <v>2458</v>
      </c>
    </row>
    <row r="422" spans="1:24" x14ac:dyDescent="0.2">
      <c r="A422" s="4" t="str">
        <f t="shared" si="18"/>
        <v>rt2901</v>
      </c>
      <c r="B422" s="4" t="s">
        <v>354</v>
      </c>
      <c r="C422" t="s">
        <v>355</v>
      </c>
      <c r="D422" t="s">
        <v>356</v>
      </c>
      <c r="E422" t="s">
        <v>1424</v>
      </c>
      <c r="F422" t="s">
        <v>1348</v>
      </c>
      <c r="G422" s="8">
        <v>0</v>
      </c>
      <c r="H422" cm="1">
        <f t="array" ref="H422">SUMPRODUCT((LEN(I422)-LEN(SUBSTITUTE(I422,{"A";"C";"D";"E";"F";"G";"H";"I";"K";"L";"M";"N";"P";"Q";"R";"S";"T";"V";"W";"Y"},""))),{72.08;104.14;115.08;129.11;148.17;58.05;138.14;114.16;130.18;114.16;132.2;115.1;98.12;129.13;158.19;88.08;102.1;100.13;187.21;164.17})/1000</f>
        <v>60.234840000000013</v>
      </c>
      <c r="I422" s="4" t="s">
        <v>2461</v>
      </c>
      <c r="J422" s="8" t="s">
        <v>1350</v>
      </c>
      <c r="O422" t="s">
        <v>356</v>
      </c>
      <c r="P422" s="4" t="str">
        <f t="shared" si="19"/>
        <v>rt2901</v>
      </c>
      <c r="Q422" s="4" t="s">
        <v>354</v>
      </c>
      <c r="R422" t="s">
        <v>355</v>
      </c>
      <c r="T422" s="4" t="s">
        <v>354</v>
      </c>
      <c r="U422" t="s">
        <v>356</v>
      </c>
      <c r="V422" s="4" t="str">
        <f t="shared" si="20"/>
        <v>rt2901</v>
      </c>
      <c r="W422" s="4" t="s">
        <v>354</v>
      </c>
      <c r="X422" t="s">
        <v>355</v>
      </c>
    </row>
    <row r="423" spans="1:24" x14ac:dyDescent="0.2">
      <c r="A423" s="4" t="str">
        <f t="shared" si="18"/>
        <v>rt2904</v>
      </c>
      <c r="B423" s="4" t="s">
        <v>357</v>
      </c>
      <c r="C423" t="s">
        <v>358</v>
      </c>
      <c r="D423" t="s">
        <v>359</v>
      </c>
      <c r="E423" t="s">
        <v>1476</v>
      </c>
      <c r="F423" t="s">
        <v>1348</v>
      </c>
      <c r="G423" s="8">
        <v>0</v>
      </c>
      <c r="H423" cm="1">
        <f t="array" ref="H423">SUMPRODUCT((LEN(I423)-LEN(SUBSTITUTE(I423,{"A";"C";"D";"E";"F";"G";"H";"I";"K";"L";"M";"N";"P";"Q";"R";"S";"T";"V";"W";"Y"},""))),{72.08;104.14;115.08;129.11;148.17;58.05;138.14;114.16;130.18;114.16;132.2;115.1;98.12;129.13;158.19;88.08;102.1;100.13;187.21;164.17})/1000</f>
        <v>59.101990000000015</v>
      </c>
      <c r="I423" s="4" t="s">
        <v>2462</v>
      </c>
      <c r="J423" s="8" t="s">
        <v>1350</v>
      </c>
      <c r="O423" t="s">
        <v>359</v>
      </c>
      <c r="P423" s="4" t="str">
        <f t="shared" si="19"/>
        <v>rt2904</v>
      </c>
      <c r="Q423" s="4" t="s">
        <v>357</v>
      </c>
      <c r="R423" t="s">
        <v>358</v>
      </c>
      <c r="T423" s="4" t="s">
        <v>357</v>
      </c>
      <c r="U423" t="s">
        <v>359</v>
      </c>
      <c r="V423" s="4" t="str">
        <f t="shared" si="20"/>
        <v>rt2904</v>
      </c>
      <c r="W423" s="4" t="s">
        <v>357</v>
      </c>
      <c r="X423" t="s">
        <v>358</v>
      </c>
    </row>
    <row r="424" spans="1:24" x14ac:dyDescent="0.2">
      <c r="A424" s="4" t="str">
        <f t="shared" si="18"/>
        <v>rt2922_c</v>
      </c>
      <c r="B424" s="4" t="s">
        <v>2463</v>
      </c>
      <c r="C424" t="s">
        <v>2464</v>
      </c>
      <c r="D424" t="s">
        <v>2465</v>
      </c>
      <c r="E424" t="s">
        <v>1347</v>
      </c>
      <c r="F424" t="s">
        <v>1348</v>
      </c>
      <c r="G424" s="8">
        <v>0</v>
      </c>
      <c r="H424" cm="1">
        <f t="array" ref="H424">SUMPRODUCT((LEN(I424)-LEN(SUBSTITUTE(I424,{"A";"C";"D";"E";"F";"G";"H";"I";"K";"L";"M";"N";"P";"Q";"R";"S";"T";"V";"W";"Y"},""))),{72.08;104.14;115.08;129.11;148.17;58.05;138.14;114.16;130.18;114.16;132.2;115.1;98.12;129.13;158.19;88.08;102.1;100.13;187.21;164.17})/1000</f>
        <v>104.54300000000001</v>
      </c>
      <c r="I424" s="4" t="s">
        <v>2466</v>
      </c>
      <c r="J424" s="8" t="s">
        <v>1350</v>
      </c>
      <c r="O424" t="s">
        <v>2465</v>
      </c>
      <c r="P424" s="4" t="str">
        <f t="shared" si="19"/>
        <v>rt2922_rt2922</v>
      </c>
      <c r="Q424" s="4" t="s">
        <v>2463</v>
      </c>
      <c r="R424" t="s">
        <v>2464</v>
      </c>
      <c r="T424" s="4" t="s">
        <v>2463</v>
      </c>
      <c r="U424" t="s">
        <v>2465</v>
      </c>
      <c r="V424" s="4" t="str">
        <f t="shared" si="20"/>
        <v>rt2922_</v>
      </c>
      <c r="W424" s="4" t="s">
        <v>2463</v>
      </c>
      <c r="X424" t="s">
        <v>2464</v>
      </c>
    </row>
    <row r="425" spans="1:24" x14ac:dyDescent="0.2">
      <c r="A425" s="4" t="str">
        <f t="shared" si="18"/>
        <v>rt2922_n</v>
      </c>
      <c r="B425" s="4" t="s">
        <v>2463</v>
      </c>
      <c r="C425" t="s">
        <v>2464</v>
      </c>
      <c r="D425" t="s">
        <v>2465</v>
      </c>
      <c r="E425" t="s">
        <v>1757</v>
      </c>
      <c r="F425" t="s">
        <v>1348</v>
      </c>
      <c r="G425" s="8">
        <v>0</v>
      </c>
      <c r="H425" cm="1">
        <f t="array" ref="H425">SUMPRODUCT((LEN(I425)-LEN(SUBSTITUTE(I425,{"A";"C";"D";"E";"F";"G";"H";"I";"K";"L";"M";"N";"P";"Q";"R";"S";"T";"V";"W";"Y"},""))),{72.08;104.14;115.08;129.11;148.17;58.05;138.14;114.16;130.18;114.16;132.2;115.1;98.12;129.13;158.19;88.08;102.1;100.13;187.21;164.17})/1000</f>
        <v>104.54300000000001</v>
      </c>
      <c r="I425" s="4" t="s">
        <v>2466</v>
      </c>
      <c r="J425" s="8" t="s">
        <v>1350</v>
      </c>
      <c r="O425" t="s">
        <v>2465</v>
      </c>
      <c r="P425" s="4" t="str">
        <f t="shared" si="19"/>
        <v>rt2922_rt2922</v>
      </c>
      <c r="Q425" s="4" t="s">
        <v>2463</v>
      </c>
      <c r="R425" t="s">
        <v>2464</v>
      </c>
      <c r="T425" s="4" t="s">
        <v>2463</v>
      </c>
      <c r="U425" t="s">
        <v>2465</v>
      </c>
      <c r="V425" s="4" t="str">
        <f t="shared" si="20"/>
        <v>rt2922_</v>
      </c>
      <c r="W425" s="4" t="s">
        <v>2463</v>
      </c>
      <c r="X425" t="s">
        <v>2464</v>
      </c>
    </row>
    <row r="426" spans="1:24" x14ac:dyDescent="0.2">
      <c r="A426" s="4" t="str">
        <f t="shared" si="18"/>
        <v>rt2949</v>
      </c>
      <c r="B426" s="4" t="s">
        <v>360</v>
      </c>
      <c r="C426" t="s">
        <v>361</v>
      </c>
      <c r="D426" t="s">
        <v>362</v>
      </c>
      <c r="E426" t="s">
        <v>1383</v>
      </c>
      <c r="F426" t="s">
        <v>1348</v>
      </c>
      <c r="G426" s="8">
        <v>0</v>
      </c>
      <c r="H426" cm="1">
        <f t="array" ref="H426">SUMPRODUCT((LEN(I426)-LEN(SUBSTITUTE(I426,{"A";"C";"D";"E";"F";"G";"H";"I";"K";"L";"M";"N";"P";"Q";"R";"S";"T";"V";"W";"Y"},""))),{72.08;104.14;115.08;129.11;148.17;58.05;138.14;114.16;130.18;114.16;132.2;115.1;98.12;129.13;158.19;88.08;102.1;100.13;187.21;164.17})/1000</f>
        <v>9.9437699999999971</v>
      </c>
      <c r="I426" s="4" t="s">
        <v>2467</v>
      </c>
      <c r="J426" s="8" t="s">
        <v>1350</v>
      </c>
      <c r="O426" t="s">
        <v>362</v>
      </c>
      <c r="P426" s="4" t="str">
        <f t="shared" si="19"/>
        <v>rt2949</v>
      </c>
      <c r="Q426" s="4" t="s">
        <v>360</v>
      </c>
      <c r="R426" t="s">
        <v>361</v>
      </c>
      <c r="T426" s="4" t="s">
        <v>360</v>
      </c>
      <c r="U426" t="s">
        <v>362</v>
      </c>
      <c r="V426" s="4" t="str">
        <f t="shared" si="20"/>
        <v>rt2949</v>
      </c>
      <c r="W426" s="4" t="s">
        <v>360</v>
      </c>
      <c r="X426" t="s">
        <v>361</v>
      </c>
    </row>
    <row r="427" spans="1:24" x14ac:dyDescent="0.2">
      <c r="A427" s="4" t="str">
        <f t="shared" si="18"/>
        <v>rt2960</v>
      </c>
      <c r="B427" s="4" t="s">
        <v>1159</v>
      </c>
      <c r="C427" t="s">
        <v>1160</v>
      </c>
      <c r="D427" t="s">
        <v>1161</v>
      </c>
      <c r="E427" t="s">
        <v>1383</v>
      </c>
      <c r="F427" t="s">
        <v>1348</v>
      </c>
      <c r="G427" s="8">
        <v>0</v>
      </c>
      <c r="H427" cm="1">
        <f t="array" ref="H427">SUMPRODUCT((LEN(I427)-LEN(SUBSTITUTE(I427,{"A";"C";"D";"E";"F";"G";"H";"I";"K";"L";"M";"N";"P";"Q";"R";"S";"T";"V";"W";"Y"},""))),{72.08;104.14;115.08;129.11;148.17;58.05;138.14;114.16;130.18;114.16;132.2;115.1;98.12;129.13;158.19;88.08;102.1;100.13;187.21;164.17})/1000</f>
        <v>21.314699999999998</v>
      </c>
      <c r="I427" s="4" t="s">
        <v>2468</v>
      </c>
      <c r="J427" s="8" t="s">
        <v>1350</v>
      </c>
      <c r="O427" t="s">
        <v>1161</v>
      </c>
      <c r="P427" s="4" t="str">
        <f t="shared" si="19"/>
        <v>rt2960</v>
      </c>
      <c r="Q427" s="4" t="s">
        <v>1159</v>
      </c>
      <c r="R427" t="s">
        <v>1160</v>
      </c>
      <c r="T427" s="4" t="s">
        <v>1159</v>
      </c>
      <c r="U427" t="s">
        <v>1161</v>
      </c>
      <c r="V427" s="4" t="str">
        <f t="shared" si="20"/>
        <v>rt2960</v>
      </c>
      <c r="W427" s="4" t="s">
        <v>1159</v>
      </c>
      <c r="X427" t="s">
        <v>1160</v>
      </c>
    </row>
    <row r="428" spans="1:24" x14ac:dyDescent="0.2">
      <c r="A428" s="4" t="str">
        <f t="shared" si="18"/>
        <v>rt2963</v>
      </c>
      <c r="B428" s="4" t="s">
        <v>363</v>
      </c>
      <c r="C428" t="s">
        <v>364</v>
      </c>
      <c r="D428" t="s">
        <v>365</v>
      </c>
      <c r="E428" t="s">
        <v>1383</v>
      </c>
      <c r="F428" t="s">
        <v>1348</v>
      </c>
      <c r="G428" s="8">
        <v>0</v>
      </c>
      <c r="H428" cm="1">
        <f t="array" ref="H428">SUMPRODUCT((LEN(I428)-LEN(SUBSTITUTE(I428,{"A";"C";"D";"E";"F";"G";"H";"I";"K";"L";"M";"N";"P";"Q";"R";"S";"T";"V";"W";"Y"},""))),{72.08;104.14;115.08;129.11;148.17;58.05;138.14;114.16;130.18;114.16;132.2;115.1;98.12;129.13;158.19;88.08;102.1;100.13;187.21;164.17})/1000</f>
        <v>50.676819999999999</v>
      </c>
      <c r="I428" s="4" t="s">
        <v>2469</v>
      </c>
      <c r="J428" s="8" t="s">
        <v>1350</v>
      </c>
      <c r="O428" t="s">
        <v>365</v>
      </c>
      <c r="P428" s="4" t="str">
        <f t="shared" si="19"/>
        <v>rt2963</v>
      </c>
      <c r="Q428" s="4" t="s">
        <v>363</v>
      </c>
      <c r="R428" t="s">
        <v>364</v>
      </c>
      <c r="T428" s="4" t="s">
        <v>363</v>
      </c>
      <c r="U428" t="s">
        <v>365</v>
      </c>
      <c r="V428" s="4" t="str">
        <f t="shared" si="20"/>
        <v>rt2963</v>
      </c>
      <c r="W428" s="4" t="s">
        <v>363</v>
      </c>
      <c r="X428" t="s">
        <v>364</v>
      </c>
    </row>
    <row r="429" spans="1:24" x14ac:dyDescent="0.2">
      <c r="A429" s="4" t="str">
        <f t="shared" si="18"/>
        <v>rt2964</v>
      </c>
      <c r="B429" s="4" t="s">
        <v>2470</v>
      </c>
      <c r="C429" t="s">
        <v>2471</v>
      </c>
      <c r="D429" t="s">
        <v>2472</v>
      </c>
      <c r="E429" t="s">
        <v>1347</v>
      </c>
      <c r="F429" t="s">
        <v>1481</v>
      </c>
      <c r="G429" s="8" t="s">
        <v>2473</v>
      </c>
      <c r="H429" cm="1">
        <f t="array" ref="H429">SUMPRODUCT((LEN(I429)-LEN(SUBSTITUTE(I429,{"A";"C";"D";"E";"F";"G";"H";"I";"K";"L";"M";"N";"P";"Q";"R";"S";"T";"V";"W";"Y"},""))),{72.08;104.14;115.08;129.11;148.17;58.05;138.14;114.16;130.18;114.16;132.2;115.1;98.12;129.13;158.19;88.08;102.1;100.13;187.21;164.17})/1000</f>
        <v>46.334599999999995</v>
      </c>
      <c r="I429" s="4" t="s">
        <v>2474</v>
      </c>
      <c r="J429" s="8" t="s">
        <v>1350</v>
      </c>
      <c r="O429" t="s">
        <v>2472</v>
      </c>
      <c r="P429" s="4" t="str">
        <f t="shared" si="19"/>
        <v>rt2964</v>
      </c>
      <c r="Q429" s="4" t="s">
        <v>2470</v>
      </c>
      <c r="R429" t="s">
        <v>2471</v>
      </c>
      <c r="T429" s="4" t="s">
        <v>2470</v>
      </c>
      <c r="U429" t="s">
        <v>2472</v>
      </c>
      <c r="V429" s="4" t="str">
        <f t="shared" si="20"/>
        <v>rt2964</v>
      </c>
      <c r="W429" s="4" t="s">
        <v>2470</v>
      </c>
      <c r="X429" t="s">
        <v>2471</v>
      </c>
    </row>
    <row r="430" spans="1:24" x14ac:dyDescent="0.2">
      <c r="A430" s="4" t="str">
        <f t="shared" si="18"/>
        <v>rt2972</v>
      </c>
      <c r="B430" s="4" t="s">
        <v>2475</v>
      </c>
      <c r="C430" t="s">
        <v>2476</v>
      </c>
      <c r="D430" t="s">
        <v>2477</v>
      </c>
      <c r="E430" t="s">
        <v>1476</v>
      </c>
      <c r="F430" t="s">
        <v>1348</v>
      </c>
      <c r="G430" s="8">
        <v>0</v>
      </c>
      <c r="H430" cm="1">
        <f t="array" ref="H430">SUMPRODUCT((LEN(I430)-LEN(SUBSTITUTE(I430,{"A";"C";"D";"E";"F";"G";"H";"I";"K";"L";"M";"N";"P";"Q";"R";"S";"T";"V";"W";"Y"},""))),{72.08;104.14;115.08;129.11;148.17;58.05;138.14;114.16;130.18;114.16;132.2;115.1;98.12;129.13;158.19;88.08;102.1;100.13;187.21;164.17})/1000</f>
        <v>57.800229999999999</v>
      </c>
      <c r="I430" s="4" t="s">
        <v>2478</v>
      </c>
      <c r="J430" s="8" t="s">
        <v>1350</v>
      </c>
      <c r="O430" t="s">
        <v>2477</v>
      </c>
      <c r="P430" s="4" t="str">
        <f t="shared" si="19"/>
        <v>rt2972</v>
      </c>
      <c r="Q430" s="4" t="s">
        <v>2475</v>
      </c>
      <c r="R430" t="s">
        <v>2476</v>
      </c>
      <c r="T430" s="4" t="s">
        <v>2475</v>
      </c>
      <c r="U430" t="s">
        <v>2477</v>
      </c>
      <c r="V430" s="4" t="str">
        <f t="shared" si="20"/>
        <v>rt2972</v>
      </c>
      <c r="W430" s="4" t="s">
        <v>2475</v>
      </c>
      <c r="X430" t="s">
        <v>2476</v>
      </c>
    </row>
    <row r="431" spans="1:24" x14ac:dyDescent="0.2">
      <c r="A431" s="4" t="str">
        <f t="shared" si="18"/>
        <v>rt2975</v>
      </c>
      <c r="B431" s="4" t="s">
        <v>366</v>
      </c>
      <c r="C431" t="s">
        <v>367</v>
      </c>
      <c r="D431" t="s">
        <v>368</v>
      </c>
      <c r="E431" t="s">
        <v>1566</v>
      </c>
      <c r="F431" t="s">
        <v>1348</v>
      </c>
      <c r="G431" s="8">
        <v>0</v>
      </c>
      <c r="H431" cm="1">
        <f t="array" ref="H431">SUMPRODUCT((LEN(I431)-LEN(SUBSTITUTE(I431,{"A";"C";"D";"E";"F";"G";"H";"I";"K";"L";"M";"N";"P";"Q";"R";"S";"T";"V";"W";"Y"},""))),{72.08;104.14;115.08;129.11;148.17;58.05;138.14;114.16;130.18;114.16;132.2;115.1;98.12;129.13;158.19;88.08;102.1;100.13;187.21;164.17})/1000</f>
        <v>36.427749999999996</v>
      </c>
      <c r="I431" s="4" t="s">
        <v>2479</v>
      </c>
      <c r="J431" s="8" t="s">
        <v>1350</v>
      </c>
      <c r="O431" t="s">
        <v>368</v>
      </c>
      <c r="P431" s="4" t="str">
        <f t="shared" si="19"/>
        <v>rt2975</v>
      </c>
      <c r="Q431" s="4" t="s">
        <v>366</v>
      </c>
      <c r="R431" t="s">
        <v>367</v>
      </c>
      <c r="T431" s="4" t="s">
        <v>366</v>
      </c>
      <c r="U431" t="s">
        <v>368</v>
      </c>
      <c r="V431" s="4" t="str">
        <f t="shared" si="20"/>
        <v>rt2975</v>
      </c>
      <c r="W431" s="4" t="s">
        <v>366</v>
      </c>
      <c r="X431" t="s">
        <v>367</v>
      </c>
    </row>
    <row r="432" spans="1:24" x14ac:dyDescent="0.2">
      <c r="A432" s="4" t="str">
        <f t="shared" si="18"/>
        <v>rt2976</v>
      </c>
      <c r="B432" s="4" t="s">
        <v>2480</v>
      </c>
      <c r="C432" t="s">
        <v>2481</v>
      </c>
      <c r="D432" t="s">
        <v>2482</v>
      </c>
      <c r="E432" t="s">
        <v>1424</v>
      </c>
      <c r="F432" t="s">
        <v>1348</v>
      </c>
      <c r="G432" s="8">
        <v>0</v>
      </c>
      <c r="H432" cm="1">
        <f t="array" ref="H432">SUMPRODUCT((LEN(I432)-LEN(SUBSTITUTE(I432,{"A";"C";"D";"E";"F";"G";"H";"I";"K";"L";"M";"N";"P";"Q";"R";"S";"T";"V";"W";"Y"},""))),{72.08;104.14;115.08;129.11;148.17;58.05;138.14;114.16;130.18;114.16;132.2;115.1;98.12;129.13;158.19;88.08;102.1;100.13;187.21;164.17})/1000</f>
        <v>55.95573000000001</v>
      </c>
      <c r="I432" s="4" t="s">
        <v>2483</v>
      </c>
      <c r="J432" s="8" t="s">
        <v>1350</v>
      </c>
      <c r="O432" t="s">
        <v>2482</v>
      </c>
      <c r="P432" s="4" t="str">
        <f t="shared" si="19"/>
        <v>rt2976</v>
      </c>
      <c r="Q432" s="4" t="s">
        <v>2480</v>
      </c>
      <c r="R432" t="s">
        <v>2481</v>
      </c>
      <c r="T432" s="4" t="s">
        <v>2480</v>
      </c>
      <c r="U432" t="s">
        <v>2482</v>
      </c>
      <c r="V432" s="4" t="str">
        <f t="shared" si="20"/>
        <v>rt2976</v>
      </c>
      <c r="W432" s="4" t="s">
        <v>2480</v>
      </c>
      <c r="X432" t="s">
        <v>2481</v>
      </c>
    </row>
    <row r="433" spans="1:24" x14ac:dyDescent="0.2">
      <c r="A433" s="4" t="str">
        <f t="shared" si="18"/>
        <v>rt2983</v>
      </c>
      <c r="B433" s="4" t="s">
        <v>2484</v>
      </c>
      <c r="C433" t="s">
        <v>2485</v>
      </c>
      <c r="D433" t="s">
        <v>2486</v>
      </c>
      <c r="E433" t="s">
        <v>1566</v>
      </c>
      <c r="F433" t="s">
        <v>1348</v>
      </c>
      <c r="G433" s="8">
        <v>0</v>
      </c>
      <c r="H433" cm="1">
        <f t="array" ref="H433">SUMPRODUCT((LEN(I433)-LEN(SUBSTITUTE(I433,{"A";"C";"D";"E";"F";"G";"H";"I";"K";"L";"M";"N";"P";"Q";"R";"S";"T";"V";"W";"Y"},""))),{72.08;104.14;115.08;129.11;148.17;58.05;138.14;114.16;130.18;114.16;132.2;115.1;98.12;129.13;158.19;88.08;102.1;100.13;187.21;164.17})/1000</f>
        <v>58.275370000000002</v>
      </c>
      <c r="I433" s="4" t="s">
        <v>2487</v>
      </c>
      <c r="J433" s="8" t="s">
        <v>1350</v>
      </c>
      <c r="O433" t="s">
        <v>2486</v>
      </c>
      <c r="P433" s="4" t="str">
        <f t="shared" si="19"/>
        <v>rt2983</v>
      </c>
      <c r="Q433" s="4" t="s">
        <v>2484</v>
      </c>
      <c r="R433" t="s">
        <v>2485</v>
      </c>
      <c r="T433" s="4" t="s">
        <v>2484</v>
      </c>
      <c r="U433" t="s">
        <v>2486</v>
      </c>
      <c r="V433" s="4" t="str">
        <f t="shared" si="20"/>
        <v>rt2983</v>
      </c>
      <c r="W433" s="4" t="s">
        <v>2484</v>
      </c>
      <c r="X433" t="s">
        <v>2485</v>
      </c>
    </row>
    <row r="434" spans="1:24" x14ac:dyDescent="0.2">
      <c r="A434" s="4" t="str">
        <f t="shared" si="18"/>
        <v>rt2984</v>
      </c>
      <c r="B434" s="4" t="s">
        <v>1177</v>
      </c>
      <c r="C434" t="s">
        <v>1178</v>
      </c>
      <c r="D434" t="s">
        <v>1179</v>
      </c>
      <c r="E434" t="s">
        <v>1383</v>
      </c>
      <c r="F434" t="s">
        <v>1348</v>
      </c>
      <c r="G434" s="8">
        <v>0</v>
      </c>
      <c r="H434" cm="1">
        <f t="array" ref="H434">SUMPRODUCT((LEN(I434)-LEN(SUBSTITUTE(I434,{"A";"C";"D";"E";"F";"G";"H";"I";"K";"L";"M";"N";"P";"Q";"R";"S";"T";"V";"W";"Y"},""))),{72.08;104.14;115.08;129.11;148.17;58.05;138.14;114.16;130.18;114.16;132.2;115.1;98.12;129.13;158.19;88.08;102.1;100.13;187.21;164.17})/1000</f>
        <v>8.1332599999999982</v>
      </c>
      <c r="I434" s="4" t="s">
        <v>2488</v>
      </c>
      <c r="J434" s="8" t="s">
        <v>1350</v>
      </c>
      <c r="O434" t="s">
        <v>1179</v>
      </c>
      <c r="P434" s="4" t="str">
        <f t="shared" si="19"/>
        <v>rt2984</v>
      </c>
      <c r="Q434" s="4" t="s">
        <v>1177</v>
      </c>
      <c r="R434" t="s">
        <v>1178</v>
      </c>
      <c r="T434" s="4" t="s">
        <v>1177</v>
      </c>
      <c r="U434" t="s">
        <v>1179</v>
      </c>
      <c r="V434" s="4" t="str">
        <f t="shared" si="20"/>
        <v>rt2984</v>
      </c>
      <c r="W434" s="4" t="s">
        <v>1177</v>
      </c>
      <c r="X434" t="s">
        <v>1178</v>
      </c>
    </row>
    <row r="435" spans="1:24" x14ac:dyDescent="0.2">
      <c r="A435" s="4" t="str">
        <f t="shared" si="18"/>
        <v>rt2994</v>
      </c>
      <c r="B435" s="4" t="s">
        <v>2489</v>
      </c>
      <c r="C435" t="s">
        <v>2490</v>
      </c>
      <c r="D435" t="s">
        <v>2491</v>
      </c>
      <c r="E435" t="s">
        <v>1361</v>
      </c>
      <c r="F435" t="s">
        <v>1348</v>
      </c>
      <c r="G435" s="8">
        <v>0</v>
      </c>
      <c r="H435" cm="1">
        <f t="array" ref="H435">SUMPRODUCT((LEN(I435)-LEN(SUBSTITUTE(I435,{"A";"C";"D";"E";"F";"G";"H";"I";"K";"L";"M";"N";"P";"Q";"R";"S";"T";"V";"W";"Y"},""))),{72.08;104.14;115.08;129.11;148.17;58.05;138.14;114.16;130.18;114.16;132.2;115.1;98.12;129.13;158.19;88.08;102.1;100.13;187.21;164.17})/1000</f>
        <v>96.597139999999982</v>
      </c>
      <c r="I435" s="4" t="s">
        <v>2492</v>
      </c>
      <c r="J435" s="8" t="s">
        <v>1350</v>
      </c>
      <c r="O435" t="s">
        <v>2491</v>
      </c>
      <c r="P435" s="4" t="str">
        <f t="shared" si="19"/>
        <v>rt2994</v>
      </c>
      <c r="Q435" s="4" t="s">
        <v>2489</v>
      </c>
      <c r="R435" t="s">
        <v>2490</v>
      </c>
      <c r="T435" s="4" t="s">
        <v>2489</v>
      </c>
      <c r="U435" t="s">
        <v>2491</v>
      </c>
      <c r="V435" s="4" t="str">
        <f t="shared" si="20"/>
        <v>rt2994</v>
      </c>
      <c r="W435" s="4" t="s">
        <v>2489</v>
      </c>
      <c r="X435" t="s">
        <v>2490</v>
      </c>
    </row>
    <row r="436" spans="1:24" x14ac:dyDescent="0.2">
      <c r="A436" s="4" t="str">
        <f t="shared" si="18"/>
        <v>rt3013_gm</v>
      </c>
      <c r="B436" s="4" t="s">
        <v>2493</v>
      </c>
      <c r="C436" t="s">
        <v>2494</v>
      </c>
      <c r="D436" t="s">
        <v>2495</v>
      </c>
      <c r="E436" t="s">
        <v>1666</v>
      </c>
      <c r="F436" t="s">
        <v>1348</v>
      </c>
      <c r="G436" s="8">
        <v>0</v>
      </c>
      <c r="H436" cm="1">
        <f t="array" ref="H436">SUMPRODUCT((LEN(I436)-LEN(SUBSTITUTE(I436,{"A";"C";"D";"E";"F";"G";"H";"I";"K";"L";"M";"N";"P";"Q";"R";"S";"T";"V";"W";"Y"},""))),{72.08;104.14;115.08;129.11;148.17;58.05;138.14;114.16;130.18;114.16;132.2;115.1;98.12;129.13;158.19;88.08;102.1;100.13;187.21;164.17})/1000</f>
        <v>74.787089999999992</v>
      </c>
      <c r="I436" s="4" t="s">
        <v>2496</v>
      </c>
      <c r="J436" s="8" t="s">
        <v>1350</v>
      </c>
      <c r="O436" t="s">
        <v>2495</v>
      </c>
      <c r="P436" s="4" t="str">
        <f t="shared" si="19"/>
        <v>rt3013_rt3013</v>
      </c>
      <c r="Q436" s="4" t="s">
        <v>2493</v>
      </c>
      <c r="R436" t="s">
        <v>2494</v>
      </c>
      <c r="T436" s="4" t="s">
        <v>2493</v>
      </c>
      <c r="U436" t="s">
        <v>2495</v>
      </c>
      <c r="V436" s="4" t="str">
        <f t="shared" si="20"/>
        <v>rt3013_</v>
      </c>
      <c r="W436" s="4" t="s">
        <v>2493</v>
      </c>
      <c r="X436" t="s">
        <v>2494</v>
      </c>
    </row>
    <row r="437" spans="1:24" x14ac:dyDescent="0.2">
      <c r="A437" s="4" t="str">
        <f t="shared" si="18"/>
        <v>rt3013_rm</v>
      </c>
      <c r="B437" s="4" t="s">
        <v>2493</v>
      </c>
      <c r="C437" t="s">
        <v>2494</v>
      </c>
      <c r="D437" t="s">
        <v>2495</v>
      </c>
      <c r="E437" t="s">
        <v>1566</v>
      </c>
      <c r="F437" t="s">
        <v>1348</v>
      </c>
      <c r="G437" s="8">
        <v>0</v>
      </c>
      <c r="H437" cm="1">
        <f t="array" ref="H437">SUMPRODUCT((LEN(I437)-LEN(SUBSTITUTE(I437,{"A";"C";"D";"E";"F";"G";"H";"I";"K";"L";"M";"N";"P";"Q";"R";"S";"T";"V";"W";"Y"},""))),{72.08;104.14;115.08;129.11;148.17;58.05;138.14;114.16;130.18;114.16;132.2;115.1;98.12;129.13;158.19;88.08;102.1;100.13;187.21;164.17})/1000</f>
        <v>74.787089999999992</v>
      </c>
      <c r="I437" s="4" t="s">
        <v>2496</v>
      </c>
      <c r="J437" s="8" t="s">
        <v>1350</v>
      </c>
      <c r="O437" t="s">
        <v>2495</v>
      </c>
      <c r="P437" s="4" t="str">
        <f t="shared" si="19"/>
        <v>rt3013_rt3013</v>
      </c>
      <c r="Q437" s="4" t="s">
        <v>2493</v>
      </c>
      <c r="R437" t="s">
        <v>2494</v>
      </c>
      <c r="T437" s="4" t="s">
        <v>2493</v>
      </c>
      <c r="U437" t="s">
        <v>2495</v>
      </c>
      <c r="V437" s="4" t="str">
        <f t="shared" si="20"/>
        <v>rt3013_</v>
      </c>
      <c r="W437" s="4" t="s">
        <v>2493</v>
      </c>
      <c r="X437" t="s">
        <v>2494</v>
      </c>
    </row>
    <row r="438" spans="1:24" x14ac:dyDescent="0.2">
      <c r="A438" s="4" t="str">
        <f t="shared" si="18"/>
        <v>rt3021</v>
      </c>
      <c r="B438" s="4" t="s">
        <v>2497</v>
      </c>
      <c r="C438" t="s">
        <v>2498</v>
      </c>
      <c r="D438" t="s">
        <v>2499</v>
      </c>
      <c r="E438" t="s">
        <v>1347</v>
      </c>
      <c r="F438" t="s">
        <v>1348</v>
      </c>
      <c r="G438" s="8">
        <v>0</v>
      </c>
      <c r="H438" cm="1">
        <f t="array" ref="H438">SUMPRODUCT((LEN(I438)-LEN(SUBSTITUTE(I438,{"A";"C";"D";"E";"F";"G";"H";"I";"K";"L";"M";"N";"P";"Q";"R";"S";"T";"V";"W";"Y"},""))),{72.08;104.14;115.08;129.11;148.17;58.05;138.14;114.16;130.18;114.16;132.2;115.1;98.12;129.13;158.19;88.08;102.1;100.13;187.21;164.17})/1000</f>
        <v>64.977029999999999</v>
      </c>
      <c r="I438" s="4" t="s">
        <v>2500</v>
      </c>
      <c r="J438" s="8" t="s">
        <v>1350</v>
      </c>
      <c r="O438" t="s">
        <v>2499</v>
      </c>
      <c r="P438" s="4" t="str">
        <f t="shared" si="19"/>
        <v>rt3021</v>
      </c>
      <c r="Q438" s="4" t="s">
        <v>2497</v>
      </c>
      <c r="R438" t="s">
        <v>2498</v>
      </c>
      <c r="T438" s="4" t="s">
        <v>2497</v>
      </c>
      <c r="U438" t="s">
        <v>2499</v>
      </c>
      <c r="V438" s="4" t="str">
        <f t="shared" si="20"/>
        <v>rt3021</v>
      </c>
      <c r="W438" s="4" t="s">
        <v>2497</v>
      </c>
      <c r="X438" t="s">
        <v>2498</v>
      </c>
    </row>
    <row r="439" spans="1:24" x14ac:dyDescent="0.2">
      <c r="A439" s="4" t="str">
        <f t="shared" si="18"/>
        <v>rt3023_c</v>
      </c>
      <c r="B439" s="4" t="s">
        <v>2501</v>
      </c>
      <c r="C439" t="s">
        <v>2502</v>
      </c>
      <c r="D439" t="s">
        <v>2503</v>
      </c>
      <c r="E439" t="s">
        <v>1347</v>
      </c>
      <c r="F439" t="s">
        <v>1348</v>
      </c>
      <c r="G439" s="8">
        <v>0</v>
      </c>
      <c r="H439" cm="1">
        <f t="array" ref="H439">SUMPRODUCT((LEN(I439)-LEN(SUBSTITUTE(I439,{"A";"C";"D";"E";"F";"G";"H";"I";"K";"L";"M";"N";"P";"Q";"R";"S";"T";"V";"W";"Y"},""))),{72.08;104.14;115.08;129.11;148.17;58.05;138.14;114.16;130.18;114.16;132.2;115.1;98.12;129.13;158.19;88.08;102.1;100.13;187.21;164.17})/1000</f>
        <v>48.764969999999998</v>
      </c>
      <c r="I439" s="4" t="s">
        <v>2504</v>
      </c>
      <c r="J439" s="8" t="s">
        <v>1350</v>
      </c>
      <c r="O439" t="s">
        <v>2503</v>
      </c>
      <c r="P439" s="4" t="str">
        <f t="shared" si="19"/>
        <v>rt3023_rt3023</v>
      </c>
      <c r="Q439" s="4" t="s">
        <v>2501</v>
      </c>
      <c r="R439" t="s">
        <v>2502</v>
      </c>
      <c r="T439" s="4" t="s">
        <v>2501</v>
      </c>
      <c r="U439" t="s">
        <v>2503</v>
      </c>
      <c r="V439" s="4" t="str">
        <f t="shared" si="20"/>
        <v>rt3023_</v>
      </c>
      <c r="W439" s="4" t="s">
        <v>2501</v>
      </c>
      <c r="X439" t="s">
        <v>2502</v>
      </c>
    </row>
    <row r="440" spans="1:24" x14ac:dyDescent="0.2">
      <c r="A440" s="4" t="str">
        <f t="shared" si="18"/>
        <v>rt3023_r</v>
      </c>
      <c r="B440" s="4" t="s">
        <v>2501</v>
      </c>
      <c r="C440" t="s">
        <v>2502</v>
      </c>
      <c r="D440" t="s">
        <v>2503</v>
      </c>
      <c r="E440" t="s">
        <v>1476</v>
      </c>
      <c r="F440" t="s">
        <v>1348</v>
      </c>
      <c r="G440" s="8">
        <v>0</v>
      </c>
      <c r="H440" cm="1">
        <f t="array" ref="H440">SUMPRODUCT((LEN(I440)-LEN(SUBSTITUTE(I440,{"A";"C";"D";"E";"F";"G";"H";"I";"K";"L";"M";"N";"P";"Q";"R";"S";"T";"V";"W";"Y"},""))),{72.08;104.14;115.08;129.11;148.17;58.05;138.14;114.16;130.18;114.16;132.2;115.1;98.12;129.13;158.19;88.08;102.1;100.13;187.21;164.17})/1000</f>
        <v>48.764969999999998</v>
      </c>
      <c r="I440" s="4" t="s">
        <v>2504</v>
      </c>
      <c r="J440" s="8" t="s">
        <v>1350</v>
      </c>
      <c r="O440" t="s">
        <v>2503</v>
      </c>
      <c r="P440" s="4" t="str">
        <f t="shared" si="19"/>
        <v>rt3023_rt3023</v>
      </c>
      <c r="Q440" s="4" t="s">
        <v>2501</v>
      </c>
      <c r="R440" t="s">
        <v>2502</v>
      </c>
      <c r="T440" s="4" t="s">
        <v>2501</v>
      </c>
      <c r="U440" t="s">
        <v>2503</v>
      </c>
      <c r="V440" s="4" t="str">
        <f t="shared" si="20"/>
        <v>rt3023_</v>
      </c>
      <c r="W440" s="4" t="s">
        <v>2501</v>
      </c>
      <c r="X440" t="s">
        <v>2502</v>
      </c>
    </row>
    <row r="441" spans="1:24" x14ac:dyDescent="0.2">
      <c r="A441" s="4" t="str">
        <f t="shared" si="18"/>
        <v>rt3035</v>
      </c>
      <c r="B441" s="4" t="s">
        <v>1120</v>
      </c>
      <c r="C441" t="s">
        <v>1121</v>
      </c>
      <c r="D441" t="s">
        <v>1122</v>
      </c>
      <c r="E441" t="s">
        <v>1354</v>
      </c>
      <c r="F441" t="s">
        <v>1348</v>
      </c>
      <c r="G441" s="8">
        <v>0</v>
      </c>
      <c r="H441" cm="1">
        <f t="array" ref="H441">SUMPRODUCT((LEN(I441)-LEN(SUBSTITUTE(I441,{"A";"C";"D";"E";"F";"G";"H";"I";"K";"L";"M";"N";"P";"Q";"R";"S";"T";"V";"W";"Y"},""))),{72.08;104.14;115.08;129.11;148.17;58.05;138.14;114.16;130.18;114.16;132.2;115.1;98.12;129.13;158.19;88.08;102.1;100.13;187.21;164.17})/1000</f>
        <v>20.847729999999999</v>
      </c>
      <c r="I441" s="4" t="s">
        <v>2505</v>
      </c>
      <c r="J441" s="8" t="s">
        <v>1350</v>
      </c>
      <c r="O441" t="s">
        <v>1122</v>
      </c>
      <c r="P441" s="4" t="str">
        <f t="shared" si="19"/>
        <v>rt3035</v>
      </c>
      <c r="Q441" s="4" t="s">
        <v>1120</v>
      </c>
      <c r="R441" t="s">
        <v>1121</v>
      </c>
      <c r="T441" s="4" t="s">
        <v>1120</v>
      </c>
      <c r="U441" t="s">
        <v>1122</v>
      </c>
      <c r="V441" s="4" t="str">
        <f t="shared" si="20"/>
        <v>rt3035</v>
      </c>
      <c r="W441" s="4" t="s">
        <v>1120</v>
      </c>
      <c r="X441" t="s">
        <v>1121</v>
      </c>
    </row>
    <row r="442" spans="1:24" x14ac:dyDescent="0.2">
      <c r="A442" s="4" t="str">
        <f t="shared" si="18"/>
        <v>rt3050_v</v>
      </c>
      <c r="B442" s="4" t="s">
        <v>2506</v>
      </c>
      <c r="C442" t="s">
        <v>2507</v>
      </c>
      <c r="D442" t="s">
        <v>2508</v>
      </c>
      <c r="E442" t="s">
        <v>1354</v>
      </c>
      <c r="F442" t="s">
        <v>1348</v>
      </c>
      <c r="G442" s="8">
        <v>0</v>
      </c>
      <c r="H442" cm="1">
        <f t="array" ref="H442">SUMPRODUCT((LEN(I442)-LEN(SUBSTITUTE(I442,{"A";"C";"D";"E";"F";"G";"H";"I";"K";"L";"M";"N";"P";"Q";"R";"S";"T";"V";"W";"Y"},""))),{72.08;104.14;115.08;129.11;148.17;58.05;138.14;114.16;130.18;114.16;132.2;115.1;98.12;129.13;158.19;88.08;102.1;100.13;187.21;164.17})/1000</f>
        <v>114.33574999999998</v>
      </c>
      <c r="I442" s="4" t="s">
        <v>2509</v>
      </c>
      <c r="J442" s="8" t="s">
        <v>1350</v>
      </c>
      <c r="O442" t="s">
        <v>2508</v>
      </c>
      <c r="P442" s="4" t="str">
        <f t="shared" si="19"/>
        <v>rt3050_rt3050</v>
      </c>
      <c r="Q442" s="4" t="s">
        <v>2506</v>
      </c>
      <c r="R442" t="s">
        <v>2507</v>
      </c>
      <c r="T442" s="4" t="s">
        <v>2506</v>
      </c>
      <c r="U442" t="s">
        <v>2508</v>
      </c>
      <c r="V442" s="4" t="str">
        <f t="shared" si="20"/>
        <v>rt3050_</v>
      </c>
      <c r="W442" s="4" t="s">
        <v>2506</v>
      </c>
      <c r="X442" t="s">
        <v>2507</v>
      </c>
    </row>
    <row r="443" spans="1:24" x14ac:dyDescent="0.2">
      <c r="A443" s="4" t="str">
        <f t="shared" si="18"/>
        <v>rt3050_vm</v>
      </c>
      <c r="B443" s="4" t="s">
        <v>2506</v>
      </c>
      <c r="C443" t="s">
        <v>2507</v>
      </c>
      <c r="D443" t="s">
        <v>2508</v>
      </c>
      <c r="E443" t="s">
        <v>1519</v>
      </c>
      <c r="F443" t="s">
        <v>1348</v>
      </c>
      <c r="G443" s="8">
        <v>0</v>
      </c>
      <c r="H443" cm="1">
        <f t="array" ref="H443">SUMPRODUCT((LEN(I443)-LEN(SUBSTITUTE(I443,{"A";"C";"D";"E";"F";"G";"H";"I";"K";"L";"M";"N";"P";"Q";"R";"S";"T";"V";"W";"Y"},""))),{72.08;104.14;115.08;129.11;148.17;58.05;138.14;114.16;130.18;114.16;132.2;115.1;98.12;129.13;158.19;88.08;102.1;100.13;187.21;164.17})/1000</f>
        <v>114.33574999999998</v>
      </c>
      <c r="I443" s="4" t="s">
        <v>2509</v>
      </c>
      <c r="J443" s="8" t="s">
        <v>1350</v>
      </c>
      <c r="O443" t="s">
        <v>2508</v>
      </c>
      <c r="P443" s="4" t="str">
        <f t="shared" si="19"/>
        <v>rt3050_rt3050</v>
      </c>
      <c r="Q443" s="4" t="s">
        <v>2506</v>
      </c>
      <c r="R443" t="s">
        <v>2507</v>
      </c>
      <c r="T443" s="4" t="s">
        <v>2506</v>
      </c>
      <c r="U443" t="s">
        <v>2508</v>
      </c>
      <c r="V443" s="4" t="str">
        <f t="shared" si="20"/>
        <v>rt3050_</v>
      </c>
      <c r="W443" s="4" t="s">
        <v>2506</v>
      </c>
      <c r="X443" t="s">
        <v>2507</v>
      </c>
    </row>
    <row r="444" spans="1:24" x14ac:dyDescent="0.2">
      <c r="A444" s="4" t="str">
        <f t="shared" si="18"/>
        <v>rt3052</v>
      </c>
      <c r="B444" s="4" t="s">
        <v>2510</v>
      </c>
      <c r="C444" t="s">
        <v>2511</v>
      </c>
      <c r="D444" t="s">
        <v>2512</v>
      </c>
      <c r="E444" t="s">
        <v>1347</v>
      </c>
      <c r="F444" t="s">
        <v>1740</v>
      </c>
      <c r="G444" s="8" t="s">
        <v>1631</v>
      </c>
      <c r="H444" cm="1">
        <f t="array" ref="H444">SUMPRODUCT((LEN(I444)-LEN(SUBSTITUTE(I444,{"A";"C";"D";"E";"F";"G";"H";"I";"K";"L";"M";"N";"P";"Q";"R";"S";"T";"V";"W";"Y"},""))),{72.08;104.14;115.08;129.11;148.17;58.05;138.14;114.16;130.18;114.16;132.2;115.1;98.12;129.13;158.19;88.08;102.1;100.13;187.21;164.17})/1000</f>
        <v>68.388830000000013</v>
      </c>
      <c r="I444" s="4" t="s">
        <v>2513</v>
      </c>
      <c r="J444" s="8" t="s">
        <v>1350</v>
      </c>
      <c r="O444" t="s">
        <v>2512</v>
      </c>
      <c r="P444" s="4" t="str">
        <f t="shared" si="19"/>
        <v>rt3052</v>
      </c>
      <c r="Q444" s="4" t="s">
        <v>2510</v>
      </c>
      <c r="R444" t="s">
        <v>2511</v>
      </c>
      <c r="T444" s="4" t="s">
        <v>2510</v>
      </c>
      <c r="U444" t="s">
        <v>2512</v>
      </c>
      <c r="V444" s="4" t="str">
        <f t="shared" si="20"/>
        <v>rt3052</v>
      </c>
      <c r="W444" s="4" t="s">
        <v>2510</v>
      </c>
      <c r="X444" t="s">
        <v>2511</v>
      </c>
    </row>
    <row r="445" spans="1:24" x14ac:dyDescent="0.2">
      <c r="A445" s="4" t="str">
        <f t="shared" si="18"/>
        <v>rt3077</v>
      </c>
      <c r="B445" s="4" t="s">
        <v>2514</v>
      </c>
      <c r="C445" t="s">
        <v>2515</v>
      </c>
      <c r="D445" t="s">
        <v>2516</v>
      </c>
      <c r="E445" t="s">
        <v>1476</v>
      </c>
      <c r="F445" t="s">
        <v>1348</v>
      </c>
      <c r="G445" s="8">
        <v>0</v>
      </c>
      <c r="H445" cm="1">
        <f t="array" ref="H445">SUMPRODUCT((LEN(I445)-LEN(SUBSTITUTE(I445,{"A";"C";"D";"E";"F";"G";"H";"I";"K";"L";"M";"N";"P";"Q";"R";"S";"T";"V";"W";"Y"},""))),{72.08;104.14;115.08;129.11;148.17;58.05;138.14;114.16;130.18;114.16;132.2;115.1;98.12;129.13;158.19;88.08;102.1;100.13;187.21;164.17})/1000</f>
        <v>49.509140000000002</v>
      </c>
      <c r="I445" s="4" t="s">
        <v>2517</v>
      </c>
      <c r="J445" s="8" t="s">
        <v>1350</v>
      </c>
      <c r="O445" t="s">
        <v>2516</v>
      </c>
      <c r="P445" s="4" t="str">
        <f t="shared" si="19"/>
        <v>rt3077</v>
      </c>
      <c r="Q445" s="4" t="s">
        <v>2514</v>
      </c>
      <c r="R445" t="s">
        <v>2515</v>
      </c>
      <c r="T445" s="4" t="s">
        <v>2514</v>
      </c>
      <c r="U445" t="s">
        <v>2516</v>
      </c>
      <c r="V445" s="4" t="str">
        <f t="shared" si="20"/>
        <v>rt3077</v>
      </c>
      <c r="W445" s="4" t="s">
        <v>2514</v>
      </c>
      <c r="X445" t="s">
        <v>2515</v>
      </c>
    </row>
    <row r="446" spans="1:24" x14ac:dyDescent="0.2">
      <c r="A446" s="4" t="str">
        <f t="shared" si="18"/>
        <v>rt3078_gm</v>
      </c>
      <c r="B446" s="4" t="s">
        <v>2518</v>
      </c>
      <c r="C446" t="s">
        <v>2519</v>
      </c>
      <c r="D446" t="s">
        <v>2520</v>
      </c>
      <c r="E446" t="s">
        <v>1666</v>
      </c>
      <c r="F446" t="s">
        <v>2321</v>
      </c>
      <c r="G446" s="8" t="s">
        <v>2521</v>
      </c>
      <c r="H446" cm="1">
        <f t="array" ref="H446">SUMPRODUCT((LEN(I446)-LEN(SUBSTITUTE(I446,{"A";"C";"D";"E";"F";"G";"H";"I";"K";"L";"M";"N";"P";"Q";"R";"S";"T";"V";"W";"Y"},""))),{72.08;104.14;115.08;129.11;148.17;58.05;138.14;114.16;130.18;114.16;132.2;115.1;98.12;129.13;158.19;88.08;102.1;100.13;187.21;164.17})/1000</f>
        <v>137.96751999999995</v>
      </c>
      <c r="I446" s="4" t="s">
        <v>2522</v>
      </c>
      <c r="J446" s="8" t="s">
        <v>1350</v>
      </c>
      <c r="O446" t="s">
        <v>2520</v>
      </c>
      <c r="P446" s="4" t="str">
        <f t="shared" si="19"/>
        <v>rt3078_rt3078</v>
      </c>
      <c r="Q446" s="4" t="s">
        <v>2518</v>
      </c>
      <c r="R446" t="s">
        <v>2519</v>
      </c>
      <c r="T446" s="4" t="s">
        <v>2518</v>
      </c>
      <c r="U446" t="s">
        <v>2520</v>
      </c>
      <c r="V446" s="4" t="str">
        <f t="shared" si="20"/>
        <v>rt3078_</v>
      </c>
      <c r="W446" s="4" t="s">
        <v>2518</v>
      </c>
      <c r="X446" t="s">
        <v>2519</v>
      </c>
    </row>
    <row r="447" spans="1:24" x14ac:dyDescent="0.2">
      <c r="A447" s="4" t="str">
        <f t="shared" si="18"/>
        <v>rt3078_vm</v>
      </c>
      <c r="B447" s="4" t="s">
        <v>2518</v>
      </c>
      <c r="C447" t="s">
        <v>2519</v>
      </c>
      <c r="D447" t="s">
        <v>2520</v>
      </c>
      <c r="E447" t="s">
        <v>1519</v>
      </c>
      <c r="F447" t="s">
        <v>2323</v>
      </c>
      <c r="G447" s="8" t="s">
        <v>2521</v>
      </c>
      <c r="H447" cm="1">
        <f t="array" ref="H447">SUMPRODUCT((LEN(I447)-LEN(SUBSTITUTE(I447,{"A";"C";"D";"E";"F";"G";"H";"I";"K";"L";"M";"N";"P";"Q";"R";"S";"T";"V";"W";"Y"},""))),{72.08;104.14;115.08;129.11;148.17;58.05;138.14;114.16;130.18;114.16;132.2;115.1;98.12;129.13;158.19;88.08;102.1;100.13;187.21;164.17})/1000</f>
        <v>137.96751999999995</v>
      </c>
      <c r="I447" s="4" t="s">
        <v>2522</v>
      </c>
      <c r="J447" s="8" t="s">
        <v>1350</v>
      </c>
      <c r="O447" t="s">
        <v>2520</v>
      </c>
      <c r="P447" s="4" t="str">
        <f t="shared" si="19"/>
        <v>rt3078_rt3078</v>
      </c>
      <c r="Q447" s="4" t="s">
        <v>2518</v>
      </c>
      <c r="R447" t="s">
        <v>2519</v>
      </c>
      <c r="T447" s="4" t="s">
        <v>2518</v>
      </c>
      <c r="U447" t="s">
        <v>2520</v>
      </c>
      <c r="V447" s="4" t="str">
        <f t="shared" si="20"/>
        <v>rt3078_</v>
      </c>
      <c r="W447" s="4" t="s">
        <v>2518</v>
      </c>
      <c r="X447" t="s">
        <v>2519</v>
      </c>
    </row>
    <row r="448" spans="1:24" x14ac:dyDescent="0.2">
      <c r="A448" s="4" t="str">
        <f t="shared" si="18"/>
        <v>rt3095</v>
      </c>
      <c r="B448" s="4" t="s">
        <v>369</v>
      </c>
      <c r="C448" t="s">
        <v>370</v>
      </c>
      <c r="D448" t="s">
        <v>371</v>
      </c>
      <c r="E448" t="s">
        <v>1347</v>
      </c>
      <c r="F448" t="s">
        <v>1522</v>
      </c>
      <c r="G448" s="8" t="s">
        <v>1620</v>
      </c>
      <c r="H448" cm="1">
        <f t="array" ref="H448">SUMPRODUCT((LEN(I448)-LEN(SUBSTITUTE(I448,{"A";"C";"D";"E";"F";"G";"H";"I";"K";"L";"M";"N";"P";"Q";"R";"S";"T";"V";"W";"Y"},""))),{72.08;104.14;115.08;129.11;148.17;58.05;138.14;114.16;130.18;114.16;132.2;115.1;98.12;129.13;158.19;88.08;102.1;100.13;187.21;164.17})/1000</f>
        <v>84.504410000000007</v>
      </c>
      <c r="I448" s="4" t="s">
        <v>2523</v>
      </c>
      <c r="J448" s="8" t="s">
        <v>1350</v>
      </c>
      <c r="O448" t="s">
        <v>371</v>
      </c>
      <c r="P448" s="4" t="str">
        <f t="shared" si="19"/>
        <v>rt3095</v>
      </c>
      <c r="Q448" s="4" t="s">
        <v>369</v>
      </c>
      <c r="R448" t="s">
        <v>370</v>
      </c>
      <c r="T448" s="4" t="s">
        <v>369</v>
      </c>
      <c r="U448" t="s">
        <v>371</v>
      </c>
      <c r="V448" s="4" t="str">
        <f t="shared" si="20"/>
        <v>rt3095</v>
      </c>
      <c r="W448" s="4" t="s">
        <v>369</v>
      </c>
      <c r="X448" t="s">
        <v>370</v>
      </c>
    </row>
    <row r="449" spans="1:24" x14ac:dyDescent="0.2">
      <c r="A449" s="4" t="str">
        <f t="shared" si="18"/>
        <v>rt3097</v>
      </c>
      <c r="B449" s="4" t="s">
        <v>372</v>
      </c>
      <c r="C449" t="s">
        <v>373</v>
      </c>
      <c r="D449" t="s">
        <v>374</v>
      </c>
      <c r="E449" t="s">
        <v>1383</v>
      </c>
      <c r="F449" t="s">
        <v>1348</v>
      </c>
      <c r="G449" s="8">
        <v>0</v>
      </c>
      <c r="H449" cm="1">
        <f t="array" ref="H449">SUMPRODUCT((LEN(I449)-LEN(SUBSTITUTE(I449,{"A";"C";"D";"E";"F";"G";"H";"I";"K";"L";"M";"N";"P";"Q";"R";"S";"T";"V";"W";"Y"},""))),{72.08;104.14;115.08;129.11;148.17;58.05;138.14;114.16;130.18;114.16;132.2;115.1;98.12;129.13;158.19;88.08;102.1;100.13;187.21;164.17})/1000</f>
        <v>37.097329999999999</v>
      </c>
      <c r="I449" s="4" t="s">
        <v>2524</v>
      </c>
      <c r="J449" s="8" t="s">
        <v>1350</v>
      </c>
      <c r="O449" t="s">
        <v>374</v>
      </c>
      <c r="P449" s="4" t="str">
        <f t="shared" si="19"/>
        <v>rt3097</v>
      </c>
      <c r="Q449" s="4" t="s">
        <v>372</v>
      </c>
      <c r="R449" t="s">
        <v>373</v>
      </c>
      <c r="T449" s="4" t="s">
        <v>372</v>
      </c>
      <c r="U449" t="s">
        <v>374</v>
      </c>
      <c r="V449" s="4" t="str">
        <f t="shared" si="20"/>
        <v>rt3097</v>
      </c>
      <c r="W449" s="4" t="s">
        <v>372</v>
      </c>
      <c r="X449" t="s">
        <v>373</v>
      </c>
    </row>
    <row r="450" spans="1:24" x14ac:dyDescent="0.2">
      <c r="A450" s="4" t="str">
        <f t="shared" si="18"/>
        <v>rt3101</v>
      </c>
      <c r="B450" s="4" t="s">
        <v>375</v>
      </c>
      <c r="C450" t="s">
        <v>376</v>
      </c>
      <c r="D450" t="s">
        <v>377</v>
      </c>
      <c r="E450" t="s">
        <v>1347</v>
      </c>
      <c r="F450" t="s">
        <v>1481</v>
      </c>
      <c r="G450" s="8" t="s">
        <v>1696</v>
      </c>
      <c r="H450" cm="1">
        <f t="array" ref="H450">SUMPRODUCT((LEN(I450)-LEN(SUBSTITUTE(I450,{"A";"C";"D";"E";"F";"G";"H";"I";"K";"L";"M";"N";"P";"Q";"R";"S";"T";"V";"W";"Y"},""))),{72.08;104.14;115.08;129.11;148.17;58.05;138.14;114.16;130.18;114.16;132.2;115.1;98.12;129.13;158.19;88.08;102.1;100.13;187.21;164.17})/1000</f>
        <v>106.43885999999999</v>
      </c>
      <c r="I450" s="4" t="s">
        <v>2525</v>
      </c>
      <c r="J450" s="8" t="s">
        <v>1350</v>
      </c>
      <c r="O450" t="s">
        <v>377</v>
      </c>
      <c r="P450" s="4" t="str">
        <f t="shared" si="19"/>
        <v>rt3101</v>
      </c>
      <c r="Q450" s="4" t="s">
        <v>375</v>
      </c>
      <c r="R450" t="s">
        <v>376</v>
      </c>
      <c r="T450" s="4" t="s">
        <v>375</v>
      </c>
      <c r="U450" t="s">
        <v>377</v>
      </c>
      <c r="V450" s="4" t="str">
        <f t="shared" si="20"/>
        <v>rt3101</v>
      </c>
      <c r="W450" s="4" t="s">
        <v>375</v>
      </c>
      <c r="X450" t="s">
        <v>376</v>
      </c>
    </row>
    <row r="451" spans="1:24" x14ac:dyDescent="0.2">
      <c r="A451" s="4" t="str">
        <f t="shared" ref="A451:A514" si="21">IF(ISBLANK(K451),B451&amp;IF(COUNTIF($B:$B,B451)&gt;1,"_"&amp;E451,""),K451)</f>
        <v>rt3107</v>
      </c>
      <c r="B451" s="4" t="s">
        <v>2526</v>
      </c>
      <c r="C451" t="s">
        <v>2527</v>
      </c>
      <c r="D451" t="s">
        <v>2528</v>
      </c>
      <c r="E451" t="s">
        <v>1757</v>
      </c>
      <c r="F451" t="s">
        <v>2368</v>
      </c>
      <c r="G451" s="8" t="s">
        <v>2529</v>
      </c>
      <c r="H451" cm="1">
        <f t="array" ref="H451">SUMPRODUCT((LEN(I451)-LEN(SUBSTITUTE(I451,{"A";"C";"D";"E";"F";"G";"H";"I";"K";"L";"M";"N";"P";"Q";"R";"S";"T";"V";"W";"Y"},""))),{72.08;104.14;115.08;129.11;148.17;58.05;138.14;114.16;130.18;114.16;132.2;115.1;98.12;129.13;158.19;88.08;102.1;100.13;187.21;164.17})/1000</f>
        <v>46.812280000000008</v>
      </c>
      <c r="I451" s="4" t="s">
        <v>2530</v>
      </c>
      <c r="J451" s="8" t="s">
        <v>1350</v>
      </c>
      <c r="O451" t="s">
        <v>2528</v>
      </c>
      <c r="P451" s="4" t="str">
        <f t="shared" ref="P451:P514" si="22">IF(ISBLANK(Z451),Q451&amp;IF(COUNTIF($B:$B,Q451)&gt;1,"_"&amp;T451,""),Z451)</f>
        <v>rt3107</v>
      </c>
      <c r="Q451" s="4" t="s">
        <v>2526</v>
      </c>
      <c r="R451" t="s">
        <v>2527</v>
      </c>
      <c r="T451" s="4" t="s">
        <v>2526</v>
      </c>
      <c r="U451" t="s">
        <v>2528</v>
      </c>
      <c r="V451" s="4" t="str">
        <f t="shared" ref="V451:V514" si="23">IF(ISBLANK(AF451),W451&amp;IF(COUNTIF($B:$B,W451)&gt;1,"_"&amp;Z451,""),AF451)</f>
        <v>rt3107</v>
      </c>
      <c r="W451" s="4" t="s">
        <v>2526</v>
      </c>
      <c r="X451" t="s">
        <v>2527</v>
      </c>
    </row>
    <row r="452" spans="1:24" x14ac:dyDescent="0.2">
      <c r="A452" s="4" t="str">
        <f t="shared" si="21"/>
        <v>rt3118</v>
      </c>
      <c r="B452" s="4" t="s">
        <v>378</v>
      </c>
      <c r="C452" t="s">
        <v>379</v>
      </c>
      <c r="D452" t="s">
        <v>380</v>
      </c>
      <c r="E452" t="s">
        <v>1347</v>
      </c>
      <c r="F452" t="s">
        <v>1348</v>
      </c>
      <c r="G452" s="8">
        <v>0</v>
      </c>
      <c r="H452" cm="1">
        <f t="array" ref="H452">SUMPRODUCT((LEN(I452)-LEN(SUBSTITUTE(I452,{"A";"C";"D";"E";"F";"G";"H";"I";"K";"L";"M";"N";"P";"Q";"R";"S";"T";"V";"W";"Y"},""))),{72.08;104.14;115.08;129.11;148.17;58.05;138.14;114.16;130.18;114.16;132.2;115.1;98.12;129.13;158.19;88.08;102.1;100.13;187.21;164.17})/1000</f>
        <v>78.862490000000008</v>
      </c>
      <c r="I452" s="4" t="s">
        <v>2531</v>
      </c>
      <c r="J452" s="8" t="s">
        <v>1350</v>
      </c>
      <c r="O452" t="s">
        <v>380</v>
      </c>
      <c r="P452" s="4" t="str">
        <f t="shared" si="22"/>
        <v>rt3118</v>
      </c>
      <c r="Q452" s="4" t="s">
        <v>378</v>
      </c>
      <c r="R452" t="s">
        <v>379</v>
      </c>
      <c r="T452" s="4" t="s">
        <v>378</v>
      </c>
      <c r="U452" t="s">
        <v>380</v>
      </c>
      <c r="V452" s="4" t="str">
        <f t="shared" si="23"/>
        <v>rt3118</v>
      </c>
      <c r="W452" s="4" t="s">
        <v>378</v>
      </c>
      <c r="X452" t="s">
        <v>379</v>
      </c>
    </row>
    <row r="453" spans="1:24" x14ac:dyDescent="0.2">
      <c r="A453" s="4" t="str">
        <f t="shared" si="21"/>
        <v>rt3125</v>
      </c>
      <c r="B453" s="4" t="s">
        <v>2532</v>
      </c>
      <c r="C453" t="s">
        <v>2533</v>
      </c>
      <c r="D453" t="s">
        <v>2534</v>
      </c>
      <c r="E453" t="s">
        <v>1424</v>
      </c>
      <c r="F453" t="s">
        <v>1348</v>
      </c>
      <c r="G453" s="8">
        <v>0</v>
      </c>
      <c r="H453" cm="1">
        <f t="array" ref="H453">SUMPRODUCT((LEN(I453)-LEN(SUBSTITUTE(I453,{"A";"C";"D";"E";"F";"G";"H";"I";"K";"L";"M";"N";"P";"Q";"R";"S";"T";"V";"W";"Y"},""))),{72.08;104.14;115.08;129.11;148.17;58.05;138.14;114.16;130.18;114.16;132.2;115.1;98.12;129.13;158.19;88.08;102.1;100.13;187.21;164.17})/1000</f>
        <v>58.848440000000018</v>
      </c>
      <c r="I453" s="4" t="s">
        <v>2535</v>
      </c>
      <c r="J453" s="8" t="s">
        <v>1350</v>
      </c>
      <c r="O453" t="s">
        <v>2534</v>
      </c>
      <c r="P453" s="4" t="str">
        <f t="shared" si="22"/>
        <v>rt3125</v>
      </c>
      <c r="Q453" s="4" t="s">
        <v>2532</v>
      </c>
      <c r="R453" t="s">
        <v>2533</v>
      </c>
      <c r="T453" s="4" t="s">
        <v>2532</v>
      </c>
      <c r="U453" t="s">
        <v>2534</v>
      </c>
      <c r="V453" s="4" t="str">
        <f t="shared" si="23"/>
        <v>rt3125</v>
      </c>
      <c r="W453" s="4" t="s">
        <v>2532</v>
      </c>
      <c r="X453" t="s">
        <v>2533</v>
      </c>
    </row>
    <row r="454" spans="1:24" x14ac:dyDescent="0.2">
      <c r="A454" s="4" t="str">
        <f t="shared" si="21"/>
        <v>rt3157</v>
      </c>
      <c r="B454" s="4" t="s">
        <v>381</v>
      </c>
      <c r="C454" t="s">
        <v>382</v>
      </c>
      <c r="D454" t="s">
        <v>383</v>
      </c>
      <c r="E454" t="s">
        <v>1347</v>
      </c>
      <c r="F454" t="s">
        <v>1348</v>
      </c>
      <c r="G454" s="8">
        <v>0</v>
      </c>
      <c r="H454" cm="1">
        <f t="array" ref="H454">SUMPRODUCT((LEN(I454)-LEN(SUBSTITUTE(I454,{"A";"C";"D";"E";"F";"G";"H";"I";"K";"L";"M";"N";"P";"Q";"R";"S";"T";"V";"W";"Y"},""))),{72.08;104.14;115.08;129.11;148.17;58.05;138.14;114.16;130.18;114.16;132.2;115.1;98.12;129.13;158.19;88.08;102.1;100.13;187.21;164.17})/1000</f>
        <v>22.844650000000001</v>
      </c>
      <c r="I454" s="4" t="s">
        <v>2536</v>
      </c>
      <c r="J454" s="8" t="s">
        <v>1350</v>
      </c>
      <c r="O454" t="s">
        <v>383</v>
      </c>
      <c r="P454" s="4" t="str">
        <f t="shared" si="22"/>
        <v>rt3157</v>
      </c>
      <c r="Q454" s="4" t="s">
        <v>381</v>
      </c>
      <c r="R454" t="s">
        <v>382</v>
      </c>
      <c r="T454" s="4" t="s">
        <v>381</v>
      </c>
      <c r="U454" t="s">
        <v>383</v>
      </c>
      <c r="V454" s="4" t="str">
        <f t="shared" si="23"/>
        <v>rt3157</v>
      </c>
      <c r="W454" s="4" t="s">
        <v>381</v>
      </c>
      <c r="X454" t="s">
        <v>382</v>
      </c>
    </row>
    <row r="455" spans="1:24" x14ac:dyDescent="0.2">
      <c r="A455" s="4" t="str">
        <f t="shared" si="21"/>
        <v>rt3160</v>
      </c>
      <c r="B455" s="4" t="s">
        <v>1191</v>
      </c>
      <c r="C455" t="s">
        <v>1192</v>
      </c>
      <c r="D455" t="s">
        <v>1193</v>
      </c>
      <c r="E455" t="s">
        <v>1383</v>
      </c>
      <c r="F455" t="s">
        <v>1348</v>
      </c>
      <c r="G455" s="8">
        <v>0</v>
      </c>
      <c r="H455" cm="1">
        <f t="array" ref="H455">SUMPRODUCT((LEN(I455)-LEN(SUBSTITUTE(I455,{"A";"C";"D";"E";"F";"G";"H";"I";"K";"L";"M";"N";"P";"Q";"R";"S";"T";"V";"W";"Y"},""))),{72.08;104.14;115.08;129.11;148.17;58.05;138.14;114.16;130.18;114.16;132.2;115.1;98.12;129.13;158.19;88.08;102.1;100.13;187.21;164.17})/1000</f>
        <v>20.316549999999999</v>
      </c>
      <c r="I455" s="4" t="s">
        <v>2537</v>
      </c>
      <c r="J455" s="8" t="s">
        <v>1350</v>
      </c>
      <c r="O455" t="s">
        <v>1193</v>
      </c>
      <c r="P455" s="4" t="str">
        <f t="shared" si="22"/>
        <v>rt3160</v>
      </c>
      <c r="Q455" s="4" t="s">
        <v>1191</v>
      </c>
      <c r="R455" t="s">
        <v>1192</v>
      </c>
      <c r="T455" s="4" t="s">
        <v>1191</v>
      </c>
      <c r="U455" t="s">
        <v>1193</v>
      </c>
      <c r="V455" s="4" t="str">
        <f t="shared" si="23"/>
        <v>rt3160</v>
      </c>
      <c r="W455" s="4" t="s">
        <v>1191</v>
      </c>
      <c r="X455" t="s">
        <v>1192</v>
      </c>
    </row>
    <row r="456" spans="1:24" x14ac:dyDescent="0.2">
      <c r="A456" s="4" t="str">
        <f t="shared" si="21"/>
        <v>rt3166_v</v>
      </c>
      <c r="B456" s="4" t="s">
        <v>2538</v>
      </c>
      <c r="C456" t="s">
        <v>2507</v>
      </c>
      <c r="D456" t="s">
        <v>2508</v>
      </c>
      <c r="E456" t="s">
        <v>1354</v>
      </c>
      <c r="F456" t="s">
        <v>1348</v>
      </c>
      <c r="G456" s="8">
        <v>0</v>
      </c>
      <c r="H456" cm="1">
        <f t="array" ref="H456">SUMPRODUCT((LEN(I456)-LEN(SUBSTITUTE(I456,{"A";"C";"D";"E";"F";"G";"H";"I";"K";"L";"M";"N";"P";"Q";"R";"S";"T";"V";"W";"Y"},""))),{72.08;104.14;115.08;129.11;148.17;58.05;138.14;114.16;130.18;114.16;132.2;115.1;98.12;129.13;158.19;88.08;102.1;100.13;187.21;164.17})/1000</f>
        <v>114.33574999999998</v>
      </c>
      <c r="I456" s="4" t="s">
        <v>2509</v>
      </c>
      <c r="J456" s="8" t="s">
        <v>1350</v>
      </c>
      <c r="O456" t="s">
        <v>2508</v>
      </c>
      <c r="P456" s="4" t="str">
        <f t="shared" si="22"/>
        <v>rt3166_rt3166</v>
      </c>
      <c r="Q456" s="4" t="s">
        <v>2538</v>
      </c>
      <c r="R456" t="s">
        <v>2507</v>
      </c>
      <c r="T456" s="4" t="s">
        <v>2538</v>
      </c>
      <c r="U456" t="s">
        <v>2508</v>
      </c>
      <c r="V456" s="4" t="str">
        <f t="shared" si="23"/>
        <v>rt3166_</v>
      </c>
      <c r="W456" s="4" t="s">
        <v>2538</v>
      </c>
      <c r="X456" t="s">
        <v>2507</v>
      </c>
    </row>
    <row r="457" spans="1:24" x14ac:dyDescent="0.2">
      <c r="A457" s="4" t="str">
        <f t="shared" si="21"/>
        <v>rt3166_vm</v>
      </c>
      <c r="B457" s="4" t="s">
        <v>2538</v>
      </c>
      <c r="C457" t="s">
        <v>2507</v>
      </c>
      <c r="D457" t="s">
        <v>2508</v>
      </c>
      <c r="E457" t="s">
        <v>1519</v>
      </c>
      <c r="F457" t="s">
        <v>1348</v>
      </c>
      <c r="G457" s="8">
        <v>0</v>
      </c>
      <c r="H457" cm="1">
        <f t="array" ref="H457">SUMPRODUCT((LEN(I457)-LEN(SUBSTITUTE(I457,{"A";"C";"D";"E";"F";"G";"H";"I";"K";"L";"M";"N";"P";"Q";"R";"S";"T";"V";"W";"Y"},""))),{72.08;104.14;115.08;129.11;148.17;58.05;138.14;114.16;130.18;114.16;132.2;115.1;98.12;129.13;158.19;88.08;102.1;100.13;187.21;164.17})/1000</f>
        <v>114.33574999999998</v>
      </c>
      <c r="I457" s="4" t="s">
        <v>2509</v>
      </c>
      <c r="J457" s="8" t="s">
        <v>1350</v>
      </c>
      <c r="O457" t="s">
        <v>2508</v>
      </c>
      <c r="P457" s="4" t="str">
        <f t="shared" si="22"/>
        <v>rt3166_rt3166</v>
      </c>
      <c r="Q457" s="4" t="s">
        <v>2538</v>
      </c>
      <c r="R457" t="s">
        <v>2507</v>
      </c>
      <c r="T457" s="4" t="s">
        <v>2538</v>
      </c>
      <c r="U457" t="s">
        <v>2508</v>
      </c>
      <c r="V457" s="4" t="str">
        <f t="shared" si="23"/>
        <v>rt3166_</v>
      </c>
      <c r="W457" s="4" t="s">
        <v>2538</v>
      </c>
      <c r="X457" t="s">
        <v>2507</v>
      </c>
    </row>
    <row r="458" spans="1:24" x14ac:dyDescent="0.2">
      <c r="A458" s="4" t="str">
        <f t="shared" si="21"/>
        <v>rt3174_c</v>
      </c>
      <c r="B458" s="4" t="s">
        <v>2539</v>
      </c>
      <c r="C458" t="s">
        <v>2540</v>
      </c>
      <c r="D458" t="s">
        <v>2541</v>
      </c>
      <c r="E458" t="s">
        <v>1347</v>
      </c>
      <c r="F458" t="s">
        <v>1348</v>
      </c>
      <c r="G458" s="8">
        <v>0</v>
      </c>
      <c r="H458" cm="1">
        <f t="array" ref="H458">SUMPRODUCT((LEN(I458)-LEN(SUBSTITUTE(I458,{"A";"C";"D";"E";"F";"G";"H";"I";"K";"L";"M";"N";"P";"Q";"R";"S";"T";"V";"W";"Y"},""))),{72.08;104.14;115.08;129.11;148.17;58.05;138.14;114.16;130.18;114.16;132.2;115.1;98.12;129.13;158.19;88.08;102.1;100.13;187.21;164.17})/1000</f>
        <v>34.378859999999996</v>
      </c>
      <c r="I458" s="4" t="s">
        <v>2542</v>
      </c>
      <c r="J458" s="8" t="s">
        <v>1350</v>
      </c>
      <c r="O458" t="s">
        <v>2541</v>
      </c>
      <c r="P458" s="4" t="str">
        <f t="shared" si="22"/>
        <v>rt3174_rt3174</v>
      </c>
      <c r="Q458" s="4" t="s">
        <v>2539</v>
      </c>
      <c r="R458" t="s">
        <v>2540</v>
      </c>
      <c r="T458" s="4" t="s">
        <v>2539</v>
      </c>
      <c r="U458" t="s">
        <v>2541</v>
      </c>
      <c r="V458" s="4" t="str">
        <f t="shared" si="23"/>
        <v>rt3174_</v>
      </c>
      <c r="W458" s="4" t="s">
        <v>2539</v>
      </c>
      <c r="X458" t="s">
        <v>2540</v>
      </c>
    </row>
    <row r="459" spans="1:24" x14ac:dyDescent="0.2">
      <c r="A459" s="4" t="str">
        <f t="shared" si="21"/>
        <v>rt3174_m</v>
      </c>
      <c r="B459" s="4" t="s">
        <v>2539</v>
      </c>
      <c r="C459" t="s">
        <v>2540</v>
      </c>
      <c r="D459" t="s">
        <v>2541</v>
      </c>
      <c r="E459" t="s">
        <v>1383</v>
      </c>
      <c r="F459" t="s">
        <v>1348</v>
      </c>
      <c r="G459" s="8">
        <v>0</v>
      </c>
      <c r="H459" cm="1">
        <f t="array" ref="H459">SUMPRODUCT((LEN(I459)-LEN(SUBSTITUTE(I459,{"A";"C";"D";"E";"F";"G";"H";"I";"K";"L";"M";"N";"P";"Q";"R";"S";"T";"V";"W";"Y"},""))),{72.08;104.14;115.08;129.11;148.17;58.05;138.14;114.16;130.18;114.16;132.2;115.1;98.12;129.13;158.19;88.08;102.1;100.13;187.21;164.17})/1000</f>
        <v>34.378859999999996</v>
      </c>
      <c r="I459" s="4" t="s">
        <v>2542</v>
      </c>
      <c r="J459" s="8" t="s">
        <v>1350</v>
      </c>
      <c r="O459" t="s">
        <v>2541</v>
      </c>
      <c r="P459" s="4" t="str">
        <f t="shared" si="22"/>
        <v>rt3174_rt3174</v>
      </c>
      <c r="Q459" s="4" t="s">
        <v>2539</v>
      </c>
      <c r="R459" t="s">
        <v>2540</v>
      </c>
      <c r="T459" s="4" t="s">
        <v>2539</v>
      </c>
      <c r="U459" t="s">
        <v>2541</v>
      </c>
      <c r="V459" s="4" t="str">
        <f t="shared" si="23"/>
        <v>rt3174_</v>
      </c>
      <c r="W459" s="4" t="s">
        <v>2539</v>
      </c>
      <c r="X459" t="s">
        <v>2540</v>
      </c>
    </row>
    <row r="460" spans="1:24" x14ac:dyDescent="0.2">
      <c r="A460" s="4" t="str">
        <f t="shared" si="21"/>
        <v>rt3182</v>
      </c>
      <c r="B460" s="4" t="s">
        <v>2543</v>
      </c>
      <c r="C460" t="s">
        <v>2543</v>
      </c>
      <c r="D460" t="s">
        <v>2544</v>
      </c>
      <c r="E460" t="s">
        <v>1347</v>
      </c>
      <c r="F460" t="s">
        <v>1348</v>
      </c>
      <c r="G460" s="8">
        <v>0</v>
      </c>
      <c r="H460" cm="1">
        <f t="array" ref="H460">SUMPRODUCT((LEN(I460)-LEN(SUBSTITUTE(I460,{"A";"C";"D";"E";"F";"G";"H";"I";"K";"L";"M";"N";"P";"Q";"R";"S";"T";"V";"W";"Y"},""))),{72.08;104.14;115.08;129.11;148.17;58.05;138.14;114.16;130.18;114.16;132.2;115.1;98.12;129.13;158.19;88.08;102.1;100.13;187.21;164.17})/1000</f>
        <v>46.975970000000004</v>
      </c>
      <c r="I460" s="4" t="s">
        <v>2545</v>
      </c>
      <c r="J460" s="8" t="s">
        <v>1350</v>
      </c>
      <c r="O460" t="s">
        <v>2544</v>
      </c>
      <c r="P460" s="4" t="str">
        <f t="shared" si="22"/>
        <v>rt3182</v>
      </c>
      <c r="Q460" s="4" t="s">
        <v>2543</v>
      </c>
      <c r="R460" t="s">
        <v>2543</v>
      </c>
      <c r="T460" s="4" t="s">
        <v>2543</v>
      </c>
      <c r="U460" t="s">
        <v>2544</v>
      </c>
      <c r="V460" s="4" t="str">
        <f t="shared" si="23"/>
        <v>rt3182</v>
      </c>
      <c r="W460" s="4" t="s">
        <v>2543</v>
      </c>
      <c r="X460" t="s">
        <v>2543</v>
      </c>
    </row>
    <row r="461" spans="1:24" x14ac:dyDescent="0.2">
      <c r="A461" s="4" t="str">
        <f t="shared" si="21"/>
        <v>rt3215</v>
      </c>
      <c r="B461" s="4" t="s">
        <v>384</v>
      </c>
      <c r="C461" t="s">
        <v>385</v>
      </c>
      <c r="D461" t="s">
        <v>386</v>
      </c>
      <c r="E461" t="s">
        <v>1566</v>
      </c>
      <c r="F461" t="s">
        <v>1348</v>
      </c>
      <c r="G461" s="8">
        <v>0</v>
      </c>
      <c r="H461" cm="1">
        <f t="array" ref="H461">SUMPRODUCT((LEN(I461)-LEN(SUBSTITUTE(I461,{"A";"C";"D";"E";"F";"G";"H";"I";"K";"L";"M";"N";"P";"Q";"R";"S";"T";"V";"W";"Y"},""))),{72.08;104.14;115.08;129.11;148.17;58.05;138.14;114.16;130.18;114.16;132.2;115.1;98.12;129.13;158.19;88.08;102.1;100.13;187.21;164.17})/1000</f>
        <v>32.46425</v>
      </c>
      <c r="I461" s="4" t="s">
        <v>2546</v>
      </c>
      <c r="J461" s="8" t="s">
        <v>1350</v>
      </c>
      <c r="O461" t="s">
        <v>386</v>
      </c>
      <c r="P461" s="4" t="str">
        <f t="shared" si="22"/>
        <v>rt3215</v>
      </c>
      <c r="Q461" s="4" t="s">
        <v>384</v>
      </c>
      <c r="R461" t="s">
        <v>385</v>
      </c>
      <c r="T461" s="4" t="s">
        <v>384</v>
      </c>
      <c r="U461" t="s">
        <v>386</v>
      </c>
      <c r="V461" s="4" t="str">
        <f t="shared" si="23"/>
        <v>rt3215</v>
      </c>
      <c r="W461" s="4" t="s">
        <v>384</v>
      </c>
      <c r="X461" t="s">
        <v>385</v>
      </c>
    </row>
    <row r="462" spans="1:24" x14ac:dyDescent="0.2">
      <c r="A462" s="4" t="str">
        <f t="shared" si="21"/>
        <v>rt3226</v>
      </c>
      <c r="B462" s="4" t="s">
        <v>2547</v>
      </c>
      <c r="C462" t="s">
        <v>2548</v>
      </c>
      <c r="D462" t="s">
        <v>2549</v>
      </c>
      <c r="E462" t="s">
        <v>1615</v>
      </c>
      <c r="F462" t="s">
        <v>1348</v>
      </c>
      <c r="G462" s="8">
        <v>0</v>
      </c>
      <c r="H462" cm="1">
        <f t="array" ref="H462">SUMPRODUCT((LEN(I462)-LEN(SUBSTITUTE(I462,{"A";"C";"D";"E";"F";"G";"H";"I";"K";"L";"M";"N";"P";"Q";"R";"S";"T";"V";"W";"Y"},""))),{72.08;104.14;115.08;129.11;148.17;58.05;138.14;114.16;130.18;114.16;132.2;115.1;98.12;129.13;158.19;88.08;102.1;100.13;187.21;164.17})/1000</f>
        <v>54.306620000000002</v>
      </c>
      <c r="I462" s="4" t="s">
        <v>2550</v>
      </c>
      <c r="J462" s="8" t="s">
        <v>1350</v>
      </c>
      <c r="O462" t="s">
        <v>2549</v>
      </c>
      <c r="P462" s="4" t="str">
        <f t="shared" si="22"/>
        <v>rt3226</v>
      </c>
      <c r="Q462" s="4" t="s">
        <v>2547</v>
      </c>
      <c r="R462" t="s">
        <v>2548</v>
      </c>
      <c r="T462" s="4" t="s">
        <v>2547</v>
      </c>
      <c r="U462" t="s">
        <v>2549</v>
      </c>
      <c r="V462" s="4" t="str">
        <f t="shared" si="23"/>
        <v>rt3226</v>
      </c>
      <c r="W462" s="4" t="s">
        <v>2547</v>
      </c>
      <c r="X462" t="s">
        <v>2548</v>
      </c>
    </row>
    <row r="463" spans="1:24" x14ac:dyDescent="0.2">
      <c r="A463" s="4" t="str">
        <f t="shared" si="21"/>
        <v>rt3236</v>
      </c>
      <c r="B463" s="4" t="s">
        <v>387</v>
      </c>
      <c r="C463" t="s">
        <v>388</v>
      </c>
      <c r="D463" t="s">
        <v>389</v>
      </c>
      <c r="E463" t="s">
        <v>1347</v>
      </c>
      <c r="F463" t="s">
        <v>1348</v>
      </c>
      <c r="G463" s="8">
        <v>0</v>
      </c>
      <c r="H463" cm="1">
        <f t="array" ref="H463">SUMPRODUCT((LEN(I463)-LEN(SUBSTITUTE(I463,{"A";"C";"D";"E";"F";"G";"H";"I";"K";"L";"M";"N";"P";"Q";"R";"S";"T";"V";"W";"Y"},""))),{72.08;104.14;115.08;129.11;148.17;58.05;138.14;114.16;130.18;114.16;132.2;115.1;98.12;129.13;158.19;88.08;102.1;100.13;187.21;164.17})/1000</f>
        <v>52.583750000000002</v>
      </c>
      <c r="I463" s="4" t="s">
        <v>2551</v>
      </c>
      <c r="J463" s="8" t="s">
        <v>1350</v>
      </c>
      <c r="O463" t="s">
        <v>389</v>
      </c>
      <c r="P463" s="4" t="str">
        <f t="shared" si="22"/>
        <v>rt3236</v>
      </c>
      <c r="Q463" s="4" t="s">
        <v>387</v>
      </c>
      <c r="R463" t="s">
        <v>388</v>
      </c>
      <c r="T463" s="4" t="s">
        <v>387</v>
      </c>
      <c r="U463" t="s">
        <v>389</v>
      </c>
      <c r="V463" s="4" t="str">
        <f t="shared" si="23"/>
        <v>rt3236</v>
      </c>
      <c r="W463" s="4" t="s">
        <v>387</v>
      </c>
      <c r="X463" t="s">
        <v>388</v>
      </c>
    </row>
    <row r="464" spans="1:24" x14ac:dyDescent="0.2">
      <c r="A464" s="4" t="str">
        <f t="shared" si="21"/>
        <v>rt3242_c</v>
      </c>
      <c r="B464" s="4" t="s">
        <v>2552</v>
      </c>
      <c r="C464" t="s">
        <v>2553</v>
      </c>
      <c r="D464" t="s">
        <v>2554</v>
      </c>
      <c r="E464" t="s">
        <v>1347</v>
      </c>
      <c r="F464" t="s">
        <v>1348</v>
      </c>
      <c r="G464" s="8">
        <v>0</v>
      </c>
      <c r="H464" cm="1">
        <f t="array" ref="H464">SUMPRODUCT((LEN(I464)-LEN(SUBSTITUTE(I464,{"A";"C";"D";"E";"F";"G";"H";"I";"K";"L";"M";"N";"P";"Q";"R";"S";"T";"V";"W";"Y"},""))),{72.08;104.14;115.08;129.11;148.17;58.05;138.14;114.16;130.18;114.16;132.2;115.1;98.12;129.13;158.19;88.08;102.1;100.13;187.21;164.17})/1000</f>
        <v>28.450630000000004</v>
      </c>
      <c r="I464" s="4" t="s">
        <v>2555</v>
      </c>
      <c r="J464" s="8" t="s">
        <v>1350</v>
      </c>
      <c r="O464" t="s">
        <v>2554</v>
      </c>
      <c r="P464" s="4" t="str">
        <f t="shared" si="22"/>
        <v>rt3242_rt3242</v>
      </c>
      <c r="Q464" s="4" t="s">
        <v>2552</v>
      </c>
      <c r="R464" t="s">
        <v>2553</v>
      </c>
      <c r="T464" s="4" t="s">
        <v>2552</v>
      </c>
      <c r="U464" t="s">
        <v>2554</v>
      </c>
      <c r="V464" s="4" t="str">
        <f t="shared" si="23"/>
        <v>rt3242_</v>
      </c>
      <c r="W464" s="4" t="s">
        <v>2552</v>
      </c>
      <c r="X464" t="s">
        <v>2553</v>
      </c>
    </row>
    <row r="465" spans="1:24" x14ac:dyDescent="0.2">
      <c r="A465" s="4" t="str">
        <f t="shared" si="21"/>
        <v>rt3242_e</v>
      </c>
      <c r="B465" s="4" t="s">
        <v>2552</v>
      </c>
      <c r="C465" t="s">
        <v>2553</v>
      </c>
      <c r="D465" t="s">
        <v>2554</v>
      </c>
      <c r="E465" t="s">
        <v>1424</v>
      </c>
      <c r="F465" t="s">
        <v>1348</v>
      </c>
      <c r="G465" s="8">
        <v>0</v>
      </c>
      <c r="H465" cm="1">
        <f t="array" ref="H465">SUMPRODUCT((LEN(I465)-LEN(SUBSTITUTE(I465,{"A";"C";"D";"E";"F";"G";"H";"I";"K";"L";"M";"N";"P";"Q";"R";"S";"T";"V";"W";"Y"},""))),{72.08;104.14;115.08;129.11;148.17;58.05;138.14;114.16;130.18;114.16;132.2;115.1;98.12;129.13;158.19;88.08;102.1;100.13;187.21;164.17})/1000</f>
        <v>28.450630000000004</v>
      </c>
      <c r="I465" s="4" t="s">
        <v>2555</v>
      </c>
      <c r="J465" s="8" t="s">
        <v>1350</v>
      </c>
      <c r="O465" t="s">
        <v>2554</v>
      </c>
      <c r="P465" s="4" t="str">
        <f t="shared" si="22"/>
        <v>rt3242_rt3242</v>
      </c>
      <c r="Q465" s="4" t="s">
        <v>2552</v>
      </c>
      <c r="R465" t="s">
        <v>2553</v>
      </c>
      <c r="T465" s="4" t="s">
        <v>2552</v>
      </c>
      <c r="U465" t="s">
        <v>2554</v>
      </c>
      <c r="V465" s="4" t="str">
        <f t="shared" si="23"/>
        <v>rt3242_</v>
      </c>
      <c r="W465" s="4" t="s">
        <v>2552</v>
      </c>
      <c r="X465" t="s">
        <v>2553</v>
      </c>
    </row>
    <row r="466" spans="1:24" x14ac:dyDescent="0.2">
      <c r="A466" s="4" t="str">
        <f t="shared" si="21"/>
        <v>rt3250</v>
      </c>
      <c r="B466" s="4" t="s">
        <v>1199</v>
      </c>
      <c r="C466" t="s">
        <v>1200</v>
      </c>
      <c r="D466" t="s">
        <v>1201</v>
      </c>
      <c r="E466" t="s">
        <v>1383</v>
      </c>
      <c r="F466" t="s">
        <v>1348</v>
      </c>
      <c r="G466" s="8">
        <v>0</v>
      </c>
      <c r="H466" cm="1">
        <f t="array" ref="H466">SUMPRODUCT((LEN(I466)-LEN(SUBSTITUTE(I466,{"A";"C";"D";"E";"F";"G";"H";"I";"K";"L";"M";"N";"P";"Q";"R";"S";"T";"V";"W";"Y"},""))),{72.08;104.14;115.08;129.11;148.17;58.05;138.14;114.16;130.18;114.16;132.2;115.1;98.12;129.13;158.19;88.08;102.1;100.13;187.21;164.17})/1000</f>
        <v>45.611559999999997</v>
      </c>
      <c r="I466" s="4" t="s">
        <v>2556</v>
      </c>
      <c r="J466" s="8" t="s">
        <v>1350</v>
      </c>
      <c r="O466" t="s">
        <v>1201</v>
      </c>
      <c r="P466" s="4" t="str">
        <f t="shared" si="22"/>
        <v>rt3250</v>
      </c>
      <c r="Q466" s="4" t="s">
        <v>1199</v>
      </c>
      <c r="R466" t="s">
        <v>1200</v>
      </c>
      <c r="T466" s="4" t="s">
        <v>1199</v>
      </c>
      <c r="U466" t="s">
        <v>1201</v>
      </c>
      <c r="V466" s="4" t="str">
        <f t="shared" si="23"/>
        <v>rt3250</v>
      </c>
      <c r="W466" s="4" t="s">
        <v>1199</v>
      </c>
      <c r="X466" t="s">
        <v>1200</v>
      </c>
    </row>
    <row r="467" spans="1:24" x14ac:dyDescent="0.2">
      <c r="A467" s="4" t="str">
        <f t="shared" si="21"/>
        <v>rt3253</v>
      </c>
      <c r="B467" s="4" t="s">
        <v>2557</v>
      </c>
      <c r="C467" t="s">
        <v>2557</v>
      </c>
      <c r="D467" t="s">
        <v>2558</v>
      </c>
      <c r="E467" t="s">
        <v>1347</v>
      </c>
      <c r="F467" t="s">
        <v>1348</v>
      </c>
      <c r="G467" s="8">
        <v>0</v>
      </c>
      <c r="H467" cm="1">
        <f t="array" ref="H467">SUMPRODUCT((LEN(I467)-LEN(SUBSTITUTE(I467,{"A";"C";"D";"E";"F";"G";"H";"I";"K";"L";"M";"N";"P";"Q";"R";"S";"T";"V";"W";"Y"},""))),{72.08;104.14;115.08;129.11;148.17;58.05;138.14;114.16;130.18;114.16;132.2;115.1;98.12;129.13;158.19;88.08;102.1;100.13;187.21;164.17})/1000</f>
        <v>42.03199</v>
      </c>
      <c r="I467" s="4" t="s">
        <v>2559</v>
      </c>
      <c r="J467" s="8" t="s">
        <v>1350</v>
      </c>
      <c r="O467" t="s">
        <v>2558</v>
      </c>
      <c r="P467" s="4" t="str">
        <f t="shared" si="22"/>
        <v>rt3253</v>
      </c>
      <c r="Q467" s="4" t="s">
        <v>2557</v>
      </c>
      <c r="R467" t="s">
        <v>2557</v>
      </c>
      <c r="T467" s="4" t="s">
        <v>2557</v>
      </c>
      <c r="U467" t="s">
        <v>2558</v>
      </c>
      <c r="V467" s="4" t="str">
        <f t="shared" si="23"/>
        <v>rt3253</v>
      </c>
      <c r="W467" s="4" t="s">
        <v>2557</v>
      </c>
      <c r="X467" t="s">
        <v>2557</v>
      </c>
    </row>
    <row r="468" spans="1:24" x14ac:dyDescent="0.2">
      <c r="A468" s="4" t="str">
        <f t="shared" si="21"/>
        <v>rt3255</v>
      </c>
      <c r="B468" s="4" t="s">
        <v>390</v>
      </c>
      <c r="C468" t="s">
        <v>390</v>
      </c>
      <c r="D468" t="s">
        <v>391</v>
      </c>
      <c r="E468" t="s">
        <v>1347</v>
      </c>
      <c r="F468" t="s">
        <v>2360</v>
      </c>
      <c r="G468" s="8" t="s">
        <v>2361</v>
      </c>
      <c r="H468" cm="1">
        <f t="array" ref="H468">SUMPRODUCT((LEN(I468)-LEN(SUBSTITUTE(I468,{"A";"C";"D";"E";"F";"G";"H";"I";"K";"L";"M";"N";"P";"Q";"R";"S";"T";"V";"W";"Y"},""))),{72.08;104.14;115.08;129.11;148.17;58.05;138.14;114.16;130.18;114.16;132.2;115.1;98.12;129.13;158.19;88.08;102.1;100.13;187.21;164.17})/1000</f>
        <v>45.101900000000008</v>
      </c>
      <c r="I468" s="4" t="s">
        <v>2560</v>
      </c>
      <c r="J468" s="8" t="s">
        <v>1350</v>
      </c>
      <c r="O468" t="s">
        <v>391</v>
      </c>
      <c r="P468" s="4" t="str">
        <f t="shared" si="22"/>
        <v>rt3255</v>
      </c>
      <c r="Q468" s="4" t="s">
        <v>390</v>
      </c>
      <c r="R468" t="s">
        <v>390</v>
      </c>
      <c r="T468" s="4" t="s">
        <v>390</v>
      </c>
      <c r="U468" t="s">
        <v>391</v>
      </c>
      <c r="V468" s="4" t="str">
        <f t="shared" si="23"/>
        <v>rt3255</v>
      </c>
      <c r="W468" s="4" t="s">
        <v>390</v>
      </c>
      <c r="X468" t="s">
        <v>390</v>
      </c>
    </row>
    <row r="469" spans="1:24" x14ac:dyDescent="0.2">
      <c r="A469" s="4" t="str">
        <f t="shared" si="21"/>
        <v>rt3256</v>
      </c>
      <c r="B469" s="4" t="s">
        <v>2561</v>
      </c>
      <c r="C469" t="s">
        <v>2562</v>
      </c>
      <c r="D469" t="s">
        <v>2563</v>
      </c>
      <c r="E469" t="s">
        <v>1383</v>
      </c>
      <c r="F469" t="s">
        <v>1348</v>
      </c>
      <c r="G469" s="8" t="s">
        <v>2564</v>
      </c>
      <c r="H469" cm="1">
        <f t="array" ref="H469">SUMPRODUCT((LEN(I469)-LEN(SUBSTITUTE(I469,{"A";"C";"D";"E";"F";"G";"H";"I";"K";"L";"M";"N";"P";"Q";"R";"S";"T";"V";"W";"Y"},""))),{72.08;104.14;115.08;129.11;148.17;58.05;138.14;114.16;130.18;114.16;132.2;115.1;98.12;129.13;158.19;88.08;102.1;100.13;187.21;164.17})/1000</f>
        <v>85.512950000000004</v>
      </c>
      <c r="I469" s="4" t="s">
        <v>2565</v>
      </c>
      <c r="J469" s="8" t="s">
        <v>1350</v>
      </c>
      <c r="O469" t="s">
        <v>2563</v>
      </c>
      <c r="P469" s="4" t="str">
        <f t="shared" si="22"/>
        <v>rt3256</v>
      </c>
      <c r="Q469" s="4" t="s">
        <v>2561</v>
      </c>
      <c r="R469" t="s">
        <v>2562</v>
      </c>
      <c r="T469" s="4" t="s">
        <v>2561</v>
      </c>
      <c r="U469" t="s">
        <v>2563</v>
      </c>
      <c r="V469" s="4" t="str">
        <f t="shared" si="23"/>
        <v>rt3256</v>
      </c>
      <c r="W469" s="4" t="s">
        <v>2561</v>
      </c>
      <c r="X469" t="s">
        <v>2562</v>
      </c>
    </row>
    <row r="470" spans="1:24" x14ac:dyDescent="0.2">
      <c r="A470" s="4" t="str">
        <f t="shared" si="21"/>
        <v>rt3257_c</v>
      </c>
      <c r="B470" s="4" t="s">
        <v>2566</v>
      </c>
      <c r="C470" t="s">
        <v>2567</v>
      </c>
      <c r="D470" t="s">
        <v>2568</v>
      </c>
      <c r="E470" t="s">
        <v>1347</v>
      </c>
      <c r="F470" t="s">
        <v>1348</v>
      </c>
      <c r="G470" s="8">
        <v>0</v>
      </c>
      <c r="H470" cm="1">
        <f t="array" ref="H470">SUMPRODUCT((LEN(I470)-LEN(SUBSTITUTE(I470,{"A";"C";"D";"E";"F";"G";"H";"I";"K";"L";"M";"N";"P";"Q";"R";"S";"T";"V";"W";"Y"},""))),{72.08;104.14;115.08;129.11;148.17;58.05;138.14;114.16;130.18;114.16;132.2;115.1;98.12;129.13;158.19;88.08;102.1;100.13;187.21;164.17})/1000</f>
        <v>61.597529999999999</v>
      </c>
      <c r="I470" s="4" t="s">
        <v>2569</v>
      </c>
      <c r="J470" s="8" t="s">
        <v>1350</v>
      </c>
      <c r="O470" t="s">
        <v>2568</v>
      </c>
      <c r="P470" s="4" t="str">
        <f t="shared" si="22"/>
        <v>rt3257_rt3257</v>
      </c>
      <c r="Q470" s="4" t="s">
        <v>2566</v>
      </c>
      <c r="R470" t="s">
        <v>2567</v>
      </c>
      <c r="T470" s="4" t="s">
        <v>2566</v>
      </c>
      <c r="U470" t="s">
        <v>2568</v>
      </c>
      <c r="V470" s="4" t="str">
        <f t="shared" si="23"/>
        <v>rt3257_</v>
      </c>
      <c r="W470" s="4" t="s">
        <v>2566</v>
      </c>
      <c r="X470" t="s">
        <v>2567</v>
      </c>
    </row>
    <row r="471" spans="1:24" x14ac:dyDescent="0.2">
      <c r="A471" s="4" t="str">
        <f t="shared" si="21"/>
        <v>rt3257_e</v>
      </c>
      <c r="B471" s="4" t="s">
        <v>2566</v>
      </c>
      <c r="C471" t="s">
        <v>2567</v>
      </c>
      <c r="D471" t="s">
        <v>2568</v>
      </c>
      <c r="E471" t="s">
        <v>1424</v>
      </c>
      <c r="F471" t="s">
        <v>1348</v>
      </c>
      <c r="G471" s="8">
        <v>0</v>
      </c>
      <c r="H471" cm="1">
        <f t="array" ref="H471">SUMPRODUCT((LEN(I471)-LEN(SUBSTITUTE(I471,{"A";"C";"D";"E";"F";"G";"H";"I";"K";"L";"M";"N";"P";"Q";"R";"S";"T";"V";"W";"Y"},""))),{72.08;104.14;115.08;129.11;148.17;58.05;138.14;114.16;130.18;114.16;132.2;115.1;98.12;129.13;158.19;88.08;102.1;100.13;187.21;164.17})/1000</f>
        <v>61.597529999999999</v>
      </c>
      <c r="I471" s="4" t="s">
        <v>2569</v>
      </c>
      <c r="J471" s="8" t="s">
        <v>1350</v>
      </c>
      <c r="O471" t="s">
        <v>2568</v>
      </c>
      <c r="P471" s="4" t="str">
        <f t="shared" si="22"/>
        <v>rt3257_rt3257</v>
      </c>
      <c r="Q471" s="4" t="s">
        <v>2566</v>
      </c>
      <c r="R471" t="s">
        <v>2567</v>
      </c>
      <c r="T471" s="4" t="s">
        <v>2566</v>
      </c>
      <c r="U471" t="s">
        <v>2568</v>
      </c>
      <c r="V471" s="4" t="str">
        <f t="shared" si="23"/>
        <v>rt3257_</v>
      </c>
      <c r="W471" s="4" t="s">
        <v>2566</v>
      </c>
      <c r="X471" t="s">
        <v>2567</v>
      </c>
    </row>
    <row r="472" spans="1:24" x14ac:dyDescent="0.2">
      <c r="A472" s="4" t="str">
        <f t="shared" si="21"/>
        <v>rt3261</v>
      </c>
      <c r="B472" s="4" t="s">
        <v>392</v>
      </c>
      <c r="C472" t="s">
        <v>393</v>
      </c>
      <c r="D472" t="s">
        <v>394</v>
      </c>
      <c r="E472" t="s">
        <v>1383</v>
      </c>
      <c r="F472" t="s">
        <v>1348</v>
      </c>
      <c r="G472" s="8">
        <v>0</v>
      </c>
      <c r="H472" cm="1">
        <f t="array" ref="H472">SUMPRODUCT((LEN(I472)-LEN(SUBSTITUTE(I472,{"A";"C";"D";"E";"F";"G";"H";"I";"K";"L";"M";"N";"P";"Q";"R";"S";"T";"V";"W";"Y"},""))),{72.08;104.14;115.08;129.11;148.17;58.05;138.14;114.16;130.18;114.16;132.2;115.1;98.12;129.13;158.19;88.08;102.1;100.13;187.21;164.17})/1000</f>
        <v>18.786379999999998</v>
      </c>
      <c r="I472" s="4" t="s">
        <v>2570</v>
      </c>
      <c r="J472" s="8" t="s">
        <v>1350</v>
      </c>
      <c r="O472" t="s">
        <v>394</v>
      </c>
      <c r="P472" s="4" t="str">
        <f t="shared" si="22"/>
        <v>rt3261</v>
      </c>
      <c r="Q472" s="4" t="s">
        <v>392</v>
      </c>
      <c r="R472" t="s">
        <v>393</v>
      </c>
      <c r="T472" s="4" t="s">
        <v>392</v>
      </c>
      <c r="U472" t="s">
        <v>394</v>
      </c>
      <c r="V472" s="4" t="str">
        <f t="shared" si="23"/>
        <v>rt3261</v>
      </c>
      <c r="W472" s="4" t="s">
        <v>392</v>
      </c>
      <c r="X472" t="s">
        <v>393</v>
      </c>
    </row>
    <row r="473" spans="1:24" x14ac:dyDescent="0.2">
      <c r="A473" s="4" t="str">
        <f t="shared" si="21"/>
        <v>rt3274</v>
      </c>
      <c r="B473" s="4" t="s">
        <v>395</v>
      </c>
      <c r="C473" t="s">
        <v>395</v>
      </c>
      <c r="D473" t="s">
        <v>396</v>
      </c>
      <c r="E473" t="s">
        <v>1347</v>
      </c>
      <c r="F473" t="s">
        <v>1740</v>
      </c>
      <c r="G473" s="8" t="s">
        <v>2449</v>
      </c>
      <c r="H473" cm="1">
        <f t="array" ref="H473">SUMPRODUCT((LEN(I473)-LEN(SUBSTITUTE(I473,{"A";"C";"D";"E";"F";"G";"H";"I";"K";"L";"M";"N";"P";"Q";"R";"S";"T";"V";"W";"Y"},""))),{72.08;104.14;115.08;129.11;148.17;58.05;138.14;114.16;130.18;114.16;132.2;115.1;98.12;129.13;158.19;88.08;102.1;100.13;187.21;164.17})/1000</f>
        <v>75.898120000000006</v>
      </c>
      <c r="I473" s="4" t="s">
        <v>2571</v>
      </c>
      <c r="J473" s="8" t="s">
        <v>1350</v>
      </c>
      <c r="O473" t="s">
        <v>396</v>
      </c>
      <c r="P473" s="4" t="str">
        <f t="shared" si="22"/>
        <v>rt3274</v>
      </c>
      <c r="Q473" s="4" t="s">
        <v>395</v>
      </c>
      <c r="R473" t="s">
        <v>395</v>
      </c>
      <c r="T473" s="4" t="s">
        <v>395</v>
      </c>
      <c r="U473" t="s">
        <v>396</v>
      </c>
      <c r="V473" s="4" t="str">
        <f t="shared" si="23"/>
        <v>rt3274</v>
      </c>
      <c r="W473" s="4" t="s">
        <v>395</v>
      </c>
      <c r="X473" t="s">
        <v>395</v>
      </c>
    </row>
    <row r="474" spans="1:24" x14ac:dyDescent="0.2">
      <c r="A474" s="4" t="str">
        <f t="shared" si="21"/>
        <v>rt3278</v>
      </c>
      <c r="B474" s="4" t="s">
        <v>2572</v>
      </c>
      <c r="C474" t="s">
        <v>2573</v>
      </c>
      <c r="D474" t="s">
        <v>2574</v>
      </c>
      <c r="E474" t="s">
        <v>1347</v>
      </c>
      <c r="F474" t="s">
        <v>1481</v>
      </c>
      <c r="G474" s="8" t="s">
        <v>1696</v>
      </c>
      <c r="H474" cm="1">
        <f t="array" ref="H474">SUMPRODUCT((LEN(I474)-LEN(SUBSTITUTE(I474,{"A";"C";"D";"E";"F";"G";"H";"I";"K";"L";"M";"N";"P";"Q";"R";"S";"T";"V";"W";"Y"},""))),{72.08;104.14;115.08;129.11;148.17;58.05;138.14;114.16;130.18;114.16;132.2;115.1;98.12;129.13;158.19;88.08;102.1;100.13;187.21;164.17})/1000</f>
        <v>94.781990000000022</v>
      </c>
      <c r="I474" s="4" t="s">
        <v>2575</v>
      </c>
      <c r="J474" s="8" t="s">
        <v>1350</v>
      </c>
      <c r="O474" t="s">
        <v>2574</v>
      </c>
      <c r="P474" s="4" t="str">
        <f t="shared" si="22"/>
        <v>rt3278</v>
      </c>
      <c r="Q474" s="4" t="s">
        <v>2572</v>
      </c>
      <c r="R474" t="s">
        <v>2573</v>
      </c>
      <c r="T474" s="4" t="s">
        <v>2572</v>
      </c>
      <c r="U474" t="s">
        <v>2574</v>
      </c>
      <c r="V474" s="4" t="str">
        <f t="shared" si="23"/>
        <v>rt3278</v>
      </c>
      <c r="W474" s="4" t="s">
        <v>2572</v>
      </c>
      <c r="X474" t="s">
        <v>2573</v>
      </c>
    </row>
    <row r="475" spans="1:24" x14ac:dyDescent="0.2">
      <c r="A475" s="4" t="str">
        <f t="shared" si="21"/>
        <v>rt3279</v>
      </c>
      <c r="B475" s="4" t="s">
        <v>2576</v>
      </c>
      <c r="C475" t="s">
        <v>2577</v>
      </c>
      <c r="D475" t="s">
        <v>2578</v>
      </c>
      <c r="E475" t="s">
        <v>1347</v>
      </c>
      <c r="F475" t="s">
        <v>1348</v>
      </c>
      <c r="G475" s="8">
        <v>0</v>
      </c>
      <c r="H475" cm="1">
        <f t="array" ref="H475">SUMPRODUCT((LEN(I475)-LEN(SUBSTITUTE(I475,{"A";"C";"D";"E";"F";"G";"H";"I";"K";"L";"M";"N";"P";"Q";"R";"S";"T";"V";"W";"Y"},""))),{72.08;104.14;115.08;129.11;148.17;58.05;138.14;114.16;130.18;114.16;132.2;115.1;98.12;129.13;158.19;88.08;102.1;100.13;187.21;164.17})/1000</f>
        <v>58.63476</v>
      </c>
      <c r="I475" s="4" t="s">
        <v>2579</v>
      </c>
      <c r="J475" s="8" t="s">
        <v>1350</v>
      </c>
      <c r="O475" t="s">
        <v>2578</v>
      </c>
      <c r="P475" s="4" t="str">
        <f t="shared" si="22"/>
        <v>rt3279</v>
      </c>
      <c r="Q475" s="4" t="s">
        <v>2576</v>
      </c>
      <c r="R475" t="s">
        <v>2577</v>
      </c>
      <c r="T475" s="4" t="s">
        <v>2576</v>
      </c>
      <c r="U475" t="s">
        <v>2578</v>
      </c>
      <c r="V475" s="4" t="str">
        <f t="shared" si="23"/>
        <v>rt3279</v>
      </c>
      <c r="W475" s="4" t="s">
        <v>2576</v>
      </c>
      <c r="X475" t="s">
        <v>2577</v>
      </c>
    </row>
    <row r="476" spans="1:24" x14ac:dyDescent="0.2">
      <c r="A476" s="4" t="str">
        <f t="shared" si="21"/>
        <v>rt3281_e</v>
      </c>
      <c r="B476" s="4" t="s">
        <v>2580</v>
      </c>
      <c r="C476" t="s">
        <v>2581</v>
      </c>
      <c r="D476" t="s">
        <v>2582</v>
      </c>
      <c r="E476" t="s">
        <v>1424</v>
      </c>
      <c r="F476" t="s">
        <v>1348</v>
      </c>
      <c r="G476" s="8">
        <v>0</v>
      </c>
      <c r="H476" cm="1">
        <f t="array" ref="H476">SUMPRODUCT((LEN(I476)-LEN(SUBSTITUTE(I476,{"A";"C";"D";"E";"F";"G";"H";"I";"K";"L";"M";"N";"P";"Q";"R";"S";"T";"V";"W";"Y"},""))),{72.08;104.14;115.08;129.11;148.17;58.05;138.14;114.16;130.18;114.16;132.2;115.1;98.12;129.13;158.19;88.08;102.1;100.13;187.21;164.17})/1000</f>
        <v>64.257729999999995</v>
      </c>
      <c r="I476" s="4" t="s">
        <v>2583</v>
      </c>
      <c r="J476" s="8" t="s">
        <v>1350</v>
      </c>
      <c r="O476" t="s">
        <v>2582</v>
      </c>
      <c r="P476" s="4" t="str">
        <f t="shared" si="22"/>
        <v>rt3281_rt3281</v>
      </c>
      <c r="Q476" s="4" t="s">
        <v>2580</v>
      </c>
      <c r="R476" t="s">
        <v>2581</v>
      </c>
      <c r="T476" s="4" t="s">
        <v>2580</v>
      </c>
      <c r="U476" t="s">
        <v>2582</v>
      </c>
      <c r="V476" s="4" t="str">
        <f t="shared" si="23"/>
        <v>rt3281_</v>
      </c>
      <c r="W476" s="4" t="s">
        <v>2580</v>
      </c>
      <c r="X476" t="s">
        <v>2581</v>
      </c>
    </row>
    <row r="477" spans="1:24" x14ac:dyDescent="0.2">
      <c r="A477" s="4" t="str">
        <f t="shared" si="21"/>
        <v>rt3281_v</v>
      </c>
      <c r="B477" s="4" t="s">
        <v>2580</v>
      </c>
      <c r="C477" t="s">
        <v>2581</v>
      </c>
      <c r="D477" t="s">
        <v>2582</v>
      </c>
      <c r="E477" t="s">
        <v>1354</v>
      </c>
      <c r="F477" t="s">
        <v>1348</v>
      </c>
      <c r="G477" s="8">
        <v>0</v>
      </c>
      <c r="H477" cm="1">
        <f t="array" ref="H477">SUMPRODUCT((LEN(I477)-LEN(SUBSTITUTE(I477,{"A";"C";"D";"E";"F";"G";"H";"I";"K";"L";"M";"N";"P";"Q";"R";"S";"T";"V";"W";"Y"},""))),{72.08;104.14;115.08;129.11;148.17;58.05;138.14;114.16;130.18;114.16;132.2;115.1;98.12;129.13;158.19;88.08;102.1;100.13;187.21;164.17})/1000</f>
        <v>64.257729999999995</v>
      </c>
      <c r="I477" s="4" t="s">
        <v>2583</v>
      </c>
      <c r="J477" s="8" t="s">
        <v>1350</v>
      </c>
      <c r="O477" t="s">
        <v>2582</v>
      </c>
      <c r="P477" s="4" t="str">
        <f t="shared" si="22"/>
        <v>rt3281_rt3281</v>
      </c>
      <c r="Q477" s="4" t="s">
        <v>2580</v>
      </c>
      <c r="R477" t="s">
        <v>2581</v>
      </c>
      <c r="T477" s="4" t="s">
        <v>2580</v>
      </c>
      <c r="U477" t="s">
        <v>2582</v>
      </c>
      <c r="V477" s="4" t="str">
        <f t="shared" si="23"/>
        <v>rt3281_</v>
      </c>
      <c r="W477" s="4" t="s">
        <v>2580</v>
      </c>
      <c r="X477" t="s">
        <v>2581</v>
      </c>
    </row>
    <row r="478" spans="1:24" x14ac:dyDescent="0.2">
      <c r="A478" s="4" t="str">
        <f t="shared" si="21"/>
        <v>rt3282</v>
      </c>
      <c r="B478" s="4" t="s">
        <v>2584</v>
      </c>
      <c r="C478" t="s">
        <v>2585</v>
      </c>
      <c r="D478" t="s">
        <v>2586</v>
      </c>
      <c r="E478" t="s">
        <v>1347</v>
      </c>
      <c r="F478" t="s">
        <v>1348</v>
      </c>
      <c r="G478" s="8">
        <v>0</v>
      </c>
      <c r="H478" cm="1">
        <f t="array" ref="H478">SUMPRODUCT((LEN(I478)-LEN(SUBSTITUTE(I478,{"A";"C";"D";"E";"F";"G";"H";"I";"K";"L";"M";"N";"P";"Q";"R";"S";"T";"V";"W";"Y"},""))),{72.08;104.14;115.08;129.11;148.17;58.05;138.14;114.16;130.18;114.16;132.2;115.1;98.12;129.13;158.19;88.08;102.1;100.13;187.21;164.17})/1000</f>
        <v>38.396399999999993</v>
      </c>
      <c r="I478" s="4" t="s">
        <v>2587</v>
      </c>
      <c r="J478" s="8" t="s">
        <v>1350</v>
      </c>
      <c r="O478" t="s">
        <v>2586</v>
      </c>
      <c r="P478" s="4" t="str">
        <f t="shared" si="22"/>
        <v>rt3282</v>
      </c>
      <c r="Q478" s="4" t="s">
        <v>2584</v>
      </c>
      <c r="R478" t="s">
        <v>2585</v>
      </c>
      <c r="T478" s="4" t="s">
        <v>2584</v>
      </c>
      <c r="U478" t="s">
        <v>2586</v>
      </c>
      <c r="V478" s="4" t="str">
        <f t="shared" si="23"/>
        <v>rt3282</v>
      </c>
      <c r="W478" s="4" t="s">
        <v>2584</v>
      </c>
      <c r="X478" t="s">
        <v>2585</v>
      </c>
    </row>
    <row r="479" spans="1:24" x14ac:dyDescent="0.2">
      <c r="A479" s="4" t="str">
        <f t="shared" si="21"/>
        <v>rt3293</v>
      </c>
      <c r="B479" s="4" t="s">
        <v>2588</v>
      </c>
      <c r="C479" t="s">
        <v>2589</v>
      </c>
      <c r="D479" t="s">
        <v>2590</v>
      </c>
      <c r="E479" t="s">
        <v>1347</v>
      </c>
      <c r="F479" t="s">
        <v>1348</v>
      </c>
      <c r="G479" s="8">
        <v>0</v>
      </c>
      <c r="H479" cm="1">
        <f t="array" ref="H479">SUMPRODUCT((LEN(I479)-LEN(SUBSTITUTE(I479,{"A";"C";"D";"E";"F";"G";"H";"I";"K";"L";"M";"N";"P";"Q";"R";"S";"T";"V";"W";"Y"},""))),{72.08;104.14;115.08;129.11;148.17;58.05;138.14;114.16;130.18;114.16;132.2;115.1;98.12;129.13;158.19;88.08;102.1;100.13;187.21;164.17})/1000</f>
        <v>35.957190000000004</v>
      </c>
      <c r="I479" s="4" t="s">
        <v>2591</v>
      </c>
      <c r="J479" s="8" t="s">
        <v>1350</v>
      </c>
      <c r="O479" t="s">
        <v>2590</v>
      </c>
      <c r="P479" s="4" t="str">
        <f t="shared" si="22"/>
        <v>rt3293</v>
      </c>
      <c r="Q479" s="4" t="s">
        <v>2588</v>
      </c>
      <c r="R479" t="s">
        <v>2589</v>
      </c>
      <c r="T479" s="4" t="s">
        <v>2588</v>
      </c>
      <c r="U479" t="s">
        <v>2590</v>
      </c>
      <c r="V479" s="4" t="str">
        <f t="shared" si="23"/>
        <v>rt3293</v>
      </c>
      <c r="W479" s="4" t="s">
        <v>2588</v>
      </c>
      <c r="X479" t="s">
        <v>2589</v>
      </c>
    </row>
    <row r="480" spans="1:24" x14ac:dyDescent="0.2">
      <c r="A480" s="4" t="str">
        <f t="shared" si="21"/>
        <v>rt3300</v>
      </c>
      <c r="B480" s="4" t="s">
        <v>397</v>
      </c>
      <c r="C480" t="s">
        <v>397</v>
      </c>
      <c r="D480" t="s">
        <v>398</v>
      </c>
      <c r="E480" t="s">
        <v>1347</v>
      </c>
      <c r="F480" t="s">
        <v>1348</v>
      </c>
      <c r="G480" s="8">
        <v>0</v>
      </c>
      <c r="H480" cm="1">
        <f t="array" ref="H480">SUMPRODUCT((LEN(I480)-LEN(SUBSTITUTE(I480,{"A";"C";"D";"E";"F";"G";"H";"I";"K";"L";"M";"N";"P";"Q";"R";"S";"T";"V";"W";"Y"},""))),{72.08;104.14;115.08;129.11;148.17;58.05;138.14;114.16;130.18;114.16;132.2;115.1;98.12;129.13;158.19;88.08;102.1;100.13;187.21;164.17})/1000</f>
        <v>110.52941</v>
      </c>
      <c r="I480" s="4" t="s">
        <v>2592</v>
      </c>
      <c r="J480" s="8" t="s">
        <v>1350</v>
      </c>
      <c r="O480" t="s">
        <v>398</v>
      </c>
      <c r="P480" s="4" t="str">
        <f t="shared" si="22"/>
        <v>rt3300</v>
      </c>
      <c r="Q480" s="4" t="s">
        <v>397</v>
      </c>
      <c r="R480" t="s">
        <v>397</v>
      </c>
      <c r="T480" s="4" t="s">
        <v>397</v>
      </c>
      <c r="U480" t="s">
        <v>398</v>
      </c>
      <c r="V480" s="4" t="str">
        <f t="shared" si="23"/>
        <v>rt3300</v>
      </c>
      <c r="W480" s="4" t="s">
        <v>397</v>
      </c>
      <c r="X480" t="s">
        <v>397</v>
      </c>
    </row>
    <row r="481" spans="1:24" x14ac:dyDescent="0.2">
      <c r="A481" s="4" t="str">
        <f t="shared" si="21"/>
        <v>rt3311</v>
      </c>
      <c r="B481" s="4" t="s">
        <v>2593</v>
      </c>
      <c r="C481" t="s">
        <v>2594</v>
      </c>
      <c r="D481" t="s">
        <v>2595</v>
      </c>
      <c r="E481" t="s">
        <v>1347</v>
      </c>
      <c r="F481" t="s">
        <v>1348</v>
      </c>
      <c r="G481" s="8">
        <v>0</v>
      </c>
      <c r="H481" cm="1">
        <f t="array" ref="H481">SUMPRODUCT((LEN(I481)-LEN(SUBSTITUTE(I481,{"A";"C";"D";"E";"F";"G";"H";"I";"K";"L";"M";"N";"P";"Q";"R";"S";"T";"V";"W";"Y"},""))),{72.08;104.14;115.08;129.11;148.17;58.05;138.14;114.16;130.18;114.16;132.2;115.1;98.12;129.13;158.19;88.08;102.1;100.13;187.21;164.17})/1000</f>
        <v>42.665189999999988</v>
      </c>
      <c r="I481" s="4" t="s">
        <v>2596</v>
      </c>
      <c r="J481" s="8" t="s">
        <v>1350</v>
      </c>
      <c r="O481" t="s">
        <v>2595</v>
      </c>
      <c r="P481" s="4" t="str">
        <f t="shared" si="22"/>
        <v>rt3311</v>
      </c>
      <c r="Q481" s="4" t="s">
        <v>2593</v>
      </c>
      <c r="R481" t="s">
        <v>2594</v>
      </c>
      <c r="T481" s="4" t="s">
        <v>2593</v>
      </c>
      <c r="U481" t="s">
        <v>2595</v>
      </c>
      <c r="V481" s="4" t="str">
        <f t="shared" si="23"/>
        <v>rt3311</v>
      </c>
      <c r="W481" s="4" t="s">
        <v>2593</v>
      </c>
      <c r="X481" t="s">
        <v>2594</v>
      </c>
    </row>
    <row r="482" spans="1:24" x14ac:dyDescent="0.2">
      <c r="A482" s="4" t="str">
        <f t="shared" si="21"/>
        <v>rt3313</v>
      </c>
      <c r="B482" s="4" t="s">
        <v>399</v>
      </c>
      <c r="C482" t="s">
        <v>400</v>
      </c>
      <c r="D482" t="s">
        <v>401</v>
      </c>
      <c r="E482" t="s">
        <v>1383</v>
      </c>
      <c r="F482" t="s">
        <v>1348</v>
      </c>
      <c r="G482" s="8">
        <v>0</v>
      </c>
      <c r="H482" cm="1">
        <f t="array" ref="H482">SUMPRODUCT((LEN(I482)-LEN(SUBSTITUTE(I482,{"A";"C";"D";"E";"F";"G";"H";"I";"K";"L";"M";"N";"P";"Q";"R";"S";"T";"V";"W";"Y"},""))),{72.08;104.14;115.08;129.11;148.17;58.05;138.14;114.16;130.18;114.16;132.2;115.1;98.12;129.13;158.19;88.08;102.1;100.13;187.21;164.17})/1000</f>
        <v>40.594839999999991</v>
      </c>
      <c r="I482" s="4" t="s">
        <v>2597</v>
      </c>
      <c r="J482" s="8" t="s">
        <v>1350</v>
      </c>
      <c r="O482" t="s">
        <v>401</v>
      </c>
      <c r="P482" s="4" t="str">
        <f t="shared" si="22"/>
        <v>rt3313</v>
      </c>
      <c r="Q482" s="4" t="s">
        <v>399</v>
      </c>
      <c r="R482" t="s">
        <v>400</v>
      </c>
      <c r="T482" s="4" t="s">
        <v>399</v>
      </c>
      <c r="U482" t="s">
        <v>401</v>
      </c>
      <c r="V482" s="4" t="str">
        <f t="shared" si="23"/>
        <v>rt3313</v>
      </c>
      <c r="W482" s="4" t="s">
        <v>399</v>
      </c>
      <c r="X482" t="s">
        <v>400</v>
      </c>
    </row>
    <row r="483" spans="1:24" x14ac:dyDescent="0.2">
      <c r="A483" s="4" t="str">
        <f t="shared" si="21"/>
        <v>rt3314</v>
      </c>
      <c r="B483" s="4" t="s">
        <v>402</v>
      </c>
      <c r="C483" t="s">
        <v>403</v>
      </c>
      <c r="D483" t="s">
        <v>404</v>
      </c>
      <c r="E483" t="s">
        <v>1383</v>
      </c>
      <c r="F483" t="s">
        <v>1348</v>
      </c>
      <c r="G483" s="8">
        <v>0</v>
      </c>
      <c r="H483" cm="1">
        <f t="array" ref="H483">SUMPRODUCT((LEN(I483)-LEN(SUBSTITUTE(I483,{"A";"C";"D";"E";"F";"G";"H";"I";"K";"L";"M";"N";"P";"Q";"R";"S";"T";"V";"W";"Y"},""))),{72.08;104.14;115.08;129.11;148.17;58.05;138.14;114.16;130.18;114.16;132.2;115.1;98.12;129.13;158.19;88.08;102.1;100.13;187.21;164.17})/1000</f>
        <v>40.97117999999999</v>
      </c>
      <c r="I483" s="4" t="s">
        <v>2598</v>
      </c>
      <c r="J483" s="8" t="s">
        <v>1350</v>
      </c>
      <c r="O483" t="s">
        <v>404</v>
      </c>
      <c r="P483" s="4" t="str">
        <f t="shared" si="22"/>
        <v>rt3314</v>
      </c>
      <c r="Q483" s="4" t="s">
        <v>402</v>
      </c>
      <c r="R483" t="s">
        <v>403</v>
      </c>
      <c r="T483" s="4" t="s">
        <v>402</v>
      </c>
      <c r="U483" t="s">
        <v>404</v>
      </c>
      <c r="V483" s="4" t="str">
        <f t="shared" si="23"/>
        <v>rt3314</v>
      </c>
      <c r="W483" s="4" t="s">
        <v>402</v>
      </c>
      <c r="X483" t="s">
        <v>403</v>
      </c>
    </row>
    <row r="484" spans="1:24" x14ac:dyDescent="0.2">
      <c r="A484" s="4" t="str">
        <f t="shared" si="21"/>
        <v>rt3318</v>
      </c>
      <c r="B484" s="4" t="s">
        <v>2599</v>
      </c>
      <c r="C484" t="s">
        <v>2600</v>
      </c>
      <c r="D484" t="s">
        <v>2601</v>
      </c>
      <c r="E484" t="s">
        <v>1424</v>
      </c>
      <c r="F484" t="s">
        <v>1348</v>
      </c>
      <c r="G484" s="8">
        <v>0</v>
      </c>
      <c r="H484" cm="1">
        <f t="array" ref="H484">SUMPRODUCT((LEN(I484)-LEN(SUBSTITUTE(I484,{"A";"C";"D";"E";"F";"G";"H";"I";"K";"L";"M";"N";"P";"Q";"R";"S";"T";"V";"W";"Y"},""))),{72.08;104.14;115.08;129.11;148.17;58.05;138.14;114.16;130.18;114.16;132.2;115.1;98.12;129.13;158.19;88.08;102.1;100.13;187.21;164.17})/1000</f>
        <v>63.029470000000003</v>
      </c>
      <c r="I484" s="4" t="s">
        <v>2602</v>
      </c>
      <c r="J484" s="8" t="s">
        <v>1350</v>
      </c>
      <c r="O484" t="s">
        <v>2601</v>
      </c>
      <c r="P484" s="4" t="str">
        <f t="shared" si="22"/>
        <v>rt3318</v>
      </c>
      <c r="Q484" s="4" t="s">
        <v>2599</v>
      </c>
      <c r="R484" t="s">
        <v>2600</v>
      </c>
      <c r="T484" s="4" t="s">
        <v>2599</v>
      </c>
      <c r="U484" t="s">
        <v>2601</v>
      </c>
      <c r="V484" s="4" t="str">
        <f t="shared" si="23"/>
        <v>rt3318</v>
      </c>
      <c r="W484" s="4" t="s">
        <v>2599</v>
      </c>
      <c r="X484" t="s">
        <v>2600</v>
      </c>
    </row>
    <row r="485" spans="1:24" x14ac:dyDescent="0.2">
      <c r="A485" s="4" t="str">
        <f t="shared" si="21"/>
        <v>rt3333</v>
      </c>
      <c r="B485" s="4" t="s">
        <v>2603</v>
      </c>
      <c r="C485" t="s">
        <v>2604</v>
      </c>
      <c r="D485" t="s">
        <v>2605</v>
      </c>
      <c r="E485" t="s">
        <v>1476</v>
      </c>
      <c r="F485" t="s">
        <v>1348</v>
      </c>
      <c r="G485" s="8">
        <v>0</v>
      </c>
      <c r="H485" cm="1">
        <f t="array" ref="H485">SUMPRODUCT((LEN(I485)-LEN(SUBSTITUTE(I485,{"A";"C";"D";"E";"F";"G";"H";"I";"K";"L";"M";"N";"P";"Q";"R";"S";"T";"V";"W";"Y"},""))),{72.08;104.14;115.08;129.11;148.17;58.05;138.14;114.16;130.18;114.16;132.2;115.1;98.12;129.13;158.19;88.08;102.1;100.13;187.21;164.17})/1000</f>
        <v>57.405590000000011</v>
      </c>
      <c r="I485" s="4" t="s">
        <v>2606</v>
      </c>
      <c r="J485" s="8" t="s">
        <v>1350</v>
      </c>
      <c r="O485" t="s">
        <v>2605</v>
      </c>
      <c r="P485" s="4" t="str">
        <f t="shared" si="22"/>
        <v>rt3333</v>
      </c>
      <c r="Q485" s="4" t="s">
        <v>2603</v>
      </c>
      <c r="R485" t="s">
        <v>2604</v>
      </c>
      <c r="T485" s="4" t="s">
        <v>2603</v>
      </c>
      <c r="U485" t="s">
        <v>2605</v>
      </c>
      <c r="V485" s="4" t="str">
        <f t="shared" si="23"/>
        <v>rt3333</v>
      </c>
      <c r="W485" s="4" t="s">
        <v>2603</v>
      </c>
      <c r="X485" t="s">
        <v>2604</v>
      </c>
    </row>
    <row r="486" spans="1:24" x14ac:dyDescent="0.2">
      <c r="A486" s="4" t="str">
        <f t="shared" si="21"/>
        <v>rt3334</v>
      </c>
      <c r="B486" s="4" t="s">
        <v>1253</v>
      </c>
      <c r="C486" t="s">
        <v>1254</v>
      </c>
      <c r="D486" t="s">
        <v>1255</v>
      </c>
      <c r="E486" t="s">
        <v>1383</v>
      </c>
      <c r="F486" t="s">
        <v>1348</v>
      </c>
      <c r="G486" s="8">
        <v>0</v>
      </c>
      <c r="H486" cm="1">
        <f t="array" ref="H486">SUMPRODUCT((LEN(I486)-LEN(SUBSTITUTE(I486,{"A";"C";"D";"E";"F";"G";"H";"I";"K";"L";"M";"N";"P";"Q";"R";"S";"T";"V";"W";"Y"},""))),{72.08;104.14;115.08;129.11;148.17;58.05;138.14;114.16;130.18;114.16;132.2;115.1;98.12;129.13;158.19;88.08;102.1;100.13;187.21;164.17})/1000</f>
        <v>32.836649999999992</v>
      </c>
      <c r="I486" s="4" t="s">
        <v>2607</v>
      </c>
      <c r="J486" s="8" t="s">
        <v>1350</v>
      </c>
      <c r="O486" t="s">
        <v>1255</v>
      </c>
      <c r="P486" s="4" t="str">
        <f t="shared" si="22"/>
        <v>rt3334</v>
      </c>
      <c r="Q486" s="4" t="s">
        <v>1253</v>
      </c>
      <c r="R486" t="s">
        <v>1254</v>
      </c>
      <c r="T486" s="4" t="s">
        <v>1253</v>
      </c>
      <c r="U486" t="s">
        <v>1255</v>
      </c>
      <c r="V486" s="4" t="str">
        <f t="shared" si="23"/>
        <v>rt3334</v>
      </c>
      <c r="W486" s="4" t="s">
        <v>1253</v>
      </c>
      <c r="X486" t="s">
        <v>1254</v>
      </c>
    </row>
    <row r="487" spans="1:24" x14ac:dyDescent="0.2">
      <c r="A487" s="4" t="str">
        <f t="shared" si="21"/>
        <v>rt3348</v>
      </c>
      <c r="B487" s="4" t="s">
        <v>2608</v>
      </c>
      <c r="C487" t="s">
        <v>2609</v>
      </c>
      <c r="D487" t="s">
        <v>2610</v>
      </c>
      <c r="E487" t="s">
        <v>1347</v>
      </c>
      <c r="F487" t="s">
        <v>1725</v>
      </c>
      <c r="G487" s="8" t="s">
        <v>2611</v>
      </c>
      <c r="H487" cm="1">
        <f t="array" ref="H487">SUMPRODUCT((LEN(I487)-LEN(SUBSTITUTE(I487,{"A";"C";"D";"E";"F";"G";"H";"I";"K";"L";"M";"N";"P";"Q";"R";"S";"T";"V";"W";"Y"},""))),{72.08;104.14;115.08;129.11;148.17;58.05;138.14;114.16;130.18;114.16;132.2;115.1;98.12;129.13;158.19;88.08;102.1;100.13;187.21;164.17})/1000</f>
        <v>58.216090000000001</v>
      </c>
      <c r="I487" s="4" t="s">
        <v>2612</v>
      </c>
      <c r="J487" s="8" t="s">
        <v>1350</v>
      </c>
      <c r="O487" t="s">
        <v>2610</v>
      </c>
      <c r="P487" s="4" t="str">
        <f t="shared" si="22"/>
        <v>rt3348</v>
      </c>
      <c r="Q487" s="4" t="s">
        <v>2608</v>
      </c>
      <c r="R487" t="s">
        <v>2609</v>
      </c>
      <c r="T487" s="4" t="s">
        <v>2608</v>
      </c>
      <c r="U487" t="s">
        <v>2610</v>
      </c>
      <c r="V487" s="4" t="str">
        <f t="shared" si="23"/>
        <v>rt3348</v>
      </c>
      <c r="W487" s="4" t="s">
        <v>2608</v>
      </c>
      <c r="X487" t="s">
        <v>2609</v>
      </c>
    </row>
    <row r="488" spans="1:24" x14ac:dyDescent="0.2">
      <c r="A488" s="4" t="str">
        <f t="shared" si="21"/>
        <v>rt3355</v>
      </c>
      <c r="B488" s="4" t="s">
        <v>405</v>
      </c>
      <c r="C488" t="s">
        <v>406</v>
      </c>
      <c r="D488" t="s">
        <v>407</v>
      </c>
      <c r="E488" t="s">
        <v>2198</v>
      </c>
      <c r="F488" t="s">
        <v>1348</v>
      </c>
      <c r="G488" s="8">
        <v>0</v>
      </c>
      <c r="H488" cm="1">
        <f t="array" ref="H488">SUMPRODUCT((LEN(I488)-LEN(SUBSTITUTE(I488,{"A";"C";"D";"E";"F";"G";"H";"I";"K";"L";"M";"N";"P";"Q";"R";"S";"T";"V";"W";"Y"},""))),{72.08;104.14;115.08;129.11;148.17;58.05;138.14;114.16;130.18;114.16;132.2;115.1;98.12;129.13;158.19;88.08;102.1;100.13;187.21;164.17})/1000</f>
        <v>37.859449999999995</v>
      </c>
      <c r="I488" s="4" t="s">
        <v>2613</v>
      </c>
      <c r="J488" s="8" t="s">
        <v>1350</v>
      </c>
      <c r="O488" t="s">
        <v>407</v>
      </c>
      <c r="P488" s="4" t="str">
        <f t="shared" si="22"/>
        <v>rt3355</v>
      </c>
      <c r="Q488" s="4" t="s">
        <v>405</v>
      </c>
      <c r="R488" t="s">
        <v>406</v>
      </c>
      <c r="T488" s="4" t="s">
        <v>405</v>
      </c>
      <c r="U488" t="s">
        <v>407</v>
      </c>
      <c r="V488" s="4" t="str">
        <f t="shared" si="23"/>
        <v>rt3355</v>
      </c>
      <c r="W488" s="4" t="s">
        <v>405</v>
      </c>
      <c r="X488" t="s">
        <v>406</v>
      </c>
    </row>
    <row r="489" spans="1:24" x14ac:dyDescent="0.2">
      <c r="A489" s="4" t="str">
        <f t="shared" si="21"/>
        <v>rt3356</v>
      </c>
      <c r="B489" s="4" t="s">
        <v>408</v>
      </c>
      <c r="C489" t="s">
        <v>409</v>
      </c>
      <c r="D489" t="s">
        <v>410</v>
      </c>
      <c r="E489" t="s">
        <v>1347</v>
      </c>
      <c r="F489" t="s">
        <v>1348</v>
      </c>
      <c r="G489" s="8">
        <v>0</v>
      </c>
      <c r="H489" cm="1">
        <f t="array" ref="H489">SUMPRODUCT((LEN(I489)-LEN(SUBSTITUTE(I489,{"A";"C";"D";"E";"F";"G";"H";"I";"K";"L";"M";"N";"P";"Q";"R";"S";"T";"V";"W";"Y"},""))),{72.08;104.14;115.08;129.11;148.17;58.05;138.14;114.16;130.18;114.16;132.2;115.1;98.12;129.13;158.19;88.08;102.1;100.13;187.21;164.17})/1000</f>
        <v>33.722959999999993</v>
      </c>
      <c r="I489" s="4" t="s">
        <v>2614</v>
      </c>
      <c r="J489" s="8" t="s">
        <v>1350</v>
      </c>
      <c r="O489" t="s">
        <v>410</v>
      </c>
      <c r="P489" s="4" t="str">
        <f t="shared" si="22"/>
        <v>rt3356</v>
      </c>
      <c r="Q489" s="4" t="s">
        <v>408</v>
      </c>
      <c r="R489" t="s">
        <v>409</v>
      </c>
      <c r="T489" s="4" t="s">
        <v>408</v>
      </c>
      <c r="U489" t="s">
        <v>410</v>
      </c>
      <c r="V489" s="4" t="str">
        <f t="shared" si="23"/>
        <v>rt3356</v>
      </c>
      <c r="W489" s="4" t="s">
        <v>408</v>
      </c>
      <c r="X489" t="s">
        <v>409</v>
      </c>
    </row>
    <row r="490" spans="1:24" x14ac:dyDescent="0.2">
      <c r="A490" s="4" t="str">
        <f t="shared" si="21"/>
        <v>rt3373</v>
      </c>
      <c r="B490" s="4" t="s">
        <v>411</v>
      </c>
      <c r="C490" t="s">
        <v>412</v>
      </c>
      <c r="D490" t="s">
        <v>413</v>
      </c>
      <c r="E490" t="s">
        <v>1347</v>
      </c>
      <c r="F490" t="s">
        <v>1348</v>
      </c>
      <c r="G490" s="8">
        <v>0</v>
      </c>
      <c r="H490" cm="1">
        <f t="array" ref="H490">SUMPRODUCT((LEN(I490)-LEN(SUBSTITUTE(I490,{"A";"C";"D";"E";"F";"G";"H";"I";"K";"L";"M";"N";"P";"Q";"R";"S";"T";"V";"W";"Y"},""))),{72.08;104.14;115.08;129.11;148.17;58.05;138.14;114.16;130.18;114.16;132.2;115.1;98.12;129.13;158.19;88.08;102.1;100.13;187.21;164.17})/1000</f>
        <v>34.632170000000002</v>
      </c>
      <c r="I490" s="4" t="s">
        <v>2615</v>
      </c>
      <c r="J490" s="8" t="s">
        <v>1350</v>
      </c>
      <c r="O490" t="s">
        <v>413</v>
      </c>
      <c r="P490" s="4" t="str">
        <f t="shared" si="22"/>
        <v>rt3373</v>
      </c>
      <c r="Q490" s="4" t="s">
        <v>411</v>
      </c>
      <c r="R490" t="s">
        <v>412</v>
      </c>
      <c r="T490" s="4" t="s">
        <v>411</v>
      </c>
      <c r="U490" t="s">
        <v>413</v>
      </c>
      <c r="V490" s="4" t="str">
        <f t="shared" si="23"/>
        <v>rt3373</v>
      </c>
      <c r="W490" s="4" t="s">
        <v>411</v>
      </c>
      <c r="X490" t="s">
        <v>412</v>
      </c>
    </row>
    <row r="491" spans="1:24" x14ac:dyDescent="0.2">
      <c r="A491" s="4" t="str">
        <f t="shared" si="21"/>
        <v>rt3377</v>
      </c>
      <c r="B491" s="4" t="s">
        <v>2616</v>
      </c>
      <c r="C491" t="s">
        <v>2616</v>
      </c>
      <c r="D491" t="s">
        <v>2617</v>
      </c>
      <c r="E491" t="s">
        <v>1424</v>
      </c>
      <c r="F491" t="s">
        <v>1348</v>
      </c>
      <c r="G491" s="8">
        <v>0</v>
      </c>
      <c r="H491" cm="1">
        <f t="array" ref="H491">SUMPRODUCT((LEN(I491)-LEN(SUBSTITUTE(I491,{"A";"C";"D";"E";"F";"G";"H";"I";"K";"L";"M";"N";"P";"Q";"R";"S";"T";"V";"W";"Y"},""))),{72.08;104.14;115.08;129.11;148.17;58.05;138.14;114.16;130.18;114.16;132.2;115.1;98.12;129.13;158.19;88.08;102.1;100.13;187.21;164.17})/1000</f>
        <v>60.789569999999991</v>
      </c>
      <c r="I491" s="4" t="s">
        <v>2618</v>
      </c>
      <c r="J491" s="8" t="s">
        <v>1350</v>
      </c>
      <c r="O491" t="s">
        <v>2617</v>
      </c>
      <c r="P491" s="4" t="str">
        <f t="shared" si="22"/>
        <v>rt3377</v>
      </c>
      <c r="Q491" s="4" t="s">
        <v>2616</v>
      </c>
      <c r="R491" t="s">
        <v>2616</v>
      </c>
      <c r="T491" s="4" t="s">
        <v>2616</v>
      </c>
      <c r="U491" t="s">
        <v>2617</v>
      </c>
      <c r="V491" s="4" t="str">
        <f t="shared" si="23"/>
        <v>rt3377</v>
      </c>
      <c r="W491" s="4" t="s">
        <v>2616</v>
      </c>
      <c r="X491" t="s">
        <v>2616</v>
      </c>
    </row>
    <row r="492" spans="1:24" x14ac:dyDescent="0.2">
      <c r="A492" s="4" t="str">
        <f t="shared" si="21"/>
        <v>rt3378</v>
      </c>
      <c r="B492" s="4" t="s">
        <v>2619</v>
      </c>
      <c r="C492" t="s">
        <v>2619</v>
      </c>
      <c r="D492" t="s">
        <v>2620</v>
      </c>
      <c r="E492" t="s">
        <v>1347</v>
      </c>
      <c r="F492" t="s">
        <v>1348</v>
      </c>
      <c r="G492" s="8">
        <v>0</v>
      </c>
      <c r="H492" cm="1">
        <f t="array" ref="H492">SUMPRODUCT((LEN(I492)-LEN(SUBSTITUTE(I492,{"A";"C";"D";"E";"F";"G";"H";"I";"K";"L";"M";"N";"P";"Q";"R";"S";"T";"V";"W";"Y"},""))),{72.08;104.14;115.08;129.11;148.17;58.05;138.14;114.16;130.18;114.16;132.2;115.1;98.12;129.13;158.19;88.08;102.1;100.13;187.21;164.17})/1000</f>
        <v>61.888030000000001</v>
      </c>
      <c r="I492" s="4" t="s">
        <v>2621</v>
      </c>
      <c r="J492" s="8" t="s">
        <v>1350</v>
      </c>
      <c r="O492" t="s">
        <v>2620</v>
      </c>
      <c r="P492" s="4" t="str">
        <f t="shared" si="22"/>
        <v>rt3378</v>
      </c>
      <c r="Q492" s="4" t="s">
        <v>2619</v>
      </c>
      <c r="R492" t="s">
        <v>2619</v>
      </c>
      <c r="T492" s="4" t="s">
        <v>2619</v>
      </c>
      <c r="U492" t="s">
        <v>2620</v>
      </c>
      <c r="V492" s="4" t="str">
        <f t="shared" si="23"/>
        <v>rt3378</v>
      </c>
      <c r="W492" s="4" t="s">
        <v>2619</v>
      </c>
      <c r="X492" t="s">
        <v>2619</v>
      </c>
    </row>
    <row r="493" spans="1:24" x14ac:dyDescent="0.2">
      <c r="A493" s="4" t="str">
        <f t="shared" si="21"/>
        <v>rt3384</v>
      </c>
      <c r="B493" s="4" t="s">
        <v>2622</v>
      </c>
      <c r="C493" t="s">
        <v>2623</v>
      </c>
      <c r="D493" t="s">
        <v>2624</v>
      </c>
      <c r="E493" t="s">
        <v>1347</v>
      </c>
      <c r="F493" t="s">
        <v>1348</v>
      </c>
      <c r="G493" s="8">
        <v>0</v>
      </c>
      <c r="H493" cm="1">
        <f t="array" ref="H493">SUMPRODUCT((LEN(I493)-LEN(SUBSTITUTE(I493,{"A";"C";"D";"E";"F";"G";"H";"I";"K";"L";"M";"N";"P";"Q";"R";"S";"T";"V";"W";"Y"},""))),{72.08;104.14;115.08;129.11;148.17;58.05;138.14;114.16;130.18;114.16;132.2;115.1;98.12;129.13;158.19;88.08;102.1;100.13;187.21;164.17})/1000</f>
        <v>55.744889999999984</v>
      </c>
      <c r="I493" s="4" t="s">
        <v>2625</v>
      </c>
      <c r="J493" s="8" t="s">
        <v>1350</v>
      </c>
      <c r="O493" t="s">
        <v>2624</v>
      </c>
      <c r="P493" s="4" t="str">
        <f t="shared" si="22"/>
        <v>rt3384</v>
      </c>
      <c r="Q493" s="4" t="s">
        <v>2622</v>
      </c>
      <c r="R493" t="s">
        <v>2623</v>
      </c>
      <c r="T493" s="4" t="s">
        <v>2622</v>
      </c>
      <c r="U493" t="s">
        <v>2624</v>
      </c>
      <c r="V493" s="4" t="str">
        <f t="shared" si="23"/>
        <v>rt3384</v>
      </c>
      <c r="W493" s="4" t="s">
        <v>2622</v>
      </c>
      <c r="X493" t="s">
        <v>2623</v>
      </c>
    </row>
    <row r="494" spans="1:24" x14ac:dyDescent="0.2">
      <c r="A494" s="4" t="str">
        <f t="shared" si="21"/>
        <v>rt3387</v>
      </c>
      <c r="B494" s="4" t="s">
        <v>2626</v>
      </c>
      <c r="C494" t="s">
        <v>2626</v>
      </c>
      <c r="D494" t="s">
        <v>2627</v>
      </c>
      <c r="E494" t="s">
        <v>1347</v>
      </c>
      <c r="F494" t="s">
        <v>1348</v>
      </c>
      <c r="G494" s="8">
        <v>0</v>
      </c>
      <c r="H494" cm="1">
        <f t="array" ref="H494">SUMPRODUCT((LEN(I494)-LEN(SUBSTITUTE(I494,{"A";"C";"D";"E";"F";"G";"H";"I";"K";"L";"M";"N";"P";"Q";"R";"S";"T";"V";"W";"Y"},""))),{72.08;104.14;115.08;129.11;148.17;58.05;138.14;114.16;130.18;114.16;132.2;115.1;98.12;129.13;158.19;88.08;102.1;100.13;187.21;164.17})/1000</f>
        <v>38.281910000000003</v>
      </c>
      <c r="I494" s="4" t="s">
        <v>2628</v>
      </c>
      <c r="J494" s="8" t="s">
        <v>1350</v>
      </c>
      <c r="O494" t="s">
        <v>2627</v>
      </c>
      <c r="P494" s="4" t="str">
        <f t="shared" si="22"/>
        <v>rt3387</v>
      </c>
      <c r="Q494" s="4" t="s">
        <v>2626</v>
      </c>
      <c r="R494" t="s">
        <v>2626</v>
      </c>
      <c r="T494" s="4" t="s">
        <v>2626</v>
      </c>
      <c r="U494" t="s">
        <v>2627</v>
      </c>
      <c r="V494" s="4" t="str">
        <f t="shared" si="23"/>
        <v>rt3387</v>
      </c>
      <c r="W494" s="4" t="s">
        <v>2626</v>
      </c>
      <c r="X494" t="s">
        <v>2626</v>
      </c>
    </row>
    <row r="495" spans="1:24" x14ac:dyDescent="0.2">
      <c r="A495" s="4" t="str">
        <f t="shared" si="21"/>
        <v>rt3388</v>
      </c>
      <c r="B495" s="4" t="s">
        <v>414</v>
      </c>
      <c r="C495" t="s">
        <v>415</v>
      </c>
      <c r="D495" t="s">
        <v>416</v>
      </c>
      <c r="E495" t="s">
        <v>1347</v>
      </c>
      <c r="F495" t="s">
        <v>1348</v>
      </c>
      <c r="G495" s="8">
        <v>0</v>
      </c>
      <c r="H495" cm="1">
        <f t="array" ref="H495">SUMPRODUCT((LEN(I495)-LEN(SUBSTITUTE(I495,{"A";"C";"D";"E";"F";"G";"H";"I";"K";"L";"M";"N";"P";"Q";"R";"S";"T";"V";"W";"Y"},""))),{72.08;104.14;115.08;129.11;148.17;58.05;138.14;114.16;130.18;114.16;132.2;115.1;98.12;129.13;158.19;88.08;102.1;100.13;187.21;164.17})/1000</f>
        <v>36.074750000000009</v>
      </c>
      <c r="I495" s="4" t="s">
        <v>2629</v>
      </c>
      <c r="J495" s="8" t="s">
        <v>1350</v>
      </c>
      <c r="O495" t="s">
        <v>416</v>
      </c>
      <c r="P495" s="4" t="str">
        <f t="shared" si="22"/>
        <v>rt3388</v>
      </c>
      <c r="Q495" s="4" t="s">
        <v>414</v>
      </c>
      <c r="R495" t="s">
        <v>415</v>
      </c>
      <c r="T495" s="4" t="s">
        <v>414</v>
      </c>
      <c r="U495" t="s">
        <v>416</v>
      </c>
      <c r="V495" s="4" t="str">
        <f t="shared" si="23"/>
        <v>rt3388</v>
      </c>
      <c r="W495" s="4" t="s">
        <v>414</v>
      </c>
      <c r="X495" t="s">
        <v>415</v>
      </c>
    </row>
    <row r="496" spans="1:24" x14ac:dyDescent="0.2">
      <c r="A496" s="4" t="str">
        <f t="shared" si="21"/>
        <v>rt3401</v>
      </c>
      <c r="B496" s="4" t="s">
        <v>1171</v>
      </c>
      <c r="C496" t="s">
        <v>1172</v>
      </c>
      <c r="D496" t="s">
        <v>1173</v>
      </c>
      <c r="E496" t="s">
        <v>1383</v>
      </c>
      <c r="F496" t="s">
        <v>1348</v>
      </c>
      <c r="G496" s="8">
        <v>0</v>
      </c>
      <c r="H496" cm="1">
        <f t="array" ref="H496">SUMPRODUCT((LEN(I496)-LEN(SUBSTITUTE(I496,{"A";"C";"D";"E";"F";"G";"H";"I";"K";"L";"M";"N";"P";"Q";"R";"S";"T";"V";"W";"Y"},""))),{72.08;104.14;115.08;129.11;148.17;58.05;138.14;114.16;130.18;114.16;132.2;115.1;98.12;129.13;158.19;88.08;102.1;100.13;187.21;164.17})/1000</f>
        <v>15.90212</v>
      </c>
      <c r="I496" s="4" t="s">
        <v>2630</v>
      </c>
      <c r="J496" s="8" t="s">
        <v>1350</v>
      </c>
      <c r="O496" t="s">
        <v>1173</v>
      </c>
      <c r="P496" s="4" t="str">
        <f t="shared" si="22"/>
        <v>rt3401</v>
      </c>
      <c r="Q496" s="4" t="s">
        <v>1171</v>
      </c>
      <c r="R496" t="s">
        <v>1172</v>
      </c>
      <c r="T496" s="4" t="s">
        <v>1171</v>
      </c>
      <c r="U496" t="s">
        <v>1173</v>
      </c>
      <c r="V496" s="4" t="str">
        <f t="shared" si="23"/>
        <v>rt3401</v>
      </c>
      <c r="W496" s="4" t="s">
        <v>1171</v>
      </c>
      <c r="X496" t="s">
        <v>1172</v>
      </c>
    </row>
    <row r="497" spans="1:24" x14ac:dyDescent="0.2">
      <c r="A497" s="4" t="str">
        <f t="shared" si="21"/>
        <v>rt3408</v>
      </c>
      <c r="B497" s="4" t="s">
        <v>417</v>
      </c>
      <c r="C497" t="s">
        <v>417</v>
      </c>
      <c r="D497" t="s">
        <v>418</v>
      </c>
      <c r="E497" t="s">
        <v>1347</v>
      </c>
      <c r="F497" t="s">
        <v>1348</v>
      </c>
      <c r="G497" s="8">
        <v>0</v>
      </c>
      <c r="H497" cm="1">
        <f t="array" ref="H497">SUMPRODUCT((LEN(I497)-LEN(SUBSTITUTE(I497,{"A";"C";"D";"E";"F";"G";"H";"I";"K";"L";"M";"N";"P";"Q";"R";"S";"T";"V";"W";"Y"},""))),{72.08;104.14;115.08;129.11;148.17;58.05;138.14;114.16;130.18;114.16;132.2;115.1;98.12;129.13;158.19;88.08;102.1;100.13;187.21;164.17})/1000</f>
        <v>51.985759999999992</v>
      </c>
      <c r="I497" s="4" t="s">
        <v>2631</v>
      </c>
      <c r="J497" s="8" t="s">
        <v>1350</v>
      </c>
      <c r="O497" t="s">
        <v>418</v>
      </c>
      <c r="P497" s="4" t="str">
        <f t="shared" si="22"/>
        <v>rt3408</v>
      </c>
      <c r="Q497" s="4" t="s">
        <v>417</v>
      </c>
      <c r="R497" t="s">
        <v>417</v>
      </c>
      <c r="T497" s="4" t="s">
        <v>417</v>
      </c>
      <c r="U497" t="s">
        <v>418</v>
      </c>
      <c r="V497" s="4" t="str">
        <f t="shared" si="23"/>
        <v>rt3408</v>
      </c>
      <c r="W497" s="4" t="s">
        <v>417</v>
      </c>
      <c r="X497" t="s">
        <v>417</v>
      </c>
    </row>
    <row r="498" spans="1:24" x14ac:dyDescent="0.2">
      <c r="A498" s="4" t="str">
        <f t="shared" si="21"/>
        <v>rt3417</v>
      </c>
      <c r="B498" s="4" t="s">
        <v>419</v>
      </c>
      <c r="C498" t="s">
        <v>419</v>
      </c>
      <c r="D498" t="s">
        <v>420</v>
      </c>
      <c r="E498" t="s">
        <v>1383</v>
      </c>
      <c r="F498" t="s">
        <v>1348</v>
      </c>
      <c r="G498" s="8">
        <v>0</v>
      </c>
      <c r="H498" cm="1">
        <f t="array" ref="H498">SUMPRODUCT((LEN(I498)-LEN(SUBSTITUTE(I498,{"A";"C";"D";"E";"F";"G";"H";"I";"K";"L";"M";"N";"P";"Q";"R";"S";"T";"V";"W";"Y"},""))),{72.08;104.14;115.08;129.11;148.17;58.05;138.14;114.16;130.18;114.16;132.2;115.1;98.12;129.13;158.19;88.08;102.1;100.13;187.21;164.17})/1000</f>
        <v>96.128400000000013</v>
      </c>
      <c r="I498" s="4" t="s">
        <v>2632</v>
      </c>
      <c r="J498" s="8" t="s">
        <v>1350</v>
      </c>
      <c r="O498" t="s">
        <v>420</v>
      </c>
      <c r="P498" s="4" t="str">
        <f t="shared" si="22"/>
        <v>rt3417</v>
      </c>
      <c r="Q498" s="4" t="s">
        <v>419</v>
      </c>
      <c r="R498" t="s">
        <v>419</v>
      </c>
      <c r="T498" s="4" t="s">
        <v>419</v>
      </c>
      <c r="U498" t="s">
        <v>420</v>
      </c>
      <c r="V498" s="4" t="str">
        <f t="shared" si="23"/>
        <v>rt3417</v>
      </c>
      <c r="W498" s="4" t="s">
        <v>419</v>
      </c>
      <c r="X498" t="s">
        <v>419</v>
      </c>
    </row>
    <row r="499" spans="1:24" x14ac:dyDescent="0.2">
      <c r="A499" s="4" t="str">
        <f t="shared" si="21"/>
        <v>rt3419</v>
      </c>
      <c r="B499" s="4" t="s">
        <v>421</v>
      </c>
      <c r="C499" t="s">
        <v>422</v>
      </c>
      <c r="D499" t="s">
        <v>423</v>
      </c>
      <c r="E499" t="s">
        <v>1347</v>
      </c>
      <c r="F499" t="s">
        <v>2633</v>
      </c>
      <c r="G499" s="8" t="s">
        <v>2634</v>
      </c>
      <c r="H499" cm="1">
        <f t="array" ref="H499">SUMPRODUCT((LEN(I499)-LEN(SUBSTITUTE(I499,{"A";"C";"D";"E";"F";"G";"H";"I";"K";"L";"M";"N";"P";"Q";"R";"S";"T";"V";"W";"Y"},""))),{72.08;104.14;115.08;129.11;148.17;58.05;138.14;114.16;130.18;114.16;132.2;115.1;98.12;129.13;158.19;88.08;102.1;100.13;187.21;164.17})/1000</f>
        <v>104.13428999999999</v>
      </c>
      <c r="I499" s="4" t="s">
        <v>2635</v>
      </c>
      <c r="J499" s="8" t="s">
        <v>1350</v>
      </c>
      <c r="O499" t="s">
        <v>423</v>
      </c>
      <c r="P499" s="4" t="str">
        <f t="shared" si="22"/>
        <v>rt3419</v>
      </c>
      <c r="Q499" s="4" t="s">
        <v>421</v>
      </c>
      <c r="R499" t="s">
        <v>422</v>
      </c>
      <c r="T499" s="4" t="s">
        <v>421</v>
      </c>
      <c r="U499" t="s">
        <v>423</v>
      </c>
      <c r="V499" s="4" t="str">
        <f t="shared" si="23"/>
        <v>rt3419</v>
      </c>
      <c r="W499" s="4" t="s">
        <v>421</v>
      </c>
      <c r="X499" t="s">
        <v>422</v>
      </c>
    </row>
    <row r="500" spans="1:24" x14ac:dyDescent="0.2">
      <c r="A500" s="4" t="str">
        <f t="shared" si="21"/>
        <v>rt3422</v>
      </c>
      <c r="B500" s="4" t="s">
        <v>424</v>
      </c>
      <c r="C500" t="s">
        <v>424</v>
      </c>
      <c r="D500" t="s">
        <v>425</v>
      </c>
      <c r="E500" t="s">
        <v>1347</v>
      </c>
      <c r="F500" t="s">
        <v>2636</v>
      </c>
      <c r="G500" s="8" t="s">
        <v>2637</v>
      </c>
      <c r="H500" cm="1">
        <f t="array" ref="H500">SUMPRODUCT((LEN(I500)-LEN(SUBSTITUTE(I500,{"A";"C";"D";"E";"F";"G";"H";"I";"K";"L";"M";"N";"P";"Q";"R";"S";"T";"V";"W";"Y"},""))),{72.08;104.14;115.08;129.11;148.17;58.05;138.14;114.16;130.18;114.16;132.2;115.1;98.12;129.13;158.19;88.08;102.1;100.13;187.21;164.17})/1000</f>
        <v>36.818269999999998</v>
      </c>
      <c r="I500" s="4" t="s">
        <v>2638</v>
      </c>
      <c r="J500" s="8" t="s">
        <v>1350</v>
      </c>
      <c r="O500" t="s">
        <v>425</v>
      </c>
      <c r="P500" s="4" t="str">
        <f t="shared" si="22"/>
        <v>rt3422</v>
      </c>
      <c r="Q500" s="4" t="s">
        <v>424</v>
      </c>
      <c r="R500" t="s">
        <v>424</v>
      </c>
      <c r="T500" s="4" t="s">
        <v>424</v>
      </c>
      <c r="U500" t="s">
        <v>425</v>
      </c>
      <c r="V500" s="4" t="str">
        <f t="shared" si="23"/>
        <v>rt3422</v>
      </c>
      <c r="W500" s="4" t="s">
        <v>424</v>
      </c>
      <c r="X500" t="s">
        <v>424</v>
      </c>
    </row>
    <row r="501" spans="1:24" x14ac:dyDescent="0.2">
      <c r="A501" s="4" t="str">
        <f t="shared" si="21"/>
        <v>rt3425</v>
      </c>
      <c r="B501" s="4" t="s">
        <v>426</v>
      </c>
      <c r="C501" t="s">
        <v>426</v>
      </c>
      <c r="D501" t="s">
        <v>427</v>
      </c>
      <c r="E501" t="s">
        <v>1347</v>
      </c>
      <c r="F501" t="s">
        <v>1348</v>
      </c>
      <c r="G501" s="8">
        <v>0</v>
      </c>
      <c r="H501" cm="1">
        <f t="array" ref="H501">SUMPRODUCT((LEN(I501)-LEN(SUBSTITUTE(I501,{"A";"C";"D";"E";"F";"G";"H";"I";"K";"L";"M";"N";"P";"Q";"R";"S";"T";"V";"W";"Y"},""))),{72.08;104.14;115.08;129.11;148.17;58.05;138.14;114.16;130.18;114.16;132.2;115.1;98.12;129.13;158.19;88.08;102.1;100.13;187.21;164.17})/1000</f>
        <v>33.854529999999997</v>
      </c>
      <c r="I501" s="4" t="s">
        <v>2639</v>
      </c>
      <c r="J501" s="8" t="s">
        <v>1350</v>
      </c>
      <c r="O501" t="s">
        <v>427</v>
      </c>
      <c r="P501" s="4" t="str">
        <f t="shared" si="22"/>
        <v>rt3425</v>
      </c>
      <c r="Q501" s="4" t="s">
        <v>426</v>
      </c>
      <c r="R501" t="s">
        <v>426</v>
      </c>
      <c r="T501" s="4" t="s">
        <v>426</v>
      </c>
      <c r="U501" t="s">
        <v>427</v>
      </c>
      <c r="V501" s="4" t="str">
        <f t="shared" si="23"/>
        <v>rt3425</v>
      </c>
      <c r="W501" s="4" t="s">
        <v>426</v>
      </c>
      <c r="X501" t="s">
        <v>426</v>
      </c>
    </row>
    <row r="502" spans="1:24" x14ac:dyDescent="0.2">
      <c r="A502" s="4" t="str">
        <f t="shared" si="21"/>
        <v>rt3431</v>
      </c>
      <c r="B502" s="4" t="s">
        <v>2640</v>
      </c>
      <c r="C502" t="s">
        <v>2641</v>
      </c>
      <c r="D502" t="s">
        <v>2642</v>
      </c>
      <c r="E502" t="s">
        <v>1566</v>
      </c>
      <c r="F502" t="s">
        <v>1348</v>
      </c>
      <c r="G502" s="8">
        <v>0</v>
      </c>
      <c r="H502" cm="1">
        <f t="array" ref="H502">SUMPRODUCT((LEN(I502)-LEN(SUBSTITUTE(I502,{"A";"C";"D";"E";"F";"G";"H";"I";"K";"L";"M";"N";"P";"Q";"R";"S";"T";"V";"W";"Y"},""))),{72.08;104.14;115.08;129.11;148.17;58.05;138.14;114.16;130.18;114.16;132.2;115.1;98.12;129.13;158.19;88.08;102.1;100.13;187.21;164.17})/1000</f>
        <v>76.047579999999982</v>
      </c>
      <c r="I502" s="4" t="s">
        <v>2643</v>
      </c>
      <c r="J502" s="8" t="s">
        <v>1350</v>
      </c>
      <c r="O502" t="s">
        <v>2642</v>
      </c>
      <c r="P502" s="4" t="str">
        <f t="shared" si="22"/>
        <v>rt3431</v>
      </c>
      <c r="Q502" s="4" t="s">
        <v>2640</v>
      </c>
      <c r="R502" t="s">
        <v>2641</v>
      </c>
      <c r="T502" s="4" t="s">
        <v>2640</v>
      </c>
      <c r="U502" t="s">
        <v>2642</v>
      </c>
      <c r="V502" s="4" t="str">
        <f t="shared" si="23"/>
        <v>rt3431</v>
      </c>
      <c r="W502" s="4" t="s">
        <v>2640</v>
      </c>
      <c r="X502" t="s">
        <v>2641</v>
      </c>
    </row>
    <row r="503" spans="1:24" x14ac:dyDescent="0.2">
      <c r="A503" s="4" t="str">
        <f t="shared" si="21"/>
        <v>rt3434</v>
      </c>
      <c r="B503" s="4" t="s">
        <v>1325</v>
      </c>
      <c r="C503" t="s">
        <v>1326</v>
      </c>
      <c r="D503" t="s">
        <v>1327</v>
      </c>
      <c r="E503" t="s">
        <v>1383</v>
      </c>
      <c r="F503" t="s">
        <v>1348</v>
      </c>
      <c r="G503" s="8">
        <v>0</v>
      </c>
      <c r="H503" cm="1">
        <f t="array" ref="H503">SUMPRODUCT((LEN(I503)-LEN(SUBSTITUTE(I503,{"A";"C";"D";"E";"F";"G";"H";"I";"K";"L";"M";"N";"P";"Q";"R";"S";"T";"V";"W";"Y"},""))),{72.08;104.14;115.08;129.11;148.17;58.05;138.14;114.16;130.18;114.16;132.2;115.1;98.12;129.13;158.19;88.08;102.1;100.13;187.21;164.17})/1000</f>
        <v>22.494759999999999</v>
      </c>
      <c r="I503" s="4" t="s">
        <v>2644</v>
      </c>
      <c r="J503" s="8" t="s">
        <v>1350</v>
      </c>
      <c r="O503" t="s">
        <v>1327</v>
      </c>
      <c r="P503" s="4" t="str">
        <f t="shared" si="22"/>
        <v>rt3434</v>
      </c>
      <c r="Q503" s="4" t="s">
        <v>1325</v>
      </c>
      <c r="R503" t="s">
        <v>1326</v>
      </c>
      <c r="T503" s="4" t="s">
        <v>1325</v>
      </c>
      <c r="U503" t="s">
        <v>1327</v>
      </c>
      <c r="V503" s="4" t="str">
        <f t="shared" si="23"/>
        <v>rt3434</v>
      </c>
      <c r="W503" s="4" t="s">
        <v>1325</v>
      </c>
      <c r="X503" t="s">
        <v>1326</v>
      </c>
    </row>
    <row r="504" spans="1:24" x14ac:dyDescent="0.2">
      <c r="A504" s="4" t="str">
        <f t="shared" si="21"/>
        <v>rt3441</v>
      </c>
      <c r="B504" s="4" t="s">
        <v>2645</v>
      </c>
      <c r="C504" t="s">
        <v>2646</v>
      </c>
      <c r="D504" t="s">
        <v>2647</v>
      </c>
      <c r="E504" t="s">
        <v>1347</v>
      </c>
      <c r="F504" t="s">
        <v>1348</v>
      </c>
      <c r="G504" s="8">
        <v>0</v>
      </c>
      <c r="H504" cm="1">
        <f t="array" ref="H504">SUMPRODUCT((LEN(I504)-LEN(SUBSTITUTE(I504,{"A";"C";"D";"E";"F";"G";"H";"I";"K";"L";"M";"N";"P";"Q";"R";"S";"T";"V";"W";"Y"},""))),{72.08;104.14;115.08;129.11;148.17;58.05;138.14;114.16;130.18;114.16;132.2;115.1;98.12;129.13;158.19;88.08;102.1;100.13;187.21;164.17})/1000</f>
        <v>40.100389999999997</v>
      </c>
      <c r="I504" s="4" t="s">
        <v>2648</v>
      </c>
      <c r="J504" s="8" t="s">
        <v>1350</v>
      </c>
      <c r="O504" t="s">
        <v>2647</v>
      </c>
      <c r="P504" s="4" t="str">
        <f t="shared" si="22"/>
        <v>rt3441</v>
      </c>
      <c r="Q504" s="4" t="s">
        <v>2645</v>
      </c>
      <c r="R504" t="s">
        <v>2646</v>
      </c>
      <c r="T504" s="4" t="s">
        <v>2645</v>
      </c>
      <c r="U504" t="s">
        <v>2647</v>
      </c>
      <c r="V504" s="4" t="str">
        <f t="shared" si="23"/>
        <v>rt3441</v>
      </c>
      <c r="W504" s="4" t="s">
        <v>2645</v>
      </c>
      <c r="X504" t="s">
        <v>2646</v>
      </c>
    </row>
    <row r="505" spans="1:24" x14ac:dyDescent="0.2">
      <c r="A505" s="4" t="str">
        <f t="shared" si="21"/>
        <v>rt3458</v>
      </c>
      <c r="B505" s="4" t="s">
        <v>2649</v>
      </c>
      <c r="C505" t="s">
        <v>2650</v>
      </c>
      <c r="D505" t="s">
        <v>2651</v>
      </c>
      <c r="E505" t="s">
        <v>1347</v>
      </c>
      <c r="F505" t="s">
        <v>1348</v>
      </c>
      <c r="G505" s="8">
        <v>0</v>
      </c>
      <c r="H505" cm="1">
        <f t="array" ref="H505">SUMPRODUCT((LEN(I505)-LEN(SUBSTITUTE(I505,{"A";"C";"D";"E";"F";"G";"H";"I";"K";"L";"M";"N";"P";"Q";"R";"S";"T";"V";"W";"Y"},""))),{72.08;104.14;115.08;129.11;148.17;58.05;138.14;114.16;130.18;114.16;132.2;115.1;98.12;129.13;158.19;88.08;102.1;100.13;187.21;164.17})/1000</f>
        <v>54.746459999999999</v>
      </c>
      <c r="I505" s="4" t="s">
        <v>2652</v>
      </c>
      <c r="J505" s="8" t="s">
        <v>1350</v>
      </c>
      <c r="O505" t="s">
        <v>2651</v>
      </c>
      <c r="P505" s="4" t="str">
        <f t="shared" si="22"/>
        <v>rt3458</v>
      </c>
      <c r="Q505" s="4" t="s">
        <v>2649</v>
      </c>
      <c r="R505" t="s">
        <v>2650</v>
      </c>
      <c r="T505" s="4" t="s">
        <v>2649</v>
      </c>
      <c r="U505" t="s">
        <v>2651</v>
      </c>
      <c r="V505" s="4" t="str">
        <f t="shared" si="23"/>
        <v>rt3458</v>
      </c>
      <c r="W505" s="4" t="s">
        <v>2649</v>
      </c>
      <c r="X505" t="s">
        <v>2650</v>
      </c>
    </row>
    <row r="506" spans="1:24" x14ac:dyDescent="0.2">
      <c r="A506" s="4" t="str">
        <f t="shared" si="21"/>
        <v>rt3465_c</v>
      </c>
      <c r="B506" s="4" t="s">
        <v>2653</v>
      </c>
      <c r="C506" t="s">
        <v>2653</v>
      </c>
      <c r="D506" t="s">
        <v>2654</v>
      </c>
      <c r="E506" t="s">
        <v>1347</v>
      </c>
      <c r="F506" t="s">
        <v>1348</v>
      </c>
      <c r="G506" s="8">
        <v>0</v>
      </c>
      <c r="H506" cm="1">
        <f t="array" ref="H506">SUMPRODUCT((LEN(I506)-LEN(SUBSTITUTE(I506,{"A";"C";"D";"E";"F";"G";"H";"I";"K";"L";"M";"N";"P";"Q";"R";"S";"T";"V";"W";"Y"},""))),{72.08;104.14;115.08;129.11;148.17;58.05;138.14;114.16;130.18;114.16;132.2;115.1;98.12;129.13;158.19;88.08;102.1;100.13;187.21;164.17})/1000</f>
        <v>61.767189999999992</v>
      </c>
      <c r="I506" s="4" t="s">
        <v>2655</v>
      </c>
      <c r="J506" s="8" t="s">
        <v>1350</v>
      </c>
      <c r="O506" t="s">
        <v>2654</v>
      </c>
      <c r="P506" s="4" t="str">
        <f t="shared" si="22"/>
        <v>rt3465_rt3465</v>
      </c>
      <c r="Q506" s="4" t="s">
        <v>2653</v>
      </c>
      <c r="R506" t="s">
        <v>2653</v>
      </c>
      <c r="T506" s="4" t="s">
        <v>2653</v>
      </c>
      <c r="U506" t="s">
        <v>2654</v>
      </c>
      <c r="V506" s="4" t="str">
        <f t="shared" si="23"/>
        <v>rt3465_</v>
      </c>
      <c r="W506" s="4" t="s">
        <v>2653</v>
      </c>
      <c r="X506" t="s">
        <v>2653</v>
      </c>
    </row>
    <row r="507" spans="1:24" x14ac:dyDescent="0.2">
      <c r="A507" s="4" t="str">
        <f t="shared" si="21"/>
        <v>rt3465_x</v>
      </c>
      <c r="B507" s="4" t="s">
        <v>2653</v>
      </c>
      <c r="C507" t="s">
        <v>2653</v>
      </c>
      <c r="D507" t="s">
        <v>2654</v>
      </c>
      <c r="E507" t="s">
        <v>1361</v>
      </c>
      <c r="F507" t="s">
        <v>1348</v>
      </c>
      <c r="G507" s="8">
        <v>0</v>
      </c>
      <c r="H507" cm="1">
        <f t="array" ref="H507">SUMPRODUCT((LEN(I507)-LEN(SUBSTITUTE(I507,{"A";"C";"D";"E";"F";"G";"H";"I";"K";"L";"M";"N";"P";"Q";"R";"S";"T";"V";"W";"Y"},""))),{72.08;104.14;115.08;129.11;148.17;58.05;138.14;114.16;130.18;114.16;132.2;115.1;98.12;129.13;158.19;88.08;102.1;100.13;187.21;164.17})/1000</f>
        <v>61.767189999999992</v>
      </c>
      <c r="I507" s="4" t="s">
        <v>2655</v>
      </c>
      <c r="J507" s="8" t="s">
        <v>1350</v>
      </c>
      <c r="O507" t="s">
        <v>2654</v>
      </c>
      <c r="P507" s="4" t="str">
        <f t="shared" si="22"/>
        <v>rt3465_rt3465</v>
      </c>
      <c r="Q507" s="4" t="s">
        <v>2653</v>
      </c>
      <c r="R507" t="s">
        <v>2653</v>
      </c>
      <c r="T507" s="4" t="s">
        <v>2653</v>
      </c>
      <c r="U507" t="s">
        <v>2654</v>
      </c>
      <c r="V507" s="4" t="str">
        <f t="shared" si="23"/>
        <v>rt3465_</v>
      </c>
      <c r="W507" s="4" t="s">
        <v>2653</v>
      </c>
      <c r="X507" t="s">
        <v>2653</v>
      </c>
    </row>
    <row r="508" spans="1:24" x14ac:dyDescent="0.2">
      <c r="A508" s="4" t="str">
        <f t="shared" si="21"/>
        <v>rt3469</v>
      </c>
      <c r="B508" s="4" t="s">
        <v>2656</v>
      </c>
      <c r="C508" t="s">
        <v>2657</v>
      </c>
      <c r="D508" t="s">
        <v>2658</v>
      </c>
      <c r="E508" t="s">
        <v>1383</v>
      </c>
      <c r="F508" t="s">
        <v>1348</v>
      </c>
      <c r="G508" s="8">
        <v>0</v>
      </c>
      <c r="H508" cm="1">
        <f t="array" ref="H508">SUMPRODUCT((LEN(I508)-LEN(SUBSTITUTE(I508,{"A";"C";"D";"E";"F";"G";"H";"I";"K";"L";"M";"N";"P";"Q";"R";"S";"T";"V";"W";"Y"},""))),{72.08;104.14;115.08;129.11;148.17;58.05;138.14;114.16;130.18;114.16;132.2;115.1;98.12;129.13;158.19;88.08;102.1;100.13;187.21;164.17})/1000</f>
        <v>44.419290000000004</v>
      </c>
      <c r="I508" s="4" t="s">
        <v>2659</v>
      </c>
      <c r="J508" s="8" t="s">
        <v>1350</v>
      </c>
      <c r="O508" t="s">
        <v>2658</v>
      </c>
      <c r="P508" s="4" t="str">
        <f t="shared" si="22"/>
        <v>rt3469</v>
      </c>
      <c r="Q508" s="4" t="s">
        <v>2656</v>
      </c>
      <c r="R508" t="s">
        <v>2657</v>
      </c>
      <c r="T508" s="4" t="s">
        <v>2656</v>
      </c>
      <c r="U508" t="s">
        <v>2658</v>
      </c>
      <c r="V508" s="4" t="str">
        <f t="shared" si="23"/>
        <v>rt3469</v>
      </c>
      <c r="W508" s="4" t="s">
        <v>2656</v>
      </c>
      <c r="X508" t="s">
        <v>2657</v>
      </c>
    </row>
    <row r="509" spans="1:24" x14ac:dyDescent="0.2">
      <c r="A509" s="4" t="str">
        <f t="shared" si="21"/>
        <v>rt3472</v>
      </c>
      <c r="B509" s="4" t="s">
        <v>2660</v>
      </c>
      <c r="C509" t="s">
        <v>2660</v>
      </c>
      <c r="D509" t="s">
        <v>2661</v>
      </c>
      <c r="E509" t="s">
        <v>1347</v>
      </c>
      <c r="F509" t="s">
        <v>1348</v>
      </c>
      <c r="G509" s="8">
        <v>0</v>
      </c>
      <c r="H509" cm="1">
        <f t="array" ref="H509">SUMPRODUCT((LEN(I509)-LEN(SUBSTITUTE(I509,{"A";"C";"D";"E";"F";"G";"H";"I";"K";"L";"M";"N";"P";"Q";"R";"S";"T";"V";"W";"Y"},""))),{72.08;104.14;115.08;129.11;148.17;58.05;138.14;114.16;130.18;114.16;132.2;115.1;98.12;129.13;158.19;88.08;102.1;100.13;187.21;164.17})/1000</f>
        <v>39.481290000000001</v>
      </c>
      <c r="I509" s="4" t="s">
        <v>2662</v>
      </c>
      <c r="J509" s="8" t="s">
        <v>1350</v>
      </c>
      <c r="O509" t="s">
        <v>2661</v>
      </c>
      <c r="P509" s="4" t="str">
        <f t="shared" si="22"/>
        <v>rt3472</v>
      </c>
      <c r="Q509" s="4" t="s">
        <v>2660</v>
      </c>
      <c r="R509" t="s">
        <v>2660</v>
      </c>
      <c r="T509" s="4" t="s">
        <v>2660</v>
      </c>
      <c r="U509" t="s">
        <v>2661</v>
      </c>
      <c r="V509" s="4" t="str">
        <f t="shared" si="23"/>
        <v>rt3472</v>
      </c>
      <c r="W509" s="4" t="s">
        <v>2660</v>
      </c>
      <c r="X509" t="s">
        <v>2660</v>
      </c>
    </row>
    <row r="510" spans="1:24" x14ac:dyDescent="0.2">
      <c r="A510" s="4" t="str">
        <f t="shared" si="21"/>
        <v>rt3476</v>
      </c>
      <c r="B510" s="4" t="s">
        <v>428</v>
      </c>
      <c r="C510" t="s">
        <v>429</v>
      </c>
      <c r="D510" t="s">
        <v>430</v>
      </c>
      <c r="E510" t="s">
        <v>1347</v>
      </c>
      <c r="F510" t="s">
        <v>1348</v>
      </c>
      <c r="G510" s="8">
        <v>0</v>
      </c>
      <c r="H510" cm="1">
        <f t="array" ref="H510">SUMPRODUCT((LEN(I510)-LEN(SUBSTITUTE(I510,{"A";"C";"D";"E";"F";"G";"H";"I";"K";"L";"M";"N";"P";"Q";"R";"S";"T";"V";"W";"Y"},""))),{72.08;104.14;115.08;129.11;148.17;58.05;138.14;114.16;130.18;114.16;132.2;115.1;98.12;129.13;158.19;88.08;102.1;100.13;187.21;164.17})/1000</f>
        <v>40.085239999999999</v>
      </c>
      <c r="I510" s="4" t="s">
        <v>2663</v>
      </c>
      <c r="J510" s="8" t="s">
        <v>1350</v>
      </c>
      <c r="O510" t="s">
        <v>430</v>
      </c>
      <c r="P510" s="4" t="str">
        <f t="shared" si="22"/>
        <v>rt3476</v>
      </c>
      <c r="Q510" s="4" t="s">
        <v>428</v>
      </c>
      <c r="R510" t="s">
        <v>429</v>
      </c>
      <c r="T510" s="4" t="s">
        <v>428</v>
      </c>
      <c r="U510" t="s">
        <v>430</v>
      </c>
      <c r="V510" s="4" t="str">
        <f t="shared" si="23"/>
        <v>rt3476</v>
      </c>
      <c r="W510" s="4" t="s">
        <v>428</v>
      </c>
      <c r="X510" t="s">
        <v>429</v>
      </c>
    </row>
    <row r="511" spans="1:24" x14ac:dyDescent="0.2">
      <c r="A511" s="4" t="str">
        <f t="shared" si="21"/>
        <v>rt3492</v>
      </c>
      <c r="B511" s="4" t="s">
        <v>431</v>
      </c>
      <c r="C511" t="s">
        <v>431</v>
      </c>
      <c r="D511" t="s">
        <v>432</v>
      </c>
      <c r="E511" t="s">
        <v>1347</v>
      </c>
      <c r="F511" t="s">
        <v>1348</v>
      </c>
      <c r="G511" s="8">
        <v>0</v>
      </c>
      <c r="H511" cm="1">
        <f t="array" ref="H511">SUMPRODUCT((LEN(I511)-LEN(SUBSTITUTE(I511,{"A";"C";"D";"E";"F";"G";"H";"I";"K";"L";"M";"N";"P";"Q";"R";"S";"T";"V";"W";"Y"},""))),{72.08;104.14;115.08;129.11;148.17;58.05;138.14;114.16;130.18;114.16;132.2;115.1;98.12;129.13;158.19;88.08;102.1;100.13;187.21;164.17})/1000</f>
        <v>23.962569999999999</v>
      </c>
      <c r="I511" s="4" t="s">
        <v>2664</v>
      </c>
      <c r="J511" s="8" t="s">
        <v>1350</v>
      </c>
      <c r="O511" t="s">
        <v>432</v>
      </c>
      <c r="P511" s="4" t="str">
        <f t="shared" si="22"/>
        <v>rt3492</v>
      </c>
      <c r="Q511" s="4" t="s">
        <v>431</v>
      </c>
      <c r="R511" t="s">
        <v>431</v>
      </c>
      <c r="T511" s="4" t="s">
        <v>431</v>
      </c>
      <c r="U511" t="s">
        <v>432</v>
      </c>
      <c r="V511" s="4" t="str">
        <f t="shared" si="23"/>
        <v>rt3492</v>
      </c>
      <c r="W511" s="4" t="s">
        <v>431</v>
      </c>
      <c r="X511" t="s">
        <v>431</v>
      </c>
    </row>
    <row r="512" spans="1:24" x14ac:dyDescent="0.2">
      <c r="A512" s="4" t="str">
        <f t="shared" si="21"/>
        <v>rt3499</v>
      </c>
      <c r="B512" s="4" t="s">
        <v>433</v>
      </c>
      <c r="C512" t="s">
        <v>434</v>
      </c>
      <c r="D512" t="s">
        <v>435</v>
      </c>
      <c r="E512" t="s">
        <v>1383</v>
      </c>
      <c r="F512" t="s">
        <v>2012</v>
      </c>
      <c r="G512" s="8" t="s">
        <v>2665</v>
      </c>
      <c r="H512" cm="1">
        <f t="array" ref="H512">SUMPRODUCT((LEN(I512)-LEN(SUBSTITUTE(I512,{"A";"C";"D";"E";"F";"G";"H";"I";"K";"L";"M";"N";"P";"Q";"R";"S";"T";"V";"W";"Y"},""))),{72.08;104.14;115.08;129.11;148.17;58.05;138.14;114.16;130.18;114.16;132.2;115.1;98.12;129.13;158.19;88.08;102.1;100.13;187.21;164.17})/1000</f>
        <v>65.803069999999991</v>
      </c>
      <c r="I512" s="4" t="s">
        <v>2666</v>
      </c>
      <c r="J512" s="8" t="s">
        <v>1350</v>
      </c>
      <c r="O512" t="s">
        <v>435</v>
      </c>
      <c r="P512" s="4" t="str">
        <f t="shared" si="22"/>
        <v>rt3499</v>
      </c>
      <c r="Q512" s="4" t="s">
        <v>433</v>
      </c>
      <c r="R512" t="s">
        <v>434</v>
      </c>
      <c r="T512" s="4" t="s">
        <v>433</v>
      </c>
      <c r="U512" t="s">
        <v>435</v>
      </c>
      <c r="V512" s="4" t="str">
        <f t="shared" si="23"/>
        <v>rt3499</v>
      </c>
      <c r="W512" s="4" t="s">
        <v>433</v>
      </c>
      <c r="X512" t="s">
        <v>434</v>
      </c>
    </row>
    <row r="513" spans="1:24" x14ac:dyDescent="0.2">
      <c r="A513" s="4" t="str">
        <f t="shared" si="21"/>
        <v>rt3505</v>
      </c>
      <c r="B513" s="4" t="s">
        <v>2667</v>
      </c>
      <c r="C513" t="s">
        <v>2668</v>
      </c>
      <c r="D513" t="s">
        <v>2669</v>
      </c>
      <c r="E513" t="s">
        <v>1347</v>
      </c>
      <c r="F513" t="s">
        <v>1348</v>
      </c>
      <c r="G513" s="8">
        <v>0</v>
      </c>
      <c r="H513" cm="1">
        <f t="array" ref="H513">SUMPRODUCT((LEN(I513)-LEN(SUBSTITUTE(I513,{"A";"C";"D";"E";"F";"G";"H";"I";"K";"L";"M";"N";"P";"Q";"R";"S";"T";"V";"W";"Y"},""))),{72.08;104.14;115.08;129.11;148.17;58.05;138.14;114.16;130.18;114.16;132.2;115.1;98.12;129.13;158.19;88.08;102.1;100.13;187.21;164.17})/1000</f>
        <v>34.591649999999994</v>
      </c>
      <c r="I513" s="4" t="s">
        <v>2670</v>
      </c>
      <c r="J513" s="8" t="s">
        <v>1350</v>
      </c>
      <c r="O513" t="s">
        <v>2669</v>
      </c>
      <c r="P513" s="4" t="str">
        <f t="shared" si="22"/>
        <v>rt3505</v>
      </c>
      <c r="Q513" s="4" t="s">
        <v>2667</v>
      </c>
      <c r="R513" t="s">
        <v>2668</v>
      </c>
      <c r="T513" s="4" t="s">
        <v>2667</v>
      </c>
      <c r="U513" t="s">
        <v>2669</v>
      </c>
      <c r="V513" s="4" t="str">
        <f t="shared" si="23"/>
        <v>rt3505</v>
      </c>
      <c r="W513" s="4" t="s">
        <v>2667</v>
      </c>
      <c r="X513" t="s">
        <v>2668</v>
      </c>
    </row>
    <row r="514" spans="1:24" x14ac:dyDescent="0.2">
      <c r="A514" s="4" t="str">
        <f t="shared" si="21"/>
        <v>rt3507</v>
      </c>
      <c r="B514" s="4" t="s">
        <v>2671</v>
      </c>
      <c r="C514" t="s">
        <v>2671</v>
      </c>
      <c r="D514" t="s">
        <v>2672</v>
      </c>
      <c r="E514" t="s">
        <v>1347</v>
      </c>
      <c r="F514" t="s">
        <v>1348</v>
      </c>
      <c r="G514" s="8">
        <v>0</v>
      </c>
      <c r="H514" cm="1">
        <f t="array" ref="H514">SUMPRODUCT((LEN(I514)-LEN(SUBSTITUTE(I514,{"A";"C";"D";"E";"F";"G";"H";"I";"K";"L";"M";"N";"P";"Q";"R";"S";"T";"V";"W";"Y"},""))),{72.08;104.14;115.08;129.11;148.17;58.05;138.14;114.16;130.18;114.16;132.2;115.1;98.12;129.13;158.19;88.08;102.1;100.13;187.21;164.17})/1000</f>
        <v>38.154350000000001</v>
      </c>
      <c r="I514" s="4" t="s">
        <v>2673</v>
      </c>
      <c r="J514" s="8" t="s">
        <v>1350</v>
      </c>
      <c r="O514" t="s">
        <v>2672</v>
      </c>
      <c r="P514" s="4" t="str">
        <f t="shared" si="22"/>
        <v>rt3507</v>
      </c>
      <c r="Q514" s="4" t="s">
        <v>2671</v>
      </c>
      <c r="R514" t="s">
        <v>2671</v>
      </c>
      <c r="T514" s="4" t="s">
        <v>2671</v>
      </c>
      <c r="U514" t="s">
        <v>2672</v>
      </c>
      <c r="V514" s="4" t="str">
        <f t="shared" si="23"/>
        <v>rt3507</v>
      </c>
      <c r="W514" s="4" t="s">
        <v>2671</v>
      </c>
      <c r="X514" t="s">
        <v>2671</v>
      </c>
    </row>
    <row r="515" spans="1:24" x14ac:dyDescent="0.2">
      <c r="A515" s="4" t="str">
        <f t="shared" ref="A515:A578" si="24">IF(ISBLANK(K515),B515&amp;IF(COUNTIF($B:$B,B515)&gt;1,"_"&amp;E515,""),K515)</f>
        <v>rt3508</v>
      </c>
      <c r="B515" s="4" t="s">
        <v>2674</v>
      </c>
      <c r="C515" t="s">
        <v>2674</v>
      </c>
      <c r="D515" t="s">
        <v>2675</v>
      </c>
      <c r="E515" t="s">
        <v>1361</v>
      </c>
      <c r="F515" t="s">
        <v>1630</v>
      </c>
      <c r="G515" s="8" t="s">
        <v>2676</v>
      </c>
      <c r="H515" cm="1">
        <f t="array" ref="H515">SUMPRODUCT((LEN(I515)-LEN(SUBSTITUTE(I515,{"A";"C";"D";"E";"F";"G";"H";"I";"K";"L";"M";"N";"P";"Q";"R";"S";"T";"V";"W";"Y"},""))),{72.08;104.14;115.08;129.11;148.17;58.05;138.14;114.16;130.18;114.16;132.2;115.1;98.12;129.13;158.19;88.08;102.1;100.13;187.21;164.17})/1000</f>
        <v>40.322980000000001</v>
      </c>
      <c r="I515" s="4" t="s">
        <v>2677</v>
      </c>
      <c r="J515" s="8" t="s">
        <v>1350</v>
      </c>
      <c r="O515" t="s">
        <v>2675</v>
      </c>
      <c r="P515" s="4" t="str">
        <f t="shared" ref="P515:P578" si="25">IF(ISBLANK(Z515),Q515&amp;IF(COUNTIF($B:$B,Q515)&gt;1,"_"&amp;T515,""),Z515)</f>
        <v>rt3508</v>
      </c>
      <c r="Q515" s="4" t="s">
        <v>2674</v>
      </c>
      <c r="R515" t="s">
        <v>2674</v>
      </c>
      <c r="T515" s="4" t="s">
        <v>2674</v>
      </c>
      <c r="U515" t="s">
        <v>2675</v>
      </c>
      <c r="V515" s="4" t="str">
        <f t="shared" ref="V515:V578" si="26">IF(ISBLANK(AF515),W515&amp;IF(COUNTIF($B:$B,W515)&gt;1,"_"&amp;Z515,""),AF515)</f>
        <v>rt3508</v>
      </c>
      <c r="W515" s="4" t="s">
        <v>2674</v>
      </c>
      <c r="X515" t="s">
        <v>2674</v>
      </c>
    </row>
    <row r="516" spans="1:24" x14ac:dyDescent="0.2">
      <c r="A516" s="4" t="str">
        <f t="shared" si="24"/>
        <v>rt3509</v>
      </c>
      <c r="B516" s="4" t="s">
        <v>2678</v>
      </c>
      <c r="C516" t="s">
        <v>2678</v>
      </c>
      <c r="D516" t="s">
        <v>2679</v>
      </c>
      <c r="E516" t="s">
        <v>1347</v>
      </c>
      <c r="F516" t="s">
        <v>1348</v>
      </c>
      <c r="G516" s="8">
        <v>0</v>
      </c>
      <c r="H516" cm="1">
        <f t="array" ref="H516">SUMPRODUCT((LEN(I516)-LEN(SUBSTITUTE(I516,{"A";"C";"D";"E";"F";"G";"H";"I";"K";"L";"M";"N";"P";"Q";"R";"S";"T";"V";"W";"Y"},""))),{72.08;104.14;115.08;129.11;148.17;58.05;138.14;114.16;130.18;114.16;132.2;115.1;98.12;129.13;158.19;88.08;102.1;100.13;187.21;164.17})/1000</f>
        <v>56.83538999999999</v>
      </c>
      <c r="I516" s="4" t="s">
        <v>2680</v>
      </c>
      <c r="J516" s="8" t="s">
        <v>1350</v>
      </c>
      <c r="O516" t="s">
        <v>2679</v>
      </c>
      <c r="P516" s="4" t="str">
        <f t="shared" si="25"/>
        <v>rt3509</v>
      </c>
      <c r="Q516" s="4" t="s">
        <v>2678</v>
      </c>
      <c r="R516" t="s">
        <v>2678</v>
      </c>
      <c r="T516" s="4" t="s">
        <v>2678</v>
      </c>
      <c r="U516" t="s">
        <v>2679</v>
      </c>
      <c r="V516" s="4" t="str">
        <f t="shared" si="26"/>
        <v>rt3509</v>
      </c>
      <c r="W516" s="4" t="s">
        <v>2678</v>
      </c>
      <c r="X516" t="s">
        <v>2678</v>
      </c>
    </row>
    <row r="517" spans="1:24" x14ac:dyDescent="0.2">
      <c r="A517" s="4" t="str">
        <f t="shared" si="24"/>
        <v>rt3510_en</v>
      </c>
      <c r="B517" s="4" t="s">
        <v>2681</v>
      </c>
      <c r="C517" t="s">
        <v>2682</v>
      </c>
      <c r="D517" t="s">
        <v>2683</v>
      </c>
      <c r="E517" t="s">
        <v>2684</v>
      </c>
      <c r="F517" t="s">
        <v>1348</v>
      </c>
      <c r="G517" s="8">
        <v>0</v>
      </c>
      <c r="H517" cm="1">
        <f t="array" ref="H517">SUMPRODUCT((LEN(I517)-LEN(SUBSTITUTE(I517,{"A";"C";"D";"E";"F";"G";"H";"I";"K";"L";"M";"N";"P";"Q";"R";"S";"T";"V";"W";"Y"},""))),{72.08;104.14;115.08;129.11;148.17;58.05;138.14;114.16;130.18;114.16;132.2;115.1;98.12;129.13;158.19;88.08;102.1;100.13;187.21;164.17})/1000</f>
        <v>61.198159999999994</v>
      </c>
      <c r="I517" s="4" t="s">
        <v>2685</v>
      </c>
      <c r="J517" s="8" t="s">
        <v>1350</v>
      </c>
      <c r="O517" t="s">
        <v>2683</v>
      </c>
      <c r="P517" s="4" t="str">
        <f t="shared" si="25"/>
        <v>rt3510_rt3510</v>
      </c>
      <c r="Q517" s="4" t="s">
        <v>2681</v>
      </c>
      <c r="R517" t="s">
        <v>2682</v>
      </c>
      <c r="T517" s="4" t="s">
        <v>2681</v>
      </c>
      <c r="U517" t="s">
        <v>2683</v>
      </c>
      <c r="V517" s="4" t="str">
        <f t="shared" si="26"/>
        <v>rt3510_</v>
      </c>
      <c r="W517" s="4" t="s">
        <v>2681</v>
      </c>
      <c r="X517" t="s">
        <v>2682</v>
      </c>
    </row>
    <row r="518" spans="1:24" x14ac:dyDescent="0.2">
      <c r="A518" s="4" t="str">
        <f t="shared" si="24"/>
        <v>rt3510_n</v>
      </c>
      <c r="B518" s="4" t="s">
        <v>2681</v>
      </c>
      <c r="C518" t="s">
        <v>2682</v>
      </c>
      <c r="D518" t="s">
        <v>2683</v>
      </c>
      <c r="E518" t="s">
        <v>1757</v>
      </c>
      <c r="F518" t="s">
        <v>1348</v>
      </c>
      <c r="G518" s="8">
        <v>0</v>
      </c>
      <c r="H518" cm="1">
        <f t="array" ref="H518">SUMPRODUCT((LEN(I518)-LEN(SUBSTITUTE(I518,{"A";"C";"D";"E";"F";"G";"H";"I";"K";"L";"M";"N";"P";"Q";"R";"S";"T";"V";"W";"Y"},""))),{72.08;104.14;115.08;129.11;148.17;58.05;138.14;114.16;130.18;114.16;132.2;115.1;98.12;129.13;158.19;88.08;102.1;100.13;187.21;164.17})/1000</f>
        <v>61.198159999999994</v>
      </c>
      <c r="I518" s="4" t="s">
        <v>2685</v>
      </c>
      <c r="J518" s="8" t="s">
        <v>1350</v>
      </c>
      <c r="O518" t="s">
        <v>2683</v>
      </c>
      <c r="P518" s="4" t="str">
        <f t="shared" si="25"/>
        <v>rt3510_rt3510</v>
      </c>
      <c r="Q518" s="4" t="s">
        <v>2681</v>
      </c>
      <c r="R518" t="s">
        <v>2682</v>
      </c>
      <c r="T518" s="4" t="s">
        <v>2681</v>
      </c>
      <c r="U518" t="s">
        <v>2683</v>
      </c>
      <c r="V518" s="4" t="str">
        <f t="shared" si="26"/>
        <v>rt3510_</v>
      </c>
      <c r="W518" s="4" t="s">
        <v>2681</v>
      </c>
      <c r="X518" t="s">
        <v>2682</v>
      </c>
    </row>
    <row r="519" spans="1:24" x14ac:dyDescent="0.2">
      <c r="A519" s="4" t="str">
        <f t="shared" si="24"/>
        <v>rt3514</v>
      </c>
      <c r="B519" s="4" t="s">
        <v>436</v>
      </c>
      <c r="C519" t="s">
        <v>437</v>
      </c>
      <c r="D519" t="s">
        <v>438</v>
      </c>
      <c r="E519" t="s">
        <v>1347</v>
      </c>
      <c r="F519" t="s">
        <v>1348</v>
      </c>
      <c r="G519" s="8">
        <v>0</v>
      </c>
      <c r="H519" cm="1">
        <f t="array" ref="H519">SUMPRODUCT((LEN(I519)-LEN(SUBSTITUTE(I519,{"A";"C";"D";"E";"F";"G";"H";"I";"K";"L";"M";"N";"P";"Q";"R";"S";"T";"V";"W";"Y"},""))),{72.08;104.14;115.08;129.11;148.17;58.05;138.14;114.16;130.18;114.16;132.2;115.1;98.12;129.13;158.19;88.08;102.1;100.13;187.21;164.17})/1000</f>
        <v>34.499729999999992</v>
      </c>
      <c r="I519" s="4" t="s">
        <v>2686</v>
      </c>
      <c r="J519" s="8" t="s">
        <v>1350</v>
      </c>
      <c r="O519" t="s">
        <v>438</v>
      </c>
      <c r="P519" s="4" t="str">
        <f t="shared" si="25"/>
        <v>rt3514</v>
      </c>
      <c r="Q519" s="4" t="s">
        <v>436</v>
      </c>
      <c r="R519" t="s">
        <v>437</v>
      </c>
      <c r="T519" s="4" t="s">
        <v>436</v>
      </c>
      <c r="U519" t="s">
        <v>438</v>
      </c>
      <c r="V519" s="4" t="str">
        <f t="shared" si="26"/>
        <v>rt3514</v>
      </c>
      <c r="W519" s="4" t="s">
        <v>436</v>
      </c>
      <c r="X519" t="s">
        <v>437</v>
      </c>
    </row>
    <row r="520" spans="1:24" x14ac:dyDescent="0.2">
      <c r="A520" s="4" t="str">
        <f t="shared" si="24"/>
        <v>rt3516</v>
      </c>
      <c r="B520" s="4" t="s">
        <v>439</v>
      </c>
      <c r="C520" t="s">
        <v>440</v>
      </c>
      <c r="D520" t="s">
        <v>441</v>
      </c>
      <c r="E520" t="s">
        <v>1347</v>
      </c>
      <c r="F520" t="s">
        <v>1481</v>
      </c>
      <c r="G520" s="8" t="s">
        <v>1696</v>
      </c>
      <c r="H520" cm="1">
        <f t="array" ref="H520">SUMPRODUCT((LEN(I520)-LEN(SUBSTITUTE(I520,{"A";"C";"D";"E";"F";"G";"H";"I";"K";"L";"M";"N";"P";"Q";"R";"S";"T";"V";"W";"Y"},""))),{72.08;104.14;115.08;129.11;148.17;58.05;138.14;114.16;130.18;114.16;132.2;115.1;98.12;129.13;158.19;88.08;102.1;100.13;187.21;164.17})/1000</f>
        <v>50.958540000000006</v>
      </c>
      <c r="I520" s="4" t="s">
        <v>2687</v>
      </c>
      <c r="J520" s="8" t="s">
        <v>1350</v>
      </c>
      <c r="O520" t="s">
        <v>441</v>
      </c>
      <c r="P520" s="4" t="str">
        <f t="shared" si="25"/>
        <v>rt3516</v>
      </c>
      <c r="Q520" s="4" t="s">
        <v>439</v>
      </c>
      <c r="R520" t="s">
        <v>440</v>
      </c>
      <c r="T520" s="4" t="s">
        <v>439</v>
      </c>
      <c r="U520" t="s">
        <v>441</v>
      </c>
      <c r="V520" s="4" t="str">
        <f t="shared" si="26"/>
        <v>rt3516</v>
      </c>
      <c r="W520" s="4" t="s">
        <v>439</v>
      </c>
      <c r="X520" t="s">
        <v>440</v>
      </c>
    </row>
    <row r="521" spans="1:24" x14ac:dyDescent="0.2">
      <c r="A521" s="4" t="str">
        <f t="shared" si="24"/>
        <v>rt3525</v>
      </c>
      <c r="B521" s="4" t="s">
        <v>2688</v>
      </c>
      <c r="C521" t="s">
        <v>2689</v>
      </c>
      <c r="D521" t="s">
        <v>2690</v>
      </c>
      <c r="E521" t="s">
        <v>1424</v>
      </c>
      <c r="F521" t="s">
        <v>1348</v>
      </c>
      <c r="G521" s="8">
        <v>0</v>
      </c>
      <c r="H521" cm="1">
        <f t="array" ref="H521">SUMPRODUCT((LEN(I521)-LEN(SUBSTITUTE(I521,{"A";"C";"D";"E";"F";"G";"H";"I";"K";"L";"M";"N";"P";"Q";"R";"S";"T";"V";"W";"Y"},""))),{72.08;104.14;115.08;129.11;148.17;58.05;138.14;114.16;130.18;114.16;132.2;115.1;98.12;129.13;158.19;88.08;102.1;100.13;187.21;164.17})/1000</f>
        <v>61.572620000000001</v>
      </c>
      <c r="I521" s="4" t="s">
        <v>2691</v>
      </c>
      <c r="J521" s="8" t="s">
        <v>1350</v>
      </c>
      <c r="O521" t="s">
        <v>2690</v>
      </c>
      <c r="P521" s="4" t="str">
        <f t="shared" si="25"/>
        <v>rt3525</v>
      </c>
      <c r="Q521" s="4" t="s">
        <v>2688</v>
      </c>
      <c r="R521" t="s">
        <v>2689</v>
      </c>
      <c r="T521" s="4" t="s">
        <v>2688</v>
      </c>
      <c r="U521" t="s">
        <v>2690</v>
      </c>
      <c r="V521" s="4" t="str">
        <f t="shared" si="26"/>
        <v>rt3525</v>
      </c>
      <c r="W521" s="4" t="s">
        <v>2688</v>
      </c>
      <c r="X521" t="s">
        <v>2689</v>
      </c>
    </row>
    <row r="522" spans="1:24" x14ac:dyDescent="0.2">
      <c r="A522" s="4" t="str">
        <f t="shared" si="24"/>
        <v>rt3531</v>
      </c>
      <c r="B522" s="4" t="s">
        <v>442</v>
      </c>
      <c r="C522" t="s">
        <v>443</v>
      </c>
      <c r="D522" t="s">
        <v>444</v>
      </c>
      <c r="E522" t="s">
        <v>1383</v>
      </c>
      <c r="F522" t="s">
        <v>1348</v>
      </c>
      <c r="G522" s="8">
        <v>0</v>
      </c>
      <c r="H522" cm="1">
        <f t="array" ref="H522">SUMPRODUCT((LEN(I522)-LEN(SUBSTITUTE(I522,{"A";"C";"D";"E";"F";"G";"H";"I";"K";"L";"M";"N";"P";"Q";"R";"S";"T";"V";"W";"Y"},""))),{72.08;104.14;115.08;129.11;148.17;58.05;138.14;114.16;130.18;114.16;132.2;115.1;98.12;129.13;158.19;88.08;102.1;100.13;187.21;164.17})/1000</f>
        <v>50.217040000000011</v>
      </c>
      <c r="I522" s="4" t="s">
        <v>2692</v>
      </c>
      <c r="J522" s="8" t="s">
        <v>1350</v>
      </c>
      <c r="O522" t="s">
        <v>444</v>
      </c>
      <c r="P522" s="4" t="str">
        <f t="shared" si="25"/>
        <v>rt3531</v>
      </c>
      <c r="Q522" s="4" t="s">
        <v>442</v>
      </c>
      <c r="R522" t="s">
        <v>443</v>
      </c>
      <c r="T522" s="4" t="s">
        <v>442</v>
      </c>
      <c r="U522" t="s">
        <v>444</v>
      </c>
      <c r="V522" s="4" t="str">
        <f t="shared" si="26"/>
        <v>rt3531</v>
      </c>
      <c r="W522" s="4" t="s">
        <v>442</v>
      </c>
      <c r="X522" t="s">
        <v>443</v>
      </c>
    </row>
    <row r="523" spans="1:24" x14ac:dyDescent="0.2">
      <c r="A523" s="4" t="str">
        <f t="shared" si="24"/>
        <v>rt3539</v>
      </c>
      <c r="B523" s="4" t="s">
        <v>2693</v>
      </c>
      <c r="C523" t="s">
        <v>2693</v>
      </c>
      <c r="D523" t="s">
        <v>2694</v>
      </c>
      <c r="E523" t="s">
        <v>1361</v>
      </c>
      <c r="F523" t="s">
        <v>1348</v>
      </c>
      <c r="G523" s="8">
        <v>0</v>
      </c>
      <c r="H523" cm="1">
        <f t="array" ref="H523">SUMPRODUCT((LEN(I523)-LEN(SUBSTITUTE(I523,{"A";"C";"D";"E";"F";"G";"H";"I";"K";"L";"M";"N";"P";"Q";"R";"S";"T";"V";"W";"Y"},""))),{72.08;104.14;115.08;129.11;148.17;58.05;138.14;114.16;130.18;114.16;132.2;115.1;98.12;129.13;158.19;88.08;102.1;100.13;187.21;164.17})/1000</f>
        <v>30.238199999999999</v>
      </c>
      <c r="I523" s="4" t="s">
        <v>2695</v>
      </c>
      <c r="J523" s="8" t="s">
        <v>1350</v>
      </c>
      <c r="O523" t="s">
        <v>2694</v>
      </c>
      <c r="P523" s="4" t="str">
        <f t="shared" si="25"/>
        <v>rt3539</v>
      </c>
      <c r="Q523" s="4" t="s">
        <v>2693</v>
      </c>
      <c r="R523" t="s">
        <v>2693</v>
      </c>
      <c r="T523" s="4" t="s">
        <v>2693</v>
      </c>
      <c r="U523" t="s">
        <v>2694</v>
      </c>
      <c r="V523" s="4" t="str">
        <f t="shared" si="26"/>
        <v>rt3539</v>
      </c>
      <c r="W523" s="4" t="s">
        <v>2693</v>
      </c>
      <c r="X523" t="s">
        <v>2693</v>
      </c>
    </row>
    <row r="524" spans="1:24" x14ac:dyDescent="0.2">
      <c r="A524" s="4" t="str">
        <f t="shared" si="24"/>
        <v>rt3541</v>
      </c>
      <c r="B524" s="4" t="s">
        <v>445</v>
      </c>
      <c r="C524" t="s">
        <v>446</v>
      </c>
      <c r="D524" t="s">
        <v>447</v>
      </c>
      <c r="E524" t="s">
        <v>1383</v>
      </c>
      <c r="F524" t="s">
        <v>1504</v>
      </c>
      <c r="G524" s="8" t="s">
        <v>2696</v>
      </c>
      <c r="H524" cm="1">
        <f t="array" ref="H524">SUMPRODUCT((LEN(I524)-LEN(SUBSTITUTE(I524,{"A";"C";"D";"E";"F";"G";"H";"I";"K";"L";"M";"N";"P";"Q";"R";"S";"T";"V";"W";"Y"},""))),{72.08;104.14;115.08;129.11;148.17;58.05;138.14;114.16;130.18;114.16;132.2;115.1;98.12;129.13;158.19;88.08;102.1;100.13;187.21;164.17})/1000</f>
        <v>68.537139999999994</v>
      </c>
      <c r="I524" s="4" t="s">
        <v>2697</v>
      </c>
      <c r="J524" s="8" t="s">
        <v>1350</v>
      </c>
      <c r="O524" t="s">
        <v>447</v>
      </c>
      <c r="P524" s="4" t="str">
        <f t="shared" si="25"/>
        <v>rt3541</v>
      </c>
      <c r="Q524" s="4" t="s">
        <v>445</v>
      </c>
      <c r="R524" t="s">
        <v>446</v>
      </c>
      <c r="T524" s="4" t="s">
        <v>445</v>
      </c>
      <c r="U524" t="s">
        <v>447</v>
      </c>
      <c r="V524" s="4" t="str">
        <f t="shared" si="26"/>
        <v>rt3541</v>
      </c>
      <c r="W524" s="4" t="s">
        <v>445</v>
      </c>
      <c r="X524" t="s">
        <v>446</v>
      </c>
    </row>
    <row r="525" spans="1:24" x14ac:dyDescent="0.2">
      <c r="A525" s="4" t="str">
        <f t="shared" si="24"/>
        <v>rt3542</v>
      </c>
      <c r="B525" s="4" t="s">
        <v>448</v>
      </c>
      <c r="C525" t="s">
        <v>449</v>
      </c>
      <c r="D525" t="s">
        <v>450</v>
      </c>
      <c r="E525" t="s">
        <v>1347</v>
      </c>
      <c r="F525" t="s">
        <v>1348</v>
      </c>
      <c r="G525" s="8">
        <v>0</v>
      </c>
      <c r="H525" cm="1">
        <f t="array" ref="H525">SUMPRODUCT((LEN(I525)-LEN(SUBSTITUTE(I525,{"A";"C";"D";"E";"F";"G";"H";"I";"K";"L";"M";"N";"P";"Q";"R";"S";"T";"V";"W";"Y"},""))),{72.08;104.14;115.08;129.11;148.17;58.05;138.14;114.16;130.18;114.16;132.2;115.1;98.12;129.13;158.19;88.08;102.1;100.13;187.21;164.17})/1000</f>
        <v>45.086439999999996</v>
      </c>
      <c r="I525" s="4" t="s">
        <v>2698</v>
      </c>
      <c r="J525" s="8" t="s">
        <v>1350</v>
      </c>
      <c r="O525" t="s">
        <v>450</v>
      </c>
      <c r="P525" s="4" t="str">
        <f t="shared" si="25"/>
        <v>rt3542</v>
      </c>
      <c r="Q525" s="4" t="s">
        <v>448</v>
      </c>
      <c r="R525" t="s">
        <v>449</v>
      </c>
      <c r="T525" s="4" t="s">
        <v>448</v>
      </c>
      <c r="U525" t="s">
        <v>450</v>
      </c>
      <c r="V525" s="4" t="str">
        <f t="shared" si="26"/>
        <v>rt3542</v>
      </c>
      <c r="W525" s="4" t="s">
        <v>448</v>
      </c>
      <c r="X525" t="s">
        <v>449</v>
      </c>
    </row>
    <row r="526" spans="1:24" x14ac:dyDescent="0.2">
      <c r="A526" s="4" t="str">
        <f t="shared" si="24"/>
        <v>rt3556</v>
      </c>
      <c r="B526" s="4" t="s">
        <v>451</v>
      </c>
      <c r="C526" t="s">
        <v>452</v>
      </c>
      <c r="D526" t="s">
        <v>453</v>
      </c>
      <c r="E526" t="s">
        <v>1424</v>
      </c>
      <c r="F526" t="s">
        <v>1348</v>
      </c>
      <c r="G526" s="8">
        <v>0</v>
      </c>
      <c r="H526" cm="1">
        <f t="array" ref="H526">SUMPRODUCT((LEN(I526)-LEN(SUBSTITUTE(I526,{"A";"C";"D";"E";"F";"G";"H";"I";"K";"L";"M";"N";"P";"Q";"R";"S";"T";"V";"W";"Y"},""))),{72.08;104.14;115.08;129.11;148.17;58.05;138.14;114.16;130.18;114.16;132.2;115.1;98.12;129.13;158.19;88.08;102.1;100.13;187.21;164.17})/1000</f>
        <v>57.846679999999992</v>
      </c>
      <c r="I526" s="4" t="s">
        <v>2699</v>
      </c>
      <c r="J526" s="8" t="s">
        <v>1350</v>
      </c>
      <c r="O526" t="s">
        <v>453</v>
      </c>
      <c r="P526" s="4" t="str">
        <f t="shared" si="25"/>
        <v>rt3556</v>
      </c>
      <c r="Q526" s="4" t="s">
        <v>451</v>
      </c>
      <c r="R526" t="s">
        <v>452</v>
      </c>
      <c r="T526" s="4" t="s">
        <v>451</v>
      </c>
      <c r="U526" t="s">
        <v>453</v>
      </c>
      <c r="V526" s="4" t="str">
        <f t="shared" si="26"/>
        <v>rt3556</v>
      </c>
      <c r="W526" s="4" t="s">
        <v>451</v>
      </c>
      <c r="X526" t="s">
        <v>452</v>
      </c>
    </row>
    <row r="527" spans="1:24" x14ac:dyDescent="0.2">
      <c r="A527" s="4" t="str">
        <f t="shared" si="24"/>
        <v>rt3557</v>
      </c>
      <c r="B527" s="4" t="s">
        <v>2700</v>
      </c>
      <c r="C527" t="s">
        <v>2701</v>
      </c>
      <c r="D527" t="s">
        <v>2702</v>
      </c>
      <c r="E527" t="s">
        <v>1476</v>
      </c>
      <c r="F527" t="s">
        <v>1785</v>
      </c>
      <c r="G527" s="8" t="s">
        <v>1793</v>
      </c>
      <c r="H527" cm="1">
        <f t="array" ref="H527">SUMPRODUCT((LEN(I527)-LEN(SUBSTITUTE(I527,{"A";"C";"D";"E";"F";"G";"H";"I";"K";"L";"M";"N";"P";"Q";"R";"S";"T";"V";"W";"Y"},""))),{72.08;104.14;115.08;129.11;148.17;58.05;138.14;114.16;130.18;114.16;132.2;115.1;98.12;129.13;158.19;88.08;102.1;100.13;187.21;164.17})/1000</f>
        <v>61.114750000000008</v>
      </c>
      <c r="I527" s="4" t="s">
        <v>2703</v>
      </c>
      <c r="J527" s="8" t="s">
        <v>1350</v>
      </c>
      <c r="O527" t="s">
        <v>2702</v>
      </c>
      <c r="P527" s="4" t="str">
        <f t="shared" si="25"/>
        <v>rt3557</v>
      </c>
      <c r="Q527" s="4" t="s">
        <v>2700</v>
      </c>
      <c r="R527" t="s">
        <v>2701</v>
      </c>
      <c r="T527" s="4" t="s">
        <v>2700</v>
      </c>
      <c r="U527" t="s">
        <v>2702</v>
      </c>
      <c r="V527" s="4" t="str">
        <f t="shared" si="26"/>
        <v>rt3557</v>
      </c>
      <c r="W527" s="4" t="s">
        <v>2700</v>
      </c>
      <c r="X527" t="s">
        <v>2701</v>
      </c>
    </row>
    <row r="528" spans="1:24" x14ac:dyDescent="0.2">
      <c r="A528" s="4" t="str">
        <f t="shared" si="24"/>
        <v>rt3577</v>
      </c>
      <c r="B528" s="4" t="s">
        <v>2704</v>
      </c>
      <c r="C528" t="s">
        <v>2705</v>
      </c>
      <c r="D528" t="s">
        <v>2706</v>
      </c>
      <c r="E528" t="s">
        <v>1347</v>
      </c>
      <c r="F528" t="s">
        <v>1348</v>
      </c>
      <c r="G528" s="8">
        <v>0</v>
      </c>
      <c r="H528" cm="1">
        <f t="array" ref="H528">SUMPRODUCT((LEN(I528)-LEN(SUBSTITUTE(I528,{"A";"C";"D";"E";"F";"G";"H";"I";"K";"L";"M";"N";"P";"Q";"R";"S";"T";"V";"W";"Y"},""))),{72.08;104.14;115.08;129.11;148.17;58.05;138.14;114.16;130.18;114.16;132.2;115.1;98.12;129.13;158.19;88.08;102.1;100.13;187.21;164.17})/1000</f>
        <v>69.325980000000001</v>
      </c>
      <c r="I528" s="4" t="s">
        <v>2707</v>
      </c>
      <c r="J528" s="8" t="s">
        <v>1350</v>
      </c>
      <c r="O528" t="s">
        <v>2706</v>
      </c>
      <c r="P528" s="4" t="str">
        <f t="shared" si="25"/>
        <v>rt3577</v>
      </c>
      <c r="Q528" s="4" t="s">
        <v>2704</v>
      </c>
      <c r="R528" t="s">
        <v>2705</v>
      </c>
      <c r="T528" s="4" t="s">
        <v>2704</v>
      </c>
      <c r="U528" t="s">
        <v>2706</v>
      </c>
      <c r="V528" s="4" t="str">
        <f t="shared" si="26"/>
        <v>rt3577</v>
      </c>
      <c r="W528" s="4" t="s">
        <v>2704</v>
      </c>
      <c r="X528" t="s">
        <v>2705</v>
      </c>
    </row>
    <row r="529" spans="1:24" x14ac:dyDescent="0.2">
      <c r="A529" s="4" t="str">
        <f t="shared" si="24"/>
        <v>rt3584</v>
      </c>
      <c r="B529" s="4" t="s">
        <v>2708</v>
      </c>
      <c r="C529" t="s">
        <v>2709</v>
      </c>
      <c r="D529" t="s">
        <v>2710</v>
      </c>
      <c r="E529" t="s">
        <v>1347</v>
      </c>
      <c r="F529" t="s">
        <v>1348</v>
      </c>
      <c r="G529" s="8">
        <v>0</v>
      </c>
      <c r="H529" cm="1">
        <f t="array" ref="H529">SUMPRODUCT((LEN(I529)-LEN(SUBSTITUTE(I529,{"A";"C";"D";"E";"F";"G";"H";"I";"K";"L";"M";"N";"P";"Q";"R";"S";"T";"V";"W";"Y"},""))),{72.08;104.14;115.08;129.11;148.17;58.05;138.14;114.16;130.18;114.16;132.2;115.1;98.12;129.13;158.19;88.08;102.1;100.13;187.21;164.17})/1000</f>
        <v>39.502249999999997</v>
      </c>
      <c r="I529" s="4" t="s">
        <v>2711</v>
      </c>
      <c r="J529" s="8" t="s">
        <v>1350</v>
      </c>
      <c r="O529" t="s">
        <v>2710</v>
      </c>
      <c r="P529" s="4" t="str">
        <f t="shared" si="25"/>
        <v>rt3584</v>
      </c>
      <c r="Q529" s="4" t="s">
        <v>2708</v>
      </c>
      <c r="R529" t="s">
        <v>2709</v>
      </c>
      <c r="T529" s="4" t="s">
        <v>2708</v>
      </c>
      <c r="U529" t="s">
        <v>2710</v>
      </c>
      <c r="V529" s="4" t="str">
        <f t="shared" si="26"/>
        <v>rt3584</v>
      </c>
      <c r="W529" s="4" t="s">
        <v>2708</v>
      </c>
      <c r="X529" t="s">
        <v>2709</v>
      </c>
    </row>
    <row r="530" spans="1:24" x14ac:dyDescent="0.2">
      <c r="A530" s="4" t="str">
        <f t="shared" si="24"/>
        <v>rt3590</v>
      </c>
      <c r="B530" s="4" t="s">
        <v>1143</v>
      </c>
      <c r="C530" t="s">
        <v>1144</v>
      </c>
      <c r="D530" t="s">
        <v>1145</v>
      </c>
      <c r="E530" t="s">
        <v>1383</v>
      </c>
      <c r="F530" t="s">
        <v>1348</v>
      </c>
      <c r="G530" s="8">
        <v>0</v>
      </c>
      <c r="H530" cm="1">
        <f t="array" ref="H530">SUMPRODUCT((LEN(I530)-LEN(SUBSTITUTE(I530,{"A";"C";"D";"E";"F";"G";"H";"I";"K";"L";"M";"N";"P";"Q";"R";"S";"T";"V";"W";"Y"},""))),{72.08;104.14;115.08;129.11;148.17;58.05;138.14;114.16;130.18;114.16;132.2;115.1;98.12;129.13;158.19;88.08;102.1;100.13;187.21;164.17})/1000</f>
        <v>32.64076</v>
      </c>
      <c r="I530" s="4" t="s">
        <v>2712</v>
      </c>
      <c r="J530" s="8" t="s">
        <v>1350</v>
      </c>
      <c r="O530" t="s">
        <v>1145</v>
      </c>
      <c r="P530" s="4" t="str">
        <f t="shared" si="25"/>
        <v>rt3590</v>
      </c>
      <c r="Q530" s="4" t="s">
        <v>1143</v>
      </c>
      <c r="R530" t="s">
        <v>1144</v>
      </c>
      <c r="T530" s="4" t="s">
        <v>1143</v>
      </c>
      <c r="U530" t="s">
        <v>1145</v>
      </c>
      <c r="V530" s="4" t="str">
        <f t="shared" si="26"/>
        <v>rt3590</v>
      </c>
      <c r="W530" s="4" t="s">
        <v>1143</v>
      </c>
      <c r="X530" t="s">
        <v>1144</v>
      </c>
    </row>
    <row r="531" spans="1:24" x14ac:dyDescent="0.2">
      <c r="A531" s="4" t="str">
        <f t="shared" si="24"/>
        <v>rt3591</v>
      </c>
      <c r="B531" s="4" t="s">
        <v>2713</v>
      </c>
      <c r="C531" t="s">
        <v>2713</v>
      </c>
      <c r="D531" t="s">
        <v>2714</v>
      </c>
      <c r="E531" t="s">
        <v>1347</v>
      </c>
      <c r="F531" t="s">
        <v>1348</v>
      </c>
      <c r="G531" s="8">
        <v>0</v>
      </c>
      <c r="H531" cm="1">
        <f t="array" ref="H531">SUMPRODUCT((LEN(I531)-LEN(SUBSTITUTE(I531,{"A";"C";"D";"E";"F";"G";"H";"I";"K";"L";"M";"N";"P";"Q";"R";"S";"T";"V";"W";"Y"},""))),{72.08;104.14;115.08;129.11;148.17;58.05;138.14;114.16;130.18;114.16;132.2;115.1;98.12;129.13;158.19;88.08;102.1;100.13;187.21;164.17})/1000</f>
        <v>52.405519999999981</v>
      </c>
      <c r="I531" s="4" t="s">
        <v>2715</v>
      </c>
      <c r="J531" s="8" t="s">
        <v>1350</v>
      </c>
      <c r="O531" t="s">
        <v>2714</v>
      </c>
      <c r="P531" s="4" t="str">
        <f t="shared" si="25"/>
        <v>rt3591</v>
      </c>
      <c r="Q531" s="4" t="s">
        <v>2713</v>
      </c>
      <c r="R531" t="s">
        <v>2713</v>
      </c>
      <c r="T531" s="4" t="s">
        <v>2713</v>
      </c>
      <c r="U531" t="s">
        <v>2714</v>
      </c>
      <c r="V531" s="4" t="str">
        <f t="shared" si="26"/>
        <v>rt3591</v>
      </c>
      <c r="W531" s="4" t="s">
        <v>2713</v>
      </c>
      <c r="X531" t="s">
        <v>2713</v>
      </c>
    </row>
    <row r="532" spans="1:24" x14ac:dyDescent="0.2">
      <c r="A532" s="4" t="str">
        <f t="shared" si="24"/>
        <v>rt3594</v>
      </c>
      <c r="B532" s="4" t="s">
        <v>2716</v>
      </c>
      <c r="C532" t="s">
        <v>2716</v>
      </c>
      <c r="D532" t="s">
        <v>2717</v>
      </c>
      <c r="E532" t="s">
        <v>1347</v>
      </c>
      <c r="F532" t="s">
        <v>2718</v>
      </c>
      <c r="G532" s="8" t="s">
        <v>2719</v>
      </c>
      <c r="H532" cm="1">
        <f t="array" ref="H532">SUMPRODUCT((LEN(I532)-LEN(SUBSTITUTE(I532,{"A";"C";"D";"E";"F";"G";"H";"I";"K";"L";"M";"N";"P";"Q";"R";"S";"T";"V";"W";"Y"},""))),{72.08;104.14;115.08;129.11;148.17;58.05;138.14;114.16;130.18;114.16;132.2;115.1;98.12;129.13;158.19;88.08;102.1;100.13;187.21;164.17})/1000</f>
        <v>46.403599999999997</v>
      </c>
      <c r="I532" s="4" t="s">
        <v>2720</v>
      </c>
      <c r="J532" s="8" t="s">
        <v>1350</v>
      </c>
      <c r="O532" t="s">
        <v>2717</v>
      </c>
      <c r="P532" s="4" t="str">
        <f t="shared" si="25"/>
        <v>rt3594</v>
      </c>
      <c r="Q532" s="4" t="s">
        <v>2716</v>
      </c>
      <c r="R532" t="s">
        <v>2716</v>
      </c>
      <c r="T532" s="4" t="s">
        <v>2716</v>
      </c>
      <c r="U532" t="s">
        <v>2717</v>
      </c>
      <c r="V532" s="4" t="str">
        <f t="shared" si="26"/>
        <v>rt3594</v>
      </c>
      <c r="W532" s="4" t="s">
        <v>2716</v>
      </c>
      <c r="X532" t="s">
        <v>2716</v>
      </c>
    </row>
    <row r="533" spans="1:24" x14ac:dyDescent="0.2">
      <c r="A533" s="4" t="str">
        <f t="shared" si="24"/>
        <v>rt3595</v>
      </c>
      <c r="B533" s="4" t="s">
        <v>2721</v>
      </c>
      <c r="C533" t="s">
        <v>2721</v>
      </c>
      <c r="D533" t="s">
        <v>2722</v>
      </c>
      <c r="E533" t="s">
        <v>1347</v>
      </c>
      <c r="F533" t="s">
        <v>1348</v>
      </c>
      <c r="G533" s="8">
        <v>0</v>
      </c>
      <c r="H533" cm="1">
        <f t="array" ref="H533">SUMPRODUCT((LEN(I533)-LEN(SUBSTITUTE(I533,{"A";"C";"D";"E";"F";"G";"H";"I";"K";"L";"M";"N";"P";"Q";"R";"S";"T";"V";"W";"Y"},""))),{72.08;104.14;115.08;129.11;148.17;58.05;138.14;114.16;130.18;114.16;132.2;115.1;98.12;129.13;158.19;88.08;102.1;100.13;187.21;164.17})/1000</f>
        <v>44.934239999999988</v>
      </c>
      <c r="I533" s="4" t="s">
        <v>2723</v>
      </c>
      <c r="J533" s="8" t="s">
        <v>1350</v>
      </c>
      <c r="O533" t="s">
        <v>2722</v>
      </c>
      <c r="P533" s="4" t="str">
        <f t="shared" si="25"/>
        <v>rt3595</v>
      </c>
      <c r="Q533" s="4" t="s">
        <v>2721</v>
      </c>
      <c r="R533" t="s">
        <v>2721</v>
      </c>
      <c r="T533" s="4" t="s">
        <v>2721</v>
      </c>
      <c r="U533" t="s">
        <v>2722</v>
      </c>
      <c r="V533" s="4" t="str">
        <f t="shared" si="26"/>
        <v>rt3595</v>
      </c>
      <c r="W533" s="4" t="s">
        <v>2721</v>
      </c>
      <c r="X533" t="s">
        <v>2721</v>
      </c>
    </row>
    <row r="534" spans="1:24" x14ac:dyDescent="0.2">
      <c r="A534" s="4" t="str">
        <f t="shared" si="24"/>
        <v>rt3599</v>
      </c>
      <c r="B534" s="4" t="s">
        <v>454</v>
      </c>
      <c r="C534" t="s">
        <v>455</v>
      </c>
      <c r="D534" t="s">
        <v>456</v>
      </c>
      <c r="E534" t="s">
        <v>1383</v>
      </c>
      <c r="F534" t="s">
        <v>1348</v>
      </c>
      <c r="G534" s="8">
        <v>0</v>
      </c>
      <c r="H534" cm="1">
        <f t="array" ref="H534">SUMPRODUCT((LEN(I534)-LEN(SUBSTITUTE(I534,{"A";"C";"D";"E";"F";"G";"H";"I";"K";"L";"M";"N";"P";"Q";"R";"S";"T";"V";"W";"Y"},""))),{72.08;104.14;115.08;129.11;148.17;58.05;138.14;114.16;130.18;114.16;132.2;115.1;98.12;129.13;158.19;88.08;102.1;100.13;187.21;164.17})/1000</f>
        <v>17.924890000000001</v>
      </c>
      <c r="I534" s="4" t="s">
        <v>2724</v>
      </c>
      <c r="J534" s="8" t="s">
        <v>1350</v>
      </c>
      <c r="O534" t="s">
        <v>456</v>
      </c>
      <c r="P534" s="4" t="str">
        <f t="shared" si="25"/>
        <v>rt3599</v>
      </c>
      <c r="Q534" s="4" t="s">
        <v>454</v>
      </c>
      <c r="R534" t="s">
        <v>455</v>
      </c>
      <c r="T534" s="4" t="s">
        <v>454</v>
      </c>
      <c r="U534" t="s">
        <v>456</v>
      </c>
      <c r="V534" s="4" t="str">
        <f t="shared" si="26"/>
        <v>rt3599</v>
      </c>
      <c r="W534" s="4" t="s">
        <v>454</v>
      </c>
      <c r="X534" t="s">
        <v>455</v>
      </c>
    </row>
    <row r="535" spans="1:24" x14ac:dyDescent="0.2">
      <c r="A535" s="4" t="str">
        <f t="shared" si="24"/>
        <v>rt3605</v>
      </c>
      <c r="B535" s="4" t="s">
        <v>457</v>
      </c>
      <c r="C535" t="s">
        <v>458</v>
      </c>
      <c r="D535" t="s">
        <v>459</v>
      </c>
      <c r="E535" t="s">
        <v>1347</v>
      </c>
      <c r="F535" t="s">
        <v>1481</v>
      </c>
      <c r="G535" s="8" t="s">
        <v>2725</v>
      </c>
      <c r="H535" cm="1">
        <f t="array" ref="H535">SUMPRODUCT((LEN(I535)-LEN(SUBSTITUTE(I535,{"A";"C";"D";"E";"F";"G";"H";"I";"K";"L";"M";"N";"P";"Q";"R";"S";"T";"V";"W";"Y"},""))),{72.08;104.14;115.08;129.11;148.17;58.05;138.14;114.16;130.18;114.16;132.2;115.1;98.12;129.13;158.19;88.08;102.1;100.13;187.21;164.17})/1000</f>
        <v>106.98616999999999</v>
      </c>
      <c r="I535" s="4" t="s">
        <v>2726</v>
      </c>
      <c r="J535" s="8" t="s">
        <v>1350</v>
      </c>
      <c r="O535" t="s">
        <v>459</v>
      </c>
      <c r="P535" s="4" t="str">
        <f t="shared" si="25"/>
        <v>rt3605</v>
      </c>
      <c r="Q535" s="4" t="s">
        <v>457</v>
      </c>
      <c r="R535" t="s">
        <v>458</v>
      </c>
      <c r="T535" s="4" t="s">
        <v>457</v>
      </c>
      <c r="U535" t="s">
        <v>459</v>
      </c>
      <c r="V535" s="4" t="str">
        <f t="shared" si="26"/>
        <v>rt3605</v>
      </c>
      <c r="W535" s="4" t="s">
        <v>457</v>
      </c>
      <c r="X535" t="s">
        <v>458</v>
      </c>
    </row>
    <row r="536" spans="1:24" x14ac:dyDescent="0.2">
      <c r="A536" s="4" t="str">
        <f t="shared" si="24"/>
        <v>rt3609</v>
      </c>
      <c r="B536" s="4" t="s">
        <v>1331</v>
      </c>
      <c r="C536" t="s">
        <v>1332</v>
      </c>
      <c r="D536" t="s">
        <v>1333</v>
      </c>
      <c r="E536" t="s">
        <v>1383</v>
      </c>
      <c r="F536" t="s">
        <v>1348</v>
      </c>
      <c r="G536" s="8" t="s">
        <v>2727</v>
      </c>
      <c r="H536" cm="1">
        <f t="array" ref="H536">SUMPRODUCT((LEN(I536)-LEN(SUBSTITUTE(I536,{"A";"C";"D";"E";"F";"G";"H";"I";"K";"L";"M";"N";"P";"Q";"R";"S";"T";"V";"W";"Y"},""))),{72.08;104.14;115.08;129.11;148.17;58.05;138.14;114.16;130.18;114.16;132.2;115.1;98.12;129.13;158.19;88.08;102.1;100.13;187.21;164.17})/1000</f>
        <v>28.770029999999998</v>
      </c>
      <c r="I536" s="4" t="s">
        <v>2728</v>
      </c>
      <c r="J536" s="8" t="s">
        <v>1350</v>
      </c>
      <c r="O536" t="s">
        <v>1333</v>
      </c>
      <c r="P536" s="4" t="str">
        <f t="shared" si="25"/>
        <v>rt3609</v>
      </c>
      <c r="Q536" s="4" t="s">
        <v>1331</v>
      </c>
      <c r="R536" t="s">
        <v>1332</v>
      </c>
      <c r="T536" s="4" t="s">
        <v>1331</v>
      </c>
      <c r="U536" t="s">
        <v>1333</v>
      </c>
      <c r="V536" s="4" t="str">
        <f t="shared" si="26"/>
        <v>rt3609</v>
      </c>
      <c r="W536" s="4" t="s">
        <v>1331</v>
      </c>
      <c r="X536" t="s">
        <v>1332</v>
      </c>
    </row>
    <row r="537" spans="1:24" x14ac:dyDescent="0.2">
      <c r="A537" s="4" t="str">
        <f t="shared" si="24"/>
        <v>rt3614</v>
      </c>
      <c r="B537" s="4" t="s">
        <v>460</v>
      </c>
      <c r="C537" t="s">
        <v>461</v>
      </c>
      <c r="D537" t="s">
        <v>462</v>
      </c>
      <c r="E537" t="s">
        <v>1347</v>
      </c>
      <c r="F537" t="s">
        <v>1348</v>
      </c>
      <c r="G537" s="8">
        <v>0</v>
      </c>
      <c r="H537" cm="1">
        <f t="array" ref="H537">SUMPRODUCT((LEN(I537)-LEN(SUBSTITUTE(I537,{"A";"C";"D";"E";"F";"G";"H";"I";"K";"L";"M";"N";"P";"Q";"R";"S";"T";"V";"W";"Y"},""))),{72.08;104.14;115.08;129.11;148.17;58.05;138.14;114.16;130.18;114.16;132.2;115.1;98.12;129.13;158.19;88.08;102.1;100.13;187.21;164.17})/1000</f>
        <v>58.432159999999989</v>
      </c>
      <c r="I537" s="4" t="s">
        <v>2729</v>
      </c>
      <c r="J537" s="8" t="s">
        <v>1350</v>
      </c>
      <c r="O537" t="s">
        <v>462</v>
      </c>
      <c r="P537" s="4" t="str">
        <f t="shared" si="25"/>
        <v>rt3614</v>
      </c>
      <c r="Q537" s="4" t="s">
        <v>460</v>
      </c>
      <c r="R537" t="s">
        <v>461</v>
      </c>
      <c r="T537" s="4" t="s">
        <v>460</v>
      </c>
      <c r="U537" t="s">
        <v>462</v>
      </c>
      <c r="V537" s="4" t="str">
        <f t="shared" si="26"/>
        <v>rt3614</v>
      </c>
      <c r="W537" s="4" t="s">
        <v>460</v>
      </c>
      <c r="X537" t="s">
        <v>461</v>
      </c>
    </row>
    <row r="538" spans="1:24" x14ac:dyDescent="0.2">
      <c r="A538" s="4" t="str">
        <f t="shared" si="24"/>
        <v>rt3621</v>
      </c>
      <c r="B538" s="4" t="s">
        <v>2730</v>
      </c>
      <c r="C538" t="s">
        <v>2730</v>
      </c>
      <c r="D538" t="s">
        <v>2731</v>
      </c>
      <c r="E538" t="s">
        <v>1383</v>
      </c>
      <c r="F538" t="s">
        <v>2012</v>
      </c>
      <c r="G538" s="8" t="s">
        <v>2163</v>
      </c>
      <c r="H538" cm="1">
        <f t="array" ref="H538">SUMPRODUCT((LEN(I538)-LEN(SUBSTITUTE(I538,{"A";"C";"D";"E";"F";"G";"H";"I";"K";"L";"M";"N";"P";"Q";"R";"S";"T";"V";"W";"Y"},""))),{72.08;104.14;115.08;129.11;148.17;58.05;138.14;114.16;130.18;114.16;132.2;115.1;98.12;129.13;158.19;88.08;102.1;100.13;187.21;164.17})/1000</f>
        <v>47.208550000000002</v>
      </c>
      <c r="I538" s="4" t="s">
        <v>2732</v>
      </c>
      <c r="J538" s="8" t="s">
        <v>1350</v>
      </c>
      <c r="O538" t="s">
        <v>2731</v>
      </c>
      <c r="P538" s="4" t="str">
        <f t="shared" si="25"/>
        <v>rt3621</v>
      </c>
      <c r="Q538" s="4" t="s">
        <v>2730</v>
      </c>
      <c r="R538" t="s">
        <v>2730</v>
      </c>
      <c r="T538" s="4" t="s">
        <v>2730</v>
      </c>
      <c r="U538" t="s">
        <v>2731</v>
      </c>
      <c r="V538" s="4" t="str">
        <f t="shared" si="26"/>
        <v>rt3621</v>
      </c>
      <c r="W538" s="4" t="s">
        <v>2730</v>
      </c>
      <c r="X538" t="s">
        <v>2730</v>
      </c>
    </row>
    <row r="539" spans="1:24" x14ac:dyDescent="0.2">
      <c r="A539" s="4" t="str">
        <f t="shared" si="24"/>
        <v>rt3625</v>
      </c>
      <c r="B539" s="4" t="s">
        <v>2733</v>
      </c>
      <c r="C539" t="s">
        <v>2733</v>
      </c>
      <c r="D539" t="s">
        <v>2734</v>
      </c>
      <c r="E539" t="s">
        <v>1347</v>
      </c>
      <c r="F539" t="s">
        <v>2735</v>
      </c>
      <c r="G539" s="8" t="s">
        <v>2736</v>
      </c>
      <c r="H539" cm="1">
        <f t="array" ref="H539">SUMPRODUCT((LEN(I539)-LEN(SUBSTITUTE(I539,{"A";"C";"D";"E";"F";"G";"H";"I";"K";"L";"M";"N";"P";"Q";"R";"S";"T";"V";"W";"Y"},""))),{72.08;104.14;115.08;129.11;148.17;58.05;138.14;114.16;130.18;114.16;132.2;115.1;98.12;129.13;158.19;88.08;102.1;100.13;187.21;164.17})/1000</f>
        <v>60.119919999999993</v>
      </c>
      <c r="I539" s="4" t="s">
        <v>2737</v>
      </c>
      <c r="J539" s="8" t="s">
        <v>1350</v>
      </c>
      <c r="O539" t="s">
        <v>2734</v>
      </c>
      <c r="P539" s="4" t="str">
        <f t="shared" si="25"/>
        <v>rt3625</v>
      </c>
      <c r="Q539" s="4" t="s">
        <v>2733</v>
      </c>
      <c r="R539" t="s">
        <v>2733</v>
      </c>
      <c r="T539" s="4" t="s">
        <v>2733</v>
      </c>
      <c r="U539" t="s">
        <v>2734</v>
      </c>
      <c r="V539" s="4" t="str">
        <f t="shared" si="26"/>
        <v>rt3625</v>
      </c>
      <c r="W539" s="4" t="s">
        <v>2733</v>
      </c>
      <c r="X539" t="s">
        <v>2733</v>
      </c>
    </row>
    <row r="540" spans="1:24" x14ac:dyDescent="0.2">
      <c r="A540" s="4" t="str">
        <f t="shared" si="24"/>
        <v>rt3639</v>
      </c>
      <c r="B540" s="4" t="s">
        <v>463</v>
      </c>
      <c r="C540" t="s">
        <v>464</v>
      </c>
      <c r="D540" t="s">
        <v>465</v>
      </c>
      <c r="E540" t="s">
        <v>1347</v>
      </c>
      <c r="F540" t="s">
        <v>1348</v>
      </c>
      <c r="G540" s="8">
        <v>0</v>
      </c>
      <c r="H540" cm="1">
        <f t="array" ref="H540">SUMPRODUCT((LEN(I540)-LEN(SUBSTITUTE(I540,{"A";"C";"D";"E";"F";"G";"H";"I";"K";"L";"M";"N";"P";"Q";"R";"S";"T";"V";"W";"Y"},""))),{72.08;104.14;115.08;129.11;148.17;58.05;138.14;114.16;130.18;114.16;132.2;115.1;98.12;129.13;158.19;88.08;102.1;100.13;187.21;164.17})/1000</f>
        <v>87.859309999999994</v>
      </c>
      <c r="I540" s="4" t="s">
        <v>2738</v>
      </c>
      <c r="J540" s="8" t="s">
        <v>1350</v>
      </c>
      <c r="O540" t="s">
        <v>465</v>
      </c>
      <c r="P540" s="4" t="str">
        <f t="shared" si="25"/>
        <v>rt3639</v>
      </c>
      <c r="Q540" s="4" t="s">
        <v>463</v>
      </c>
      <c r="R540" t="s">
        <v>464</v>
      </c>
      <c r="T540" s="4" t="s">
        <v>463</v>
      </c>
      <c r="U540" t="s">
        <v>465</v>
      </c>
      <c r="V540" s="4" t="str">
        <f t="shared" si="26"/>
        <v>rt3639</v>
      </c>
      <c r="W540" s="4" t="s">
        <v>463</v>
      </c>
      <c r="X540" t="s">
        <v>464</v>
      </c>
    </row>
    <row r="541" spans="1:24" x14ac:dyDescent="0.2">
      <c r="A541" s="4" t="str">
        <f t="shared" si="24"/>
        <v>rt3654</v>
      </c>
      <c r="B541" s="4" t="s">
        <v>2739</v>
      </c>
      <c r="C541" t="s">
        <v>2739</v>
      </c>
      <c r="D541" t="s">
        <v>2740</v>
      </c>
      <c r="E541" t="s">
        <v>1347</v>
      </c>
      <c r="F541" t="s">
        <v>1348</v>
      </c>
      <c r="G541" s="8">
        <v>0</v>
      </c>
      <c r="H541" cm="1">
        <f t="array" ref="H541">SUMPRODUCT((LEN(I541)-LEN(SUBSTITUTE(I541,{"A";"C";"D";"E";"F";"G";"H";"I";"K";"L";"M";"N";"P";"Q";"R";"S";"T";"V";"W";"Y"},""))),{72.08;104.14;115.08;129.11;148.17;58.05;138.14;114.16;130.18;114.16;132.2;115.1;98.12;129.13;158.19;88.08;102.1;100.13;187.21;164.17})/1000</f>
        <v>45.413139999999991</v>
      </c>
      <c r="I541" s="4" t="s">
        <v>2741</v>
      </c>
      <c r="J541" s="8" t="s">
        <v>1350</v>
      </c>
      <c r="O541" t="s">
        <v>2740</v>
      </c>
      <c r="P541" s="4" t="str">
        <f t="shared" si="25"/>
        <v>rt3654</v>
      </c>
      <c r="Q541" s="4" t="s">
        <v>2739</v>
      </c>
      <c r="R541" t="s">
        <v>2739</v>
      </c>
      <c r="T541" s="4" t="s">
        <v>2739</v>
      </c>
      <c r="U541" t="s">
        <v>2740</v>
      </c>
      <c r="V541" s="4" t="str">
        <f t="shared" si="26"/>
        <v>rt3654</v>
      </c>
      <c r="W541" s="4" t="s">
        <v>2739</v>
      </c>
      <c r="X541" t="s">
        <v>2739</v>
      </c>
    </row>
    <row r="542" spans="1:24" x14ac:dyDescent="0.2">
      <c r="A542" s="4" t="str">
        <f t="shared" si="24"/>
        <v>rt3663</v>
      </c>
      <c r="B542" s="4" t="s">
        <v>2742</v>
      </c>
      <c r="C542" t="s">
        <v>2743</v>
      </c>
      <c r="D542" t="s">
        <v>2744</v>
      </c>
      <c r="E542" t="s">
        <v>1347</v>
      </c>
      <c r="F542" t="s">
        <v>1522</v>
      </c>
      <c r="G542" s="8" t="s">
        <v>1620</v>
      </c>
      <c r="H542" cm="1">
        <f t="array" ref="H542">SUMPRODUCT((LEN(I542)-LEN(SUBSTITUTE(I542,{"A";"C";"D";"E";"F";"G";"H";"I";"K";"L";"M";"N";"P";"Q";"R";"S";"T";"V";"W";"Y"},""))),{72.08;104.14;115.08;129.11;148.17;58.05;138.14;114.16;130.18;114.16;132.2;115.1;98.12;129.13;158.19;88.08;102.1;100.13;187.21;164.17})/1000</f>
        <v>41.978049999999996</v>
      </c>
      <c r="I542" s="4" t="s">
        <v>2745</v>
      </c>
      <c r="J542" s="8" t="s">
        <v>1350</v>
      </c>
      <c r="O542" t="s">
        <v>2744</v>
      </c>
      <c r="P542" s="4" t="str">
        <f t="shared" si="25"/>
        <v>rt3663</v>
      </c>
      <c r="Q542" s="4" t="s">
        <v>2742</v>
      </c>
      <c r="R542" t="s">
        <v>2743</v>
      </c>
      <c r="T542" s="4" t="s">
        <v>2742</v>
      </c>
      <c r="U542" t="s">
        <v>2744</v>
      </c>
      <c r="V542" s="4" t="str">
        <f t="shared" si="26"/>
        <v>rt3663</v>
      </c>
      <c r="W542" s="4" t="s">
        <v>2742</v>
      </c>
      <c r="X542" t="s">
        <v>2743</v>
      </c>
    </row>
    <row r="543" spans="1:24" x14ac:dyDescent="0.2">
      <c r="A543" s="4" t="str">
        <f t="shared" si="24"/>
        <v>rt3664</v>
      </c>
      <c r="B543" s="4" t="s">
        <v>466</v>
      </c>
      <c r="C543" t="s">
        <v>467</v>
      </c>
      <c r="D543" t="s">
        <v>468</v>
      </c>
      <c r="E543" t="s">
        <v>1383</v>
      </c>
      <c r="F543" t="s">
        <v>1348</v>
      </c>
      <c r="G543" s="8">
        <v>0</v>
      </c>
      <c r="H543" cm="1">
        <f t="array" ref="H543">SUMPRODUCT((LEN(I543)-LEN(SUBSTITUTE(I543,{"A";"C";"D";"E";"F";"G";"H";"I";"K";"L";"M";"N";"P";"Q";"R";"S";"T";"V";"W";"Y"},""))),{72.08;104.14;115.08;129.11;148.17;58.05;138.14;114.16;130.18;114.16;132.2;115.1;98.12;129.13;158.19;88.08;102.1;100.13;187.21;164.17})/1000</f>
        <v>32.626989999999999</v>
      </c>
      <c r="I543" s="4" t="s">
        <v>2746</v>
      </c>
      <c r="J543" s="8" t="s">
        <v>1350</v>
      </c>
      <c r="O543" t="s">
        <v>468</v>
      </c>
      <c r="P543" s="4" t="str">
        <f t="shared" si="25"/>
        <v>rt3664</v>
      </c>
      <c r="Q543" s="4" t="s">
        <v>466</v>
      </c>
      <c r="R543" t="s">
        <v>467</v>
      </c>
      <c r="T543" s="4" t="s">
        <v>466</v>
      </c>
      <c r="U543" t="s">
        <v>468</v>
      </c>
      <c r="V543" s="4" t="str">
        <f t="shared" si="26"/>
        <v>rt3664</v>
      </c>
      <c r="W543" s="4" t="s">
        <v>466</v>
      </c>
      <c r="X543" t="s">
        <v>467</v>
      </c>
    </row>
    <row r="544" spans="1:24" x14ac:dyDescent="0.2">
      <c r="A544" s="4" t="str">
        <f t="shared" si="24"/>
        <v>rt3666</v>
      </c>
      <c r="B544" s="4" t="s">
        <v>2747</v>
      </c>
      <c r="C544" t="s">
        <v>2748</v>
      </c>
      <c r="D544" t="s">
        <v>2749</v>
      </c>
      <c r="E544" t="s">
        <v>1347</v>
      </c>
      <c r="F544" t="s">
        <v>1348</v>
      </c>
      <c r="G544" s="8">
        <v>0</v>
      </c>
      <c r="H544" cm="1">
        <f t="array" ref="H544">SUMPRODUCT((LEN(I544)-LEN(SUBSTITUTE(I544,{"A";"C";"D";"E";"F";"G";"H";"I";"K";"L";"M";"N";"P";"Q";"R";"S";"T";"V";"W";"Y"},""))),{72.08;104.14;115.08;129.11;148.17;58.05;138.14;114.16;130.18;114.16;132.2;115.1;98.12;129.13;158.19;88.08;102.1;100.13;187.21;164.17})/1000</f>
        <v>82.287630000000021</v>
      </c>
      <c r="I544" s="4" t="s">
        <v>2750</v>
      </c>
      <c r="J544" s="8" t="s">
        <v>1350</v>
      </c>
      <c r="O544" t="s">
        <v>2749</v>
      </c>
      <c r="P544" s="4" t="str">
        <f t="shared" si="25"/>
        <v>rt3666</v>
      </c>
      <c r="Q544" s="4" t="s">
        <v>2747</v>
      </c>
      <c r="R544" t="s">
        <v>2748</v>
      </c>
      <c r="T544" s="4" t="s">
        <v>2747</v>
      </c>
      <c r="U544" t="s">
        <v>2749</v>
      </c>
      <c r="V544" s="4" t="str">
        <f t="shared" si="26"/>
        <v>rt3666</v>
      </c>
      <c r="W544" s="4" t="s">
        <v>2747</v>
      </c>
      <c r="X544" t="s">
        <v>2748</v>
      </c>
    </row>
    <row r="545" spans="1:24" x14ac:dyDescent="0.2">
      <c r="A545" s="4" t="str">
        <f t="shared" si="24"/>
        <v>rt3670</v>
      </c>
      <c r="B545" s="4" t="s">
        <v>2751</v>
      </c>
      <c r="C545" t="s">
        <v>2752</v>
      </c>
      <c r="D545" t="s">
        <v>2753</v>
      </c>
      <c r="E545" t="s">
        <v>1347</v>
      </c>
      <c r="F545" t="s">
        <v>1348</v>
      </c>
      <c r="G545" s="8">
        <v>0</v>
      </c>
      <c r="H545" cm="1">
        <f t="array" ref="H545">SUMPRODUCT((LEN(I545)-LEN(SUBSTITUTE(I545,{"A";"C";"D";"E";"F";"G";"H";"I";"K";"L";"M";"N";"P";"Q";"R";"S";"T";"V";"W";"Y"},""))),{72.08;104.14;115.08;129.11;148.17;58.05;138.14;114.16;130.18;114.16;132.2;115.1;98.12;129.13;158.19;88.08;102.1;100.13;187.21;164.17})/1000</f>
        <v>61.895570000000006</v>
      </c>
      <c r="I545" s="4" t="s">
        <v>2754</v>
      </c>
      <c r="J545" s="8" t="s">
        <v>1350</v>
      </c>
      <c r="O545" t="s">
        <v>2753</v>
      </c>
      <c r="P545" s="4" t="str">
        <f t="shared" si="25"/>
        <v>rt3670</v>
      </c>
      <c r="Q545" s="4" t="s">
        <v>2751</v>
      </c>
      <c r="R545" t="s">
        <v>2752</v>
      </c>
      <c r="T545" s="4" t="s">
        <v>2751</v>
      </c>
      <c r="U545" t="s">
        <v>2753</v>
      </c>
      <c r="V545" s="4" t="str">
        <f t="shared" si="26"/>
        <v>rt3670</v>
      </c>
      <c r="W545" s="4" t="s">
        <v>2751</v>
      </c>
      <c r="X545" t="s">
        <v>2752</v>
      </c>
    </row>
    <row r="546" spans="1:24" x14ac:dyDescent="0.2">
      <c r="A546" s="4" t="str">
        <f t="shared" si="24"/>
        <v>rt3674_c</v>
      </c>
      <c r="B546" s="4" t="s">
        <v>2755</v>
      </c>
      <c r="C546" t="s">
        <v>2756</v>
      </c>
      <c r="D546" t="s">
        <v>2757</v>
      </c>
      <c r="E546" t="s">
        <v>1347</v>
      </c>
      <c r="F546" t="s">
        <v>1348</v>
      </c>
      <c r="G546" s="8">
        <v>0</v>
      </c>
      <c r="H546" cm="1">
        <f t="array" ref="H546">SUMPRODUCT((LEN(I546)-LEN(SUBSTITUTE(I546,{"A";"C";"D";"E";"F";"G";"H";"I";"K";"L";"M";"N";"P";"Q";"R";"S";"T";"V";"W";"Y"},""))),{72.08;104.14;115.08;129.11;148.17;58.05;138.14;114.16;130.18;114.16;132.2;115.1;98.12;129.13;158.19;88.08;102.1;100.13;187.21;164.17})/1000</f>
        <v>54.905720000000002</v>
      </c>
      <c r="I546" s="4" t="s">
        <v>2758</v>
      </c>
      <c r="J546" s="8" t="s">
        <v>1350</v>
      </c>
      <c r="O546" t="s">
        <v>2757</v>
      </c>
      <c r="P546" s="4" t="str">
        <f t="shared" si="25"/>
        <v>rt3674_rt3674</v>
      </c>
      <c r="Q546" s="4" t="s">
        <v>2755</v>
      </c>
      <c r="R546" t="s">
        <v>2756</v>
      </c>
      <c r="T546" s="4" t="s">
        <v>2755</v>
      </c>
      <c r="U546" t="s">
        <v>2757</v>
      </c>
      <c r="V546" s="4" t="str">
        <f t="shared" si="26"/>
        <v>rt3674_</v>
      </c>
      <c r="W546" s="4" t="s">
        <v>2755</v>
      </c>
      <c r="X546" t="s">
        <v>2756</v>
      </c>
    </row>
    <row r="547" spans="1:24" x14ac:dyDescent="0.2">
      <c r="A547" s="4" t="str">
        <f t="shared" si="24"/>
        <v>rt3674_m</v>
      </c>
      <c r="B547" s="4" t="s">
        <v>2755</v>
      </c>
      <c r="C547" t="s">
        <v>2756</v>
      </c>
      <c r="D547" t="s">
        <v>2757</v>
      </c>
      <c r="E547" t="s">
        <v>1383</v>
      </c>
      <c r="F547" t="s">
        <v>1348</v>
      </c>
      <c r="G547" s="8">
        <v>0</v>
      </c>
      <c r="H547" cm="1">
        <f t="array" ref="H547">SUMPRODUCT((LEN(I547)-LEN(SUBSTITUTE(I547,{"A";"C";"D";"E";"F";"G";"H";"I";"K";"L";"M";"N";"P";"Q";"R";"S";"T";"V";"W";"Y"},""))),{72.08;104.14;115.08;129.11;148.17;58.05;138.14;114.16;130.18;114.16;132.2;115.1;98.12;129.13;158.19;88.08;102.1;100.13;187.21;164.17})/1000</f>
        <v>54.905720000000002</v>
      </c>
      <c r="I547" s="4" t="s">
        <v>2758</v>
      </c>
      <c r="J547" s="8" t="s">
        <v>1350</v>
      </c>
      <c r="O547" t="s">
        <v>2757</v>
      </c>
      <c r="P547" s="4" t="str">
        <f t="shared" si="25"/>
        <v>rt3674_rt3674</v>
      </c>
      <c r="Q547" s="4" t="s">
        <v>2755</v>
      </c>
      <c r="R547" t="s">
        <v>2756</v>
      </c>
      <c r="T547" s="4" t="s">
        <v>2755</v>
      </c>
      <c r="U547" t="s">
        <v>2757</v>
      </c>
      <c r="V547" s="4" t="str">
        <f t="shared" si="26"/>
        <v>rt3674_</v>
      </c>
      <c r="W547" s="4" t="s">
        <v>2755</v>
      </c>
      <c r="X547" t="s">
        <v>2756</v>
      </c>
    </row>
    <row r="548" spans="1:24" x14ac:dyDescent="0.2">
      <c r="A548" s="4" t="str">
        <f t="shared" si="24"/>
        <v>rt3682</v>
      </c>
      <c r="B548" s="4" t="s">
        <v>2759</v>
      </c>
      <c r="C548" t="s">
        <v>2760</v>
      </c>
      <c r="D548" t="s">
        <v>2761</v>
      </c>
      <c r="E548" t="s">
        <v>1519</v>
      </c>
      <c r="F548" t="s">
        <v>1348</v>
      </c>
      <c r="G548" s="8">
        <v>0</v>
      </c>
      <c r="H548" cm="1">
        <f t="array" ref="H548">SUMPRODUCT((LEN(I548)-LEN(SUBSTITUTE(I548,{"A";"C";"D";"E";"F";"G";"H";"I";"K";"L";"M";"N";"P";"Q";"R";"S";"T";"V";"W";"Y"},""))),{72.08;104.14;115.08;129.11;148.17;58.05;138.14;114.16;130.18;114.16;132.2;115.1;98.12;129.13;158.19;88.08;102.1;100.13;187.21;164.17})/1000</f>
        <v>267.61109000000005</v>
      </c>
      <c r="I548" s="4" t="s">
        <v>2762</v>
      </c>
      <c r="J548" s="8" t="s">
        <v>1350</v>
      </c>
      <c r="O548" t="s">
        <v>2761</v>
      </c>
      <c r="P548" s="4" t="str">
        <f t="shared" si="25"/>
        <v>rt3682</v>
      </c>
      <c r="Q548" s="4" t="s">
        <v>2759</v>
      </c>
      <c r="R548" t="s">
        <v>2760</v>
      </c>
      <c r="T548" s="4" t="s">
        <v>2759</v>
      </c>
      <c r="U548" t="s">
        <v>2761</v>
      </c>
      <c r="V548" s="4" t="str">
        <f t="shared" si="26"/>
        <v>rt3682</v>
      </c>
      <c r="W548" s="4" t="s">
        <v>2759</v>
      </c>
      <c r="X548" t="s">
        <v>2760</v>
      </c>
    </row>
    <row r="549" spans="1:24" x14ac:dyDescent="0.2">
      <c r="A549" s="4" t="str">
        <f t="shared" si="24"/>
        <v>rt3683</v>
      </c>
      <c r="B549" s="4" t="s">
        <v>2763</v>
      </c>
      <c r="C549" t="s">
        <v>2764</v>
      </c>
      <c r="D549" t="s">
        <v>2765</v>
      </c>
      <c r="E549" t="s">
        <v>1347</v>
      </c>
      <c r="F549" t="s">
        <v>1348</v>
      </c>
      <c r="G549" s="8">
        <v>0</v>
      </c>
      <c r="H549" cm="1">
        <f t="array" ref="H549">SUMPRODUCT((LEN(I549)-LEN(SUBSTITUTE(I549,{"A";"C";"D";"E";"F";"G";"H";"I";"K";"L";"M";"N";"P";"Q";"R";"S";"T";"V";"W";"Y"},""))),{72.08;104.14;115.08;129.11;148.17;58.05;138.14;114.16;130.18;114.16;132.2;115.1;98.12;129.13;158.19;88.08;102.1;100.13;187.21;164.17})/1000</f>
        <v>41.993559999999988</v>
      </c>
      <c r="I549" s="4" t="s">
        <v>2766</v>
      </c>
      <c r="J549" s="8" t="s">
        <v>1350</v>
      </c>
      <c r="O549" t="s">
        <v>2765</v>
      </c>
      <c r="P549" s="4" t="str">
        <f t="shared" si="25"/>
        <v>rt3683</v>
      </c>
      <c r="Q549" s="4" t="s">
        <v>2763</v>
      </c>
      <c r="R549" t="s">
        <v>2764</v>
      </c>
      <c r="T549" s="4" t="s">
        <v>2763</v>
      </c>
      <c r="U549" t="s">
        <v>2765</v>
      </c>
      <c r="V549" s="4" t="str">
        <f t="shared" si="26"/>
        <v>rt3683</v>
      </c>
      <c r="W549" s="4" t="s">
        <v>2763</v>
      </c>
      <c r="X549" t="s">
        <v>2764</v>
      </c>
    </row>
    <row r="550" spans="1:24" x14ac:dyDescent="0.2">
      <c r="A550" s="4" t="str">
        <f t="shared" si="24"/>
        <v>rt3712</v>
      </c>
      <c r="B550" s="4" t="s">
        <v>2767</v>
      </c>
      <c r="C550" t="s">
        <v>2768</v>
      </c>
      <c r="D550" t="s">
        <v>2769</v>
      </c>
      <c r="E550" t="s">
        <v>1347</v>
      </c>
      <c r="F550" t="s">
        <v>1348</v>
      </c>
      <c r="G550" s="8">
        <v>0</v>
      </c>
      <c r="H550" cm="1">
        <f t="array" ref="H550">SUMPRODUCT((LEN(I550)-LEN(SUBSTITUTE(I550,{"A";"C";"D";"E";"F";"G";"H";"I";"K";"L";"M";"N";"P";"Q";"R";"S";"T";"V";"W";"Y"},""))),{72.08;104.14;115.08;129.11;148.17;58.05;138.14;114.16;130.18;114.16;132.2;115.1;98.12;129.13;158.19;88.08;102.1;100.13;187.21;164.17})/1000</f>
        <v>41.828050000000005</v>
      </c>
      <c r="I550" s="4" t="s">
        <v>2770</v>
      </c>
      <c r="J550" s="8" t="s">
        <v>1350</v>
      </c>
      <c r="O550" t="s">
        <v>2769</v>
      </c>
      <c r="P550" s="4" t="str">
        <f t="shared" si="25"/>
        <v>rt3712</v>
      </c>
      <c r="Q550" s="4" t="s">
        <v>2767</v>
      </c>
      <c r="R550" t="s">
        <v>2768</v>
      </c>
      <c r="T550" s="4" t="s">
        <v>2767</v>
      </c>
      <c r="U550" t="s">
        <v>2769</v>
      </c>
      <c r="V550" s="4" t="str">
        <f t="shared" si="26"/>
        <v>rt3712</v>
      </c>
      <c r="W550" s="4" t="s">
        <v>2767</v>
      </c>
      <c r="X550" t="s">
        <v>2768</v>
      </c>
    </row>
    <row r="551" spans="1:24" x14ac:dyDescent="0.2">
      <c r="A551" s="4" t="str">
        <f t="shared" si="24"/>
        <v>rt3730</v>
      </c>
      <c r="B551" s="4" t="s">
        <v>2771</v>
      </c>
      <c r="C551" t="s">
        <v>2771</v>
      </c>
      <c r="D551" t="s">
        <v>2772</v>
      </c>
      <c r="E551" t="s">
        <v>1347</v>
      </c>
      <c r="F551" t="s">
        <v>1348</v>
      </c>
      <c r="G551" s="8">
        <v>0</v>
      </c>
      <c r="H551" cm="1">
        <f t="array" ref="H551">SUMPRODUCT((LEN(I551)-LEN(SUBSTITUTE(I551,{"A";"C";"D";"E";"F";"G";"H";"I";"K";"L";"M";"N";"P";"Q";"R";"S";"T";"V";"W";"Y"},""))),{72.08;104.14;115.08;129.11;148.17;58.05;138.14;114.16;130.18;114.16;132.2;115.1;98.12;129.13;158.19;88.08;102.1;100.13;187.21;164.17})/1000</f>
        <v>30.899640000000002</v>
      </c>
      <c r="I551" s="4" t="s">
        <v>2773</v>
      </c>
      <c r="J551" s="8" t="s">
        <v>1350</v>
      </c>
      <c r="O551" t="s">
        <v>2772</v>
      </c>
      <c r="P551" s="4" t="str">
        <f t="shared" si="25"/>
        <v>rt3730</v>
      </c>
      <c r="Q551" s="4" t="s">
        <v>2771</v>
      </c>
      <c r="R551" t="s">
        <v>2771</v>
      </c>
      <c r="T551" s="4" t="s">
        <v>2771</v>
      </c>
      <c r="U551" t="s">
        <v>2772</v>
      </c>
      <c r="V551" s="4" t="str">
        <f t="shared" si="26"/>
        <v>rt3730</v>
      </c>
      <c r="W551" s="4" t="s">
        <v>2771</v>
      </c>
      <c r="X551" t="s">
        <v>2771</v>
      </c>
    </row>
    <row r="552" spans="1:24" x14ac:dyDescent="0.2">
      <c r="A552" s="4" t="str">
        <f t="shared" si="24"/>
        <v>rt3731</v>
      </c>
      <c r="B552" s="4" t="s">
        <v>2774</v>
      </c>
      <c r="C552" t="s">
        <v>2775</v>
      </c>
      <c r="D552" t="s">
        <v>2776</v>
      </c>
      <c r="E552" t="s">
        <v>1347</v>
      </c>
      <c r="F552" t="s">
        <v>1348</v>
      </c>
      <c r="G552" s="8">
        <v>0</v>
      </c>
      <c r="H552" cm="1">
        <f t="array" ref="H552">SUMPRODUCT((LEN(I552)-LEN(SUBSTITUTE(I552,{"A";"C";"D";"E";"F";"G";"H";"I";"K";"L";"M";"N";"P";"Q";"R";"S";"T";"V";"W";"Y"},""))),{72.08;104.14;115.08;129.11;148.17;58.05;138.14;114.16;130.18;114.16;132.2;115.1;98.12;129.13;158.19;88.08;102.1;100.13;187.21;164.17})/1000</f>
        <v>80.413010000000014</v>
      </c>
      <c r="I552" s="4" t="s">
        <v>2777</v>
      </c>
      <c r="J552" s="8" t="s">
        <v>1350</v>
      </c>
      <c r="O552" t="s">
        <v>2776</v>
      </c>
      <c r="P552" s="4" t="str">
        <f t="shared" si="25"/>
        <v>rt3731</v>
      </c>
      <c r="Q552" s="4" t="s">
        <v>2774</v>
      </c>
      <c r="R552" t="s">
        <v>2775</v>
      </c>
      <c r="T552" s="4" t="s">
        <v>2774</v>
      </c>
      <c r="U552" t="s">
        <v>2776</v>
      </c>
      <c r="V552" s="4" t="str">
        <f t="shared" si="26"/>
        <v>rt3731</v>
      </c>
      <c r="W552" s="4" t="s">
        <v>2774</v>
      </c>
      <c r="X552" t="s">
        <v>2775</v>
      </c>
    </row>
    <row r="553" spans="1:24" x14ac:dyDescent="0.2">
      <c r="A553" s="4" t="str">
        <f t="shared" si="24"/>
        <v>rt3748</v>
      </c>
      <c r="B553" s="4" t="s">
        <v>2778</v>
      </c>
      <c r="C553" t="s">
        <v>2779</v>
      </c>
      <c r="D553" t="s">
        <v>2780</v>
      </c>
      <c r="E553" t="s">
        <v>1383</v>
      </c>
      <c r="F553" t="s">
        <v>1348</v>
      </c>
      <c r="G553" s="8" t="s">
        <v>2781</v>
      </c>
      <c r="H553" cm="1">
        <f t="array" ref="H553">SUMPRODUCT((LEN(I553)-LEN(SUBSTITUTE(I553,{"A";"C";"D";"E";"F";"G";"H";"I";"K";"L";"M";"N";"P";"Q";"R";"S";"T";"V";"W";"Y"},""))),{72.08;104.14;115.08;129.11;148.17;58.05;138.14;114.16;130.18;114.16;132.2;115.1;98.12;129.13;158.19;88.08;102.1;100.13;187.21;164.17})/1000</f>
        <v>49.050319999999999</v>
      </c>
      <c r="I553" s="4" t="s">
        <v>2782</v>
      </c>
      <c r="J553" s="8" t="s">
        <v>1350</v>
      </c>
      <c r="O553" t="s">
        <v>2780</v>
      </c>
      <c r="P553" s="4" t="str">
        <f t="shared" si="25"/>
        <v>rt3748</v>
      </c>
      <c r="Q553" s="4" t="s">
        <v>2778</v>
      </c>
      <c r="R553" t="s">
        <v>2779</v>
      </c>
      <c r="T553" s="4" t="s">
        <v>2778</v>
      </c>
      <c r="U553" t="s">
        <v>2780</v>
      </c>
      <c r="V553" s="4" t="str">
        <f t="shared" si="26"/>
        <v>rt3748</v>
      </c>
      <c r="W553" s="4" t="s">
        <v>2778</v>
      </c>
      <c r="X553" t="s">
        <v>2779</v>
      </c>
    </row>
    <row r="554" spans="1:24" x14ac:dyDescent="0.2">
      <c r="A554" s="4" t="str">
        <f t="shared" si="24"/>
        <v>rt3750</v>
      </c>
      <c r="B554" s="4" t="s">
        <v>469</v>
      </c>
      <c r="C554" t="s">
        <v>470</v>
      </c>
      <c r="D554" t="s">
        <v>471</v>
      </c>
      <c r="E554" t="s">
        <v>1347</v>
      </c>
      <c r="F554" t="s">
        <v>1348</v>
      </c>
      <c r="G554" s="8">
        <v>0</v>
      </c>
      <c r="H554" cm="1">
        <f t="array" ref="H554">SUMPRODUCT((LEN(I554)-LEN(SUBSTITUTE(I554,{"A";"C";"D";"E";"F";"G";"H";"I";"K";"L";"M";"N";"P";"Q";"R";"S";"T";"V";"W";"Y"},""))),{72.08;104.14;115.08;129.11;148.17;58.05;138.14;114.16;130.18;114.16;132.2;115.1;98.12;129.13;158.19;88.08;102.1;100.13;187.21;164.17})/1000</f>
        <v>30.695330000000006</v>
      </c>
      <c r="I554" s="4" t="s">
        <v>2783</v>
      </c>
      <c r="J554" s="8" t="s">
        <v>1350</v>
      </c>
      <c r="O554" t="s">
        <v>471</v>
      </c>
      <c r="P554" s="4" t="str">
        <f t="shared" si="25"/>
        <v>rt3750</v>
      </c>
      <c r="Q554" s="4" t="s">
        <v>469</v>
      </c>
      <c r="R554" t="s">
        <v>470</v>
      </c>
      <c r="T554" s="4" t="s">
        <v>469</v>
      </c>
      <c r="U554" t="s">
        <v>471</v>
      </c>
      <c r="V554" s="4" t="str">
        <f t="shared" si="26"/>
        <v>rt3750</v>
      </c>
      <c r="W554" s="4" t="s">
        <v>469</v>
      </c>
      <c r="X554" t="s">
        <v>470</v>
      </c>
    </row>
    <row r="555" spans="1:24" x14ac:dyDescent="0.2">
      <c r="A555" s="4" t="str">
        <f t="shared" si="24"/>
        <v>rt3753</v>
      </c>
      <c r="B555" s="4" t="s">
        <v>2784</v>
      </c>
      <c r="C555" t="s">
        <v>2785</v>
      </c>
      <c r="D555" t="s">
        <v>2786</v>
      </c>
      <c r="E555" t="s">
        <v>1476</v>
      </c>
      <c r="F555" t="s">
        <v>1348</v>
      </c>
      <c r="G555" s="8">
        <v>0</v>
      </c>
      <c r="H555" cm="1">
        <f t="array" ref="H555">SUMPRODUCT((LEN(I555)-LEN(SUBSTITUTE(I555,{"A";"C";"D";"E";"F";"G";"H";"I";"K";"L";"M";"N";"P";"Q";"R";"S";"T";"V";"W";"Y"},""))),{72.08;104.14;115.08;129.11;148.17;58.05;138.14;114.16;130.18;114.16;132.2;115.1;98.12;129.13;158.19;88.08;102.1;100.13;187.21;164.17})/1000</f>
        <v>92.257340000000013</v>
      </c>
      <c r="I555" s="4" t="s">
        <v>2787</v>
      </c>
      <c r="J555" s="8" t="s">
        <v>1350</v>
      </c>
      <c r="O555" t="s">
        <v>2786</v>
      </c>
      <c r="P555" s="4" t="str">
        <f t="shared" si="25"/>
        <v>rt3753</v>
      </c>
      <c r="Q555" s="4" t="s">
        <v>2784</v>
      </c>
      <c r="R555" t="s">
        <v>2785</v>
      </c>
      <c r="T555" s="4" t="s">
        <v>2784</v>
      </c>
      <c r="U555" t="s">
        <v>2786</v>
      </c>
      <c r="V555" s="4" t="str">
        <f t="shared" si="26"/>
        <v>rt3753</v>
      </c>
      <c r="W555" s="4" t="s">
        <v>2784</v>
      </c>
      <c r="X555" t="s">
        <v>2785</v>
      </c>
    </row>
    <row r="556" spans="1:24" x14ac:dyDescent="0.2">
      <c r="A556" s="4" t="str">
        <f t="shared" si="24"/>
        <v>rt3754_c</v>
      </c>
      <c r="B556" s="4" t="s">
        <v>2788</v>
      </c>
      <c r="C556" t="s">
        <v>2789</v>
      </c>
      <c r="D556" t="s">
        <v>2790</v>
      </c>
      <c r="E556" t="s">
        <v>1347</v>
      </c>
      <c r="F556" t="s">
        <v>1348</v>
      </c>
      <c r="G556" s="8">
        <v>0</v>
      </c>
      <c r="H556" cm="1">
        <f t="array" ref="H556">SUMPRODUCT((LEN(I556)-LEN(SUBSTITUTE(I556,{"A";"C";"D";"E";"F";"G";"H";"I";"K";"L";"M";"N";"P";"Q";"R";"S";"T";"V";"W";"Y"},""))),{72.08;104.14;115.08;129.11;148.17;58.05;138.14;114.16;130.18;114.16;132.2;115.1;98.12;129.13;158.19;88.08;102.1;100.13;187.21;164.17})/1000</f>
        <v>53.783569999999997</v>
      </c>
      <c r="I556" s="4" t="s">
        <v>2791</v>
      </c>
      <c r="J556" s="8" t="s">
        <v>1350</v>
      </c>
      <c r="O556" t="s">
        <v>2790</v>
      </c>
      <c r="P556" s="4" t="str">
        <f t="shared" si="25"/>
        <v>rt3754_rt3754</v>
      </c>
      <c r="Q556" s="4" t="s">
        <v>2788</v>
      </c>
      <c r="R556" t="s">
        <v>2789</v>
      </c>
      <c r="T556" s="4" t="s">
        <v>2788</v>
      </c>
      <c r="U556" t="s">
        <v>2790</v>
      </c>
      <c r="V556" s="4" t="str">
        <f t="shared" si="26"/>
        <v>rt3754_</v>
      </c>
      <c r="W556" s="4" t="s">
        <v>2788</v>
      </c>
      <c r="X556" t="s">
        <v>2789</v>
      </c>
    </row>
    <row r="557" spans="1:24" x14ac:dyDescent="0.2">
      <c r="A557" s="4" t="str">
        <f t="shared" si="24"/>
        <v>rt3754_m</v>
      </c>
      <c r="B557" s="4" t="s">
        <v>2788</v>
      </c>
      <c r="C557" t="s">
        <v>2789</v>
      </c>
      <c r="D557" t="s">
        <v>2790</v>
      </c>
      <c r="E557" t="s">
        <v>1383</v>
      </c>
      <c r="F557" t="s">
        <v>1348</v>
      </c>
      <c r="G557" s="8">
        <v>0</v>
      </c>
      <c r="H557" cm="1">
        <f t="array" ref="H557">SUMPRODUCT((LEN(I557)-LEN(SUBSTITUTE(I557,{"A";"C";"D";"E";"F";"G";"H";"I";"K";"L";"M";"N";"P";"Q";"R";"S";"T";"V";"W";"Y"},""))),{72.08;104.14;115.08;129.11;148.17;58.05;138.14;114.16;130.18;114.16;132.2;115.1;98.12;129.13;158.19;88.08;102.1;100.13;187.21;164.17})/1000</f>
        <v>53.783569999999997</v>
      </c>
      <c r="I557" s="4" t="s">
        <v>2791</v>
      </c>
      <c r="J557" s="8" t="s">
        <v>1350</v>
      </c>
      <c r="O557" t="s">
        <v>2790</v>
      </c>
      <c r="P557" s="4" t="str">
        <f t="shared" si="25"/>
        <v>rt3754_rt3754</v>
      </c>
      <c r="Q557" s="4" t="s">
        <v>2788</v>
      </c>
      <c r="R557" t="s">
        <v>2789</v>
      </c>
      <c r="T557" s="4" t="s">
        <v>2788</v>
      </c>
      <c r="U557" t="s">
        <v>2790</v>
      </c>
      <c r="V557" s="4" t="str">
        <f t="shared" si="26"/>
        <v>rt3754_</v>
      </c>
      <c r="W557" s="4" t="s">
        <v>2788</v>
      </c>
      <c r="X557" t="s">
        <v>2789</v>
      </c>
    </row>
    <row r="558" spans="1:24" x14ac:dyDescent="0.2">
      <c r="A558" s="4" t="str">
        <f t="shared" si="24"/>
        <v>rt3755</v>
      </c>
      <c r="B558" s="4" t="s">
        <v>2792</v>
      </c>
      <c r="C558" t="s">
        <v>2793</v>
      </c>
      <c r="D558" t="s">
        <v>2794</v>
      </c>
      <c r="E558" t="s">
        <v>1383</v>
      </c>
      <c r="F558" t="s">
        <v>1348</v>
      </c>
      <c r="G558" s="8">
        <v>0</v>
      </c>
      <c r="H558" cm="1">
        <f t="array" ref="H558">SUMPRODUCT((LEN(I558)-LEN(SUBSTITUTE(I558,{"A";"C";"D";"E";"F";"G";"H";"I";"K";"L";"M";"N";"P";"Q";"R";"S";"T";"V";"W";"Y"},""))),{72.08;104.14;115.08;129.11;148.17;58.05;138.14;114.16;130.18;114.16;132.2;115.1;98.12;129.13;158.19;88.08;102.1;100.13;187.21;164.17})/1000</f>
        <v>57.511049999999997</v>
      </c>
      <c r="I558" s="4" t="s">
        <v>2795</v>
      </c>
      <c r="J558" s="8" t="s">
        <v>1350</v>
      </c>
      <c r="O558" t="s">
        <v>2794</v>
      </c>
      <c r="P558" s="4" t="str">
        <f t="shared" si="25"/>
        <v>rt3755</v>
      </c>
      <c r="Q558" s="4" t="s">
        <v>2792</v>
      </c>
      <c r="R558" t="s">
        <v>2793</v>
      </c>
      <c r="T558" s="4" t="s">
        <v>2792</v>
      </c>
      <c r="U558" t="s">
        <v>2794</v>
      </c>
      <c r="V558" s="4" t="str">
        <f t="shared" si="26"/>
        <v>rt3755</v>
      </c>
      <c r="W558" s="4" t="s">
        <v>2792</v>
      </c>
      <c r="X558" t="s">
        <v>2793</v>
      </c>
    </row>
    <row r="559" spans="1:24" x14ac:dyDescent="0.2">
      <c r="A559" s="4" t="str">
        <f t="shared" si="24"/>
        <v>rt3764</v>
      </c>
      <c r="B559" s="4" t="s">
        <v>2796</v>
      </c>
      <c r="C559" t="s">
        <v>2797</v>
      </c>
      <c r="D559" t="s">
        <v>2798</v>
      </c>
      <c r="E559" t="s">
        <v>1347</v>
      </c>
      <c r="F559" t="s">
        <v>1348</v>
      </c>
      <c r="G559" s="8">
        <v>0</v>
      </c>
      <c r="H559" cm="1">
        <f t="array" ref="H559">SUMPRODUCT((LEN(I559)-LEN(SUBSTITUTE(I559,{"A";"C";"D";"E";"F";"G";"H";"I";"K";"L";"M";"N";"P";"Q";"R";"S";"T";"V";"W";"Y"},""))),{72.08;104.14;115.08;129.11;148.17;58.05;138.14;114.16;130.18;114.16;132.2;115.1;98.12;129.13;158.19;88.08;102.1;100.13;187.21;164.17})/1000</f>
        <v>69.325410000000005</v>
      </c>
      <c r="I559" s="4" t="s">
        <v>2799</v>
      </c>
      <c r="J559" s="8" t="s">
        <v>1350</v>
      </c>
      <c r="O559" t="s">
        <v>2798</v>
      </c>
      <c r="P559" s="4" t="str">
        <f t="shared" si="25"/>
        <v>rt3764</v>
      </c>
      <c r="Q559" s="4" t="s">
        <v>2796</v>
      </c>
      <c r="R559" t="s">
        <v>2797</v>
      </c>
      <c r="T559" s="4" t="s">
        <v>2796</v>
      </c>
      <c r="U559" t="s">
        <v>2798</v>
      </c>
      <c r="V559" s="4" t="str">
        <f t="shared" si="26"/>
        <v>rt3764</v>
      </c>
      <c r="W559" s="4" t="s">
        <v>2796</v>
      </c>
      <c r="X559" t="s">
        <v>2797</v>
      </c>
    </row>
    <row r="560" spans="1:24" x14ac:dyDescent="0.2">
      <c r="A560" s="4" t="str">
        <f t="shared" si="24"/>
        <v>rt3783</v>
      </c>
      <c r="B560" s="4" t="s">
        <v>2800</v>
      </c>
      <c r="C560" t="s">
        <v>2801</v>
      </c>
      <c r="D560" t="s">
        <v>2802</v>
      </c>
      <c r="E560" t="s">
        <v>1347</v>
      </c>
      <c r="F560" t="s">
        <v>1348</v>
      </c>
      <c r="G560" s="8">
        <v>0</v>
      </c>
      <c r="H560" cm="1">
        <f t="array" ref="H560">SUMPRODUCT((LEN(I560)-LEN(SUBSTITUTE(I560,{"A";"C";"D";"E";"F";"G";"H";"I";"K";"L";"M";"N";"P";"Q";"R";"S";"T";"V";"W";"Y"},""))),{72.08;104.14;115.08;129.11;148.17;58.05;138.14;114.16;130.18;114.16;132.2;115.1;98.12;129.13;158.19;88.08;102.1;100.13;187.21;164.17})/1000</f>
        <v>39.22072</v>
      </c>
      <c r="I560" s="4" t="s">
        <v>2803</v>
      </c>
      <c r="J560" s="8" t="s">
        <v>1350</v>
      </c>
      <c r="O560" t="s">
        <v>2802</v>
      </c>
      <c r="P560" s="4" t="str">
        <f t="shared" si="25"/>
        <v>rt3783</v>
      </c>
      <c r="Q560" s="4" t="s">
        <v>2800</v>
      </c>
      <c r="R560" t="s">
        <v>2801</v>
      </c>
      <c r="T560" s="4" t="s">
        <v>2800</v>
      </c>
      <c r="U560" t="s">
        <v>2802</v>
      </c>
      <c r="V560" s="4" t="str">
        <f t="shared" si="26"/>
        <v>rt3783</v>
      </c>
      <c r="W560" s="4" t="s">
        <v>2800</v>
      </c>
      <c r="X560" t="s">
        <v>2801</v>
      </c>
    </row>
    <row r="561" spans="1:24" x14ac:dyDescent="0.2">
      <c r="A561" s="4" t="str">
        <f t="shared" si="24"/>
        <v>rt3786_c</v>
      </c>
      <c r="B561" s="4" t="s">
        <v>2804</v>
      </c>
      <c r="C561" t="s">
        <v>2805</v>
      </c>
      <c r="D561" t="s">
        <v>2806</v>
      </c>
      <c r="E561" t="s">
        <v>1347</v>
      </c>
      <c r="F561" t="s">
        <v>1348</v>
      </c>
      <c r="G561" s="8">
        <v>0</v>
      </c>
      <c r="H561" cm="1">
        <f t="array" ref="H561">SUMPRODUCT((LEN(I561)-LEN(SUBSTITUTE(I561,{"A";"C";"D";"E";"F";"G";"H";"I";"K";"L";"M";"N";"P";"Q";"R";"S";"T";"V";"W";"Y"},""))),{72.08;104.14;115.08;129.11;148.17;58.05;138.14;114.16;130.18;114.16;132.2;115.1;98.12;129.13;158.19;88.08;102.1;100.13;187.21;164.17})/1000</f>
        <v>38.830710000000003</v>
      </c>
      <c r="I561" s="4" t="s">
        <v>2807</v>
      </c>
      <c r="J561" s="8" t="s">
        <v>1350</v>
      </c>
      <c r="O561" t="s">
        <v>2806</v>
      </c>
      <c r="P561" s="4" t="str">
        <f t="shared" si="25"/>
        <v>rt3786_rt3786</v>
      </c>
      <c r="Q561" s="4" t="s">
        <v>2804</v>
      </c>
      <c r="R561" t="s">
        <v>2805</v>
      </c>
      <c r="T561" s="4" t="s">
        <v>2804</v>
      </c>
      <c r="U561" t="s">
        <v>2806</v>
      </c>
      <c r="V561" s="4" t="str">
        <f t="shared" si="26"/>
        <v>rt3786_</v>
      </c>
      <c r="W561" s="4" t="s">
        <v>2804</v>
      </c>
      <c r="X561" t="s">
        <v>2805</v>
      </c>
    </row>
    <row r="562" spans="1:24" x14ac:dyDescent="0.2">
      <c r="A562" s="4" t="str">
        <f t="shared" si="24"/>
        <v>rt3786_x</v>
      </c>
      <c r="B562" s="4" t="s">
        <v>2804</v>
      </c>
      <c r="C562" t="s">
        <v>2805</v>
      </c>
      <c r="D562" t="s">
        <v>2806</v>
      </c>
      <c r="E562" t="s">
        <v>1361</v>
      </c>
      <c r="F562" t="s">
        <v>1348</v>
      </c>
      <c r="G562" s="8">
        <v>0</v>
      </c>
      <c r="H562" cm="1">
        <f t="array" ref="H562">SUMPRODUCT((LEN(I562)-LEN(SUBSTITUTE(I562,{"A";"C";"D";"E";"F";"G";"H";"I";"K";"L";"M";"N";"P";"Q";"R";"S";"T";"V";"W";"Y"},""))),{72.08;104.14;115.08;129.11;148.17;58.05;138.14;114.16;130.18;114.16;132.2;115.1;98.12;129.13;158.19;88.08;102.1;100.13;187.21;164.17})/1000</f>
        <v>38.830710000000003</v>
      </c>
      <c r="I562" s="4" t="s">
        <v>2807</v>
      </c>
      <c r="J562" s="8" t="s">
        <v>1350</v>
      </c>
      <c r="O562" t="s">
        <v>2806</v>
      </c>
      <c r="P562" s="4" t="str">
        <f t="shared" si="25"/>
        <v>rt3786_rt3786</v>
      </c>
      <c r="Q562" s="4" t="s">
        <v>2804</v>
      </c>
      <c r="R562" t="s">
        <v>2805</v>
      </c>
      <c r="T562" s="4" t="s">
        <v>2804</v>
      </c>
      <c r="U562" t="s">
        <v>2806</v>
      </c>
      <c r="V562" s="4" t="str">
        <f t="shared" si="26"/>
        <v>rt3786_</v>
      </c>
      <c r="W562" s="4" t="s">
        <v>2804</v>
      </c>
      <c r="X562" t="s">
        <v>2805</v>
      </c>
    </row>
    <row r="563" spans="1:24" x14ac:dyDescent="0.2">
      <c r="A563" s="4" t="str">
        <f t="shared" si="24"/>
        <v>rt3787_c</v>
      </c>
      <c r="B563" s="4" t="s">
        <v>2808</v>
      </c>
      <c r="C563" t="s">
        <v>2809</v>
      </c>
      <c r="D563" t="s">
        <v>2810</v>
      </c>
      <c r="E563" t="s">
        <v>1347</v>
      </c>
      <c r="F563" t="s">
        <v>1348</v>
      </c>
      <c r="G563" s="8">
        <v>0</v>
      </c>
      <c r="H563" cm="1">
        <f t="array" ref="H563">SUMPRODUCT((LEN(I563)-LEN(SUBSTITUTE(I563,{"A";"C";"D";"E";"F";"G";"H";"I";"K";"L";"M";"N";"P";"Q";"R";"S";"T";"V";"W";"Y"},""))),{72.08;104.14;115.08;129.11;148.17;58.05;138.14;114.16;130.18;114.16;132.2;115.1;98.12;129.13;158.19;88.08;102.1;100.13;187.21;164.17})/1000</f>
        <v>44.379799999999989</v>
      </c>
      <c r="I563" s="4" t="s">
        <v>2811</v>
      </c>
      <c r="J563" s="8" t="s">
        <v>1350</v>
      </c>
      <c r="O563" t="s">
        <v>2810</v>
      </c>
      <c r="P563" s="4" t="str">
        <f t="shared" si="25"/>
        <v>rt3787_rt3787</v>
      </c>
      <c r="Q563" s="4" t="s">
        <v>2808</v>
      </c>
      <c r="R563" t="s">
        <v>2809</v>
      </c>
      <c r="T563" s="4" t="s">
        <v>2808</v>
      </c>
      <c r="U563" t="s">
        <v>2810</v>
      </c>
      <c r="V563" s="4" t="str">
        <f t="shared" si="26"/>
        <v>rt3787_</v>
      </c>
      <c r="W563" s="4" t="s">
        <v>2808</v>
      </c>
      <c r="X563" t="s">
        <v>2809</v>
      </c>
    </row>
    <row r="564" spans="1:24" x14ac:dyDescent="0.2">
      <c r="A564" s="4" t="str">
        <f t="shared" si="24"/>
        <v>rt3787_m</v>
      </c>
      <c r="B564" s="4" t="s">
        <v>2808</v>
      </c>
      <c r="C564" t="s">
        <v>2809</v>
      </c>
      <c r="D564" t="s">
        <v>2810</v>
      </c>
      <c r="E564" t="s">
        <v>1383</v>
      </c>
      <c r="F564" t="s">
        <v>1348</v>
      </c>
      <c r="G564" s="8">
        <v>0</v>
      </c>
      <c r="H564" cm="1">
        <f t="array" ref="H564">SUMPRODUCT((LEN(I564)-LEN(SUBSTITUTE(I564,{"A";"C";"D";"E";"F";"G";"H";"I";"K";"L";"M";"N";"P";"Q";"R";"S";"T";"V";"W";"Y"},""))),{72.08;104.14;115.08;129.11;148.17;58.05;138.14;114.16;130.18;114.16;132.2;115.1;98.12;129.13;158.19;88.08;102.1;100.13;187.21;164.17})/1000</f>
        <v>44.379799999999989</v>
      </c>
      <c r="I564" s="4" t="s">
        <v>2811</v>
      </c>
      <c r="J564" s="8" t="s">
        <v>1350</v>
      </c>
      <c r="O564" t="s">
        <v>2810</v>
      </c>
      <c r="P564" s="4" t="str">
        <f t="shared" si="25"/>
        <v>rt3787_rt3787</v>
      </c>
      <c r="Q564" s="4" t="s">
        <v>2808</v>
      </c>
      <c r="R564" t="s">
        <v>2809</v>
      </c>
      <c r="T564" s="4" t="s">
        <v>2808</v>
      </c>
      <c r="U564" t="s">
        <v>2810</v>
      </c>
      <c r="V564" s="4" t="str">
        <f t="shared" si="26"/>
        <v>rt3787_</v>
      </c>
      <c r="W564" s="4" t="s">
        <v>2808</v>
      </c>
      <c r="X564" t="s">
        <v>2809</v>
      </c>
    </row>
    <row r="565" spans="1:24" x14ac:dyDescent="0.2">
      <c r="A565" s="4" t="str">
        <f t="shared" si="24"/>
        <v>rt3790</v>
      </c>
      <c r="B565" s="4" t="s">
        <v>472</v>
      </c>
      <c r="C565" t="s">
        <v>473</v>
      </c>
      <c r="D565" t="s">
        <v>474</v>
      </c>
      <c r="E565" t="s">
        <v>1476</v>
      </c>
      <c r="F565" t="s">
        <v>2812</v>
      </c>
      <c r="G565" s="8" t="s">
        <v>2813</v>
      </c>
      <c r="H565" cm="1">
        <f t="array" ref="H565">SUMPRODUCT((LEN(I565)-LEN(SUBSTITUTE(I565,{"A";"C";"D";"E";"F";"G";"H";"I";"K";"L";"M";"N";"P";"Q";"R";"S";"T";"V";"W";"Y"},""))),{72.08;104.14;115.08;129.11;148.17;58.05;138.14;114.16;130.18;114.16;132.2;115.1;98.12;129.13;158.19;88.08;102.1;100.13;187.21;164.17})/1000</f>
        <v>89.41061000000002</v>
      </c>
      <c r="I565" s="4" t="s">
        <v>2814</v>
      </c>
      <c r="J565" s="8" t="s">
        <v>1350</v>
      </c>
      <c r="O565" t="s">
        <v>474</v>
      </c>
      <c r="P565" s="4" t="str">
        <f t="shared" si="25"/>
        <v>rt3790</v>
      </c>
      <c r="Q565" s="4" t="s">
        <v>472</v>
      </c>
      <c r="R565" t="s">
        <v>473</v>
      </c>
      <c r="T565" s="4" t="s">
        <v>472</v>
      </c>
      <c r="U565" t="s">
        <v>474</v>
      </c>
      <c r="V565" s="4" t="str">
        <f t="shared" si="26"/>
        <v>rt3790</v>
      </c>
      <c r="W565" s="4" t="s">
        <v>472</v>
      </c>
      <c r="X565" t="s">
        <v>473</v>
      </c>
    </row>
    <row r="566" spans="1:24" x14ac:dyDescent="0.2">
      <c r="A566" s="4" t="str">
        <f t="shared" si="24"/>
        <v>rt3791_c</v>
      </c>
      <c r="B566" s="4" t="s">
        <v>2815</v>
      </c>
      <c r="C566" t="s">
        <v>2816</v>
      </c>
      <c r="D566" t="s">
        <v>2817</v>
      </c>
      <c r="E566" t="s">
        <v>1347</v>
      </c>
      <c r="F566" t="s">
        <v>1348</v>
      </c>
      <c r="G566" s="8">
        <v>0</v>
      </c>
      <c r="H566" cm="1">
        <f t="array" ref="H566">SUMPRODUCT((LEN(I566)-LEN(SUBSTITUTE(I566,{"A";"C";"D";"E";"F";"G";"H";"I";"K";"L";"M";"N";"P";"Q";"R";"S";"T";"V";"W";"Y"},""))),{72.08;104.14;115.08;129.11;148.17;58.05;138.14;114.16;130.18;114.16;132.2;115.1;98.12;129.13;158.19;88.08;102.1;100.13;187.21;164.17})/1000</f>
        <v>25.674679999999999</v>
      </c>
      <c r="I566" s="4" t="s">
        <v>2818</v>
      </c>
      <c r="J566" s="8" t="s">
        <v>1350</v>
      </c>
      <c r="O566" t="s">
        <v>2817</v>
      </c>
      <c r="P566" s="4" t="str">
        <f t="shared" si="25"/>
        <v>rt3791_rt3791</v>
      </c>
      <c r="Q566" s="4" t="s">
        <v>2815</v>
      </c>
      <c r="R566" t="s">
        <v>2816</v>
      </c>
      <c r="T566" s="4" t="s">
        <v>2815</v>
      </c>
      <c r="U566" t="s">
        <v>2817</v>
      </c>
      <c r="V566" s="4" t="str">
        <f t="shared" si="26"/>
        <v>rt3791_</v>
      </c>
      <c r="W566" s="4" t="s">
        <v>2815</v>
      </c>
      <c r="X566" t="s">
        <v>2816</v>
      </c>
    </row>
    <row r="567" spans="1:24" x14ac:dyDescent="0.2">
      <c r="A567" s="4" t="str">
        <f t="shared" si="24"/>
        <v>rt3791_m</v>
      </c>
      <c r="B567" s="4" t="s">
        <v>2815</v>
      </c>
      <c r="C567" t="s">
        <v>2816</v>
      </c>
      <c r="D567" t="s">
        <v>2817</v>
      </c>
      <c r="E567" t="s">
        <v>1383</v>
      </c>
      <c r="F567" t="s">
        <v>1348</v>
      </c>
      <c r="G567" s="8">
        <v>0</v>
      </c>
      <c r="H567" cm="1">
        <f t="array" ref="H567">SUMPRODUCT((LEN(I567)-LEN(SUBSTITUTE(I567,{"A";"C";"D";"E";"F";"G";"H";"I";"K";"L";"M";"N";"P";"Q";"R";"S";"T";"V";"W";"Y"},""))),{72.08;104.14;115.08;129.11;148.17;58.05;138.14;114.16;130.18;114.16;132.2;115.1;98.12;129.13;158.19;88.08;102.1;100.13;187.21;164.17})/1000</f>
        <v>25.674679999999999</v>
      </c>
      <c r="I567" s="4" t="s">
        <v>2818</v>
      </c>
      <c r="J567" s="8" t="s">
        <v>1350</v>
      </c>
      <c r="O567" t="s">
        <v>2817</v>
      </c>
      <c r="P567" s="4" t="str">
        <f t="shared" si="25"/>
        <v>rt3791_rt3791</v>
      </c>
      <c r="Q567" s="4" t="s">
        <v>2815</v>
      </c>
      <c r="R567" t="s">
        <v>2816</v>
      </c>
      <c r="T567" s="4" t="s">
        <v>2815</v>
      </c>
      <c r="U567" t="s">
        <v>2817</v>
      </c>
      <c r="V567" s="4" t="str">
        <f t="shared" si="26"/>
        <v>rt3791_</v>
      </c>
      <c r="W567" s="4" t="s">
        <v>2815</v>
      </c>
      <c r="X567" t="s">
        <v>2816</v>
      </c>
    </row>
    <row r="568" spans="1:24" x14ac:dyDescent="0.2">
      <c r="A568" s="4" t="str">
        <f t="shared" si="24"/>
        <v>rt3794</v>
      </c>
      <c r="B568" s="4" t="s">
        <v>2819</v>
      </c>
      <c r="C568" t="s">
        <v>2820</v>
      </c>
      <c r="D568" t="s">
        <v>2821</v>
      </c>
      <c r="E568" t="s">
        <v>1383</v>
      </c>
      <c r="F568" t="s">
        <v>1348</v>
      </c>
      <c r="G568" s="8">
        <v>0</v>
      </c>
      <c r="H568" cm="1">
        <f t="array" ref="H568">SUMPRODUCT((LEN(I568)-LEN(SUBSTITUTE(I568,{"A";"C";"D";"E";"F";"G";"H";"I";"K";"L";"M";"N";"P";"Q";"R";"S";"T";"V";"W";"Y"},""))),{72.08;104.14;115.08;129.11;148.17;58.05;138.14;114.16;130.18;114.16;132.2;115.1;98.12;129.13;158.19;88.08;102.1;100.13;187.21;164.17})/1000</f>
        <v>11.125259999999999</v>
      </c>
      <c r="I568" s="4" t="s">
        <v>2822</v>
      </c>
      <c r="J568" s="8" t="s">
        <v>1350</v>
      </c>
      <c r="O568" t="s">
        <v>2821</v>
      </c>
      <c r="P568" s="4" t="str">
        <f t="shared" si="25"/>
        <v>rt3794</v>
      </c>
      <c r="Q568" s="4" t="s">
        <v>2819</v>
      </c>
      <c r="R568" t="s">
        <v>2820</v>
      </c>
      <c r="T568" s="4" t="s">
        <v>2819</v>
      </c>
      <c r="U568" t="s">
        <v>2821</v>
      </c>
      <c r="V568" s="4" t="str">
        <f t="shared" si="26"/>
        <v>rt3794</v>
      </c>
      <c r="W568" s="4" t="s">
        <v>2819</v>
      </c>
      <c r="X568" t="s">
        <v>2820</v>
      </c>
    </row>
    <row r="569" spans="1:24" x14ac:dyDescent="0.2">
      <c r="A569" s="4" t="str">
        <f t="shared" si="24"/>
        <v>rt3802</v>
      </c>
      <c r="B569" s="4" t="s">
        <v>2823</v>
      </c>
      <c r="C569" t="s">
        <v>2824</v>
      </c>
      <c r="D569" t="s">
        <v>2825</v>
      </c>
      <c r="E569" t="s">
        <v>1347</v>
      </c>
      <c r="F569" t="s">
        <v>1356</v>
      </c>
      <c r="G569" s="8" t="s">
        <v>2826</v>
      </c>
      <c r="H569" cm="1">
        <f t="array" ref="H569">SUMPRODUCT((LEN(I569)-LEN(SUBSTITUTE(I569,{"A";"C";"D";"E";"F";"G";"H";"I";"K";"L";"M";"N";"P";"Q";"R";"S";"T";"V";"W";"Y"},""))),{72.08;104.14;115.08;129.11;148.17;58.05;138.14;114.16;130.18;114.16;132.2;115.1;98.12;129.13;158.19;88.08;102.1;100.13;187.21;164.17})/1000</f>
        <v>47.994979999999998</v>
      </c>
      <c r="I569" s="4" t="s">
        <v>2827</v>
      </c>
      <c r="J569" s="8" t="s">
        <v>1350</v>
      </c>
      <c r="O569" t="s">
        <v>2825</v>
      </c>
      <c r="P569" s="4" t="str">
        <f t="shared" si="25"/>
        <v>rt3802</v>
      </c>
      <c r="Q569" s="4" t="s">
        <v>2823</v>
      </c>
      <c r="R569" t="s">
        <v>2824</v>
      </c>
      <c r="T569" s="4" t="s">
        <v>2823</v>
      </c>
      <c r="U569" t="s">
        <v>2825</v>
      </c>
      <c r="V569" s="4" t="str">
        <f t="shared" si="26"/>
        <v>rt3802</v>
      </c>
      <c r="W569" s="4" t="s">
        <v>2823</v>
      </c>
      <c r="X569" t="s">
        <v>2824</v>
      </c>
    </row>
    <row r="570" spans="1:24" x14ac:dyDescent="0.2">
      <c r="A570" s="4" t="str">
        <f t="shared" si="24"/>
        <v>rt3852</v>
      </c>
      <c r="B570" s="4" t="s">
        <v>475</v>
      </c>
      <c r="C570" t="s">
        <v>475</v>
      </c>
      <c r="D570" t="s">
        <v>476</v>
      </c>
      <c r="E570" t="s">
        <v>1347</v>
      </c>
      <c r="F570" t="s">
        <v>1348</v>
      </c>
      <c r="G570" s="8">
        <v>0</v>
      </c>
      <c r="H570" cm="1">
        <f t="array" ref="H570">SUMPRODUCT((LEN(I570)-LEN(SUBSTITUTE(I570,{"A";"C";"D";"E";"F";"G";"H";"I";"K";"L";"M";"N";"P";"Q";"R";"S";"T";"V";"W";"Y"},""))),{72.08;104.14;115.08;129.11;148.17;58.05;138.14;114.16;130.18;114.16;132.2;115.1;98.12;129.13;158.19;88.08;102.1;100.13;187.21;164.17})/1000</f>
        <v>34.064909999999998</v>
      </c>
      <c r="I570" s="4" t="s">
        <v>2828</v>
      </c>
      <c r="J570" s="8" t="s">
        <v>1350</v>
      </c>
      <c r="O570" t="s">
        <v>476</v>
      </c>
      <c r="P570" s="4" t="str">
        <f t="shared" si="25"/>
        <v>rt3852</v>
      </c>
      <c r="Q570" s="4" t="s">
        <v>475</v>
      </c>
      <c r="R570" t="s">
        <v>475</v>
      </c>
      <c r="T570" s="4" t="s">
        <v>475</v>
      </c>
      <c r="U570" t="s">
        <v>476</v>
      </c>
      <c r="V570" s="4" t="str">
        <f t="shared" si="26"/>
        <v>rt3852</v>
      </c>
      <c r="W570" s="4" t="s">
        <v>475</v>
      </c>
      <c r="X570" t="s">
        <v>475</v>
      </c>
    </row>
    <row r="571" spans="1:24" x14ac:dyDescent="0.2">
      <c r="A571" s="4" t="str">
        <f t="shared" si="24"/>
        <v>rt3853</v>
      </c>
      <c r="B571" s="4" t="s">
        <v>2829</v>
      </c>
      <c r="C571" t="s">
        <v>2830</v>
      </c>
      <c r="D571" t="s">
        <v>2831</v>
      </c>
      <c r="E571" t="s">
        <v>1424</v>
      </c>
      <c r="F571" t="s">
        <v>1348</v>
      </c>
      <c r="G571" s="8">
        <v>0</v>
      </c>
      <c r="H571" cm="1">
        <f t="array" ref="H571">SUMPRODUCT((LEN(I571)-LEN(SUBSTITUTE(I571,{"A";"C";"D";"E";"F";"G";"H";"I";"K";"L";"M";"N";"P";"Q";"R";"S";"T";"V";"W";"Y"},""))),{72.08;104.14;115.08;129.11;148.17;58.05;138.14;114.16;130.18;114.16;132.2;115.1;98.12;129.13;158.19;88.08;102.1;100.13;187.21;164.17})/1000</f>
        <v>58.066729999999993</v>
      </c>
      <c r="I571" s="4" t="s">
        <v>2832</v>
      </c>
      <c r="J571" s="8" t="s">
        <v>1350</v>
      </c>
      <c r="O571" t="s">
        <v>2831</v>
      </c>
      <c r="P571" s="4" t="str">
        <f t="shared" si="25"/>
        <v>rt3853</v>
      </c>
      <c r="Q571" s="4" t="s">
        <v>2829</v>
      </c>
      <c r="R571" t="s">
        <v>2830</v>
      </c>
      <c r="T571" s="4" t="s">
        <v>2829</v>
      </c>
      <c r="U571" t="s">
        <v>2831</v>
      </c>
      <c r="V571" s="4" t="str">
        <f t="shared" si="26"/>
        <v>rt3853</v>
      </c>
      <c r="W571" s="4" t="s">
        <v>2829</v>
      </c>
      <c r="X571" t="s">
        <v>2830</v>
      </c>
    </row>
    <row r="572" spans="1:24" x14ac:dyDescent="0.2">
      <c r="A572" s="4" t="str">
        <f t="shared" si="24"/>
        <v>rt3874</v>
      </c>
      <c r="B572" s="4" t="s">
        <v>477</v>
      </c>
      <c r="C572" t="s">
        <v>477</v>
      </c>
      <c r="D572" t="s">
        <v>478</v>
      </c>
      <c r="E572" t="s">
        <v>1383</v>
      </c>
      <c r="F572" t="s">
        <v>1348</v>
      </c>
      <c r="G572" s="8">
        <v>0</v>
      </c>
      <c r="H572" cm="1">
        <f t="array" ref="H572">SUMPRODUCT((LEN(I572)-LEN(SUBSTITUTE(I572,{"A";"C";"D";"E";"F";"G";"H";"I";"K";"L";"M";"N";"P";"Q";"R";"S";"T";"V";"W";"Y"},""))),{72.08;104.14;115.08;129.11;148.17;58.05;138.14;114.16;130.18;114.16;132.2;115.1;98.12;129.13;158.19;88.08;102.1;100.13;187.21;164.17})/1000</f>
        <v>31.149009999999993</v>
      </c>
      <c r="I572" s="4" t="s">
        <v>2833</v>
      </c>
      <c r="J572" s="8" t="s">
        <v>1350</v>
      </c>
      <c r="O572" t="s">
        <v>478</v>
      </c>
      <c r="P572" s="4" t="str">
        <f t="shared" si="25"/>
        <v>rt3874</v>
      </c>
      <c r="Q572" s="4" t="s">
        <v>477</v>
      </c>
      <c r="R572" t="s">
        <v>477</v>
      </c>
      <c r="T572" s="4" t="s">
        <v>477</v>
      </c>
      <c r="U572" t="s">
        <v>478</v>
      </c>
      <c r="V572" s="4" t="str">
        <f t="shared" si="26"/>
        <v>rt3874</v>
      </c>
      <c r="W572" s="4" t="s">
        <v>477</v>
      </c>
      <c r="X572" t="s">
        <v>477</v>
      </c>
    </row>
    <row r="573" spans="1:24" x14ac:dyDescent="0.2">
      <c r="A573" s="4" t="str">
        <f t="shared" si="24"/>
        <v>rt3875</v>
      </c>
      <c r="B573" s="4" t="s">
        <v>2834</v>
      </c>
      <c r="C573" t="s">
        <v>2834</v>
      </c>
      <c r="D573" t="s">
        <v>2835</v>
      </c>
      <c r="E573" t="s">
        <v>1361</v>
      </c>
      <c r="F573" t="s">
        <v>1348</v>
      </c>
      <c r="G573" s="8">
        <v>0</v>
      </c>
      <c r="H573" cm="1">
        <f t="array" ref="H573">SUMPRODUCT((LEN(I573)-LEN(SUBSTITUTE(I573,{"A";"C";"D";"E";"F";"G";"H";"I";"K";"L";"M";"N";"P";"Q";"R";"S";"T";"V";"W";"Y"},""))),{72.08;104.14;115.08;129.11;148.17;58.05;138.14;114.16;130.18;114.16;132.2;115.1;98.12;129.13;158.19;88.08;102.1;100.13;187.21;164.17})/1000</f>
        <v>49.745470000000005</v>
      </c>
      <c r="I573" s="4" t="s">
        <v>2836</v>
      </c>
      <c r="J573" s="8" t="s">
        <v>1350</v>
      </c>
      <c r="O573" t="s">
        <v>2835</v>
      </c>
      <c r="P573" s="4" t="str">
        <f t="shared" si="25"/>
        <v>rt3875</v>
      </c>
      <c r="Q573" s="4" t="s">
        <v>2834</v>
      </c>
      <c r="R573" t="s">
        <v>2834</v>
      </c>
      <c r="T573" s="4" t="s">
        <v>2834</v>
      </c>
      <c r="U573" t="s">
        <v>2835</v>
      </c>
      <c r="V573" s="4" t="str">
        <f t="shared" si="26"/>
        <v>rt3875</v>
      </c>
      <c r="W573" s="4" t="s">
        <v>2834</v>
      </c>
      <c r="X573" t="s">
        <v>2834</v>
      </c>
    </row>
    <row r="574" spans="1:24" x14ac:dyDescent="0.2">
      <c r="A574" s="4" t="str">
        <f t="shared" si="24"/>
        <v>rt3880</v>
      </c>
      <c r="B574" s="4" t="s">
        <v>2837</v>
      </c>
      <c r="C574" t="s">
        <v>2838</v>
      </c>
      <c r="D574" t="s">
        <v>2839</v>
      </c>
      <c r="E574" t="s">
        <v>1347</v>
      </c>
      <c r="F574" t="s">
        <v>1348</v>
      </c>
      <c r="G574" s="8">
        <v>0</v>
      </c>
      <c r="H574" cm="1">
        <f t="array" ref="H574">SUMPRODUCT((LEN(I574)-LEN(SUBSTITUTE(I574,{"A";"C";"D";"E";"F";"G";"H";"I";"K";"L";"M";"N";"P";"Q";"R";"S";"T";"V";"W";"Y"},""))),{72.08;104.14;115.08;129.11;148.17;58.05;138.14;114.16;130.18;114.16;132.2;115.1;98.12;129.13;158.19;88.08;102.1;100.13;187.21;164.17})/1000</f>
        <v>48.217110000000012</v>
      </c>
      <c r="I574" s="4" t="s">
        <v>2840</v>
      </c>
      <c r="J574" s="8" t="s">
        <v>1350</v>
      </c>
      <c r="O574" t="s">
        <v>2839</v>
      </c>
      <c r="P574" s="4" t="str">
        <f t="shared" si="25"/>
        <v>rt3880</v>
      </c>
      <c r="Q574" s="4" t="s">
        <v>2837</v>
      </c>
      <c r="R574" t="s">
        <v>2838</v>
      </c>
      <c r="T574" s="4" t="s">
        <v>2837</v>
      </c>
      <c r="U574" t="s">
        <v>2839</v>
      </c>
      <c r="V574" s="4" t="str">
        <f t="shared" si="26"/>
        <v>rt3880</v>
      </c>
      <c r="W574" s="4" t="s">
        <v>2837</v>
      </c>
      <c r="X574" t="s">
        <v>2838</v>
      </c>
    </row>
    <row r="575" spans="1:24" x14ac:dyDescent="0.2">
      <c r="A575" s="4" t="str">
        <f t="shared" si="24"/>
        <v>rt3897</v>
      </c>
      <c r="B575" s="4" t="s">
        <v>2841</v>
      </c>
      <c r="C575" t="s">
        <v>2841</v>
      </c>
      <c r="D575" t="s">
        <v>2842</v>
      </c>
      <c r="E575" t="s">
        <v>1347</v>
      </c>
      <c r="F575" t="s">
        <v>1348</v>
      </c>
      <c r="G575" s="8">
        <v>0</v>
      </c>
      <c r="H575" cm="1">
        <f t="array" ref="H575">SUMPRODUCT((LEN(I575)-LEN(SUBSTITUTE(I575,{"A";"C";"D";"E";"F";"G";"H";"I";"K";"L";"M";"N";"P";"Q";"R";"S";"T";"V";"W";"Y"},""))),{72.08;104.14;115.08;129.11;148.17;58.05;138.14;114.16;130.18;114.16;132.2;115.1;98.12;129.13;158.19;88.08;102.1;100.13;187.21;164.17})/1000</f>
        <v>33.269969999999994</v>
      </c>
      <c r="I575" s="4" t="s">
        <v>2843</v>
      </c>
      <c r="J575" s="8" t="s">
        <v>1350</v>
      </c>
      <c r="O575" t="s">
        <v>2842</v>
      </c>
      <c r="P575" s="4" t="str">
        <f t="shared" si="25"/>
        <v>rt3897</v>
      </c>
      <c r="Q575" s="4" t="s">
        <v>2841</v>
      </c>
      <c r="R575" t="s">
        <v>2841</v>
      </c>
      <c r="T575" s="4" t="s">
        <v>2841</v>
      </c>
      <c r="U575" t="s">
        <v>2842</v>
      </c>
      <c r="V575" s="4" t="str">
        <f t="shared" si="26"/>
        <v>rt3897</v>
      </c>
      <c r="W575" s="4" t="s">
        <v>2841</v>
      </c>
      <c r="X575" t="s">
        <v>2841</v>
      </c>
    </row>
    <row r="576" spans="1:24" x14ac:dyDescent="0.2">
      <c r="A576" s="4" t="str">
        <f t="shared" si="24"/>
        <v>rt3901</v>
      </c>
      <c r="B576" s="4" t="s">
        <v>479</v>
      </c>
      <c r="C576" t="s">
        <v>480</v>
      </c>
      <c r="D576" t="s">
        <v>481</v>
      </c>
      <c r="E576" t="s">
        <v>1347</v>
      </c>
      <c r="F576" t="s">
        <v>1348</v>
      </c>
      <c r="G576" s="8">
        <v>0</v>
      </c>
      <c r="H576" cm="1">
        <f t="array" ref="H576">SUMPRODUCT((LEN(I576)-LEN(SUBSTITUTE(I576,{"A";"C";"D";"E";"F";"G";"H";"I";"K";"L";"M";"N";"P";"Q";"R";"S";"T";"V";"W";"Y"},""))),{72.08;104.14;115.08;129.11;148.17;58.05;138.14;114.16;130.18;114.16;132.2;115.1;98.12;129.13;158.19;88.08;102.1;100.13;187.21;164.17})/1000</f>
        <v>65.541579999999982</v>
      </c>
      <c r="I576" s="4" t="s">
        <v>2844</v>
      </c>
      <c r="J576" s="8" t="s">
        <v>1350</v>
      </c>
      <c r="O576" t="s">
        <v>481</v>
      </c>
      <c r="P576" s="4" t="str">
        <f t="shared" si="25"/>
        <v>rt3901</v>
      </c>
      <c r="Q576" s="4" t="s">
        <v>479</v>
      </c>
      <c r="R576" t="s">
        <v>480</v>
      </c>
      <c r="T576" s="4" t="s">
        <v>479</v>
      </c>
      <c r="U576" t="s">
        <v>481</v>
      </c>
      <c r="V576" s="4" t="str">
        <f t="shared" si="26"/>
        <v>rt3901</v>
      </c>
      <c r="W576" s="4" t="s">
        <v>479</v>
      </c>
      <c r="X576" t="s">
        <v>480</v>
      </c>
    </row>
    <row r="577" spans="1:24" x14ac:dyDescent="0.2">
      <c r="A577" s="4" t="str">
        <f t="shared" si="24"/>
        <v>rt3915</v>
      </c>
      <c r="B577" s="4" t="s">
        <v>482</v>
      </c>
      <c r="C577" t="s">
        <v>482</v>
      </c>
      <c r="D577" t="s">
        <v>483</v>
      </c>
      <c r="E577" t="s">
        <v>1347</v>
      </c>
      <c r="F577" t="s">
        <v>1348</v>
      </c>
      <c r="G577" s="8">
        <v>0</v>
      </c>
      <c r="H577" cm="1">
        <f t="array" ref="H577">SUMPRODUCT((LEN(I577)-LEN(SUBSTITUTE(I577,{"A";"C";"D";"E";"F";"G";"H";"I";"K";"L";"M";"N";"P";"Q";"R";"S";"T";"V";"W";"Y"},""))),{72.08;104.14;115.08;129.11;148.17;58.05;138.14;114.16;130.18;114.16;132.2;115.1;98.12;129.13;158.19;88.08;102.1;100.13;187.21;164.17})/1000</f>
        <v>54.742089999999997</v>
      </c>
      <c r="I577" s="4" t="s">
        <v>2845</v>
      </c>
      <c r="J577" s="8" t="s">
        <v>1350</v>
      </c>
      <c r="O577" t="s">
        <v>483</v>
      </c>
      <c r="P577" s="4" t="str">
        <f t="shared" si="25"/>
        <v>rt3915</v>
      </c>
      <c r="Q577" s="4" t="s">
        <v>482</v>
      </c>
      <c r="R577" t="s">
        <v>482</v>
      </c>
      <c r="T577" s="4" t="s">
        <v>482</v>
      </c>
      <c r="U577" t="s">
        <v>483</v>
      </c>
      <c r="V577" s="4" t="str">
        <f t="shared" si="26"/>
        <v>rt3915</v>
      </c>
      <c r="W577" s="4" t="s">
        <v>482</v>
      </c>
      <c r="X577" t="s">
        <v>482</v>
      </c>
    </row>
    <row r="578" spans="1:24" x14ac:dyDescent="0.2">
      <c r="A578" s="4" t="str">
        <f t="shared" si="24"/>
        <v>rt3923</v>
      </c>
      <c r="B578" s="4" t="s">
        <v>2846</v>
      </c>
      <c r="C578" t="s">
        <v>2847</v>
      </c>
      <c r="D578" t="s">
        <v>2848</v>
      </c>
      <c r="E578" t="s">
        <v>1347</v>
      </c>
      <c r="F578" t="s">
        <v>1348</v>
      </c>
      <c r="G578" s="8">
        <v>0</v>
      </c>
      <c r="H578" cm="1">
        <f t="array" ref="H578">SUMPRODUCT((LEN(I578)-LEN(SUBSTITUTE(I578,{"A";"C";"D";"E";"F";"G";"H";"I";"K";"L";"M";"N";"P";"Q";"R";"S";"T";"V";"W";"Y"},""))),{72.08;104.14;115.08;129.11;148.17;58.05;138.14;114.16;130.18;114.16;132.2;115.1;98.12;129.13;158.19;88.08;102.1;100.13;187.21;164.17})/1000</f>
        <v>41.13557999999999</v>
      </c>
      <c r="I578" s="4" t="s">
        <v>2849</v>
      </c>
      <c r="J578" s="8" t="s">
        <v>1350</v>
      </c>
      <c r="O578" t="s">
        <v>2848</v>
      </c>
      <c r="P578" s="4" t="str">
        <f t="shared" si="25"/>
        <v>rt3923</v>
      </c>
      <c r="Q578" s="4" t="s">
        <v>2846</v>
      </c>
      <c r="R578" t="s">
        <v>2847</v>
      </c>
      <c r="T578" s="4" t="s">
        <v>2846</v>
      </c>
      <c r="U578" t="s">
        <v>2848</v>
      </c>
      <c r="V578" s="4" t="str">
        <f t="shared" si="26"/>
        <v>rt3923</v>
      </c>
      <c r="W578" s="4" t="s">
        <v>2846</v>
      </c>
      <c r="X578" t="s">
        <v>2847</v>
      </c>
    </row>
    <row r="579" spans="1:24" x14ac:dyDescent="0.2">
      <c r="A579" s="4" t="str">
        <f t="shared" ref="A579:A642" si="27">IF(ISBLANK(K579),B579&amp;IF(COUNTIF($B:$B,B579)&gt;1,"_"&amp;E579,""),K579)</f>
        <v>rt3932</v>
      </c>
      <c r="B579" s="4" t="s">
        <v>484</v>
      </c>
      <c r="C579" t="s">
        <v>485</v>
      </c>
      <c r="D579" t="s">
        <v>486</v>
      </c>
      <c r="E579" t="s">
        <v>1347</v>
      </c>
      <c r="F579" t="s">
        <v>1348</v>
      </c>
      <c r="G579" s="8">
        <v>0</v>
      </c>
      <c r="H579" cm="1">
        <f t="array" ref="H579">SUMPRODUCT((LEN(I579)-LEN(SUBSTITUTE(I579,{"A";"C";"D";"E";"F";"G";"H";"I";"K";"L";"M";"N";"P";"Q";"R";"S";"T";"V";"W";"Y"},""))),{72.08;104.14;115.08;129.11;148.17;58.05;138.14;114.16;130.18;114.16;132.2;115.1;98.12;129.13;158.19;88.08;102.1;100.13;187.21;164.17})/1000</f>
        <v>21.765830000000001</v>
      </c>
      <c r="I579" s="4" t="s">
        <v>2850</v>
      </c>
      <c r="J579" s="8" t="s">
        <v>1350</v>
      </c>
      <c r="O579" t="s">
        <v>486</v>
      </c>
      <c r="P579" s="4" t="str">
        <f t="shared" ref="P579:P642" si="28">IF(ISBLANK(Z579),Q579&amp;IF(COUNTIF($B:$B,Q579)&gt;1,"_"&amp;T579,""),Z579)</f>
        <v>rt3932</v>
      </c>
      <c r="Q579" s="4" t="s">
        <v>484</v>
      </c>
      <c r="R579" t="s">
        <v>485</v>
      </c>
      <c r="T579" s="4" t="s">
        <v>484</v>
      </c>
      <c r="U579" t="s">
        <v>486</v>
      </c>
      <c r="V579" s="4" t="str">
        <f t="shared" ref="V579:V642" si="29">IF(ISBLANK(AF579),W579&amp;IF(COUNTIF($B:$B,W579)&gt;1,"_"&amp;Z579,""),AF579)</f>
        <v>rt3932</v>
      </c>
      <c r="W579" s="4" t="s">
        <v>484</v>
      </c>
      <c r="X579" t="s">
        <v>485</v>
      </c>
    </row>
    <row r="580" spans="1:24" x14ac:dyDescent="0.2">
      <c r="A580" s="4" t="str">
        <f t="shared" si="27"/>
        <v>rt3934</v>
      </c>
      <c r="B580" s="4" t="s">
        <v>487</v>
      </c>
      <c r="C580" t="s">
        <v>488</v>
      </c>
      <c r="D580" t="s">
        <v>489</v>
      </c>
      <c r="E580" t="s">
        <v>1347</v>
      </c>
      <c r="F580" t="s">
        <v>1348</v>
      </c>
      <c r="G580" s="8">
        <v>0</v>
      </c>
      <c r="H580" cm="1">
        <f t="array" ref="H580">SUMPRODUCT((LEN(I580)-LEN(SUBSTITUTE(I580,{"A";"C";"D";"E";"F";"G";"H";"I";"K";"L";"M";"N";"P";"Q";"R";"S";"T";"V";"W";"Y"},""))),{72.08;104.14;115.08;129.11;148.17;58.05;138.14;114.16;130.18;114.16;132.2;115.1;98.12;129.13;158.19;88.08;102.1;100.13;187.21;164.17})/1000</f>
        <v>131.14386999999996</v>
      </c>
      <c r="I580" s="4" t="s">
        <v>2851</v>
      </c>
      <c r="J580" s="8" t="s">
        <v>1350</v>
      </c>
      <c r="O580" t="s">
        <v>489</v>
      </c>
      <c r="P580" s="4" t="str">
        <f t="shared" si="28"/>
        <v>rt3934</v>
      </c>
      <c r="Q580" s="4" t="s">
        <v>487</v>
      </c>
      <c r="R580" t="s">
        <v>488</v>
      </c>
      <c r="T580" s="4" t="s">
        <v>487</v>
      </c>
      <c r="U580" t="s">
        <v>489</v>
      </c>
      <c r="V580" s="4" t="str">
        <f t="shared" si="29"/>
        <v>rt3934</v>
      </c>
      <c r="W580" s="4" t="s">
        <v>487</v>
      </c>
      <c r="X580" t="s">
        <v>488</v>
      </c>
    </row>
    <row r="581" spans="1:24" x14ac:dyDescent="0.2">
      <c r="A581" s="4" t="str">
        <f t="shared" si="27"/>
        <v>rt3937</v>
      </c>
      <c r="B581" s="4" t="s">
        <v>2852</v>
      </c>
      <c r="C581" t="s">
        <v>2852</v>
      </c>
      <c r="D581" t="s">
        <v>2853</v>
      </c>
      <c r="E581" t="s">
        <v>1347</v>
      </c>
      <c r="F581" t="s">
        <v>1348</v>
      </c>
      <c r="G581" s="8">
        <v>0</v>
      </c>
      <c r="H581" cm="1">
        <f t="array" ref="H581">SUMPRODUCT((LEN(I581)-LEN(SUBSTITUTE(I581,{"A";"C";"D";"E";"F";"G";"H";"I";"K";"L";"M";"N";"P";"Q";"R";"S";"T";"V";"W";"Y"},""))),{72.08;104.14;115.08;129.11;148.17;58.05;138.14;114.16;130.18;114.16;132.2;115.1;98.12;129.13;158.19;88.08;102.1;100.13;187.21;164.17})/1000</f>
        <v>43.939819999999997</v>
      </c>
      <c r="I581" s="4" t="s">
        <v>2854</v>
      </c>
      <c r="J581" s="8" t="s">
        <v>1350</v>
      </c>
      <c r="O581" t="s">
        <v>2853</v>
      </c>
      <c r="P581" s="4" t="str">
        <f t="shared" si="28"/>
        <v>rt3937</v>
      </c>
      <c r="Q581" s="4" t="s">
        <v>2852</v>
      </c>
      <c r="R581" t="s">
        <v>2852</v>
      </c>
      <c r="T581" s="4" t="s">
        <v>2852</v>
      </c>
      <c r="U581" t="s">
        <v>2853</v>
      </c>
      <c r="V581" s="4" t="str">
        <f t="shared" si="29"/>
        <v>rt3937</v>
      </c>
      <c r="W581" s="4" t="s">
        <v>2852</v>
      </c>
      <c r="X581" t="s">
        <v>2852</v>
      </c>
    </row>
    <row r="582" spans="1:24" x14ac:dyDescent="0.2">
      <c r="A582" s="4" t="str">
        <f t="shared" si="27"/>
        <v>rt3938</v>
      </c>
      <c r="B582" s="4" t="s">
        <v>2855</v>
      </c>
      <c r="C582" t="s">
        <v>2855</v>
      </c>
      <c r="D582" t="s">
        <v>2856</v>
      </c>
      <c r="E582" t="s">
        <v>1347</v>
      </c>
      <c r="F582" t="s">
        <v>1489</v>
      </c>
      <c r="G582" s="8" t="s">
        <v>1490</v>
      </c>
      <c r="H582" cm="1">
        <f t="array" ref="H582">SUMPRODUCT((LEN(I582)-LEN(SUBSTITUTE(I582,{"A";"C";"D";"E";"F";"G";"H";"I";"K";"L";"M";"N";"P";"Q";"R";"S";"T";"V";"W";"Y"},""))),{72.08;104.14;115.08;129.11;148.17;58.05;138.14;114.16;130.18;114.16;132.2;115.1;98.12;129.13;158.19;88.08;102.1;100.13;187.21;164.17})/1000</f>
        <v>40.010349999999995</v>
      </c>
      <c r="I582" s="4" t="s">
        <v>2857</v>
      </c>
      <c r="J582" s="8" t="s">
        <v>1350</v>
      </c>
      <c r="O582" t="s">
        <v>2856</v>
      </c>
      <c r="P582" s="4" t="str">
        <f t="shared" si="28"/>
        <v>rt3938</v>
      </c>
      <c r="Q582" s="4" t="s">
        <v>2855</v>
      </c>
      <c r="R582" t="s">
        <v>2855</v>
      </c>
      <c r="T582" s="4" t="s">
        <v>2855</v>
      </c>
      <c r="U582" t="s">
        <v>2856</v>
      </c>
      <c r="V582" s="4" t="str">
        <f t="shared" si="29"/>
        <v>rt3938</v>
      </c>
      <c r="W582" s="4" t="s">
        <v>2855</v>
      </c>
      <c r="X582" t="s">
        <v>2855</v>
      </c>
    </row>
    <row r="583" spans="1:24" x14ac:dyDescent="0.2">
      <c r="A583" s="4" t="str">
        <f t="shared" si="27"/>
        <v>rt3939_c</v>
      </c>
      <c r="B583" s="4" t="s">
        <v>2858</v>
      </c>
      <c r="C583" t="s">
        <v>2858</v>
      </c>
      <c r="D583" t="s">
        <v>2859</v>
      </c>
      <c r="E583" t="s">
        <v>1347</v>
      </c>
      <c r="F583" t="s">
        <v>1348</v>
      </c>
      <c r="G583" s="8">
        <v>0</v>
      </c>
      <c r="H583" cm="1">
        <f t="array" ref="H583">SUMPRODUCT((LEN(I583)-LEN(SUBSTITUTE(I583,{"A";"C";"D";"E";"F";"G";"H";"I";"K";"L";"M";"N";"P";"Q";"R";"S";"T";"V";"W";"Y"},""))),{72.08;104.14;115.08;129.11;148.17;58.05;138.14;114.16;130.18;114.16;132.2;115.1;98.12;129.13;158.19;88.08;102.1;100.13;187.21;164.17})/1000</f>
        <v>38.259429999999995</v>
      </c>
      <c r="I583" s="4" t="s">
        <v>2860</v>
      </c>
      <c r="J583" s="8" t="s">
        <v>1350</v>
      </c>
      <c r="O583" t="s">
        <v>2859</v>
      </c>
      <c r="P583" s="4" t="str">
        <f t="shared" si="28"/>
        <v>rt3939_rt3939</v>
      </c>
      <c r="Q583" s="4" t="s">
        <v>2858</v>
      </c>
      <c r="R583" t="s">
        <v>2858</v>
      </c>
      <c r="T583" s="4" t="s">
        <v>2858</v>
      </c>
      <c r="U583" t="s">
        <v>2859</v>
      </c>
      <c r="V583" s="4" t="str">
        <f t="shared" si="29"/>
        <v>rt3939_</v>
      </c>
      <c r="W583" s="4" t="s">
        <v>2858</v>
      </c>
      <c r="X583" t="s">
        <v>2858</v>
      </c>
    </row>
    <row r="584" spans="1:24" x14ac:dyDescent="0.2">
      <c r="A584" s="4" t="str">
        <f t="shared" si="27"/>
        <v>rt3939_m</v>
      </c>
      <c r="B584" s="4" t="s">
        <v>2858</v>
      </c>
      <c r="C584" t="s">
        <v>2858</v>
      </c>
      <c r="D584" t="s">
        <v>2859</v>
      </c>
      <c r="E584" t="s">
        <v>1383</v>
      </c>
      <c r="F584" t="s">
        <v>1348</v>
      </c>
      <c r="G584" s="8">
        <v>0</v>
      </c>
      <c r="H584" cm="1">
        <f t="array" ref="H584">SUMPRODUCT((LEN(I584)-LEN(SUBSTITUTE(I584,{"A";"C";"D";"E";"F";"G";"H";"I";"K";"L";"M";"N";"P";"Q";"R";"S";"T";"V";"W";"Y"},""))),{72.08;104.14;115.08;129.11;148.17;58.05;138.14;114.16;130.18;114.16;132.2;115.1;98.12;129.13;158.19;88.08;102.1;100.13;187.21;164.17})/1000</f>
        <v>38.259429999999995</v>
      </c>
      <c r="I584" s="4" t="s">
        <v>2860</v>
      </c>
      <c r="J584" s="8" t="s">
        <v>1350</v>
      </c>
      <c r="O584" t="s">
        <v>2859</v>
      </c>
      <c r="P584" s="4" t="str">
        <f t="shared" si="28"/>
        <v>rt3939_rt3939</v>
      </c>
      <c r="Q584" s="4" t="s">
        <v>2858</v>
      </c>
      <c r="R584" t="s">
        <v>2858</v>
      </c>
      <c r="T584" s="4" t="s">
        <v>2858</v>
      </c>
      <c r="U584" t="s">
        <v>2859</v>
      </c>
      <c r="V584" s="4" t="str">
        <f t="shared" si="29"/>
        <v>rt3939_</v>
      </c>
      <c r="W584" s="4" t="s">
        <v>2858</v>
      </c>
      <c r="X584" t="s">
        <v>2858</v>
      </c>
    </row>
    <row r="585" spans="1:24" x14ac:dyDescent="0.2">
      <c r="A585" s="4" t="str">
        <f t="shared" si="27"/>
        <v>rt3985</v>
      </c>
      <c r="B585" s="4" t="s">
        <v>490</v>
      </c>
      <c r="C585" t="s">
        <v>491</v>
      </c>
      <c r="D585" t="s">
        <v>492</v>
      </c>
      <c r="E585" t="s">
        <v>1424</v>
      </c>
      <c r="F585" t="s">
        <v>1348</v>
      </c>
      <c r="G585" s="8">
        <v>0</v>
      </c>
      <c r="H585" cm="1">
        <f t="array" ref="H585">SUMPRODUCT((LEN(I585)-LEN(SUBSTITUTE(I585,{"A";"C";"D";"E";"F";"G";"H";"I";"K";"L";"M";"N";"P";"Q";"R";"S";"T";"V";"W";"Y"},""))),{72.08;104.14;115.08;129.11;148.17;58.05;138.14;114.16;130.18;114.16;132.2;115.1;98.12;129.13;158.19;88.08;102.1;100.13;187.21;164.17})/1000</f>
        <v>56.777959999999993</v>
      </c>
      <c r="I585" s="4" t="s">
        <v>2861</v>
      </c>
      <c r="J585" s="8" t="s">
        <v>1350</v>
      </c>
      <c r="O585" t="s">
        <v>492</v>
      </c>
      <c r="P585" s="4" t="str">
        <f t="shared" si="28"/>
        <v>rt3985</v>
      </c>
      <c r="Q585" s="4" t="s">
        <v>490</v>
      </c>
      <c r="R585" t="s">
        <v>491</v>
      </c>
      <c r="T585" s="4" t="s">
        <v>490</v>
      </c>
      <c r="U585" t="s">
        <v>492</v>
      </c>
      <c r="V585" s="4" t="str">
        <f t="shared" si="29"/>
        <v>rt3985</v>
      </c>
      <c r="W585" s="4" t="s">
        <v>490</v>
      </c>
      <c r="X585" t="s">
        <v>491</v>
      </c>
    </row>
    <row r="586" spans="1:24" x14ac:dyDescent="0.2">
      <c r="A586" s="4" t="str">
        <f t="shared" si="27"/>
        <v>rt3986</v>
      </c>
      <c r="B586" s="4" t="s">
        <v>2862</v>
      </c>
      <c r="C586" t="s">
        <v>2862</v>
      </c>
      <c r="D586" t="s">
        <v>2863</v>
      </c>
      <c r="E586" t="s">
        <v>1347</v>
      </c>
      <c r="F586" t="s">
        <v>2864</v>
      </c>
      <c r="G586" s="8" t="s">
        <v>2865</v>
      </c>
      <c r="H586" cm="1">
        <f t="array" ref="H586">SUMPRODUCT((LEN(I586)-LEN(SUBSTITUTE(I586,{"A";"C";"D";"E";"F";"G";"H";"I";"K";"L";"M";"N";"P";"Q";"R";"S";"T";"V";"W";"Y"},""))),{72.08;104.14;115.08;129.11;148.17;58.05;138.14;114.16;130.18;114.16;132.2;115.1;98.12;129.13;158.19;88.08;102.1;100.13;187.21;164.17})/1000</f>
        <v>48.6342</v>
      </c>
      <c r="I586" s="4" t="s">
        <v>2866</v>
      </c>
      <c r="J586" s="8" t="s">
        <v>1350</v>
      </c>
      <c r="O586" t="s">
        <v>2863</v>
      </c>
      <c r="P586" s="4" t="str">
        <f t="shared" si="28"/>
        <v>rt3986</v>
      </c>
      <c r="Q586" s="4" t="s">
        <v>2862</v>
      </c>
      <c r="R586" t="s">
        <v>2862</v>
      </c>
      <c r="T586" s="4" t="s">
        <v>2862</v>
      </c>
      <c r="U586" t="s">
        <v>2863</v>
      </c>
      <c r="V586" s="4" t="str">
        <f t="shared" si="29"/>
        <v>rt3986</v>
      </c>
      <c r="W586" s="4" t="s">
        <v>2862</v>
      </c>
      <c r="X586" t="s">
        <v>2862</v>
      </c>
    </row>
    <row r="587" spans="1:24" x14ac:dyDescent="0.2">
      <c r="A587" s="4" t="str">
        <f t="shared" si="27"/>
        <v>rt4016</v>
      </c>
      <c r="B587" s="4" t="s">
        <v>2867</v>
      </c>
      <c r="C587" t="s">
        <v>2868</v>
      </c>
      <c r="D587" t="s">
        <v>2869</v>
      </c>
      <c r="E587" t="s">
        <v>1347</v>
      </c>
      <c r="F587" t="s">
        <v>1348</v>
      </c>
      <c r="G587" s="8">
        <v>0</v>
      </c>
      <c r="H587" cm="1">
        <f t="array" ref="H587">SUMPRODUCT((LEN(I587)-LEN(SUBSTITUTE(I587,{"A";"C";"D";"E";"F";"G";"H";"I";"K";"L";"M";"N";"P";"Q";"R";"S";"T";"V";"W";"Y"},""))),{72.08;104.14;115.08;129.11;148.17;58.05;138.14;114.16;130.18;114.16;132.2;115.1;98.12;129.13;158.19;88.08;102.1;100.13;187.21;164.17})/1000</f>
        <v>41.302170000000004</v>
      </c>
      <c r="I587" s="4" t="s">
        <v>2870</v>
      </c>
      <c r="J587" s="8" t="s">
        <v>1350</v>
      </c>
      <c r="O587" t="s">
        <v>2869</v>
      </c>
      <c r="P587" s="4" t="str">
        <f t="shared" si="28"/>
        <v>rt4016</v>
      </c>
      <c r="Q587" s="4" t="s">
        <v>2867</v>
      </c>
      <c r="R587" t="s">
        <v>2868</v>
      </c>
      <c r="T587" s="4" t="s">
        <v>2867</v>
      </c>
      <c r="U587" t="s">
        <v>2869</v>
      </c>
      <c r="V587" s="4" t="str">
        <f t="shared" si="29"/>
        <v>rt4016</v>
      </c>
      <c r="W587" s="4" t="s">
        <v>2867</v>
      </c>
      <c r="X587" t="s">
        <v>2868</v>
      </c>
    </row>
    <row r="588" spans="1:24" x14ac:dyDescent="0.2">
      <c r="A588" s="4" t="str">
        <f t="shared" si="27"/>
        <v>rt4017</v>
      </c>
      <c r="B588" s="4" t="s">
        <v>2871</v>
      </c>
      <c r="C588" t="s">
        <v>2872</v>
      </c>
      <c r="D588" t="s">
        <v>2873</v>
      </c>
      <c r="E588" t="s">
        <v>2684</v>
      </c>
      <c r="F588" t="s">
        <v>1348</v>
      </c>
      <c r="G588" s="8">
        <v>0</v>
      </c>
      <c r="H588" cm="1">
        <f t="array" ref="H588">SUMPRODUCT((LEN(I588)-LEN(SUBSTITUTE(I588,{"A";"C";"D";"E";"F";"G";"H";"I";"K";"L";"M";"N";"P";"Q";"R";"S";"T";"V";"W";"Y"},""))),{72.08;104.14;115.08;129.11;148.17;58.05;138.14;114.16;130.18;114.16;132.2;115.1;98.12;129.13;158.19;88.08;102.1;100.13;187.21;164.17})/1000</f>
        <v>69.169629999999998</v>
      </c>
      <c r="I588" s="4" t="s">
        <v>2874</v>
      </c>
      <c r="J588" s="8" t="s">
        <v>1350</v>
      </c>
      <c r="O588" t="s">
        <v>2873</v>
      </c>
      <c r="P588" s="4" t="str">
        <f t="shared" si="28"/>
        <v>rt4017</v>
      </c>
      <c r="Q588" s="4" t="s">
        <v>2871</v>
      </c>
      <c r="R588" t="s">
        <v>2872</v>
      </c>
      <c r="T588" s="4" t="s">
        <v>2871</v>
      </c>
      <c r="U588" t="s">
        <v>2873</v>
      </c>
      <c r="V588" s="4" t="str">
        <f t="shared" si="29"/>
        <v>rt4017</v>
      </c>
      <c r="W588" s="4" t="s">
        <v>2871</v>
      </c>
      <c r="X588" t="s">
        <v>2872</v>
      </c>
    </row>
    <row r="589" spans="1:24" x14ac:dyDescent="0.2">
      <c r="A589" s="4" t="str">
        <f t="shared" si="27"/>
        <v>rt4019</v>
      </c>
      <c r="B589" s="4" t="s">
        <v>2875</v>
      </c>
      <c r="C589" t="s">
        <v>2876</v>
      </c>
      <c r="D589" t="s">
        <v>2877</v>
      </c>
      <c r="E589" t="s">
        <v>1383</v>
      </c>
      <c r="F589" t="s">
        <v>1348</v>
      </c>
      <c r="G589" s="8">
        <v>0</v>
      </c>
      <c r="H589" cm="1">
        <f t="array" ref="H589">SUMPRODUCT((LEN(I589)-LEN(SUBSTITUTE(I589,{"A";"C";"D";"E";"F";"G";"H";"I";"K";"L";"M";"N";"P";"Q";"R";"S";"T";"V";"W";"Y"},""))),{72.08;104.14;115.08;129.11;148.17;58.05;138.14;114.16;130.18;114.16;132.2;115.1;98.12;129.13;158.19;88.08;102.1;100.13;187.21;164.17})/1000</f>
        <v>44.589630000000007</v>
      </c>
      <c r="I589" s="4" t="s">
        <v>2878</v>
      </c>
      <c r="J589" s="8" t="s">
        <v>1350</v>
      </c>
      <c r="O589" t="s">
        <v>2877</v>
      </c>
      <c r="P589" s="4" t="str">
        <f t="shared" si="28"/>
        <v>rt4019</v>
      </c>
      <c r="Q589" s="4" t="s">
        <v>2875</v>
      </c>
      <c r="R589" t="s">
        <v>2876</v>
      </c>
      <c r="T589" s="4" t="s">
        <v>2875</v>
      </c>
      <c r="U589" t="s">
        <v>2877</v>
      </c>
      <c r="V589" s="4" t="str">
        <f t="shared" si="29"/>
        <v>rt4019</v>
      </c>
      <c r="W589" s="4" t="s">
        <v>2875</v>
      </c>
      <c r="X589" t="s">
        <v>2876</v>
      </c>
    </row>
    <row r="590" spans="1:24" x14ac:dyDescent="0.2">
      <c r="A590" s="4" t="str">
        <f t="shared" si="27"/>
        <v>rt4023</v>
      </c>
      <c r="B590" s="4" t="s">
        <v>493</v>
      </c>
      <c r="C590" t="s">
        <v>493</v>
      </c>
      <c r="D590" t="s">
        <v>494</v>
      </c>
      <c r="E590" t="s">
        <v>1347</v>
      </c>
      <c r="F590" t="s">
        <v>1348</v>
      </c>
      <c r="G590" s="8">
        <v>0</v>
      </c>
      <c r="H590" cm="1">
        <f t="array" ref="H590">SUMPRODUCT((LEN(I590)-LEN(SUBSTITUTE(I590,{"A";"C";"D";"E";"F";"G";"H";"I";"K";"L";"M";"N";"P";"Q";"R";"S";"T";"V";"W";"Y"},""))),{72.08;104.14;115.08;129.11;148.17;58.05;138.14;114.16;130.18;114.16;132.2;115.1;98.12;129.13;158.19;88.08;102.1;100.13;187.21;164.17})/1000</f>
        <v>29.345910000000003</v>
      </c>
      <c r="I590" s="4" t="s">
        <v>2879</v>
      </c>
      <c r="J590" s="8" t="s">
        <v>1350</v>
      </c>
      <c r="O590" t="s">
        <v>494</v>
      </c>
      <c r="P590" s="4" t="str">
        <f t="shared" si="28"/>
        <v>rt4023</v>
      </c>
      <c r="Q590" s="4" t="s">
        <v>493</v>
      </c>
      <c r="R590" t="s">
        <v>493</v>
      </c>
      <c r="T590" s="4" t="s">
        <v>493</v>
      </c>
      <c r="U590" t="s">
        <v>494</v>
      </c>
      <c r="V590" s="4" t="str">
        <f t="shared" si="29"/>
        <v>rt4023</v>
      </c>
      <c r="W590" s="4" t="s">
        <v>493</v>
      </c>
      <c r="X590" t="s">
        <v>493</v>
      </c>
    </row>
    <row r="591" spans="1:24" x14ac:dyDescent="0.2">
      <c r="A591" s="4" t="str">
        <f t="shared" si="27"/>
        <v>rt4039</v>
      </c>
      <c r="B591" s="4" t="s">
        <v>495</v>
      </c>
      <c r="C591" t="s">
        <v>495</v>
      </c>
      <c r="D591" t="s">
        <v>496</v>
      </c>
      <c r="E591" t="s">
        <v>1347</v>
      </c>
      <c r="F591" t="s">
        <v>1348</v>
      </c>
      <c r="G591" s="8">
        <v>0</v>
      </c>
      <c r="H591" cm="1">
        <f t="array" ref="H591">SUMPRODUCT((LEN(I591)-LEN(SUBSTITUTE(I591,{"A";"C";"D";"E";"F";"G";"H";"I";"K";"L";"M";"N";"P";"Q";"R";"S";"T";"V";"W";"Y"},""))),{72.08;104.14;115.08;129.11;148.17;58.05;138.14;114.16;130.18;114.16;132.2;115.1;98.12;129.13;158.19;88.08;102.1;100.13;187.21;164.17})/1000</f>
        <v>49.211379999999998</v>
      </c>
      <c r="I591" s="4" t="s">
        <v>2880</v>
      </c>
      <c r="J591" s="8" t="s">
        <v>1350</v>
      </c>
      <c r="O591" t="s">
        <v>496</v>
      </c>
      <c r="P591" s="4" t="str">
        <f t="shared" si="28"/>
        <v>rt4039</v>
      </c>
      <c r="Q591" s="4" t="s">
        <v>495</v>
      </c>
      <c r="R591" t="s">
        <v>495</v>
      </c>
      <c r="T591" s="4" t="s">
        <v>495</v>
      </c>
      <c r="U591" t="s">
        <v>496</v>
      </c>
      <c r="V591" s="4" t="str">
        <f t="shared" si="29"/>
        <v>rt4039</v>
      </c>
      <c r="W591" s="4" t="s">
        <v>495</v>
      </c>
      <c r="X591" t="s">
        <v>495</v>
      </c>
    </row>
    <row r="592" spans="1:24" x14ac:dyDescent="0.2">
      <c r="A592" s="4" t="str">
        <f t="shared" si="27"/>
        <v>rt4042</v>
      </c>
      <c r="B592" s="4" t="s">
        <v>2881</v>
      </c>
      <c r="C592" t="s">
        <v>2882</v>
      </c>
      <c r="D592" t="s">
        <v>2883</v>
      </c>
      <c r="E592" t="s">
        <v>1347</v>
      </c>
      <c r="F592" t="s">
        <v>1348</v>
      </c>
      <c r="G592" s="8">
        <v>0</v>
      </c>
      <c r="H592" cm="1">
        <f t="array" ref="H592">SUMPRODUCT((LEN(I592)-LEN(SUBSTITUTE(I592,{"A";"C";"D";"E";"F";"G";"H";"I";"K";"L";"M";"N";"P";"Q";"R";"S";"T";"V";"W";"Y"},""))),{72.08;104.14;115.08;129.11;148.17;58.05;138.14;114.16;130.18;114.16;132.2;115.1;98.12;129.13;158.19;88.08;102.1;100.13;187.21;164.17})/1000</f>
        <v>32.426549999999999</v>
      </c>
      <c r="I592" s="4" t="s">
        <v>2884</v>
      </c>
      <c r="J592" s="8" t="s">
        <v>1350</v>
      </c>
      <c r="O592" t="s">
        <v>2883</v>
      </c>
      <c r="P592" s="4" t="str">
        <f t="shared" si="28"/>
        <v>rt4042</v>
      </c>
      <c r="Q592" s="4" t="s">
        <v>2881</v>
      </c>
      <c r="R592" t="s">
        <v>2882</v>
      </c>
      <c r="T592" s="4" t="s">
        <v>2881</v>
      </c>
      <c r="U592" t="s">
        <v>2883</v>
      </c>
      <c r="V592" s="4" t="str">
        <f t="shared" si="29"/>
        <v>rt4042</v>
      </c>
      <c r="W592" s="4" t="s">
        <v>2881</v>
      </c>
      <c r="X592" t="s">
        <v>2882</v>
      </c>
    </row>
    <row r="593" spans="1:24" x14ac:dyDescent="0.2">
      <c r="A593" s="4" t="str">
        <f t="shared" si="27"/>
        <v>rt4053</v>
      </c>
      <c r="B593" s="4" t="s">
        <v>497</v>
      </c>
      <c r="C593" t="s">
        <v>498</v>
      </c>
      <c r="D593" t="s">
        <v>499</v>
      </c>
      <c r="E593" t="s">
        <v>1347</v>
      </c>
      <c r="F593" t="s">
        <v>1348</v>
      </c>
      <c r="G593" s="8">
        <v>0</v>
      </c>
      <c r="H593" cm="1">
        <f t="array" ref="H593">SUMPRODUCT((LEN(I593)-LEN(SUBSTITUTE(I593,{"A";"C";"D";"E";"F";"G";"H";"I";"K";"L";"M";"N";"P";"Q";"R";"S";"T";"V";"W";"Y"},""))),{72.08;104.14;115.08;129.11;148.17;58.05;138.14;114.16;130.18;114.16;132.2;115.1;98.12;129.13;158.19;88.08;102.1;100.13;187.21;164.17})/1000</f>
        <v>67.82829000000001</v>
      </c>
      <c r="I593" s="4" t="s">
        <v>2885</v>
      </c>
      <c r="J593" s="8" t="s">
        <v>1350</v>
      </c>
      <c r="O593" t="s">
        <v>499</v>
      </c>
      <c r="P593" s="4" t="str">
        <f t="shared" si="28"/>
        <v>rt4053</v>
      </c>
      <c r="Q593" s="4" t="s">
        <v>497</v>
      </c>
      <c r="R593" t="s">
        <v>498</v>
      </c>
      <c r="T593" s="4" t="s">
        <v>497</v>
      </c>
      <c r="U593" t="s">
        <v>499</v>
      </c>
      <c r="V593" s="4" t="str">
        <f t="shared" si="29"/>
        <v>rt4053</v>
      </c>
      <c r="W593" s="4" t="s">
        <v>497</v>
      </c>
      <c r="X593" t="s">
        <v>498</v>
      </c>
    </row>
    <row r="594" spans="1:24" x14ac:dyDescent="0.2">
      <c r="A594" s="4" t="str">
        <f t="shared" si="27"/>
        <v>rt4066</v>
      </c>
      <c r="B594" s="4" t="s">
        <v>500</v>
      </c>
      <c r="C594" t="s">
        <v>501</v>
      </c>
      <c r="D594" t="s">
        <v>502</v>
      </c>
      <c r="E594" t="s">
        <v>1361</v>
      </c>
      <c r="F594" t="s">
        <v>2886</v>
      </c>
      <c r="G594" s="8" t="s">
        <v>1571</v>
      </c>
      <c r="H594" cm="1">
        <f t="array" ref="H594">SUMPRODUCT((LEN(I594)-LEN(SUBSTITUTE(I594,{"A";"C";"D";"E";"F";"G";"H";"I";"K";"L";"M";"N";"P";"Q";"R";"S";"T";"V";"W";"Y"},""))),{72.08;104.14;115.08;129.11;148.17;58.05;138.14;114.16;130.18;114.16;132.2;115.1;98.12;129.13;158.19;88.08;102.1;100.13;187.21;164.17})/1000</f>
        <v>50.045869999999987</v>
      </c>
      <c r="I594" s="4" t="s">
        <v>2887</v>
      </c>
      <c r="J594" s="8" t="s">
        <v>1350</v>
      </c>
      <c r="O594" t="s">
        <v>502</v>
      </c>
      <c r="P594" s="4" t="str">
        <f t="shared" si="28"/>
        <v>rt4066</v>
      </c>
      <c r="Q594" s="4" t="s">
        <v>500</v>
      </c>
      <c r="R594" t="s">
        <v>501</v>
      </c>
      <c r="T594" s="4" t="s">
        <v>500</v>
      </c>
      <c r="U594" t="s">
        <v>502</v>
      </c>
      <c r="V594" s="4" t="str">
        <f t="shared" si="29"/>
        <v>rt4066</v>
      </c>
      <c r="W594" s="4" t="s">
        <v>500</v>
      </c>
      <c r="X594" t="s">
        <v>501</v>
      </c>
    </row>
    <row r="595" spans="1:24" x14ac:dyDescent="0.2">
      <c r="A595" s="4" t="str">
        <f t="shared" si="27"/>
        <v>rt4068</v>
      </c>
      <c r="B595" s="4" t="s">
        <v>2888</v>
      </c>
      <c r="C595" t="s">
        <v>2888</v>
      </c>
      <c r="D595" t="s">
        <v>2889</v>
      </c>
      <c r="E595" t="s">
        <v>1424</v>
      </c>
      <c r="F595" t="s">
        <v>1348</v>
      </c>
      <c r="G595" s="8">
        <v>0</v>
      </c>
      <c r="H595" cm="1">
        <f t="array" ref="H595">SUMPRODUCT((LEN(I595)-LEN(SUBSTITUTE(I595,{"A";"C";"D";"E";"F";"G";"H";"I";"K";"L";"M";"N";"P";"Q";"R";"S";"T";"V";"W";"Y"},""))),{72.08;104.14;115.08;129.11;148.17;58.05;138.14;114.16;130.18;114.16;132.2;115.1;98.12;129.13;158.19;88.08;102.1;100.13;187.21;164.17})/1000</f>
        <v>54.355489999999989</v>
      </c>
      <c r="I595" s="4" t="s">
        <v>2890</v>
      </c>
      <c r="J595" s="8" t="s">
        <v>1350</v>
      </c>
      <c r="O595" t="s">
        <v>2889</v>
      </c>
      <c r="P595" s="4" t="str">
        <f t="shared" si="28"/>
        <v>rt4068</v>
      </c>
      <c r="Q595" s="4" t="s">
        <v>2888</v>
      </c>
      <c r="R595" t="s">
        <v>2888</v>
      </c>
      <c r="T595" s="4" t="s">
        <v>2888</v>
      </c>
      <c r="U595" t="s">
        <v>2889</v>
      </c>
      <c r="V595" s="4" t="str">
        <f t="shared" si="29"/>
        <v>rt4068</v>
      </c>
      <c r="W595" s="4" t="s">
        <v>2888</v>
      </c>
      <c r="X595" t="s">
        <v>2888</v>
      </c>
    </row>
    <row r="596" spans="1:24" x14ac:dyDescent="0.2">
      <c r="A596" s="4" t="str">
        <f t="shared" si="27"/>
        <v>rt4069</v>
      </c>
      <c r="B596" s="4" t="s">
        <v>503</v>
      </c>
      <c r="C596" t="s">
        <v>504</v>
      </c>
      <c r="D596" t="s">
        <v>505</v>
      </c>
      <c r="E596" t="s">
        <v>1476</v>
      </c>
      <c r="F596" t="s">
        <v>1348</v>
      </c>
      <c r="G596" s="8">
        <v>0</v>
      </c>
      <c r="H596" cm="1">
        <f t="array" ref="H596">SUMPRODUCT((LEN(I596)-LEN(SUBSTITUTE(I596,{"A";"C";"D";"E";"F";"G";"H";"I";"K";"L";"M";"N";"P";"Q";"R";"S";"T";"V";"W";"Y"},""))),{72.08;104.14;115.08;129.11;148.17;58.05;138.14;114.16;130.18;114.16;132.2;115.1;98.12;129.13;158.19;88.08;102.1;100.13;187.21;164.17})/1000</f>
        <v>122.82172000000003</v>
      </c>
      <c r="I596" s="4" t="s">
        <v>2891</v>
      </c>
      <c r="J596" s="8" t="s">
        <v>1350</v>
      </c>
      <c r="O596" t="s">
        <v>505</v>
      </c>
      <c r="P596" s="4" t="str">
        <f t="shared" si="28"/>
        <v>rt4069</v>
      </c>
      <c r="Q596" s="4" t="s">
        <v>503</v>
      </c>
      <c r="R596" t="s">
        <v>504</v>
      </c>
      <c r="T596" s="4" t="s">
        <v>503</v>
      </c>
      <c r="U596" t="s">
        <v>505</v>
      </c>
      <c r="V596" s="4" t="str">
        <f t="shared" si="29"/>
        <v>rt4069</v>
      </c>
      <c r="W596" s="4" t="s">
        <v>503</v>
      </c>
      <c r="X596" t="s">
        <v>504</v>
      </c>
    </row>
    <row r="597" spans="1:24" x14ac:dyDescent="0.2">
      <c r="A597" s="4" t="str">
        <f t="shared" si="27"/>
        <v>rt4077</v>
      </c>
      <c r="B597" s="4" t="s">
        <v>2892</v>
      </c>
      <c r="C597" t="s">
        <v>2893</v>
      </c>
      <c r="D597" t="s">
        <v>2894</v>
      </c>
      <c r="E597" t="s">
        <v>1347</v>
      </c>
      <c r="F597" t="s">
        <v>1348</v>
      </c>
      <c r="G597" s="8">
        <v>0</v>
      </c>
      <c r="H597" cm="1">
        <f t="array" ref="H597">SUMPRODUCT((LEN(I597)-LEN(SUBSTITUTE(I597,{"A";"C";"D";"E";"F";"G";"H";"I";"K";"L";"M";"N";"P";"Q";"R";"S";"T";"V";"W";"Y"},""))),{72.08;104.14;115.08;129.11;148.17;58.05;138.14;114.16;130.18;114.16;132.2;115.1;98.12;129.13;158.19;88.08;102.1;100.13;187.21;164.17})/1000</f>
        <v>25.493569999999998</v>
      </c>
      <c r="I597" s="4" t="s">
        <v>2895</v>
      </c>
      <c r="J597" s="8" t="s">
        <v>1350</v>
      </c>
      <c r="O597" t="s">
        <v>2894</v>
      </c>
      <c r="P597" s="4" t="str">
        <f t="shared" si="28"/>
        <v>rt4077</v>
      </c>
      <c r="Q597" s="4" t="s">
        <v>2892</v>
      </c>
      <c r="R597" t="s">
        <v>2893</v>
      </c>
      <c r="T597" s="4" t="s">
        <v>2892</v>
      </c>
      <c r="U597" t="s">
        <v>2894</v>
      </c>
      <c r="V597" s="4" t="str">
        <f t="shared" si="29"/>
        <v>rt4077</v>
      </c>
      <c r="W597" s="4" t="s">
        <v>2892</v>
      </c>
      <c r="X597" t="s">
        <v>2893</v>
      </c>
    </row>
    <row r="598" spans="1:24" x14ac:dyDescent="0.2">
      <c r="A598" s="4" t="str">
        <f t="shared" si="27"/>
        <v>rt4099</v>
      </c>
      <c r="B598" s="4" t="s">
        <v>2896</v>
      </c>
      <c r="C598" t="s">
        <v>2896</v>
      </c>
      <c r="D598" t="s">
        <v>2897</v>
      </c>
      <c r="E598" t="s">
        <v>1347</v>
      </c>
      <c r="F598" t="s">
        <v>1348</v>
      </c>
      <c r="G598" s="8">
        <v>0</v>
      </c>
      <c r="H598" cm="1">
        <f t="array" ref="H598">SUMPRODUCT((LEN(I598)-LEN(SUBSTITUTE(I598,{"A";"C";"D";"E";"F";"G";"H";"I";"K";"L";"M";"N";"P";"Q";"R";"S";"T";"V";"W";"Y"},""))),{72.08;104.14;115.08;129.11;148.17;58.05;138.14;114.16;130.18;114.16;132.2;115.1;98.12;129.13;158.19;88.08;102.1;100.13;187.21;164.17})/1000</f>
        <v>19.790769999999998</v>
      </c>
      <c r="I598" s="4" t="s">
        <v>2898</v>
      </c>
      <c r="J598" s="8" t="s">
        <v>1350</v>
      </c>
      <c r="O598" t="s">
        <v>2897</v>
      </c>
      <c r="P598" s="4" t="str">
        <f t="shared" si="28"/>
        <v>rt4099</v>
      </c>
      <c r="Q598" s="4" t="s">
        <v>2896</v>
      </c>
      <c r="R598" t="s">
        <v>2896</v>
      </c>
      <c r="T598" s="4" t="s">
        <v>2896</v>
      </c>
      <c r="U598" t="s">
        <v>2897</v>
      </c>
      <c r="V598" s="4" t="str">
        <f t="shared" si="29"/>
        <v>rt4099</v>
      </c>
      <c r="W598" s="4" t="s">
        <v>2896</v>
      </c>
      <c r="X598" t="s">
        <v>2896</v>
      </c>
    </row>
    <row r="599" spans="1:24" x14ac:dyDescent="0.2">
      <c r="A599" s="4" t="str">
        <f t="shared" si="27"/>
        <v>rt4102</v>
      </c>
      <c r="B599" s="4" t="s">
        <v>506</v>
      </c>
      <c r="C599" t="s">
        <v>507</v>
      </c>
      <c r="D599" t="s">
        <v>508</v>
      </c>
      <c r="E599" t="s">
        <v>1347</v>
      </c>
      <c r="F599" t="s">
        <v>1348</v>
      </c>
      <c r="G599" s="8">
        <v>0</v>
      </c>
      <c r="H599" cm="1">
        <f t="array" ref="H599">SUMPRODUCT((LEN(I599)-LEN(SUBSTITUTE(I599,{"A";"C";"D";"E";"F";"G";"H";"I";"K";"L";"M";"N";"P";"Q";"R";"S";"T";"V";"W";"Y"},""))),{72.08;104.14;115.08;129.11;148.17;58.05;138.14;114.16;130.18;114.16;132.2;115.1;98.12;129.13;158.19;88.08;102.1;100.13;187.21;164.17})/1000</f>
        <v>58.86889</v>
      </c>
      <c r="I599" s="4" t="s">
        <v>2899</v>
      </c>
      <c r="J599" s="8" t="s">
        <v>1350</v>
      </c>
      <c r="O599" t="s">
        <v>508</v>
      </c>
      <c r="P599" s="4" t="str">
        <f t="shared" si="28"/>
        <v>rt4102</v>
      </c>
      <c r="Q599" s="4" t="s">
        <v>506</v>
      </c>
      <c r="R599" t="s">
        <v>507</v>
      </c>
      <c r="T599" s="4" t="s">
        <v>506</v>
      </c>
      <c r="U599" t="s">
        <v>508</v>
      </c>
      <c r="V599" s="4" t="str">
        <f t="shared" si="29"/>
        <v>rt4102</v>
      </c>
      <c r="W599" s="4" t="s">
        <v>506</v>
      </c>
      <c r="X599" t="s">
        <v>507</v>
      </c>
    </row>
    <row r="600" spans="1:24" x14ac:dyDescent="0.2">
      <c r="A600" s="4" t="str">
        <f t="shared" si="27"/>
        <v>rt4107</v>
      </c>
      <c r="B600" s="4" t="s">
        <v>2900</v>
      </c>
      <c r="C600" t="s">
        <v>2901</v>
      </c>
      <c r="D600" t="s">
        <v>2902</v>
      </c>
      <c r="E600" t="s">
        <v>1347</v>
      </c>
      <c r="F600" t="s">
        <v>1348</v>
      </c>
      <c r="G600" s="8">
        <v>0</v>
      </c>
      <c r="H600" cm="1">
        <f t="array" ref="H600">SUMPRODUCT((LEN(I600)-LEN(SUBSTITUTE(I600,{"A";"C";"D";"E";"F";"G";"H";"I";"K";"L";"M";"N";"P";"Q";"R";"S";"T";"V";"W";"Y"},""))),{72.08;104.14;115.08;129.11;148.17;58.05;138.14;114.16;130.18;114.16;132.2;115.1;98.12;129.13;158.19;88.08;102.1;100.13;187.21;164.17})/1000</f>
        <v>21.041809999999998</v>
      </c>
      <c r="I600" s="4" t="s">
        <v>2903</v>
      </c>
      <c r="J600" s="8" t="s">
        <v>1350</v>
      </c>
      <c r="O600" t="s">
        <v>2902</v>
      </c>
      <c r="P600" s="4" t="str">
        <f t="shared" si="28"/>
        <v>rt4107</v>
      </c>
      <c r="Q600" s="4" t="s">
        <v>2900</v>
      </c>
      <c r="R600" t="s">
        <v>2901</v>
      </c>
      <c r="T600" s="4" t="s">
        <v>2900</v>
      </c>
      <c r="U600" t="s">
        <v>2902</v>
      </c>
      <c r="V600" s="4" t="str">
        <f t="shared" si="29"/>
        <v>rt4107</v>
      </c>
      <c r="W600" s="4" t="s">
        <v>2900</v>
      </c>
      <c r="X600" t="s">
        <v>2901</v>
      </c>
    </row>
    <row r="601" spans="1:24" x14ac:dyDescent="0.2">
      <c r="A601" s="4" t="str">
        <f t="shared" si="27"/>
        <v>rt4108</v>
      </c>
      <c r="B601" s="4" t="s">
        <v>2904</v>
      </c>
      <c r="C601" t="s">
        <v>2905</v>
      </c>
      <c r="D601" t="s">
        <v>2906</v>
      </c>
      <c r="E601" t="s">
        <v>1347</v>
      </c>
      <c r="F601" t="s">
        <v>1348</v>
      </c>
      <c r="G601" s="8">
        <v>0</v>
      </c>
      <c r="H601" cm="1">
        <f t="array" ref="H601">SUMPRODUCT((LEN(I601)-LEN(SUBSTITUTE(I601,{"A";"C";"D";"E";"F";"G";"H";"I";"K";"L";"M";"N";"P";"Q";"R";"S";"T";"V";"W";"Y"},""))),{72.08;104.14;115.08;129.11;148.17;58.05;138.14;114.16;130.18;114.16;132.2;115.1;98.12;129.13;158.19;88.08;102.1;100.13;187.21;164.17})/1000</f>
        <v>27.332469999999997</v>
      </c>
      <c r="I601" s="4" t="s">
        <v>2907</v>
      </c>
      <c r="J601" s="8" t="s">
        <v>1350</v>
      </c>
      <c r="O601" t="s">
        <v>2906</v>
      </c>
      <c r="P601" s="4" t="str">
        <f t="shared" si="28"/>
        <v>rt4108</v>
      </c>
      <c r="Q601" s="4" t="s">
        <v>2904</v>
      </c>
      <c r="R601" t="s">
        <v>2905</v>
      </c>
      <c r="T601" s="4" t="s">
        <v>2904</v>
      </c>
      <c r="U601" t="s">
        <v>2906</v>
      </c>
      <c r="V601" s="4" t="str">
        <f t="shared" si="29"/>
        <v>rt4108</v>
      </c>
      <c r="W601" s="4" t="s">
        <v>2904</v>
      </c>
      <c r="X601" t="s">
        <v>2905</v>
      </c>
    </row>
    <row r="602" spans="1:24" x14ac:dyDescent="0.2">
      <c r="A602" s="4" t="str">
        <f t="shared" si="27"/>
        <v>rt4112</v>
      </c>
      <c r="B602" s="4" t="s">
        <v>2908</v>
      </c>
      <c r="C602" t="s">
        <v>2909</v>
      </c>
      <c r="D602" t="s">
        <v>2910</v>
      </c>
      <c r="E602" t="s">
        <v>1615</v>
      </c>
      <c r="F602" t="s">
        <v>1348</v>
      </c>
      <c r="G602" s="8">
        <v>0</v>
      </c>
      <c r="H602" cm="1">
        <f t="array" ref="H602">SUMPRODUCT((LEN(I602)-LEN(SUBSTITUTE(I602,{"A";"C";"D";"E";"F";"G";"H";"I";"K";"L";"M";"N";"P";"Q";"R";"S";"T";"V";"W";"Y"},""))),{72.08;104.14;115.08;129.11;148.17;58.05;138.14;114.16;130.18;114.16;132.2;115.1;98.12;129.13;158.19;88.08;102.1;100.13;187.21;164.17})/1000</f>
        <v>50.759849999999993</v>
      </c>
      <c r="I602" s="4" t="s">
        <v>2911</v>
      </c>
      <c r="J602" s="8" t="s">
        <v>1350</v>
      </c>
      <c r="O602" t="s">
        <v>2910</v>
      </c>
      <c r="P602" s="4" t="str">
        <f t="shared" si="28"/>
        <v>rt4112</v>
      </c>
      <c r="Q602" s="4" t="s">
        <v>2908</v>
      </c>
      <c r="R602" t="s">
        <v>2909</v>
      </c>
      <c r="T602" s="4" t="s">
        <v>2908</v>
      </c>
      <c r="U602" t="s">
        <v>2910</v>
      </c>
      <c r="V602" s="4" t="str">
        <f t="shared" si="29"/>
        <v>rt4112</v>
      </c>
      <c r="W602" s="4" t="s">
        <v>2908</v>
      </c>
      <c r="X602" t="s">
        <v>2909</v>
      </c>
    </row>
    <row r="603" spans="1:24" x14ac:dyDescent="0.2">
      <c r="A603" s="4" t="str">
        <f t="shared" si="27"/>
        <v>rt4117</v>
      </c>
      <c r="B603" s="4" t="s">
        <v>509</v>
      </c>
      <c r="C603" t="s">
        <v>510</v>
      </c>
      <c r="D603" t="s">
        <v>511</v>
      </c>
      <c r="E603" t="s">
        <v>1566</v>
      </c>
      <c r="F603" t="s">
        <v>2912</v>
      </c>
      <c r="G603" s="8" t="s">
        <v>1571</v>
      </c>
      <c r="H603" cm="1">
        <f t="array" ref="H603">SUMPRODUCT((LEN(I603)-LEN(SUBSTITUTE(I603,{"A";"C";"D";"E";"F";"G";"H";"I";"K";"L";"M";"N";"P";"Q";"R";"S";"T";"V";"W";"Y"},""))),{72.08;104.14;115.08;129.11;148.17;58.05;138.14;114.16;130.18;114.16;132.2;115.1;98.12;129.13;158.19;88.08;102.1;100.13;187.21;164.17})/1000</f>
        <v>124.87528999999999</v>
      </c>
      <c r="I603" s="4" t="s">
        <v>2913</v>
      </c>
      <c r="J603" s="8" t="s">
        <v>1350</v>
      </c>
      <c r="O603" t="s">
        <v>511</v>
      </c>
      <c r="P603" s="4" t="str">
        <f t="shared" si="28"/>
        <v>rt4117</v>
      </c>
      <c r="Q603" s="4" t="s">
        <v>509</v>
      </c>
      <c r="R603" t="s">
        <v>510</v>
      </c>
      <c r="T603" s="4" t="s">
        <v>509</v>
      </c>
      <c r="U603" t="s">
        <v>511</v>
      </c>
      <c r="V603" s="4" t="str">
        <f t="shared" si="29"/>
        <v>rt4117</v>
      </c>
      <c r="W603" s="4" t="s">
        <v>509</v>
      </c>
      <c r="X603" t="s">
        <v>510</v>
      </c>
    </row>
    <row r="604" spans="1:24" x14ac:dyDescent="0.2">
      <c r="A604" s="4" t="str">
        <f t="shared" si="27"/>
        <v>rt4127</v>
      </c>
      <c r="B604" s="4" t="s">
        <v>2914</v>
      </c>
      <c r="C604" t="s">
        <v>2915</v>
      </c>
      <c r="D604" t="s">
        <v>2916</v>
      </c>
      <c r="E604" t="s">
        <v>1347</v>
      </c>
      <c r="F604" t="s">
        <v>1348</v>
      </c>
      <c r="G604" s="8">
        <v>0</v>
      </c>
      <c r="H604" cm="1">
        <f t="array" ref="H604">SUMPRODUCT((LEN(I604)-LEN(SUBSTITUTE(I604,{"A";"C";"D";"E";"F";"G";"H";"I";"K";"L";"M";"N";"P";"Q";"R";"S";"T";"V";"W";"Y"},""))),{72.08;104.14;115.08;129.11;148.17;58.05;138.14;114.16;130.18;114.16;132.2;115.1;98.12;129.13;158.19;88.08;102.1;100.13;187.21;164.17})/1000</f>
        <v>26.400580000000001</v>
      </c>
      <c r="I604" s="4" t="s">
        <v>2917</v>
      </c>
      <c r="J604" s="8" t="s">
        <v>1350</v>
      </c>
      <c r="O604" t="s">
        <v>2916</v>
      </c>
      <c r="P604" s="4" t="str">
        <f t="shared" si="28"/>
        <v>rt4127</v>
      </c>
      <c r="Q604" s="4" t="s">
        <v>2914</v>
      </c>
      <c r="R604" t="s">
        <v>2915</v>
      </c>
      <c r="T604" s="4" t="s">
        <v>2914</v>
      </c>
      <c r="U604" t="s">
        <v>2916</v>
      </c>
      <c r="V604" s="4" t="str">
        <f t="shared" si="29"/>
        <v>rt4127</v>
      </c>
      <c r="W604" s="4" t="s">
        <v>2914</v>
      </c>
      <c r="X604" t="s">
        <v>2915</v>
      </c>
    </row>
    <row r="605" spans="1:24" x14ac:dyDescent="0.2">
      <c r="A605" s="4" t="str">
        <f t="shared" si="27"/>
        <v>rt4138</v>
      </c>
      <c r="B605" s="4" t="s">
        <v>1174</v>
      </c>
      <c r="C605" t="s">
        <v>1175</v>
      </c>
      <c r="D605" t="s">
        <v>1176</v>
      </c>
      <c r="E605" t="s">
        <v>1383</v>
      </c>
      <c r="F605" t="s">
        <v>1348</v>
      </c>
      <c r="G605" s="8">
        <v>0</v>
      </c>
      <c r="H605" cm="1">
        <f t="array" ref="H605">SUMPRODUCT((LEN(I605)-LEN(SUBSTITUTE(I605,{"A";"C";"D";"E";"F";"G";"H";"I";"K";"L";"M";"N";"P";"Q";"R";"S";"T";"V";"W";"Y"},""))),{72.08;104.14;115.08;129.11;148.17;58.05;138.14;114.16;130.18;114.16;132.2;115.1;98.12;129.13;158.19;88.08;102.1;100.13;187.21;164.17})/1000</f>
        <v>6.7087999999999992</v>
      </c>
      <c r="I605" s="4" t="s">
        <v>2918</v>
      </c>
      <c r="J605" s="8" t="s">
        <v>1350</v>
      </c>
      <c r="O605" t="s">
        <v>1176</v>
      </c>
      <c r="P605" s="4" t="str">
        <f t="shared" si="28"/>
        <v>rt4138</v>
      </c>
      <c r="Q605" s="4" t="s">
        <v>1174</v>
      </c>
      <c r="R605" t="s">
        <v>1175</v>
      </c>
      <c r="T605" s="4" t="s">
        <v>1174</v>
      </c>
      <c r="U605" t="s">
        <v>1176</v>
      </c>
      <c r="V605" s="4" t="str">
        <f t="shared" si="29"/>
        <v>rt4138</v>
      </c>
      <c r="W605" s="4" t="s">
        <v>1174</v>
      </c>
      <c r="X605" t="s">
        <v>1175</v>
      </c>
    </row>
    <row r="606" spans="1:24" x14ac:dyDescent="0.2">
      <c r="A606" s="4" t="str">
        <f t="shared" si="27"/>
        <v>rt4145</v>
      </c>
      <c r="B606" s="4" t="s">
        <v>2919</v>
      </c>
      <c r="C606" t="s">
        <v>2920</v>
      </c>
      <c r="D606" t="s">
        <v>2921</v>
      </c>
      <c r="E606" t="s">
        <v>1347</v>
      </c>
      <c r="F606" t="s">
        <v>1348</v>
      </c>
      <c r="G606" s="8">
        <v>0</v>
      </c>
      <c r="H606" cm="1">
        <f t="array" ref="H606">SUMPRODUCT((LEN(I606)-LEN(SUBSTITUTE(I606,{"A";"C";"D";"E";"F";"G";"H";"I";"K";"L";"M";"N";"P";"Q";"R";"S";"T";"V";"W";"Y"},""))),{72.08;104.14;115.08;129.11;148.17;58.05;138.14;114.16;130.18;114.16;132.2;115.1;98.12;129.13;158.19;88.08;102.1;100.13;187.21;164.17})/1000</f>
        <v>54.230069999999998</v>
      </c>
      <c r="I606" s="4" t="s">
        <v>2922</v>
      </c>
      <c r="J606" s="8" t="s">
        <v>1350</v>
      </c>
      <c r="O606" t="s">
        <v>2921</v>
      </c>
      <c r="P606" s="4" t="str">
        <f t="shared" si="28"/>
        <v>rt4145</v>
      </c>
      <c r="Q606" s="4" t="s">
        <v>2919</v>
      </c>
      <c r="R606" t="s">
        <v>2920</v>
      </c>
      <c r="T606" s="4" t="s">
        <v>2919</v>
      </c>
      <c r="U606" t="s">
        <v>2921</v>
      </c>
      <c r="V606" s="4" t="str">
        <f t="shared" si="29"/>
        <v>rt4145</v>
      </c>
      <c r="W606" s="4" t="s">
        <v>2919</v>
      </c>
      <c r="X606" t="s">
        <v>2920</v>
      </c>
    </row>
    <row r="607" spans="1:24" x14ac:dyDescent="0.2">
      <c r="A607" s="4" t="str">
        <f t="shared" si="27"/>
        <v>rt4150</v>
      </c>
      <c r="B607" s="4" t="s">
        <v>2923</v>
      </c>
      <c r="C607" t="s">
        <v>2924</v>
      </c>
      <c r="D607" t="s">
        <v>2925</v>
      </c>
      <c r="E607" t="s">
        <v>1383</v>
      </c>
      <c r="F607" t="s">
        <v>1348</v>
      </c>
      <c r="G607" s="8">
        <v>0</v>
      </c>
      <c r="H607" cm="1">
        <f t="array" ref="H607">SUMPRODUCT((LEN(I607)-LEN(SUBSTITUTE(I607,{"A";"C";"D";"E";"F";"G";"H";"I";"K";"L";"M";"N";"P";"Q";"R";"S";"T";"V";"W";"Y"},""))),{72.08;104.14;115.08;129.11;148.17;58.05;138.14;114.16;130.18;114.16;132.2;115.1;98.12;129.13;158.19;88.08;102.1;100.13;187.21;164.17})/1000</f>
        <v>32.663139999999999</v>
      </c>
      <c r="I607" s="4" t="s">
        <v>2926</v>
      </c>
      <c r="J607" s="8" t="s">
        <v>1350</v>
      </c>
      <c r="O607" t="s">
        <v>2925</v>
      </c>
      <c r="P607" s="4" t="str">
        <f t="shared" si="28"/>
        <v>rt4150</v>
      </c>
      <c r="Q607" s="4" t="s">
        <v>2923</v>
      </c>
      <c r="R607" t="s">
        <v>2924</v>
      </c>
      <c r="T607" s="4" t="s">
        <v>2923</v>
      </c>
      <c r="U607" t="s">
        <v>2925</v>
      </c>
      <c r="V607" s="4" t="str">
        <f t="shared" si="29"/>
        <v>rt4150</v>
      </c>
      <c r="W607" s="4" t="s">
        <v>2923</v>
      </c>
      <c r="X607" t="s">
        <v>2924</v>
      </c>
    </row>
    <row r="608" spans="1:24" x14ac:dyDescent="0.2">
      <c r="A608" s="4" t="str">
        <f t="shared" si="27"/>
        <v>rt4171</v>
      </c>
      <c r="B608" s="4" t="s">
        <v>2927</v>
      </c>
      <c r="C608" t="s">
        <v>2927</v>
      </c>
      <c r="D608" t="s">
        <v>2928</v>
      </c>
      <c r="E608" t="s">
        <v>1424</v>
      </c>
      <c r="F608" t="s">
        <v>1348</v>
      </c>
      <c r="G608" s="8">
        <v>0</v>
      </c>
      <c r="H608" cm="1">
        <f t="array" ref="H608">SUMPRODUCT((LEN(I608)-LEN(SUBSTITUTE(I608,{"A";"C";"D";"E";"F";"G";"H";"I";"K";"L";"M";"N";"P";"Q";"R";"S";"T";"V";"W";"Y"},""))),{72.08;104.14;115.08;129.11;148.17;58.05;138.14;114.16;130.18;114.16;132.2;115.1;98.12;129.13;158.19;88.08;102.1;100.13;187.21;164.17})/1000</f>
        <v>43.906500000000001</v>
      </c>
      <c r="I608" s="4" t="s">
        <v>2929</v>
      </c>
      <c r="J608" s="8" t="s">
        <v>1350</v>
      </c>
      <c r="O608" t="s">
        <v>2928</v>
      </c>
      <c r="P608" s="4" t="str">
        <f t="shared" si="28"/>
        <v>rt4171</v>
      </c>
      <c r="Q608" s="4" t="s">
        <v>2927</v>
      </c>
      <c r="R608" t="s">
        <v>2927</v>
      </c>
      <c r="T608" s="4" t="s">
        <v>2927</v>
      </c>
      <c r="U608" t="s">
        <v>2928</v>
      </c>
      <c r="V608" s="4" t="str">
        <f t="shared" si="29"/>
        <v>rt4171</v>
      </c>
      <c r="W608" s="4" t="s">
        <v>2927</v>
      </c>
      <c r="X608" t="s">
        <v>2927</v>
      </c>
    </row>
    <row r="609" spans="1:24" x14ac:dyDescent="0.2">
      <c r="A609" s="4" t="str">
        <f t="shared" si="27"/>
        <v>rt4177</v>
      </c>
      <c r="B609" s="4" t="s">
        <v>2930</v>
      </c>
      <c r="C609" t="s">
        <v>2931</v>
      </c>
      <c r="D609" t="s">
        <v>2932</v>
      </c>
      <c r="E609" t="s">
        <v>1615</v>
      </c>
      <c r="F609" t="s">
        <v>1348</v>
      </c>
      <c r="G609" s="8">
        <v>0</v>
      </c>
      <c r="H609" cm="1">
        <f t="array" ref="H609">SUMPRODUCT((LEN(I609)-LEN(SUBSTITUTE(I609,{"A";"C";"D";"E";"F";"G";"H";"I";"K";"L";"M";"N";"P";"Q";"R";"S";"T";"V";"W";"Y"},""))),{72.08;104.14;115.08;129.11;148.17;58.05;138.14;114.16;130.18;114.16;132.2;115.1;98.12;129.13;158.19;88.08;102.1;100.13;187.21;164.17})/1000</f>
        <v>41.5306</v>
      </c>
      <c r="I609" s="4" t="s">
        <v>2933</v>
      </c>
      <c r="J609" s="8" t="s">
        <v>1350</v>
      </c>
      <c r="O609" t="s">
        <v>2932</v>
      </c>
      <c r="P609" s="4" t="str">
        <f t="shared" si="28"/>
        <v>rt4177</v>
      </c>
      <c r="Q609" s="4" t="s">
        <v>2930</v>
      </c>
      <c r="R609" t="s">
        <v>2931</v>
      </c>
      <c r="T609" s="4" t="s">
        <v>2930</v>
      </c>
      <c r="U609" t="s">
        <v>2932</v>
      </c>
      <c r="V609" s="4" t="str">
        <f t="shared" si="29"/>
        <v>rt4177</v>
      </c>
      <c r="W609" s="4" t="s">
        <v>2930</v>
      </c>
      <c r="X609" t="s">
        <v>2931</v>
      </c>
    </row>
    <row r="610" spans="1:24" x14ac:dyDescent="0.2">
      <c r="A610" s="4" t="str">
        <f t="shared" si="27"/>
        <v>rt4178</v>
      </c>
      <c r="B610" s="4" t="s">
        <v>2934</v>
      </c>
      <c r="C610" t="s">
        <v>2935</v>
      </c>
      <c r="D610" t="s">
        <v>2936</v>
      </c>
      <c r="E610" t="s">
        <v>1383</v>
      </c>
      <c r="F610" t="s">
        <v>1348</v>
      </c>
      <c r="G610" s="8">
        <v>0</v>
      </c>
      <c r="H610" cm="1">
        <f t="array" ref="H610">SUMPRODUCT((LEN(I610)-LEN(SUBSTITUTE(I610,{"A";"C";"D";"E";"F";"G";"H";"I";"K";"L";"M";"N";"P";"Q";"R";"S";"T";"V";"W";"Y"},""))),{72.08;104.14;115.08;129.11;148.17;58.05;138.14;114.16;130.18;114.16;132.2;115.1;98.12;129.13;158.19;88.08;102.1;100.13;187.21;164.17})/1000</f>
        <v>55.080259999999996</v>
      </c>
      <c r="I610" s="4" t="s">
        <v>2937</v>
      </c>
      <c r="J610" s="8" t="s">
        <v>1350</v>
      </c>
      <c r="O610" t="s">
        <v>2936</v>
      </c>
      <c r="P610" s="4" t="str">
        <f t="shared" si="28"/>
        <v>rt4178</v>
      </c>
      <c r="Q610" s="4" t="s">
        <v>2934</v>
      </c>
      <c r="R610" t="s">
        <v>2935</v>
      </c>
      <c r="T610" s="4" t="s">
        <v>2934</v>
      </c>
      <c r="U610" t="s">
        <v>2936</v>
      </c>
      <c r="V610" s="4" t="str">
        <f t="shared" si="29"/>
        <v>rt4178</v>
      </c>
      <c r="W610" s="4" t="s">
        <v>2934</v>
      </c>
      <c r="X610" t="s">
        <v>2935</v>
      </c>
    </row>
    <row r="611" spans="1:24" x14ac:dyDescent="0.2">
      <c r="A611" s="4" t="str">
        <f t="shared" si="27"/>
        <v>rt4183</v>
      </c>
      <c r="B611" s="4" t="s">
        <v>512</v>
      </c>
      <c r="C611" t="s">
        <v>513</v>
      </c>
      <c r="D611" t="s">
        <v>514</v>
      </c>
      <c r="E611" t="s">
        <v>1347</v>
      </c>
      <c r="F611" t="s">
        <v>1348</v>
      </c>
      <c r="G611" s="8">
        <v>0</v>
      </c>
      <c r="H611" cm="1">
        <f t="array" ref="H611">SUMPRODUCT((LEN(I611)-LEN(SUBSTITUTE(I611,{"A";"C";"D";"E";"F";"G";"H";"I";"K";"L";"M";"N";"P";"Q";"R";"S";"T";"V";"W";"Y"},""))),{72.08;104.14;115.08;129.11;148.17;58.05;138.14;114.16;130.18;114.16;132.2;115.1;98.12;129.13;158.19;88.08;102.1;100.13;187.21;164.17})/1000</f>
        <v>78.546369999999996</v>
      </c>
      <c r="I611" s="4" t="s">
        <v>2938</v>
      </c>
      <c r="J611" s="8" t="s">
        <v>1350</v>
      </c>
      <c r="O611" t="s">
        <v>514</v>
      </c>
      <c r="P611" s="4" t="str">
        <f t="shared" si="28"/>
        <v>rt4183</v>
      </c>
      <c r="Q611" s="4" t="s">
        <v>512</v>
      </c>
      <c r="R611" t="s">
        <v>513</v>
      </c>
      <c r="T611" s="4" t="s">
        <v>512</v>
      </c>
      <c r="U611" t="s">
        <v>514</v>
      </c>
      <c r="V611" s="4" t="str">
        <f t="shared" si="29"/>
        <v>rt4183</v>
      </c>
      <c r="W611" s="4" t="s">
        <v>512</v>
      </c>
      <c r="X611" t="s">
        <v>513</v>
      </c>
    </row>
    <row r="612" spans="1:24" x14ac:dyDescent="0.2">
      <c r="A612" s="4" t="str">
        <f t="shared" si="27"/>
        <v>rt4186</v>
      </c>
      <c r="B612" s="4" t="s">
        <v>515</v>
      </c>
      <c r="C612" t="s">
        <v>515</v>
      </c>
      <c r="D612" t="s">
        <v>516</v>
      </c>
      <c r="E612" t="s">
        <v>1424</v>
      </c>
      <c r="F612" t="s">
        <v>1348</v>
      </c>
      <c r="G612" s="8">
        <v>0</v>
      </c>
      <c r="H612" cm="1">
        <f t="array" ref="H612">SUMPRODUCT((LEN(I612)-LEN(SUBSTITUTE(I612,{"A";"C";"D";"E";"F";"G";"H";"I";"K";"L";"M";"N";"P";"Q";"R";"S";"T";"V";"W";"Y"},""))),{72.08;104.14;115.08;129.11;148.17;58.05;138.14;114.16;130.18;114.16;132.2;115.1;98.12;129.13;158.19;88.08;102.1;100.13;187.21;164.17})/1000</f>
        <v>46.214510000000004</v>
      </c>
      <c r="I612" s="4" t="s">
        <v>2939</v>
      </c>
      <c r="J612" s="8" t="s">
        <v>1350</v>
      </c>
      <c r="O612" t="s">
        <v>516</v>
      </c>
      <c r="P612" s="4" t="str">
        <f t="shared" si="28"/>
        <v>rt4186</v>
      </c>
      <c r="Q612" s="4" t="s">
        <v>515</v>
      </c>
      <c r="R612" t="s">
        <v>515</v>
      </c>
      <c r="T612" s="4" t="s">
        <v>515</v>
      </c>
      <c r="U612" t="s">
        <v>516</v>
      </c>
      <c r="V612" s="4" t="str">
        <f t="shared" si="29"/>
        <v>rt4186</v>
      </c>
      <c r="W612" s="4" t="s">
        <v>515</v>
      </c>
      <c r="X612" t="s">
        <v>515</v>
      </c>
    </row>
    <row r="613" spans="1:24" x14ac:dyDescent="0.2">
      <c r="A613" s="4" t="str">
        <f t="shared" si="27"/>
        <v>rt4187</v>
      </c>
      <c r="B613" s="4" t="s">
        <v>2940</v>
      </c>
      <c r="C613" t="s">
        <v>2941</v>
      </c>
      <c r="D613" t="s">
        <v>2942</v>
      </c>
      <c r="E613" t="s">
        <v>1361</v>
      </c>
      <c r="F613" t="s">
        <v>1348</v>
      </c>
      <c r="G613" s="8">
        <v>0</v>
      </c>
      <c r="H613" cm="1">
        <f t="array" ref="H613">SUMPRODUCT((LEN(I613)-LEN(SUBSTITUTE(I613,{"A";"C";"D";"E";"F";"G";"H";"I";"K";"L";"M";"N";"P";"Q";"R";"S";"T";"V";"W";"Y"},""))),{72.08;104.14;115.08;129.11;148.17;58.05;138.14;114.16;130.18;114.16;132.2;115.1;98.12;129.13;158.19;88.08;102.1;100.13;187.21;164.17})/1000</f>
        <v>81.303239999999988</v>
      </c>
      <c r="I613" s="4" t="s">
        <v>2943</v>
      </c>
      <c r="J613" s="8" t="s">
        <v>1350</v>
      </c>
      <c r="O613" t="s">
        <v>2942</v>
      </c>
      <c r="P613" s="4" t="str">
        <f t="shared" si="28"/>
        <v>rt4187</v>
      </c>
      <c r="Q613" s="4" t="s">
        <v>2940</v>
      </c>
      <c r="R613" t="s">
        <v>2941</v>
      </c>
      <c r="T613" s="4" t="s">
        <v>2940</v>
      </c>
      <c r="U613" t="s">
        <v>2942</v>
      </c>
      <c r="V613" s="4" t="str">
        <f t="shared" si="29"/>
        <v>rt4187</v>
      </c>
      <c r="W613" s="4" t="s">
        <v>2940</v>
      </c>
      <c r="X613" t="s">
        <v>2941</v>
      </c>
    </row>
    <row r="614" spans="1:24" x14ac:dyDescent="0.2">
      <c r="A614" s="4" t="str">
        <f t="shared" si="27"/>
        <v>rt4194</v>
      </c>
      <c r="B614" s="4" t="s">
        <v>2944</v>
      </c>
      <c r="C614" t="s">
        <v>2945</v>
      </c>
      <c r="D614" t="s">
        <v>2946</v>
      </c>
      <c r="E614" t="s">
        <v>1347</v>
      </c>
      <c r="F614" t="s">
        <v>1356</v>
      </c>
      <c r="G614" s="8" t="s">
        <v>2947</v>
      </c>
      <c r="H614" cm="1">
        <f t="array" ref="H614">SUMPRODUCT((LEN(I614)-LEN(SUBSTITUTE(I614,{"A";"C";"D";"E";"F";"G";"H";"I";"K";"L";"M";"N";"P";"Q";"R";"S";"T";"V";"W";"Y"},""))),{72.08;104.14;115.08;129.11;148.17;58.05;138.14;114.16;130.18;114.16;132.2;115.1;98.12;129.13;158.19;88.08;102.1;100.13;187.21;164.17})/1000</f>
        <v>24.978169999999999</v>
      </c>
      <c r="I614" s="4" t="s">
        <v>2948</v>
      </c>
      <c r="J614" s="8" t="s">
        <v>1350</v>
      </c>
      <c r="O614" t="s">
        <v>2946</v>
      </c>
      <c r="P614" s="4" t="str">
        <f t="shared" si="28"/>
        <v>rt4194</v>
      </c>
      <c r="Q614" s="4" t="s">
        <v>2944</v>
      </c>
      <c r="R614" t="s">
        <v>2945</v>
      </c>
      <c r="T614" s="4" t="s">
        <v>2944</v>
      </c>
      <c r="U614" t="s">
        <v>2946</v>
      </c>
      <c r="V614" s="4" t="str">
        <f t="shared" si="29"/>
        <v>rt4194</v>
      </c>
      <c r="W614" s="4" t="s">
        <v>2944</v>
      </c>
      <c r="X614" t="s">
        <v>2945</v>
      </c>
    </row>
    <row r="615" spans="1:24" x14ac:dyDescent="0.2">
      <c r="A615" s="4" t="str">
        <f t="shared" si="27"/>
        <v>rt4198</v>
      </c>
      <c r="B615" s="4" t="s">
        <v>2949</v>
      </c>
      <c r="C615" t="s">
        <v>2949</v>
      </c>
      <c r="D615" t="s">
        <v>2950</v>
      </c>
      <c r="E615" t="s">
        <v>1383</v>
      </c>
      <c r="F615" t="s">
        <v>1749</v>
      </c>
      <c r="G615" s="8" t="s">
        <v>2951</v>
      </c>
      <c r="H615" cm="1">
        <f t="array" ref="H615">SUMPRODUCT((LEN(I615)-LEN(SUBSTITUTE(I615,{"A";"C";"D";"E";"F";"G";"H";"I";"K";"L";"M";"N";"P";"Q";"R";"S";"T";"V";"W";"Y"},""))),{72.08;104.14;115.08;129.11;148.17;58.05;138.14;114.16;130.18;114.16;132.2;115.1;98.12;129.13;158.19;88.08;102.1;100.13;187.21;164.17})/1000</f>
        <v>49.572150000000008</v>
      </c>
      <c r="I615" s="4" t="s">
        <v>2952</v>
      </c>
      <c r="J615" s="8" t="s">
        <v>1350</v>
      </c>
      <c r="O615" t="s">
        <v>2950</v>
      </c>
      <c r="P615" s="4" t="str">
        <f t="shared" si="28"/>
        <v>rt4198</v>
      </c>
      <c r="Q615" s="4" t="s">
        <v>2949</v>
      </c>
      <c r="R615" t="s">
        <v>2949</v>
      </c>
      <c r="T615" s="4" t="s">
        <v>2949</v>
      </c>
      <c r="U615" t="s">
        <v>2950</v>
      </c>
      <c r="V615" s="4" t="str">
        <f t="shared" si="29"/>
        <v>rt4198</v>
      </c>
      <c r="W615" s="4" t="s">
        <v>2949</v>
      </c>
      <c r="X615" t="s">
        <v>2949</v>
      </c>
    </row>
    <row r="616" spans="1:24" x14ac:dyDescent="0.2">
      <c r="A616" s="4" t="str">
        <f t="shared" si="27"/>
        <v>rt4202</v>
      </c>
      <c r="B616" s="4" t="s">
        <v>2953</v>
      </c>
      <c r="C616" t="s">
        <v>2954</v>
      </c>
      <c r="D616" t="s">
        <v>2955</v>
      </c>
      <c r="E616" t="s">
        <v>1383</v>
      </c>
      <c r="F616" t="s">
        <v>2012</v>
      </c>
      <c r="G616" s="8" t="s">
        <v>2163</v>
      </c>
      <c r="H616" cm="1">
        <f t="array" ref="H616">SUMPRODUCT((LEN(I616)-LEN(SUBSTITUTE(I616,{"A";"C";"D";"E";"F";"G";"H";"I";"K";"L";"M";"N";"P";"Q";"R";"S";"T";"V";"W";"Y"},""))),{72.08;104.14;115.08;129.11;148.17;58.05;138.14;114.16;130.18;114.16;132.2;115.1;98.12;129.13;158.19;88.08;102.1;100.13;187.21;164.17})/1000</f>
        <v>45.114270000000005</v>
      </c>
      <c r="I616" s="4" t="s">
        <v>2956</v>
      </c>
      <c r="J616" s="8" t="s">
        <v>1350</v>
      </c>
      <c r="O616" t="s">
        <v>2955</v>
      </c>
      <c r="P616" s="4" t="str">
        <f t="shared" si="28"/>
        <v>rt4202</v>
      </c>
      <c r="Q616" s="4" t="s">
        <v>2953</v>
      </c>
      <c r="R616" t="s">
        <v>2954</v>
      </c>
      <c r="T616" s="4" t="s">
        <v>2953</v>
      </c>
      <c r="U616" t="s">
        <v>2955</v>
      </c>
      <c r="V616" s="4" t="str">
        <f t="shared" si="29"/>
        <v>rt4202</v>
      </c>
      <c r="W616" s="4" t="s">
        <v>2953</v>
      </c>
      <c r="X616" t="s">
        <v>2954</v>
      </c>
    </row>
    <row r="617" spans="1:24" x14ac:dyDescent="0.2">
      <c r="A617" s="4" t="str">
        <f t="shared" si="27"/>
        <v>rt4213</v>
      </c>
      <c r="B617" s="4" t="s">
        <v>517</v>
      </c>
      <c r="C617" t="s">
        <v>518</v>
      </c>
      <c r="D617" t="s">
        <v>519</v>
      </c>
      <c r="E617" t="s">
        <v>1347</v>
      </c>
      <c r="F617" t="s">
        <v>1348</v>
      </c>
      <c r="G617" s="8">
        <v>0</v>
      </c>
      <c r="H617" cm="1">
        <f t="array" ref="H617">SUMPRODUCT((LEN(I617)-LEN(SUBSTITUTE(I617,{"A";"C";"D";"E";"F";"G";"H";"I";"K";"L";"M";"N";"P";"Q";"R";"S";"T";"V";"W";"Y"},""))),{72.08;104.14;115.08;129.11;148.17;58.05;138.14;114.16;130.18;114.16;132.2;115.1;98.12;129.13;158.19;88.08;102.1;100.13;187.21;164.17})/1000</f>
        <v>26.134100000000004</v>
      </c>
      <c r="I617" s="4" t="s">
        <v>2957</v>
      </c>
      <c r="J617" s="8" t="s">
        <v>1350</v>
      </c>
      <c r="O617" t="s">
        <v>519</v>
      </c>
      <c r="P617" s="4" t="str">
        <f t="shared" si="28"/>
        <v>rt4213</v>
      </c>
      <c r="Q617" s="4" t="s">
        <v>517</v>
      </c>
      <c r="R617" t="s">
        <v>518</v>
      </c>
      <c r="T617" s="4" t="s">
        <v>517</v>
      </c>
      <c r="U617" t="s">
        <v>519</v>
      </c>
      <c r="V617" s="4" t="str">
        <f t="shared" si="29"/>
        <v>rt4213</v>
      </c>
      <c r="W617" s="4" t="s">
        <v>517</v>
      </c>
      <c r="X617" t="s">
        <v>518</v>
      </c>
    </row>
    <row r="618" spans="1:24" x14ac:dyDescent="0.2">
      <c r="A618" s="4" t="str">
        <f t="shared" si="27"/>
        <v>rt4220</v>
      </c>
      <c r="B618" s="4" t="s">
        <v>2958</v>
      </c>
      <c r="C618" t="s">
        <v>2959</v>
      </c>
      <c r="D618" t="s">
        <v>2960</v>
      </c>
      <c r="E618" t="s">
        <v>1666</v>
      </c>
      <c r="F618" t="s">
        <v>1348</v>
      </c>
      <c r="G618" s="8">
        <v>0</v>
      </c>
      <c r="H618" cm="1">
        <f t="array" ref="H618">SUMPRODUCT((LEN(I618)-LEN(SUBSTITUTE(I618,{"A";"C";"D";"E";"F";"G";"H";"I";"K";"L";"M";"N";"P";"Q";"R";"S";"T";"V";"W";"Y"},""))),{72.08;104.14;115.08;129.11;148.17;58.05;138.14;114.16;130.18;114.16;132.2;115.1;98.12;129.13;158.19;88.08;102.1;100.13;187.21;164.17})/1000</f>
        <v>22.163639999999997</v>
      </c>
      <c r="I618" s="4" t="s">
        <v>2961</v>
      </c>
      <c r="J618" s="8" t="s">
        <v>1350</v>
      </c>
      <c r="O618" t="s">
        <v>2960</v>
      </c>
      <c r="P618" s="4" t="str">
        <f t="shared" si="28"/>
        <v>rt4220</v>
      </c>
      <c r="Q618" s="4" t="s">
        <v>2958</v>
      </c>
      <c r="R618" t="s">
        <v>2959</v>
      </c>
      <c r="T618" s="4" t="s">
        <v>2958</v>
      </c>
      <c r="U618" t="s">
        <v>2960</v>
      </c>
      <c r="V618" s="4" t="str">
        <f t="shared" si="29"/>
        <v>rt4220</v>
      </c>
      <c r="W618" s="4" t="s">
        <v>2958</v>
      </c>
      <c r="X618" t="s">
        <v>2959</v>
      </c>
    </row>
    <row r="619" spans="1:24" x14ac:dyDescent="0.2">
      <c r="A619" s="4" t="str">
        <f t="shared" si="27"/>
        <v>rt4228</v>
      </c>
      <c r="B619" s="4" t="s">
        <v>2962</v>
      </c>
      <c r="C619" t="s">
        <v>2963</v>
      </c>
      <c r="D619" t="s">
        <v>2964</v>
      </c>
      <c r="E619" t="s">
        <v>2198</v>
      </c>
      <c r="F619" t="s">
        <v>1348</v>
      </c>
      <c r="G619" s="8">
        <v>0</v>
      </c>
      <c r="H619" cm="1">
        <f t="array" ref="H619">SUMPRODUCT((LEN(I619)-LEN(SUBSTITUTE(I619,{"A";"C";"D";"E";"F";"G";"H";"I";"K";"L";"M";"N";"P";"Q";"R";"S";"T";"V";"W";"Y"},""))),{72.08;104.14;115.08;129.11;148.17;58.05;138.14;114.16;130.18;114.16;132.2;115.1;98.12;129.13;158.19;88.08;102.1;100.13;187.21;164.17})/1000</f>
        <v>70.118299999999991</v>
      </c>
      <c r="I619" s="4" t="s">
        <v>2965</v>
      </c>
      <c r="J619" s="8" t="s">
        <v>1350</v>
      </c>
      <c r="O619" t="s">
        <v>2964</v>
      </c>
      <c r="P619" s="4" t="str">
        <f t="shared" si="28"/>
        <v>rt4228</v>
      </c>
      <c r="Q619" s="4" t="s">
        <v>2962</v>
      </c>
      <c r="R619" t="s">
        <v>2963</v>
      </c>
      <c r="T619" s="4" t="s">
        <v>2962</v>
      </c>
      <c r="U619" t="s">
        <v>2964</v>
      </c>
      <c r="V619" s="4" t="str">
        <f t="shared" si="29"/>
        <v>rt4228</v>
      </c>
      <c r="W619" s="4" t="s">
        <v>2962</v>
      </c>
      <c r="X619" t="s">
        <v>2963</v>
      </c>
    </row>
    <row r="620" spans="1:24" x14ac:dyDescent="0.2">
      <c r="A620" s="4" t="str">
        <f t="shared" si="27"/>
        <v>rt4237</v>
      </c>
      <c r="B620" s="4" t="s">
        <v>520</v>
      </c>
      <c r="C620" t="s">
        <v>521</v>
      </c>
      <c r="D620" t="s">
        <v>522</v>
      </c>
      <c r="E620" t="s">
        <v>1383</v>
      </c>
      <c r="F620" t="s">
        <v>1348</v>
      </c>
      <c r="G620" s="8">
        <v>0</v>
      </c>
      <c r="H620" cm="1">
        <f t="array" ref="H620">SUMPRODUCT((LEN(I620)-LEN(SUBSTITUTE(I620,{"A";"C";"D";"E";"F";"G";"H";"I";"K";"L";"M";"N";"P";"Q";"R";"S";"T";"V";"W";"Y"},""))),{72.08;104.14;115.08;129.11;148.17;58.05;138.14;114.16;130.18;114.16;132.2;115.1;98.12;129.13;158.19;88.08;102.1;100.13;187.21;164.17})/1000</f>
        <v>34.987180000000002</v>
      </c>
      <c r="I620" s="4" t="s">
        <v>2966</v>
      </c>
      <c r="J620" s="8" t="s">
        <v>1350</v>
      </c>
      <c r="O620" t="s">
        <v>522</v>
      </c>
      <c r="P620" s="4" t="str">
        <f t="shared" si="28"/>
        <v>rt4237</v>
      </c>
      <c r="Q620" s="4" t="s">
        <v>520</v>
      </c>
      <c r="R620" t="s">
        <v>521</v>
      </c>
      <c r="T620" s="4" t="s">
        <v>520</v>
      </c>
      <c r="U620" t="s">
        <v>522</v>
      </c>
      <c r="V620" s="4" t="str">
        <f t="shared" si="29"/>
        <v>rt4237</v>
      </c>
      <c r="W620" s="4" t="s">
        <v>520</v>
      </c>
      <c r="X620" t="s">
        <v>521</v>
      </c>
    </row>
    <row r="621" spans="1:24" x14ac:dyDescent="0.2">
      <c r="A621" s="4" t="str">
        <f t="shared" si="27"/>
        <v>rt4254</v>
      </c>
      <c r="B621" s="4" t="s">
        <v>523</v>
      </c>
      <c r="C621" t="s">
        <v>523</v>
      </c>
      <c r="D621" t="s">
        <v>524</v>
      </c>
      <c r="E621" t="s">
        <v>1424</v>
      </c>
      <c r="F621" t="s">
        <v>1348</v>
      </c>
      <c r="G621" s="8">
        <v>0</v>
      </c>
      <c r="H621" cm="1">
        <f t="array" ref="H621">SUMPRODUCT((LEN(I621)-LEN(SUBSTITUTE(I621,{"A";"C";"D";"E";"F";"G";"H";"I";"K";"L";"M";"N";"P";"Q";"R";"S";"T";"V";"W";"Y"},""))),{72.08;104.14;115.08;129.11;148.17;58.05;138.14;114.16;130.18;114.16;132.2;115.1;98.12;129.13;158.19;88.08;102.1;100.13;187.21;164.17})/1000</f>
        <v>48.432610000000004</v>
      </c>
      <c r="I621" s="4" t="s">
        <v>2967</v>
      </c>
      <c r="J621" s="8" t="s">
        <v>1350</v>
      </c>
      <c r="O621" t="s">
        <v>524</v>
      </c>
      <c r="P621" s="4" t="str">
        <f t="shared" si="28"/>
        <v>rt4254</v>
      </c>
      <c r="Q621" s="4" t="s">
        <v>523</v>
      </c>
      <c r="R621" t="s">
        <v>523</v>
      </c>
      <c r="T621" s="4" t="s">
        <v>523</v>
      </c>
      <c r="U621" t="s">
        <v>524</v>
      </c>
      <c r="V621" s="4" t="str">
        <f t="shared" si="29"/>
        <v>rt4254</v>
      </c>
      <c r="W621" s="4" t="s">
        <v>523</v>
      </c>
      <c r="X621" t="s">
        <v>523</v>
      </c>
    </row>
    <row r="622" spans="1:24" x14ac:dyDescent="0.2">
      <c r="A622" s="4" t="str">
        <f t="shared" si="27"/>
        <v>rt4257</v>
      </c>
      <c r="B622" s="4" t="s">
        <v>525</v>
      </c>
      <c r="C622" t="s">
        <v>526</v>
      </c>
      <c r="D622" t="s">
        <v>527</v>
      </c>
      <c r="E622" t="s">
        <v>1347</v>
      </c>
      <c r="F622" t="s">
        <v>1348</v>
      </c>
      <c r="G622" s="8">
        <v>0</v>
      </c>
      <c r="H622" cm="1">
        <f t="array" ref="H622">SUMPRODUCT((LEN(I622)-LEN(SUBSTITUTE(I622,{"A";"C";"D";"E";"F";"G";"H";"I";"K";"L";"M";"N";"P";"Q";"R";"S";"T";"V";"W";"Y"},""))),{72.08;104.14;115.08;129.11;148.17;58.05;138.14;114.16;130.18;114.16;132.2;115.1;98.12;129.13;158.19;88.08;102.1;100.13;187.21;164.17})/1000</f>
        <v>42.051259999999999</v>
      </c>
      <c r="I622" s="4" t="s">
        <v>2968</v>
      </c>
      <c r="J622" s="8" t="s">
        <v>1350</v>
      </c>
      <c r="O622" t="s">
        <v>527</v>
      </c>
      <c r="P622" s="4" t="str">
        <f t="shared" si="28"/>
        <v>rt4257</v>
      </c>
      <c r="Q622" s="4" t="s">
        <v>525</v>
      </c>
      <c r="R622" t="s">
        <v>526</v>
      </c>
      <c r="T622" s="4" t="s">
        <v>525</v>
      </c>
      <c r="U622" t="s">
        <v>527</v>
      </c>
      <c r="V622" s="4" t="str">
        <f t="shared" si="29"/>
        <v>rt4257</v>
      </c>
      <c r="W622" s="4" t="s">
        <v>525</v>
      </c>
      <c r="X622" t="s">
        <v>526</v>
      </c>
    </row>
    <row r="623" spans="1:24" x14ac:dyDescent="0.2">
      <c r="A623" s="4" t="str">
        <f t="shared" si="27"/>
        <v>rt4267</v>
      </c>
      <c r="B623" s="4" t="s">
        <v>528</v>
      </c>
      <c r="C623" t="s">
        <v>529</v>
      </c>
      <c r="D623" t="s">
        <v>530</v>
      </c>
      <c r="E623" t="s">
        <v>1347</v>
      </c>
      <c r="F623" t="s">
        <v>1522</v>
      </c>
      <c r="G623" s="8" t="s">
        <v>2969</v>
      </c>
      <c r="H623" cm="1">
        <f t="array" ref="H623">SUMPRODUCT((LEN(I623)-LEN(SUBSTITUTE(I623,{"A";"C";"D";"E";"F";"G";"H";"I";"K";"L";"M";"N";"P";"Q";"R";"S";"T";"V";"W";"Y"},""))),{72.08;104.14;115.08;129.11;148.17;58.05;138.14;114.16;130.18;114.16;132.2;115.1;98.12;129.13;158.19;88.08;102.1;100.13;187.21;164.17})/1000</f>
        <v>57.992619999999988</v>
      </c>
      <c r="I623" s="4" t="s">
        <v>2970</v>
      </c>
      <c r="J623" s="8" t="s">
        <v>1350</v>
      </c>
      <c r="O623" t="s">
        <v>530</v>
      </c>
      <c r="P623" s="4" t="str">
        <f t="shared" si="28"/>
        <v>rt4267</v>
      </c>
      <c r="Q623" s="4" t="s">
        <v>528</v>
      </c>
      <c r="R623" t="s">
        <v>529</v>
      </c>
      <c r="T623" s="4" t="s">
        <v>528</v>
      </c>
      <c r="U623" t="s">
        <v>530</v>
      </c>
      <c r="V623" s="4" t="str">
        <f t="shared" si="29"/>
        <v>rt4267</v>
      </c>
      <c r="W623" s="4" t="s">
        <v>528</v>
      </c>
      <c r="X623" t="s">
        <v>529</v>
      </c>
    </row>
    <row r="624" spans="1:24" x14ac:dyDescent="0.2">
      <c r="A624" s="4" t="str">
        <f t="shared" si="27"/>
        <v>rt4269</v>
      </c>
      <c r="B624" s="4" t="s">
        <v>2971</v>
      </c>
      <c r="C624" t="s">
        <v>2972</v>
      </c>
      <c r="D624" t="s">
        <v>2973</v>
      </c>
      <c r="E624" t="s">
        <v>1347</v>
      </c>
      <c r="F624" t="s">
        <v>1348</v>
      </c>
      <c r="G624" s="8">
        <v>0</v>
      </c>
      <c r="H624" cm="1">
        <f t="array" ref="H624">SUMPRODUCT((LEN(I624)-LEN(SUBSTITUTE(I624,{"A";"C";"D";"E";"F";"G";"H";"I";"K";"L";"M";"N";"P";"Q";"R";"S";"T";"V";"W";"Y"},""))),{72.08;104.14;115.08;129.11;148.17;58.05;138.14;114.16;130.18;114.16;132.2;115.1;98.12;129.13;158.19;88.08;102.1;100.13;187.21;164.17})/1000</f>
        <v>25.676849999999998</v>
      </c>
      <c r="I624" s="4" t="s">
        <v>2974</v>
      </c>
      <c r="J624" s="8" t="s">
        <v>1350</v>
      </c>
      <c r="O624" t="s">
        <v>2973</v>
      </c>
      <c r="P624" s="4" t="str">
        <f t="shared" si="28"/>
        <v>rt4269</v>
      </c>
      <c r="Q624" s="4" t="s">
        <v>2971</v>
      </c>
      <c r="R624" t="s">
        <v>2972</v>
      </c>
      <c r="T624" s="4" t="s">
        <v>2971</v>
      </c>
      <c r="U624" t="s">
        <v>2973</v>
      </c>
      <c r="V624" s="4" t="str">
        <f t="shared" si="29"/>
        <v>rt4269</v>
      </c>
      <c r="W624" s="4" t="s">
        <v>2971</v>
      </c>
      <c r="X624" t="s">
        <v>2972</v>
      </c>
    </row>
    <row r="625" spans="1:24" x14ac:dyDescent="0.2">
      <c r="A625" s="4" t="str">
        <f t="shared" si="27"/>
        <v>rt4271</v>
      </c>
      <c r="B625" s="4" t="s">
        <v>531</v>
      </c>
      <c r="C625" t="s">
        <v>532</v>
      </c>
      <c r="D625" t="s">
        <v>533</v>
      </c>
      <c r="E625" t="s">
        <v>1347</v>
      </c>
      <c r="F625" t="s">
        <v>1348</v>
      </c>
      <c r="G625" s="8">
        <v>0</v>
      </c>
      <c r="H625" cm="1">
        <f t="array" ref="H625">SUMPRODUCT((LEN(I625)-LEN(SUBSTITUTE(I625,{"A";"C";"D";"E";"F";"G";"H";"I";"K";"L";"M";"N";"P";"Q";"R";"S";"T";"V";"W";"Y"},""))),{72.08;104.14;115.08;129.11;148.17;58.05;138.14;114.16;130.18;114.16;132.2;115.1;98.12;129.13;158.19;88.08;102.1;100.13;187.21;164.17})/1000</f>
        <v>177.70717000000002</v>
      </c>
      <c r="I625" s="4" t="s">
        <v>2975</v>
      </c>
      <c r="J625" s="8" t="s">
        <v>1350</v>
      </c>
      <c r="O625" t="s">
        <v>533</v>
      </c>
      <c r="P625" s="4" t="str">
        <f t="shared" si="28"/>
        <v>rt4271</v>
      </c>
      <c r="Q625" s="4" t="s">
        <v>531</v>
      </c>
      <c r="R625" t="s">
        <v>532</v>
      </c>
      <c r="T625" s="4" t="s">
        <v>531</v>
      </c>
      <c r="U625" t="s">
        <v>533</v>
      </c>
      <c r="V625" s="4" t="str">
        <f t="shared" si="29"/>
        <v>rt4271</v>
      </c>
      <c r="W625" s="4" t="s">
        <v>531</v>
      </c>
      <c r="X625" t="s">
        <v>532</v>
      </c>
    </row>
    <row r="626" spans="1:24" x14ac:dyDescent="0.2">
      <c r="A626" s="4" t="str">
        <f t="shared" si="27"/>
        <v>rt4274</v>
      </c>
      <c r="B626" s="4" t="s">
        <v>2976</v>
      </c>
      <c r="C626" t="s">
        <v>2977</v>
      </c>
      <c r="D626" t="s">
        <v>2978</v>
      </c>
      <c r="E626" t="s">
        <v>1383</v>
      </c>
      <c r="F626" t="s">
        <v>1348</v>
      </c>
      <c r="G626" s="8">
        <v>0</v>
      </c>
      <c r="H626" cm="1">
        <f t="array" ref="H626">SUMPRODUCT((LEN(I626)-LEN(SUBSTITUTE(I626,{"A";"C";"D";"E";"F";"G";"H";"I";"K";"L";"M";"N";"P";"Q";"R";"S";"T";"V";"W";"Y"},""))),{72.08;104.14;115.08;129.11;148.17;58.05;138.14;114.16;130.18;114.16;132.2;115.1;98.12;129.13;158.19;88.08;102.1;100.13;187.21;164.17})/1000</f>
        <v>59.135299999999994</v>
      </c>
      <c r="I626" s="4" t="s">
        <v>2979</v>
      </c>
      <c r="J626" s="8" t="s">
        <v>1350</v>
      </c>
      <c r="O626" t="s">
        <v>2978</v>
      </c>
      <c r="P626" s="4" t="str">
        <f t="shared" si="28"/>
        <v>rt4274</v>
      </c>
      <c r="Q626" s="4" t="s">
        <v>2976</v>
      </c>
      <c r="R626" t="s">
        <v>2977</v>
      </c>
      <c r="T626" s="4" t="s">
        <v>2976</v>
      </c>
      <c r="U626" t="s">
        <v>2978</v>
      </c>
      <c r="V626" s="4" t="str">
        <f t="shared" si="29"/>
        <v>rt4274</v>
      </c>
      <c r="W626" s="4" t="s">
        <v>2976</v>
      </c>
      <c r="X626" t="s">
        <v>2977</v>
      </c>
    </row>
    <row r="627" spans="1:24" x14ac:dyDescent="0.2">
      <c r="A627" s="4" t="str">
        <f t="shared" si="27"/>
        <v>rt4278</v>
      </c>
      <c r="B627" s="4" t="s">
        <v>2980</v>
      </c>
      <c r="C627" t="s">
        <v>2981</v>
      </c>
      <c r="D627" t="s">
        <v>2982</v>
      </c>
      <c r="E627" t="s">
        <v>1424</v>
      </c>
      <c r="F627" t="s">
        <v>1348</v>
      </c>
      <c r="G627" s="8">
        <v>0</v>
      </c>
      <c r="H627" cm="1">
        <f t="array" ref="H627">SUMPRODUCT((LEN(I627)-LEN(SUBSTITUTE(I627,{"A";"C";"D";"E";"F";"G";"H";"I";"K";"L";"M";"N";"P";"Q";"R";"S";"T";"V";"W";"Y"},""))),{72.08;104.14;115.08;129.11;148.17;58.05;138.14;114.16;130.18;114.16;132.2;115.1;98.12;129.13;158.19;88.08;102.1;100.13;187.21;164.17})/1000</f>
        <v>51.728109999999994</v>
      </c>
      <c r="I627" s="4" t="s">
        <v>2983</v>
      </c>
      <c r="J627" s="8" t="s">
        <v>1350</v>
      </c>
      <c r="O627" t="s">
        <v>2982</v>
      </c>
      <c r="P627" s="4" t="str">
        <f t="shared" si="28"/>
        <v>rt4278</v>
      </c>
      <c r="Q627" s="4" t="s">
        <v>2980</v>
      </c>
      <c r="R627" t="s">
        <v>2981</v>
      </c>
      <c r="T627" s="4" t="s">
        <v>2980</v>
      </c>
      <c r="U627" t="s">
        <v>2982</v>
      </c>
      <c r="V627" s="4" t="str">
        <f t="shared" si="29"/>
        <v>rt4278</v>
      </c>
      <c r="W627" s="4" t="s">
        <v>2980</v>
      </c>
      <c r="X627" t="s">
        <v>2981</v>
      </c>
    </row>
    <row r="628" spans="1:24" x14ac:dyDescent="0.2">
      <c r="A628" s="4" t="str">
        <f t="shared" si="27"/>
        <v>rt4281</v>
      </c>
      <c r="B628" s="4" t="s">
        <v>2984</v>
      </c>
      <c r="C628" t="s">
        <v>2985</v>
      </c>
      <c r="D628" t="s">
        <v>2986</v>
      </c>
      <c r="E628" t="s">
        <v>1874</v>
      </c>
      <c r="F628" t="s">
        <v>1348</v>
      </c>
      <c r="G628" s="8">
        <v>0</v>
      </c>
      <c r="H628" cm="1">
        <f t="array" ref="H628">SUMPRODUCT((LEN(I628)-LEN(SUBSTITUTE(I628,{"A";"C";"D";"E";"F";"G";"H";"I";"K";"L";"M";"N";"P";"Q";"R";"S";"T";"V";"W";"Y"},""))),{72.08;104.14;115.08;129.11;148.17;58.05;138.14;114.16;130.18;114.16;132.2;115.1;98.12;129.13;158.19;88.08;102.1;100.13;187.21;164.17})/1000</f>
        <v>33.789209999999997</v>
      </c>
      <c r="I628" s="4" t="s">
        <v>2987</v>
      </c>
      <c r="J628" s="8" t="s">
        <v>1350</v>
      </c>
      <c r="O628" t="s">
        <v>2986</v>
      </c>
      <c r="P628" s="4" t="str">
        <f t="shared" si="28"/>
        <v>rt4281</v>
      </c>
      <c r="Q628" s="4" t="s">
        <v>2984</v>
      </c>
      <c r="R628" t="s">
        <v>2985</v>
      </c>
      <c r="T628" s="4" t="s">
        <v>2984</v>
      </c>
      <c r="U628" t="s">
        <v>2986</v>
      </c>
      <c r="V628" s="4" t="str">
        <f t="shared" si="29"/>
        <v>rt4281</v>
      </c>
      <c r="W628" s="4" t="s">
        <v>2984</v>
      </c>
      <c r="X628" t="s">
        <v>2985</v>
      </c>
    </row>
    <row r="629" spans="1:24" x14ac:dyDescent="0.2">
      <c r="A629" s="4" t="str">
        <f t="shared" si="27"/>
        <v>rt4284</v>
      </c>
      <c r="B629" s="4" t="s">
        <v>2988</v>
      </c>
      <c r="C629" t="s">
        <v>2988</v>
      </c>
      <c r="D629" t="s">
        <v>2989</v>
      </c>
      <c r="E629" t="s">
        <v>1354</v>
      </c>
      <c r="F629" t="s">
        <v>1348</v>
      </c>
      <c r="G629" s="8">
        <v>0</v>
      </c>
      <c r="H629" cm="1">
        <f t="array" ref="H629">SUMPRODUCT((LEN(I629)-LEN(SUBSTITUTE(I629,{"A";"C";"D";"E";"F";"G";"H";"I";"K";"L";"M";"N";"P";"Q";"R";"S";"T";"V";"W";"Y"},""))),{72.08;104.14;115.08;129.11;148.17;58.05;138.14;114.16;130.18;114.16;132.2;115.1;98.12;129.13;158.19;88.08;102.1;100.13;187.21;164.17})/1000</f>
        <v>57.669729999999987</v>
      </c>
      <c r="I629" s="4" t="s">
        <v>2990</v>
      </c>
      <c r="J629" s="8" t="s">
        <v>1350</v>
      </c>
      <c r="O629" t="s">
        <v>2989</v>
      </c>
      <c r="P629" s="4" t="str">
        <f t="shared" si="28"/>
        <v>rt4284</v>
      </c>
      <c r="Q629" s="4" t="s">
        <v>2988</v>
      </c>
      <c r="R629" t="s">
        <v>2988</v>
      </c>
      <c r="T629" s="4" t="s">
        <v>2988</v>
      </c>
      <c r="U629" t="s">
        <v>2989</v>
      </c>
      <c r="V629" s="4" t="str">
        <f t="shared" si="29"/>
        <v>rt4284</v>
      </c>
      <c r="W629" s="4" t="s">
        <v>2988</v>
      </c>
      <c r="X629" t="s">
        <v>2988</v>
      </c>
    </row>
    <row r="630" spans="1:24" x14ac:dyDescent="0.2">
      <c r="A630" s="4" t="str">
        <f t="shared" si="27"/>
        <v>rt4312</v>
      </c>
      <c r="B630" s="4" t="s">
        <v>2991</v>
      </c>
      <c r="C630" t="s">
        <v>2992</v>
      </c>
      <c r="D630" t="s">
        <v>2993</v>
      </c>
      <c r="E630" t="s">
        <v>1383</v>
      </c>
      <c r="F630" t="s">
        <v>1348</v>
      </c>
      <c r="G630" s="8">
        <v>0</v>
      </c>
      <c r="H630" cm="1">
        <f t="array" ref="H630">SUMPRODUCT((LEN(I630)-LEN(SUBSTITUTE(I630,{"A";"C";"D";"E";"F";"G";"H";"I";"K";"L";"M";"N";"P";"Q";"R";"S";"T";"V";"W";"Y"},""))),{72.08;104.14;115.08;129.11;148.17;58.05;138.14;114.16;130.18;114.16;132.2;115.1;98.12;129.13;158.19;88.08;102.1;100.13;187.21;164.17})/1000</f>
        <v>132.54755</v>
      </c>
      <c r="I630" s="4" t="s">
        <v>2994</v>
      </c>
      <c r="J630" s="8" t="s">
        <v>1350</v>
      </c>
      <c r="O630" t="s">
        <v>2993</v>
      </c>
      <c r="P630" s="4" t="str">
        <f t="shared" si="28"/>
        <v>rt4312</v>
      </c>
      <c r="Q630" s="4" t="s">
        <v>2991</v>
      </c>
      <c r="R630" t="s">
        <v>2992</v>
      </c>
      <c r="T630" s="4" t="s">
        <v>2991</v>
      </c>
      <c r="U630" t="s">
        <v>2993</v>
      </c>
      <c r="V630" s="4" t="str">
        <f t="shared" si="29"/>
        <v>rt4312</v>
      </c>
      <c r="W630" s="4" t="s">
        <v>2991</v>
      </c>
      <c r="X630" t="s">
        <v>2992</v>
      </c>
    </row>
    <row r="631" spans="1:24" x14ac:dyDescent="0.2">
      <c r="A631" s="4" t="str">
        <f t="shared" si="27"/>
        <v>rt4334</v>
      </c>
      <c r="B631" s="4" t="s">
        <v>534</v>
      </c>
      <c r="C631" t="s">
        <v>534</v>
      </c>
      <c r="D631" t="s">
        <v>535</v>
      </c>
      <c r="E631" t="s">
        <v>1347</v>
      </c>
      <c r="F631" t="s">
        <v>1740</v>
      </c>
      <c r="G631" s="8" t="s">
        <v>2995</v>
      </c>
      <c r="H631" cm="1">
        <f t="array" ref="H631">SUMPRODUCT((LEN(I631)-LEN(SUBSTITUTE(I631,{"A";"C";"D";"E";"F";"G";"H";"I";"K";"L";"M";"N";"P";"Q";"R";"S";"T";"V";"W";"Y"},""))),{72.08;104.14;115.08;129.11;148.17;58.05;138.14;114.16;130.18;114.16;132.2;115.1;98.12;129.13;158.19;88.08;102.1;100.13;187.21;164.17})/1000</f>
        <v>121.13352</v>
      </c>
      <c r="I631" s="4" t="s">
        <v>2996</v>
      </c>
      <c r="J631" s="8" t="s">
        <v>1350</v>
      </c>
      <c r="O631" t="s">
        <v>535</v>
      </c>
      <c r="P631" s="4" t="str">
        <f t="shared" si="28"/>
        <v>rt4334</v>
      </c>
      <c r="Q631" s="4" t="s">
        <v>534</v>
      </c>
      <c r="R631" t="s">
        <v>534</v>
      </c>
      <c r="T631" s="4" t="s">
        <v>534</v>
      </c>
      <c r="U631" t="s">
        <v>535</v>
      </c>
      <c r="V631" s="4" t="str">
        <f t="shared" si="29"/>
        <v>rt4334</v>
      </c>
      <c r="W631" s="4" t="s">
        <v>534</v>
      </c>
      <c r="X631" t="s">
        <v>534</v>
      </c>
    </row>
    <row r="632" spans="1:24" x14ac:dyDescent="0.2">
      <c r="A632" s="4" t="str">
        <f t="shared" si="27"/>
        <v>rt4336</v>
      </c>
      <c r="B632" s="4" t="s">
        <v>2997</v>
      </c>
      <c r="C632" t="s">
        <v>2998</v>
      </c>
      <c r="D632" t="s">
        <v>2999</v>
      </c>
      <c r="E632" t="s">
        <v>1383</v>
      </c>
      <c r="F632" t="s">
        <v>1348</v>
      </c>
      <c r="G632" s="8">
        <v>0</v>
      </c>
      <c r="H632" cm="1">
        <f t="array" ref="H632">SUMPRODUCT((LEN(I632)-LEN(SUBSTITUTE(I632,{"A";"C";"D";"E";"F";"G";"H";"I";"K";"L";"M";"N";"P";"Q";"R";"S";"T";"V";"W";"Y"},""))),{72.08;104.14;115.08;129.11;148.17;58.05;138.14;114.16;130.18;114.16;132.2;115.1;98.12;129.13;158.19;88.08;102.1;100.13;187.21;164.17})/1000</f>
        <v>33.906469999999999</v>
      </c>
      <c r="I632" s="4" t="s">
        <v>3000</v>
      </c>
      <c r="J632" s="8" t="s">
        <v>1350</v>
      </c>
      <c r="O632" t="s">
        <v>2999</v>
      </c>
      <c r="P632" s="4" t="str">
        <f t="shared" si="28"/>
        <v>rt4336</v>
      </c>
      <c r="Q632" s="4" t="s">
        <v>2997</v>
      </c>
      <c r="R632" t="s">
        <v>2998</v>
      </c>
      <c r="T632" s="4" t="s">
        <v>2997</v>
      </c>
      <c r="U632" t="s">
        <v>2999</v>
      </c>
      <c r="V632" s="4" t="str">
        <f t="shared" si="29"/>
        <v>rt4336</v>
      </c>
      <c r="W632" s="4" t="s">
        <v>2997</v>
      </c>
      <c r="X632" t="s">
        <v>2998</v>
      </c>
    </row>
    <row r="633" spans="1:24" x14ac:dyDescent="0.2">
      <c r="A633" s="4" t="str">
        <f t="shared" si="27"/>
        <v>rt4363</v>
      </c>
      <c r="B633" s="4" t="s">
        <v>536</v>
      </c>
      <c r="C633" t="s">
        <v>537</v>
      </c>
      <c r="D633" t="s">
        <v>538</v>
      </c>
      <c r="E633" t="s">
        <v>1347</v>
      </c>
      <c r="F633" t="s">
        <v>1348</v>
      </c>
      <c r="G633" s="8">
        <v>0</v>
      </c>
      <c r="H633" cm="1">
        <f t="array" ref="H633">SUMPRODUCT((LEN(I633)-LEN(SUBSTITUTE(I633,{"A";"C";"D";"E";"F";"G";"H";"I";"K";"L";"M";"N";"P";"Q";"R";"S";"T";"V";"W";"Y"},""))),{72.08;104.14;115.08;129.11;148.17;58.05;138.14;114.16;130.18;114.16;132.2;115.1;98.12;129.13;158.19;88.08;102.1;100.13;187.21;164.17})/1000</f>
        <v>91.535640000000015</v>
      </c>
      <c r="I633" s="4" t="s">
        <v>3001</v>
      </c>
      <c r="J633" s="8" t="s">
        <v>1350</v>
      </c>
      <c r="O633" t="s">
        <v>538</v>
      </c>
      <c r="P633" s="4" t="str">
        <f t="shared" si="28"/>
        <v>rt4363</v>
      </c>
      <c r="Q633" s="4" t="s">
        <v>536</v>
      </c>
      <c r="R633" t="s">
        <v>537</v>
      </c>
      <c r="T633" s="4" t="s">
        <v>536</v>
      </c>
      <c r="U633" t="s">
        <v>538</v>
      </c>
      <c r="V633" s="4" t="str">
        <f t="shared" si="29"/>
        <v>rt4363</v>
      </c>
      <c r="W633" s="4" t="s">
        <v>536</v>
      </c>
      <c r="X633" t="s">
        <v>537</v>
      </c>
    </row>
    <row r="634" spans="1:24" x14ac:dyDescent="0.2">
      <c r="A634" s="4" t="str">
        <f t="shared" si="27"/>
        <v>rt4368</v>
      </c>
      <c r="B634" s="4" t="s">
        <v>539</v>
      </c>
      <c r="C634" t="s">
        <v>539</v>
      </c>
      <c r="D634" t="s">
        <v>540</v>
      </c>
      <c r="E634" t="s">
        <v>1347</v>
      </c>
      <c r="F634" t="s">
        <v>1522</v>
      </c>
      <c r="G634" s="8" t="s">
        <v>1505</v>
      </c>
      <c r="H634" cm="1">
        <f t="array" ref="H634">SUMPRODUCT((LEN(I634)-LEN(SUBSTITUTE(I634,{"A";"C";"D";"E";"F";"G";"H";"I";"K";"L";"M";"N";"P";"Q";"R";"S";"T";"V";"W";"Y"},""))),{72.08;104.14;115.08;129.11;148.17;58.05;138.14;114.16;130.18;114.16;132.2;115.1;98.12;129.13;158.19;88.08;102.1;100.13;187.21;164.17})/1000</f>
        <v>48.681110000000004</v>
      </c>
      <c r="I634" s="4" t="s">
        <v>3002</v>
      </c>
      <c r="J634" s="8" t="s">
        <v>1350</v>
      </c>
      <c r="O634" t="s">
        <v>540</v>
      </c>
      <c r="P634" s="4" t="str">
        <f t="shared" si="28"/>
        <v>rt4368</v>
      </c>
      <c r="Q634" s="4" t="s">
        <v>539</v>
      </c>
      <c r="R634" t="s">
        <v>539</v>
      </c>
      <c r="T634" s="4" t="s">
        <v>539</v>
      </c>
      <c r="U634" t="s">
        <v>540</v>
      </c>
      <c r="V634" s="4" t="str">
        <f t="shared" si="29"/>
        <v>rt4368</v>
      </c>
      <c r="W634" s="4" t="s">
        <v>539</v>
      </c>
      <c r="X634" t="s">
        <v>539</v>
      </c>
    </row>
    <row r="635" spans="1:24" x14ac:dyDescent="0.2">
      <c r="A635" s="4" t="str">
        <f t="shared" si="27"/>
        <v>rt4374</v>
      </c>
      <c r="B635" s="4" t="s">
        <v>541</v>
      </c>
      <c r="C635" t="s">
        <v>542</v>
      </c>
      <c r="D635" t="s">
        <v>543</v>
      </c>
      <c r="E635" t="s">
        <v>1361</v>
      </c>
      <c r="F635" t="s">
        <v>1630</v>
      </c>
      <c r="G635" s="8" t="s">
        <v>1631</v>
      </c>
      <c r="H635" cm="1">
        <f t="array" ref="H635">SUMPRODUCT((LEN(I635)-LEN(SUBSTITUTE(I635,{"A";"C";"D";"E";"F";"G";"H";"I";"K";"L";"M";"N";"P";"Q";"R";"S";"T";"V";"W";"Y"},""))),{72.08;104.14;115.08;129.11;148.17;58.05;138.14;114.16;130.18;114.16;132.2;115.1;98.12;129.13;158.19;88.08;102.1;100.13;187.21;164.17})/1000</f>
        <v>79.643129999999999</v>
      </c>
      <c r="I635" s="4" t="s">
        <v>3003</v>
      </c>
      <c r="J635" s="8" t="s">
        <v>1350</v>
      </c>
      <c r="O635" t="s">
        <v>543</v>
      </c>
      <c r="P635" s="4" t="str">
        <f t="shared" si="28"/>
        <v>rt4374</v>
      </c>
      <c r="Q635" s="4" t="s">
        <v>541</v>
      </c>
      <c r="R635" t="s">
        <v>542</v>
      </c>
      <c r="T635" s="4" t="s">
        <v>541</v>
      </c>
      <c r="U635" t="s">
        <v>543</v>
      </c>
      <c r="V635" s="4" t="str">
        <f t="shared" si="29"/>
        <v>rt4374</v>
      </c>
      <c r="W635" s="4" t="s">
        <v>541</v>
      </c>
      <c r="X635" t="s">
        <v>542</v>
      </c>
    </row>
    <row r="636" spans="1:24" x14ac:dyDescent="0.2">
      <c r="A636" s="4" t="str">
        <f t="shared" si="27"/>
        <v>rt4375</v>
      </c>
      <c r="B636" s="4" t="s">
        <v>544</v>
      </c>
      <c r="C636" t="s">
        <v>545</v>
      </c>
      <c r="D636" t="s">
        <v>546</v>
      </c>
      <c r="E636" t="s">
        <v>1354</v>
      </c>
      <c r="F636" t="s">
        <v>1348</v>
      </c>
      <c r="G636" s="8">
        <v>0</v>
      </c>
      <c r="H636" cm="1">
        <f t="array" ref="H636">SUMPRODUCT((LEN(I636)-LEN(SUBSTITUTE(I636,{"A";"C";"D";"E";"F";"G";"H";"I";"K";"L";"M";"N";"P";"Q";"R";"S";"T";"V";"W";"Y"},""))),{72.08;104.14;115.08;129.11;148.17;58.05;138.14;114.16;130.18;114.16;132.2;115.1;98.12;129.13;158.19;88.08;102.1;100.13;187.21;164.17})/1000</f>
        <v>86.01800999999999</v>
      </c>
      <c r="I636" s="4" t="s">
        <v>3004</v>
      </c>
      <c r="J636" s="8" t="s">
        <v>1350</v>
      </c>
      <c r="O636" t="s">
        <v>546</v>
      </c>
      <c r="P636" s="4" t="str">
        <f t="shared" si="28"/>
        <v>rt4375</v>
      </c>
      <c r="Q636" s="4" t="s">
        <v>544</v>
      </c>
      <c r="R636" t="s">
        <v>545</v>
      </c>
      <c r="T636" s="4" t="s">
        <v>544</v>
      </c>
      <c r="U636" t="s">
        <v>546</v>
      </c>
      <c r="V636" s="4" t="str">
        <f t="shared" si="29"/>
        <v>rt4375</v>
      </c>
      <c r="W636" s="4" t="s">
        <v>544</v>
      </c>
      <c r="X636" t="s">
        <v>545</v>
      </c>
    </row>
    <row r="637" spans="1:24" x14ac:dyDescent="0.2">
      <c r="A637" s="4" t="str">
        <f t="shared" si="27"/>
        <v>rt4380</v>
      </c>
      <c r="B637" s="4" t="s">
        <v>547</v>
      </c>
      <c r="C637" t="s">
        <v>548</v>
      </c>
      <c r="D637" t="s">
        <v>549</v>
      </c>
      <c r="E637" t="s">
        <v>1566</v>
      </c>
      <c r="F637" t="s">
        <v>1348</v>
      </c>
      <c r="G637" s="8">
        <v>0</v>
      </c>
      <c r="H637" cm="1">
        <f t="array" ref="H637">SUMPRODUCT((LEN(I637)-LEN(SUBSTITUTE(I637,{"A";"C";"D";"E";"F";"G";"H";"I";"K";"L";"M";"N";"P";"Q";"R";"S";"T";"V";"W";"Y"},""))),{72.08;104.14;115.08;129.11;148.17;58.05;138.14;114.16;130.18;114.16;132.2;115.1;98.12;129.13;158.19;88.08;102.1;100.13;187.21;164.17})/1000</f>
        <v>24.58681</v>
      </c>
      <c r="I637" s="4" t="s">
        <v>3005</v>
      </c>
      <c r="J637" s="8" t="s">
        <v>1350</v>
      </c>
      <c r="O637" t="s">
        <v>549</v>
      </c>
      <c r="P637" s="4" t="str">
        <f t="shared" si="28"/>
        <v>rt4380</v>
      </c>
      <c r="Q637" s="4" t="s">
        <v>547</v>
      </c>
      <c r="R637" t="s">
        <v>548</v>
      </c>
      <c r="T637" s="4" t="s">
        <v>547</v>
      </c>
      <c r="U637" t="s">
        <v>549</v>
      </c>
      <c r="V637" s="4" t="str">
        <f t="shared" si="29"/>
        <v>rt4380</v>
      </c>
      <c r="W637" s="4" t="s">
        <v>547</v>
      </c>
      <c r="X637" t="s">
        <v>548</v>
      </c>
    </row>
    <row r="638" spans="1:24" x14ac:dyDescent="0.2">
      <c r="A638" s="4" t="str">
        <f t="shared" si="27"/>
        <v>rt4384</v>
      </c>
      <c r="B638" s="4" t="s">
        <v>3006</v>
      </c>
      <c r="C638" t="s">
        <v>3007</v>
      </c>
      <c r="D638" t="s">
        <v>3008</v>
      </c>
      <c r="E638" t="s">
        <v>1361</v>
      </c>
      <c r="F638" t="s">
        <v>1630</v>
      </c>
      <c r="G638" s="8" t="s">
        <v>1631</v>
      </c>
      <c r="H638" cm="1">
        <f t="array" ref="H638">SUMPRODUCT((LEN(I638)-LEN(SUBSTITUTE(I638,{"A";"C";"D";"E";"F";"G";"H";"I";"K";"L";"M";"N";"P";"Q";"R";"S";"T";"V";"W";"Y"},""))),{72.08;104.14;115.08;129.11;148.17;58.05;138.14;114.16;130.18;114.16;132.2;115.1;98.12;129.13;158.19;88.08;102.1;100.13;187.21;164.17})/1000</f>
        <v>78.21329999999999</v>
      </c>
      <c r="I638" s="4" t="s">
        <v>3009</v>
      </c>
      <c r="J638" s="8" t="s">
        <v>1350</v>
      </c>
      <c r="O638" t="s">
        <v>3008</v>
      </c>
      <c r="P638" s="4" t="str">
        <f t="shared" si="28"/>
        <v>rt4384</v>
      </c>
      <c r="Q638" s="4" t="s">
        <v>3006</v>
      </c>
      <c r="R638" t="s">
        <v>3007</v>
      </c>
      <c r="T638" s="4" t="s">
        <v>3006</v>
      </c>
      <c r="U638" t="s">
        <v>3008</v>
      </c>
      <c r="V638" s="4" t="str">
        <f t="shared" si="29"/>
        <v>rt4384</v>
      </c>
      <c r="W638" s="4" t="s">
        <v>3006</v>
      </c>
      <c r="X638" t="s">
        <v>3007</v>
      </c>
    </row>
    <row r="639" spans="1:24" x14ac:dyDescent="0.2">
      <c r="A639" s="4" t="str">
        <f t="shared" si="27"/>
        <v>rt4385</v>
      </c>
      <c r="B639" s="4" t="s">
        <v>3010</v>
      </c>
      <c r="C639" t="s">
        <v>3010</v>
      </c>
      <c r="D639" t="s">
        <v>3011</v>
      </c>
      <c r="E639" t="s">
        <v>1347</v>
      </c>
      <c r="F639" t="s">
        <v>1397</v>
      </c>
      <c r="G639" s="8" t="s">
        <v>1398</v>
      </c>
      <c r="H639" cm="1">
        <f t="array" ref="H639">SUMPRODUCT((LEN(I639)-LEN(SUBSTITUTE(I639,{"A";"C";"D";"E";"F";"G";"H";"I";"K";"L";"M";"N";"P";"Q";"R";"S";"T";"V";"W";"Y"},""))),{72.08;104.14;115.08;129.11;148.17;58.05;138.14;114.16;130.18;114.16;132.2;115.1;98.12;129.13;158.19;88.08;102.1;100.13;187.21;164.17})/1000</f>
        <v>30.136869999999998</v>
      </c>
      <c r="I639" s="4" t="s">
        <v>3012</v>
      </c>
      <c r="J639" s="8" t="s">
        <v>1350</v>
      </c>
      <c r="O639" t="s">
        <v>3011</v>
      </c>
      <c r="P639" s="4" t="str">
        <f t="shared" si="28"/>
        <v>rt4385</v>
      </c>
      <c r="Q639" s="4" t="s">
        <v>3010</v>
      </c>
      <c r="R639" t="s">
        <v>3010</v>
      </c>
      <c r="T639" s="4" t="s">
        <v>3010</v>
      </c>
      <c r="U639" t="s">
        <v>3011</v>
      </c>
      <c r="V639" s="4" t="str">
        <f t="shared" si="29"/>
        <v>rt4385</v>
      </c>
      <c r="W639" s="4" t="s">
        <v>3010</v>
      </c>
      <c r="X639" t="s">
        <v>3010</v>
      </c>
    </row>
    <row r="640" spans="1:24" x14ac:dyDescent="0.2">
      <c r="A640" s="4" t="str">
        <f t="shared" si="27"/>
        <v>rt4390</v>
      </c>
      <c r="B640" s="4" t="s">
        <v>3013</v>
      </c>
      <c r="C640" t="s">
        <v>3014</v>
      </c>
      <c r="D640" t="s">
        <v>3015</v>
      </c>
      <c r="E640" t="s">
        <v>1424</v>
      </c>
      <c r="F640" t="s">
        <v>1348</v>
      </c>
      <c r="G640" s="8">
        <v>0</v>
      </c>
      <c r="H640" cm="1">
        <f t="array" ref="H640">SUMPRODUCT((LEN(I640)-LEN(SUBSTITUTE(I640,{"A";"C";"D";"E";"F";"G";"H";"I";"K";"L";"M";"N";"P";"Q";"R";"S";"T";"V";"W";"Y"},""))),{72.08;104.14;115.08;129.11;148.17;58.05;138.14;114.16;130.18;114.16;132.2;115.1;98.12;129.13;158.19;88.08;102.1;100.13;187.21;164.17})/1000</f>
        <v>60.702219999999983</v>
      </c>
      <c r="I640" s="4" t="s">
        <v>3016</v>
      </c>
      <c r="J640" s="8" t="s">
        <v>1350</v>
      </c>
      <c r="O640" t="s">
        <v>3015</v>
      </c>
      <c r="P640" s="4" t="str">
        <f t="shared" si="28"/>
        <v>rt4390</v>
      </c>
      <c r="Q640" s="4" t="s">
        <v>3013</v>
      </c>
      <c r="R640" t="s">
        <v>3014</v>
      </c>
      <c r="T640" s="4" t="s">
        <v>3013</v>
      </c>
      <c r="U640" t="s">
        <v>3015</v>
      </c>
      <c r="V640" s="4" t="str">
        <f t="shared" si="29"/>
        <v>rt4390</v>
      </c>
      <c r="W640" s="4" t="s">
        <v>3013</v>
      </c>
      <c r="X640" t="s">
        <v>3014</v>
      </c>
    </row>
    <row r="641" spans="1:24" x14ac:dyDescent="0.2">
      <c r="A641" s="4" t="str">
        <f t="shared" si="27"/>
        <v>rt4393</v>
      </c>
      <c r="B641" s="4" t="s">
        <v>3017</v>
      </c>
      <c r="C641" t="s">
        <v>3017</v>
      </c>
      <c r="D641" t="s">
        <v>3018</v>
      </c>
      <c r="E641" t="s">
        <v>1347</v>
      </c>
      <c r="F641" t="s">
        <v>3019</v>
      </c>
      <c r="G641" s="8" t="s">
        <v>3020</v>
      </c>
      <c r="H641" cm="1">
        <f t="array" ref="H641">SUMPRODUCT((LEN(I641)-LEN(SUBSTITUTE(I641,{"A";"C";"D";"E";"F";"G";"H";"I";"K";"L";"M";"N";"P";"Q";"R";"S";"T";"V";"W";"Y"},""))),{72.08;104.14;115.08;129.11;148.17;58.05;138.14;114.16;130.18;114.16;132.2;115.1;98.12;129.13;158.19;88.08;102.1;100.13;187.21;164.17})/1000</f>
        <v>62.580839999999988</v>
      </c>
      <c r="I641" s="4" t="s">
        <v>3021</v>
      </c>
      <c r="J641" s="8" t="s">
        <v>1350</v>
      </c>
      <c r="O641" t="s">
        <v>3018</v>
      </c>
      <c r="P641" s="4" t="str">
        <f t="shared" si="28"/>
        <v>rt4393</v>
      </c>
      <c r="Q641" s="4" t="s">
        <v>3017</v>
      </c>
      <c r="R641" t="s">
        <v>3017</v>
      </c>
      <c r="T641" s="4" t="s">
        <v>3017</v>
      </c>
      <c r="U641" t="s">
        <v>3018</v>
      </c>
      <c r="V641" s="4" t="str">
        <f t="shared" si="29"/>
        <v>rt4393</v>
      </c>
      <c r="W641" s="4" t="s">
        <v>3017</v>
      </c>
      <c r="X641" t="s">
        <v>3017</v>
      </c>
    </row>
    <row r="642" spans="1:24" x14ac:dyDescent="0.2">
      <c r="A642" s="4" t="str">
        <f t="shared" si="27"/>
        <v>rt4410</v>
      </c>
      <c r="B642" s="4" t="s">
        <v>550</v>
      </c>
      <c r="C642" t="s">
        <v>551</v>
      </c>
      <c r="D642" t="s">
        <v>552</v>
      </c>
      <c r="E642" t="s">
        <v>1347</v>
      </c>
      <c r="F642" t="s">
        <v>1348</v>
      </c>
      <c r="G642" s="8">
        <v>0</v>
      </c>
      <c r="H642" cm="1">
        <f t="array" ref="H642">SUMPRODUCT((LEN(I642)-LEN(SUBSTITUTE(I642,{"A";"C";"D";"E";"F";"G";"H";"I";"K";"L";"M";"N";"P";"Q";"R";"S";"T";"V";"W";"Y"},""))),{72.08;104.14;115.08;129.11;148.17;58.05;138.14;114.16;130.18;114.16;132.2;115.1;98.12;129.13;158.19;88.08;102.1;100.13;187.21;164.17})/1000</f>
        <v>58.378050000000002</v>
      </c>
      <c r="I642" s="4" t="s">
        <v>3022</v>
      </c>
      <c r="J642" s="8" t="s">
        <v>1350</v>
      </c>
      <c r="O642" t="s">
        <v>552</v>
      </c>
      <c r="P642" s="4" t="str">
        <f t="shared" si="28"/>
        <v>rt4410</v>
      </c>
      <c r="Q642" s="4" t="s">
        <v>550</v>
      </c>
      <c r="R642" t="s">
        <v>551</v>
      </c>
      <c r="T642" s="4" t="s">
        <v>550</v>
      </c>
      <c r="U642" t="s">
        <v>552</v>
      </c>
      <c r="V642" s="4" t="str">
        <f t="shared" si="29"/>
        <v>rt4410</v>
      </c>
      <c r="W642" s="4" t="s">
        <v>550</v>
      </c>
      <c r="X642" t="s">
        <v>551</v>
      </c>
    </row>
    <row r="643" spans="1:24" x14ac:dyDescent="0.2">
      <c r="A643" s="4" t="str">
        <f t="shared" ref="A643:A706" si="30">IF(ISBLANK(K643),B643&amp;IF(COUNTIF($B:$B,B643)&gt;1,"_"&amp;E643,""),K643)</f>
        <v>rt4413</v>
      </c>
      <c r="B643" s="4" t="s">
        <v>3023</v>
      </c>
      <c r="C643" t="s">
        <v>3024</v>
      </c>
      <c r="D643" t="s">
        <v>3025</v>
      </c>
      <c r="E643" t="s">
        <v>1424</v>
      </c>
      <c r="F643" t="s">
        <v>1348</v>
      </c>
      <c r="G643" s="8">
        <v>0</v>
      </c>
      <c r="H643" cm="1">
        <f t="array" ref="H643">SUMPRODUCT((LEN(I643)-LEN(SUBSTITUTE(I643,{"A";"C";"D";"E";"F";"G";"H";"I";"K";"L";"M";"N";"P";"Q";"R";"S";"T";"V";"W";"Y"},""))),{72.08;104.14;115.08;129.11;148.17;58.05;138.14;114.16;130.18;114.16;132.2;115.1;98.12;129.13;158.19;88.08;102.1;100.13;187.21;164.17})/1000</f>
        <v>48.31561</v>
      </c>
      <c r="I643" s="4" t="s">
        <v>3026</v>
      </c>
      <c r="J643" s="8" t="s">
        <v>1350</v>
      </c>
      <c r="O643" t="s">
        <v>3025</v>
      </c>
      <c r="P643" s="4" t="str">
        <f t="shared" ref="P643:P706" si="31">IF(ISBLANK(Z643),Q643&amp;IF(COUNTIF($B:$B,Q643)&gt;1,"_"&amp;T643,""),Z643)</f>
        <v>rt4413</v>
      </c>
      <c r="Q643" s="4" t="s">
        <v>3023</v>
      </c>
      <c r="R643" t="s">
        <v>3024</v>
      </c>
      <c r="T643" s="4" t="s">
        <v>3023</v>
      </c>
      <c r="U643" t="s">
        <v>3025</v>
      </c>
      <c r="V643" s="4" t="str">
        <f t="shared" ref="V643:V706" si="32">IF(ISBLANK(AF643),W643&amp;IF(COUNTIF($B:$B,W643)&gt;1,"_"&amp;Z643,""),AF643)</f>
        <v>rt4413</v>
      </c>
      <c r="W643" s="4" t="s">
        <v>3023</v>
      </c>
      <c r="X643" t="s">
        <v>3024</v>
      </c>
    </row>
    <row r="644" spans="1:24" x14ac:dyDescent="0.2">
      <c r="A644" s="4" t="str">
        <f t="shared" si="30"/>
        <v>rt4416</v>
      </c>
      <c r="B644" s="4" t="s">
        <v>3027</v>
      </c>
      <c r="C644" t="s">
        <v>3027</v>
      </c>
      <c r="D644" t="s">
        <v>3028</v>
      </c>
      <c r="E644" t="s">
        <v>1347</v>
      </c>
      <c r="F644" t="s">
        <v>1348</v>
      </c>
      <c r="G644" s="8">
        <v>0</v>
      </c>
      <c r="H644" cm="1">
        <f t="array" ref="H644">SUMPRODUCT((LEN(I644)-LEN(SUBSTITUTE(I644,{"A";"C";"D";"E";"F";"G";"H";"I";"K";"L";"M";"N";"P";"Q";"R";"S";"T";"V";"W";"Y"},""))),{72.08;104.14;115.08;129.11;148.17;58.05;138.14;114.16;130.18;114.16;132.2;115.1;98.12;129.13;158.19;88.08;102.1;100.13;187.21;164.17})/1000</f>
        <v>34.355800000000002</v>
      </c>
      <c r="I644" s="4" t="s">
        <v>3029</v>
      </c>
      <c r="J644" s="8" t="s">
        <v>1350</v>
      </c>
      <c r="O644" t="s">
        <v>3028</v>
      </c>
      <c r="P644" s="4" t="str">
        <f t="shared" si="31"/>
        <v>rt4416</v>
      </c>
      <c r="Q644" s="4" t="s">
        <v>3027</v>
      </c>
      <c r="R644" t="s">
        <v>3027</v>
      </c>
      <c r="T644" s="4" t="s">
        <v>3027</v>
      </c>
      <c r="U644" t="s">
        <v>3028</v>
      </c>
      <c r="V644" s="4" t="str">
        <f t="shared" si="32"/>
        <v>rt4416</v>
      </c>
      <c r="W644" s="4" t="s">
        <v>3027</v>
      </c>
      <c r="X644" t="s">
        <v>3027</v>
      </c>
    </row>
    <row r="645" spans="1:24" x14ac:dyDescent="0.2">
      <c r="A645" s="4" t="str">
        <f t="shared" si="30"/>
        <v>rt4419</v>
      </c>
      <c r="B645" s="4" t="s">
        <v>553</v>
      </c>
      <c r="C645" t="s">
        <v>554</v>
      </c>
      <c r="D645" t="s">
        <v>555</v>
      </c>
      <c r="E645" t="s">
        <v>1757</v>
      </c>
      <c r="F645" t="s">
        <v>1348</v>
      </c>
      <c r="G645" s="8">
        <v>0</v>
      </c>
      <c r="H645" cm="1">
        <f t="array" ref="H645">SUMPRODUCT((LEN(I645)-LEN(SUBSTITUTE(I645,{"A";"C";"D";"E";"F";"G";"H";"I";"K";"L";"M";"N";"P";"Q";"R";"S";"T";"V";"W";"Y"},""))),{72.08;104.14;115.08;129.11;148.17;58.05;138.14;114.16;130.18;114.16;132.2;115.1;98.12;129.13;158.19;88.08;102.1;100.13;187.21;164.17})/1000</f>
        <v>75.677050000000008</v>
      </c>
      <c r="I645" s="4" t="s">
        <v>3030</v>
      </c>
      <c r="J645" s="8" t="s">
        <v>1350</v>
      </c>
      <c r="O645" t="s">
        <v>555</v>
      </c>
      <c r="P645" s="4" t="str">
        <f t="shared" si="31"/>
        <v>rt4419</v>
      </c>
      <c r="Q645" s="4" t="s">
        <v>553</v>
      </c>
      <c r="R645" t="s">
        <v>554</v>
      </c>
      <c r="T645" s="4" t="s">
        <v>553</v>
      </c>
      <c r="U645" t="s">
        <v>555</v>
      </c>
      <c r="V645" s="4" t="str">
        <f t="shared" si="32"/>
        <v>rt4419</v>
      </c>
      <c r="W645" s="4" t="s">
        <v>553</v>
      </c>
      <c r="X645" t="s">
        <v>554</v>
      </c>
    </row>
    <row r="646" spans="1:24" x14ac:dyDescent="0.2">
      <c r="A646" s="4" t="str">
        <f t="shared" si="30"/>
        <v>rt4427</v>
      </c>
      <c r="B646" s="4" t="s">
        <v>556</v>
      </c>
      <c r="C646" t="s">
        <v>556</v>
      </c>
      <c r="D646" t="s">
        <v>557</v>
      </c>
      <c r="E646" t="s">
        <v>1347</v>
      </c>
      <c r="F646" t="s">
        <v>1348</v>
      </c>
      <c r="G646" s="8">
        <v>0</v>
      </c>
      <c r="H646" cm="1">
        <f t="array" ref="H646">SUMPRODUCT((LEN(I646)-LEN(SUBSTITUTE(I646,{"A";"C";"D";"E";"F";"G";"H";"I";"K";"L";"M";"N";"P";"Q";"R";"S";"T";"V";"W";"Y"},""))),{72.08;104.14;115.08;129.11;148.17;58.05;138.14;114.16;130.18;114.16;132.2;115.1;98.12;129.13;158.19;88.08;102.1;100.13;187.21;164.17})/1000</f>
        <v>31.139850000000003</v>
      </c>
      <c r="I646" s="4" t="s">
        <v>3031</v>
      </c>
      <c r="J646" s="8" t="s">
        <v>1350</v>
      </c>
      <c r="O646" t="s">
        <v>557</v>
      </c>
      <c r="P646" s="4" t="str">
        <f t="shared" si="31"/>
        <v>rt4427</v>
      </c>
      <c r="Q646" s="4" t="s">
        <v>556</v>
      </c>
      <c r="R646" t="s">
        <v>556</v>
      </c>
      <c r="T646" s="4" t="s">
        <v>556</v>
      </c>
      <c r="U646" t="s">
        <v>557</v>
      </c>
      <c r="V646" s="4" t="str">
        <f t="shared" si="32"/>
        <v>rt4427</v>
      </c>
      <c r="W646" s="4" t="s">
        <v>556</v>
      </c>
      <c r="X646" t="s">
        <v>556</v>
      </c>
    </row>
    <row r="647" spans="1:24" x14ac:dyDescent="0.2">
      <c r="A647" s="4" t="str">
        <f t="shared" si="30"/>
        <v>rt4445</v>
      </c>
      <c r="B647" s="4" t="s">
        <v>558</v>
      </c>
      <c r="C647" t="s">
        <v>558</v>
      </c>
      <c r="D647" t="s">
        <v>559</v>
      </c>
      <c r="E647" t="s">
        <v>2198</v>
      </c>
      <c r="F647" t="s">
        <v>1348</v>
      </c>
      <c r="G647" s="8">
        <v>0</v>
      </c>
      <c r="H647" cm="1">
        <f t="array" ref="H647">SUMPRODUCT((LEN(I647)-LEN(SUBSTITUTE(I647,{"A";"C";"D";"E";"F";"G";"H";"I";"K";"L";"M";"N";"P";"Q";"R";"S";"T";"V";"W";"Y"},""))),{72.08;104.14;115.08;129.11;148.17;58.05;138.14;114.16;130.18;114.16;132.2;115.1;98.12;129.13;158.19;88.08;102.1;100.13;187.21;164.17})/1000</f>
        <v>89.368049999999982</v>
      </c>
      <c r="I647" s="4" t="s">
        <v>3032</v>
      </c>
      <c r="J647" s="8" t="s">
        <v>1350</v>
      </c>
      <c r="O647" t="s">
        <v>559</v>
      </c>
      <c r="P647" s="4" t="str">
        <f t="shared" si="31"/>
        <v>rt4445</v>
      </c>
      <c r="Q647" s="4" t="s">
        <v>558</v>
      </c>
      <c r="R647" t="s">
        <v>558</v>
      </c>
      <c r="T647" s="4" t="s">
        <v>558</v>
      </c>
      <c r="U647" t="s">
        <v>559</v>
      </c>
      <c r="V647" s="4" t="str">
        <f t="shared" si="32"/>
        <v>rt4445</v>
      </c>
      <c r="W647" s="4" t="s">
        <v>558</v>
      </c>
      <c r="X647" t="s">
        <v>558</v>
      </c>
    </row>
    <row r="648" spans="1:24" x14ac:dyDescent="0.2">
      <c r="A648" s="4" t="str">
        <f t="shared" si="30"/>
        <v>rt4453</v>
      </c>
      <c r="B648" s="4" t="s">
        <v>3033</v>
      </c>
      <c r="C648" t="s">
        <v>3033</v>
      </c>
      <c r="D648" t="s">
        <v>3034</v>
      </c>
      <c r="E648" t="s">
        <v>1347</v>
      </c>
      <c r="F648" t="s">
        <v>1348</v>
      </c>
      <c r="G648" s="8">
        <v>0</v>
      </c>
      <c r="H648" cm="1">
        <f t="array" ref="H648">SUMPRODUCT((LEN(I648)-LEN(SUBSTITUTE(I648,{"A";"C";"D";"E";"F";"G";"H";"I";"K";"L";"M";"N";"P";"Q";"R";"S";"T";"V";"W";"Y"},""))),{72.08;104.14;115.08;129.11;148.17;58.05;138.14;114.16;130.18;114.16;132.2;115.1;98.12;129.13;158.19;88.08;102.1;100.13;187.21;164.17})/1000</f>
        <v>79.607559999999992</v>
      </c>
      <c r="I648" s="4" t="s">
        <v>3035</v>
      </c>
      <c r="J648" s="8" t="s">
        <v>1350</v>
      </c>
      <c r="O648" t="s">
        <v>3034</v>
      </c>
      <c r="P648" s="4" t="str">
        <f t="shared" si="31"/>
        <v>rt4453</v>
      </c>
      <c r="Q648" s="4" t="s">
        <v>3033</v>
      </c>
      <c r="R648" t="s">
        <v>3033</v>
      </c>
      <c r="T648" s="4" t="s">
        <v>3033</v>
      </c>
      <c r="U648" t="s">
        <v>3034</v>
      </c>
      <c r="V648" s="4" t="str">
        <f t="shared" si="32"/>
        <v>rt4453</v>
      </c>
      <c r="W648" s="4" t="s">
        <v>3033</v>
      </c>
      <c r="X648" t="s">
        <v>3033</v>
      </c>
    </row>
    <row r="649" spans="1:24" x14ac:dyDescent="0.2">
      <c r="A649" s="4" t="str">
        <f t="shared" si="30"/>
        <v>rt4454</v>
      </c>
      <c r="B649" s="4" t="s">
        <v>3036</v>
      </c>
      <c r="C649" t="s">
        <v>3036</v>
      </c>
      <c r="D649" t="s">
        <v>3037</v>
      </c>
      <c r="E649" t="s">
        <v>1347</v>
      </c>
      <c r="F649" t="s">
        <v>1348</v>
      </c>
      <c r="G649" s="8">
        <v>0</v>
      </c>
      <c r="H649" cm="1">
        <f t="array" ref="H649">SUMPRODUCT((LEN(I649)-LEN(SUBSTITUTE(I649,{"A";"C";"D";"E";"F";"G";"H";"I";"K";"L";"M";"N";"P";"Q";"R";"S";"T";"V";"W";"Y"},""))),{72.08;104.14;115.08;129.11;148.17;58.05;138.14;114.16;130.18;114.16;132.2;115.1;98.12;129.13;158.19;88.08;102.1;100.13;187.21;164.17})/1000</f>
        <v>78.406169999999989</v>
      </c>
      <c r="I649" s="4" t="s">
        <v>3038</v>
      </c>
      <c r="J649" s="8" t="s">
        <v>1350</v>
      </c>
      <c r="O649" t="s">
        <v>3037</v>
      </c>
      <c r="P649" s="4" t="str">
        <f t="shared" si="31"/>
        <v>rt4454</v>
      </c>
      <c r="Q649" s="4" t="s">
        <v>3036</v>
      </c>
      <c r="R649" t="s">
        <v>3036</v>
      </c>
      <c r="T649" s="4" t="s">
        <v>3036</v>
      </c>
      <c r="U649" t="s">
        <v>3037</v>
      </c>
      <c r="V649" s="4" t="str">
        <f t="shared" si="32"/>
        <v>rt4454</v>
      </c>
      <c r="W649" s="4" t="s">
        <v>3036</v>
      </c>
      <c r="X649" t="s">
        <v>3036</v>
      </c>
    </row>
    <row r="650" spans="1:24" x14ac:dyDescent="0.2">
      <c r="A650" s="4" t="str">
        <f t="shared" si="30"/>
        <v>rt4475</v>
      </c>
      <c r="B650" s="4" t="s">
        <v>560</v>
      </c>
      <c r="C650" t="s">
        <v>561</v>
      </c>
      <c r="D650" t="s">
        <v>562</v>
      </c>
      <c r="E650" t="s">
        <v>1347</v>
      </c>
      <c r="F650" t="s">
        <v>1725</v>
      </c>
      <c r="G650" s="8" t="s">
        <v>2611</v>
      </c>
      <c r="H650" cm="1">
        <f t="array" ref="H650">SUMPRODUCT((LEN(I650)-LEN(SUBSTITUTE(I650,{"A";"C";"D";"E";"F";"G";"H";"I";"K";"L";"M";"N";"P";"Q";"R";"S";"T";"V";"W";"Y"},""))),{72.08;104.14;115.08;129.11;148.17;58.05;138.14;114.16;130.18;114.16;132.2;115.1;98.12;129.13;158.19;88.08;102.1;100.13;187.21;164.17})/1000</f>
        <v>60.350149999999992</v>
      </c>
      <c r="I650" s="4" t="s">
        <v>3039</v>
      </c>
      <c r="J650" s="8" t="s">
        <v>1350</v>
      </c>
      <c r="O650" t="s">
        <v>562</v>
      </c>
      <c r="P650" s="4" t="str">
        <f t="shared" si="31"/>
        <v>rt4475</v>
      </c>
      <c r="Q650" s="4" t="s">
        <v>560</v>
      </c>
      <c r="R650" t="s">
        <v>561</v>
      </c>
      <c r="T650" s="4" t="s">
        <v>560</v>
      </c>
      <c r="U650" t="s">
        <v>562</v>
      </c>
      <c r="V650" s="4" t="str">
        <f t="shared" si="32"/>
        <v>rt4475</v>
      </c>
      <c r="W650" s="4" t="s">
        <v>560</v>
      </c>
      <c r="X650" t="s">
        <v>561</v>
      </c>
    </row>
    <row r="651" spans="1:24" x14ac:dyDescent="0.2">
      <c r="A651" s="4" t="str">
        <f t="shared" si="30"/>
        <v>rt4487_c</v>
      </c>
      <c r="B651" s="4" t="s">
        <v>3040</v>
      </c>
      <c r="C651" t="s">
        <v>3041</v>
      </c>
      <c r="D651" t="s">
        <v>3042</v>
      </c>
      <c r="E651" t="s">
        <v>1347</v>
      </c>
      <c r="F651" t="s">
        <v>1348</v>
      </c>
      <c r="G651" s="8">
        <v>0</v>
      </c>
      <c r="H651" cm="1">
        <f t="array" ref="H651">SUMPRODUCT((LEN(I651)-LEN(SUBSTITUTE(I651,{"A";"C";"D";"E";"F";"G";"H";"I";"K";"L";"M";"N";"P";"Q";"R";"S";"T";"V";"W";"Y"},""))),{72.08;104.14;115.08;129.11;148.17;58.05;138.14;114.16;130.18;114.16;132.2;115.1;98.12;129.13;158.19;88.08;102.1;100.13;187.21;164.17})/1000</f>
        <v>64.494950000000003</v>
      </c>
      <c r="I651" s="4" t="s">
        <v>3043</v>
      </c>
      <c r="J651" s="8" t="s">
        <v>1350</v>
      </c>
      <c r="O651" t="s">
        <v>3042</v>
      </c>
      <c r="P651" s="4" t="str">
        <f t="shared" si="31"/>
        <v>rt4487_rt4487</v>
      </c>
      <c r="Q651" s="4" t="s">
        <v>3040</v>
      </c>
      <c r="R651" t="s">
        <v>3041</v>
      </c>
      <c r="T651" s="4" t="s">
        <v>3040</v>
      </c>
      <c r="U651" t="s">
        <v>3042</v>
      </c>
      <c r="V651" s="4" t="str">
        <f t="shared" si="32"/>
        <v>rt4487_</v>
      </c>
      <c r="W651" s="4" t="s">
        <v>3040</v>
      </c>
      <c r="X651" t="s">
        <v>3041</v>
      </c>
    </row>
    <row r="652" spans="1:24" x14ac:dyDescent="0.2">
      <c r="A652" s="4" t="str">
        <f t="shared" si="30"/>
        <v>rt4487_n</v>
      </c>
      <c r="B652" s="4" t="s">
        <v>3040</v>
      </c>
      <c r="C652" t="s">
        <v>3041</v>
      </c>
      <c r="D652" t="s">
        <v>3042</v>
      </c>
      <c r="E652" t="s">
        <v>1757</v>
      </c>
      <c r="F652" t="s">
        <v>1348</v>
      </c>
      <c r="G652" s="8">
        <v>0</v>
      </c>
      <c r="H652" cm="1">
        <f t="array" ref="H652">SUMPRODUCT((LEN(I652)-LEN(SUBSTITUTE(I652,{"A";"C";"D";"E";"F";"G";"H";"I";"K";"L";"M";"N";"P";"Q";"R";"S";"T";"V";"W";"Y"},""))),{72.08;104.14;115.08;129.11;148.17;58.05;138.14;114.16;130.18;114.16;132.2;115.1;98.12;129.13;158.19;88.08;102.1;100.13;187.21;164.17})/1000</f>
        <v>64.494950000000003</v>
      </c>
      <c r="I652" s="4" t="s">
        <v>3043</v>
      </c>
      <c r="J652" s="8" t="s">
        <v>1350</v>
      </c>
      <c r="O652" t="s">
        <v>3042</v>
      </c>
      <c r="P652" s="4" t="str">
        <f t="shared" si="31"/>
        <v>rt4487_rt4487</v>
      </c>
      <c r="Q652" s="4" t="s">
        <v>3040</v>
      </c>
      <c r="R652" t="s">
        <v>3041</v>
      </c>
      <c r="T652" s="4" t="s">
        <v>3040</v>
      </c>
      <c r="U652" t="s">
        <v>3042</v>
      </c>
      <c r="V652" s="4" t="str">
        <f t="shared" si="32"/>
        <v>rt4487_</v>
      </c>
      <c r="W652" s="4" t="s">
        <v>3040</v>
      </c>
      <c r="X652" t="s">
        <v>3041</v>
      </c>
    </row>
    <row r="653" spans="1:24" x14ac:dyDescent="0.2">
      <c r="A653" s="4" t="str">
        <f t="shared" si="30"/>
        <v>rt4499</v>
      </c>
      <c r="B653" s="4" t="s">
        <v>1239</v>
      </c>
      <c r="C653" t="s">
        <v>1239</v>
      </c>
      <c r="D653" t="s">
        <v>1240</v>
      </c>
      <c r="E653" t="s">
        <v>1383</v>
      </c>
      <c r="F653" t="s">
        <v>3044</v>
      </c>
      <c r="G653" s="8" t="s">
        <v>1493</v>
      </c>
      <c r="H653" cm="1">
        <f t="array" ref="H653">SUMPRODUCT((LEN(I653)-LEN(SUBSTITUTE(I653,{"A";"C";"D";"E";"F";"G";"H";"I";"K";"L";"M";"N";"P";"Q";"R";"S";"T";"V";"W";"Y"},""))),{72.08;104.14;115.08;129.11;148.17;58.05;138.14;114.16;130.18;114.16;132.2;115.1;98.12;129.13;158.19;88.08;102.1;100.13;187.21;164.17})/1000</f>
        <v>89.732950000000002</v>
      </c>
      <c r="I653" s="4" t="s">
        <v>3045</v>
      </c>
      <c r="J653" s="8" t="s">
        <v>1350</v>
      </c>
      <c r="O653" t="s">
        <v>1240</v>
      </c>
      <c r="P653" s="4" t="str">
        <f t="shared" si="31"/>
        <v>rt4499</v>
      </c>
      <c r="Q653" s="4" t="s">
        <v>1239</v>
      </c>
      <c r="R653" t="s">
        <v>1239</v>
      </c>
      <c r="T653" s="4" t="s">
        <v>1239</v>
      </c>
      <c r="U653" t="s">
        <v>1240</v>
      </c>
      <c r="V653" s="4" t="str">
        <f t="shared" si="32"/>
        <v>rt4499</v>
      </c>
      <c r="W653" s="4" t="s">
        <v>1239</v>
      </c>
      <c r="X653" t="s">
        <v>1239</v>
      </c>
    </row>
    <row r="654" spans="1:24" x14ac:dyDescent="0.2">
      <c r="A654" s="4" t="str">
        <f t="shared" si="30"/>
        <v>rt4502</v>
      </c>
      <c r="B654" s="4" t="s">
        <v>3046</v>
      </c>
      <c r="C654" t="s">
        <v>3046</v>
      </c>
      <c r="D654" t="s">
        <v>3047</v>
      </c>
      <c r="E654" t="s">
        <v>1347</v>
      </c>
      <c r="F654" t="s">
        <v>1348</v>
      </c>
      <c r="G654" s="8">
        <v>0</v>
      </c>
      <c r="H654" cm="1">
        <f t="array" ref="H654">SUMPRODUCT((LEN(I654)-LEN(SUBSTITUTE(I654,{"A";"C";"D";"E";"F";"G";"H";"I";"K";"L";"M";"N";"P";"Q";"R";"S";"T";"V";"W";"Y"},""))),{72.08;104.14;115.08;129.11;148.17;58.05;138.14;114.16;130.18;114.16;132.2;115.1;98.12;129.13;158.19;88.08;102.1;100.13;187.21;164.17})/1000</f>
        <v>48.843110000000003</v>
      </c>
      <c r="I654" s="4" t="s">
        <v>3048</v>
      </c>
      <c r="J654" s="8" t="s">
        <v>1350</v>
      </c>
      <c r="O654" t="s">
        <v>3047</v>
      </c>
      <c r="P654" s="4" t="str">
        <f t="shared" si="31"/>
        <v>rt4502</v>
      </c>
      <c r="Q654" s="4" t="s">
        <v>3046</v>
      </c>
      <c r="R654" t="s">
        <v>3046</v>
      </c>
      <c r="T654" s="4" t="s">
        <v>3046</v>
      </c>
      <c r="U654" t="s">
        <v>3047</v>
      </c>
      <c r="V654" s="4" t="str">
        <f t="shared" si="32"/>
        <v>rt4502</v>
      </c>
      <c r="W654" s="4" t="s">
        <v>3046</v>
      </c>
      <c r="X654" t="s">
        <v>3046</v>
      </c>
    </row>
    <row r="655" spans="1:24" x14ac:dyDescent="0.2">
      <c r="A655" s="4" t="str">
        <f t="shared" si="30"/>
        <v>rt4513_mm</v>
      </c>
      <c r="B655" s="4" t="s">
        <v>3049</v>
      </c>
      <c r="C655" t="s">
        <v>3050</v>
      </c>
      <c r="D655" t="s">
        <v>3051</v>
      </c>
      <c r="E655" t="s">
        <v>2198</v>
      </c>
      <c r="F655" t="s">
        <v>1348</v>
      </c>
      <c r="G655" s="8">
        <v>0</v>
      </c>
      <c r="H655" cm="1">
        <f t="array" ref="H655">SUMPRODUCT((LEN(I655)-LEN(SUBSTITUTE(I655,{"A";"C";"D";"E";"F";"G";"H";"I";"K";"L";"M";"N";"P";"Q";"R";"S";"T";"V";"W";"Y"},""))),{72.08;104.14;115.08;129.11;148.17;58.05;138.14;114.16;130.18;114.16;132.2;115.1;98.12;129.13;158.19;88.08;102.1;100.13;187.21;164.17})/1000</f>
        <v>71.565640000000002</v>
      </c>
      <c r="I655" s="4" t="s">
        <v>3052</v>
      </c>
      <c r="J655" s="8" t="s">
        <v>1350</v>
      </c>
      <c r="O655" t="s">
        <v>3051</v>
      </c>
      <c r="P655" s="4" t="str">
        <f t="shared" si="31"/>
        <v>rt4513_rt4513</v>
      </c>
      <c r="Q655" s="4" t="s">
        <v>3049</v>
      </c>
      <c r="R655" t="s">
        <v>3050</v>
      </c>
      <c r="T655" s="4" t="s">
        <v>3049</v>
      </c>
      <c r="U655" t="s">
        <v>3051</v>
      </c>
      <c r="V655" s="4" t="str">
        <f t="shared" si="32"/>
        <v>rt4513_</v>
      </c>
      <c r="W655" s="4" t="s">
        <v>3049</v>
      </c>
      <c r="X655" t="s">
        <v>3050</v>
      </c>
    </row>
    <row r="656" spans="1:24" x14ac:dyDescent="0.2">
      <c r="A656" s="4" t="str">
        <f t="shared" si="30"/>
        <v>rt4513_rm</v>
      </c>
      <c r="B656" s="4" t="s">
        <v>3049</v>
      </c>
      <c r="C656" t="s">
        <v>3050</v>
      </c>
      <c r="D656" t="s">
        <v>3051</v>
      </c>
      <c r="E656" t="s">
        <v>1566</v>
      </c>
      <c r="F656" t="s">
        <v>1348</v>
      </c>
      <c r="G656" s="8">
        <v>0</v>
      </c>
      <c r="H656" cm="1">
        <f t="array" ref="H656">SUMPRODUCT((LEN(I656)-LEN(SUBSTITUTE(I656,{"A";"C";"D";"E";"F";"G";"H";"I";"K";"L";"M";"N";"P";"Q";"R";"S";"T";"V";"W";"Y"},""))),{72.08;104.14;115.08;129.11;148.17;58.05;138.14;114.16;130.18;114.16;132.2;115.1;98.12;129.13;158.19;88.08;102.1;100.13;187.21;164.17})/1000</f>
        <v>71.565640000000002</v>
      </c>
      <c r="I656" s="4" t="s">
        <v>3052</v>
      </c>
      <c r="J656" s="8" t="s">
        <v>1350</v>
      </c>
      <c r="O656" t="s">
        <v>3051</v>
      </c>
      <c r="P656" s="4" t="str">
        <f t="shared" si="31"/>
        <v>rt4513_rt4513</v>
      </c>
      <c r="Q656" s="4" t="s">
        <v>3049</v>
      </c>
      <c r="R656" t="s">
        <v>3050</v>
      </c>
      <c r="T656" s="4" t="s">
        <v>3049</v>
      </c>
      <c r="U656" t="s">
        <v>3051</v>
      </c>
      <c r="V656" s="4" t="str">
        <f t="shared" si="32"/>
        <v>rt4513_</v>
      </c>
      <c r="W656" s="4" t="s">
        <v>3049</v>
      </c>
      <c r="X656" t="s">
        <v>3050</v>
      </c>
    </row>
    <row r="657" spans="1:24" x14ac:dyDescent="0.2">
      <c r="A657" s="4" t="str">
        <f t="shared" si="30"/>
        <v>rt4526</v>
      </c>
      <c r="B657" s="4" t="s">
        <v>563</v>
      </c>
      <c r="C657" t="s">
        <v>563</v>
      </c>
      <c r="D657" t="s">
        <v>564</v>
      </c>
      <c r="E657" t="s">
        <v>1347</v>
      </c>
      <c r="F657" t="s">
        <v>1348</v>
      </c>
      <c r="G657" s="8">
        <v>0</v>
      </c>
      <c r="H657" cm="1">
        <f t="array" ref="H657">SUMPRODUCT((LEN(I657)-LEN(SUBSTITUTE(I657,{"A";"C";"D";"E";"F";"G";"H";"I";"K";"L";"M";"N";"P";"Q";"R";"S";"T";"V";"W";"Y"},""))),{72.08;104.14;115.08;129.11;148.17;58.05;138.14;114.16;130.18;114.16;132.2;115.1;98.12;129.13;158.19;88.08;102.1;100.13;187.21;164.17})/1000</f>
        <v>54.122450000000001</v>
      </c>
      <c r="I657" s="4" t="s">
        <v>3053</v>
      </c>
      <c r="J657" s="8" t="s">
        <v>1350</v>
      </c>
      <c r="O657" t="s">
        <v>564</v>
      </c>
      <c r="P657" s="4" t="str">
        <f t="shared" si="31"/>
        <v>rt4526</v>
      </c>
      <c r="Q657" s="4" t="s">
        <v>563</v>
      </c>
      <c r="R657" t="s">
        <v>563</v>
      </c>
      <c r="T657" s="4" t="s">
        <v>563</v>
      </c>
      <c r="U657" t="s">
        <v>564</v>
      </c>
      <c r="V657" s="4" t="str">
        <f t="shared" si="32"/>
        <v>rt4526</v>
      </c>
      <c r="W657" s="4" t="s">
        <v>563</v>
      </c>
      <c r="X657" t="s">
        <v>563</v>
      </c>
    </row>
    <row r="658" spans="1:24" x14ac:dyDescent="0.2">
      <c r="A658" s="4" t="str">
        <f t="shared" si="30"/>
        <v>rt4530</v>
      </c>
      <c r="B658" s="4" t="s">
        <v>565</v>
      </c>
      <c r="C658" t="s">
        <v>566</v>
      </c>
      <c r="D658" t="s">
        <v>567</v>
      </c>
      <c r="E658" t="s">
        <v>1383</v>
      </c>
      <c r="F658" t="s">
        <v>1348</v>
      </c>
      <c r="G658" s="8">
        <v>0</v>
      </c>
      <c r="H658" cm="1">
        <f t="array" ref="H658">SUMPRODUCT((LEN(I658)-LEN(SUBSTITUTE(I658,{"A";"C";"D";"E";"F";"G";"H";"I";"K";"L";"M";"N";"P";"Q";"R";"S";"T";"V";"W";"Y"},""))),{72.08;104.14;115.08;129.11;148.17;58.05;138.14;114.16;130.18;114.16;132.2;115.1;98.12;129.13;158.19;88.08;102.1;100.13;187.21;164.17})/1000</f>
        <v>46.18779</v>
      </c>
      <c r="I658" s="4" t="s">
        <v>3054</v>
      </c>
      <c r="J658" s="8" t="s">
        <v>1350</v>
      </c>
      <c r="O658" t="s">
        <v>567</v>
      </c>
      <c r="P658" s="4" t="str">
        <f t="shared" si="31"/>
        <v>rt4530</v>
      </c>
      <c r="Q658" s="4" t="s">
        <v>565</v>
      </c>
      <c r="R658" t="s">
        <v>566</v>
      </c>
      <c r="T658" s="4" t="s">
        <v>565</v>
      </c>
      <c r="U658" t="s">
        <v>567</v>
      </c>
      <c r="V658" s="4" t="str">
        <f t="shared" si="32"/>
        <v>rt4530</v>
      </c>
      <c r="W658" s="4" t="s">
        <v>565</v>
      </c>
      <c r="X658" t="s">
        <v>566</v>
      </c>
    </row>
    <row r="659" spans="1:24" x14ac:dyDescent="0.2">
      <c r="A659" s="4" t="str">
        <f t="shared" si="30"/>
        <v>rt4534</v>
      </c>
      <c r="B659" s="4" t="s">
        <v>3055</v>
      </c>
      <c r="C659" t="s">
        <v>3056</v>
      </c>
      <c r="D659" t="s">
        <v>3057</v>
      </c>
      <c r="E659" t="s">
        <v>1347</v>
      </c>
      <c r="F659" t="s">
        <v>1348</v>
      </c>
      <c r="G659" s="8">
        <v>0</v>
      </c>
      <c r="H659" cm="1">
        <f t="array" ref="H659">SUMPRODUCT((LEN(I659)-LEN(SUBSTITUTE(I659,{"A";"C";"D";"E";"F";"G";"H";"I";"K";"L";"M";"N";"P";"Q";"R";"S";"T";"V";"W";"Y"},""))),{72.08;104.14;115.08;129.11;148.17;58.05;138.14;114.16;130.18;114.16;132.2;115.1;98.12;129.13;158.19;88.08;102.1;100.13;187.21;164.17})/1000</f>
        <v>60.237179999999995</v>
      </c>
      <c r="I659" s="4" t="s">
        <v>3058</v>
      </c>
      <c r="J659" s="8" t="s">
        <v>1350</v>
      </c>
      <c r="O659" t="s">
        <v>3057</v>
      </c>
      <c r="P659" s="4" t="str">
        <f t="shared" si="31"/>
        <v>rt4534</v>
      </c>
      <c r="Q659" s="4" t="s">
        <v>3055</v>
      </c>
      <c r="R659" t="s">
        <v>3056</v>
      </c>
      <c r="T659" s="4" t="s">
        <v>3055</v>
      </c>
      <c r="U659" t="s">
        <v>3057</v>
      </c>
      <c r="V659" s="4" t="str">
        <f t="shared" si="32"/>
        <v>rt4534</v>
      </c>
      <c r="W659" s="4" t="s">
        <v>3055</v>
      </c>
      <c r="X659" t="s">
        <v>3056</v>
      </c>
    </row>
    <row r="660" spans="1:24" x14ac:dyDescent="0.2">
      <c r="A660" s="4" t="str">
        <f t="shared" si="30"/>
        <v>rt4541</v>
      </c>
      <c r="B660" s="4" t="s">
        <v>3059</v>
      </c>
      <c r="C660" t="s">
        <v>3060</v>
      </c>
      <c r="D660" t="s">
        <v>3061</v>
      </c>
      <c r="E660" t="s">
        <v>1424</v>
      </c>
      <c r="F660" t="s">
        <v>1348</v>
      </c>
      <c r="G660" s="8">
        <v>0</v>
      </c>
      <c r="H660" cm="1">
        <f t="array" ref="H660">SUMPRODUCT((LEN(I660)-LEN(SUBSTITUTE(I660,{"A";"C";"D";"E";"F";"G";"H";"I";"K";"L";"M";"N";"P";"Q";"R";"S";"T";"V";"W";"Y"},""))),{72.08;104.14;115.08;129.11;148.17;58.05;138.14;114.16;130.18;114.16;132.2;115.1;98.12;129.13;158.19;88.08;102.1;100.13;187.21;164.17})/1000</f>
        <v>58.137870000000007</v>
      </c>
      <c r="I660" s="4" t="s">
        <v>3062</v>
      </c>
      <c r="J660" s="8" t="s">
        <v>1350</v>
      </c>
      <c r="O660" t="s">
        <v>3061</v>
      </c>
      <c r="P660" s="4" t="str">
        <f t="shared" si="31"/>
        <v>rt4541</v>
      </c>
      <c r="Q660" s="4" t="s">
        <v>3059</v>
      </c>
      <c r="R660" t="s">
        <v>3060</v>
      </c>
      <c r="T660" s="4" t="s">
        <v>3059</v>
      </c>
      <c r="U660" t="s">
        <v>3061</v>
      </c>
      <c r="V660" s="4" t="str">
        <f t="shared" si="32"/>
        <v>rt4541</v>
      </c>
      <c r="W660" s="4" t="s">
        <v>3059</v>
      </c>
      <c r="X660" t="s">
        <v>3060</v>
      </c>
    </row>
    <row r="661" spans="1:24" x14ac:dyDescent="0.2">
      <c r="A661" s="4" t="str">
        <f t="shared" si="30"/>
        <v>rt4544</v>
      </c>
      <c r="B661" s="4" t="s">
        <v>3063</v>
      </c>
      <c r="C661" t="s">
        <v>3064</v>
      </c>
      <c r="D661" t="s">
        <v>3065</v>
      </c>
      <c r="E661" t="s">
        <v>1347</v>
      </c>
      <c r="F661" t="s">
        <v>1455</v>
      </c>
      <c r="G661" s="8" t="s">
        <v>3066</v>
      </c>
      <c r="H661" cm="1">
        <f t="array" ref="H661">SUMPRODUCT((LEN(I661)-LEN(SUBSTITUTE(I661,{"A";"C";"D";"E";"F";"G";"H";"I";"K";"L";"M";"N";"P";"Q";"R";"S";"T";"V";"W";"Y"},""))),{72.08;104.14;115.08;129.11;148.17;58.05;138.14;114.16;130.18;114.16;132.2;115.1;98.12;129.13;158.19;88.08;102.1;100.13;187.21;164.17})/1000</f>
        <v>48.883380000000002</v>
      </c>
      <c r="I661" s="4" t="s">
        <v>3067</v>
      </c>
      <c r="J661" s="8" t="s">
        <v>1350</v>
      </c>
      <c r="O661" t="s">
        <v>3065</v>
      </c>
      <c r="P661" s="4" t="str">
        <f t="shared" si="31"/>
        <v>rt4544</v>
      </c>
      <c r="Q661" s="4" t="s">
        <v>3063</v>
      </c>
      <c r="R661" t="s">
        <v>3064</v>
      </c>
      <c r="T661" s="4" t="s">
        <v>3063</v>
      </c>
      <c r="U661" t="s">
        <v>3065</v>
      </c>
      <c r="V661" s="4" t="str">
        <f t="shared" si="32"/>
        <v>rt4544</v>
      </c>
      <c r="W661" s="4" t="s">
        <v>3063</v>
      </c>
      <c r="X661" t="s">
        <v>3064</v>
      </c>
    </row>
    <row r="662" spans="1:24" x14ac:dyDescent="0.2">
      <c r="A662" s="4" t="str">
        <f t="shared" si="30"/>
        <v>rt4548</v>
      </c>
      <c r="B662" s="4" t="s">
        <v>3068</v>
      </c>
      <c r="C662" t="s">
        <v>3068</v>
      </c>
      <c r="D662" t="s">
        <v>3069</v>
      </c>
      <c r="E662" t="s">
        <v>1347</v>
      </c>
      <c r="F662" t="s">
        <v>1348</v>
      </c>
      <c r="G662" s="8">
        <v>0</v>
      </c>
      <c r="H662" cm="1">
        <f t="array" ref="H662">SUMPRODUCT((LEN(I662)-LEN(SUBSTITUTE(I662,{"A";"C";"D";"E";"F";"G";"H";"I";"K";"L";"M";"N";"P";"Q";"R";"S";"T";"V";"W";"Y"},""))),{72.08;104.14;115.08;129.11;148.17;58.05;138.14;114.16;130.18;114.16;132.2;115.1;98.12;129.13;158.19;88.08;102.1;100.13;187.21;164.17})/1000</f>
        <v>43.573629999999994</v>
      </c>
      <c r="I662" s="4" t="s">
        <v>3070</v>
      </c>
      <c r="J662" s="8" t="s">
        <v>1350</v>
      </c>
      <c r="O662" t="s">
        <v>3069</v>
      </c>
      <c r="P662" s="4" t="str">
        <f t="shared" si="31"/>
        <v>rt4548</v>
      </c>
      <c r="Q662" s="4" t="s">
        <v>3068</v>
      </c>
      <c r="R662" t="s">
        <v>3068</v>
      </c>
      <c r="T662" s="4" t="s">
        <v>3068</v>
      </c>
      <c r="U662" t="s">
        <v>3069</v>
      </c>
      <c r="V662" s="4" t="str">
        <f t="shared" si="32"/>
        <v>rt4548</v>
      </c>
      <c r="W662" s="4" t="s">
        <v>3068</v>
      </c>
      <c r="X662" t="s">
        <v>3068</v>
      </c>
    </row>
    <row r="663" spans="1:24" x14ac:dyDescent="0.2">
      <c r="A663" s="4" t="str">
        <f t="shared" si="30"/>
        <v>rt4555</v>
      </c>
      <c r="B663" s="4" t="s">
        <v>3071</v>
      </c>
      <c r="C663" t="s">
        <v>3071</v>
      </c>
      <c r="D663" t="s">
        <v>3072</v>
      </c>
      <c r="E663" t="s">
        <v>1347</v>
      </c>
      <c r="F663" t="s">
        <v>1348</v>
      </c>
      <c r="G663" s="8">
        <v>0</v>
      </c>
      <c r="H663" cm="1">
        <f t="array" ref="H663">SUMPRODUCT((LEN(I663)-LEN(SUBSTITUTE(I663,{"A";"C";"D";"E";"F";"G";"H";"I";"K";"L";"M";"N";"P";"Q";"R";"S";"T";"V";"W";"Y"},""))),{72.08;104.14;115.08;129.11;148.17;58.05;138.14;114.16;130.18;114.16;132.2;115.1;98.12;129.13;158.19;88.08;102.1;100.13;187.21;164.17})/1000</f>
        <v>83.403049999999993</v>
      </c>
      <c r="I663" s="4" t="s">
        <v>3073</v>
      </c>
      <c r="J663" s="8" t="s">
        <v>1350</v>
      </c>
      <c r="O663" t="s">
        <v>3072</v>
      </c>
      <c r="P663" s="4" t="str">
        <f t="shared" si="31"/>
        <v>rt4555</v>
      </c>
      <c r="Q663" s="4" t="s">
        <v>3071</v>
      </c>
      <c r="R663" t="s">
        <v>3071</v>
      </c>
      <c r="T663" s="4" t="s">
        <v>3071</v>
      </c>
      <c r="U663" t="s">
        <v>3072</v>
      </c>
      <c r="V663" s="4" t="str">
        <f t="shared" si="32"/>
        <v>rt4555</v>
      </c>
      <c r="W663" s="4" t="s">
        <v>3071</v>
      </c>
      <c r="X663" t="s">
        <v>3071</v>
      </c>
    </row>
    <row r="664" spans="1:24" x14ac:dyDescent="0.2">
      <c r="A664" s="4" t="str">
        <f t="shared" si="30"/>
        <v>rt4558</v>
      </c>
      <c r="B664" s="4" t="s">
        <v>568</v>
      </c>
      <c r="C664" t="s">
        <v>569</v>
      </c>
      <c r="D664" t="s">
        <v>570</v>
      </c>
      <c r="E664" t="s">
        <v>1424</v>
      </c>
      <c r="F664" t="s">
        <v>1348</v>
      </c>
      <c r="G664" s="8">
        <v>0</v>
      </c>
      <c r="H664" cm="1">
        <f t="array" ref="H664">SUMPRODUCT((LEN(I664)-LEN(SUBSTITUTE(I664,{"A";"C";"D";"E";"F";"G";"H";"I";"K";"L";"M";"N";"P";"Q";"R";"S";"T";"V";"W";"Y"},""))),{72.08;104.14;115.08;129.11;148.17;58.05;138.14;114.16;130.18;114.16;132.2;115.1;98.12;129.13;158.19;88.08;102.1;100.13;187.21;164.17})/1000</f>
        <v>54.575569999999992</v>
      </c>
      <c r="I664" s="4" t="s">
        <v>3074</v>
      </c>
      <c r="J664" s="8" t="s">
        <v>1350</v>
      </c>
      <c r="O664" t="s">
        <v>570</v>
      </c>
      <c r="P664" s="4" t="str">
        <f t="shared" si="31"/>
        <v>rt4558</v>
      </c>
      <c r="Q664" s="4" t="s">
        <v>568</v>
      </c>
      <c r="R664" t="s">
        <v>569</v>
      </c>
      <c r="T664" s="4" t="s">
        <v>568</v>
      </c>
      <c r="U664" t="s">
        <v>570</v>
      </c>
      <c r="V664" s="4" t="str">
        <f t="shared" si="32"/>
        <v>rt4558</v>
      </c>
      <c r="W664" s="4" t="s">
        <v>568</v>
      </c>
      <c r="X664" t="s">
        <v>569</v>
      </c>
    </row>
    <row r="665" spans="1:24" x14ac:dyDescent="0.2">
      <c r="A665" s="4" t="str">
        <f t="shared" si="30"/>
        <v>rt4559</v>
      </c>
      <c r="B665" s="4" t="s">
        <v>571</v>
      </c>
      <c r="C665" t="s">
        <v>572</v>
      </c>
      <c r="D665" t="s">
        <v>573</v>
      </c>
      <c r="E665" t="s">
        <v>1615</v>
      </c>
      <c r="F665" t="s">
        <v>1348</v>
      </c>
      <c r="G665" s="8">
        <v>0</v>
      </c>
      <c r="H665" cm="1">
        <f t="array" ref="H665">SUMPRODUCT((LEN(I665)-LEN(SUBSTITUTE(I665,{"A";"C";"D";"E";"F";"G";"H";"I";"K";"L";"M";"N";"P";"Q";"R";"S";"T";"V";"W";"Y"},""))),{72.08;104.14;115.08;129.11;148.17;58.05;138.14;114.16;130.18;114.16;132.2;115.1;98.12;129.13;158.19;88.08;102.1;100.13;187.21;164.17})/1000</f>
        <v>47.125360000000001</v>
      </c>
      <c r="I665" s="4" t="s">
        <v>3075</v>
      </c>
      <c r="J665" s="8" t="s">
        <v>1350</v>
      </c>
      <c r="O665" t="s">
        <v>573</v>
      </c>
      <c r="P665" s="4" t="str">
        <f t="shared" si="31"/>
        <v>rt4559</v>
      </c>
      <c r="Q665" s="4" t="s">
        <v>571</v>
      </c>
      <c r="R665" t="s">
        <v>572</v>
      </c>
      <c r="T665" s="4" t="s">
        <v>571</v>
      </c>
      <c r="U665" t="s">
        <v>573</v>
      </c>
      <c r="V665" s="4" t="str">
        <f t="shared" si="32"/>
        <v>rt4559</v>
      </c>
      <c r="W665" s="4" t="s">
        <v>571</v>
      </c>
      <c r="X665" t="s">
        <v>572</v>
      </c>
    </row>
    <row r="666" spans="1:24" x14ac:dyDescent="0.2">
      <c r="A666" s="4" t="str">
        <f t="shared" si="30"/>
        <v>rt4576</v>
      </c>
      <c r="B666" s="4" t="s">
        <v>574</v>
      </c>
      <c r="C666" t="s">
        <v>575</v>
      </c>
      <c r="D666" t="s">
        <v>576</v>
      </c>
      <c r="E666" t="s">
        <v>1347</v>
      </c>
      <c r="F666" t="s">
        <v>1356</v>
      </c>
      <c r="G666" s="8" t="s">
        <v>1571</v>
      </c>
      <c r="H666" cm="1">
        <f t="array" ref="H666">SUMPRODUCT((LEN(I666)-LEN(SUBSTITUTE(I666,{"A";"C";"D";"E";"F";"G";"H";"I";"K";"L";"M";"N";"P";"Q";"R";"S";"T";"V";"W";"Y"},""))),{72.08;104.14;115.08;129.11;148.17;58.05;138.14;114.16;130.18;114.16;132.2;115.1;98.12;129.13;158.19;88.08;102.1;100.13;187.21;164.17})/1000</f>
        <v>40.515540000000001</v>
      </c>
      <c r="I666" s="4" t="s">
        <v>3076</v>
      </c>
      <c r="J666" s="8" t="s">
        <v>1350</v>
      </c>
      <c r="O666" t="s">
        <v>576</v>
      </c>
      <c r="P666" s="4" t="str">
        <f t="shared" si="31"/>
        <v>rt4576</v>
      </c>
      <c r="Q666" s="4" t="s">
        <v>574</v>
      </c>
      <c r="R666" t="s">
        <v>575</v>
      </c>
      <c r="T666" s="4" t="s">
        <v>574</v>
      </c>
      <c r="U666" t="s">
        <v>576</v>
      </c>
      <c r="V666" s="4" t="str">
        <f t="shared" si="32"/>
        <v>rt4576</v>
      </c>
      <c r="W666" s="4" t="s">
        <v>574</v>
      </c>
      <c r="X666" t="s">
        <v>575</v>
      </c>
    </row>
    <row r="667" spans="1:24" x14ac:dyDescent="0.2">
      <c r="A667" s="4" t="str">
        <f t="shared" si="30"/>
        <v>rt4593</v>
      </c>
      <c r="B667" s="4" t="s">
        <v>3077</v>
      </c>
      <c r="C667" t="s">
        <v>3078</v>
      </c>
      <c r="D667" t="s">
        <v>3079</v>
      </c>
      <c r="E667" t="s">
        <v>1476</v>
      </c>
      <c r="F667" t="s">
        <v>1348</v>
      </c>
      <c r="G667" s="8">
        <v>0</v>
      </c>
      <c r="H667" cm="1">
        <f t="array" ref="H667">SUMPRODUCT((LEN(I667)-LEN(SUBSTITUTE(I667,{"A";"C";"D";"E";"F";"G";"H";"I";"K";"L";"M";"N";"P";"Q";"R";"S";"T";"V";"W";"Y"},""))),{72.08;104.14;115.08;129.11;148.17;58.05;138.14;114.16;130.18;114.16;132.2;115.1;98.12;129.13;158.19;88.08;102.1;100.13;187.21;164.17})/1000</f>
        <v>68.289969999999983</v>
      </c>
      <c r="I667" s="4" t="s">
        <v>3080</v>
      </c>
      <c r="J667" s="8" t="s">
        <v>1350</v>
      </c>
      <c r="O667" t="s">
        <v>3079</v>
      </c>
      <c r="P667" s="4" t="str">
        <f t="shared" si="31"/>
        <v>rt4593</v>
      </c>
      <c r="Q667" s="4" t="s">
        <v>3077</v>
      </c>
      <c r="R667" t="s">
        <v>3078</v>
      </c>
      <c r="T667" s="4" t="s">
        <v>3077</v>
      </c>
      <c r="U667" t="s">
        <v>3079</v>
      </c>
      <c r="V667" s="4" t="str">
        <f t="shared" si="32"/>
        <v>rt4593</v>
      </c>
      <c r="W667" s="4" t="s">
        <v>3077</v>
      </c>
      <c r="X667" t="s">
        <v>3078</v>
      </c>
    </row>
    <row r="668" spans="1:24" x14ac:dyDescent="0.2">
      <c r="A668" s="4" t="str">
        <f t="shared" si="30"/>
        <v>rt4597</v>
      </c>
      <c r="B668" s="4" t="s">
        <v>3081</v>
      </c>
      <c r="C668" t="s">
        <v>3082</v>
      </c>
      <c r="D668" t="s">
        <v>3083</v>
      </c>
      <c r="E668" t="s">
        <v>1347</v>
      </c>
      <c r="F668" t="s">
        <v>1356</v>
      </c>
      <c r="G668" s="8" t="s">
        <v>3084</v>
      </c>
      <c r="H668" cm="1">
        <f t="array" ref="H668">SUMPRODUCT((LEN(I668)-LEN(SUBSTITUTE(I668,{"A";"C";"D";"E";"F";"G";"H";"I";"K";"L";"M";"N";"P";"Q";"R";"S";"T";"V";"W";"Y"},""))),{72.08;104.14;115.08;129.11;148.17;58.05;138.14;114.16;130.18;114.16;132.2;115.1;98.12;129.13;158.19;88.08;102.1;100.13;187.21;164.17})/1000</f>
        <v>59.719499999999989</v>
      </c>
      <c r="I668" s="4" t="s">
        <v>3085</v>
      </c>
      <c r="J668" s="8" t="s">
        <v>1350</v>
      </c>
      <c r="O668" t="s">
        <v>3083</v>
      </c>
      <c r="P668" s="4" t="str">
        <f t="shared" si="31"/>
        <v>rt4597</v>
      </c>
      <c r="Q668" s="4" t="s">
        <v>3081</v>
      </c>
      <c r="R668" t="s">
        <v>3082</v>
      </c>
      <c r="T668" s="4" t="s">
        <v>3081</v>
      </c>
      <c r="U668" t="s">
        <v>3083</v>
      </c>
      <c r="V668" s="4" t="str">
        <f t="shared" si="32"/>
        <v>rt4597</v>
      </c>
      <c r="W668" s="4" t="s">
        <v>3081</v>
      </c>
      <c r="X668" t="s">
        <v>3082</v>
      </c>
    </row>
    <row r="669" spans="1:24" x14ac:dyDescent="0.2">
      <c r="A669" s="4" t="str">
        <f t="shared" si="30"/>
        <v>rt4598</v>
      </c>
      <c r="B669" s="4" t="s">
        <v>577</v>
      </c>
      <c r="C669" t="s">
        <v>578</v>
      </c>
      <c r="D669" t="s">
        <v>579</v>
      </c>
      <c r="E669" t="s">
        <v>1383</v>
      </c>
      <c r="F669" t="s">
        <v>1348</v>
      </c>
      <c r="G669" s="8">
        <v>0</v>
      </c>
      <c r="H669" cm="1">
        <f t="array" ref="H669">SUMPRODUCT((LEN(I669)-LEN(SUBSTITUTE(I669,{"A";"C";"D";"E";"F";"G";"H";"I";"K";"L";"M";"N";"P";"Q";"R";"S";"T";"V";"W";"Y"},""))),{72.08;104.14;115.08;129.11;148.17;58.05;138.14;114.16;130.18;114.16;132.2;115.1;98.12;129.13;158.19;88.08;102.1;100.13;187.21;164.17})/1000</f>
        <v>11.167609999999998</v>
      </c>
      <c r="I669" s="4" t="s">
        <v>3086</v>
      </c>
      <c r="J669" s="8" t="s">
        <v>1350</v>
      </c>
      <c r="O669" t="s">
        <v>579</v>
      </c>
      <c r="P669" s="4" t="str">
        <f t="shared" si="31"/>
        <v>rt4598</v>
      </c>
      <c r="Q669" s="4" t="s">
        <v>577</v>
      </c>
      <c r="R669" t="s">
        <v>578</v>
      </c>
      <c r="T669" s="4" t="s">
        <v>577</v>
      </c>
      <c r="U669" t="s">
        <v>579</v>
      </c>
      <c r="V669" s="4" t="str">
        <f t="shared" si="32"/>
        <v>rt4598</v>
      </c>
      <c r="W669" s="4" t="s">
        <v>577</v>
      </c>
      <c r="X669" t="s">
        <v>578</v>
      </c>
    </row>
    <row r="670" spans="1:24" x14ac:dyDescent="0.2">
      <c r="A670" s="4" t="str">
        <f t="shared" si="30"/>
        <v>rt4606</v>
      </c>
      <c r="B670" s="4" t="s">
        <v>3087</v>
      </c>
      <c r="C670" t="s">
        <v>3088</v>
      </c>
      <c r="D670" t="s">
        <v>3089</v>
      </c>
      <c r="E670" t="s">
        <v>1347</v>
      </c>
      <c r="F670" t="s">
        <v>1481</v>
      </c>
      <c r="G670" s="8" t="s">
        <v>2018</v>
      </c>
      <c r="H670" cm="1">
        <f t="array" ref="H670">SUMPRODUCT((LEN(I670)-LEN(SUBSTITUTE(I670,{"A";"C";"D";"E";"F";"G";"H";"I";"K";"L";"M";"N";"P";"Q";"R";"S";"T";"V";"W";"Y"},""))),{72.08;104.14;115.08;129.11;148.17;58.05;138.14;114.16;130.18;114.16;132.2;115.1;98.12;129.13;158.19;88.08;102.1;100.13;187.21;164.17})/1000</f>
        <v>33.046560000000007</v>
      </c>
      <c r="I670" s="4" t="s">
        <v>3090</v>
      </c>
      <c r="J670" s="8" t="s">
        <v>1350</v>
      </c>
      <c r="O670" t="s">
        <v>3089</v>
      </c>
      <c r="P670" s="4" t="str">
        <f t="shared" si="31"/>
        <v>rt4606</v>
      </c>
      <c r="Q670" s="4" t="s">
        <v>3087</v>
      </c>
      <c r="R670" t="s">
        <v>3088</v>
      </c>
      <c r="T670" s="4" t="s">
        <v>3087</v>
      </c>
      <c r="U670" t="s">
        <v>3089</v>
      </c>
      <c r="V670" s="4" t="str">
        <f t="shared" si="32"/>
        <v>rt4606</v>
      </c>
      <c r="W670" s="4" t="s">
        <v>3087</v>
      </c>
      <c r="X670" t="s">
        <v>3088</v>
      </c>
    </row>
    <row r="671" spans="1:24" x14ac:dyDescent="0.2">
      <c r="A671" s="4" t="str">
        <f t="shared" si="30"/>
        <v>rt4609</v>
      </c>
      <c r="B671" s="4" t="s">
        <v>3091</v>
      </c>
      <c r="C671" t="s">
        <v>3092</v>
      </c>
      <c r="D671" t="s">
        <v>3093</v>
      </c>
      <c r="E671" t="s">
        <v>1347</v>
      </c>
      <c r="F671" t="s">
        <v>1481</v>
      </c>
      <c r="G671" s="8" t="s">
        <v>2018</v>
      </c>
      <c r="H671" cm="1">
        <f t="array" ref="H671">SUMPRODUCT((LEN(I671)-LEN(SUBSTITUTE(I671,{"A";"C";"D";"E";"F";"G";"H";"I";"K";"L";"M";"N";"P";"Q";"R";"S";"T";"V";"W";"Y"},""))),{72.08;104.14;115.08;129.11;148.17;58.05;138.14;114.16;130.18;114.16;132.2;115.1;98.12;129.13;158.19;88.08;102.1;100.13;187.21;164.17})/1000</f>
        <v>41.395949999999999</v>
      </c>
      <c r="I671" s="4" t="s">
        <v>3094</v>
      </c>
      <c r="J671" s="8" t="s">
        <v>1350</v>
      </c>
      <c r="O671" t="s">
        <v>3093</v>
      </c>
      <c r="P671" s="4" t="str">
        <f t="shared" si="31"/>
        <v>rt4609</v>
      </c>
      <c r="Q671" s="4" t="s">
        <v>3091</v>
      </c>
      <c r="R671" t="s">
        <v>3092</v>
      </c>
      <c r="T671" s="4" t="s">
        <v>3091</v>
      </c>
      <c r="U671" t="s">
        <v>3093</v>
      </c>
      <c r="V671" s="4" t="str">
        <f t="shared" si="32"/>
        <v>rt4609</v>
      </c>
      <c r="W671" s="4" t="s">
        <v>3091</v>
      </c>
      <c r="X671" t="s">
        <v>3092</v>
      </c>
    </row>
    <row r="672" spans="1:24" x14ac:dyDescent="0.2">
      <c r="A672" s="4" t="str">
        <f t="shared" si="30"/>
        <v>rt4634</v>
      </c>
      <c r="B672" s="4" t="s">
        <v>580</v>
      </c>
      <c r="C672" t="s">
        <v>581</v>
      </c>
      <c r="D672" t="s">
        <v>582</v>
      </c>
      <c r="E672" t="s">
        <v>1347</v>
      </c>
      <c r="F672" t="s">
        <v>3095</v>
      </c>
      <c r="G672" s="8" t="s">
        <v>3096</v>
      </c>
      <c r="H672" cm="1">
        <f t="array" ref="H672">SUMPRODUCT((LEN(I672)-LEN(SUBSTITUTE(I672,{"A";"C";"D";"E";"F";"G";"H";"I";"K";"L";"M";"N";"P";"Q";"R";"S";"T";"V";"W";"Y"},""))),{72.08;104.14;115.08;129.11;148.17;58.05;138.14;114.16;130.18;114.16;132.2;115.1;98.12;129.13;158.19;88.08;102.1;100.13;187.21;164.17})/1000</f>
        <v>58.542229999999996</v>
      </c>
      <c r="I672" s="4" t="s">
        <v>3097</v>
      </c>
      <c r="J672" s="8" t="s">
        <v>1350</v>
      </c>
      <c r="O672" t="s">
        <v>582</v>
      </c>
      <c r="P672" s="4" t="str">
        <f t="shared" si="31"/>
        <v>rt4634</v>
      </c>
      <c r="Q672" s="4" t="s">
        <v>580</v>
      </c>
      <c r="R672" t="s">
        <v>581</v>
      </c>
      <c r="T672" s="4" t="s">
        <v>580</v>
      </c>
      <c r="U672" t="s">
        <v>582</v>
      </c>
      <c r="V672" s="4" t="str">
        <f t="shared" si="32"/>
        <v>rt4634</v>
      </c>
      <c r="W672" s="4" t="s">
        <v>580</v>
      </c>
      <c r="X672" t="s">
        <v>581</v>
      </c>
    </row>
    <row r="673" spans="1:24" x14ac:dyDescent="0.2">
      <c r="A673" s="4" t="str">
        <f t="shared" si="30"/>
        <v>rt4639</v>
      </c>
      <c r="B673" s="4" t="s">
        <v>1180</v>
      </c>
      <c r="C673" t="s">
        <v>1181</v>
      </c>
      <c r="D673" t="s">
        <v>1182</v>
      </c>
      <c r="E673" t="s">
        <v>1383</v>
      </c>
      <c r="F673" t="s">
        <v>1348</v>
      </c>
      <c r="G673" s="8">
        <v>0</v>
      </c>
      <c r="H673" cm="1">
        <f t="array" ref="H673">SUMPRODUCT((LEN(I673)-LEN(SUBSTITUTE(I673,{"A";"C";"D";"E";"F";"G";"H";"I";"K";"L";"M";"N";"P";"Q";"R";"S";"T";"V";"W";"Y"},""))),{72.08;104.14;115.08;129.11;148.17;58.05;138.14;114.16;130.18;114.16;132.2;115.1;98.12;129.13;158.19;88.08;102.1;100.13;187.21;164.17})/1000</f>
        <v>13.961340000000002</v>
      </c>
      <c r="I673" s="4" t="s">
        <v>3098</v>
      </c>
      <c r="J673" s="8" t="s">
        <v>1350</v>
      </c>
      <c r="O673" t="s">
        <v>1182</v>
      </c>
      <c r="P673" s="4" t="str">
        <f t="shared" si="31"/>
        <v>rt4639</v>
      </c>
      <c r="Q673" s="4" t="s">
        <v>1180</v>
      </c>
      <c r="R673" t="s">
        <v>1181</v>
      </c>
      <c r="T673" s="4" t="s">
        <v>1180</v>
      </c>
      <c r="U673" t="s">
        <v>1182</v>
      </c>
      <c r="V673" s="4" t="str">
        <f t="shared" si="32"/>
        <v>rt4639</v>
      </c>
      <c r="W673" s="4" t="s">
        <v>1180</v>
      </c>
      <c r="X673" t="s">
        <v>1181</v>
      </c>
    </row>
    <row r="674" spans="1:24" x14ac:dyDescent="0.2">
      <c r="A674" s="4" t="str">
        <f t="shared" si="30"/>
        <v>rt4649</v>
      </c>
      <c r="B674" s="4" t="s">
        <v>1244</v>
      </c>
      <c r="C674" t="s">
        <v>1245</v>
      </c>
      <c r="D674" t="s">
        <v>1246</v>
      </c>
      <c r="E674" t="s">
        <v>1383</v>
      </c>
      <c r="F674" t="s">
        <v>1348</v>
      </c>
      <c r="G674" s="8" t="s">
        <v>3099</v>
      </c>
      <c r="H674" cm="1">
        <f t="array" ref="H674">SUMPRODUCT((LEN(I674)-LEN(SUBSTITUTE(I674,{"A";"C";"D";"E";"F";"G";"H";"I";"K";"L";"M";"N";"P";"Q";"R";"S";"T";"V";"W";"Y"},""))),{72.08;104.14;115.08;129.11;148.17;58.05;138.14;114.16;130.18;114.16;132.2;115.1;98.12;129.13;158.19;88.08;102.1;100.13;187.21;164.17})/1000</f>
        <v>82.448599999999999</v>
      </c>
      <c r="I674" s="4" t="s">
        <v>3100</v>
      </c>
      <c r="J674" s="8" t="s">
        <v>1350</v>
      </c>
      <c r="O674" t="s">
        <v>1246</v>
      </c>
      <c r="P674" s="4" t="str">
        <f t="shared" si="31"/>
        <v>rt4649</v>
      </c>
      <c r="Q674" s="4" t="s">
        <v>1244</v>
      </c>
      <c r="R674" t="s">
        <v>1245</v>
      </c>
      <c r="T674" s="4" t="s">
        <v>1244</v>
      </c>
      <c r="U674" t="s">
        <v>1246</v>
      </c>
      <c r="V674" s="4" t="str">
        <f t="shared" si="32"/>
        <v>rt4649</v>
      </c>
      <c r="W674" s="4" t="s">
        <v>1244</v>
      </c>
      <c r="X674" t="s">
        <v>1245</v>
      </c>
    </row>
    <row r="675" spans="1:24" x14ac:dyDescent="0.2">
      <c r="A675" s="4" t="str">
        <f t="shared" si="30"/>
        <v>rt4673</v>
      </c>
      <c r="B675" s="4" t="s">
        <v>3101</v>
      </c>
      <c r="C675" t="s">
        <v>3102</v>
      </c>
      <c r="D675" t="s">
        <v>3103</v>
      </c>
      <c r="E675" t="s">
        <v>1347</v>
      </c>
      <c r="F675" t="s">
        <v>1348</v>
      </c>
      <c r="G675" s="8">
        <v>0</v>
      </c>
      <c r="H675" cm="1">
        <f t="array" ref="H675">SUMPRODUCT((LEN(I675)-LEN(SUBSTITUTE(I675,{"A";"C";"D";"E";"F";"G";"H";"I";"K";"L";"M";"N";"P";"Q";"R";"S";"T";"V";"W";"Y"},""))),{72.08;104.14;115.08;129.11;148.17;58.05;138.14;114.16;130.18;114.16;132.2;115.1;98.12;129.13;158.19;88.08;102.1;100.13;187.21;164.17})/1000</f>
        <v>28.262249999999998</v>
      </c>
      <c r="I675" s="4" t="s">
        <v>3104</v>
      </c>
      <c r="J675" s="8" t="s">
        <v>1350</v>
      </c>
      <c r="O675" t="s">
        <v>3103</v>
      </c>
      <c r="P675" s="4" t="str">
        <f t="shared" si="31"/>
        <v>rt4673</v>
      </c>
      <c r="Q675" s="4" t="s">
        <v>3101</v>
      </c>
      <c r="R675" t="s">
        <v>3102</v>
      </c>
      <c r="T675" s="4" t="s">
        <v>3101</v>
      </c>
      <c r="U675" t="s">
        <v>3103</v>
      </c>
      <c r="V675" s="4" t="str">
        <f t="shared" si="32"/>
        <v>rt4673</v>
      </c>
      <c r="W675" s="4" t="s">
        <v>3101</v>
      </c>
      <c r="X675" t="s">
        <v>3102</v>
      </c>
    </row>
    <row r="676" spans="1:24" x14ac:dyDescent="0.2">
      <c r="A676" s="4" t="str">
        <f t="shared" si="30"/>
        <v>rt4674</v>
      </c>
      <c r="B676" s="4" t="s">
        <v>583</v>
      </c>
      <c r="C676" t="s">
        <v>584</v>
      </c>
      <c r="D676" t="s">
        <v>585</v>
      </c>
      <c r="E676" t="s">
        <v>1424</v>
      </c>
      <c r="F676" t="s">
        <v>1348</v>
      </c>
      <c r="G676" s="8">
        <v>0</v>
      </c>
      <c r="H676" cm="1">
        <f t="array" ref="H676">SUMPRODUCT((LEN(I676)-LEN(SUBSTITUTE(I676,{"A";"C";"D";"E";"F";"G";"H";"I";"K";"L";"M";"N";"P";"Q";"R";"S";"T";"V";"W";"Y"},""))),{72.08;104.14;115.08;129.11;148.17;58.05;138.14;114.16;130.18;114.16;132.2;115.1;98.12;129.13;158.19;88.08;102.1;100.13;187.21;164.17})/1000</f>
        <v>60.844779999999993</v>
      </c>
      <c r="I676" s="4" t="s">
        <v>3105</v>
      </c>
      <c r="J676" s="8" t="s">
        <v>1350</v>
      </c>
      <c r="O676" t="s">
        <v>585</v>
      </c>
      <c r="P676" s="4" t="str">
        <f t="shared" si="31"/>
        <v>rt4674</v>
      </c>
      <c r="Q676" s="4" t="s">
        <v>583</v>
      </c>
      <c r="R676" t="s">
        <v>584</v>
      </c>
      <c r="T676" s="4" t="s">
        <v>583</v>
      </c>
      <c r="U676" t="s">
        <v>585</v>
      </c>
      <c r="V676" s="4" t="str">
        <f t="shared" si="32"/>
        <v>rt4674</v>
      </c>
      <c r="W676" s="4" t="s">
        <v>583</v>
      </c>
      <c r="X676" t="s">
        <v>584</v>
      </c>
    </row>
    <row r="677" spans="1:24" x14ac:dyDescent="0.2">
      <c r="A677" s="4" t="str">
        <f t="shared" si="30"/>
        <v>rt4676</v>
      </c>
      <c r="B677" s="4" t="s">
        <v>586</v>
      </c>
      <c r="C677" t="s">
        <v>587</v>
      </c>
      <c r="D677" t="s">
        <v>588</v>
      </c>
      <c r="E677" t="s">
        <v>1347</v>
      </c>
      <c r="F677" t="s">
        <v>2636</v>
      </c>
      <c r="G677" s="8" t="s">
        <v>2637</v>
      </c>
      <c r="H677" cm="1">
        <f t="array" ref="H677">SUMPRODUCT((LEN(I677)-LEN(SUBSTITUTE(I677,{"A";"C";"D";"E";"F";"G";"H";"I";"K";"L";"M";"N";"P";"Q";"R";"S";"T";"V";"W";"Y"},""))),{72.08;104.14;115.08;129.11;148.17;58.05;138.14;114.16;130.18;114.16;132.2;115.1;98.12;129.13;158.19;88.08;102.1;100.13;187.21;164.17})/1000</f>
        <v>33.008969999999998</v>
      </c>
      <c r="I677" s="4" t="s">
        <v>3106</v>
      </c>
      <c r="J677" s="8" t="s">
        <v>1350</v>
      </c>
      <c r="O677" t="s">
        <v>588</v>
      </c>
      <c r="P677" s="4" t="str">
        <f t="shared" si="31"/>
        <v>rt4676</v>
      </c>
      <c r="Q677" s="4" t="s">
        <v>586</v>
      </c>
      <c r="R677" t="s">
        <v>587</v>
      </c>
      <c r="T677" s="4" t="s">
        <v>586</v>
      </c>
      <c r="U677" t="s">
        <v>588</v>
      </c>
      <c r="V677" s="4" t="str">
        <f t="shared" si="32"/>
        <v>rt4676</v>
      </c>
      <c r="W677" s="4" t="s">
        <v>586</v>
      </c>
      <c r="X677" t="s">
        <v>587</v>
      </c>
    </row>
    <row r="678" spans="1:24" x14ac:dyDescent="0.2">
      <c r="A678" s="4" t="str">
        <f t="shared" si="30"/>
        <v>rt4680</v>
      </c>
      <c r="B678" s="4" t="s">
        <v>3107</v>
      </c>
      <c r="C678" t="s">
        <v>3107</v>
      </c>
      <c r="D678" t="s">
        <v>3108</v>
      </c>
      <c r="E678" t="s">
        <v>1347</v>
      </c>
      <c r="F678" t="s">
        <v>1348</v>
      </c>
      <c r="G678" s="8">
        <v>0</v>
      </c>
      <c r="H678" cm="1">
        <f t="array" ref="H678">SUMPRODUCT((LEN(I678)-LEN(SUBSTITUTE(I678,{"A";"C";"D";"E";"F";"G";"H";"I";"K";"L";"M";"N";"P";"Q";"R";"S";"T";"V";"W";"Y"},""))),{72.08;104.14;115.08;129.11;148.17;58.05;138.14;114.16;130.18;114.16;132.2;115.1;98.12;129.13;158.19;88.08;102.1;100.13;187.21;164.17})/1000</f>
        <v>50.668110000000006</v>
      </c>
      <c r="I678" s="4" t="s">
        <v>3109</v>
      </c>
      <c r="J678" s="8" t="s">
        <v>1350</v>
      </c>
      <c r="O678" t="s">
        <v>3108</v>
      </c>
      <c r="P678" s="4" t="str">
        <f t="shared" si="31"/>
        <v>rt4680</v>
      </c>
      <c r="Q678" s="4" t="s">
        <v>3107</v>
      </c>
      <c r="R678" t="s">
        <v>3107</v>
      </c>
      <c r="T678" s="4" t="s">
        <v>3107</v>
      </c>
      <c r="U678" t="s">
        <v>3108</v>
      </c>
      <c r="V678" s="4" t="str">
        <f t="shared" si="32"/>
        <v>rt4680</v>
      </c>
      <c r="W678" s="4" t="s">
        <v>3107</v>
      </c>
      <c r="X678" t="s">
        <v>3107</v>
      </c>
    </row>
    <row r="679" spans="1:24" x14ac:dyDescent="0.2">
      <c r="A679" s="4" t="str">
        <f t="shared" si="30"/>
        <v>rt4692</v>
      </c>
      <c r="B679" s="4" t="s">
        <v>589</v>
      </c>
      <c r="C679" t="s">
        <v>590</v>
      </c>
      <c r="D679" t="s">
        <v>591</v>
      </c>
      <c r="E679" t="s">
        <v>1347</v>
      </c>
      <c r="F679" t="s">
        <v>1348</v>
      </c>
      <c r="G679" s="8">
        <v>0</v>
      </c>
      <c r="H679" cm="1">
        <f t="array" ref="H679">SUMPRODUCT((LEN(I679)-LEN(SUBSTITUTE(I679,{"A";"C";"D";"E";"F";"G";"H";"I";"K";"L";"M";"N";"P";"Q";"R";"S";"T";"V";"W";"Y"},""))),{72.08;104.14;115.08;129.11;148.17;58.05;138.14;114.16;130.18;114.16;132.2;115.1;98.12;129.13;158.19;88.08;102.1;100.13;187.21;164.17})/1000</f>
        <v>40.370539999999991</v>
      </c>
      <c r="I679" s="4" t="s">
        <v>3110</v>
      </c>
      <c r="J679" s="8" t="s">
        <v>1350</v>
      </c>
      <c r="O679" t="s">
        <v>591</v>
      </c>
      <c r="P679" s="4" t="str">
        <f t="shared" si="31"/>
        <v>rt4692</v>
      </c>
      <c r="Q679" s="4" t="s">
        <v>589</v>
      </c>
      <c r="R679" t="s">
        <v>590</v>
      </c>
      <c r="T679" s="4" t="s">
        <v>589</v>
      </c>
      <c r="U679" t="s">
        <v>591</v>
      </c>
      <c r="V679" s="4" t="str">
        <f t="shared" si="32"/>
        <v>rt4692</v>
      </c>
      <c r="W679" s="4" t="s">
        <v>589</v>
      </c>
      <c r="X679" t="s">
        <v>590</v>
      </c>
    </row>
    <row r="680" spans="1:24" x14ac:dyDescent="0.2">
      <c r="A680" s="4" t="str">
        <f t="shared" si="30"/>
        <v>rt4701</v>
      </c>
      <c r="B680" s="4" t="s">
        <v>3111</v>
      </c>
      <c r="C680" t="s">
        <v>3111</v>
      </c>
      <c r="D680" t="s">
        <v>3112</v>
      </c>
      <c r="E680" t="s">
        <v>1347</v>
      </c>
      <c r="F680" t="s">
        <v>1348</v>
      </c>
      <c r="G680" s="8">
        <v>0</v>
      </c>
      <c r="H680" cm="1">
        <f t="array" ref="H680">SUMPRODUCT((LEN(I680)-LEN(SUBSTITUTE(I680,{"A";"C";"D";"E";"F";"G";"H";"I";"K";"L";"M";"N";"P";"Q";"R";"S";"T";"V";"W";"Y"},""))),{72.08;104.14;115.08;129.11;148.17;58.05;138.14;114.16;130.18;114.16;132.2;115.1;98.12;129.13;158.19;88.08;102.1;100.13;187.21;164.17})/1000</f>
        <v>36.404209999999992</v>
      </c>
      <c r="I680" s="4" t="s">
        <v>3113</v>
      </c>
      <c r="J680" s="8" t="s">
        <v>1350</v>
      </c>
      <c r="O680" t="s">
        <v>3112</v>
      </c>
      <c r="P680" s="4" t="str">
        <f t="shared" si="31"/>
        <v>rt4701</v>
      </c>
      <c r="Q680" s="4" t="s">
        <v>3111</v>
      </c>
      <c r="R680" t="s">
        <v>3111</v>
      </c>
      <c r="T680" s="4" t="s">
        <v>3111</v>
      </c>
      <c r="U680" t="s">
        <v>3112</v>
      </c>
      <c r="V680" s="4" t="str">
        <f t="shared" si="32"/>
        <v>rt4701</v>
      </c>
      <c r="W680" s="4" t="s">
        <v>3111</v>
      </c>
      <c r="X680" t="s">
        <v>3111</v>
      </c>
    </row>
    <row r="681" spans="1:24" x14ac:dyDescent="0.2">
      <c r="A681" s="4" t="str">
        <f t="shared" si="30"/>
        <v>rt4714</v>
      </c>
      <c r="B681" s="4" t="s">
        <v>3114</v>
      </c>
      <c r="C681" t="s">
        <v>3115</v>
      </c>
      <c r="D681" t="s">
        <v>3116</v>
      </c>
      <c r="E681" t="s">
        <v>1424</v>
      </c>
      <c r="F681" t="s">
        <v>1348</v>
      </c>
      <c r="G681" s="8">
        <v>0</v>
      </c>
      <c r="H681" cm="1">
        <f t="array" ref="H681">SUMPRODUCT((LEN(I681)-LEN(SUBSTITUTE(I681,{"A";"C";"D";"E";"F";"G";"H";"I";"K";"L";"M";"N";"P";"Q";"R";"S";"T";"V";"W";"Y"},""))),{72.08;104.14;115.08;129.11;148.17;58.05;138.14;114.16;130.18;114.16;132.2;115.1;98.12;129.13;158.19;88.08;102.1;100.13;187.21;164.17})/1000</f>
        <v>52.499150000000007</v>
      </c>
      <c r="I681" s="4" t="s">
        <v>3117</v>
      </c>
      <c r="J681" s="8" t="s">
        <v>1350</v>
      </c>
      <c r="O681" t="s">
        <v>3116</v>
      </c>
      <c r="P681" s="4" t="str">
        <f t="shared" si="31"/>
        <v>rt4714</v>
      </c>
      <c r="Q681" s="4" t="s">
        <v>3114</v>
      </c>
      <c r="R681" t="s">
        <v>3115</v>
      </c>
      <c r="T681" s="4" t="s">
        <v>3114</v>
      </c>
      <c r="U681" t="s">
        <v>3116</v>
      </c>
      <c r="V681" s="4" t="str">
        <f t="shared" si="32"/>
        <v>rt4714</v>
      </c>
      <c r="W681" s="4" t="s">
        <v>3114</v>
      </c>
      <c r="X681" t="s">
        <v>3115</v>
      </c>
    </row>
    <row r="682" spans="1:24" x14ac:dyDescent="0.2">
      <c r="A682" s="4" t="str">
        <f t="shared" si="30"/>
        <v>rt4719</v>
      </c>
      <c r="B682" s="4" t="s">
        <v>3118</v>
      </c>
      <c r="C682" t="s">
        <v>3119</v>
      </c>
      <c r="D682" t="s">
        <v>3120</v>
      </c>
      <c r="E682" t="s">
        <v>1519</v>
      </c>
      <c r="F682" t="s">
        <v>1348</v>
      </c>
      <c r="G682" s="8">
        <v>0</v>
      </c>
      <c r="H682" cm="1">
        <f t="array" ref="H682">SUMPRODUCT((LEN(I682)-LEN(SUBSTITUTE(I682,{"A";"C";"D";"E";"F";"G";"H";"I";"K";"L";"M";"N";"P";"Q";"R";"S";"T";"V";"W";"Y"},""))),{72.08;104.14;115.08;129.11;148.17;58.05;138.14;114.16;130.18;114.16;132.2;115.1;98.12;129.13;158.19;88.08;102.1;100.13;187.21;164.17})/1000</f>
        <v>39.098210000000009</v>
      </c>
      <c r="I682" s="4" t="s">
        <v>3121</v>
      </c>
      <c r="J682" s="8" t="s">
        <v>1350</v>
      </c>
      <c r="O682" t="s">
        <v>3120</v>
      </c>
      <c r="P682" s="4" t="str">
        <f t="shared" si="31"/>
        <v>rt4719</v>
      </c>
      <c r="Q682" s="4" t="s">
        <v>3118</v>
      </c>
      <c r="R682" t="s">
        <v>3119</v>
      </c>
      <c r="T682" s="4" t="s">
        <v>3118</v>
      </c>
      <c r="U682" t="s">
        <v>3120</v>
      </c>
      <c r="V682" s="4" t="str">
        <f t="shared" si="32"/>
        <v>rt4719</v>
      </c>
      <c r="W682" s="4" t="s">
        <v>3118</v>
      </c>
      <c r="X682" t="s">
        <v>3119</v>
      </c>
    </row>
    <row r="683" spans="1:24" x14ac:dyDescent="0.2">
      <c r="A683" s="4" t="str">
        <f t="shared" si="30"/>
        <v>rt4722</v>
      </c>
      <c r="B683" s="4" t="s">
        <v>592</v>
      </c>
      <c r="C683" t="s">
        <v>592</v>
      </c>
      <c r="D683" t="s">
        <v>593</v>
      </c>
      <c r="E683" t="s">
        <v>1383</v>
      </c>
      <c r="F683" t="s">
        <v>1348</v>
      </c>
      <c r="G683" s="8">
        <v>0</v>
      </c>
      <c r="H683" cm="1">
        <f t="array" ref="H683">SUMPRODUCT((LEN(I683)-LEN(SUBSTITUTE(I683,{"A";"C";"D";"E";"F";"G";"H";"I";"K";"L";"M";"N";"P";"Q";"R";"S";"T";"V";"W";"Y"},""))),{72.08;104.14;115.08;129.11;148.17;58.05;138.14;114.16;130.18;114.16;132.2;115.1;98.12;129.13;158.19;88.08;102.1;100.13;187.21;164.17})/1000</f>
        <v>55.635139999999986</v>
      </c>
      <c r="I683" s="4" t="s">
        <v>3122</v>
      </c>
      <c r="J683" s="8" t="s">
        <v>1350</v>
      </c>
      <c r="O683" t="s">
        <v>593</v>
      </c>
      <c r="P683" s="4" t="str">
        <f t="shared" si="31"/>
        <v>rt4722</v>
      </c>
      <c r="Q683" s="4" t="s">
        <v>592</v>
      </c>
      <c r="R683" t="s">
        <v>592</v>
      </c>
      <c r="T683" s="4" t="s">
        <v>592</v>
      </c>
      <c r="U683" t="s">
        <v>593</v>
      </c>
      <c r="V683" s="4" t="str">
        <f t="shared" si="32"/>
        <v>rt4722</v>
      </c>
      <c r="W683" s="4" t="s">
        <v>592</v>
      </c>
      <c r="X683" t="s">
        <v>592</v>
      </c>
    </row>
    <row r="684" spans="1:24" x14ac:dyDescent="0.2">
      <c r="A684" s="4" t="str">
        <f t="shared" si="30"/>
        <v>rt4736</v>
      </c>
      <c r="B684" s="4" t="s">
        <v>594</v>
      </c>
      <c r="C684" t="s">
        <v>594</v>
      </c>
      <c r="D684" t="s">
        <v>595</v>
      </c>
      <c r="E684" t="s">
        <v>1347</v>
      </c>
      <c r="F684" t="s">
        <v>1348</v>
      </c>
      <c r="G684" s="8">
        <v>0</v>
      </c>
      <c r="H684" cm="1">
        <f t="array" ref="H684">SUMPRODUCT((LEN(I684)-LEN(SUBSTITUTE(I684,{"A";"C";"D";"E";"F";"G";"H";"I";"K";"L";"M";"N";"P";"Q";"R";"S";"T";"V";"W";"Y"},""))),{72.08;104.14;115.08;129.11;148.17;58.05;138.14;114.16;130.18;114.16;132.2;115.1;98.12;129.13;158.19;88.08;102.1;100.13;187.21;164.17})/1000</f>
        <v>24.097829999999998</v>
      </c>
      <c r="I684" s="4" t="s">
        <v>3123</v>
      </c>
      <c r="J684" s="8" t="s">
        <v>1350</v>
      </c>
      <c r="O684" t="s">
        <v>595</v>
      </c>
      <c r="P684" s="4" t="str">
        <f t="shared" si="31"/>
        <v>rt4736</v>
      </c>
      <c r="Q684" s="4" t="s">
        <v>594</v>
      </c>
      <c r="R684" t="s">
        <v>594</v>
      </c>
      <c r="T684" s="4" t="s">
        <v>594</v>
      </c>
      <c r="U684" t="s">
        <v>595</v>
      </c>
      <c r="V684" s="4" t="str">
        <f t="shared" si="32"/>
        <v>rt4736</v>
      </c>
      <c r="W684" s="4" t="s">
        <v>594</v>
      </c>
      <c r="X684" t="s">
        <v>594</v>
      </c>
    </row>
    <row r="685" spans="1:24" x14ac:dyDescent="0.2">
      <c r="A685" s="4" t="str">
        <f t="shared" si="30"/>
        <v>rt4763</v>
      </c>
      <c r="B685" s="4" t="s">
        <v>3124</v>
      </c>
      <c r="C685" t="s">
        <v>3125</v>
      </c>
      <c r="D685" t="s">
        <v>3126</v>
      </c>
      <c r="E685" t="s">
        <v>1424</v>
      </c>
      <c r="F685" t="s">
        <v>1348</v>
      </c>
      <c r="G685" s="8">
        <v>0</v>
      </c>
      <c r="H685" cm="1">
        <f t="array" ref="H685">SUMPRODUCT((LEN(I685)-LEN(SUBSTITUTE(I685,{"A";"C";"D";"E";"F";"G";"H";"I";"K";"L";"M";"N";"P";"Q";"R";"S";"T";"V";"W";"Y"},""))),{72.08;104.14;115.08;129.11;148.17;58.05;138.14;114.16;130.18;114.16;132.2;115.1;98.12;129.13;158.19;88.08;102.1;100.13;187.21;164.17})/1000</f>
        <v>83.136049999999983</v>
      </c>
      <c r="I685" s="4" t="s">
        <v>3127</v>
      </c>
      <c r="J685" s="8" t="s">
        <v>1350</v>
      </c>
      <c r="O685" t="s">
        <v>3126</v>
      </c>
      <c r="P685" s="4" t="str">
        <f t="shared" si="31"/>
        <v>rt4763</v>
      </c>
      <c r="Q685" s="4" t="s">
        <v>3124</v>
      </c>
      <c r="R685" t="s">
        <v>3125</v>
      </c>
      <c r="T685" s="4" t="s">
        <v>3124</v>
      </c>
      <c r="U685" t="s">
        <v>3126</v>
      </c>
      <c r="V685" s="4" t="str">
        <f t="shared" si="32"/>
        <v>rt4763</v>
      </c>
      <c r="W685" s="4" t="s">
        <v>3124</v>
      </c>
      <c r="X685" t="s">
        <v>3125</v>
      </c>
    </row>
    <row r="686" spans="1:24" x14ac:dyDescent="0.2">
      <c r="A686" s="4" t="str">
        <f t="shared" si="30"/>
        <v>rt4767</v>
      </c>
      <c r="B686" s="4" t="s">
        <v>3128</v>
      </c>
      <c r="C686" t="s">
        <v>3128</v>
      </c>
      <c r="D686" t="s">
        <v>3129</v>
      </c>
      <c r="E686" t="s">
        <v>1424</v>
      </c>
      <c r="F686" t="s">
        <v>1348</v>
      </c>
      <c r="G686" s="8">
        <v>0</v>
      </c>
      <c r="H686" cm="1">
        <f t="array" ref="H686">SUMPRODUCT((LEN(I686)-LEN(SUBSTITUTE(I686,{"A";"C";"D";"E";"F";"G";"H";"I";"K";"L";"M";"N";"P";"Q";"R";"S";"T";"V";"W";"Y"},""))),{72.08;104.14;115.08;129.11;148.17;58.05;138.14;114.16;130.18;114.16;132.2;115.1;98.12;129.13;158.19;88.08;102.1;100.13;187.21;164.17})/1000</f>
        <v>54.623440000000002</v>
      </c>
      <c r="I686" s="4" t="s">
        <v>3130</v>
      </c>
      <c r="J686" s="8" t="s">
        <v>1350</v>
      </c>
      <c r="O686" t="s">
        <v>3129</v>
      </c>
      <c r="P686" s="4" t="str">
        <f t="shared" si="31"/>
        <v>rt4767</v>
      </c>
      <c r="Q686" s="4" t="s">
        <v>3128</v>
      </c>
      <c r="R686" t="s">
        <v>3128</v>
      </c>
      <c r="T686" s="4" t="s">
        <v>3128</v>
      </c>
      <c r="U686" t="s">
        <v>3129</v>
      </c>
      <c r="V686" s="4" t="str">
        <f t="shared" si="32"/>
        <v>rt4767</v>
      </c>
      <c r="W686" s="4" t="s">
        <v>3128</v>
      </c>
      <c r="X686" t="s">
        <v>3128</v>
      </c>
    </row>
    <row r="687" spans="1:24" x14ac:dyDescent="0.2">
      <c r="A687" s="4" t="str">
        <f t="shared" si="30"/>
        <v>rt4769</v>
      </c>
      <c r="B687" s="4" t="s">
        <v>596</v>
      </c>
      <c r="C687" t="s">
        <v>597</v>
      </c>
      <c r="D687" t="s">
        <v>598</v>
      </c>
      <c r="E687" t="s">
        <v>1383</v>
      </c>
      <c r="F687" t="s">
        <v>1348</v>
      </c>
      <c r="G687" s="8">
        <v>0</v>
      </c>
      <c r="H687" cm="1">
        <f t="array" ref="H687">SUMPRODUCT((LEN(I687)-LEN(SUBSTITUTE(I687,{"A";"C";"D";"E";"F";"G";"H";"I";"K";"L";"M";"N";"P";"Q";"R";"S";"T";"V";"W";"Y"},""))),{72.08;104.14;115.08;129.11;148.17;58.05;138.14;114.16;130.18;114.16;132.2;115.1;98.12;129.13;158.19;88.08;102.1;100.13;187.21;164.17})/1000</f>
        <v>53.78450999999999</v>
      </c>
      <c r="I687" s="4" t="s">
        <v>3131</v>
      </c>
      <c r="J687" s="8" t="s">
        <v>1350</v>
      </c>
      <c r="O687" t="s">
        <v>598</v>
      </c>
      <c r="P687" s="4" t="str">
        <f t="shared" si="31"/>
        <v>rt4769</v>
      </c>
      <c r="Q687" s="4" t="s">
        <v>596</v>
      </c>
      <c r="R687" t="s">
        <v>597</v>
      </c>
      <c r="T687" s="4" t="s">
        <v>596</v>
      </c>
      <c r="U687" t="s">
        <v>598</v>
      </c>
      <c r="V687" s="4" t="str">
        <f t="shared" si="32"/>
        <v>rt4769</v>
      </c>
      <c r="W687" s="4" t="s">
        <v>596</v>
      </c>
      <c r="X687" t="s">
        <v>597</v>
      </c>
    </row>
    <row r="688" spans="1:24" x14ac:dyDescent="0.2">
      <c r="A688" s="4" t="str">
        <f t="shared" si="30"/>
        <v>rt4772</v>
      </c>
      <c r="B688" s="4" t="s">
        <v>3132</v>
      </c>
      <c r="C688" t="s">
        <v>3133</v>
      </c>
      <c r="D688" t="s">
        <v>3134</v>
      </c>
      <c r="E688" t="s">
        <v>1347</v>
      </c>
      <c r="F688" t="s">
        <v>1348</v>
      </c>
      <c r="G688" s="8">
        <v>0</v>
      </c>
      <c r="H688" cm="1">
        <f t="array" ref="H688">SUMPRODUCT((LEN(I688)-LEN(SUBSTITUTE(I688,{"A";"C";"D";"E";"F";"G";"H";"I";"K";"L";"M";"N";"P";"Q";"R";"S";"T";"V";"W";"Y"},""))),{72.08;104.14;115.08;129.11;148.17;58.05;138.14;114.16;130.18;114.16;132.2;115.1;98.12;129.13;158.19;88.08;102.1;100.13;187.21;164.17})/1000</f>
        <v>80.025700000000001</v>
      </c>
      <c r="I688" s="4" t="s">
        <v>3135</v>
      </c>
      <c r="J688" s="8" t="s">
        <v>1350</v>
      </c>
      <c r="O688" t="s">
        <v>3134</v>
      </c>
      <c r="P688" s="4" t="str">
        <f t="shared" si="31"/>
        <v>rt4772</v>
      </c>
      <c r="Q688" s="4" t="s">
        <v>3132</v>
      </c>
      <c r="R688" t="s">
        <v>3133</v>
      </c>
      <c r="T688" s="4" t="s">
        <v>3132</v>
      </c>
      <c r="U688" t="s">
        <v>3134</v>
      </c>
      <c r="V688" s="4" t="str">
        <f t="shared" si="32"/>
        <v>rt4772</v>
      </c>
      <c r="W688" s="4" t="s">
        <v>3132</v>
      </c>
      <c r="X688" t="s">
        <v>3133</v>
      </c>
    </row>
    <row r="689" spans="1:24" x14ac:dyDescent="0.2">
      <c r="A689" s="4" t="str">
        <f t="shared" si="30"/>
        <v>rt4793</v>
      </c>
      <c r="B689" s="4" t="s">
        <v>599</v>
      </c>
      <c r="C689" t="s">
        <v>600</v>
      </c>
      <c r="D689" t="s">
        <v>601</v>
      </c>
      <c r="E689" t="s">
        <v>1383</v>
      </c>
      <c r="F689" t="s">
        <v>1348</v>
      </c>
      <c r="G689" s="8">
        <v>0</v>
      </c>
      <c r="H689" cm="1">
        <f t="array" ref="H689">SUMPRODUCT((LEN(I689)-LEN(SUBSTITUTE(I689,{"A";"C";"D";"E";"F";"G";"H";"I";"K";"L";"M";"N";"P";"Q";"R";"S";"T";"V";"W";"Y"},""))),{72.08;104.14;115.08;129.11;148.17;58.05;138.14;114.16;130.18;114.16;132.2;115.1;98.12;129.13;158.19;88.08;102.1;100.13;187.21;164.17})/1000</f>
        <v>40.312359999999991</v>
      </c>
      <c r="I689" s="4" t="s">
        <v>3136</v>
      </c>
      <c r="J689" s="8" t="s">
        <v>1350</v>
      </c>
      <c r="O689" t="s">
        <v>601</v>
      </c>
      <c r="P689" s="4" t="str">
        <f t="shared" si="31"/>
        <v>rt4793</v>
      </c>
      <c r="Q689" s="4" t="s">
        <v>599</v>
      </c>
      <c r="R689" t="s">
        <v>600</v>
      </c>
      <c r="T689" s="4" t="s">
        <v>599</v>
      </c>
      <c r="U689" t="s">
        <v>601</v>
      </c>
      <c r="V689" s="4" t="str">
        <f t="shared" si="32"/>
        <v>rt4793</v>
      </c>
      <c r="W689" s="4" t="s">
        <v>599</v>
      </c>
      <c r="X689" t="s">
        <v>600</v>
      </c>
    </row>
    <row r="690" spans="1:24" x14ac:dyDescent="0.2">
      <c r="A690" s="4" t="str">
        <f t="shared" si="30"/>
        <v>rt4799</v>
      </c>
      <c r="B690" s="4" t="s">
        <v>1162</v>
      </c>
      <c r="C690" t="s">
        <v>1163</v>
      </c>
      <c r="D690" t="s">
        <v>1164</v>
      </c>
      <c r="E690" t="s">
        <v>1361</v>
      </c>
      <c r="F690" t="s">
        <v>1348</v>
      </c>
      <c r="G690" s="8">
        <v>0</v>
      </c>
      <c r="H690" cm="1">
        <f t="array" ref="H690">SUMPRODUCT((LEN(I690)-LEN(SUBSTITUTE(I690,{"A";"C";"D";"E";"F";"G";"H";"I";"K";"L";"M";"N";"P";"Q";"R";"S";"T";"V";"W";"Y"},""))),{72.08;104.14;115.08;129.11;148.17;58.05;138.14;114.16;130.18;114.16;132.2;115.1;98.12;129.13;158.19;88.08;102.1;100.13;187.21;164.17})/1000</f>
        <v>81.127850000000009</v>
      </c>
      <c r="I690" s="4" t="s">
        <v>3137</v>
      </c>
      <c r="J690" s="8" t="s">
        <v>1350</v>
      </c>
      <c r="O690" t="s">
        <v>1164</v>
      </c>
      <c r="P690" s="4" t="str">
        <f t="shared" si="31"/>
        <v>rt4799</v>
      </c>
      <c r="Q690" s="4" t="s">
        <v>1162</v>
      </c>
      <c r="R690" t="s">
        <v>1163</v>
      </c>
      <c r="T690" s="4" t="s">
        <v>1162</v>
      </c>
      <c r="U690" t="s">
        <v>1164</v>
      </c>
      <c r="V690" s="4" t="str">
        <f t="shared" si="32"/>
        <v>rt4799</v>
      </c>
      <c r="W690" s="4" t="s">
        <v>1162</v>
      </c>
      <c r="X690" t="s">
        <v>1163</v>
      </c>
    </row>
    <row r="691" spans="1:24" x14ac:dyDescent="0.2">
      <c r="A691" s="4" t="str">
        <f t="shared" si="30"/>
        <v>rt4804</v>
      </c>
      <c r="B691" s="4" t="s">
        <v>3138</v>
      </c>
      <c r="C691" t="s">
        <v>3139</v>
      </c>
      <c r="D691" t="s">
        <v>3140</v>
      </c>
      <c r="E691" t="s">
        <v>1615</v>
      </c>
      <c r="F691" t="s">
        <v>1348</v>
      </c>
      <c r="G691" s="8">
        <v>0</v>
      </c>
      <c r="H691" cm="1">
        <f t="array" ref="H691">SUMPRODUCT((LEN(I691)-LEN(SUBSTITUTE(I691,{"A";"C";"D";"E";"F";"G";"H";"I";"K";"L";"M";"N";"P";"Q";"R";"S";"T";"V";"W";"Y"},""))),{72.08;104.14;115.08;129.11;148.17;58.05;138.14;114.16;130.18;114.16;132.2;115.1;98.12;129.13;158.19;88.08;102.1;100.13;187.21;164.17})/1000</f>
        <v>45.688020000000002</v>
      </c>
      <c r="I691" s="4" t="s">
        <v>3141</v>
      </c>
      <c r="J691" s="8" t="s">
        <v>1350</v>
      </c>
      <c r="O691" t="s">
        <v>3140</v>
      </c>
      <c r="P691" s="4" t="str">
        <f t="shared" si="31"/>
        <v>rt4804</v>
      </c>
      <c r="Q691" s="4" t="s">
        <v>3138</v>
      </c>
      <c r="R691" t="s">
        <v>3139</v>
      </c>
      <c r="T691" s="4" t="s">
        <v>3138</v>
      </c>
      <c r="U691" t="s">
        <v>3140</v>
      </c>
      <c r="V691" s="4" t="str">
        <f t="shared" si="32"/>
        <v>rt4804</v>
      </c>
      <c r="W691" s="4" t="s">
        <v>3138</v>
      </c>
      <c r="X691" t="s">
        <v>3139</v>
      </c>
    </row>
    <row r="692" spans="1:24" x14ac:dyDescent="0.2">
      <c r="A692" s="4" t="str">
        <f t="shared" si="30"/>
        <v>rt4822_c</v>
      </c>
      <c r="B692" s="4" t="s">
        <v>3142</v>
      </c>
      <c r="C692" t="s">
        <v>3143</v>
      </c>
      <c r="D692" t="s">
        <v>3144</v>
      </c>
      <c r="E692" t="s">
        <v>1347</v>
      </c>
      <c r="F692" t="s">
        <v>1356</v>
      </c>
      <c r="G692" s="8" t="s">
        <v>3145</v>
      </c>
      <c r="H692" cm="1">
        <f t="array" ref="H692">SUMPRODUCT((LEN(I692)-LEN(SUBSTITUTE(I692,{"A";"C";"D";"E";"F";"G";"H";"I";"K";"L";"M";"N";"P";"Q";"R";"S";"T";"V";"W";"Y"},""))),{72.08;104.14;115.08;129.11;148.17;58.05;138.14;114.16;130.18;114.16;132.2;115.1;98.12;129.13;158.19;88.08;102.1;100.13;187.21;164.17})/1000</f>
        <v>27.119540000000001</v>
      </c>
      <c r="I692" s="4" t="s">
        <v>3146</v>
      </c>
      <c r="J692" s="8" t="s">
        <v>1350</v>
      </c>
      <c r="O692" t="s">
        <v>3144</v>
      </c>
      <c r="P692" s="4" t="str">
        <f t="shared" si="31"/>
        <v>rt4822_rt4822</v>
      </c>
      <c r="Q692" s="4" t="s">
        <v>3142</v>
      </c>
      <c r="R692" t="s">
        <v>3143</v>
      </c>
      <c r="T692" s="4" t="s">
        <v>3142</v>
      </c>
      <c r="U692" t="s">
        <v>3144</v>
      </c>
      <c r="V692" s="4" t="str">
        <f t="shared" si="32"/>
        <v>rt4822_</v>
      </c>
      <c r="W692" s="4" t="s">
        <v>3142</v>
      </c>
      <c r="X692" t="s">
        <v>3143</v>
      </c>
    </row>
    <row r="693" spans="1:24" x14ac:dyDescent="0.2">
      <c r="A693" s="4" t="str">
        <f t="shared" si="30"/>
        <v>rt4822_n</v>
      </c>
      <c r="B693" s="4" t="s">
        <v>3142</v>
      </c>
      <c r="C693" t="s">
        <v>3143</v>
      </c>
      <c r="D693" t="s">
        <v>3144</v>
      </c>
      <c r="E693" t="s">
        <v>1757</v>
      </c>
      <c r="F693" t="s">
        <v>3147</v>
      </c>
      <c r="G693" s="8" t="s">
        <v>3145</v>
      </c>
      <c r="H693" cm="1">
        <f t="array" ref="H693">SUMPRODUCT((LEN(I693)-LEN(SUBSTITUTE(I693,{"A";"C";"D";"E";"F";"G";"H";"I";"K";"L";"M";"N";"P";"Q";"R";"S";"T";"V";"W";"Y"},""))),{72.08;104.14;115.08;129.11;148.17;58.05;138.14;114.16;130.18;114.16;132.2;115.1;98.12;129.13;158.19;88.08;102.1;100.13;187.21;164.17})/1000</f>
        <v>27.119540000000001</v>
      </c>
      <c r="I693" s="4" t="s">
        <v>3146</v>
      </c>
      <c r="J693" s="8" t="s">
        <v>1350</v>
      </c>
      <c r="O693" t="s">
        <v>3144</v>
      </c>
      <c r="P693" s="4" t="str">
        <f t="shared" si="31"/>
        <v>rt4822_rt4822</v>
      </c>
      <c r="Q693" s="4" t="s">
        <v>3142</v>
      </c>
      <c r="R693" t="s">
        <v>3143</v>
      </c>
      <c r="T693" s="4" t="s">
        <v>3142</v>
      </c>
      <c r="U693" t="s">
        <v>3144</v>
      </c>
      <c r="V693" s="4" t="str">
        <f t="shared" si="32"/>
        <v>rt4822_</v>
      </c>
      <c r="W693" s="4" t="s">
        <v>3142</v>
      </c>
      <c r="X693" t="s">
        <v>3143</v>
      </c>
    </row>
    <row r="694" spans="1:24" x14ac:dyDescent="0.2">
      <c r="A694" s="4" t="str">
        <f t="shared" si="30"/>
        <v>rt4846</v>
      </c>
      <c r="B694" s="4" t="s">
        <v>1256</v>
      </c>
      <c r="C694" t="s">
        <v>1257</v>
      </c>
      <c r="D694" t="s">
        <v>1258</v>
      </c>
      <c r="E694" t="s">
        <v>1383</v>
      </c>
      <c r="F694" t="s">
        <v>1348</v>
      </c>
      <c r="G694" s="8" t="s">
        <v>3148</v>
      </c>
      <c r="H694" cm="1">
        <f t="array" ref="H694">SUMPRODUCT((LEN(I694)-LEN(SUBSTITUTE(I694,{"A";"C";"D";"E";"F";"G";"H";"I";"K";"L";"M";"N";"P";"Q";"R";"S";"T";"V";"W";"Y"},""))),{72.08;104.14;115.08;129.11;148.17;58.05;138.14;114.16;130.18;114.16;132.2;115.1;98.12;129.13;158.19;88.08;102.1;100.13;187.21;164.17})/1000</f>
        <v>26.995479999999993</v>
      </c>
      <c r="I694" s="4" t="s">
        <v>3149</v>
      </c>
      <c r="J694" s="8" t="s">
        <v>1350</v>
      </c>
      <c r="O694" t="s">
        <v>1258</v>
      </c>
      <c r="P694" s="4" t="str">
        <f t="shared" si="31"/>
        <v>rt4846</v>
      </c>
      <c r="Q694" s="4" t="s">
        <v>1256</v>
      </c>
      <c r="R694" t="s">
        <v>1257</v>
      </c>
      <c r="T694" s="4" t="s">
        <v>1256</v>
      </c>
      <c r="U694" t="s">
        <v>1258</v>
      </c>
      <c r="V694" s="4" t="str">
        <f t="shared" si="32"/>
        <v>rt4846</v>
      </c>
      <c r="W694" s="4" t="s">
        <v>1256</v>
      </c>
      <c r="X694" t="s">
        <v>1257</v>
      </c>
    </row>
    <row r="695" spans="1:24" x14ac:dyDescent="0.2">
      <c r="A695" s="4" t="str">
        <f t="shared" si="30"/>
        <v>rt4860</v>
      </c>
      <c r="B695" s="4" t="s">
        <v>3150</v>
      </c>
      <c r="C695" t="s">
        <v>3151</v>
      </c>
      <c r="D695" t="s">
        <v>3152</v>
      </c>
      <c r="E695" t="s">
        <v>1361</v>
      </c>
      <c r="F695" t="s">
        <v>1348</v>
      </c>
      <c r="G695" s="8">
        <v>0</v>
      </c>
      <c r="H695" cm="1">
        <f t="array" ref="H695">SUMPRODUCT((LEN(I695)-LEN(SUBSTITUTE(I695,{"A";"C";"D";"E";"F";"G";"H";"I";"K";"L";"M";"N";"P";"Q";"R";"S";"T";"V";"W";"Y"},""))),{72.08;104.14;115.08;129.11;148.17;58.05;138.14;114.16;130.18;114.16;132.2;115.1;98.12;129.13;158.19;88.08;102.1;100.13;187.21;164.17})/1000</f>
        <v>29.927689999999995</v>
      </c>
      <c r="I695" s="4" t="s">
        <v>3153</v>
      </c>
      <c r="J695" s="8" t="s">
        <v>1350</v>
      </c>
      <c r="O695" t="s">
        <v>3152</v>
      </c>
      <c r="P695" s="4" t="str">
        <f t="shared" si="31"/>
        <v>rt4860</v>
      </c>
      <c r="Q695" s="4" t="s">
        <v>3150</v>
      </c>
      <c r="R695" t="s">
        <v>3151</v>
      </c>
      <c r="T695" s="4" t="s">
        <v>3150</v>
      </c>
      <c r="U695" t="s">
        <v>3152</v>
      </c>
      <c r="V695" s="4" t="str">
        <f t="shared" si="32"/>
        <v>rt4860</v>
      </c>
      <c r="W695" s="4" t="s">
        <v>3150</v>
      </c>
      <c r="X695" t="s">
        <v>3151</v>
      </c>
    </row>
    <row r="696" spans="1:24" x14ac:dyDescent="0.2">
      <c r="A696" s="4" t="str">
        <f t="shared" si="30"/>
        <v>rt4862</v>
      </c>
      <c r="B696" s="4" t="s">
        <v>602</v>
      </c>
      <c r="C696" t="s">
        <v>603</v>
      </c>
      <c r="D696" t="s">
        <v>604</v>
      </c>
      <c r="E696" t="s">
        <v>1347</v>
      </c>
      <c r="F696" t="s">
        <v>1522</v>
      </c>
      <c r="G696" s="8" t="s">
        <v>1505</v>
      </c>
      <c r="H696" cm="1">
        <f t="array" ref="H696">SUMPRODUCT((LEN(I696)-LEN(SUBSTITUTE(I696,{"A";"C";"D";"E";"F";"G";"H";"I";"K";"L";"M";"N";"P";"Q";"R";"S";"T";"V";"W";"Y"},""))),{72.08;104.14;115.08;129.11;148.17;58.05;138.14;114.16;130.18;114.16;132.2;115.1;98.12;129.13;158.19;88.08;102.1;100.13;187.21;164.17})/1000</f>
        <v>44.561209999999988</v>
      </c>
      <c r="I696" s="4" t="s">
        <v>3154</v>
      </c>
      <c r="J696" s="8" t="s">
        <v>1350</v>
      </c>
      <c r="O696" t="s">
        <v>604</v>
      </c>
      <c r="P696" s="4" t="str">
        <f t="shared" si="31"/>
        <v>rt4862</v>
      </c>
      <c r="Q696" s="4" t="s">
        <v>602</v>
      </c>
      <c r="R696" t="s">
        <v>603</v>
      </c>
      <c r="T696" s="4" t="s">
        <v>602</v>
      </c>
      <c r="U696" t="s">
        <v>604</v>
      </c>
      <c r="V696" s="4" t="str">
        <f t="shared" si="32"/>
        <v>rt4862</v>
      </c>
      <c r="W696" s="4" t="s">
        <v>602</v>
      </c>
      <c r="X696" t="s">
        <v>603</v>
      </c>
    </row>
    <row r="697" spans="1:24" x14ac:dyDescent="0.2">
      <c r="A697" s="4" t="str">
        <f t="shared" si="30"/>
        <v>rt4871</v>
      </c>
      <c r="B697" s="4" t="s">
        <v>605</v>
      </c>
      <c r="C697" t="s">
        <v>605</v>
      </c>
      <c r="D697" t="s">
        <v>606</v>
      </c>
      <c r="E697" t="s">
        <v>1383</v>
      </c>
      <c r="F697" t="s">
        <v>1348</v>
      </c>
      <c r="G697" s="8">
        <v>0</v>
      </c>
      <c r="H697" cm="1">
        <f t="array" ref="H697">SUMPRODUCT((LEN(I697)-LEN(SUBSTITUTE(I697,{"A";"C";"D";"E";"F";"G";"H";"I";"K";"L";"M";"N";"P";"Q";"R";"S";"T";"V";"W";"Y"},""))),{72.08;104.14;115.08;129.11;148.17;58.05;138.14;114.16;130.18;114.16;132.2;115.1;98.12;129.13;158.19;88.08;102.1;100.13;187.21;164.17})/1000</f>
        <v>58.905149999999999</v>
      </c>
      <c r="I697" s="4" t="s">
        <v>3155</v>
      </c>
      <c r="J697" s="8" t="s">
        <v>1350</v>
      </c>
      <c r="O697" t="s">
        <v>606</v>
      </c>
      <c r="P697" s="4" t="str">
        <f t="shared" si="31"/>
        <v>rt4871</v>
      </c>
      <c r="Q697" s="4" t="s">
        <v>605</v>
      </c>
      <c r="R697" t="s">
        <v>605</v>
      </c>
      <c r="T697" s="4" t="s">
        <v>605</v>
      </c>
      <c r="U697" t="s">
        <v>606</v>
      </c>
      <c r="V697" s="4" t="str">
        <f t="shared" si="32"/>
        <v>rt4871</v>
      </c>
      <c r="W697" s="4" t="s">
        <v>605</v>
      </c>
      <c r="X697" t="s">
        <v>605</v>
      </c>
    </row>
    <row r="698" spans="1:24" x14ac:dyDescent="0.2">
      <c r="A698" s="4" t="str">
        <f t="shared" si="30"/>
        <v>rt4881</v>
      </c>
      <c r="B698" s="4" t="s">
        <v>1310</v>
      </c>
      <c r="C698" t="s">
        <v>1311</v>
      </c>
      <c r="D698" t="s">
        <v>1312</v>
      </c>
      <c r="E698" t="s">
        <v>1347</v>
      </c>
      <c r="F698" t="s">
        <v>1356</v>
      </c>
      <c r="G698" s="8" t="s">
        <v>1571</v>
      </c>
      <c r="H698" cm="1">
        <f t="array" ref="H698">SUMPRODUCT((LEN(I698)-LEN(SUBSTITUTE(I698,{"A";"C";"D";"E";"F";"G";"H";"I";"K";"L";"M";"N";"P";"Q";"R";"S";"T";"V";"W";"Y"},""))),{72.08;104.14;115.08;129.11;148.17;58.05;138.14;114.16;130.18;114.16;132.2;115.1;98.12;129.13;158.19;88.08;102.1;100.13;187.21;164.17})/1000</f>
        <v>77.665210000000016</v>
      </c>
      <c r="I698" s="4" t="s">
        <v>3156</v>
      </c>
      <c r="J698" s="8" t="s">
        <v>1350</v>
      </c>
      <c r="O698" t="s">
        <v>1312</v>
      </c>
      <c r="P698" s="4" t="str">
        <f t="shared" si="31"/>
        <v>rt4881</v>
      </c>
      <c r="Q698" s="4" t="s">
        <v>1310</v>
      </c>
      <c r="R698" t="s">
        <v>1311</v>
      </c>
      <c r="T698" s="4" t="s">
        <v>1310</v>
      </c>
      <c r="U698" t="s">
        <v>1312</v>
      </c>
      <c r="V698" s="4" t="str">
        <f t="shared" si="32"/>
        <v>rt4881</v>
      </c>
      <c r="W698" s="4" t="s">
        <v>1310</v>
      </c>
      <c r="X698" t="s">
        <v>1311</v>
      </c>
    </row>
    <row r="699" spans="1:24" x14ac:dyDescent="0.2">
      <c r="A699" s="4" t="str">
        <f t="shared" si="30"/>
        <v>rt4892</v>
      </c>
      <c r="B699" s="4" t="s">
        <v>607</v>
      </c>
      <c r="C699" t="s">
        <v>608</v>
      </c>
      <c r="D699" t="s">
        <v>609</v>
      </c>
      <c r="E699" t="s">
        <v>1757</v>
      </c>
      <c r="F699" t="s">
        <v>1348</v>
      </c>
      <c r="G699" s="8">
        <v>0</v>
      </c>
      <c r="H699" cm="1">
        <f t="array" ref="H699">SUMPRODUCT((LEN(I699)-LEN(SUBSTITUTE(I699,{"A";"C";"D";"E";"F";"G";"H";"I";"K";"L";"M";"N";"P";"Q";"R";"S";"T";"V";"W";"Y"},""))),{72.08;104.14;115.08;129.11;148.17;58.05;138.14;114.16;130.18;114.16;132.2;115.1;98.12;129.13;158.19;88.08;102.1;100.13;187.21;164.17})/1000</f>
        <v>38.154319999999998</v>
      </c>
      <c r="I699" s="4" t="s">
        <v>3157</v>
      </c>
      <c r="J699" s="8" t="s">
        <v>1350</v>
      </c>
      <c r="O699" t="s">
        <v>609</v>
      </c>
      <c r="P699" s="4" t="str">
        <f t="shared" si="31"/>
        <v>rt4892</v>
      </c>
      <c r="Q699" s="4" t="s">
        <v>607</v>
      </c>
      <c r="R699" t="s">
        <v>608</v>
      </c>
      <c r="T699" s="4" t="s">
        <v>607</v>
      </c>
      <c r="U699" t="s">
        <v>609</v>
      </c>
      <c r="V699" s="4" t="str">
        <f t="shared" si="32"/>
        <v>rt4892</v>
      </c>
      <c r="W699" s="4" t="s">
        <v>607</v>
      </c>
      <c r="X699" t="s">
        <v>608</v>
      </c>
    </row>
    <row r="700" spans="1:24" x14ac:dyDescent="0.2">
      <c r="A700" s="4" t="str">
        <f t="shared" si="30"/>
        <v>rt4894</v>
      </c>
      <c r="B700" s="4" t="s">
        <v>3158</v>
      </c>
      <c r="C700" t="s">
        <v>3159</v>
      </c>
      <c r="D700" t="s">
        <v>3160</v>
      </c>
      <c r="E700" t="s">
        <v>1361</v>
      </c>
      <c r="F700" t="s">
        <v>1348</v>
      </c>
      <c r="G700" s="8">
        <v>0</v>
      </c>
      <c r="H700" cm="1">
        <f t="array" ref="H700">SUMPRODUCT((LEN(I700)-LEN(SUBSTITUTE(I700,{"A";"C";"D";"E";"F";"G";"H";"I";"K";"L";"M";"N";"P";"Q";"R";"S";"T";"V";"W";"Y"},""))),{72.08;104.14;115.08;129.11;148.17;58.05;138.14;114.16;130.18;114.16;132.2;115.1;98.12;129.13;158.19;88.08;102.1;100.13;187.21;164.17})/1000</f>
        <v>18.488720000000001</v>
      </c>
      <c r="I700" s="4" t="s">
        <v>3161</v>
      </c>
      <c r="J700" s="8" t="s">
        <v>1350</v>
      </c>
      <c r="O700" t="s">
        <v>3160</v>
      </c>
      <c r="P700" s="4" t="str">
        <f t="shared" si="31"/>
        <v>rt4894</v>
      </c>
      <c r="Q700" s="4" t="s">
        <v>3158</v>
      </c>
      <c r="R700" t="s">
        <v>3159</v>
      </c>
      <c r="T700" s="4" t="s">
        <v>3158</v>
      </c>
      <c r="U700" t="s">
        <v>3160</v>
      </c>
      <c r="V700" s="4" t="str">
        <f t="shared" si="32"/>
        <v>rt4894</v>
      </c>
      <c r="W700" s="4" t="s">
        <v>3158</v>
      </c>
      <c r="X700" t="s">
        <v>3159</v>
      </c>
    </row>
    <row r="701" spans="1:24" x14ac:dyDescent="0.2">
      <c r="A701" s="4" t="str">
        <f t="shared" si="30"/>
        <v>rt4896</v>
      </c>
      <c r="B701" s="4" t="s">
        <v>3162</v>
      </c>
      <c r="C701" t="s">
        <v>3163</v>
      </c>
      <c r="D701" t="s">
        <v>3164</v>
      </c>
      <c r="E701" t="s">
        <v>1354</v>
      </c>
      <c r="F701" t="s">
        <v>1348</v>
      </c>
      <c r="G701" s="8">
        <v>0</v>
      </c>
      <c r="H701" cm="1">
        <f t="array" ref="H701">SUMPRODUCT((LEN(I701)-LEN(SUBSTITUTE(I701,{"A";"C";"D";"E";"F";"G";"H";"I";"K";"L";"M";"N";"P";"Q";"R";"S";"T";"V";"W";"Y"},""))),{72.08;104.14;115.08;129.11;148.17;58.05;138.14;114.16;130.18;114.16;132.2;115.1;98.12;129.13;158.19;88.08;102.1;100.13;187.21;164.17})/1000</f>
        <v>153.01222000000004</v>
      </c>
      <c r="I701" s="4" t="s">
        <v>3165</v>
      </c>
      <c r="J701" s="8" t="s">
        <v>1350</v>
      </c>
      <c r="O701" t="s">
        <v>3164</v>
      </c>
      <c r="P701" s="4" t="str">
        <f t="shared" si="31"/>
        <v>rt4896</v>
      </c>
      <c r="Q701" s="4" t="s">
        <v>3162</v>
      </c>
      <c r="R701" t="s">
        <v>3163</v>
      </c>
      <c r="T701" s="4" t="s">
        <v>3162</v>
      </c>
      <c r="U701" t="s">
        <v>3164</v>
      </c>
      <c r="V701" s="4" t="str">
        <f t="shared" si="32"/>
        <v>rt4896</v>
      </c>
      <c r="W701" s="4" t="s">
        <v>3162</v>
      </c>
      <c r="X701" t="s">
        <v>3163</v>
      </c>
    </row>
    <row r="702" spans="1:24" x14ac:dyDescent="0.2">
      <c r="A702" s="4" t="str">
        <f t="shared" si="30"/>
        <v>rt4897</v>
      </c>
      <c r="B702" s="4" t="s">
        <v>610</v>
      </c>
      <c r="C702" t="s">
        <v>611</v>
      </c>
      <c r="D702" t="s">
        <v>612</v>
      </c>
      <c r="E702" t="s">
        <v>1347</v>
      </c>
      <c r="F702" t="s">
        <v>1348</v>
      </c>
      <c r="G702" s="8">
        <v>0</v>
      </c>
      <c r="H702" cm="1">
        <f t="array" ref="H702">SUMPRODUCT((LEN(I702)-LEN(SUBSTITUTE(I702,{"A";"C";"D";"E";"F";"G";"H";"I";"K";"L";"M";"N";"P";"Q";"R";"S";"T";"V";"W";"Y"},""))),{72.08;104.14;115.08;129.11;148.17;58.05;138.14;114.16;130.18;114.16;132.2;115.1;98.12;129.13;158.19;88.08;102.1;100.13;187.21;164.17})/1000</f>
        <v>17.370190000000001</v>
      </c>
      <c r="I702" s="4" t="s">
        <v>3166</v>
      </c>
      <c r="J702" s="8" t="s">
        <v>1350</v>
      </c>
      <c r="O702" t="s">
        <v>612</v>
      </c>
      <c r="P702" s="4" t="str">
        <f t="shared" si="31"/>
        <v>rt4897</v>
      </c>
      <c r="Q702" s="4" t="s">
        <v>610</v>
      </c>
      <c r="R702" t="s">
        <v>611</v>
      </c>
      <c r="T702" s="4" t="s">
        <v>610</v>
      </c>
      <c r="U702" t="s">
        <v>612</v>
      </c>
      <c r="V702" s="4" t="str">
        <f t="shared" si="32"/>
        <v>rt4897</v>
      </c>
      <c r="W702" s="4" t="s">
        <v>610</v>
      </c>
      <c r="X702" t="s">
        <v>611</v>
      </c>
    </row>
    <row r="703" spans="1:24" x14ac:dyDescent="0.2">
      <c r="A703" s="4" t="str">
        <f t="shared" si="30"/>
        <v>rt4907</v>
      </c>
      <c r="B703" s="4" t="s">
        <v>1188</v>
      </c>
      <c r="C703" t="s">
        <v>1189</v>
      </c>
      <c r="D703" t="s">
        <v>1190</v>
      </c>
      <c r="E703" t="s">
        <v>1383</v>
      </c>
      <c r="F703" t="s">
        <v>1348</v>
      </c>
      <c r="G703" s="8">
        <v>0</v>
      </c>
      <c r="H703" cm="1">
        <f t="array" ref="H703">SUMPRODUCT((LEN(I703)-LEN(SUBSTITUTE(I703,{"A";"C";"D";"E";"F";"G";"H";"I";"K";"L";"M";"N";"P";"Q";"R";"S";"T";"V";"W";"Y"},""))),{72.08;104.14;115.08;129.11;148.17;58.05;138.14;114.16;130.18;114.16;132.2;115.1;98.12;129.13;158.19;88.08;102.1;100.13;187.21;164.17})/1000</f>
        <v>8.2324399999999986</v>
      </c>
      <c r="I703" s="4" t="s">
        <v>3167</v>
      </c>
      <c r="J703" s="8" t="s">
        <v>1350</v>
      </c>
      <c r="O703" t="s">
        <v>1190</v>
      </c>
      <c r="P703" s="4" t="str">
        <f t="shared" si="31"/>
        <v>rt4907</v>
      </c>
      <c r="Q703" s="4" t="s">
        <v>1188</v>
      </c>
      <c r="R703" t="s">
        <v>1189</v>
      </c>
      <c r="T703" s="4" t="s">
        <v>1188</v>
      </c>
      <c r="U703" t="s">
        <v>1190</v>
      </c>
      <c r="V703" s="4" t="str">
        <f t="shared" si="32"/>
        <v>rt4907</v>
      </c>
      <c r="W703" s="4" t="s">
        <v>1188</v>
      </c>
      <c r="X703" t="s">
        <v>1189</v>
      </c>
    </row>
    <row r="704" spans="1:24" x14ac:dyDescent="0.2">
      <c r="A704" s="4" t="str">
        <f t="shared" si="30"/>
        <v>rt4913</v>
      </c>
      <c r="B704" s="4" t="s">
        <v>613</v>
      </c>
      <c r="C704" t="s">
        <v>613</v>
      </c>
      <c r="D704" t="s">
        <v>614</v>
      </c>
      <c r="E704" t="s">
        <v>1347</v>
      </c>
      <c r="F704" t="s">
        <v>1348</v>
      </c>
      <c r="G704" s="8">
        <v>0</v>
      </c>
      <c r="H704" cm="1">
        <f t="array" ref="H704">SUMPRODUCT((LEN(I704)-LEN(SUBSTITUTE(I704,{"A";"C";"D";"E";"F";"G";"H";"I";"K";"L";"M";"N";"P";"Q";"R";"S";"T";"V";"W";"Y"},""))),{72.08;104.14;115.08;129.11;148.17;58.05;138.14;114.16;130.18;114.16;132.2;115.1;98.12;129.13;158.19;88.08;102.1;100.13;187.21;164.17})/1000</f>
        <v>68.054109999999994</v>
      </c>
      <c r="I704" s="4" t="s">
        <v>3168</v>
      </c>
      <c r="J704" s="8" t="s">
        <v>1350</v>
      </c>
      <c r="O704" t="s">
        <v>614</v>
      </c>
      <c r="P704" s="4" t="str">
        <f t="shared" si="31"/>
        <v>rt4913</v>
      </c>
      <c r="Q704" s="4" t="s">
        <v>613</v>
      </c>
      <c r="R704" t="s">
        <v>613</v>
      </c>
      <c r="T704" s="4" t="s">
        <v>613</v>
      </c>
      <c r="U704" t="s">
        <v>614</v>
      </c>
      <c r="V704" s="4" t="str">
        <f t="shared" si="32"/>
        <v>rt4913</v>
      </c>
      <c r="W704" s="4" t="s">
        <v>613</v>
      </c>
      <c r="X704" t="s">
        <v>613</v>
      </c>
    </row>
    <row r="705" spans="1:24" x14ac:dyDescent="0.2">
      <c r="A705" s="4" t="str">
        <f t="shared" si="30"/>
        <v>rt4914</v>
      </c>
      <c r="B705" s="4" t="s">
        <v>3169</v>
      </c>
      <c r="C705" t="s">
        <v>3169</v>
      </c>
      <c r="D705" t="s">
        <v>3170</v>
      </c>
      <c r="E705" t="s">
        <v>1347</v>
      </c>
      <c r="F705" t="s">
        <v>1348</v>
      </c>
      <c r="G705" s="8">
        <v>0</v>
      </c>
      <c r="H705" cm="1">
        <f t="array" ref="H705">SUMPRODUCT((LEN(I705)-LEN(SUBSTITUTE(I705,{"A";"C";"D";"E";"F";"G";"H";"I";"K";"L";"M";"N";"P";"Q";"R";"S";"T";"V";"W";"Y"},""))),{72.08;104.14;115.08;129.11;148.17;58.05;138.14;114.16;130.18;114.16;132.2;115.1;98.12;129.13;158.19;88.08;102.1;100.13;187.21;164.17})/1000</f>
        <v>65.161510000000007</v>
      </c>
      <c r="I705" s="4" t="s">
        <v>3171</v>
      </c>
      <c r="J705" s="8" t="s">
        <v>1350</v>
      </c>
      <c r="O705" t="s">
        <v>3170</v>
      </c>
      <c r="P705" s="4" t="str">
        <f t="shared" si="31"/>
        <v>rt4914</v>
      </c>
      <c r="Q705" s="4" t="s">
        <v>3169</v>
      </c>
      <c r="R705" t="s">
        <v>3169</v>
      </c>
      <c r="T705" s="4" t="s">
        <v>3169</v>
      </c>
      <c r="U705" t="s">
        <v>3170</v>
      </c>
      <c r="V705" s="4" t="str">
        <f t="shared" si="32"/>
        <v>rt4914</v>
      </c>
      <c r="W705" s="4" t="s">
        <v>3169</v>
      </c>
      <c r="X705" t="s">
        <v>3169</v>
      </c>
    </row>
    <row r="706" spans="1:24" x14ac:dyDescent="0.2">
      <c r="A706" s="4" t="str">
        <f t="shared" si="30"/>
        <v>rt4917</v>
      </c>
      <c r="B706" s="4" t="s">
        <v>615</v>
      </c>
      <c r="C706" t="s">
        <v>615</v>
      </c>
      <c r="D706" t="s">
        <v>616</v>
      </c>
      <c r="E706" t="s">
        <v>1347</v>
      </c>
      <c r="F706" t="s">
        <v>1348</v>
      </c>
      <c r="G706" s="8">
        <v>0</v>
      </c>
      <c r="H706" cm="1">
        <f t="array" ref="H706">SUMPRODUCT((LEN(I706)-LEN(SUBSTITUTE(I706,{"A";"C";"D";"E";"F";"G";"H";"I";"K";"L";"M";"N";"P";"Q";"R";"S";"T";"V";"W";"Y"},""))),{72.08;104.14;115.08;129.11;148.17;58.05;138.14;114.16;130.18;114.16;132.2;115.1;98.12;129.13;158.19;88.08;102.1;100.13;187.21;164.17})/1000</f>
        <v>33.417719999999996</v>
      </c>
      <c r="I706" s="4" t="s">
        <v>3172</v>
      </c>
      <c r="J706" s="8" t="s">
        <v>1350</v>
      </c>
      <c r="O706" t="s">
        <v>616</v>
      </c>
      <c r="P706" s="4" t="str">
        <f t="shared" si="31"/>
        <v>rt4917</v>
      </c>
      <c r="Q706" s="4" t="s">
        <v>615</v>
      </c>
      <c r="R706" t="s">
        <v>615</v>
      </c>
      <c r="T706" s="4" t="s">
        <v>615</v>
      </c>
      <c r="U706" t="s">
        <v>616</v>
      </c>
      <c r="V706" s="4" t="str">
        <f t="shared" si="32"/>
        <v>rt4917</v>
      </c>
      <c r="W706" s="4" t="s">
        <v>615</v>
      </c>
      <c r="X706" t="s">
        <v>615</v>
      </c>
    </row>
    <row r="707" spans="1:24" x14ac:dyDescent="0.2">
      <c r="A707" s="4" t="str">
        <f t="shared" ref="A707:A770" si="33">IF(ISBLANK(K707),B707&amp;IF(COUNTIF($B:$B,B707)&gt;1,"_"&amp;E707,""),K707)</f>
        <v>rt4918</v>
      </c>
      <c r="B707" s="4" t="s">
        <v>1236</v>
      </c>
      <c r="C707" t="s">
        <v>1237</v>
      </c>
      <c r="D707" t="s">
        <v>1238</v>
      </c>
      <c r="E707" t="s">
        <v>1347</v>
      </c>
      <c r="F707" t="s">
        <v>3173</v>
      </c>
      <c r="G707" s="8" t="s">
        <v>3174</v>
      </c>
      <c r="H707" cm="1">
        <f t="array" ref="H707">SUMPRODUCT((LEN(I707)-LEN(SUBSTITUTE(I707,{"A";"C";"D";"E";"F";"G";"H";"I";"K";"L";"M";"N";"P";"Q";"R";"S";"T";"V";"W";"Y"},""))),{72.08;104.14;115.08;129.11;148.17;58.05;138.14;114.16;130.18;114.16;132.2;115.1;98.12;129.13;158.19;88.08;102.1;100.13;187.21;164.17})/1000</f>
        <v>82.416429999999977</v>
      </c>
      <c r="I707" s="4" t="s">
        <v>3175</v>
      </c>
      <c r="J707" s="8" t="s">
        <v>1350</v>
      </c>
      <c r="O707" t="s">
        <v>1238</v>
      </c>
      <c r="P707" s="4" t="str">
        <f t="shared" ref="P707:P770" si="34">IF(ISBLANK(Z707),Q707&amp;IF(COUNTIF($B:$B,Q707)&gt;1,"_"&amp;T707,""),Z707)</f>
        <v>rt4918</v>
      </c>
      <c r="Q707" s="4" t="s">
        <v>1236</v>
      </c>
      <c r="R707" t="s">
        <v>1237</v>
      </c>
      <c r="T707" s="4" t="s">
        <v>1236</v>
      </c>
      <c r="U707" t="s">
        <v>1238</v>
      </c>
      <c r="V707" s="4" t="str">
        <f t="shared" ref="V707:V770" si="35">IF(ISBLANK(AF707),W707&amp;IF(COUNTIF($B:$B,W707)&gt;1,"_"&amp;Z707,""),AF707)</f>
        <v>rt4918</v>
      </c>
      <c r="W707" s="4" t="s">
        <v>1236</v>
      </c>
      <c r="X707" t="s">
        <v>1237</v>
      </c>
    </row>
    <row r="708" spans="1:24" x14ac:dyDescent="0.2">
      <c r="A708" s="4" t="str">
        <f t="shared" si="33"/>
        <v>rt4919</v>
      </c>
      <c r="B708" s="4" t="s">
        <v>617</v>
      </c>
      <c r="C708" t="s">
        <v>618</v>
      </c>
      <c r="D708" t="s">
        <v>619</v>
      </c>
      <c r="E708" t="s">
        <v>1347</v>
      </c>
      <c r="F708" t="s">
        <v>1348</v>
      </c>
      <c r="G708" s="8">
        <v>0</v>
      </c>
      <c r="H708" cm="1">
        <f t="array" ref="H708">SUMPRODUCT((LEN(I708)-LEN(SUBSTITUTE(I708,{"A";"C";"D";"E";"F";"G";"H";"I";"K";"L";"M";"N";"P";"Q";"R";"S";"T";"V";"W";"Y"},""))),{72.08;104.14;115.08;129.11;148.17;58.05;138.14;114.16;130.18;114.16;132.2;115.1;98.12;129.13;158.19;88.08;102.1;100.13;187.21;164.17})/1000</f>
        <v>219.05599999999998</v>
      </c>
      <c r="I708" s="4" t="s">
        <v>3176</v>
      </c>
      <c r="J708" s="8" t="s">
        <v>1350</v>
      </c>
      <c r="O708" t="s">
        <v>619</v>
      </c>
      <c r="P708" s="4" t="str">
        <f t="shared" si="34"/>
        <v>rt4919</v>
      </c>
      <c r="Q708" s="4" t="s">
        <v>617</v>
      </c>
      <c r="R708" t="s">
        <v>618</v>
      </c>
      <c r="T708" s="4" t="s">
        <v>617</v>
      </c>
      <c r="U708" t="s">
        <v>619</v>
      </c>
      <c r="V708" s="4" t="str">
        <f t="shared" si="35"/>
        <v>rt4919</v>
      </c>
      <c r="W708" s="4" t="s">
        <v>617</v>
      </c>
      <c r="X708" t="s">
        <v>618</v>
      </c>
    </row>
    <row r="709" spans="1:24" x14ac:dyDescent="0.2">
      <c r="A709" s="4" t="str">
        <f t="shared" si="33"/>
        <v>rt4920</v>
      </c>
      <c r="B709" s="4" t="s">
        <v>620</v>
      </c>
      <c r="C709" t="s">
        <v>621</v>
      </c>
      <c r="D709" t="s">
        <v>622</v>
      </c>
      <c r="E709" t="s">
        <v>1347</v>
      </c>
      <c r="F709" t="s">
        <v>1348</v>
      </c>
      <c r="G709" s="8">
        <v>0</v>
      </c>
      <c r="H709" cm="1">
        <f t="array" ref="H709">SUMPRODUCT((LEN(I709)-LEN(SUBSTITUTE(I709,{"A";"C";"D";"E";"F";"G";"H";"I";"K";"L";"M";"N";"P";"Q";"R";"S";"T";"V";"W";"Y"},""))),{72.08;104.14;115.08;129.11;148.17;58.05;138.14;114.16;130.18;114.16;132.2;115.1;98.12;129.13;158.19;88.08;102.1;100.13;187.21;164.17})/1000</f>
        <v>36.564970000000002</v>
      </c>
      <c r="I709" s="4" t="s">
        <v>3177</v>
      </c>
      <c r="J709" s="8" t="s">
        <v>1350</v>
      </c>
      <c r="O709" t="s">
        <v>622</v>
      </c>
      <c r="P709" s="4" t="str">
        <f t="shared" si="34"/>
        <v>rt4920</v>
      </c>
      <c r="Q709" s="4" t="s">
        <v>620</v>
      </c>
      <c r="R709" t="s">
        <v>621</v>
      </c>
      <c r="T709" s="4" t="s">
        <v>620</v>
      </c>
      <c r="U709" t="s">
        <v>622</v>
      </c>
      <c r="V709" s="4" t="str">
        <f t="shared" si="35"/>
        <v>rt4920</v>
      </c>
      <c r="W709" s="4" t="s">
        <v>620</v>
      </c>
      <c r="X709" t="s">
        <v>621</v>
      </c>
    </row>
    <row r="710" spans="1:24" x14ac:dyDescent="0.2">
      <c r="A710" s="4" t="str">
        <f t="shared" si="33"/>
        <v>rt4929</v>
      </c>
      <c r="B710" s="4" t="s">
        <v>623</v>
      </c>
      <c r="C710" t="s">
        <v>624</v>
      </c>
      <c r="D710" t="s">
        <v>625</v>
      </c>
      <c r="E710" t="s">
        <v>1347</v>
      </c>
      <c r="F710" t="s">
        <v>1348</v>
      </c>
      <c r="G710" s="8">
        <v>0</v>
      </c>
      <c r="H710" cm="1">
        <f t="array" ref="H710">SUMPRODUCT((LEN(I710)-LEN(SUBSTITUTE(I710,{"A";"C";"D";"E";"F";"G";"H";"I";"K";"L";"M";"N";"P";"Q";"R";"S";"T";"V";"W";"Y"},""))),{72.08;104.14;115.08;129.11;148.17;58.05;138.14;114.16;130.18;114.16;132.2;115.1;98.12;129.13;158.19;88.08;102.1;100.13;187.21;164.17})/1000</f>
        <v>48.240499999999997</v>
      </c>
      <c r="I710" s="4" t="s">
        <v>3178</v>
      </c>
      <c r="J710" s="8" t="s">
        <v>1350</v>
      </c>
      <c r="O710" t="s">
        <v>625</v>
      </c>
      <c r="P710" s="4" t="str">
        <f t="shared" si="34"/>
        <v>rt4929</v>
      </c>
      <c r="Q710" s="4" t="s">
        <v>623</v>
      </c>
      <c r="R710" t="s">
        <v>624</v>
      </c>
      <c r="T710" s="4" t="s">
        <v>623</v>
      </c>
      <c r="U710" t="s">
        <v>625</v>
      </c>
      <c r="V710" s="4" t="str">
        <f t="shared" si="35"/>
        <v>rt4929</v>
      </c>
      <c r="W710" s="4" t="s">
        <v>623</v>
      </c>
      <c r="X710" t="s">
        <v>624</v>
      </c>
    </row>
    <row r="711" spans="1:24" x14ac:dyDescent="0.2">
      <c r="A711" s="4" t="str">
        <f t="shared" si="33"/>
        <v>rt4934</v>
      </c>
      <c r="B711" s="4" t="s">
        <v>3179</v>
      </c>
      <c r="C711" t="s">
        <v>3180</v>
      </c>
      <c r="D711" t="s">
        <v>3181</v>
      </c>
      <c r="E711" t="s">
        <v>1347</v>
      </c>
      <c r="F711" t="s">
        <v>1348</v>
      </c>
      <c r="G711" s="8">
        <v>0</v>
      </c>
      <c r="H711" cm="1">
        <f t="array" ref="H711">SUMPRODUCT((LEN(I711)-LEN(SUBSTITUTE(I711,{"A";"C";"D";"E";"F";"G";"H";"I";"K";"L";"M";"N";"P";"Q";"R";"S";"T";"V";"W";"Y"},""))),{72.08;104.14;115.08;129.11;148.17;58.05;138.14;114.16;130.18;114.16;132.2;115.1;98.12;129.13;158.19;88.08;102.1;100.13;187.21;164.17})/1000</f>
        <v>42.013299999999994</v>
      </c>
      <c r="I711" s="4" t="s">
        <v>3182</v>
      </c>
      <c r="J711" s="8" t="s">
        <v>1350</v>
      </c>
      <c r="O711" t="s">
        <v>3181</v>
      </c>
      <c r="P711" s="4" t="str">
        <f t="shared" si="34"/>
        <v>rt4934</v>
      </c>
      <c r="Q711" s="4" t="s">
        <v>3179</v>
      </c>
      <c r="R711" t="s">
        <v>3180</v>
      </c>
      <c r="T711" s="4" t="s">
        <v>3179</v>
      </c>
      <c r="U711" t="s">
        <v>3181</v>
      </c>
      <c r="V711" s="4" t="str">
        <f t="shared" si="35"/>
        <v>rt4934</v>
      </c>
      <c r="W711" s="4" t="s">
        <v>3179</v>
      </c>
      <c r="X711" t="s">
        <v>3180</v>
      </c>
    </row>
    <row r="712" spans="1:24" x14ac:dyDescent="0.2">
      <c r="A712" s="4" t="str">
        <f t="shared" si="33"/>
        <v>rt4951</v>
      </c>
      <c r="B712" s="4" t="s">
        <v>3183</v>
      </c>
      <c r="C712" t="s">
        <v>3184</v>
      </c>
      <c r="D712" t="s">
        <v>3185</v>
      </c>
      <c r="E712" t="s">
        <v>1383</v>
      </c>
      <c r="F712" t="s">
        <v>1348</v>
      </c>
      <c r="G712" s="8">
        <v>0</v>
      </c>
      <c r="H712" cm="1">
        <f t="array" ref="H712">SUMPRODUCT((LEN(I712)-LEN(SUBSTITUTE(I712,{"A";"C";"D";"E";"F";"G";"H";"I";"K";"L";"M";"N";"P";"Q";"R";"S";"T";"V";"W";"Y"},""))),{72.08;104.14;115.08;129.11;148.17;58.05;138.14;114.16;130.18;114.16;132.2;115.1;98.12;129.13;158.19;88.08;102.1;100.13;187.21;164.17})/1000</f>
        <v>37.291340000000005</v>
      </c>
      <c r="I712" s="4" t="s">
        <v>3186</v>
      </c>
      <c r="J712" s="8" t="s">
        <v>1350</v>
      </c>
      <c r="O712" t="s">
        <v>3185</v>
      </c>
      <c r="P712" s="4" t="str">
        <f t="shared" si="34"/>
        <v>rt4951</v>
      </c>
      <c r="Q712" s="4" t="s">
        <v>3183</v>
      </c>
      <c r="R712" t="s">
        <v>3184</v>
      </c>
      <c r="T712" s="4" t="s">
        <v>3183</v>
      </c>
      <c r="U712" t="s">
        <v>3185</v>
      </c>
      <c r="V712" s="4" t="str">
        <f t="shared" si="35"/>
        <v>rt4951</v>
      </c>
      <c r="W712" s="4" t="s">
        <v>3183</v>
      </c>
      <c r="X712" t="s">
        <v>3184</v>
      </c>
    </row>
    <row r="713" spans="1:24" x14ac:dyDescent="0.2">
      <c r="A713" s="4" t="str">
        <f t="shared" si="33"/>
        <v>rt4960</v>
      </c>
      <c r="B713" s="4" t="s">
        <v>3187</v>
      </c>
      <c r="C713" t="s">
        <v>3188</v>
      </c>
      <c r="D713" t="s">
        <v>3189</v>
      </c>
      <c r="E713" t="s">
        <v>1347</v>
      </c>
      <c r="F713" t="s">
        <v>1553</v>
      </c>
      <c r="G713" s="8">
        <v>0</v>
      </c>
      <c r="H713" cm="1">
        <f t="array" ref="H713">SUMPRODUCT((LEN(I713)-LEN(SUBSTITUTE(I713,{"A";"C";"D";"E";"F";"G";"H";"I";"K";"L";"M";"N";"P";"Q";"R";"S";"T";"V";"W";"Y"},""))),{72.08;104.14;115.08;129.11;148.17;58.05;138.14;114.16;130.18;114.16;132.2;115.1;98.12;129.13;158.19;88.08;102.1;100.13;187.21;164.17})/1000</f>
        <v>64.634719999999987</v>
      </c>
      <c r="I713" s="4" t="s">
        <v>3190</v>
      </c>
      <c r="J713" s="8" t="s">
        <v>1350</v>
      </c>
      <c r="O713" t="s">
        <v>3189</v>
      </c>
      <c r="P713" s="4" t="str">
        <f t="shared" si="34"/>
        <v>rt4960</v>
      </c>
      <c r="Q713" s="4" t="s">
        <v>3187</v>
      </c>
      <c r="R713" t="s">
        <v>3188</v>
      </c>
      <c r="T713" s="4" t="s">
        <v>3187</v>
      </c>
      <c r="U713" t="s">
        <v>3189</v>
      </c>
      <c r="V713" s="4" t="str">
        <f t="shared" si="35"/>
        <v>rt4960</v>
      </c>
      <c r="W713" s="4" t="s">
        <v>3187</v>
      </c>
      <c r="X713" t="s">
        <v>3188</v>
      </c>
    </row>
    <row r="714" spans="1:24" x14ac:dyDescent="0.2">
      <c r="A714" s="4" t="str">
        <f t="shared" si="33"/>
        <v>rt4980</v>
      </c>
      <c r="B714" s="4" t="s">
        <v>1291</v>
      </c>
      <c r="C714" t="s">
        <v>1292</v>
      </c>
      <c r="D714" t="s">
        <v>1293</v>
      </c>
      <c r="E714" t="s">
        <v>1347</v>
      </c>
      <c r="F714" t="s">
        <v>1348</v>
      </c>
      <c r="G714" s="8">
        <v>0</v>
      </c>
      <c r="H714" cm="1">
        <f t="array" ref="H714">SUMPRODUCT((LEN(I714)-LEN(SUBSTITUTE(I714,{"A";"C";"D";"E";"F";"G";"H";"I";"K";"L";"M";"N";"P";"Q";"R";"S";"T";"V";"W";"Y"},""))),{72.08;104.14;115.08;129.11;148.17;58.05;138.14;114.16;130.18;114.16;132.2;115.1;98.12;129.13;158.19;88.08;102.1;100.13;187.21;164.17})/1000</f>
        <v>21.050539999999998</v>
      </c>
      <c r="I714" s="4" t="s">
        <v>3191</v>
      </c>
      <c r="J714" s="8" t="s">
        <v>1350</v>
      </c>
      <c r="O714" t="s">
        <v>1293</v>
      </c>
      <c r="P714" s="4" t="str">
        <f t="shared" si="34"/>
        <v>rt4980</v>
      </c>
      <c r="Q714" s="4" t="s">
        <v>1291</v>
      </c>
      <c r="R714" t="s">
        <v>1292</v>
      </c>
      <c r="T714" s="4" t="s">
        <v>1291</v>
      </c>
      <c r="U714" t="s">
        <v>1293</v>
      </c>
      <c r="V714" s="4" t="str">
        <f t="shared" si="35"/>
        <v>rt4980</v>
      </c>
      <c r="W714" s="4" t="s">
        <v>1291</v>
      </c>
      <c r="X714" t="s">
        <v>1292</v>
      </c>
    </row>
    <row r="715" spans="1:24" x14ac:dyDescent="0.2">
      <c r="A715" s="4" t="str">
        <f t="shared" si="33"/>
        <v>rt5001_l</v>
      </c>
      <c r="B715" s="4" t="s">
        <v>3192</v>
      </c>
      <c r="C715" t="s">
        <v>3193</v>
      </c>
      <c r="D715" t="s">
        <v>3194</v>
      </c>
      <c r="E715" t="s">
        <v>1874</v>
      </c>
      <c r="F715" t="s">
        <v>1348</v>
      </c>
      <c r="G715" s="8">
        <v>0</v>
      </c>
      <c r="H715" cm="1">
        <f t="array" ref="H715">SUMPRODUCT((LEN(I715)-LEN(SUBSTITUTE(I715,{"A";"C";"D";"E";"F";"G";"H";"I";"K";"L";"M";"N";"P";"Q";"R";"S";"T";"V";"W";"Y"},""))),{72.08;104.14;115.08;129.11;148.17;58.05;138.14;114.16;130.18;114.16;132.2;115.1;98.12;129.13;158.19;88.08;102.1;100.13;187.21;164.17})/1000</f>
        <v>96.097859999999997</v>
      </c>
      <c r="I715" s="4" t="s">
        <v>3195</v>
      </c>
      <c r="J715" s="8" t="s">
        <v>1350</v>
      </c>
      <c r="O715" t="s">
        <v>3194</v>
      </c>
      <c r="P715" s="4" t="str">
        <f t="shared" si="34"/>
        <v>rt5001_rt5001</v>
      </c>
      <c r="Q715" s="4" t="s">
        <v>3192</v>
      </c>
      <c r="R715" t="s">
        <v>3193</v>
      </c>
      <c r="T715" s="4" t="s">
        <v>3192</v>
      </c>
      <c r="U715" t="s">
        <v>3194</v>
      </c>
      <c r="V715" s="4" t="str">
        <f t="shared" si="35"/>
        <v>rt5001_</v>
      </c>
      <c r="W715" s="4" t="s">
        <v>3192</v>
      </c>
      <c r="X715" t="s">
        <v>3193</v>
      </c>
    </row>
    <row r="716" spans="1:24" x14ac:dyDescent="0.2">
      <c r="A716" s="4" t="str">
        <f t="shared" si="33"/>
        <v>rt5001_rm</v>
      </c>
      <c r="B716" s="4" t="s">
        <v>3192</v>
      </c>
      <c r="C716" t="s">
        <v>3193</v>
      </c>
      <c r="D716" t="s">
        <v>3194</v>
      </c>
      <c r="E716" t="s">
        <v>1566</v>
      </c>
      <c r="F716" t="s">
        <v>1348</v>
      </c>
      <c r="G716" s="8">
        <v>0</v>
      </c>
      <c r="H716" cm="1">
        <f t="array" ref="H716">SUMPRODUCT((LEN(I716)-LEN(SUBSTITUTE(I716,{"A";"C";"D";"E";"F";"G";"H";"I";"K";"L";"M";"N";"P";"Q";"R";"S";"T";"V";"W";"Y"},""))),{72.08;104.14;115.08;129.11;148.17;58.05;138.14;114.16;130.18;114.16;132.2;115.1;98.12;129.13;158.19;88.08;102.1;100.13;187.21;164.17})/1000</f>
        <v>96.097859999999997</v>
      </c>
      <c r="I716" s="4" t="s">
        <v>3195</v>
      </c>
      <c r="J716" s="8" t="s">
        <v>1350</v>
      </c>
      <c r="O716" t="s">
        <v>3194</v>
      </c>
      <c r="P716" s="4" t="str">
        <f t="shared" si="34"/>
        <v>rt5001_rt5001</v>
      </c>
      <c r="Q716" s="4" t="s">
        <v>3192</v>
      </c>
      <c r="R716" t="s">
        <v>3193</v>
      </c>
      <c r="T716" s="4" t="s">
        <v>3192</v>
      </c>
      <c r="U716" t="s">
        <v>3194</v>
      </c>
      <c r="V716" s="4" t="str">
        <f t="shared" si="35"/>
        <v>rt5001_</v>
      </c>
      <c r="W716" s="4" t="s">
        <v>3192</v>
      </c>
      <c r="X716" t="s">
        <v>3193</v>
      </c>
    </row>
    <row r="717" spans="1:24" x14ac:dyDescent="0.2">
      <c r="A717" s="4" t="str">
        <f t="shared" si="33"/>
        <v>rt5012</v>
      </c>
      <c r="B717" s="4" t="s">
        <v>626</v>
      </c>
      <c r="C717" t="s">
        <v>627</v>
      </c>
      <c r="D717" t="s">
        <v>628</v>
      </c>
      <c r="E717" t="s">
        <v>1347</v>
      </c>
      <c r="F717" t="s">
        <v>1348</v>
      </c>
      <c r="G717" s="8">
        <v>0</v>
      </c>
      <c r="H717" cm="1">
        <f t="array" ref="H717">SUMPRODUCT((LEN(I717)-LEN(SUBSTITUTE(I717,{"A";"C";"D";"E";"F";"G";"H";"I";"K";"L";"M";"N";"P";"Q";"R";"S";"T";"V";"W";"Y"},""))),{72.08;104.14;115.08;129.11;148.17;58.05;138.14;114.16;130.18;114.16;132.2;115.1;98.12;129.13;158.19;88.08;102.1;100.13;187.21;164.17})/1000</f>
        <v>92.712510000000023</v>
      </c>
      <c r="I717" s="4" t="s">
        <v>3196</v>
      </c>
      <c r="J717" s="8" t="s">
        <v>1350</v>
      </c>
      <c r="O717" t="s">
        <v>628</v>
      </c>
      <c r="P717" s="4" t="str">
        <f t="shared" si="34"/>
        <v>rt5012</v>
      </c>
      <c r="Q717" s="4" t="s">
        <v>626</v>
      </c>
      <c r="R717" t="s">
        <v>627</v>
      </c>
      <c r="T717" s="4" t="s">
        <v>626</v>
      </c>
      <c r="U717" t="s">
        <v>628</v>
      </c>
      <c r="V717" s="4" t="str">
        <f t="shared" si="35"/>
        <v>rt5012</v>
      </c>
      <c r="W717" s="4" t="s">
        <v>626</v>
      </c>
      <c r="X717" t="s">
        <v>627</v>
      </c>
    </row>
    <row r="718" spans="1:24" x14ac:dyDescent="0.2">
      <c r="A718" s="4" t="str">
        <f t="shared" si="33"/>
        <v>rt5014</v>
      </c>
      <c r="B718" s="4" t="s">
        <v>3197</v>
      </c>
      <c r="C718" t="s">
        <v>3197</v>
      </c>
      <c r="D718" t="s">
        <v>3198</v>
      </c>
      <c r="E718" t="s">
        <v>1347</v>
      </c>
      <c r="F718" t="s">
        <v>3199</v>
      </c>
      <c r="G718" s="8" t="s">
        <v>1750</v>
      </c>
      <c r="H718" cm="1">
        <f t="array" ref="H718">SUMPRODUCT((LEN(I718)-LEN(SUBSTITUTE(I718,{"A";"C";"D";"E";"F";"G";"H";"I";"K";"L";"M";"N";"P";"Q";"R";"S";"T";"V";"W";"Y"},""))),{72.08;104.14;115.08;129.11;148.17;58.05;138.14;114.16;130.18;114.16;132.2;115.1;98.12;129.13;158.19;88.08;102.1;100.13;187.21;164.17})/1000</f>
        <v>96.791040000000024</v>
      </c>
      <c r="I718" s="4" t="s">
        <v>3200</v>
      </c>
      <c r="J718" s="8" t="s">
        <v>1350</v>
      </c>
      <c r="O718" t="s">
        <v>3198</v>
      </c>
      <c r="P718" s="4" t="str">
        <f t="shared" si="34"/>
        <v>rt5014</v>
      </c>
      <c r="Q718" s="4" t="s">
        <v>3197</v>
      </c>
      <c r="R718" t="s">
        <v>3197</v>
      </c>
      <c r="T718" s="4" t="s">
        <v>3197</v>
      </c>
      <c r="U718" t="s">
        <v>3198</v>
      </c>
      <c r="V718" s="4" t="str">
        <f t="shared" si="35"/>
        <v>rt5014</v>
      </c>
      <c r="W718" s="4" t="s">
        <v>3197</v>
      </c>
      <c r="X718" t="s">
        <v>3197</v>
      </c>
    </row>
    <row r="719" spans="1:24" x14ac:dyDescent="0.2">
      <c r="A719" s="4" t="str">
        <f t="shared" si="33"/>
        <v>rt5015</v>
      </c>
      <c r="B719" s="4" t="s">
        <v>629</v>
      </c>
      <c r="C719" t="s">
        <v>629</v>
      </c>
      <c r="D719" t="s">
        <v>630</v>
      </c>
      <c r="E719" t="s">
        <v>1347</v>
      </c>
      <c r="F719" t="s">
        <v>1356</v>
      </c>
      <c r="G719" s="8" t="s">
        <v>3201</v>
      </c>
      <c r="H719" cm="1">
        <f t="array" ref="H719">SUMPRODUCT((LEN(I719)-LEN(SUBSTITUTE(I719,{"A";"C";"D";"E";"F";"G";"H";"I";"K";"L";"M";"N";"P";"Q";"R";"S";"T";"V";"W";"Y"},""))),{72.08;104.14;115.08;129.11;148.17;58.05;138.14;114.16;130.18;114.16;132.2;115.1;98.12;129.13;158.19;88.08;102.1;100.13;187.21;164.17})/1000</f>
        <v>49.609519999999996</v>
      </c>
      <c r="I719" s="4" t="s">
        <v>3202</v>
      </c>
      <c r="J719" s="8" t="s">
        <v>1350</v>
      </c>
      <c r="O719" t="s">
        <v>630</v>
      </c>
      <c r="P719" s="4" t="str">
        <f t="shared" si="34"/>
        <v>rt5015</v>
      </c>
      <c r="Q719" s="4" t="s">
        <v>629</v>
      </c>
      <c r="R719" t="s">
        <v>629</v>
      </c>
      <c r="T719" s="4" t="s">
        <v>629</v>
      </c>
      <c r="U719" t="s">
        <v>630</v>
      </c>
      <c r="V719" s="4" t="str">
        <f t="shared" si="35"/>
        <v>rt5015</v>
      </c>
      <c r="W719" s="4" t="s">
        <v>629</v>
      </c>
      <c r="X719" t="s">
        <v>629</v>
      </c>
    </row>
    <row r="720" spans="1:24" x14ac:dyDescent="0.2">
      <c r="A720" s="4" t="str">
        <f t="shared" si="33"/>
        <v>rt5017</v>
      </c>
      <c r="B720" s="4" t="s">
        <v>3203</v>
      </c>
      <c r="C720" t="s">
        <v>3204</v>
      </c>
      <c r="D720" t="s">
        <v>3205</v>
      </c>
      <c r="E720" t="s">
        <v>1347</v>
      </c>
      <c r="F720" t="s">
        <v>1348</v>
      </c>
      <c r="G720" s="8">
        <v>0</v>
      </c>
      <c r="H720" cm="1">
        <f t="array" ref="H720">SUMPRODUCT((LEN(I720)-LEN(SUBSTITUTE(I720,{"A";"C";"D";"E";"F";"G";"H";"I";"K";"L";"M";"N";"P";"Q";"R";"S";"T";"V";"W";"Y"},""))),{72.08;104.14;115.08;129.11;148.17;58.05;138.14;114.16;130.18;114.16;132.2;115.1;98.12;129.13;158.19;88.08;102.1;100.13;187.21;164.17})/1000</f>
        <v>44.391970000000015</v>
      </c>
      <c r="I720" s="4" t="s">
        <v>3206</v>
      </c>
      <c r="J720" s="8" t="s">
        <v>1350</v>
      </c>
      <c r="O720" t="s">
        <v>3205</v>
      </c>
      <c r="P720" s="4" t="str">
        <f t="shared" si="34"/>
        <v>rt5017</v>
      </c>
      <c r="Q720" s="4" t="s">
        <v>3203</v>
      </c>
      <c r="R720" t="s">
        <v>3204</v>
      </c>
      <c r="T720" s="4" t="s">
        <v>3203</v>
      </c>
      <c r="U720" t="s">
        <v>3205</v>
      </c>
      <c r="V720" s="4" t="str">
        <f t="shared" si="35"/>
        <v>rt5017</v>
      </c>
      <c r="W720" s="4" t="s">
        <v>3203</v>
      </c>
      <c r="X720" t="s">
        <v>3204</v>
      </c>
    </row>
    <row r="721" spans="1:24" x14ac:dyDescent="0.2">
      <c r="A721" s="4" t="str">
        <f t="shared" si="33"/>
        <v>rt5026</v>
      </c>
      <c r="B721" s="4" t="s">
        <v>3207</v>
      </c>
      <c r="C721" t="s">
        <v>3208</v>
      </c>
      <c r="D721" t="s">
        <v>3209</v>
      </c>
      <c r="E721" t="s">
        <v>1347</v>
      </c>
      <c r="F721" t="s">
        <v>1348</v>
      </c>
      <c r="G721" s="8">
        <v>0</v>
      </c>
      <c r="H721" cm="1">
        <f t="array" ref="H721">SUMPRODUCT((LEN(I721)-LEN(SUBSTITUTE(I721,{"A";"C";"D";"E";"F";"G";"H";"I";"K";"L";"M";"N";"P";"Q";"R";"S";"T";"V";"W";"Y"},""))),{72.08;104.14;115.08;129.11;148.17;58.05;138.14;114.16;130.18;114.16;132.2;115.1;98.12;129.13;158.19;88.08;102.1;100.13;187.21;164.17})/1000</f>
        <v>38.549799999999991</v>
      </c>
      <c r="I721" s="4" t="s">
        <v>3210</v>
      </c>
      <c r="J721" s="8" t="s">
        <v>1350</v>
      </c>
      <c r="O721" t="s">
        <v>3209</v>
      </c>
      <c r="P721" s="4" t="str">
        <f t="shared" si="34"/>
        <v>rt5026</v>
      </c>
      <c r="Q721" s="4" t="s">
        <v>3207</v>
      </c>
      <c r="R721" t="s">
        <v>3208</v>
      </c>
      <c r="T721" s="4" t="s">
        <v>3207</v>
      </c>
      <c r="U721" t="s">
        <v>3209</v>
      </c>
      <c r="V721" s="4" t="str">
        <f t="shared" si="35"/>
        <v>rt5026</v>
      </c>
      <c r="W721" s="4" t="s">
        <v>3207</v>
      </c>
      <c r="X721" t="s">
        <v>3208</v>
      </c>
    </row>
    <row r="722" spans="1:24" x14ac:dyDescent="0.2">
      <c r="A722" s="4" t="str">
        <f t="shared" si="33"/>
        <v>rt5030</v>
      </c>
      <c r="B722" s="4" t="s">
        <v>631</v>
      </c>
      <c r="C722" t="s">
        <v>632</v>
      </c>
      <c r="D722" t="s">
        <v>633</v>
      </c>
      <c r="E722" t="s">
        <v>1383</v>
      </c>
      <c r="F722" t="s">
        <v>1348</v>
      </c>
      <c r="G722" s="8">
        <v>0</v>
      </c>
      <c r="H722" cm="1">
        <f t="array" ref="H722">SUMPRODUCT((LEN(I722)-LEN(SUBSTITUTE(I722,{"A";"C";"D";"E";"F";"G";"H";"I";"K";"L";"M";"N";"P";"Q";"R";"S";"T";"V";"W";"Y"},""))),{72.08;104.14;115.08;129.11;148.17;58.05;138.14;114.16;130.18;114.16;132.2;115.1;98.12;129.13;158.19;88.08;102.1;100.13;187.21;164.17})/1000</f>
        <v>55.279509999999995</v>
      </c>
      <c r="I722" s="4" t="s">
        <v>3211</v>
      </c>
      <c r="J722" s="8" t="s">
        <v>1350</v>
      </c>
      <c r="O722" t="s">
        <v>633</v>
      </c>
      <c r="P722" s="4" t="str">
        <f t="shared" si="34"/>
        <v>rt5030</v>
      </c>
      <c r="Q722" s="4" t="s">
        <v>631</v>
      </c>
      <c r="R722" t="s">
        <v>632</v>
      </c>
      <c r="T722" s="4" t="s">
        <v>631</v>
      </c>
      <c r="U722" t="s">
        <v>633</v>
      </c>
      <c r="V722" s="4" t="str">
        <f t="shared" si="35"/>
        <v>rt5030</v>
      </c>
      <c r="W722" s="4" t="s">
        <v>631</v>
      </c>
      <c r="X722" t="s">
        <v>632</v>
      </c>
    </row>
    <row r="723" spans="1:24" x14ac:dyDescent="0.2">
      <c r="A723" s="4" t="str">
        <f t="shared" si="33"/>
        <v>rt5040</v>
      </c>
      <c r="B723" s="4" t="s">
        <v>3212</v>
      </c>
      <c r="C723" t="s">
        <v>3212</v>
      </c>
      <c r="D723" t="s">
        <v>3213</v>
      </c>
      <c r="E723" t="s">
        <v>1361</v>
      </c>
      <c r="F723" t="s">
        <v>1348</v>
      </c>
      <c r="G723" s="8">
        <v>0</v>
      </c>
      <c r="H723" cm="1">
        <f t="array" ref="H723">SUMPRODUCT((LEN(I723)-LEN(SUBSTITUTE(I723,{"A";"C";"D";"E";"F";"G";"H";"I";"K";"L";"M";"N";"P";"Q";"R";"S";"T";"V";"W";"Y"},""))),{72.08;104.14;115.08;129.11;148.17;58.05;138.14;114.16;130.18;114.16;132.2;115.1;98.12;129.13;158.19;88.08;102.1;100.13;187.21;164.17})/1000</f>
        <v>60.734370000000006</v>
      </c>
      <c r="I723" s="4" t="s">
        <v>3214</v>
      </c>
      <c r="J723" s="8" t="s">
        <v>1350</v>
      </c>
      <c r="O723" t="s">
        <v>3213</v>
      </c>
      <c r="P723" s="4" t="str">
        <f t="shared" si="34"/>
        <v>rt5040</v>
      </c>
      <c r="Q723" s="4" t="s">
        <v>3212</v>
      </c>
      <c r="R723" t="s">
        <v>3212</v>
      </c>
      <c r="T723" s="4" t="s">
        <v>3212</v>
      </c>
      <c r="U723" t="s">
        <v>3213</v>
      </c>
      <c r="V723" s="4" t="str">
        <f t="shared" si="35"/>
        <v>rt5040</v>
      </c>
      <c r="W723" s="4" t="s">
        <v>3212</v>
      </c>
      <c r="X723" t="s">
        <v>3212</v>
      </c>
    </row>
    <row r="724" spans="1:24" x14ac:dyDescent="0.2">
      <c r="A724" s="4" t="str">
        <f t="shared" si="33"/>
        <v>rt5041</v>
      </c>
      <c r="B724" s="4" t="s">
        <v>634</v>
      </c>
      <c r="C724" t="s">
        <v>635</v>
      </c>
      <c r="D724" t="s">
        <v>636</v>
      </c>
      <c r="E724" t="s">
        <v>1347</v>
      </c>
      <c r="F724" t="s">
        <v>3215</v>
      </c>
      <c r="G724" s="8" t="s">
        <v>3216</v>
      </c>
      <c r="H724" cm="1">
        <f t="array" ref="H724">SUMPRODUCT((LEN(I724)-LEN(SUBSTITUTE(I724,{"A";"C";"D";"E";"F";"G";"H";"I";"K";"L";"M";"N";"P";"Q";"R";"S";"T";"V";"W";"Y"},""))),{72.08;104.14;115.08;129.11;148.17;58.05;138.14;114.16;130.18;114.16;132.2;115.1;98.12;129.13;158.19;88.08;102.1;100.13;187.21;164.17})/1000</f>
        <v>69.667500000000004</v>
      </c>
      <c r="I724" s="4" t="s">
        <v>3217</v>
      </c>
      <c r="J724" s="8" t="s">
        <v>1350</v>
      </c>
      <c r="O724" t="s">
        <v>636</v>
      </c>
      <c r="P724" s="4" t="str">
        <f t="shared" si="34"/>
        <v>rt5041</v>
      </c>
      <c r="Q724" s="4" t="s">
        <v>634</v>
      </c>
      <c r="R724" t="s">
        <v>635</v>
      </c>
      <c r="T724" s="4" t="s">
        <v>634</v>
      </c>
      <c r="U724" t="s">
        <v>636</v>
      </c>
      <c r="V724" s="4" t="str">
        <f t="shared" si="35"/>
        <v>rt5041</v>
      </c>
      <c r="W724" s="4" t="s">
        <v>634</v>
      </c>
      <c r="X724" t="s">
        <v>635</v>
      </c>
    </row>
    <row r="725" spans="1:24" x14ac:dyDescent="0.2">
      <c r="A725" s="4" t="str">
        <f t="shared" si="33"/>
        <v>rt5044</v>
      </c>
      <c r="B725" s="4" t="s">
        <v>3218</v>
      </c>
      <c r="C725" t="s">
        <v>3219</v>
      </c>
      <c r="D725" t="s">
        <v>3220</v>
      </c>
      <c r="E725" t="s">
        <v>1476</v>
      </c>
      <c r="F725" t="s">
        <v>1348</v>
      </c>
      <c r="G725" s="8">
        <v>0</v>
      </c>
      <c r="H725" cm="1">
        <f t="array" ref="H725">SUMPRODUCT((LEN(I725)-LEN(SUBSTITUTE(I725,{"A";"C";"D";"E";"F";"G";"H";"I";"K";"L";"M";"N";"P";"Q";"R";"S";"T";"V";"W";"Y"},""))),{72.08;104.14;115.08;129.11;148.17;58.05;138.14;114.16;130.18;114.16;132.2;115.1;98.12;129.13;158.19;88.08;102.1;100.13;187.21;164.17})/1000</f>
        <v>49.697499999999991</v>
      </c>
      <c r="I725" s="4" t="s">
        <v>3221</v>
      </c>
      <c r="J725" s="8" t="s">
        <v>1350</v>
      </c>
      <c r="O725" t="s">
        <v>3220</v>
      </c>
      <c r="P725" s="4" t="str">
        <f t="shared" si="34"/>
        <v>rt5044</v>
      </c>
      <c r="Q725" s="4" t="s">
        <v>3218</v>
      </c>
      <c r="R725" t="s">
        <v>3219</v>
      </c>
      <c r="T725" s="4" t="s">
        <v>3218</v>
      </c>
      <c r="U725" t="s">
        <v>3220</v>
      </c>
      <c r="V725" s="4" t="str">
        <f t="shared" si="35"/>
        <v>rt5044</v>
      </c>
      <c r="W725" s="4" t="s">
        <v>3218</v>
      </c>
      <c r="X725" t="s">
        <v>3219</v>
      </c>
    </row>
    <row r="726" spans="1:24" x14ac:dyDescent="0.2">
      <c r="A726" s="4" t="str">
        <f t="shared" si="33"/>
        <v>rt5045</v>
      </c>
      <c r="B726" s="4" t="s">
        <v>637</v>
      </c>
      <c r="C726" t="s">
        <v>638</v>
      </c>
      <c r="D726" t="s">
        <v>639</v>
      </c>
      <c r="E726" t="s">
        <v>1347</v>
      </c>
      <c r="F726" t="s">
        <v>1348</v>
      </c>
      <c r="G726" s="8">
        <v>0</v>
      </c>
      <c r="H726" cm="1">
        <f t="array" ref="H726">SUMPRODUCT((LEN(I726)-LEN(SUBSTITUTE(I726,{"A";"C";"D";"E";"F";"G";"H";"I";"K";"L";"M";"N";"P";"Q";"R";"S";"T";"V";"W";"Y"},""))),{72.08;104.14;115.08;129.11;148.17;58.05;138.14;114.16;130.18;114.16;132.2;115.1;98.12;129.13;158.19;88.08;102.1;100.13;187.21;164.17})/1000</f>
        <v>28.469700000000003</v>
      </c>
      <c r="I726" s="4" t="s">
        <v>3222</v>
      </c>
      <c r="J726" s="8" t="s">
        <v>1350</v>
      </c>
      <c r="O726" t="s">
        <v>639</v>
      </c>
      <c r="P726" s="4" t="str">
        <f t="shared" si="34"/>
        <v>rt5045</v>
      </c>
      <c r="Q726" s="4" t="s">
        <v>637</v>
      </c>
      <c r="R726" t="s">
        <v>638</v>
      </c>
      <c r="T726" s="4" t="s">
        <v>637</v>
      </c>
      <c r="U726" t="s">
        <v>639</v>
      </c>
      <c r="V726" s="4" t="str">
        <f t="shared" si="35"/>
        <v>rt5045</v>
      </c>
      <c r="W726" s="4" t="s">
        <v>637</v>
      </c>
      <c r="X726" t="s">
        <v>638</v>
      </c>
    </row>
    <row r="727" spans="1:24" x14ac:dyDescent="0.2">
      <c r="A727" s="4" t="str">
        <f t="shared" si="33"/>
        <v>rt5051</v>
      </c>
      <c r="B727" s="4" t="s">
        <v>3223</v>
      </c>
      <c r="C727" t="s">
        <v>3224</v>
      </c>
      <c r="D727" t="s">
        <v>3225</v>
      </c>
      <c r="E727" t="s">
        <v>1424</v>
      </c>
      <c r="F727" t="s">
        <v>1348</v>
      </c>
      <c r="G727" s="8">
        <v>0</v>
      </c>
      <c r="H727" cm="1">
        <f t="array" ref="H727">SUMPRODUCT((LEN(I727)-LEN(SUBSTITUTE(I727,{"A";"C";"D";"E";"F";"G";"H";"I";"K";"L";"M";"N";"P";"Q";"R";"S";"T";"V";"W";"Y"},""))),{72.08;104.14;115.08;129.11;148.17;58.05;138.14;114.16;130.18;114.16;132.2;115.1;98.12;129.13;158.19;88.08;102.1;100.13;187.21;164.17})/1000</f>
        <v>59.80189</v>
      </c>
      <c r="I727" s="4" t="s">
        <v>3226</v>
      </c>
      <c r="J727" s="8" t="s">
        <v>1350</v>
      </c>
      <c r="O727" t="s">
        <v>3225</v>
      </c>
      <c r="P727" s="4" t="str">
        <f t="shared" si="34"/>
        <v>rt5051</v>
      </c>
      <c r="Q727" s="4" t="s">
        <v>3223</v>
      </c>
      <c r="R727" t="s">
        <v>3224</v>
      </c>
      <c r="T727" s="4" t="s">
        <v>3223</v>
      </c>
      <c r="U727" t="s">
        <v>3225</v>
      </c>
      <c r="V727" s="4" t="str">
        <f t="shared" si="35"/>
        <v>rt5051</v>
      </c>
      <c r="W727" s="4" t="s">
        <v>3223</v>
      </c>
      <c r="X727" t="s">
        <v>3224</v>
      </c>
    </row>
    <row r="728" spans="1:24" x14ac:dyDescent="0.2">
      <c r="A728" s="4" t="str">
        <f t="shared" si="33"/>
        <v>rt5056</v>
      </c>
      <c r="B728" s="4" t="s">
        <v>640</v>
      </c>
      <c r="C728" t="s">
        <v>641</v>
      </c>
      <c r="D728" t="s">
        <v>642</v>
      </c>
      <c r="E728" t="s">
        <v>1383</v>
      </c>
      <c r="F728" t="s">
        <v>1348</v>
      </c>
      <c r="G728" s="8">
        <v>0</v>
      </c>
      <c r="H728" cm="1">
        <f t="array" ref="H728">SUMPRODUCT((LEN(I728)-LEN(SUBSTITUTE(I728,{"A";"C";"D";"E";"F";"G";"H";"I";"K";"L";"M";"N";"P";"Q";"R";"S";"T";"V";"W";"Y"},""))),{72.08;104.14;115.08;129.11;148.17;58.05;138.14;114.16;130.18;114.16;132.2;115.1;98.12;129.13;158.19;88.08;102.1;100.13;187.21;164.17})/1000</f>
        <v>22.887499999999996</v>
      </c>
      <c r="I728" s="4" t="s">
        <v>3227</v>
      </c>
      <c r="J728" s="8" t="s">
        <v>1350</v>
      </c>
      <c r="O728" t="s">
        <v>642</v>
      </c>
      <c r="P728" s="4" t="str">
        <f t="shared" si="34"/>
        <v>rt5056</v>
      </c>
      <c r="Q728" s="4" t="s">
        <v>640</v>
      </c>
      <c r="R728" t="s">
        <v>641</v>
      </c>
      <c r="T728" s="4" t="s">
        <v>640</v>
      </c>
      <c r="U728" t="s">
        <v>642</v>
      </c>
      <c r="V728" s="4" t="str">
        <f t="shared" si="35"/>
        <v>rt5056</v>
      </c>
      <c r="W728" s="4" t="s">
        <v>640</v>
      </c>
      <c r="X728" t="s">
        <v>641</v>
      </c>
    </row>
    <row r="729" spans="1:24" x14ac:dyDescent="0.2">
      <c r="A729" s="4" t="str">
        <f t="shared" si="33"/>
        <v>rt5058</v>
      </c>
      <c r="B729" s="4" t="s">
        <v>643</v>
      </c>
      <c r="C729" t="s">
        <v>643</v>
      </c>
      <c r="D729" t="s">
        <v>644</v>
      </c>
      <c r="E729" t="s">
        <v>1383</v>
      </c>
      <c r="F729" t="s">
        <v>1348</v>
      </c>
      <c r="G729" s="8">
        <v>0</v>
      </c>
      <c r="H729" cm="1">
        <f t="array" ref="H729">SUMPRODUCT((LEN(I729)-LEN(SUBSTITUTE(I729,{"A";"C";"D";"E";"F";"G";"H";"I";"K";"L";"M";"N";"P";"Q";"R";"S";"T";"V";"W";"Y"},""))),{72.08;104.14;115.08;129.11;148.17;58.05;138.14;114.16;130.18;114.16;132.2;115.1;98.12;129.13;158.19;88.08;102.1;100.13;187.21;164.17})/1000</f>
        <v>58.30594</v>
      </c>
      <c r="I729" s="4" t="s">
        <v>3228</v>
      </c>
      <c r="J729" s="8" t="s">
        <v>1350</v>
      </c>
      <c r="O729" t="s">
        <v>644</v>
      </c>
      <c r="P729" s="4" t="str">
        <f t="shared" si="34"/>
        <v>rt5058</v>
      </c>
      <c r="Q729" s="4" t="s">
        <v>643</v>
      </c>
      <c r="R729" t="s">
        <v>643</v>
      </c>
      <c r="T729" s="4" t="s">
        <v>643</v>
      </c>
      <c r="U729" t="s">
        <v>644</v>
      </c>
      <c r="V729" s="4" t="str">
        <f t="shared" si="35"/>
        <v>rt5058</v>
      </c>
      <c r="W729" s="4" t="s">
        <v>643</v>
      </c>
      <c r="X729" t="s">
        <v>643</v>
      </c>
    </row>
    <row r="730" spans="1:24" x14ac:dyDescent="0.2">
      <c r="A730" s="4" t="str">
        <f t="shared" si="33"/>
        <v>rt5064</v>
      </c>
      <c r="B730" s="4" t="s">
        <v>3229</v>
      </c>
      <c r="C730" t="s">
        <v>3230</v>
      </c>
      <c r="D730" t="s">
        <v>3231</v>
      </c>
      <c r="E730" t="s">
        <v>1347</v>
      </c>
      <c r="F730" t="s">
        <v>1348</v>
      </c>
      <c r="G730" s="8">
        <v>0</v>
      </c>
      <c r="H730" cm="1">
        <f t="array" ref="H730">SUMPRODUCT((LEN(I730)-LEN(SUBSTITUTE(I730,{"A";"C";"D";"E";"F";"G";"H";"I";"K";"L";"M";"N";"P";"Q";"R";"S";"T";"V";"W";"Y"},""))),{72.08;104.14;115.08;129.11;148.17;58.05;138.14;114.16;130.18;114.16;132.2;115.1;98.12;129.13;158.19;88.08;102.1;100.13;187.21;164.17})/1000</f>
        <v>35.468769999999999</v>
      </c>
      <c r="I730" s="4" t="s">
        <v>3232</v>
      </c>
      <c r="J730" s="8" t="s">
        <v>1350</v>
      </c>
      <c r="O730" t="s">
        <v>3231</v>
      </c>
      <c r="P730" s="4" t="str">
        <f t="shared" si="34"/>
        <v>rt5064</v>
      </c>
      <c r="Q730" s="4" t="s">
        <v>3229</v>
      </c>
      <c r="R730" t="s">
        <v>3230</v>
      </c>
      <c r="T730" s="4" t="s">
        <v>3229</v>
      </c>
      <c r="U730" t="s">
        <v>3231</v>
      </c>
      <c r="V730" s="4" t="str">
        <f t="shared" si="35"/>
        <v>rt5064</v>
      </c>
      <c r="W730" s="4" t="s">
        <v>3229</v>
      </c>
      <c r="X730" t="s">
        <v>3230</v>
      </c>
    </row>
    <row r="731" spans="1:24" x14ac:dyDescent="0.2">
      <c r="A731" s="4" t="str">
        <f t="shared" si="33"/>
        <v>rt5075</v>
      </c>
      <c r="B731" s="4" t="s">
        <v>3233</v>
      </c>
      <c r="C731" t="s">
        <v>3234</v>
      </c>
      <c r="D731" t="s">
        <v>3235</v>
      </c>
      <c r="E731" t="s">
        <v>1347</v>
      </c>
      <c r="F731" t="s">
        <v>1348</v>
      </c>
      <c r="G731" s="8">
        <v>0</v>
      </c>
      <c r="H731" cm="1">
        <f t="array" ref="H731">SUMPRODUCT((LEN(I731)-LEN(SUBSTITUTE(I731,{"A";"C";"D";"E";"F";"G";"H";"I";"K";"L";"M";"N";"P";"Q";"R";"S";"T";"V";"W";"Y"},""))),{72.08;104.14;115.08;129.11;148.17;58.05;138.14;114.16;130.18;114.16;132.2;115.1;98.12;129.13;158.19;88.08;102.1;100.13;187.21;164.17})/1000</f>
        <v>64.569199999999995</v>
      </c>
      <c r="I731" s="4" t="s">
        <v>3236</v>
      </c>
      <c r="J731" s="8" t="s">
        <v>1350</v>
      </c>
      <c r="O731" t="s">
        <v>3235</v>
      </c>
      <c r="P731" s="4" t="str">
        <f t="shared" si="34"/>
        <v>rt5075</v>
      </c>
      <c r="Q731" s="4" t="s">
        <v>3233</v>
      </c>
      <c r="R731" t="s">
        <v>3234</v>
      </c>
      <c r="T731" s="4" t="s">
        <v>3233</v>
      </c>
      <c r="U731" t="s">
        <v>3235</v>
      </c>
      <c r="V731" s="4" t="str">
        <f t="shared" si="35"/>
        <v>rt5075</v>
      </c>
      <c r="W731" s="4" t="s">
        <v>3233</v>
      </c>
      <c r="X731" t="s">
        <v>3234</v>
      </c>
    </row>
    <row r="732" spans="1:24" x14ac:dyDescent="0.2">
      <c r="A732" s="4" t="str">
        <f t="shared" si="33"/>
        <v>rt5076</v>
      </c>
      <c r="B732" s="4" t="s">
        <v>3237</v>
      </c>
      <c r="C732" t="s">
        <v>3237</v>
      </c>
      <c r="D732" t="s">
        <v>3238</v>
      </c>
      <c r="E732" t="s">
        <v>1347</v>
      </c>
      <c r="F732" t="s">
        <v>1348</v>
      </c>
      <c r="G732" s="8">
        <v>0</v>
      </c>
      <c r="H732" cm="1">
        <f t="array" ref="H732">SUMPRODUCT((LEN(I732)-LEN(SUBSTITUTE(I732,{"A";"C";"D";"E";"F";"G";"H";"I";"K";"L";"M";"N";"P";"Q";"R";"S";"T";"V";"W";"Y"},""))),{72.08;104.14;115.08;129.11;148.17;58.05;138.14;114.16;130.18;114.16;132.2;115.1;98.12;129.13;158.19;88.08;102.1;100.13;187.21;164.17})/1000</f>
        <v>35.758709999999994</v>
      </c>
      <c r="I732" s="4" t="s">
        <v>3239</v>
      </c>
      <c r="J732" s="8" t="s">
        <v>1350</v>
      </c>
      <c r="O732" t="s">
        <v>3238</v>
      </c>
      <c r="P732" s="4" t="str">
        <f t="shared" si="34"/>
        <v>rt5076</v>
      </c>
      <c r="Q732" s="4" t="s">
        <v>3237</v>
      </c>
      <c r="R732" t="s">
        <v>3237</v>
      </c>
      <c r="T732" s="4" t="s">
        <v>3237</v>
      </c>
      <c r="U732" t="s">
        <v>3238</v>
      </c>
      <c r="V732" s="4" t="str">
        <f t="shared" si="35"/>
        <v>rt5076</v>
      </c>
      <c r="W732" s="4" t="s">
        <v>3237</v>
      </c>
      <c r="X732" t="s">
        <v>3237</v>
      </c>
    </row>
    <row r="733" spans="1:24" x14ac:dyDescent="0.2">
      <c r="A733" s="4" t="str">
        <f t="shared" si="33"/>
        <v>rt5077</v>
      </c>
      <c r="B733" s="4" t="s">
        <v>645</v>
      </c>
      <c r="C733" t="s">
        <v>645</v>
      </c>
      <c r="D733" t="s">
        <v>646</v>
      </c>
      <c r="E733" t="s">
        <v>1347</v>
      </c>
      <c r="F733" t="s">
        <v>1348</v>
      </c>
      <c r="G733" s="8">
        <v>0</v>
      </c>
      <c r="H733" cm="1">
        <f t="array" ref="H733">SUMPRODUCT((LEN(I733)-LEN(SUBSTITUTE(I733,{"A";"C";"D";"E";"F";"G";"H";"I";"K";"L";"M";"N";"P";"Q";"R";"S";"T";"V";"W";"Y"},""))),{72.08;104.14;115.08;129.11;148.17;58.05;138.14;114.16;130.18;114.16;132.2;115.1;98.12;129.13;158.19;88.08;102.1;100.13;187.21;164.17})/1000</f>
        <v>33.405049999999996</v>
      </c>
      <c r="I733" s="4" t="s">
        <v>3240</v>
      </c>
      <c r="J733" s="8" t="s">
        <v>1350</v>
      </c>
      <c r="O733" t="s">
        <v>646</v>
      </c>
      <c r="P733" s="4" t="str">
        <f t="shared" si="34"/>
        <v>rt5077</v>
      </c>
      <c r="Q733" s="4" t="s">
        <v>645</v>
      </c>
      <c r="R733" t="s">
        <v>645</v>
      </c>
      <c r="T733" s="4" t="s">
        <v>645</v>
      </c>
      <c r="U733" t="s">
        <v>646</v>
      </c>
      <c r="V733" s="4" t="str">
        <f t="shared" si="35"/>
        <v>rt5077</v>
      </c>
      <c r="W733" s="4" t="s">
        <v>645</v>
      </c>
      <c r="X733" t="s">
        <v>645</v>
      </c>
    </row>
    <row r="734" spans="1:24" x14ac:dyDescent="0.2">
      <c r="A734" s="4" t="str">
        <f t="shared" si="33"/>
        <v>rt5078</v>
      </c>
      <c r="B734" s="4" t="s">
        <v>3241</v>
      </c>
      <c r="C734" t="s">
        <v>3242</v>
      </c>
      <c r="D734" t="s">
        <v>3243</v>
      </c>
      <c r="E734" t="s">
        <v>1347</v>
      </c>
      <c r="F734" t="s">
        <v>1348</v>
      </c>
      <c r="G734" s="8">
        <v>0</v>
      </c>
      <c r="H734" cm="1">
        <f t="array" ref="H734">SUMPRODUCT((LEN(I734)-LEN(SUBSTITUTE(I734,{"A";"C";"D";"E";"F";"G";"H";"I";"K";"L";"M";"N";"P";"Q";"R";"S";"T";"V";"W";"Y"},""))),{72.08;104.14;115.08;129.11;148.17;58.05;138.14;114.16;130.18;114.16;132.2;115.1;98.12;129.13;158.19;88.08;102.1;100.13;187.21;164.17})/1000</f>
        <v>128.89016000000001</v>
      </c>
      <c r="I734" s="4" t="s">
        <v>3244</v>
      </c>
      <c r="J734" s="8" t="s">
        <v>1350</v>
      </c>
      <c r="O734" t="s">
        <v>3243</v>
      </c>
      <c r="P734" s="4" t="str">
        <f t="shared" si="34"/>
        <v>rt5078</v>
      </c>
      <c r="Q734" s="4" t="s">
        <v>3241</v>
      </c>
      <c r="R734" t="s">
        <v>3242</v>
      </c>
      <c r="T734" s="4" t="s">
        <v>3241</v>
      </c>
      <c r="U734" t="s">
        <v>3243</v>
      </c>
      <c r="V734" s="4" t="str">
        <f t="shared" si="35"/>
        <v>rt5078</v>
      </c>
      <c r="W734" s="4" t="s">
        <v>3241</v>
      </c>
      <c r="X734" t="s">
        <v>3242</v>
      </c>
    </row>
    <row r="735" spans="1:24" x14ac:dyDescent="0.2">
      <c r="A735" s="4" t="str">
        <f t="shared" si="33"/>
        <v>rt5116</v>
      </c>
      <c r="B735" s="4" t="s">
        <v>647</v>
      </c>
      <c r="C735" t="s">
        <v>648</v>
      </c>
      <c r="D735" t="s">
        <v>649</v>
      </c>
      <c r="E735" t="s">
        <v>1347</v>
      </c>
      <c r="F735" t="s">
        <v>1348</v>
      </c>
      <c r="G735" s="8">
        <v>0</v>
      </c>
      <c r="H735" cm="1">
        <f t="array" ref="H735">SUMPRODUCT((LEN(I735)-LEN(SUBSTITUTE(I735,{"A";"C";"D";"E";"F";"G";"H";"I";"K";"L";"M";"N";"P";"Q";"R";"S";"T";"V";"W";"Y"},""))),{72.08;104.14;115.08;129.11;148.17;58.05;138.14;114.16;130.18;114.16;132.2;115.1;98.12;129.13;158.19;88.08;102.1;100.13;187.21;164.17})/1000</f>
        <v>41.425069999999998</v>
      </c>
      <c r="I735" s="4" t="s">
        <v>3245</v>
      </c>
      <c r="J735" s="8" t="s">
        <v>1350</v>
      </c>
      <c r="O735" t="s">
        <v>649</v>
      </c>
      <c r="P735" s="4" t="str">
        <f t="shared" si="34"/>
        <v>rt5116</v>
      </c>
      <c r="Q735" s="4" t="s">
        <v>647</v>
      </c>
      <c r="R735" t="s">
        <v>648</v>
      </c>
      <c r="T735" s="4" t="s">
        <v>647</v>
      </c>
      <c r="U735" t="s">
        <v>649</v>
      </c>
      <c r="V735" s="4" t="str">
        <f t="shared" si="35"/>
        <v>rt5116</v>
      </c>
      <c r="W735" s="4" t="s">
        <v>647</v>
      </c>
      <c r="X735" t="s">
        <v>648</v>
      </c>
    </row>
    <row r="736" spans="1:24" x14ac:dyDescent="0.2">
      <c r="A736" s="4" t="str">
        <f t="shared" si="33"/>
        <v>rt5118</v>
      </c>
      <c r="B736" s="4" t="s">
        <v>3246</v>
      </c>
      <c r="C736" t="s">
        <v>3246</v>
      </c>
      <c r="D736" t="s">
        <v>3247</v>
      </c>
      <c r="E736" t="s">
        <v>1424</v>
      </c>
      <c r="F736" t="s">
        <v>1348</v>
      </c>
      <c r="G736" s="8">
        <v>0</v>
      </c>
      <c r="H736" cm="1">
        <f t="array" ref="H736">SUMPRODUCT((LEN(I736)-LEN(SUBSTITUTE(I736,{"A";"C";"D";"E";"F";"G";"H";"I";"K";"L";"M";"N";"P";"Q";"R";"S";"T";"V";"W";"Y"},""))),{72.08;104.14;115.08;129.11;148.17;58.05;138.14;114.16;130.18;114.16;132.2;115.1;98.12;129.13;158.19;88.08;102.1;100.13;187.21;164.17})/1000</f>
        <v>92.557429999999997</v>
      </c>
      <c r="I736" s="4" t="s">
        <v>3248</v>
      </c>
      <c r="J736" s="8" t="s">
        <v>1350</v>
      </c>
      <c r="O736" t="s">
        <v>3247</v>
      </c>
      <c r="P736" s="4" t="str">
        <f t="shared" si="34"/>
        <v>rt5118</v>
      </c>
      <c r="Q736" s="4" t="s">
        <v>3246</v>
      </c>
      <c r="R736" t="s">
        <v>3246</v>
      </c>
      <c r="T736" s="4" t="s">
        <v>3246</v>
      </c>
      <c r="U736" t="s">
        <v>3247</v>
      </c>
      <c r="V736" s="4" t="str">
        <f t="shared" si="35"/>
        <v>rt5118</v>
      </c>
      <c r="W736" s="4" t="s">
        <v>3246</v>
      </c>
      <c r="X736" t="s">
        <v>3246</v>
      </c>
    </row>
    <row r="737" spans="1:24" x14ac:dyDescent="0.2">
      <c r="A737" s="4" t="str">
        <f t="shared" si="33"/>
        <v>rt5121</v>
      </c>
      <c r="B737" s="4" t="s">
        <v>3249</v>
      </c>
      <c r="C737" t="s">
        <v>3249</v>
      </c>
      <c r="D737" t="s">
        <v>3250</v>
      </c>
      <c r="E737" t="s">
        <v>1476</v>
      </c>
      <c r="F737" t="s">
        <v>1348</v>
      </c>
      <c r="G737" s="8">
        <v>0</v>
      </c>
      <c r="H737" cm="1">
        <f t="array" ref="H737">SUMPRODUCT((LEN(I737)-LEN(SUBSTITUTE(I737,{"A";"C";"D";"E";"F";"G";"H";"I";"K";"L";"M";"N";"P";"Q";"R";"S";"T";"V";"W";"Y"},""))),{72.08;104.14;115.08;129.11;148.17;58.05;138.14;114.16;130.18;114.16;132.2;115.1;98.12;129.13;158.19;88.08;102.1;100.13;187.21;164.17})/1000</f>
        <v>66.287720000000007</v>
      </c>
      <c r="I737" s="4" t="s">
        <v>3251</v>
      </c>
      <c r="J737" s="8" t="s">
        <v>1350</v>
      </c>
      <c r="O737" t="s">
        <v>3250</v>
      </c>
      <c r="P737" s="4" t="str">
        <f t="shared" si="34"/>
        <v>rt5121</v>
      </c>
      <c r="Q737" s="4" t="s">
        <v>3249</v>
      </c>
      <c r="R737" t="s">
        <v>3249</v>
      </c>
      <c r="T737" s="4" t="s">
        <v>3249</v>
      </c>
      <c r="U737" t="s">
        <v>3250</v>
      </c>
      <c r="V737" s="4" t="str">
        <f t="shared" si="35"/>
        <v>rt5121</v>
      </c>
      <c r="W737" s="4" t="s">
        <v>3249</v>
      </c>
      <c r="X737" t="s">
        <v>3249</v>
      </c>
    </row>
    <row r="738" spans="1:24" x14ac:dyDescent="0.2">
      <c r="A738" s="4" t="str">
        <f t="shared" si="33"/>
        <v>rt5142</v>
      </c>
      <c r="B738" s="4" t="s">
        <v>3252</v>
      </c>
      <c r="C738" t="s">
        <v>3253</v>
      </c>
      <c r="D738" t="s">
        <v>3254</v>
      </c>
      <c r="E738" t="s">
        <v>1383</v>
      </c>
      <c r="F738" t="s">
        <v>1348</v>
      </c>
      <c r="G738" s="8">
        <v>0</v>
      </c>
      <c r="H738" cm="1">
        <f t="array" ref="H738">SUMPRODUCT((LEN(I738)-LEN(SUBSTITUTE(I738,{"A";"C";"D";"E";"F";"G";"H";"I";"K";"L";"M";"N";"P";"Q";"R";"S";"T";"V";"W";"Y"},""))),{72.08;104.14;115.08;129.11;148.17;58.05;138.14;114.16;130.18;114.16;132.2;115.1;98.12;129.13;158.19;88.08;102.1;100.13;187.21;164.17})/1000</f>
        <v>30.99569</v>
      </c>
      <c r="I738" s="4" t="s">
        <v>3255</v>
      </c>
      <c r="J738" s="8" t="s">
        <v>1350</v>
      </c>
      <c r="O738" t="s">
        <v>3254</v>
      </c>
      <c r="P738" s="4" t="str">
        <f t="shared" si="34"/>
        <v>rt5142</v>
      </c>
      <c r="Q738" s="4" t="s">
        <v>3252</v>
      </c>
      <c r="R738" t="s">
        <v>3253</v>
      </c>
      <c r="T738" s="4" t="s">
        <v>3252</v>
      </c>
      <c r="U738" t="s">
        <v>3254</v>
      </c>
      <c r="V738" s="4" t="str">
        <f t="shared" si="35"/>
        <v>rt5142</v>
      </c>
      <c r="W738" s="4" t="s">
        <v>3252</v>
      </c>
      <c r="X738" t="s">
        <v>3253</v>
      </c>
    </row>
    <row r="739" spans="1:24" x14ac:dyDescent="0.2">
      <c r="A739" s="4" t="str">
        <f t="shared" si="33"/>
        <v>rt5171</v>
      </c>
      <c r="B739" s="4" t="s">
        <v>3256</v>
      </c>
      <c r="C739" t="s">
        <v>3257</v>
      </c>
      <c r="D739" t="s">
        <v>3258</v>
      </c>
      <c r="E739" t="s">
        <v>1424</v>
      </c>
      <c r="F739" t="s">
        <v>1348</v>
      </c>
      <c r="G739" s="8">
        <v>0</v>
      </c>
      <c r="H739" cm="1">
        <f t="array" ref="H739">SUMPRODUCT((LEN(I739)-LEN(SUBSTITUTE(I739,{"A";"C";"D";"E";"F";"G";"H";"I";"K";"L";"M";"N";"P";"Q";"R";"S";"T";"V";"W";"Y"},""))),{72.08;104.14;115.08;129.11;148.17;58.05;138.14;114.16;130.18;114.16;132.2;115.1;98.12;129.13;158.19;88.08;102.1;100.13;187.21;164.17})/1000</f>
        <v>84.930739999999972</v>
      </c>
      <c r="I739" s="4" t="s">
        <v>3259</v>
      </c>
      <c r="J739" s="8" t="s">
        <v>1350</v>
      </c>
      <c r="O739" t="s">
        <v>3258</v>
      </c>
      <c r="P739" s="4" t="str">
        <f t="shared" si="34"/>
        <v>rt5171</v>
      </c>
      <c r="Q739" s="4" t="s">
        <v>3256</v>
      </c>
      <c r="R739" t="s">
        <v>3257</v>
      </c>
      <c r="T739" s="4" t="s">
        <v>3256</v>
      </c>
      <c r="U739" t="s">
        <v>3258</v>
      </c>
      <c r="V739" s="4" t="str">
        <f t="shared" si="35"/>
        <v>rt5171</v>
      </c>
      <c r="W739" s="4" t="s">
        <v>3256</v>
      </c>
      <c r="X739" t="s">
        <v>3257</v>
      </c>
    </row>
    <row r="740" spans="1:24" x14ac:dyDescent="0.2">
      <c r="A740" s="4" t="str">
        <f t="shared" si="33"/>
        <v>rt5185</v>
      </c>
      <c r="B740" s="4" t="s">
        <v>3260</v>
      </c>
      <c r="C740" t="s">
        <v>3261</v>
      </c>
      <c r="D740" t="s">
        <v>3262</v>
      </c>
      <c r="E740" t="s">
        <v>1424</v>
      </c>
      <c r="F740" t="s">
        <v>1348</v>
      </c>
      <c r="G740" s="8">
        <v>0</v>
      </c>
      <c r="H740" cm="1">
        <f t="array" ref="H740">SUMPRODUCT((LEN(I740)-LEN(SUBSTITUTE(I740,{"A";"C";"D";"E";"F";"G";"H";"I";"K";"L";"M";"N";"P";"Q";"R";"S";"T";"V";"W";"Y"},""))),{72.08;104.14;115.08;129.11;148.17;58.05;138.14;114.16;130.18;114.16;132.2;115.1;98.12;129.13;158.19;88.08;102.1;100.13;187.21;164.17})/1000</f>
        <v>86.066399999999987</v>
      </c>
      <c r="I740" s="4" t="s">
        <v>3263</v>
      </c>
      <c r="J740" s="8" t="s">
        <v>1350</v>
      </c>
      <c r="O740" t="s">
        <v>3262</v>
      </c>
      <c r="P740" s="4" t="str">
        <f t="shared" si="34"/>
        <v>rt5185</v>
      </c>
      <c r="Q740" s="4" t="s">
        <v>3260</v>
      </c>
      <c r="R740" t="s">
        <v>3261</v>
      </c>
      <c r="T740" s="4" t="s">
        <v>3260</v>
      </c>
      <c r="U740" t="s">
        <v>3262</v>
      </c>
      <c r="V740" s="4" t="str">
        <f t="shared" si="35"/>
        <v>rt5185</v>
      </c>
      <c r="W740" s="4" t="s">
        <v>3260</v>
      </c>
      <c r="X740" t="s">
        <v>3261</v>
      </c>
    </row>
    <row r="741" spans="1:24" x14ac:dyDescent="0.2">
      <c r="A741" s="4" t="str">
        <f t="shared" si="33"/>
        <v>rt5186</v>
      </c>
      <c r="B741" s="4" t="s">
        <v>3264</v>
      </c>
      <c r="C741" t="s">
        <v>3264</v>
      </c>
      <c r="D741" t="s">
        <v>3265</v>
      </c>
      <c r="E741" t="s">
        <v>1347</v>
      </c>
      <c r="F741" t="s">
        <v>1481</v>
      </c>
      <c r="G741" s="8" t="s">
        <v>2018</v>
      </c>
      <c r="H741" cm="1">
        <f t="array" ref="H741">SUMPRODUCT((LEN(I741)-LEN(SUBSTITUTE(I741,{"A";"C";"D";"E";"F";"G";"H";"I";"K";"L";"M";"N";"P";"Q";"R";"S";"T";"V";"W";"Y"},""))),{72.08;104.14;115.08;129.11;148.17;58.05;138.14;114.16;130.18;114.16;132.2;115.1;98.12;129.13;158.19;88.08;102.1;100.13;187.21;164.17})/1000</f>
        <v>36.636870000000002</v>
      </c>
      <c r="I741" s="4" t="s">
        <v>3266</v>
      </c>
      <c r="J741" s="8" t="s">
        <v>1350</v>
      </c>
      <c r="O741" t="s">
        <v>3265</v>
      </c>
      <c r="P741" s="4" t="str">
        <f t="shared" si="34"/>
        <v>rt5186</v>
      </c>
      <c r="Q741" s="4" t="s">
        <v>3264</v>
      </c>
      <c r="R741" t="s">
        <v>3264</v>
      </c>
      <c r="T741" s="4" t="s">
        <v>3264</v>
      </c>
      <c r="U741" t="s">
        <v>3265</v>
      </c>
      <c r="V741" s="4" t="str">
        <f t="shared" si="35"/>
        <v>rt5186</v>
      </c>
      <c r="W741" s="4" t="s">
        <v>3264</v>
      </c>
      <c r="X741" t="s">
        <v>3264</v>
      </c>
    </row>
    <row r="742" spans="1:24" x14ac:dyDescent="0.2">
      <c r="A742" s="4" t="str">
        <f t="shared" si="33"/>
        <v>rt5191</v>
      </c>
      <c r="B742" s="4" t="s">
        <v>3267</v>
      </c>
      <c r="C742" t="s">
        <v>3267</v>
      </c>
      <c r="D742" t="s">
        <v>3268</v>
      </c>
      <c r="E742" t="s">
        <v>1347</v>
      </c>
      <c r="F742" t="s">
        <v>1348</v>
      </c>
      <c r="G742" s="8">
        <v>0</v>
      </c>
      <c r="H742" cm="1">
        <f t="array" ref="H742">SUMPRODUCT((LEN(I742)-LEN(SUBSTITUTE(I742,{"A";"C";"D";"E";"F";"G";"H";"I";"K";"L";"M";"N";"P";"Q";"R";"S";"T";"V";"W";"Y"},""))),{72.08;104.14;115.08;129.11;148.17;58.05;138.14;114.16;130.18;114.16;132.2;115.1;98.12;129.13;158.19;88.08;102.1;100.13;187.21;164.17})/1000</f>
        <v>24.158670000000004</v>
      </c>
      <c r="I742" s="4" t="s">
        <v>3269</v>
      </c>
      <c r="J742" s="8" t="s">
        <v>1350</v>
      </c>
      <c r="O742" t="s">
        <v>3268</v>
      </c>
      <c r="P742" s="4" t="str">
        <f t="shared" si="34"/>
        <v>rt5191</v>
      </c>
      <c r="Q742" s="4" t="s">
        <v>3267</v>
      </c>
      <c r="R742" t="s">
        <v>3267</v>
      </c>
      <c r="T742" s="4" t="s">
        <v>3267</v>
      </c>
      <c r="U742" t="s">
        <v>3268</v>
      </c>
      <c r="V742" s="4" t="str">
        <f t="shared" si="35"/>
        <v>rt5191</v>
      </c>
      <c r="W742" s="4" t="s">
        <v>3267</v>
      </c>
      <c r="X742" t="s">
        <v>3267</v>
      </c>
    </row>
    <row r="743" spans="1:24" x14ac:dyDescent="0.2">
      <c r="A743" s="4" t="str">
        <f t="shared" si="33"/>
        <v>rt5194</v>
      </c>
      <c r="B743" s="4" t="s">
        <v>650</v>
      </c>
      <c r="C743" t="s">
        <v>651</v>
      </c>
      <c r="D743" t="s">
        <v>652</v>
      </c>
      <c r="E743" t="s">
        <v>1347</v>
      </c>
      <c r="F743" t="s">
        <v>1481</v>
      </c>
      <c r="G743" s="8" t="s">
        <v>1696</v>
      </c>
      <c r="H743" cm="1">
        <f t="array" ref="H743">SUMPRODUCT((LEN(I743)-LEN(SUBSTITUTE(I743,{"A";"C";"D";"E";"F";"G";"H";"I";"K";"L";"M";"N";"P";"Q";"R";"S";"T";"V";"W";"Y"},""))),{72.08;104.14;115.08;129.11;148.17;58.05;138.14;114.16;130.18;114.16;132.2;115.1;98.12;129.13;158.19;88.08;102.1;100.13;187.21;164.17})/1000</f>
        <v>39.638500000000008</v>
      </c>
      <c r="I743" s="4" t="s">
        <v>3270</v>
      </c>
      <c r="J743" s="8" t="s">
        <v>1350</v>
      </c>
      <c r="O743" t="s">
        <v>652</v>
      </c>
      <c r="P743" s="4" t="str">
        <f t="shared" si="34"/>
        <v>rt5194</v>
      </c>
      <c r="Q743" s="4" t="s">
        <v>650</v>
      </c>
      <c r="R743" t="s">
        <v>651</v>
      </c>
      <c r="T743" s="4" t="s">
        <v>650</v>
      </c>
      <c r="U743" t="s">
        <v>652</v>
      </c>
      <c r="V743" s="4" t="str">
        <f t="shared" si="35"/>
        <v>rt5194</v>
      </c>
      <c r="W743" s="4" t="s">
        <v>650</v>
      </c>
      <c r="X743" t="s">
        <v>651</v>
      </c>
    </row>
    <row r="744" spans="1:24" x14ac:dyDescent="0.2">
      <c r="A744" s="4" t="str">
        <f t="shared" si="33"/>
        <v>rt5195</v>
      </c>
      <c r="B744" s="4" t="s">
        <v>653</v>
      </c>
      <c r="C744" t="s">
        <v>653</v>
      </c>
      <c r="D744" t="s">
        <v>654</v>
      </c>
      <c r="E744" t="s">
        <v>1383</v>
      </c>
      <c r="F744" t="s">
        <v>1348</v>
      </c>
      <c r="G744" s="8">
        <v>0</v>
      </c>
      <c r="H744" cm="1">
        <f t="array" ref="H744">SUMPRODUCT((LEN(I744)-LEN(SUBSTITUTE(I744,{"A";"C";"D";"E";"F";"G";"H";"I";"K";"L";"M";"N";"P";"Q";"R";"S";"T";"V";"W";"Y"},""))),{72.08;104.14;115.08;129.11;148.17;58.05;138.14;114.16;130.18;114.16;132.2;115.1;98.12;129.13;158.19;88.08;102.1;100.13;187.21;164.17})/1000</f>
        <v>36.80449999999999</v>
      </c>
      <c r="I744" s="4" t="s">
        <v>3271</v>
      </c>
      <c r="J744" s="8" t="s">
        <v>1350</v>
      </c>
      <c r="O744" t="s">
        <v>654</v>
      </c>
      <c r="P744" s="4" t="str">
        <f t="shared" si="34"/>
        <v>rt5195</v>
      </c>
      <c r="Q744" s="4" t="s">
        <v>653</v>
      </c>
      <c r="R744" t="s">
        <v>653</v>
      </c>
      <c r="T744" s="4" t="s">
        <v>653</v>
      </c>
      <c r="U744" t="s">
        <v>654</v>
      </c>
      <c r="V744" s="4" t="str">
        <f t="shared" si="35"/>
        <v>rt5195</v>
      </c>
      <c r="W744" s="4" t="s">
        <v>653</v>
      </c>
      <c r="X744" t="s">
        <v>653</v>
      </c>
    </row>
    <row r="745" spans="1:24" x14ac:dyDescent="0.2">
      <c r="A745" s="4" t="str">
        <f t="shared" si="33"/>
        <v>rt5198</v>
      </c>
      <c r="B745" s="4" t="s">
        <v>3272</v>
      </c>
      <c r="C745" t="s">
        <v>3272</v>
      </c>
      <c r="D745" t="s">
        <v>3273</v>
      </c>
      <c r="E745" t="s">
        <v>1361</v>
      </c>
      <c r="F745" t="s">
        <v>1348</v>
      </c>
      <c r="G745" s="8">
        <v>0</v>
      </c>
      <c r="H745" cm="1">
        <f t="array" ref="H745">SUMPRODUCT((LEN(I745)-LEN(SUBSTITUTE(I745,{"A";"C";"D";"E";"F";"G";"H";"I";"K";"L";"M";"N";"P";"Q";"R";"S";"T";"V";"W";"Y"},""))),{72.08;104.14;115.08;129.11;148.17;58.05;138.14;114.16;130.18;114.16;132.2;115.1;98.12;129.13;158.19;88.08;102.1;100.13;187.21;164.17})/1000</f>
        <v>59.011569999999992</v>
      </c>
      <c r="I745" s="4" t="s">
        <v>3274</v>
      </c>
      <c r="J745" s="8" t="s">
        <v>1350</v>
      </c>
      <c r="O745" t="s">
        <v>3273</v>
      </c>
      <c r="P745" s="4" t="str">
        <f t="shared" si="34"/>
        <v>rt5198</v>
      </c>
      <c r="Q745" s="4" t="s">
        <v>3272</v>
      </c>
      <c r="R745" t="s">
        <v>3272</v>
      </c>
      <c r="T745" s="4" t="s">
        <v>3272</v>
      </c>
      <c r="U745" t="s">
        <v>3273</v>
      </c>
      <c r="V745" s="4" t="str">
        <f t="shared" si="35"/>
        <v>rt5198</v>
      </c>
      <c r="W745" s="4" t="s">
        <v>3272</v>
      </c>
      <c r="X745" t="s">
        <v>3272</v>
      </c>
    </row>
    <row r="746" spans="1:24" x14ac:dyDescent="0.2">
      <c r="A746" s="4" t="str">
        <f t="shared" si="33"/>
        <v>rt5201</v>
      </c>
      <c r="B746" s="4" t="s">
        <v>3275</v>
      </c>
      <c r="C746" t="s">
        <v>3276</v>
      </c>
      <c r="D746" t="s">
        <v>3277</v>
      </c>
      <c r="E746" t="s">
        <v>1347</v>
      </c>
      <c r="F746" t="s">
        <v>1348</v>
      </c>
      <c r="G746" s="8">
        <v>0</v>
      </c>
      <c r="H746" cm="1">
        <f t="array" ref="H746">SUMPRODUCT((LEN(I746)-LEN(SUBSTITUTE(I746,{"A";"C";"D";"E";"F";"G";"H";"I";"K";"L";"M";"N";"P";"Q";"R";"S";"T";"V";"W";"Y"},""))),{72.08;104.14;115.08;129.11;148.17;58.05;138.14;114.16;130.18;114.16;132.2;115.1;98.12;129.13;158.19;88.08;102.1;100.13;187.21;164.17})/1000</f>
        <v>36.392829999999996</v>
      </c>
      <c r="I746" s="4" t="s">
        <v>3278</v>
      </c>
      <c r="J746" s="8" t="s">
        <v>1350</v>
      </c>
      <c r="O746" t="s">
        <v>3277</v>
      </c>
      <c r="P746" s="4" t="str">
        <f t="shared" si="34"/>
        <v>rt5201</v>
      </c>
      <c r="Q746" s="4" t="s">
        <v>3275</v>
      </c>
      <c r="R746" t="s">
        <v>3276</v>
      </c>
      <c r="T746" s="4" t="s">
        <v>3275</v>
      </c>
      <c r="U746" t="s">
        <v>3277</v>
      </c>
      <c r="V746" s="4" t="str">
        <f t="shared" si="35"/>
        <v>rt5201</v>
      </c>
      <c r="W746" s="4" t="s">
        <v>3275</v>
      </c>
      <c r="X746" t="s">
        <v>3276</v>
      </c>
    </row>
    <row r="747" spans="1:24" x14ac:dyDescent="0.2">
      <c r="A747" s="4" t="str">
        <f t="shared" si="33"/>
        <v>rt5212_c</v>
      </c>
      <c r="B747" s="4" t="s">
        <v>3279</v>
      </c>
      <c r="C747" t="s">
        <v>3280</v>
      </c>
      <c r="D747" t="s">
        <v>3281</v>
      </c>
      <c r="E747" t="s">
        <v>1347</v>
      </c>
      <c r="F747" t="s">
        <v>1348</v>
      </c>
      <c r="G747" s="8">
        <v>0</v>
      </c>
      <c r="H747" cm="1">
        <f t="array" ref="H747">SUMPRODUCT((LEN(I747)-LEN(SUBSTITUTE(I747,{"A";"C";"D";"E";"F";"G";"H";"I";"K";"L";"M";"N";"P";"Q";"R";"S";"T";"V";"W";"Y"},""))),{72.08;104.14;115.08;129.11;148.17;58.05;138.14;114.16;130.18;114.16;132.2;115.1;98.12;129.13;158.19;88.08;102.1;100.13;187.21;164.17})/1000</f>
        <v>79.223469999999992</v>
      </c>
      <c r="I747" s="4" t="s">
        <v>3282</v>
      </c>
      <c r="J747" s="8" t="s">
        <v>1350</v>
      </c>
      <c r="O747" t="s">
        <v>3281</v>
      </c>
      <c r="P747" s="4" t="str">
        <f t="shared" si="34"/>
        <v>rt5212_rt5212</v>
      </c>
      <c r="Q747" s="4" t="s">
        <v>3279</v>
      </c>
      <c r="R747" t="s">
        <v>3280</v>
      </c>
      <c r="T747" s="4" t="s">
        <v>3279</v>
      </c>
      <c r="U747" t="s">
        <v>3281</v>
      </c>
      <c r="V747" s="4" t="str">
        <f t="shared" si="35"/>
        <v>rt5212_</v>
      </c>
      <c r="W747" s="4" t="s">
        <v>3279</v>
      </c>
      <c r="X747" t="s">
        <v>3280</v>
      </c>
    </row>
    <row r="748" spans="1:24" x14ac:dyDescent="0.2">
      <c r="A748" s="4" t="str">
        <f t="shared" si="33"/>
        <v>rt5212_x</v>
      </c>
      <c r="B748" s="4" t="s">
        <v>3279</v>
      </c>
      <c r="C748" t="s">
        <v>3280</v>
      </c>
      <c r="D748" t="s">
        <v>3281</v>
      </c>
      <c r="E748" t="s">
        <v>1361</v>
      </c>
      <c r="F748" t="s">
        <v>1348</v>
      </c>
      <c r="G748" s="8">
        <v>0</v>
      </c>
      <c r="H748" cm="1">
        <f t="array" ref="H748">SUMPRODUCT((LEN(I748)-LEN(SUBSTITUTE(I748,{"A";"C";"D";"E";"F";"G";"H";"I";"K";"L";"M";"N";"P";"Q";"R";"S";"T";"V";"W";"Y"},""))),{72.08;104.14;115.08;129.11;148.17;58.05;138.14;114.16;130.18;114.16;132.2;115.1;98.12;129.13;158.19;88.08;102.1;100.13;187.21;164.17})/1000</f>
        <v>79.223469999999992</v>
      </c>
      <c r="I748" s="4" t="s">
        <v>3282</v>
      </c>
      <c r="J748" s="8" t="s">
        <v>1350</v>
      </c>
      <c r="O748" t="s">
        <v>3281</v>
      </c>
      <c r="P748" s="4" t="str">
        <f t="shared" si="34"/>
        <v>rt5212_rt5212</v>
      </c>
      <c r="Q748" s="4" t="s">
        <v>3279</v>
      </c>
      <c r="R748" t="s">
        <v>3280</v>
      </c>
      <c r="T748" s="4" t="s">
        <v>3279</v>
      </c>
      <c r="U748" t="s">
        <v>3281</v>
      </c>
      <c r="V748" s="4" t="str">
        <f t="shared" si="35"/>
        <v>rt5212_</v>
      </c>
      <c r="W748" s="4" t="s">
        <v>3279</v>
      </c>
      <c r="X748" t="s">
        <v>3280</v>
      </c>
    </row>
    <row r="749" spans="1:24" x14ac:dyDescent="0.2">
      <c r="A749" s="4" t="str">
        <f t="shared" si="33"/>
        <v>rt5214</v>
      </c>
      <c r="B749" s="4" t="s">
        <v>655</v>
      </c>
      <c r="C749" t="s">
        <v>656</v>
      </c>
      <c r="D749" t="s">
        <v>657</v>
      </c>
      <c r="E749" t="s">
        <v>1476</v>
      </c>
      <c r="F749" t="s">
        <v>1348</v>
      </c>
      <c r="G749" s="8">
        <v>0</v>
      </c>
      <c r="H749" cm="1">
        <f t="array" ref="H749">SUMPRODUCT((LEN(I749)-LEN(SUBSTITUTE(I749,{"A";"C";"D";"E";"F";"G";"H";"I";"K";"L";"M";"N";"P";"Q";"R";"S";"T";"V";"W";"Y"},""))),{72.08;104.14;115.08;129.11;148.17;58.05;138.14;114.16;130.18;114.16;132.2;115.1;98.12;129.13;158.19;88.08;102.1;100.13;187.21;164.17})/1000</f>
        <v>57.069480000000013</v>
      </c>
      <c r="I749" s="4" t="s">
        <v>3283</v>
      </c>
      <c r="J749" s="8" t="s">
        <v>1350</v>
      </c>
      <c r="O749" t="s">
        <v>657</v>
      </c>
      <c r="P749" s="4" t="str">
        <f t="shared" si="34"/>
        <v>rt5214</v>
      </c>
      <c r="Q749" s="4" t="s">
        <v>655</v>
      </c>
      <c r="R749" t="s">
        <v>656</v>
      </c>
      <c r="T749" s="4" t="s">
        <v>655</v>
      </c>
      <c r="U749" t="s">
        <v>657</v>
      </c>
      <c r="V749" s="4" t="str">
        <f t="shared" si="35"/>
        <v>rt5214</v>
      </c>
      <c r="W749" s="4" t="s">
        <v>655</v>
      </c>
      <c r="X749" t="s">
        <v>656</v>
      </c>
    </row>
    <row r="750" spans="1:24" x14ac:dyDescent="0.2">
      <c r="A750" s="4" t="str">
        <f t="shared" si="33"/>
        <v>rt5227</v>
      </c>
      <c r="B750" s="4" t="s">
        <v>3284</v>
      </c>
      <c r="C750" t="s">
        <v>3285</v>
      </c>
      <c r="D750" t="s">
        <v>3286</v>
      </c>
      <c r="E750" t="s">
        <v>1347</v>
      </c>
      <c r="F750" t="s">
        <v>1348</v>
      </c>
      <c r="G750" s="8">
        <v>0</v>
      </c>
      <c r="H750" cm="1">
        <f t="array" ref="H750">SUMPRODUCT((LEN(I750)-LEN(SUBSTITUTE(I750,{"A";"C";"D";"E";"F";"G";"H";"I";"K";"L";"M";"N";"P";"Q";"R";"S";"T";"V";"W";"Y"},""))),{72.08;104.14;115.08;129.11;148.17;58.05;138.14;114.16;130.18;114.16;132.2;115.1;98.12;129.13;158.19;88.08;102.1;100.13;187.21;164.17})/1000</f>
        <v>37.826209999999989</v>
      </c>
      <c r="I750" s="4" t="s">
        <v>3287</v>
      </c>
      <c r="J750" s="8" t="s">
        <v>1350</v>
      </c>
      <c r="O750" t="s">
        <v>3286</v>
      </c>
      <c r="P750" s="4" t="str">
        <f t="shared" si="34"/>
        <v>rt5227</v>
      </c>
      <c r="Q750" s="4" t="s">
        <v>3284</v>
      </c>
      <c r="R750" t="s">
        <v>3285</v>
      </c>
      <c r="T750" s="4" t="s">
        <v>3284</v>
      </c>
      <c r="U750" t="s">
        <v>3286</v>
      </c>
      <c r="V750" s="4" t="str">
        <f t="shared" si="35"/>
        <v>rt5227</v>
      </c>
      <c r="W750" s="4" t="s">
        <v>3284</v>
      </c>
      <c r="X750" t="s">
        <v>3285</v>
      </c>
    </row>
    <row r="751" spans="1:24" x14ac:dyDescent="0.2">
      <c r="A751" s="4" t="str">
        <f t="shared" si="33"/>
        <v>rt5240</v>
      </c>
      <c r="B751" s="4" t="s">
        <v>1208</v>
      </c>
      <c r="C751" t="s">
        <v>1209</v>
      </c>
      <c r="D751" t="s">
        <v>1210</v>
      </c>
      <c r="E751" t="s">
        <v>1383</v>
      </c>
      <c r="F751" t="s">
        <v>1348</v>
      </c>
      <c r="G751" s="8">
        <v>0</v>
      </c>
      <c r="H751" cm="1">
        <f t="array" ref="H751">SUMPRODUCT((LEN(I751)-LEN(SUBSTITUTE(I751,{"A";"C";"D";"E";"F";"G";"H";"I";"K";"L";"M";"N";"P";"Q";"R";"S";"T";"V";"W";"Y"},""))),{72.08;104.14;115.08;129.11;148.17;58.05;138.14;114.16;130.18;114.16;132.2;115.1;98.12;129.13;158.19;88.08;102.1;100.13;187.21;164.17})/1000</f>
        <v>11.997809999999999</v>
      </c>
      <c r="I751" s="4" t="s">
        <v>3288</v>
      </c>
      <c r="J751" s="8" t="s">
        <v>1350</v>
      </c>
      <c r="O751" t="s">
        <v>1210</v>
      </c>
      <c r="P751" s="4" t="str">
        <f t="shared" si="34"/>
        <v>rt5240</v>
      </c>
      <c r="Q751" s="4" t="s">
        <v>1208</v>
      </c>
      <c r="R751" t="s">
        <v>1209</v>
      </c>
      <c r="T751" s="4" t="s">
        <v>1208</v>
      </c>
      <c r="U751" t="s">
        <v>1210</v>
      </c>
      <c r="V751" s="4" t="str">
        <f t="shared" si="35"/>
        <v>rt5240</v>
      </c>
      <c r="W751" s="4" t="s">
        <v>1208</v>
      </c>
      <c r="X751" t="s">
        <v>1209</v>
      </c>
    </row>
    <row r="752" spans="1:24" x14ac:dyDescent="0.2">
      <c r="A752" s="4" t="str">
        <f t="shared" si="33"/>
        <v>rt5246</v>
      </c>
      <c r="B752" s="4" t="s">
        <v>658</v>
      </c>
      <c r="C752" t="s">
        <v>659</v>
      </c>
      <c r="D752" t="s">
        <v>660</v>
      </c>
      <c r="E752" t="s">
        <v>1383</v>
      </c>
      <c r="F752" t="s">
        <v>1348</v>
      </c>
      <c r="G752" s="8" t="s">
        <v>3289</v>
      </c>
      <c r="H752" cm="1">
        <f t="array" ref="H752">SUMPRODUCT((LEN(I752)-LEN(SUBSTITUTE(I752,{"A";"C";"D";"E";"F";"G";"H";"I";"K";"L";"M";"N";"P";"Q";"R";"S";"T";"V";"W";"Y"},""))),{72.08;104.14;115.08;129.11;148.17;58.05;138.14;114.16;130.18;114.16;132.2;115.1;98.12;129.13;158.19;88.08;102.1;100.13;187.21;164.17})/1000</f>
        <v>29.553099999999993</v>
      </c>
      <c r="I752" s="4" t="s">
        <v>3290</v>
      </c>
      <c r="J752" s="8" t="s">
        <v>1350</v>
      </c>
      <c r="O752" t="s">
        <v>660</v>
      </c>
      <c r="P752" s="4" t="str">
        <f t="shared" si="34"/>
        <v>rt5246</v>
      </c>
      <c r="Q752" s="4" t="s">
        <v>658</v>
      </c>
      <c r="R752" t="s">
        <v>659</v>
      </c>
      <c r="T752" s="4" t="s">
        <v>658</v>
      </c>
      <c r="U752" t="s">
        <v>660</v>
      </c>
      <c r="V752" s="4" t="str">
        <f t="shared" si="35"/>
        <v>rt5246</v>
      </c>
      <c r="W752" s="4" t="s">
        <v>658</v>
      </c>
      <c r="X752" t="s">
        <v>659</v>
      </c>
    </row>
    <row r="753" spans="1:24" x14ac:dyDescent="0.2">
      <c r="A753" s="4" t="str">
        <f t="shared" si="33"/>
        <v>rt5249</v>
      </c>
      <c r="B753" s="4" t="s">
        <v>661</v>
      </c>
      <c r="C753" t="s">
        <v>662</v>
      </c>
      <c r="D753" t="s">
        <v>663</v>
      </c>
      <c r="E753" t="s">
        <v>1347</v>
      </c>
      <c r="F753" t="s">
        <v>1348</v>
      </c>
      <c r="G753" s="8">
        <v>0</v>
      </c>
      <c r="H753" cm="1">
        <f t="array" ref="H753">SUMPRODUCT((LEN(I753)-LEN(SUBSTITUTE(I753,{"A";"C";"D";"E";"F";"G";"H";"I";"K";"L";"M";"N";"P";"Q";"R";"S";"T";"V";"W";"Y"},""))),{72.08;104.14;115.08;129.11;148.17;58.05;138.14;114.16;130.18;114.16;132.2;115.1;98.12;129.13;158.19;88.08;102.1;100.13;187.21;164.17})/1000</f>
        <v>110.07301</v>
      </c>
      <c r="I753" s="4" t="s">
        <v>3291</v>
      </c>
      <c r="J753" s="8" t="s">
        <v>1350</v>
      </c>
      <c r="O753" t="s">
        <v>663</v>
      </c>
      <c r="P753" s="4" t="str">
        <f t="shared" si="34"/>
        <v>rt5249</v>
      </c>
      <c r="Q753" s="4" t="s">
        <v>661</v>
      </c>
      <c r="R753" t="s">
        <v>662</v>
      </c>
      <c r="T753" s="4" t="s">
        <v>661</v>
      </c>
      <c r="U753" t="s">
        <v>663</v>
      </c>
      <c r="V753" s="4" t="str">
        <f t="shared" si="35"/>
        <v>rt5249</v>
      </c>
      <c r="W753" s="4" t="s">
        <v>661</v>
      </c>
      <c r="X753" t="s">
        <v>662</v>
      </c>
    </row>
    <row r="754" spans="1:24" x14ac:dyDescent="0.2">
      <c r="A754" s="4" t="str">
        <f t="shared" si="33"/>
        <v>rt5258_c</v>
      </c>
      <c r="B754" s="4" t="s">
        <v>3292</v>
      </c>
      <c r="C754" t="s">
        <v>3292</v>
      </c>
      <c r="D754" t="s">
        <v>3293</v>
      </c>
      <c r="E754" t="s">
        <v>1347</v>
      </c>
      <c r="F754" t="s">
        <v>1693</v>
      </c>
      <c r="G754" s="8" t="s">
        <v>1694</v>
      </c>
      <c r="H754" cm="1">
        <f t="array" ref="H754">SUMPRODUCT((LEN(I754)-LEN(SUBSTITUTE(I754,{"A";"C";"D";"E";"F";"G";"H";"I";"K";"L";"M";"N";"P";"Q";"R";"S";"T";"V";"W";"Y"},""))),{72.08;104.14;115.08;129.11;148.17;58.05;138.14;114.16;130.18;114.16;132.2;115.1;98.12;129.13;158.19;88.08;102.1;100.13;187.21;164.17})/1000</f>
        <v>48.727530000000002</v>
      </c>
      <c r="I754" s="4" t="s">
        <v>3294</v>
      </c>
      <c r="J754" s="8" t="s">
        <v>1350</v>
      </c>
      <c r="O754" t="s">
        <v>3293</v>
      </c>
      <c r="P754" s="4" t="str">
        <f t="shared" si="34"/>
        <v>rt5258_rt5258</v>
      </c>
      <c r="Q754" s="4" t="s">
        <v>3292</v>
      </c>
      <c r="R754" t="s">
        <v>3292</v>
      </c>
      <c r="T754" s="4" t="s">
        <v>3292</v>
      </c>
      <c r="U754" t="s">
        <v>3293</v>
      </c>
      <c r="V754" s="4" t="str">
        <f t="shared" si="35"/>
        <v>rt5258_</v>
      </c>
      <c r="W754" s="4" t="s">
        <v>3292</v>
      </c>
      <c r="X754" t="s">
        <v>3292</v>
      </c>
    </row>
    <row r="755" spans="1:24" x14ac:dyDescent="0.2">
      <c r="A755" s="4" t="str">
        <f t="shared" si="33"/>
        <v>rt5258_x</v>
      </c>
      <c r="B755" s="4" t="s">
        <v>3292</v>
      </c>
      <c r="C755" t="s">
        <v>3292</v>
      </c>
      <c r="D755" t="s">
        <v>3293</v>
      </c>
      <c r="E755" t="s">
        <v>1361</v>
      </c>
      <c r="F755" t="s">
        <v>3295</v>
      </c>
      <c r="G755" s="8" t="s">
        <v>1694</v>
      </c>
      <c r="H755" cm="1">
        <f t="array" ref="H755">SUMPRODUCT((LEN(I755)-LEN(SUBSTITUTE(I755,{"A";"C";"D";"E";"F";"G";"H";"I";"K";"L";"M";"N";"P";"Q";"R";"S";"T";"V";"W";"Y"},""))),{72.08;104.14;115.08;129.11;148.17;58.05;138.14;114.16;130.18;114.16;132.2;115.1;98.12;129.13;158.19;88.08;102.1;100.13;187.21;164.17})/1000</f>
        <v>48.727530000000002</v>
      </c>
      <c r="I755" s="4" t="s">
        <v>3294</v>
      </c>
      <c r="J755" s="8" t="s">
        <v>1350</v>
      </c>
      <c r="O755" t="s">
        <v>3293</v>
      </c>
      <c r="P755" s="4" t="str">
        <f t="shared" si="34"/>
        <v>rt5258_rt5258</v>
      </c>
      <c r="Q755" s="4" t="s">
        <v>3292</v>
      </c>
      <c r="R755" t="s">
        <v>3292</v>
      </c>
      <c r="T755" s="4" t="s">
        <v>3292</v>
      </c>
      <c r="U755" t="s">
        <v>3293</v>
      </c>
      <c r="V755" s="4" t="str">
        <f t="shared" si="35"/>
        <v>rt5258_</v>
      </c>
      <c r="W755" s="4" t="s">
        <v>3292</v>
      </c>
      <c r="X755" t="s">
        <v>3292</v>
      </c>
    </row>
    <row r="756" spans="1:24" x14ac:dyDescent="0.2">
      <c r="A756" s="4" t="str">
        <f t="shared" si="33"/>
        <v>rt5259</v>
      </c>
      <c r="B756" s="4" t="s">
        <v>3296</v>
      </c>
      <c r="C756" t="s">
        <v>2027</v>
      </c>
      <c r="D756" t="s">
        <v>3297</v>
      </c>
      <c r="E756" t="s">
        <v>1424</v>
      </c>
      <c r="F756" t="s">
        <v>1348</v>
      </c>
      <c r="G756" s="8">
        <v>0</v>
      </c>
      <c r="H756" cm="1">
        <f t="array" ref="H756">SUMPRODUCT((LEN(I756)-LEN(SUBSTITUTE(I756,{"A";"C";"D";"E";"F";"G";"H";"I";"K";"L";"M";"N";"P";"Q";"R";"S";"T";"V";"W";"Y"},""))),{72.08;104.14;115.08;129.11;148.17;58.05;138.14;114.16;130.18;114.16;132.2;115.1;98.12;129.13;158.19;88.08;102.1;100.13;187.21;164.17})/1000</f>
        <v>40.864400000000003</v>
      </c>
      <c r="I756" s="4" t="s">
        <v>3298</v>
      </c>
      <c r="J756" s="8" t="s">
        <v>1350</v>
      </c>
      <c r="O756" t="s">
        <v>3297</v>
      </c>
      <c r="P756" s="4" t="str">
        <f t="shared" si="34"/>
        <v>rt5259</v>
      </c>
      <c r="Q756" s="4" t="s">
        <v>3296</v>
      </c>
      <c r="R756" t="s">
        <v>2027</v>
      </c>
      <c r="T756" s="4" t="s">
        <v>3296</v>
      </c>
      <c r="U756" t="s">
        <v>3297</v>
      </c>
      <c r="V756" s="4" t="str">
        <f t="shared" si="35"/>
        <v>rt5259</v>
      </c>
      <c r="W756" s="4" t="s">
        <v>3296</v>
      </c>
      <c r="X756" t="s">
        <v>2027</v>
      </c>
    </row>
    <row r="757" spans="1:24" x14ac:dyDescent="0.2">
      <c r="A757" s="4" t="str">
        <f t="shared" si="33"/>
        <v>rt5260</v>
      </c>
      <c r="B757" s="4" t="s">
        <v>1185</v>
      </c>
      <c r="C757" t="s">
        <v>1186</v>
      </c>
      <c r="D757" t="s">
        <v>1187</v>
      </c>
      <c r="E757" t="s">
        <v>1383</v>
      </c>
      <c r="F757" t="s">
        <v>1348</v>
      </c>
      <c r="G757" s="8">
        <v>0</v>
      </c>
      <c r="H757" cm="1">
        <f t="array" ref="H757">SUMPRODUCT((LEN(I757)-LEN(SUBSTITUTE(I757,{"A";"C";"D";"E";"F";"G";"H";"I";"K";"L";"M";"N";"P";"Q";"R";"S";"T";"V";"W";"Y"},""))),{72.08;104.14;115.08;129.11;148.17;58.05;138.14;114.16;130.18;114.16;132.2;115.1;98.12;129.13;158.19;88.08;102.1;100.13;187.21;164.17})/1000</f>
        <v>17.34543</v>
      </c>
      <c r="I757" s="4" t="s">
        <v>3299</v>
      </c>
      <c r="J757" s="8" t="s">
        <v>1350</v>
      </c>
      <c r="O757" t="s">
        <v>1187</v>
      </c>
      <c r="P757" s="4" t="str">
        <f t="shared" si="34"/>
        <v>rt5260</v>
      </c>
      <c r="Q757" s="4" t="s">
        <v>1185</v>
      </c>
      <c r="R757" t="s">
        <v>1186</v>
      </c>
      <c r="T757" s="4" t="s">
        <v>1185</v>
      </c>
      <c r="U757" t="s">
        <v>1187</v>
      </c>
      <c r="V757" s="4" t="str">
        <f t="shared" si="35"/>
        <v>rt5260</v>
      </c>
      <c r="W757" s="4" t="s">
        <v>1185</v>
      </c>
      <c r="X757" t="s">
        <v>1186</v>
      </c>
    </row>
    <row r="758" spans="1:24" x14ac:dyDescent="0.2">
      <c r="A758" s="4" t="str">
        <f t="shared" si="33"/>
        <v>rt5262</v>
      </c>
      <c r="B758" s="4" t="s">
        <v>1304</v>
      </c>
      <c r="C758" t="s">
        <v>1305</v>
      </c>
      <c r="D758" t="s">
        <v>1306</v>
      </c>
      <c r="E758" t="s">
        <v>1383</v>
      </c>
      <c r="F758" t="s">
        <v>1749</v>
      </c>
      <c r="G758" s="8" t="s">
        <v>3300</v>
      </c>
      <c r="H758" cm="1">
        <f t="array" ref="H758">SUMPRODUCT((LEN(I758)-LEN(SUBSTITUTE(I758,{"A";"C";"D";"E";"F";"G";"H";"I";"K";"L";"M";"N";"P";"Q";"R";"S";"T";"V";"W";"Y"},""))),{72.08;104.14;115.08;129.11;148.17;58.05;138.14;114.16;130.18;114.16;132.2;115.1;98.12;129.13;158.19;88.08;102.1;100.13;187.21;164.17})/1000</f>
        <v>47.997909999999997</v>
      </c>
      <c r="I758" s="4" t="s">
        <v>3301</v>
      </c>
      <c r="J758" s="8" t="s">
        <v>1350</v>
      </c>
      <c r="O758" t="s">
        <v>1306</v>
      </c>
      <c r="P758" s="4" t="str">
        <f t="shared" si="34"/>
        <v>rt5262</v>
      </c>
      <c r="Q758" s="4" t="s">
        <v>1304</v>
      </c>
      <c r="R758" t="s">
        <v>1305</v>
      </c>
      <c r="T758" s="4" t="s">
        <v>1304</v>
      </c>
      <c r="U758" t="s">
        <v>1306</v>
      </c>
      <c r="V758" s="4" t="str">
        <f t="shared" si="35"/>
        <v>rt5262</v>
      </c>
      <c r="W758" s="4" t="s">
        <v>1304</v>
      </c>
      <c r="X758" t="s">
        <v>1305</v>
      </c>
    </row>
    <row r="759" spans="1:24" x14ac:dyDescent="0.2">
      <c r="A759" s="4" t="str">
        <f t="shared" si="33"/>
        <v>rt5273</v>
      </c>
      <c r="B759" s="4" t="s">
        <v>3302</v>
      </c>
      <c r="C759" t="s">
        <v>3303</v>
      </c>
      <c r="D759" t="s">
        <v>3304</v>
      </c>
      <c r="E759" t="s">
        <v>1347</v>
      </c>
      <c r="F759" t="s">
        <v>1481</v>
      </c>
      <c r="G759" s="8" t="s">
        <v>3305</v>
      </c>
      <c r="H759" cm="1">
        <f t="array" ref="H759">SUMPRODUCT((LEN(I759)-LEN(SUBSTITUTE(I759,{"A";"C";"D";"E";"F";"G";"H";"I";"K";"L";"M";"N";"P";"Q";"R";"S";"T";"V";"W";"Y"},""))),{72.08;104.14;115.08;129.11;148.17;58.05;138.14;114.16;130.18;114.16;132.2;115.1;98.12;129.13;158.19;88.08;102.1;100.13;187.21;164.17})/1000</f>
        <v>40.207449999999987</v>
      </c>
      <c r="I759" s="4" t="s">
        <v>3306</v>
      </c>
      <c r="J759" s="8" t="s">
        <v>1350</v>
      </c>
      <c r="O759" t="s">
        <v>3304</v>
      </c>
      <c r="P759" s="4" t="str">
        <f t="shared" si="34"/>
        <v>rt5273</v>
      </c>
      <c r="Q759" s="4" t="s">
        <v>3302</v>
      </c>
      <c r="R759" t="s">
        <v>3303</v>
      </c>
      <c r="T759" s="4" t="s">
        <v>3302</v>
      </c>
      <c r="U759" t="s">
        <v>3304</v>
      </c>
      <c r="V759" s="4" t="str">
        <f t="shared" si="35"/>
        <v>rt5273</v>
      </c>
      <c r="W759" s="4" t="s">
        <v>3302</v>
      </c>
      <c r="X759" t="s">
        <v>3303</v>
      </c>
    </row>
    <row r="760" spans="1:24" x14ac:dyDescent="0.2">
      <c r="A760" s="4" t="str">
        <f t="shared" si="33"/>
        <v>rt5285</v>
      </c>
      <c r="B760" s="4" t="s">
        <v>3307</v>
      </c>
      <c r="C760" t="s">
        <v>3307</v>
      </c>
      <c r="D760" t="s">
        <v>3308</v>
      </c>
      <c r="E760" t="s">
        <v>1361</v>
      </c>
      <c r="F760" t="s">
        <v>1348</v>
      </c>
      <c r="G760" s="8">
        <v>0</v>
      </c>
      <c r="H760" cm="1">
        <f t="array" ref="H760">SUMPRODUCT((LEN(I760)-LEN(SUBSTITUTE(I760,{"A";"C";"D";"E";"F";"G";"H";"I";"K";"L";"M";"N";"P";"Q";"R";"S";"T";"V";"W";"Y"},""))),{72.08;104.14;115.08;129.11;148.17;58.05;138.14;114.16;130.18;114.16;132.2;115.1;98.12;129.13;158.19;88.08;102.1;100.13;187.21;164.17})/1000</f>
        <v>47.048440000000006</v>
      </c>
      <c r="I760" s="4" t="s">
        <v>3309</v>
      </c>
      <c r="J760" s="8" t="s">
        <v>1350</v>
      </c>
      <c r="O760" t="s">
        <v>3308</v>
      </c>
      <c r="P760" s="4" t="str">
        <f t="shared" si="34"/>
        <v>rt5285</v>
      </c>
      <c r="Q760" s="4" t="s">
        <v>3307</v>
      </c>
      <c r="R760" t="s">
        <v>3307</v>
      </c>
      <c r="T760" s="4" t="s">
        <v>3307</v>
      </c>
      <c r="U760" t="s">
        <v>3308</v>
      </c>
      <c r="V760" s="4" t="str">
        <f t="shared" si="35"/>
        <v>rt5285</v>
      </c>
      <c r="W760" s="4" t="s">
        <v>3307</v>
      </c>
      <c r="X760" t="s">
        <v>3307</v>
      </c>
    </row>
    <row r="761" spans="1:24" x14ac:dyDescent="0.2">
      <c r="A761" s="4" t="str">
        <f t="shared" si="33"/>
        <v>rt5301</v>
      </c>
      <c r="B761" s="4" t="s">
        <v>3310</v>
      </c>
      <c r="C761" t="s">
        <v>3311</v>
      </c>
      <c r="D761" t="s">
        <v>3312</v>
      </c>
      <c r="E761" t="s">
        <v>1347</v>
      </c>
      <c r="F761" t="s">
        <v>1348</v>
      </c>
      <c r="G761" s="8">
        <v>0</v>
      </c>
      <c r="H761" cm="1">
        <f t="array" ref="H761">SUMPRODUCT((LEN(I761)-LEN(SUBSTITUTE(I761,{"A";"C";"D";"E";"F";"G";"H";"I";"K";"L";"M";"N";"P";"Q";"R";"S";"T";"V";"W";"Y"},""))),{72.08;104.14;115.08;129.11;148.17;58.05;138.14;114.16;130.18;114.16;132.2;115.1;98.12;129.13;158.19;88.08;102.1;100.13;187.21;164.17})/1000</f>
        <v>86.450819999999993</v>
      </c>
      <c r="I761" s="4" t="s">
        <v>3313</v>
      </c>
      <c r="J761" s="8" t="s">
        <v>1350</v>
      </c>
      <c r="O761" t="s">
        <v>3312</v>
      </c>
      <c r="P761" s="4" t="str">
        <f t="shared" si="34"/>
        <v>rt5301</v>
      </c>
      <c r="Q761" s="4" t="s">
        <v>3310</v>
      </c>
      <c r="R761" t="s">
        <v>3311</v>
      </c>
      <c r="T761" s="4" t="s">
        <v>3310</v>
      </c>
      <c r="U761" t="s">
        <v>3312</v>
      </c>
      <c r="V761" s="4" t="str">
        <f t="shared" si="35"/>
        <v>rt5301</v>
      </c>
      <c r="W761" s="4" t="s">
        <v>3310</v>
      </c>
      <c r="X761" t="s">
        <v>3311</v>
      </c>
    </row>
    <row r="762" spans="1:24" x14ac:dyDescent="0.2">
      <c r="A762" s="4" t="str">
        <f t="shared" si="33"/>
        <v>rt5309</v>
      </c>
      <c r="B762" s="4" t="s">
        <v>664</v>
      </c>
      <c r="C762" t="s">
        <v>664</v>
      </c>
      <c r="D762" t="s">
        <v>665</v>
      </c>
      <c r="E762" t="s">
        <v>1361</v>
      </c>
      <c r="F762" t="s">
        <v>1622</v>
      </c>
      <c r="G762" s="8" t="s">
        <v>1793</v>
      </c>
      <c r="H762" cm="1">
        <f t="array" ref="H762">SUMPRODUCT((LEN(I762)-LEN(SUBSTITUTE(I762,{"A";"C";"D";"E";"F";"G";"H";"I";"K";"L";"M";"N";"P";"Q";"R";"S";"T";"V";"W";"Y"},""))),{72.08;104.14;115.08;129.11;148.17;58.05;138.14;114.16;130.18;114.16;132.2;115.1;98.12;129.13;158.19;88.08;102.1;100.13;187.21;164.17})/1000</f>
        <v>61.444140000000012</v>
      </c>
      <c r="I762" s="4" t="s">
        <v>3314</v>
      </c>
      <c r="J762" s="8" t="s">
        <v>1350</v>
      </c>
      <c r="O762" t="s">
        <v>665</v>
      </c>
      <c r="P762" s="4" t="str">
        <f t="shared" si="34"/>
        <v>rt5309</v>
      </c>
      <c r="Q762" s="4" t="s">
        <v>664</v>
      </c>
      <c r="R762" t="s">
        <v>664</v>
      </c>
      <c r="T762" s="4" t="s">
        <v>664</v>
      </c>
      <c r="U762" t="s">
        <v>665</v>
      </c>
      <c r="V762" s="4" t="str">
        <f t="shared" si="35"/>
        <v>rt5309</v>
      </c>
      <c r="W762" s="4" t="s">
        <v>664</v>
      </c>
      <c r="X762" t="s">
        <v>664</v>
      </c>
    </row>
    <row r="763" spans="1:24" x14ac:dyDescent="0.2">
      <c r="A763" s="4" t="str">
        <f t="shared" si="33"/>
        <v>rt5312</v>
      </c>
      <c r="B763" s="4" t="s">
        <v>666</v>
      </c>
      <c r="C763" t="s">
        <v>667</v>
      </c>
      <c r="D763" t="s">
        <v>668</v>
      </c>
      <c r="E763" t="s">
        <v>1383</v>
      </c>
      <c r="F763" t="s">
        <v>1348</v>
      </c>
      <c r="G763" s="8">
        <v>0</v>
      </c>
      <c r="H763" cm="1">
        <f t="array" ref="H763">SUMPRODUCT((LEN(I763)-LEN(SUBSTITUTE(I763,{"A";"C";"D";"E";"F";"G";"H";"I";"K";"L";"M";"N";"P";"Q";"R";"S";"T";"V";"W";"Y"},""))),{72.08;104.14;115.08;129.11;148.17;58.05;138.14;114.16;130.18;114.16;132.2;115.1;98.12;129.13;158.19;88.08;102.1;100.13;187.21;164.17})/1000</f>
        <v>13.97864</v>
      </c>
      <c r="I763" s="4" t="s">
        <v>3315</v>
      </c>
      <c r="J763" s="8" t="s">
        <v>1350</v>
      </c>
      <c r="O763" t="s">
        <v>668</v>
      </c>
      <c r="P763" s="4" t="str">
        <f t="shared" si="34"/>
        <v>rt5312</v>
      </c>
      <c r="Q763" s="4" t="s">
        <v>666</v>
      </c>
      <c r="R763" t="s">
        <v>667</v>
      </c>
      <c r="T763" s="4" t="s">
        <v>666</v>
      </c>
      <c r="U763" t="s">
        <v>668</v>
      </c>
      <c r="V763" s="4" t="str">
        <f t="shared" si="35"/>
        <v>rt5312</v>
      </c>
      <c r="W763" s="4" t="s">
        <v>666</v>
      </c>
      <c r="X763" t="s">
        <v>667</v>
      </c>
    </row>
    <row r="764" spans="1:24" x14ac:dyDescent="0.2">
      <c r="A764" s="4" t="str">
        <f t="shared" si="33"/>
        <v>rt5322</v>
      </c>
      <c r="B764" s="4" t="s">
        <v>3316</v>
      </c>
      <c r="C764" t="s">
        <v>3317</v>
      </c>
      <c r="D764" t="s">
        <v>3318</v>
      </c>
      <c r="E764" t="s">
        <v>1347</v>
      </c>
      <c r="F764" t="s">
        <v>1348</v>
      </c>
      <c r="G764" s="8">
        <v>0</v>
      </c>
      <c r="H764" cm="1">
        <f t="array" ref="H764">SUMPRODUCT((LEN(I764)-LEN(SUBSTITUTE(I764,{"A";"C";"D";"E";"F";"G";"H";"I";"K";"L";"M";"N";"P";"Q";"R";"S";"T";"V";"W";"Y"},""))),{72.08;104.14;115.08;129.11;148.17;58.05;138.14;114.16;130.18;114.16;132.2;115.1;98.12;129.13;158.19;88.08;102.1;100.13;187.21;164.17})/1000</f>
        <v>76.117289999999997</v>
      </c>
      <c r="I764" s="4" t="s">
        <v>3319</v>
      </c>
      <c r="J764" s="8" t="s">
        <v>1350</v>
      </c>
      <c r="O764" t="s">
        <v>3318</v>
      </c>
      <c r="P764" s="4" t="str">
        <f t="shared" si="34"/>
        <v>rt5322</v>
      </c>
      <c r="Q764" s="4" t="s">
        <v>3316</v>
      </c>
      <c r="R764" t="s">
        <v>3317</v>
      </c>
      <c r="T764" s="4" t="s">
        <v>3316</v>
      </c>
      <c r="U764" t="s">
        <v>3318</v>
      </c>
      <c r="V764" s="4" t="str">
        <f t="shared" si="35"/>
        <v>rt5322</v>
      </c>
      <c r="W764" s="4" t="s">
        <v>3316</v>
      </c>
      <c r="X764" t="s">
        <v>3317</v>
      </c>
    </row>
    <row r="765" spans="1:24" x14ac:dyDescent="0.2">
      <c r="A765" s="4" t="str">
        <f t="shared" si="33"/>
        <v>rt5326</v>
      </c>
      <c r="B765" s="4" t="s">
        <v>3320</v>
      </c>
      <c r="C765" t="s">
        <v>3320</v>
      </c>
      <c r="D765" t="s">
        <v>3321</v>
      </c>
      <c r="E765" t="s">
        <v>1347</v>
      </c>
      <c r="F765" t="s">
        <v>1348</v>
      </c>
      <c r="G765" s="8">
        <v>0</v>
      </c>
      <c r="H765" cm="1">
        <f t="array" ref="H765">SUMPRODUCT((LEN(I765)-LEN(SUBSTITUTE(I765,{"A";"C";"D";"E";"F";"G";"H";"I";"K";"L";"M";"N";"P";"Q";"R";"S";"T";"V";"W";"Y"},""))),{72.08;104.14;115.08;129.11;148.17;58.05;138.14;114.16;130.18;114.16;132.2;115.1;98.12;129.13;158.19;88.08;102.1;100.13;187.21;164.17})/1000</f>
        <v>42.959350000000001</v>
      </c>
      <c r="I765" s="4" t="s">
        <v>3322</v>
      </c>
      <c r="J765" s="8" t="s">
        <v>1350</v>
      </c>
      <c r="O765" t="s">
        <v>3321</v>
      </c>
      <c r="P765" s="4" t="str">
        <f t="shared" si="34"/>
        <v>rt5326</v>
      </c>
      <c r="Q765" s="4" t="s">
        <v>3320</v>
      </c>
      <c r="R765" t="s">
        <v>3320</v>
      </c>
      <c r="T765" s="4" t="s">
        <v>3320</v>
      </c>
      <c r="U765" t="s">
        <v>3321</v>
      </c>
      <c r="V765" s="4" t="str">
        <f t="shared" si="35"/>
        <v>rt5326</v>
      </c>
      <c r="W765" s="4" t="s">
        <v>3320</v>
      </c>
      <c r="X765" t="s">
        <v>3320</v>
      </c>
    </row>
    <row r="766" spans="1:24" x14ac:dyDescent="0.2">
      <c r="A766" s="4" t="str">
        <f t="shared" si="33"/>
        <v>rt5328</v>
      </c>
      <c r="B766" s="4" t="s">
        <v>669</v>
      </c>
      <c r="C766" t="s">
        <v>669</v>
      </c>
      <c r="D766" t="s">
        <v>670</v>
      </c>
      <c r="E766" t="s">
        <v>1347</v>
      </c>
      <c r="F766" t="s">
        <v>1348</v>
      </c>
      <c r="G766" s="8">
        <v>0</v>
      </c>
      <c r="H766" cm="1">
        <f t="array" ref="H766">SUMPRODUCT((LEN(I766)-LEN(SUBSTITUTE(I766,{"A";"C";"D";"E";"F";"G";"H";"I";"K";"L";"M";"N";"P";"Q";"R";"S";"T";"V";"W";"Y"},""))),{72.08;104.14;115.08;129.11;148.17;58.05;138.14;114.16;130.18;114.16;132.2;115.1;98.12;129.13;158.19;88.08;102.1;100.13;187.21;164.17})/1000</f>
        <v>38.01408</v>
      </c>
      <c r="I766" s="4" t="s">
        <v>3323</v>
      </c>
      <c r="J766" s="8" t="s">
        <v>1350</v>
      </c>
      <c r="O766" t="s">
        <v>670</v>
      </c>
      <c r="P766" s="4" t="str">
        <f t="shared" si="34"/>
        <v>rt5328</v>
      </c>
      <c r="Q766" s="4" t="s">
        <v>669</v>
      </c>
      <c r="R766" t="s">
        <v>669</v>
      </c>
      <c r="T766" s="4" t="s">
        <v>669</v>
      </c>
      <c r="U766" t="s">
        <v>670</v>
      </c>
      <c r="V766" s="4" t="str">
        <f t="shared" si="35"/>
        <v>rt5328</v>
      </c>
      <c r="W766" s="4" t="s">
        <v>669</v>
      </c>
      <c r="X766" t="s">
        <v>669</v>
      </c>
    </row>
    <row r="767" spans="1:24" x14ac:dyDescent="0.2">
      <c r="A767" s="4" t="str">
        <f t="shared" si="33"/>
        <v>rt5332_c</v>
      </c>
      <c r="B767" s="4" t="s">
        <v>3324</v>
      </c>
      <c r="C767" t="s">
        <v>3325</v>
      </c>
      <c r="D767" t="s">
        <v>3326</v>
      </c>
      <c r="E767" t="s">
        <v>1347</v>
      </c>
      <c r="F767" t="s">
        <v>1348</v>
      </c>
      <c r="G767" s="8">
        <v>0</v>
      </c>
      <c r="H767" cm="1">
        <f t="array" ref="H767">SUMPRODUCT((LEN(I767)-LEN(SUBSTITUTE(I767,{"A";"C";"D";"E";"F";"G";"H";"I";"K";"L";"M";"N";"P";"Q";"R";"S";"T";"V";"W";"Y"},""))),{72.08;104.14;115.08;129.11;148.17;58.05;138.14;114.16;130.18;114.16;132.2;115.1;98.12;129.13;158.19;88.08;102.1;100.13;187.21;164.17})/1000</f>
        <v>67.005030000000019</v>
      </c>
      <c r="I767" s="4" t="s">
        <v>3327</v>
      </c>
      <c r="J767" s="8" t="s">
        <v>1350</v>
      </c>
      <c r="O767" t="s">
        <v>3326</v>
      </c>
      <c r="P767" s="4" t="str">
        <f t="shared" si="34"/>
        <v>rt5332_rt5332</v>
      </c>
      <c r="Q767" s="4" t="s">
        <v>3324</v>
      </c>
      <c r="R767" t="s">
        <v>3325</v>
      </c>
      <c r="T767" s="4" t="s">
        <v>3324</v>
      </c>
      <c r="U767" t="s">
        <v>3326</v>
      </c>
      <c r="V767" s="4" t="str">
        <f t="shared" si="35"/>
        <v>rt5332_</v>
      </c>
      <c r="W767" s="4" t="s">
        <v>3324</v>
      </c>
      <c r="X767" t="s">
        <v>3325</v>
      </c>
    </row>
    <row r="768" spans="1:24" x14ac:dyDescent="0.2">
      <c r="A768" s="4" t="str">
        <f t="shared" si="33"/>
        <v>rt5332_x</v>
      </c>
      <c r="B768" s="4" t="s">
        <v>3324</v>
      </c>
      <c r="C768" t="s">
        <v>3325</v>
      </c>
      <c r="D768" t="s">
        <v>3326</v>
      </c>
      <c r="E768" t="s">
        <v>1361</v>
      </c>
      <c r="F768" t="s">
        <v>1348</v>
      </c>
      <c r="G768" s="8">
        <v>0</v>
      </c>
      <c r="H768" cm="1">
        <f t="array" ref="H768">SUMPRODUCT((LEN(I768)-LEN(SUBSTITUTE(I768,{"A";"C";"D";"E";"F";"G";"H";"I";"K";"L";"M";"N";"P";"Q";"R";"S";"T";"V";"W";"Y"},""))),{72.08;104.14;115.08;129.11;148.17;58.05;138.14;114.16;130.18;114.16;132.2;115.1;98.12;129.13;158.19;88.08;102.1;100.13;187.21;164.17})/1000</f>
        <v>67.005030000000019</v>
      </c>
      <c r="I768" s="4" t="s">
        <v>3327</v>
      </c>
      <c r="J768" s="8" t="s">
        <v>1350</v>
      </c>
      <c r="O768" t="s">
        <v>3326</v>
      </c>
      <c r="P768" s="4" t="str">
        <f t="shared" si="34"/>
        <v>rt5332_rt5332</v>
      </c>
      <c r="Q768" s="4" t="s">
        <v>3324</v>
      </c>
      <c r="R768" t="s">
        <v>3325</v>
      </c>
      <c r="T768" s="4" t="s">
        <v>3324</v>
      </c>
      <c r="U768" t="s">
        <v>3326</v>
      </c>
      <c r="V768" s="4" t="str">
        <f t="shared" si="35"/>
        <v>rt5332_</v>
      </c>
      <c r="W768" s="4" t="s">
        <v>3324</v>
      </c>
      <c r="X768" t="s">
        <v>3325</v>
      </c>
    </row>
    <row r="769" spans="1:24" x14ac:dyDescent="0.2">
      <c r="A769" s="4" t="str">
        <f t="shared" si="33"/>
        <v>rt5340</v>
      </c>
      <c r="B769" s="4" t="s">
        <v>3328</v>
      </c>
      <c r="C769" t="s">
        <v>3329</v>
      </c>
      <c r="D769" t="s">
        <v>3330</v>
      </c>
      <c r="E769" t="s">
        <v>1347</v>
      </c>
      <c r="F769" t="s">
        <v>1356</v>
      </c>
      <c r="G769" s="8" t="s">
        <v>3331</v>
      </c>
      <c r="H769" cm="1">
        <f t="array" ref="H769">SUMPRODUCT((LEN(I769)-LEN(SUBSTITUTE(I769,{"A";"C";"D";"E";"F";"G";"H";"I";"K";"L";"M";"N";"P";"Q";"R";"S";"T";"V";"W";"Y"},""))),{72.08;104.14;115.08;129.11;148.17;58.05;138.14;114.16;130.18;114.16;132.2;115.1;98.12;129.13;158.19;88.08;102.1;100.13;187.21;164.17})/1000</f>
        <v>40.891729999999995</v>
      </c>
      <c r="I769" s="4" t="s">
        <v>3332</v>
      </c>
      <c r="J769" s="8" t="s">
        <v>1350</v>
      </c>
      <c r="O769" t="s">
        <v>3330</v>
      </c>
      <c r="P769" s="4" t="str">
        <f t="shared" si="34"/>
        <v>rt5340</v>
      </c>
      <c r="Q769" s="4" t="s">
        <v>3328</v>
      </c>
      <c r="R769" t="s">
        <v>3329</v>
      </c>
      <c r="T769" s="4" t="s">
        <v>3328</v>
      </c>
      <c r="U769" t="s">
        <v>3330</v>
      </c>
      <c r="V769" s="4" t="str">
        <f t="shared" si="35"/>
        <v>rt5340</v>
      </c>
      <c r="W769" s="4" t="s">
        <v>3328</v>
      </c>
      <c r="X769" t="s">
        <v>3329</v>
      </c>
    </row>
    <row r="770" spans="1:24" x14ac:dyDescent="0.2">
      <c r="A770" s="4" t="str">
        <f t="shared" si="33"/>
        <v>rt5341</v>
      </c>
      <c r="B770" s="4" t="s">
        <v>671</v>
      </c>
      <c r="C770" t="s">
        <v>671</v>
      </c>
      <c r="D770" t="s">
        <v>672</v>
      </c>
      <c r="E770" t="s">
        <v>1347</v>
      </c>
      <c r="F770" t="s">
        <v>1348</v>
      </c>
      <c r="G770" s="8">
        <v>0</v>
      </c>
      <c r="H770" cm="1">
        <f t="array" ref="H770">SUMPRODUCT((LEN(I770)-LEN(SUBSTITUTE(I770,{"A";"C";"D";"E";"F";"G";"H";"I";"K";"L";"M";"N";"P";"Q";"R";"S";"T";"V";"W";"Y"},""))),{72.08;104.14;115.08;129.11;148.17;58.05;138.14;114.16;130.18;114.16;132.2;115.1;98.12;129.13;158.19;88.08;102.1;100.13;187.21;164.17})/1000</f>
        <v>35.677770000000002</v>
      </c>
      <c r="I770" s="4" t="s">
        <v>3333</v>
      </c>
      <c r="J770" s="8" t="s">
        <v>1350</v>
      </c>
      <c r="O770" t="s">
        <v>672</v>
      </c>
      <c r="P770" s="4" t="str">
        <f t="shared" si="34"/>
        <v>rt5341</v>
      </c>
      <c r="Q770" s="4" t="s">
        <v>671</v>
      </c>
      <c r="R770" t="s">
        <v>671</v>
      </c>
      <c r="T770" s="4" t="s">
        <v>671</v>
      </c>
      <c r="U770" t="s">
        <v>672</v>
      </c>
      <c r="V770" s="4" t="str">
        <f t="shared" si="35"/>
        <v>rt5341</v>
      </c>
      <c r="W770" s="4" t="s">
        <v>671</v>
      </c>
      <c r="X770" t="s">
        <v>671</v>
      </c>
    </row>
    <row r="771" spans="1:24" x14ac:dyDescent="0.2">
      <c r="A771" s="4" t="str">
        <f t="shared" ref="A771:A834" si="36">IF(ISBLANK(K771),B771&amp;IF(COUNTIF($B:$B,B771)&gt;1,"_"&amp;E771,""),K771)</f>
        <v>rt5343</v>
      </c>
      <c r="B771" s="4" t="s">
        <v>3334</v>
      </c>
      <c r="C771" t="s">
        <v>3335</v>
      </c>
      <c r="D771" t="s">
        <v>3336</v>
      </c>
      <c r="E771" t="s">
        <v>1347</v>
      </c>
      <c r="F771" t="s">
        <v>1348</v>
      </c>
      <c r="G771" s="8">
        <v>0</v>
      </c>
      <c r="H771" cm="1">
        <f t="array" ref="H771">SUMPRODUCT((LEN(I771)-LEN(SUBSTITUTE(I771,{"A";"C";"D";"E";"F";"G";"H";"I";"K";"L";"M";"N";"P";"Q";"R";"S";"T";"V";"W";"Y"},""))),{72.08;104.14;115.08;129.11;148.17;58.05;138.14;114.16;130.18;114.16;132.2;115.1;98.12;129.13;158.19;88.08;102.1;100.13;187.21;164.17})/1000</f>
        <v>68.997520000000023</v>
      </c>
      <c r="I771" s="4" t="s">
        <v>3337</v>
      </c>
      <c r="J771" s="8" t="s">
        <v>1350</v>
      </c>
      <c r="O771" t="s">
        <v>3336</v>
      </c>
      <c r="P771" s="4" t="str">
        <f t="shared" ref="P771:P834" si="37">IF(ISBLANK(Z771),Q771&amp;IF(COUNTIF($B:$B,Q771)&gt;1,"_"&amp;T771,""),Z771)</f>
        <v>rt5343</v>
      </c>
      <c r="Q771" s="4" t="s">
        <v>3334</v>
      </c>
      <c r="R771" t="s">
        <v>3335</v>
      </c>
      <c r="T771" s="4" t="s">
        <v>3334</v>
      </c>
      <c r="U771" t="s">
        <v>3336</v>
      </c>
      <c r="V771" s="4" t="str">
        <f t="shared" ref="V771:V834" si="38">IF(ISBLANK(AF771),W771&amp;IF(COUNTIF($B:$B,W771)&gt;1,"_"&amp;Z771,""),AF771)</f>
        <v>rt5343</v>
      </c>
      <c r="W771" s="4" t="s">
        <v>3334</v>
      </c>
      <c r="X771" t="s">
        <v>3335</v>
      </c>
    </row>
    <row r="772" spans="1:24" x14ac:dyDescent="0.2">
      <c r="A772" s="4" t="str">
        <f t="shared" si="36"/>
        <v>rt5354</v>
      </c>
      <c r="B772" s="4" t="s">
        <v>673</v>
      </c>
      <c r="C772" t="s">
        <v>674</v>
      </c>
      <c r="D772" t="s">
        <v>675</v>
      </c>
      <c r="E772" t="s">
        <v>1383</v>
      </c>
      <c r="F772" t="s">
        <v>1348</v>
      </c>
      <c r="G772" s="8">
        <v>0</v>
      </c>
      <c r="H772" cm="1">
        <f t="array" ref="H772">SUMPRODUCT((LEN(I772)-LEN(SUBSTITUTE(I772,{"A";"C";"D";"E";"F";"G";"H";"I";"K";"L";"M";"N";"P";"Q";"R";"S";"T";"V";"W";"Y"},""))),{72.08;104.14;115.08;129.11;148.17;58.05;138.14;114.16;130.18;114.16;132.2;115.1;98.12;129.13;158.19;88.08;102.1;100.13;187.21;164.17})/1000</f>
        <v>33.121960000000001</v>
      </c>
      <c r="I772" s="4" t="s">
        <v>3338</v>
      </c>
      <c r="J772" s="8" t="s">
        <v>1350</v>
      </c>
      <c r="O772" t="s">
        <v>675</v>
      </c>
      <c r="P772" s="4" t="str">
        <f t="shared" si="37"/>
        <v>rt5354</v>
      </c>
      <c r="Q772" s="4" t="s">
        <v>673</v>
      </c>
      <c r="R772" t="s">
        <v>674</v>
      </c>
      <c r="T772" s="4" t="s">
        <v>673</v>
      </c>
      <c r="U772" t="s">
        <v>675</v>
      </c>
      <c r="V772" s="4" t="str">
        <f t="shared" si="38"/>
        <v>rt5354</v>
      </c>
      <c r="W772" s="4" t="s">
        <v>673</v>
      </c>
      <c r="X772" t="s">
        <v>674</v>
      </c>
    </row>
    <row r="773" spans="1:24" x14ac:dyDescent="0.2">
      <c r="A773" s="4" t="str">
        <f t="shared" si="36"/>
        <v>rt5356</v>
      </c>
      <c r="B773" s="4" t="s">
        <v>676</v>
      </c>
      <c r="C773" t="s">
        <v>677</v>
      </c>
      <c r="D773" t="s">
        <v>678</v>
      </c>
      <c r="E773" t="s">
        <v>1347</v>
      </c>
      <c r="F773" t="s">
        <v>1348</v>
      </c>
      <c r="G773" s="8">
        <v>0</v>
      </c>
      <c r="H773" cm="1">
        <f t="array" ref="H773">SUMPRODUCT((LEN(I773)-LEN(SUBSTITUTE(I773,{"A";"C";"D";"E";"F";"G";"H";"I";"K";"L";"M";"N";"P";"Q";"R";"S";"T";"V";"W";"Y"},""))),{72.08;104.14;115.08;129.11;148.17;58.05;138.14;114.16;130.18;114.16;132.2;115.1;98.12;129.13;158.19;88.08;102.1;100.13;187.21;164.17})/1000</f>
        <v>83.96047999999999</v>
      </c>
      <c r="I773" s="4" t="s">
        <v>3339</v>
      </c>
      <c r="J773" s="8" t="s">
        <v>1350</v>
      </c>
      <c r="O773" t="s">
        <v>678</v>
      </c>
      <c r="P773" s="4" t="str">
        <f t="shared" si="37"/>
        <v>rt5356</v>
      </c>
      <c r="Q773" s="4" t="s">
        <v>676</v>
      </c>
      <c r="R773" t="s">
        <v>677</v>
      </c>
      <c r="T773" s="4" t="s">
        <v>676</v>
      </c>
      <c r="U773" t="s">
        <v>678</v>
      </c>
      <c r="V773" s="4" t="str">
        <f t="shared" si="38"/>
        <v>rt5356</v>
      </c>
      <c r="W773" s="4" t="s">
        <v>676</v>
      </c>
      <c r="X773" t="s">
        <v>677</v>
      </c>
    </row>
    <row r="774" spans="1:24" x14ac:dyDescent="0.2">
      <c r="A774" s="4" t="str">
        <f t="shared" si="36"/>
        <v>rt5359</v>
      </c>
      <c r="B774" s="4" t="s">
        <v>3340</v>
      </c>
      <c r="C774" t="s">
        <v>3341</v>
      </c>
      <c r="D774" t="s">
        <v>3342</v>
      </c>
      <c r="E774" t="s">
        <v>1424</v>
      </c>
      <c r="F774" t="s">
        <v>1348</v>
      </c>
      <c r="G774" s="8">
        <v>0</v>
      </c>
      <c r="H774" cm="1">
        <f t="array" ref="H774">SUMPRODUCT((LEN(I774)-LEN(SUBSTITUTE(I774,{"A";"C";"D";"E";"F";"G";"H";"I";"K";"L";"M";"N";"P";"Q";"R";"S";"T";"V";"W";"Y"},""))),{72.08;104.14;115.08;129.11;148.17;58.05;138.14;114.16;130.18;114.16;132.2;115.1;98.12;129.13;158.19;88.08;102.1;100.13;187.21;164.17})/1000</f>
        <v>60.727350000000001</v>
      </c>
      <c r="I774" s="4" t="s">
        <v>3343</v>
      </c>
      <c r="J774" s="8" t="s">
        <v>1350</v>
      </c>
      <c r="O774" t="s">
        <v>3342</v>
      </c>
      <c r="P774" s="4" t="str">
        <f t="shared" si="37"/>
        <v>rt5359</v>
      </c>
      <c r="Q774" s="4" t="s">
        <v>3340</v>
      </c>
      <c r="R774" t="s">
        <v>3341</v>
      </c>
      <c r="T774" s="4" t="s">
        <v>3340</v>
      </c>
      <c r="U774" t="s">
        <v>3342</v>
      </c>
      <c r="V774" s="4" t="str">
        <f t="shared" si="38"/>
        <v>rt5359</v>
      </c>
      <c r="W774" s="4" t="s">
        <v>3340</v>
      </c>
      <c r="X774" t="s">
        <v>3341</v>
      </c>
    </row>
    <row r="775" spans="1:24" x14ac:dyDescent="0.2">
      <c r="A775" s="4" t="str">
        <f t="shared" si="36"/>
        <v>rt5360</v>
      </c>
      <c r="B775" s="4" t="s">
        <v>3344</v>
      </c>
      <c r="C775" t="s">
        <v>3344</v>
      </c>
      <c r="D775" t="s">
        <v>3345</v>
      </c>
      <c r="E775" t="s">
        <v>1347</v>
      </c>
      <c r="F775" t="s">
        <v>1348</v>
      </c>
      <c r="G775" s="8">
        <v>0</v>
      </c>
      <c r="H775" cm="1">
        <f t="array" ref="H775">SUMPRODUCT((LEN(I775)-LEN(SUBSTITUTE(I775,{"A";"C";"D";"E";"F";"G";"H";"I";"K";"L";"M";"N";"P";"Q";"R";"S";"T";"V";"W";"Y"},""))),{72.08;104.14;115.08;129.11;148.17;58.05;138.14;114.16;130.18;114.16;132.2;115.1;98.12;129.13;158.19;88.08;102.1;100.13;187.21;164.17})/1000</f>
        <v>43.116310000000006</v>
      </c>
      <c r="I775" s="4" t="s">
        <v>3346</v>
      </c>
      <c r="J775" s="8" t="s">
        <v>1350</v>
      </c>
      <c r="O775" t="s">
        <v>3345</v>
      </c>
      <c r="P775" s="4" t="str">
        <f t="shared" si="37"/>
        <v>rt5360</v>
      </c>
      <c r="Q775" s="4" t="s">
        <v>3344</v>
      </c>
      <c r="R775" t="s">
        <v>3344</v>
      </c>
      <c r="T775" s="4" t="s">
        <v>3344</v>
      </c>
      <c r="U775" t="s">
        <v>3345</v>
      </c>
      <c r="V775" s="4" t="str">
        <f t="shared" si="38"/>
        <v>rt5360</v>
      </c>
      <c r="W775" s="4" t="s">
        <v>3344</v>
      </c>
      <c r="X775" t="s">
        <v>3344</v>
      </c>
    </row>
    <row r="776" spans="1:24" x14ac:dyDescent="0.2">
      <c r="A776" s="4" t="str">
        <f t="shared" si="36"/>
        <v>rt5361</v>
      </c>
      <c r="B776" s="4" t="s">
        <v>679</v>
      </c>
      <c r="C776" t="s">
        <v>680</v>
      </c>
      <c r="D776" t="s">
        <v>681</v>
      </c>
      <c r="E776" t="s">
        <v>1476</v>
      </c>
      <c r="F776" t="s">
        <v>3347</v>
      </c>
      <c r="G776" s="8" t="s">
        <v>3348</v>
      </c>
      <c r="H776" cm="1">
        <f t="array" ref="H776">SUMPRODUCT((LEN(I776)-LEN(SUBSTITUTE(I776,{"A";"C";"D";"E";"F";"G";"H";"I";"K";"L";"M";"N";"P";"Q";"R";"S";"T";"V";"W";"Y"},""))),{72.08;104.14;115.08;129.11;148.17;58.05;138.14;114.16;130.18;114.16;132.2;115.1;98.12;129.13;158.19;88.08;102.1;100.13;187.21;164.17})/1000</f>
        <v>59.408840000000005</v>
      </c>
      <c r="I776" s="4" t="s">
        <v>3349</v>
      </c>
      <c r="J776" s="8" t="s">
        <v>1350</v>
      </c>
      <c r="O776" t="s">
        <v>681</v>
      </c>
      <c r="P776" s="4" t="str">
        <f t="shared" si="37"/>
        <v>rt5361</v>
      </c>
      <c r="Q776" s="4" t="s">
        <v>679</v>
      </c>
      <c r="R776" t="s">
        <v>680</v>
      </c>
      <c r="T776" s="4" t="s">
        <v>679</v>
      </c>
      <c r="U776" t="s">
        <v>681</v>
      </c>
      <c r="V776" s="4" t="str">
        <f t="shared" si="38"/>
        <v>rt5361</v>
      </c>
      <c r="W776" s="4" t="s">
        <v>679</v>
      </c>
      <c r="X776" t="s">
        <v>680</v>
      </c>
    </row>
    <row r="777" spans="1:24" x14ac:dyDescent="0.2">
      <c r="A777" s="4" t="str">
        <f t="shared" si="36"/>
        <v>rt5363</v>
      </c>
      <c r="B777" s="4" t="s">
        <v>682</v>
      </c>
      <c r="C777" t="s">
        <v>683</v>
      </c>
      <c r="D777" t="s">
        <v>684</v>
      </c>
      <c r="E777" t="s">
        <v>1424</v>
      </c>
      <c r="F777" t="s">
        <v>1348</v>
      </c>
      <c r="G777" s="8">
        <v>0</v>
      </c>
      <c r="H777" cm="1">
        <f t="array" ref="H777">SUMPRODUCT((LEN(I777)-LEN(SUBSTITUTE(I777,{"A";"C";"D";"E";"F";"G";"H";"I";"K";"L";"M";"N";"P";"Q";"R";"S";"T";"V";"W";"Y"},""))),{72.08;104.14;115.08;129.11;148.17;58.05;138.14;114.16;130.18;114.16;132.2;115.1;98.12;129.13;158.19;88.08;102.1;100.13;187.21;164.17})/1000</f>
        <v>60.513110000000012</v>
      </c>
      <c r="I777" s="4" t="s">
        <v>3350</v>
      </c>
      <c r="J777" s="8" t="s">
        <v>1350</v>
      </c>
      <c r="O777" t="s">
        <v>684</v>
      </c>
      <c r="P777" s="4" t="str">
        <f t="shared" si="37"/>
        <v>rt5363</v>
      </c>
      <c r="Q777" s="4" t="s">
        <v>682</v>
      </c>
      <c r="R777" t="s">
        <v>683</v>
      </c>
      <c r="T777" s="4" t="s">
        <v>682</v>
      </c>
      <c r="U777" t="s">
        <v>684</v>
      </c>
      <c r="V777" s="4" t="str">
        <f t="shared" si="38"/>
        <v>rt5363</v>
      </c>
      <c r="W777" s="4" t="s">
        <v>682</v>
      </c>
      <c r="X777" t="s">
        <v>683</v>
      </c>
    </row>
    <row r="778" spans="1:24" x14ac:dyDescent="0.2">
      <c r="A778" s="4" t="str">
        <f t="shared" si="36"/>
        <v>rt5365</v>
      </c>
      <c r="B778" s="4" t="s">
        <v>3351</v>
      </c>
      <c r="C778" t="s">
        <v>3352</v>
      </c>
      <c r="D778" t="s">
        <v>3353</v>
      </c>
      <c r="E778" t="s">
        <v>1347</v>
      </c>
      <c r="F778" t="s">
        <v>1348</v>
      </c>
      <c r="G778" s="8">
        <v>0</v>
      </c>
      <c r="H778" cm="1">
        <f t="array" ref="H778">SUMPRODUCT((LEN(I778)-LEN(SUBSTITUTE(I778,{"A";"C";"D";"E";"F";"G";"H";"I";"K";"L";"M";"N";"P";"Q";"R";"S";"T";"V";"W";"Y"},""))),{72.08;104.14;115.08;129.11;148.17;58.05;138.14;114.16;130.18;114.16;132.2;115.1;98.12;129.13;158.19;88.08;102.1;100.13;187.21;164.17})/1000</f>
        <v>53.129399999999997</v>
      </c>
      <c r="I778" s="4" t="s">
        <v>3354</v>
      </c>
      <c r="J778" s="8" t="s">
        <v>1350</v>
      </c>
      <c r="O778" t="s">
        <v>3353</v>
      </c>
      <c r="P778" s="4" t="str">
        <f t="shared" si="37"/>
        <v>rt5365</v>
      </c>
      <c r="Q778" s="4" t="s">
        <v>3351</v>
      </c>
      <c r="R778" t="s">
        <v>3352</v>
      </c>
      <c r="T778" s="4" t="s">
        <v>3351</v>
      </c>
      <c r="U778" t="s">
        <v>3353</v>
      </c>
      <c r="V778" s="4" t="str">
        <f t="shared" si="38"/>
        <v>rt5365</v>
      </c>
      <c r="W778" s="4" t="s">
        <v>3351</v>
      </c>
      <c r="X778" t="s">
        <v>3352</v>
      </c>
    </row>
    <row r="779" spans="1:24" x14ac:dyDescent="0.2">
      <c r="A779" s="4" t="str">
        <f t="shared" si="36"/>
        <v>rt5371</v>
      </c>
      <c r="B779" s="4" t="s">
        <v>3355</v>
      </c>
      <c r="C779" t="s">
        <v>3356</v>
      </c>
      <c r="D779" t="s">
        <v>3357</v>
      </c>
      <c r="E779" t="s">
        <v>1347</v>
      </c>
      <c r="F779" t="s">
        <v>1348</v>
      </c>
      <c r="G779" s="8">
        <v>0</v>
      </c>
      <c r="H779" cm="1">
        <f t="array" ref="H779">SUMPRODUCT((LEN(I779)-LEN(SUBSTITUTE(I779,{"A";"C";"D";"E";"F";"G";"H";"I";"K";"L";"M";"N";"P";"Q";"R";"S";"T";"V";"W";"Y"},""))),{72.08;104.14;115.08;129.11;148.17;58.05;138.14;114.16;130.18;114.16;132.2;115.1;98.12;129.13;158.19;88.08;102.1;100.13;187.21;164.17})/1000</f>
        <v>41.13617</v>
      </c>
      <c r="I779" s="4" t="s">
        <v>3358</v>
      </c>
      <c r="J779" s="8" t="s">
        <v>1350</v>
      </c>
      <c r="O779" t="s">
        <v>3357</v>
      </c>
      <c r="P779" s="4" t="str">
        <f t="shared" si="37"/>
        <v>rt5371</v>
      </c>
      <c r="Q779" s="4" t="s">
        <v>3355</v>
      </c>
      <c r="R779" t="s">
        <v>3356</v>
      </c>
      <c r="T779" s="4" t="s">
        <v>3355</v>
      </c>
      <c r="U779" t="s">
        <v>3357</v>
      </c>
      <c r="V779" s="4" t="str">
        <f t="shared" si="38"/>
        <v>rt5371</v>
      </c>
      <c r="W779" s="4" t="s">
        <v>3355</v>
      </c>
      <c r="X779" t="s">
        <v>3356</v>
      </c>
    </row>
    <row r="780" spans="1:24" x14ac:dyDescent="0.2">
      <c r="A780" s="4" t="str">
        <f t="shared" si="36"/>
        <v>rt5389</v>
      </c>
      <c r="B780" s="4" t="s">
        <v>3359</v>
      </c>
      <c r="C780" t="s">
        <v>3360</v>
      </c>
      <c r="D780" t="s">
        <v>3361</v>
      </c>
      <c r="E780" t="s">
        <v>1383</v>
      </c>
      <c r="F780" t="s">
        <v>1348</v>
      </c>
      <c r="G780" s="8">
        <v>0</v>
      </c>
      <c r="H780" cm="1">
        <f t="array" ref="H780">SUMPRODUCT((LEN(I780)-LEN(SUBSTITUTE(I780,{"A";"C";"D";"E";"F";"G";"H";"I";"K";"L";"M";"N";"P";"Q";"R";"S";"T";"V";"W";"Y"},""))),{72.08;104.14;115.08;129.11;148.17;58.05;138.14;114.16;130.18;114.16;132.2;115.1;98.12;129.13;158.19;88.08;102.1;100.13;187.21;164.17})/1000</f>
        <v>32.512039999999999</v>
      </c>
      <c r="I780" s="4" t="s">
        <v>3362</v>
      </c>
      <c r="J780" s="8" t="s">
        <v>1350</v>
      </c>
      <c r="O780" t="s">
        <v>3361</v>
      </c>
      <c r="P780" s="4" t="str">
        <f t="shared" si="37"/>
        <v>rt5389</v>
      </c>
      <c r="Q780" s="4" t="s">
        <v>3359</v>
      </c>
      <c r="R780" t="s">
        <v>3360</v>
      </c>
      <c r="T780" s="4" t="s">
        <v>3359</v>
      </c>
      <c r="U780" t="s">
        <v>3361</v>
      </c>
      <c r="V780" s="4" t="str">
        <f t="shared" si="38"/>
        <v>rt5389</v>
      </c>
      <c r="W780" s="4" t="s">
        <v>3359</v>
      </c>
      <c r="X780" t="s">
        <v>3360</v>
      </c>
    </row>
    <row r="781" spans="1:24" x14ac:dyDescent="0.2">
      <c r="A781" s="4" t="str">
        <f t="shared" si="36"/>
        <v>rt5391</v>
      </c>
      <c r="B781" s="4" t="s">
        <v>3363</v>
      </c>
      <c r="C781" t="s">
        <v>3364</v>
      </c>
      <c r="D781" t="s">
        <v>3365</v>
      </c>
      <c r="E781" t="s">
        <v>1383</v>
      </c>
      <c r="F781" t="s">
        <v>1348</v>
      </c>
      <c r="G781" s="8">
        <v>0</v>
      </c>
      <c r="H781" cm="1">
        <f t="array" ref="H781">SUMPRODUCT((LEN(I781)-LEN(SUBSTITUTE(I781,{"A";"C";"D";"E";"F";"G";"H";"I";"K";"L";"M";"N";"P";"Q";"R";"S";"T";"V";"W";"Y"},""))),{72.08;104.14;115.08;129.11;148.17;58.05;138.14;114.16;130.18;114.16;132.2;115.1;98.12;129.13;158.19;88.08;102.1;100.13;187.21;164.17})/1000</f>
        <v>6.357289999999999</v>
      </c>
      <c r="I781" s="4" t="s">
        <v>3366</v>
      </c>
      <c r="J781" s="8" t="s">
        <v>1350</v>
      </c>
      <c r="O781" t="s">
        <v>3365</v>
      </c>
      <c r="P781" s="4" t="str">
        <f t="shared" si="37"/>
        <v>rt5391</v>
      </c>
      <c r="Q781" s="4" t="s">
        <v>3363</v>
      </c>
      <c r="R781" t="s">
        <v>3364</v>
      </c>
      <c r="T781" s="4" t="s">
        <v>3363</v>
      </c>
      <c r="U781" t="s">
        <v>3365</v>
      </c>
      <c r="V781" s="4" t="str">
        <f t="shared" si="38"/>
        <v>rt5391</v>
      </c>
      <c r="W781" s="4" t="s">
        <v>3363</v>
      </c>
      <c r="X781" t="s">
        <v>3364</v>
      </c>
    </row>
    <row r="782" spans="1:24" x14ac:dyDescent="0.2">
      <c r="A782" s="4" t="str">
        <f t="shared" si="36"/>
        <v>rt5395</v>
      </c>
      <c r="B782" s="4" t="s">
        <v>3367</v>
      </c>
      <c r="C782" t="s">
        <v>3368</v>
      </c>
      <c r="D782" t="s">
        <v>3369</v>
      </c>
      <c r="E782" t="s">
        <v>1347</v>
      </c>
      <c r="F782" t="s">
        <v>1348</v>
      </c>
      <c r="G782" s="8">
        <v>0</v>
      </c>
      <c r="H782" cm="1">
        <f t="array" ref="H782">SUMPRODUCT((LEN(I782)-LEN(SUBSTITUTE(I782,{"A";"C";"D";"E";"F";"G";"H";"I";"K";"L";"M";"N";"P";"Q";"R";"S";"T";"V";"W";"Y"},""))),{72.08;104.14;115.08;129.11;148.17;58.05;138.14;114.16;130.18;114.16;132.2;115.1;98.12;129.13;158.19;88.08;102.1;100.13;187.21;164.17})/1000</f>
        <v>19.972079999999998</v>
      </c>
      <c r="I782" s="4" t="s">
        <v>3370</v>
      </c>
      <c r="J782" s="8" t="s">
        <v>1350</v>
      </c>
      <c r="O782" t="s">
        <v>3369</v>
      </c>
      <c r="P782" s="4" t="str">
        <f t="shared" si="37"/>
        <v>rt5395</v>
      </c>
      <c r="Q782" s="4" t="s">
        <v>3367</v>
      </c>
      <c r="R782" t="s">
        <v>3368</v>
      </c>
      <c r="T782" s="4" t="s">
        <v>3367</v>
      </c>
      <c r="U782" t="s">
        <v>3369</v>
      </c>
      <c r="V782" s="4" t="str">
        <f t="shared" si="38"/>
        <v>rt5395</v>
      </c>
      <c r="W782" s="4" t="s">
        <v>3367</v>
      </c>
      <c r="X782" t="s">
        <v>3368</v>
      </c>
    </row>
    <row r="783" spans="1:24" x14ac:dyDescent="0.2">
      <c r="A783" s="4" t="str">
        <f t="shared" si="36"/>
        <v>rt5398</v>
      </c>
      <c r="B783" s="4" t="s">
        <v>1288</v>
      </c>
      <c r="C783" t="s">
        <v>1289</v>
      </c>
      <c r="D783" t="s">
        <v>1290</v>
      </c>
      <c r="E783" t="s">
        <v>1383</v>
      </c>
      <c r="F783" t="s">
        <v>1348</v>
      </c>
      <c r="G783" s="8">
        <v>0</v>
      </c>
      <c r="H783" cm="1">
        <f t="array" ref="H783">SUMPRODUCT((LEN(I783)-LEN(SUBSTITUTE(I783,{"A";"C";"D";"E";"F";"G";"H";"I";"K";"L";"M";"N";"P";"Q";"R";"S";"T";"V";"W";"Y"},""))),{72.08;104.14;115.08;129.11;148.17;58.05;138.14;114.16;130.18;114.16;132.2;115.1;98.12;129.13;158.19;88.08;102.1;100.13;187.21;164.17})/1000</f>
        <v>73.946459999999988</v>
      </c>
      <c r="I783" s="4" t="s">
        <v>3371</v>
      </c>
      <c r="J783" s="8" t="s">
        <v>1350</v>
      </c>
      <c r="O783" t="s">
        <v>1290</v>
      </c>
      <c r="P783" s="4" t="str">
        <f t="shared" si="37"/>
        <v>rt5398</v>
      </c>
      <c r="Q783" s="4" t="s">
        <v>1288</v>
      </c>
      <c r="R783" t="s">
        <v>1289</v>
      </c>
      <c r="T783" s="4" t="s">
        <v>1288</v>
      </c>
      <c r="U783" t="s">
        <v>1290</v>
      </c>
      <c r="V783" s="4" t="str">
        <f t="shared" si="38"/>
        <v>rt5398</v>
      </c>
      <c r="W783" s="4" t="s">
        <v>1288</v>
      </c>
      <c r="X783" t="s">
        <v>1289</v>
      </c>
    </row>
    <row r="784" spans="1:24" x14ac:dyDescent="0.2">
      <c r="A784" s="4" t="str">
        <f t="shared" si="36"/>
        <v>rt5402</v>
      </c>
      <c r="B784" s="4" t="s">
        <v>685</v>
      </c>
      <c r="C784" t="s">
        <v>685</v>
      </c>
      <c r="D784" t="s">
        <v>686</v>
      </c>
      <c r="E784" t="s">
        <v>1347</v>
      </c>
      <c r="F784" t="s">
        <v>1348</v>
      </c>
      <c r="G784" s="8">
        <v>0</v>
      </c>
      <c r="H784" cm="1">
        <f t="array" ref="H784">SUMPRODUCT((LEN(I784)-LEN(SUBSTITUTE(I784,{"A";"C";"D";"E";"F";"G";"H";"I";"K";"L";"M";"N";"P";"Q";"R";"S";"T";"V";"W";"Y"},""))),{72.08;104.14;115.08;129.11;148.17;58.05;138.14;114.16;130.18;114.16;132.2;115.1;98.12;129.13;158.19;88.08;102.1;100.13;187.21;164.17})/1000</f>
        <v>49.101219999999998</v>
      </c>
      <c r="I784" s="4" t="s">
        <v>3372</v>
      </c>
      <c r="J784" s="8" t="s">
        <v>1350</v>
      </c>
      <c r="O784" t="s">
        <v>686</v>
      </c>
      <c r="P784" s="4" t="str">
        <f t="shared" si="37"/>
        <v>rt5402</v>
      </c>
      <c r="Q784" s="4" t="s">
        <v>685</v>
      </c>
      <c r="R784" t="s">
        <v>685</v>
      </c>
      <c r="T784" s="4" t="s">
        <v>685</v>
      </c>
      <c r="U784" t="s">
        <v>686</v>
      </c>
      <c r="V784" s="4" t="str">
        <f t="shared" si="38"/>
        <v>rt5402</v>
      </c>
      <c r="W784" s="4" t="s">
        <v>685</v>
      </c>
      <c r="X784" t="s">
        <v>685</v>
      </c>
    </row>
    <row r="785" spans="1:24" x14ac:dyDescent="0.2">
      <c r="A785" s="4" t="str">
        <f t="shared" si="36"/>
        <v>rt5403</v>
      </c>
      <c r="B785" s="4" t="s">
        <v>3373</v>
      </c>
      <c r="C785" t="s">
        <v>3374</v>
      </c>
      <c r="D785" t="s">
        <v>3375</v>
      </c>
      <c r="E785" t="s">
        <v>1347</v>
      </c>
      <c r="F785" t="s">
        <v>3376</v>
      </c>
      <c r="G785" s="8" t="s">
        <v>3377</v>
      </c>
      <c r="H785" cm="1">
        <f t="array" ref="H785">SUMPRODUCT((LEN(I785)-LEN(SUBSTITUTE(I785,{"A";"C";"D";"E";"F";"G";"H";"I";"K";"L";"M";"N";"P";"Q";"R";"S";"T";"V";"W";"Y"},""))),{72.08;104.14;115.08;129.11;148.17;58.05;138.14;114.16;130.18;114.16;132.2;115.1;98.12;129.13;158.19;88.08;102.1;100.13;187.21;164.17})/1000</f>
        <v>47.139699999999998</v>
      </c>
      <c r="I785" s="4" t="s">
        <v>3378</v>
      </c>
      <c r="J785" s="8" t="s">
        <v>1350</v>
      </c>
      <c r="O785" t="s">
        <v>3375</v>
      </c>
      <c r="P785" s="4" t="str">
        <f t="shared" si="37"/>
        <v>rt5403</v>
      </c>
      <c r="Q785" s="4" t="s">
        <v>3373</v>
      </c>
      <c r="R785" t="s">
        <v>3374</v>
      </c>
      <c r="T785" s="4" t="s">
        <v>3373</v>
      </c>
      <c r="U785" t="s">
        <v>3375</v>
      </c>
      <c r="V785" s="4" t="str">
        <f t="shared" si="38"/>
        <v>rt5403</v>
      </c>
      <c r="W785" s="4" t="s">
        <v>3373</v>
      </c>
      <c r="X785" t="s">
        <v>3374</v>
      </c>
    </row>
    <row r="786" spans="1:24" x14ac:dyDescent="0.2">
      <c r="A786" s="4" t="str">
        <f t="shared" si="36"/>
        <v>rt5407</v>
      </c>
      <c r="B786" s="4" t="s">
        <v>687</v>
      </c>
      <c r="C786" t="s">
        <v>687</v>
      </c>
      <c r="D786" t="s">
        <v>688</v>
      </c>
      <c r="E786" t="s">
        <v>1347</v>
      </c>
      <c r="F786" t="s">
        <v>1348</v>
      </c>
      <c r="G786" s="8">
        <v>0</v>
      </c>
      <c r="H786" cm="1">
        <f t="array" ref="H786">SUMPRODUCT((LEN(I786)-LEN(SUBSTITUTE(I786,{"A";"C";"D";"E";"F";"G";"H";"I";"K";"L";"M";"N";"P";"Q";"R";"S";"T";"V";"W";"Y"},""))),{72.08;104.14;115.08;129.11;148.17;58.05;138.14;114.16;130.18;114.16;132.2;115.1;98.12;129.13;158.19;88.08;102.1;100.13;187.21;164.17})/1000</f>
        <v>41.589119999999994</v>
      </c>
      <c r="I786" s="4" t="s">
        <v>3379</v>
      </c>
      <c r="J786" s="8" t="s">
        <v>1350</v>
      </c>
      <c r="O786" t="s">
        <v>688</v>
      </c>
      <c r="P786" s="4" t="str">
        <f t="shared" si="37"/>
        <v>rt5407</v>
      </c>
      <c r="Q786" s="4" t="s">
        <v>687</v>
      </c>
      <c r="R786" t="s">
        <v>687</v>
      </c>
      <c r="T786" s="4" t="s">
        <v>687</v>
      </c>
      <c r="U786" t="s">
        <v>688</v>
      </c>
      <c r="V786" s="4" t="str">
        <f t="shared" si="38"/>
        <v>rt5407</v>
      </c>
      <c r="W786" s="4" t="s">
        <v>687</v>
      </c>
      <c r="X786" t="s">
        <v>687</v>
      </c>
    </row>
    <row r="787" spans="1:24" x14ac:dyDescent="0.2">
      <c r="A787" s="4" t="str">
        <f t="shared" si="36"/>
        <v>rt5416</v>
      </c>
      <c r="B787" s="4" t="s">
        <v>3380</v>
      </c>
      <c r="C787" t="s">
        <v>3380</v>
      </c>
      <c r="D787" t="s">
        <v>3381</v>
      </c>
      <c r="E787" t="s">
        <v>1361</v>
      </c>
      <c r="F787" t="s">
        <v>1348</v>
      </c>
      <c r="G787" s="8">
        <v>0</v>
      </c>
      <c r="H787" cm="1">
        <f t="array" ref="H787">SUMPRODUCT((LEN(I787)-LEN(SUBSTITUTE(I787,{"A";"C";"D";"E";"F";"G";"H";"I";"K";"L";"M";"N";"P";"Q";"R";"S";"T";"V";"W";"Y"},""))),{72.08;104.14;115.08;129.11;148.17;58.05;138.14;114.16;130.18;114.16;132.2;115.1;98.12;129.13;158.19;88.08;102.1;100.13;187.21;164.17})/1000</f>
        <v>39.474549999999994</v>
      </c>
      <c r="I787" s="4" t="s">
        <v>3382</v>
      </c>
      <c r="J787" s="8" t="s">
        <v>1350</v>
      </c>
      <c r="O787" t="s">
        <v>3381</v>
      </c>
      <c r="P787" s="4" t="str">
        <f t="shared" si="37"/>
        <v>rt5416</v>
      </c>
      <c r="Q787" s="4" t="s">
        <v>3380</v>
      </c>
      <c r="R787" t="s">
        <v>3380</v>
      </c>
      <c r="T787" s="4" t="s">
        <v>3380</v>
      </c>
      <c r="U787" t="s">
        <v>3381</v>
      </c>
      <c r="V787" s="4" t="str">
        <f t="shared" si="38"/>
        <v>rt5416</v>
      </c>
      <c r="W787" s="4" t="s">
        <v>3380</v>
      </c>
      <c r="X787" t="s">
        <v>3380</v>
      </c>
    </row>
    <row r="788" spans="1:24" x14ac:dyDescent="0.2">
      <c r="A788" s="4" t="str">
        <f t="shared" si="36"/>
        <v>rt5418</v>
      </c>
      <c r="B788" s="4" t="s">
        <v>689</v>
      </c>
      <c r="C788" t="s">
        <v>689</v>
      </c>
      <c r="D788" t="s">
        <v>690</v>
      </c>
      <c r="E788" t="s">
        <v>1361</v>
      </c>
      <c r="F788" t="s">
        <v>1348</v>
      </c>
      <c r="G788" s="8">
        <v>0</v>
      </c>
      <c r="H788" cm="1">
        <f t="array" ref="H788">SUMPRODUCT((LEN(I788)-LEN(SUBSTITUTE(I788,{"A";"C";"D";"E";"F";"G";"H";"I";"K";"L";"M";"N";"P";"Q";"R";"S";"T";"V";"W";"Y"},""))),{72.08;104.14;115.08;129.11;148.17;58.05;138.14;114.16;130.18;114.16;132.2;115.1;98.12;129.13;158.19;88.08;102.1;100.13;187.21;164.17})/1000</f>
        <v>41.383860000000006</v>
      </c>
      <c r="I788" s="4" t="s">
        <v>3383</v>
      </c>
      <c r="J788" s="8" t="s">
        <v>1350</v>
      </c>
      <c r="O788" t="s">
        <v>690</v>
      </c>
      <c r="P788" s="4" t="str">
        <f t="shared" si="37"/>
        <v>rt5418</v>
      </c>
      <c r="Q788" s="4" t="s">
        <v>689</v>
      </c>
      <c r="R788" t="s">
        <v>689</v>
      </c>
      <c r="T788" s="4" t="s">
        <v>689</v>
      </c>
      <c r="U788" t="s">
        <v>690</v>
      </c>
      <c r="V788" s="4" t="str">
        <f t="shared" si="38"/>
        <v>rt5418</v>
      </c>
      <c r="W788" s="4" t="s">
        <v>689</v>
      </c>
      <c r="X788" t="s">
        <v>689</v>
      </c>
    </row>
    <row r="789" spans="1:24" x14ac:dyDescent="0.2">
      <c r="A789" s="4" t="str">
        <f t="shared" si="36"/>
        <v>rt5429</v>
      </c>
      <c r="B789" s="4" t="s">
        <v>3384</v>
      </c>
      <c r="C789" t="s">
        <v>3385</v>
      </c>
      <c r="D789" t="s">
        <v>3386</v>
      </c>
      <c r="E789" t="s">
        <v>1383</v>
      </c>
      <c r="F789" t="s">
        <v>1348</v>
      </c>
      <c r="G789" s="8">
        <v>0</v>
      </c>
      <c r="H789" cm="1">
        <f t="array" ref="H789">SUMPRODUCT((LEN(I789)-LEN(SUBSTITUTE(I789,{"A";"C";"D";"E";"F";"G";"H";"I";"K";"L";"M";"N";"P";"Q";"R";"S";"T";"V";"W";"Y"},""))),{72.08;104.14;115.08;129.11;148.17;58.05;138.14;114.16;130.18;114.16;132.2;115.1;98.12;129.13;158.19;88.08;102.1;100.13;187.21;164.17})/1000</f>
        <v>60.113759999999999</v>
      </c>
      <c r="I789" s="4" t="s">
        <v>3387</v>
      </c>
      <c r="J789" s="8" t="s">
        <v>1350</v>
      </c>
      <c r="O789" t="s">
        <v>3386</v>
      </c>
      <c r="P789" s="4" t="str">
        <f t="shared" si="37"/>
        <v>rt5429</v>
      </c>
      <c r="Q789" s="4" t="s">
        <v>3384</v>
      </c>
      <c r="R789" t="s">
        <v>3385</v>
      </c>
      <c r="T789" s="4" t="s">
        <v>3384</v>
      </c>
      <c r="U789" t="s">
        <v>3386</v>
      </c>
      <c r="V789" s="4" t="str">
        <f t="shared" si="38"/>
        <v>rt5429</v>
      </c>
      <c r="W789" s="4" t="s">
        <v>3384</v>
      </c>
      <c r="X789" t="s">
        <v>3385</v>
      </c>
    </row>
    <row r="790" spans="1:24" x14ac:dyDescent="0.2">
      <c r="A790" s="4" t="str">
        <f t="shared" si="36"/>
        <v>rt5445</v>
      </c>
      <c r="B790" s="4" t="s">
        <v>691</v>
      </c>
      <c r="C790" t="s">
        <v>692</v>
      </c>
      <c r="D790" t="s">
        <v>693</v>
      </c>
      <c r="E790" t="s">
        <v>1361</v>
      </c>
      <c r="F790" t="s">
        <v>1348</v>
      </c>
      <c r="G790" s="8">
        <v>0</v>
      </c>
      <c r="H790" cm="1">
        <f t="array" ref="H790">SUMPRODUCT((LEN(I790)-LEN(SUBSTITUTE(I790,{"A";"C";"D";"E";"F";"G";"H";"I";"K";"L";"M";"N";"P";"Q";"R";"S";"T";"V";"W";"Y"},""))),{72.08;104.14;115.08;129.11;148.17;58.05;138.14;114.16;130.18;114.16;132.2;115.1;98.12;129.13;158.19;88.08;102.1;100.13;187.21;164.17})/1000</f>
        <v>44.345200000000013</v>
      </c>
      <c r="I790" s="4" t="s">
        <v>3388</v>
      </c>
      <c r="J790" s="8" t="s">
        <v>1350</v>
      </c>
      <c r="O790" t="s">
        <v>693</v>
      </c>
      <c r="P790" s="4" t="str">
        <f t="shared" si="37"/>
        <v>rt5445</v>
      </c>
      <c r="Q790" s="4" t="s">
        <v>691</v>
      </c>
      <c r="R790" t="s">
        <v>692</v>
      </c>
      <c r="T790" s="4" t="s">
        <v>691</v>
      </c>
      <c r="U790" t="s">
        <v>693</v>
      </c>
      <c r="V790" s="4" t="str">
        <f t="shared" si="38"/>
        <v>rt5445</v>
      </c>
      <c r="W790" s="4" t="s">
        <v>691</v>
      </c>
      <c r="X790" t="s">
        <v>692</v>
      </c>
    </row>
    <row r="791" spans="1:24" x14ac:dyDescent="0.2">
      <c r="A791" s="4" t="str">
        <f t="shared" si="36"/>
        <v>rt5456</v>
      </c>
      <c r="B791" s="4" t="s">
        <v>3389</v>
      </c>
      <c r="C791" t="s">
        <v>3390</v>
      </c>
      <c r="D791" t="s">
        <v>3391</v>
      </c>
      <c r="E791" t="s">
        <v>1383</v>
      </c>
      <c r="F791" t="s">
        <v>1348</v>
      </c>
      <c r="G791" s="8">
        <v>0</v>
      </c>
      <c r="H791" cm="1">
        <f t="array" ref="H791">SUMPRODUCT((LEN(I791)-LEN(SUBSTITUTE(I791,{"A";"C";"D";"E";"F";"G";"H";"I";"K";"L";"M";"N";"P";"Q";"R";"S";"T";"V";"W";"Y"},""))),{72.08;104.14;115.08;129.11;148.17;58.05;138.14;114.16;130.18;114.16;132.2;115.1;98.12;129.13;158.19;88.08;102.1;100.13;187.21;164.17})/1000</f>
        <v>33.771579999999993</v>
      </c>
      <c r="I791" s="4" t="s">
        <v>3392</v>
      </c>
      <c r="J791" s="8" t="s">
        <v>1350</v>
      </c>
      <c r="O791" t="s">
        <v>3391</v>
      </c>
      <c r="P791" s="4" t="str">
        <f t="shared" si="37"/>
        <v>rt5456</v>
      </c>
      <c r="Q791" s="4" t="s">
        <v>3389</v>
      </c>
      <c r="R791" t="s">
        <v>3390</v>
      </c>
      <c r="T791" s="4" t="s">
        <v>3389</v>
      </c>
      <c r="U791" t="s">
        <v>3391</v>
      </c>
      <c r="V791" s="4" t="str">
        <f t="shared" si="38"/>
        <v>rt5456</v>
      </c>
      <c r="W791" s="4" t="s">
        <v>3389</v>
      </c>
      <c r="X791" t="s">
        <v>3390</v>
      </c>
    </row>
    <row r="792" spans="1:24" x14ac:dyDescent="0.2">
      <c r="A792" s="4" t="str">
        <f t="shared" si="36"/>
        <v>rt5466</v>
      </c>
      <c r="B792" s="4" t="s">
        <v>3393</v>
      </c>
      <c r="C792" t="s">
        <v>3394</v>
      </c>
      <c r="D792" t="s">
        <v>3395</v>
      </c>
      <c r="E792" t="s">
        <v>1347</v>
      </c>
      <c r="F792" t="s">
        <v>1348</v>
      </c>
      <c r="G792" s="8">
        <v>0</v>
      </c>
      <c r="H792" cm="1">
        <f t="array" ref="H792">SUMPRODUCT((LEN(I792)-LEN(SUBSTITUTE(I792,{"A";"C";"D";"E";"F";"G";"H";"I";"K";"L";"M";"N";"P";"Q";"R";"S";"T";"V";"W";"Y"},""))),{72.08;104.14;115.08;129.11;148.17;58.05;138.14;114.16;130.18;114.16;132.2;115.1;98.12;129.13;158.19;88.08;102.1;100.13;187.21;164.17})/1000</f>
        <v>188.72043000000002</v>
      </c>
      <c r="I792" s="4" t="s">
        <v>3396</v>
      </c>
      <c r="J792" s="8" t="s">
        <v>1350</v>
      </c>
      <c r="O792" t="s">
        <v>3395</v>
      </c>
      <c r="P792" s="4" t="str">
        <f t="shared" si="37"/>
        <v>rt5466</v>
      </c>
      <c r="Q792" s="4" t="s">
        <v>3393</v>
      </c>
      <c r="R792" t="s">
        <v>3394</v>
      </c>
      <c r="T792" s="4" t="s">
        <v>3393</v>
      </c>
      <c r="U792" t="s">
        <v>3395</v>
      </c>
      <c r="V792" s="4" t="str">
        <f t="shared" si="38"/>
        <v>rt5466</v>
      </c>
      <c r="W792" s="4" t="s">
        <v>3393</v>
      </c>
      <c r="X792" t="s">
        <v>3394</v>
      </c>
    </row>
    <row r="793" spans="1:24" x14ac:dyDescent="0.2">
      <c r="A793" s="4" t="str">
        <f t="shared" si="36"/>
        <v>rt5472</v>
      </c>
      <c r="B793" s="4" t="s">
        <v>3397</v>
      </c>
      <c r="C793" t="s">
        <v>3398</v>
      </c>
      <c r="D793" t="s">
        <v>3399</v>
      </c>
      <c r="E793" t="s">
        <v>1476</v>
      </c>
      <c r="F793" t="s">
        <v>1348</v>
      </c>
      <c r="G793" s="8">
        <v>0</v>
      </c>
      <c r="H793" cm="1">
        <f t="array" ref="H793">SUMPRODUCT((LEN(I793)-LEN(SUBSTITUTE(I793,{"A";"C";"D";"E";"F";"G";"H";"I";"K";"L";"M";"N";"P";"Q";"R";"S";"T";"V";"W";"Y"},""))),{72.08;104.14;115.08;129.11;148.17;58.05;138.14;114.16;130.18;114.16;132.2;115.1;98.12;129.13;158.19;88.08;102.1;100.13;187.21;164.17})/1000</f>
        <v>98.721930000000015</v>
      </c>
      <c r="I793" s="4" t="s">
        <v>3400</v>
      </c>
      <c r="J793" s="8" t="s">
        <v>1350</v>
      </c>
      <c r="O793" t="s">
        <v>3399</v>
      </c>
      <c r="P793" s="4" t="str">
        <f t="shared" si="37"/>
        <v>rt5472</v>
      </c>
      <c r="Q793" s="4" t="s">
        <v>3397</v>
      </c>
      <c r="R793" t="s">
        <v>3398</v>
      </c>
      <c r="T793" s="4" t="s">
        <v>3397</v>
      </c>
      <c r="U793" t="s">
        <v>3399</v>
      </c>
      <c r="V793" s="4" t="str">
        <f t="shared" si="38"/>
        <v>rt5472</v>
      </c>
      <c r="W793" s="4" t="s">
        <v>3397</v>
      </c>
      <c r="X793" t="s">
        <v>3398</v>
      </c>
    </row>
    <row r="794" spans="1:24" x14ac:dyDescent="0.2">
      <c r="A794" s="4" t="str">
        <f t="shared" si="36"/>
        <v>rt5474</v>
      </c>
      <c r="B794" s="4" t="s">
        <v>694</v>
      </c>
      <c r="C794" t="s">
        <v>695</v>
      </c>
      <c r="D794" t="s">
        <v>696</v>
      </c>
      <c r="E794" t="s">
        <v>1383</v>
      </c>
      <c r="F794" t="s">
        <v>1348</v>
      </c>
      <c r="G794" s="8">
        <v>0</v>
      </c>
      <c r="H794" cm="1">
        <f t="array" ref="H794">SUMPRODUCT((LEN(I794)-LEN(SUBSTITUTE(I794,{"A";"C";"D";"E";"F";"G";"H";"I";"K";"L";"M";"N";"P";"Q";"R";"S";"T";"V";"W";"Y"},""))),{72.08;104.14;115.08;129.11;148.17;58.05;138.14;114.16;130.18;114.16;132.2;115.1;98.12;129.13;158.19;88.08;102.1;100.13;187.21;164.17})/1000</f>
        <v>7.3883499999999991</v>
      </c>
      <c r="I794" s="4" t="s">
        <v>3401</v>
      </c>
      <c r="J794" s="8" t="s">
        <v>1350</v>
      </c>
      <c r="O794" t="s">
        <v>696</v>
      </c>
      <c r="P794" s="4" t="str">
        <f t="shared" si="37"/>
        <v>rt5474</v>
      </c>
      <c r="Q794" s="4" t="s">
        <v>694</v>
      </c>
      <c r="R794" t="s">
        <v>695</v>
      </c>
      <c r="T794" s="4" t="s">
        <v>694</v>
      </c>
      <c r="U794" t="s">
        <v>696</v>
      </c>
      <c r="V794" s="4" t="str">
        <f t="shared" si="38"/>
        <v>rt5474</v>
      </c>
      <c r="W794" s="4" t="s">
        <v>694</v>
      </c>
      <c r="X794" t="s">
        <v>695</v>
      </c>
    </row>
    <row r="795" spans="1:24" x14ac:dyDescent="0.2">
      <c r="A795" s="4" t="str">
        <f t="shared" si="36"/>
        <v>rt5489</v>
      </c>
      <c r="B795" s="4" t="s">
        <v>3402</v>
      </c>
      <c r="C795" t="s">
        <v>3402</v>
      </c>
      <c r="D795" t="s">
        <v>3403</v>
      </c>
      <c r="E795" t="s">
        <v>1347</v>
      </c>
      <c r="F795" t="s">
        <v>1348</v>
      </c>
      <c r="G795" s="8">
        <v>0</v>
      </c>
      <c r="H795" cm="1">
        <f t="array" ref="H795">SUMPRODUCT((LEN(I795)-LEN(SUBSTITUTE(I795,{"A";"C";"D";"E";"F";"G";"H";"I";"K";"L";"M";"N";"P";"Q";"R";"S";"T";"V";"W";"Y"},""))),{72.08;104.14;115.08;129.11;148.17;58.05;138.14;114.16;130.18;114.16;132.2;115.1;98.12;129.13;158.19;88.08;102.1;100.13;187.21;164.17})/1000</f>
        <v>68.595709999999997</v>
      </c>
      <c r="I795" s="4" t="s">
        <v>3404</v>
      </c>
      <c r="J795" s="8" t="s">
        <v>1350</v>
      </c>
      <c r="O795" t="s">
        <v>3403</v>
      </c>
      <c r="P795" s="4" t="str">
        <f t="shared" si="37"/>
        <v>rt5489</v>
      </c>
      <c r="Q795" s="4" t="s">
        <v>3402</v>
      </c>
      <c r="R795" t="s">
        <v>3402</v>
      </c>
      <c r="T795" s="4" t="s">
        <v>3402</v>
      </c>
      <c r="U795" t="s">
        <v>3403</v>
      </c>
      <c r="V795" s="4" t="str">
        <f t="shared" si="38"/>
        <v>rt5489</v>
      </c>
      <c r="W795" s="4" t="s">
        <v>3402</v>
      </c>
      <c r="X795" t="s">
        <v>3402</v>
      </c>
    </row>
    <row r="796" spans="1:24" x14ac:dyDescent="0.2">
      <c r="A796" s="4" t="str">
        <f t="shared" si="36"/>
        <v>rt5526</v>
      </c>
      <c r="B796" s="4" t="s">
        <v>697</v>
      </c>
      <c r="C796" t="s">
        <v>698</v>
      </c>
      <c r="D796" t="s">
        <v>699</v>
      </c>
      <c r="E796" t="s">
        <v>1347</v>
      </c>
      <c r="F796" t="s">
        <v>3405</v>
      </c>
      <c r="G796" s="8" t="s">
        <v>3406</v>
      </c>
      <c r="H796" cm="1">
        <f t="array" ref="H796">SUMPRODUCT((LEN(I796)-LEN(SUBSTITUTE(I796,{"A";"C";"D";"E";"F";"G";"H";"I";"K";"L";"M";"N";"P";"Q";"R";"S";"T";"V";"W";"Y"},""))),{72.08;104.14;115.08;129.11;148.17;58.05;138.14;114.16;130.18;114.16;132.2;115.1;98.12;129.13;158.19;88.08;102.1;100.13;187.21;164.17})/1000</f>
        <v>40.500629999999987</v>
      </c>
      <c r="I796" s="4" t="s">
        <v>3407</v>
      </c>
      <c r="J796" s="8" t="s">
        <v>1350</v>
      </c>
      <c r="O796" t="s">
        <v>699</v>
      </c>
      <c r="P796" s="4" t="str">
        <f t="shared" si="37"/>
        <v>rt5526</v>
      </c>
      <c r="Q796" s="4" t="s">
        <v>697</v>
      </c>
      <c r="R796" t="s">
        <v>698</v>
      </c>
      <c r="T796" s="4" t="s">
        <v>697</v>
      </c>
      <c r="U796" t="s">
        <v>699</v>
      </c>
      <c r="V796" s="4" t="str">
        <f t="shared" si="38"/>
        <v>rt5526</v>
      </c>
      <c r="W796" s="4" t="s">
        <v>697</v>
      </c>
      <c r="X796" t="s">
        <v>698</v>
      </c>
    </row>
    <row r="797" spans="1:24" x14ac:dyDescent="0.2">
      <c r="A797" s="4" t="str">
        <f t="shared" si="36"/>
        <v>rt5532</v>
      </c>
      <c r="B797" s="4" t="s">
        <v>700</v>
      </c>
      <c r="C797" t="s">
        <v>701</v>
      </c>
      <c r="D797" t="s">
        <v>702</v>
      </c>
      <c r="E797" t="s">
        <v>1347</v>
      </c>
      <c r="F797" t="s">
        <v>3408</v>
      </c>
      <c r="G797" s="8" t="s">
        <v>3409</v>
      </c>
      <c r="H797" cm="1">
        <f t="array" ref="H797">SUMPRODUCT((LEN(I797)-LEN(SUBSTITUTE(I797,{"A";"C";"D";"E";"F";"G";"H";"I";"K";"L";"M";"N";"P";"Q";"R";"S";"T";"V";"W";"Y"},""))),{72.08;104.14;115.08;129.11;148.17;58.05;138.14;114.16;130.18;114.16;132.2;115.1;98.12;129.13;158.19;88.08;102.1;100.13;187.21;164.17})/1000</f>
        <v>27.782719999999998</v>
      </c>
      <c r="I797" s="4" t="s">
        <v>3410</v>
      </c>
      <c r="J797" s="8" t="s">
        <v>1350</v>
      </c>
      <c r="O797" t="s">
        <v>702</v>
      </c>
      <c r="P797" s="4" t="str">
        <f t="shared" si="37"/>
        <v>rt5532</v>
      </c>
      <c r="Q797" s="4" t="s">
        <v>700</v>
      </c>
      <c r="R797" t="s">
        <v>701</v>
      </c>
      <c r="T797" s="4" t="s">
        <v>700</v>
      </c>
      <c r="U797" t="s">
        <v>702</v>
      </c>
      <c r="V797" s="4" t="str">
        <f t="shared" si="38"/>
        <v>rt5532</v>
      </c>
      <c r="W797" s="4" t="s">
        <v>700</v>
      </c>
      <c r="X797" t="s">
        <v>701</v>
      </c>
    </row>
    <row r="798" spans="1:24" x14ac:dyDescent="0.2">
      <c r="A798" s="4" t="str">
        <f t="shared" si="36"/>
        <v>rt5535</v>
      </c>
      <c r="B798" s="4" t="s">
        <v>3411</v>
      </c>
      <c r="C798" t="s">
        <v>3412</v>
      </c>
      <c r="D798" t="s">
        <v>3413</v>
      </c>
      <c r="E798" t="s">
        <v>1519</v>
      </c>
      <c r="F798" t="s">
        <v>1348</v>
      </c>
      <c r="G798" s="8">
        <v>0</v>
      </c>
      <c r="H798" cm="1">
        <f t="array" ref="H798">SUMPRODUCT((LEN(I798)-LEN(SUBSTITUTE(I798,{"A";"C";"D";"E";"F";"G";"H";"I";"K";"L";"M";"N";"P";"Q";"R";"S";"T";"V";"W";"Y"},""))),{72.08;104.14;115.08;129.11;148.17;58.05;138.14;114.16;130.18;114.16;132.2;115.1;98.12;129.13;158.19;88.08;102.1;100.13;187.21;164.17})/1000</f>
        <v>122.32774000000001</v>
      </c>
      <c r="I798" s="4" t="s">
        <v>3414</v>
      </c>
      <c r="J798" s="8" t="s">
        <v>1350</v>
      </c>
      <c r="O798" t="s">
        <v>3413</v>
      </c>
      <c r="P798" s="4" t="str">
        <f t="shared" si="37"/>
        <v>rt5535</v>
      </c>
      <c r="Q798" s="4" t="s">
        <v>3411</v>
      </c>
      <c r="R798" t="s">
        <v>3412</v>
      </c>
      <c r="T798" s="4" t="s">
        <v>3411</v>
      </c>
      <c r="U798" t="s">
        <v>3413</v>
      </c>
      <c r="V798" s="4" t="str">
        <f t="shared" si="38"/>
        <v>rt5535</v>
      </c>
      <c r="W798" s="4" t="s">
        <v>3411</v>
      </c>
      <c r="X798" t="s">
        <v>3412</v>
      </c>
    </row>
    <row r="799" spans="1:24" x14ac:dyDescent="0.2">
      <c r="A799" s="4" t="str">
        <f t="shared" si="36"/>
        <v>rt5549</v>
      </c>
      <c r="B799" s="4" t="s">
        <v>703</v>
      </c>
      <c r="C799" t="s">
        <v>704</v>
      </c>
      <c r="D799" t="s">
        <v>705</v>
      </c>
      <c r="E799" t="s">
        <v>1383</v>
      </c>
      <c r="F799" t="s">
        <v>3415</v>
      </c>
      <c r="G799" s="8" t="s">
        <v>3020</v>
      </c>
      <c r="H799" cm="1">
        <f t="array" ref="H799">SUMPRODUCT((LEN(I799)-LEN(SUBSTITUTE(I799,{"A";"C";"D";"E";"F";"G";"H";"I";"K";"L";"M";"N";"P";"Q";"R";"S";"T";"V";"W";"Y"},""))),{72.08;104.14;115.08;129.11;148.17;58.05;138.14;114.16;130.18;114.16;132.2;115.1;98.12;129.13;158.19;88.08;102.1;100.13;187.21;164.17})/1000</f>
        <v>70.450349999999986</v>
      </c>
      <c r="I799" s="4" t="s">
        <v>3416</v>
      </c>
      <c r="J799" s="8" t="s">
        <v>1350</v>
      </c>
      <c r="O799" t="s">
        <v>705</v>
      </c>
      <c r="P799" s="4" t="str">
        <f t="shared" si="37"/>
        <v>rt5549</v>
      </c>
      <c r="Q799" s="4" t="s">
        <v>703</v>
      </c>
      <c r="R799" t="s">
        <v>704</v>
      </c>
      <c r="T799" s="4" t="s">
        <v>703</v>
      </c>
      <c r="U799" t="s">
        <v>705</v>
      </c>
      <c r="V799" s="4" t="str">
        <f t="shared" si="38"/>
        <v>rt5549</v>
      </c>
      <c r="W799" s="4" t="s">
        <v>703</v>
      </c>
      <c r="X799" t="s">
        <v>704</v>
      </c>
    </row>
    <row r="800" spans="1:24" x14ac:dyDescent="0.2">
      <c r="A800" s="4" t="str">
        <f t="shared" si="36"/>
        <v>rt5558</v>
      </c>
      <c r="B800" s="4" t="s">
        <v>706</v>
      </c>
      <c r="C800" t="s">
        <v>706</v>
      </c>
      <c r="D800" t="s">
        <v>707</v>
      </c>
      <c r="E800" t="s">
        <v>1361</v>
      </c>
      <c r="F800" t="s">
        <v>1348</v>
      </c>
      <c r="G800" s="8">
        <v>0</v>
      </c>
      <c r="H800" cm="1">
        <f t="array" ref="H800">SUMPRODUCT((LEN(I800)-LEN(SUBSTITUTE(I800,{"A";"C";"D";"E";"F";"G";"H";"I";"K";"L";"M";"N";"P";"Q";"R";"S";"T";"V";"W";"Y"},""))),{72.08;104.14;115.08;129.11;148.17;58.05;138.14;114.16;130.18;114.16;132.2;115.1;98.12;129.13;158.19;88.08;102.1;100.13;187.21;164.17})/1000</f>
        <v>19.857349999999993</v>
      </c>
      <c r="I800" s="4" t="s">
        <v>3417</v>
      </c>
      <c r="J800" s="8" t="s">
        <v>1350</v>
      </c>
      <c r="O800" t="s">
        <v>707</v>
      </c>
      <c r="P800" s="4" t="str">
        <f t="shared" si="37"/>
        <v>rt5558</v>
      </c>
      <c r="Q800" s="4" t="s">
        <v>706</v>
      </c>
      <c r="R800" t="s">
        <v>706</v>
      </c>
      <c r="T800" s="4" t="s">
        <v>706</v>
      </c>
      <c r="U800" t="s">
        <v>707</v>
      </c>
      <c r="V800" s="4" t="str">
        <f t="shared" si="38"/>
        <v>rt5558</v>
      </c>
      <c r="W800" s="4" t="s">
        <v>706</v>
      </c>
      <c r="X800" t="s">
        <v>706</v>
      </c>
    </row>
    <row r="801" spans="1:24" x14ac:dyDescent="0.2">
      <c r="A801" s="4" t="str">
        <f t="shared" si="36"/>
        <v>rt5562_m</v>
      </c>
      <c r="B801" s="4" t="s">
        <v>3418</v>
      </c>
      <c r="C801" t="s">
        <v>3418</v>
      </c>
      <c r="D801" t="s">
        <v>3419</v>
      </c>
      <c r="E801" t="s">
        <v>1383</v>
      </c>
      <c r="F801" t="s">
        <v>1348</v>
      </c>
      <c r="G801" s="8">
        <v>0</v>
      </c>
      <c r="H801" cm="1">
        <f t="array" ref="H801">SUMPRODUCT((LEN(I801)-LEN(SUBSTITUTE(I801,{"A";"C";"D";"E";"F";"G";"H";"I";"K";"L";"M";"N";"P";"Q";"R";"S";"T";"V";"W";"Y"},""))),{72.08;104.14;115.08;129.11;148.17;58.05;138.14;114.16;130.18;114.16;132.2;115.1;98.12;129.13;158.19;88.08;102.1;100.13;187.21;164.17})/1000</f>
        <v>45.612329999999993</v>
      </c>
      <c r="I801" s="4" t="s">
        <v>3420</v>
      </c>
      <c r="J801" s="8" t="s">
        <v>1350</v>
      </c>
      <c r="O801" t="s">
        <v>3419</v>
      </c>
      <c r="P801" s="4" t="str">
        <f t="shared" si="37"/>
        <v>rt5562_rt5562</v>
      </c>
      <c r="Q801" s="4" t="s">
        <v>3418</v>
      </c>
      <c r="R801" t="s">
        <v>3418</v>
      </c>
      <c r="T801" s="4" t="s">
        <v>3418</v>
      </c>
      <c r="U801" t="s">
        <v>3419</v>
      </c>
      <c r="V801" s="4" t="str">
        <f t="shared" si="38"/>
        <v>rt5562_</v>
      </c>
      <c r="W801" s="4" t="s">
        <v>3418</v>
      </c>
      <c r="X801" t="s">
        <v>3418</v>
      </c>
    </row>
    <row r="802" spans="1:24" x14ac:dyDescent="0.2">
      <c r="A802" s="4" t="str">
        <f t="shared" si="36"/>
        <v>rt5562_x</v>
      </c>
      <c r="B802" s="4" t="s">
        <v>3418</v>
      </c>
      <c r="C802" t="s">
        <v>3418</v>
      </c>
      <c r="D802" t="s">
        <v>3419</v>
      </c>
      <c r="E802" t="s">
        <v>1361</v>
      </c>
      <c r="F802" t="s">
        <v>1348</v>
      </c>
      <c r="G802" s="8">
        <v>0</v>
      </c>
      <c r="H802" cm="1">
        <f t="array" ref="H802">SUMPRODUCT((LEN(I802)-LEN(SUBSTITUTE(I802,{"A";"C";"D";"E";"F";"G";"H";"I";"K";"L";"M";"N";"P";"Q";"R";"S";"T";"V";"W";"Y"},""))),{72.08;104.14;115.08;129.11;148.17;58.05;138.14;114.16;130.18;114.16;132.2;115.1;98.12;129.13;158.19;88.08;102.1;100.13;187.21;164.17})/1000</f>
        <v>45.612329999999993</v>
      </c>
      <c r="I802" s="4" t="s">
        <v>3420</v>
      </c>
      <c r="J802" s="8" t="s">
        <v>1350</v>
      </c>
      <c r="O802" t="s">
        <v>3419</v>
      </c>
      <c r="P802" s="4" t="str">
        <f t="shared" si="37"/>
        <v>rt5562_rt5562</v>
      </c>
      <c r="Q802" s="4" t="s">
        <v>3418</v>
      </c>
      <c r="R802" t="s">
        <v>3418</v>
      </c>
      <c r="T802" s="4" t="s">
        <v>3418</v>
      </c>
      <c r="U802" t="s">
        <v>3419</v>
      </c>
      <c r="V802" s="4" t="str">
        <f t="shared" si="38"/>
        <v>rt5562_</v>
      </c>
      <c r="W802" s="4" t="s">
        <v>3418</v>
      </c>
      <c r="X802" t="s">
        <v>3418</v>
      </c>
    </row>
    <row r="803" spans="1:24" x14ac:dyDescent="0.2">
      <c r="A803" s="4" t="str">
        <f t="shared" si="36"/>
        <v>rt5579</v>
      </c>
      <c r="B803" s="4" t="s">
        <v>3421</v>
      </c>
      <c r="C803" t="s">
        <v>3422</v>
      </c>
      <c r="D803" t="s">
        <v>3423</v>
      </c>
      <c r="E803" t="s">
        <v>1347</v>
      </c>
      <c r="F803" t="s">
        <v>1481</v>
      </c>
      <c r="G803" s="8" t="s">
        <v>1696</v>
      </c>
      <c r="H803" cm="1">
        <f t="array" ref="H803">SUMPRODUCT((LEN(I803)-LEN(SUBSTITUTE(I803,{"A";"C";"D";"E";"F";"G";"H";"I";"K";"L";"M";"N";"P";"Q";"R";"S";"T";"V";"W";"Y"},""))),{72.08;104.14;115.08;129.11;148.17;58.05;138.14;114.16;130.18;114.16;132.2;115.1;98.12;129.13;158.19;88.08;102.1;100.13;187.21;164.17})/1000</f>
        <v>35.48422999999999</v>
      </c>
      <c r="I803" s="4" t="s">
        <v>3424</v>
      </c>
      <c r="J803" s="8" t="s">
        <v>1350</v>
      </c>
      <c r="O803" t="s">
        <v>3423</v>
      </c>
      <c r="P803" s="4" t="str">
        <f t="shared" si="37"/>
        <v>rt5579</v>
      </c>
      <c r="Q803" s="4" t="s">
        <v>3421</v>
      </c>
      <c r="R803" t="s">
        <v>3422</v>
      </c>
      <c r="T803" s="4" t="s">
        <v>3421</v>
      </c>
      <c r="U803" t="s">
        <v>3423</v>
      </c>
      <c r="V803" s="4" t="str">
        <f t="shared" si="38"/>
        <v>rt5579</v>
      </c>
      <c r="W803" s="4" t="s">
        <v>3421</v>
      </c>
      <c r="X803" t="s">
        <v>3422</v>
      </c>
    </row>
    <row r="804" spans="1:24" x14ac:dyDescent="0.2">
      <c r="A804" s="4" t="str">
        <f t="shared" si="36"/>
        <v>rt5580</v>
      </c>
      <c r="B804" s="4" t="s">
        <v>1301</v>
      </c>
      <c r="C804" t="s">
        <v>1302</v>
      </c>
      <c r="D804" t="s">
        <v>1303</v>
      </c>
      <c r="E804" t="s">
        <v>1383</v>
      </c>
      <c r="F804" t="s">
        <v>1749</v>
      </c>
      <c r="G804" s="8" t="s">
        <v>3425</v>
      </c>
      <c r="H804" cm="1">
        <f t="array" ref="H804">SUMPRODUCT((LEN(I804)-LEN(SUBSTITUTE(I804,{"A";"C";"D";"E";"F";"G";"H";"I";"K";"L";"M";"N";"P";"Q";"R";"S";"T";"V";"W";"Y"},""))),{72.08;104.14;115.08;129.11;148.17;58.05;138.14;114.16;130.18;114.16;132.2;115.1;98.12;129.13;158.19;88.08;102.1;100.13;187.21;164.17})/1000</f>
        <v>35.820329999999998</v>
      </c>
      <c r="I804" s="4" t="s">
        <v>3426</v>
      </c>
      <c r="J804" s="8" t="s">
        <v>1350</v>
      </c>
      <c r="O804" t="s">
        <v>1303</v>
      </c>
      <c r="P804" s="4" t="str">
        <f t="shared" si="37"/>
        <v>rt5580</v>
      </c>
      <c r="Q804" s="4" t="s">
        <v>1301</v>
      </c>
      <c r="R804" t="s">
        <v>1302</v>
      </c>
      <c r="T804" s="4" t="s">
        <v>1301</v>
      </c>
      <c r="U804" t="s">
        <v>1303</v>
      </c>
      <c r="V804" s="4" t="str">
        <f t="shared" si="38"/>
        <v>rt5580</v>
      </c>
      <c r="W804" s="4" t="s">
        <v>1301</v>
      </c>
      <c r="X804" t="s">
        <v>1302</v>
      </c>
    </row>
    <row r="805" spans="1:24" x14ac:dyDescent="0.2">
      <c r="A805" s="4" t="str">
        <f t="shared" si="36"/>
        <v>rt5596</v>
      </c>
      <c r="B805" s="4" t="s">
        <v>3427</v>
      </c>
      <c r="C805" t="s">
        <v>3427</v>
      </c>
      <c r="D805" t="s">
        <v>3428</v>
      </c>
      <c r="E805" t="s">
        <v>1424</v>
      </c>
      <c r="F805" t="s">
        <v>1348</v>
      </c>
      <c r="G805" s="8">
        <v>0</v>
      </c>
      <c r="H805" cm="1">
        <f t="array" ref="H805">SUMPRODUCT((LEN(I805)-LEN(SUBSTITUTE(I805,{"A";"C";"D";"E";"F";"G";"H";"I";"K";"L";"M";"N";"P";"Q";"R";"S";"T";"V";"W";"Y"},""))),{72.08;104.14;115.08;129.11;148.17;58.05;138.14;114.16;130.18;114.16;132.2;115.1;98.12;129.13;158.19;88.08;102.1;100.13;187.21;164.17})/1000</f>
        <v>85.505110000000002</v>
      </c>
      <c r="I805" s="4" t="s">
        <v>3429</v>
      </c>
      <c r="J805" s="8" t="s">
        <v>1350</v>
      </c>
      <c r="O805" t="s">
        <v>3428</v>
      </c>
      <c r="P805" s="4" t="str">
        <f t="shared" si="37"/>
        <v>rt5596</v>
      </c>
      <c r="Q805" s="4" t="s">
        <v>3427</v>
      </c>
      <c r="R805" t="s">
        <v>3427</v>
      </c>
      <c r="T805" s="4" t="s">
        <v>3427</v>
      </c>
      <c r="U805" t="s">
        <v>3428</v>
      </c>
      <c r="V805" s="4" t="str">
        <f t="shared" si="38"/>
        <v>rt5596</v>
      </c>
      <c r="W805" s="4" t="s">
        <v>3427</v>
      </c>
      <c r="X805" t="s">
        <v>3427</v>
      </c>
    </row>
    <row r="806" spans="1:24" x14ac:dyDescent="0.2">
      <c r="A806" s="4" t="str">
        <f t="shared" si="36"/>
        <v>rt5601</v>
      </c>
      <c r="B806" s="4" t="s">
        <v>708</v>
      </c>
      <c r="C806" t="s">
        <v>709</v>
      </c>
      <c r="D806" t="s">
        <v>710</v>
      </c>
      <c r="E806" t="s">
        <v>1424</v>
      </c>
      <c r="F806" t="s">
        <v>1348</v>
      </c>
      <c r="G806" s="8">
        <v>0</v>
      </c>
      <c r="H806" cm="1">
        <f t="array" ref="H806">SUMPRODUCT((LEN(I806)-LEN(SUBSTITUTE(I806,{"A";"C";"D";"E";"F";"G";"H";"I";"K";"L";"M";"N";"P";"Q";"R";"S";"T";"V";"W";"Y"},""))),{72.08;104.14;115.08;129.11;148.17;58.05;138.14;114.16;130.18;114.16;132.2;115.1;98.12;129.13;158.19;88.08;102.1;100.13;187.21;164.17})/1000</f>
        <v>60.272690000000004</v>
      </c>
      <c r="I806" s="4" t="s">
        <v>3430</v>
      </c>
      <c r="J806" s="8" t="s">
        <v>1350</v>
      </c>
      <c r="O806" t="s">
        <v>710</v>
      </c>
      <c r="P806" s="4" t="str">
        <f t="shared" si="37"/>
        <v>rt5601</v>
      </c>
      <c r="Q806" s="4" t="s">
        <v>708</v>
      </c>
      <c r="R806" t="s">
        <v>709</v>
      </c>
      <c r="T806" s="4" t="s">
        <v>708</v>
      </c>
      <c r="U806" t="s">
        <v>710</v>
      </c>
      <c r="V806" s="4" t="str">
        <f t="shared" si="38"/>
        <v>rt5601</v>
      </c>
      <c r="W806" s="4" t="s">
        <v>708</v>
      </c>
      <c r="X806" t="s">
        <v>709</v>
      </c>
    </row>
    <row r="807" spans="1:24" x14ac:dyDescent="0.2">
      <c r="A807" s="4" t="str">
        <f t="shared" si="36"/>
        <v>rt5611</v>
      </c>
      <c r="B807" s="4" t="s">
        <v>3431</v>
      </c>
      <c r="C807" t="s">
        <v>3431</v>
      </c>
      <c r="D807" t="s">
        <v>3432</v>
      </c>
      <c r="E807" t="s">
        <v>1347</v>
      </c>
      <c r="F807" t="s">
        <v>1348</v>
      </c>
      <c r="G807" s="8">
        <v>0</v>
      </c>
      <c r="H807" cm="1">
        <f t="array" ref="H807">SUMPRODUCT((LEN(I807)-LEN(SUBSTITUTE(I807,{"A";"C";"D";"E";"F";"G";"H";"I";"K";"L";"M";"N";"P";"Q";"R";"S";"T";"V";"W";"Y"},""))),{72.08;104.14;115.08;129.11;148.17;58.05;138.14;114.16;130.18;114.16;132.2;115.1;98.12;129.13;158.19;88.08;102.1;100.13;187.21;164.17})/1000</f>
        <v>76.154330000000002</v>
      </c>
      <c r="I807" s="4" t="s">
        <v>3433</v>
      </c>
      <c r="J807" s="8" t="s">
        <v>1350</v>
      </c>
      <c r="O807" t="s">
        <v>3432</v>
      </c>
      <c r="P807" s="4" t="str">
        <f t="shared" si="37"/>
        <v>rt5611</v>
      </c>
      <c r="Q807" s="4" t="s">
        <v>3431</v>
      </c>
      <c r="R807" t="s">
        <v>3431</v>
      </c>
      <c r="T807" s="4" t="s">
        <v>3431</v>
      </c>
      <c r="U807" t="s">
        <v>3432</v>
      </c>
      <c r="V807" s="4" t="str">
        <f t="shared" si="38"/>
        <v>rt5611</v>
      </c>
      <c r="W807" s="4" t="s">
        <v>3431</v>
      </c>
      <c r="X807" t="s">
        <v>3431</v>
      </c>
    </row>
    <row r="808" spans="1:24" x14ac:dyDescent="0.2">
      <c r="A808" s="4" t="str">
        <f t="shared" si="36"/>
        <v>rt5618</v>
      </c>
      <c r="B808" s="4" t="s">
        <v>3434</v>
      </c>
      <c r="C808" t="s">
        <v>3435</v>
      </c>
      <c r="D808" t="s">
        <v>3436</v>
      </c>
      <c r="E808" t="s">
        <v>1424</v>
      </c>
      <c r="F808" t="s">
        <v>1348</v>
      </c>
      <c r="G808" s="8">
        <v>0</v>
      </c>
      <c r="H808" cm="1">
        <f t="array" ref="H808">SUMPRODUCT((LEN(I808)-LEN(SUBSTITUTE(I808,{"A";"C";"D";"E";"F";"G";"H";"I";"K";"L";"M";"N";"P";"Q";"R";"S";"T";"V";"W";"Y"},""))),{72.08;104.14;115.08;129.11;148.17;58.05;138.14;114.16;130.18;114.16;132.2;115.1;98.12;129.13;158.19;88.08;102.1;100.13;187.21;164.17})/1000</f>
        <v>44.397959999999998</v>
      </c>
      <c r="I808" s="4" t="s">
        <v>3437</v>
      </c>
      <c r="J808" s="8" t="s">
        <v>1350</v>
      </c>
      <c r="O808" t="s">
        <v>3436</v>
      </c>
      <c r="P808" s="4" t="str">
        <f t="shared" si="37"/>
        <v>rt5618</v>
      </c>
      <c r="Q808" s="4" t="s">
        <v>3434</v>
      </c>
      <c r="R808" t="s">
        <v>3435</v>
      </c>
      <c r="T808" s="4" t="s">
        <v>3434</v>
      </c>
      <c r="U808" t="s">
        <v>3436</v>
      </c>
      <c r="V808" s="4" t="str">
        <f t="shared" si="38"/>
        <v>rt5618</v>
      </c>
      <c r="W808" s="4" t="s">
        <v>3434</v>
      </c>
      <c r="X808" t="s">
        <v>3435</v>
      </c>
    </row>
    <row r="809" spans="1:24" x14ac:dyDescent="0.2">
      <c r="A809" s="4" t="str">
        <f t="shared" si="36"/>
        <v>rt5622</v>
      </c>
      <c r="B809" s="4" t="s">
        <v>3438</v>
      </c>
      <c r="C809" t="s">
        <v>3439</v>
      </c>
      <c r="D809" t="s">
        <v>3440</v>
      </c>
      <c r="E809" t="s">
        <v>1347</v>
      </c>
      <c r="F809" t="s">
        <v>1348</v>
      </c>
      <c r="G809" s="8">
        <v>0</v>
      </c>
      <c r="H809" cm="1">
        <f t="array" ref="H809">SUMPRODUCT((LEN(I809)-LEN(SUBSTITUTE(I809,{"A";"C";"D";"E";"F";"G";"H";"I";"K";"L";"M";"N";"P";"Q";"R";"S";"T";"V";"W";"Y"},""))),{72.08;104.14;115.08;129.11;148.17;58.05;138.14;114.16;130.18;114.16;132.2;115.1;98.12;129.13;158.19;88.08;102.1;100.13;187.21;164.17})/1000</f>
        <v>71.486359999999991</v>
      </c>
      <c r="I809" s="4" t="s">
        <v>3441</v>
      </c>
      <c r="J809" s="8" t="s">
        <v>1350</v>
      </c>
      <c r="O809" t="s">
        <v>3440</v>
      </c>
      <c r="P809" s="4" t="str">
        <f t="shared" si="37"/>
        <v>rt5622</v>
      </c>
      <c r="Q809" s="4" t="s">
        <v>3438</v>
      </c>
      <c r="R809" t="s">
        <v>3439</v>
      </c>
      <c r="T809" s="4" t="s">
        <v>3438</v>
      </c>
      <c r="U809" t="s">
        <v>3440</v>
      </c>
      <c r="V809" s="4" t="str">
        <f t="shared" si="38"/>
        <v>rt5622</v>
      </c>
      <c r="W809" s="4" t="s">
        <v>3438</v>
      </c>
      <c r="X809" t="s">
        <v>3439</v>
      </c>
    </row>
    <row r="810" spans="1:24" x14ac:dyDescent="0.2">
      <c r="A810" s="4" t="str">
        <f t="shared" si="36"/>
        <v>rt5633_c</v>
      </c>
      <c r="B810" s="4" t="s">
        <v>3442</v>
      </c>
      <c r="C810" t="s">
        <v>3443</v>
      </c>
      <c r="D810" t="s">
        <v>3444</v>
      </c>
      <c r="E810" t="s">
        <v>1347</v>
      </c>
      <c r="F810" t="s">
        <v>1348</v>
      </c>
      <c r="G810" s="8">
        <v>0</v>
      </c>
      <c r="H810" cm="1">
        <f t="array" ref="H810">SUMPRODUCT((LEN(I810)-LEN(SUBSTITUTE(I810,{"A";"C";"D";"E";"F";"G";"H";"I";"K";"L";"M";"N";"P";"Q";"R";"S";"T";"V";"W";"Y"},""))),{72.08;104.14;115.08;129.11;148.17;58.05;138.14;114.16;130.18;114.16;132.2;115.1;98.12;129.13;158.19;88.08;102.1;100.13;187.21;164.17})/1000</f>
        <v>51.577040000000011</v>
      </c>
      <c r="I810" s="4" t="s">
        <v>3445</v>
      </c>
      <c r="J810" s="8" t="s">
        <v>1350</v>
      </c>
      <c r="O810" t="s">
        <v>3444</v>
      </c>
      <c r="P810" s="4" t="str">
        <f t="shared" si="37"/>
        <v>rt5633_rt5633</v>
      </c>
      <c r="Q810" s="4" t="s">
        <v>3442</v>
      </c>
      <c r="R810" t="s">
        <v>3443</v>
      </c>
      <c r="T810" s="4" t="s">
        <v>3442</v>
      </c>
      <c r="U810" t="s">
        <v>3444</v>
      </c>
      <c r="V810" s="4" t="str">
        <f t="shared" si="38"/>
        <v>rt5633_</v>
      </c>
      <c r="W810" s="4" t="s">
        <v>3442</v>
      </c>
      <c r="X810" t="s">
        <v>3443</v>
      </c>
    </row>
    <row r="811" spans="1:24" x14ac:dyDescent="0.2">
      <c r="A811" s="4" t="str">
        <f t="shared" si="36"/>
        <v>rt5633_m</v>
      </c>
      <c r="B811" s="4" t="s">
        <v>3442</v>
      </c>
      <c r="C811" t="s">
        <v>3443</v>
      </c>
      <c r="D811" t="s">
        <v>3444</v>
      </c>
      <c r="E811" t="s">
        <v>1383</v>
      </c>
      <c r="F811" t="s">
        <v>1348</v>
      </c>
      <c r="G811" s="8">
        <v>0</v>
      </c>
      <c r="H811" cm="1">
        <f t="array" ref="H811">SUMPRODUCT((LEN(I811)-LEN(SUBSTITUTE(I811,{"A";"C";"D";"E";"F";"G";"H";"I";"K";"L";"M";"N";"P";"Q";"R";"S";"T";"V";"W";"Y"},""))),{72.08;104.14;115.08;129.11;148.17;58.05;138.14;114.16;130.18;114.16;132.2;115.1;98.12;129.13;158.19;88.08;102.1;100.13;187.21;164.17})/1000</f>
        <v>51.577040000000011</v>
      </c>
      <c r="I811" s="4" t="s">
        <v>3445</v>
      </c>
      <c r="J811" s="8" t="s">
        <v>1350</v>
      </c>
      <c r="O811" t="s">
        <v>3444</v>
      </c>
      <c r="P811" s="4" t="str">
        <f t="shared" si="37"/>
        <v>rt5633_rt5633</v>
      </c>
      <c r="Q811" s="4" t="s">
        <v>3442</v>
      </c>
      <c r="R811" t="s">
        <v>3443</v>
      </c>
      <c r="T811" s="4" t="s">
        <v>3442</v>
      </c>
      <c r="U811" t="s">
        <v>3444</v>
      </c>
      <c r="V811" s="4" t="str">
        <f t="shared" si="38"/>
        <v>rt5633_</v>
      </c>
      <c r="W811" s="4" t="s">
        <v>3442</v>
      </c>
      <c r="X811" t="s">
        <v>3443</v>
      </c>
    </row>
    <row r="812" spans="1:24" x14ac:dyDescent="0.2">
      <c r="A812" s="4" t="str">
        <f t="shared" si="36"/>
        <v>rt5634</v>
      </c>
      <c r="B812" s="4" t="s">
        <v>711</v>
      </c>
      <c r="C812" t="s">
        <v>712</v>
      </c>
      <c r="D812" t="s">
        <v>713</v>
      </c>
      <c r="E812" t="s">
        <v>1347</v>
      </c>
      <c r="F812" t="s">
        <v>1348</v>
      </c>
      <c r="G812" s="8">
        <v>0</v>
      </c>
      <c r="H812" cm="1">
        <f t="array" ref="H812">SUMPRODUCT((LEN(I812)-LEN(SUBSTITUTE(I812,{"A";"C";"D";"E";"F";"G";"H";"I";"K";"L";"M";"N";"P";"Q";"R";"S";"T";"V";"W";"Y"},""))),{72.08;104.14;115.08;129.11;148.17;58.05;138.14;114.16;130.18;114.16;132.2;115.1;98.12;129.13;158.19;88.08;102.1;100.13;187.21;164.17})/1000</f>
        <v>92.756040000000013</v>
      </c>
      <c r="I812" s="4" t="s">
        <v>3446</v>
      </c>
      <c r="J812" s="8" t="s">
        <v>1350</v>
      </c>
      <c r="O812" t="s">
        <v>713</v>
      </c>
      <c r="P812" s="4" t="str">
        <f t="shared" si="37"/>
        <v>rt5634</v>
      </c>
      <c r="Q812" s="4" t="s">
        <v>711</v>
      </c>
      <c r="R812" t="s">
        <v>712</v>
      </c>
      <c r="T812" s="4" t="s">
        <v>711</v>
      </c>
      <c r="U812" t="s">
        <v>713</v>
      </c>
      <c r="V812" s="4" t="str">
        <f t="shared" si="38"/>
        <v>rt5634</v>
      </c>
      <c r="W812" s="4" t="s">
        <v>711</v>
      </c>
      <c r="X812" t="s">
        <v>712</v>
      </c>
    </row>
    <row r="813" spans="1:24" x14ac:dyDescent="0.2">
      <c r="A813" s="4" t="str">
        <f t="shared" si="36"/>
        <v>rt5646</v>
      </c>
      <c r="B813" s="4" t="s">
        <v>714</v>
      </c>
      <c r="C813" t="s">
        <v>715</v>
      </c>
      <c r="D813" t="s">
        <v>716</v>
      </c>
      <c r="E813" t="s">
        <v>1347</v>
      </c>
      <c r="F813" t="s">
        <v>1522</v>
      </c>
      <c r="G813" s="8" t="s">
        <v>1620</v>
      </c>
      <c r="H813" cm="1">
        <f t="array" ref="H813">SUMPRODUCT((LEN(I813)-LEN(SUBSTITUTE(I813,{"A";"C";"D";"E";"F";"G";"H";"I";"K";"L";"M";"N";"P";"Q";"R";"S";"T";"V";"W";"Y"},""))),{72.08;104.14;115.08;129.11;148.17;58.05;138.14;114.16;130.18;114.16;132.2;115.1;98.12;129.13;158.19;88.08;102.1;100.13;187.21;164.17})/1000</f>
        <v>42.104599999999998</v>
      </c>
      <c r="I813" s="4" t="s">
        <v>3447</v>
      </c>
      <c r="J813" s="8" t="s">
        <v>1350</v>
      </c>
      <c r="O813" t="s">
        <v>716</v>
      </c>
      <c r="P813" s="4" t="str">
        <f t="shared" si="37"/>
        <v>rt5646</v>
      </c>
      <c r="Q813" s="4" t="s">
        <v>714</v>
      </c>
      <c r="R813" t="s">
        <v>715</v>
      </c>
      <c r="T813" s="4" t="s">
        <v>714</v>
      </c>
      <c r="U813" t="s">
        <v>716</v>
      </c>
      <c r="V813" s="4" t="str">
        <f t="shared" si="38"/>
        <v>rt5646</v>
      </c>
      <c r="W813" s="4" t="s">
        <v>714</v>
      </c>
      <c r="X813" t="s">
        <v>715</v>
      </c>
    </row>
    <row r="814" spans="1:24" x14ac:dyDescent="0.2">
      <c r="A814" s="4" t="str">
        <f t="shared" si="36"/>
        <v>rt5654_c</v>
      </c>
      <c r="B814" s="4" t="s">
        <v>3448</v>
      </c>
      <c r="C814" t="s">
        <v>3449</v>
      </c>
      <c r="D814" t="s">
        <v>3450</v>
      </c>
      <c r="E814" t="s">
        <v>1347</v>
      </c>
      <c r="F814" t="s">
        <v>3408</v>
      </c>
      <c r="G814" s="8" t="s">
        <v>3451</v>
      </c>
      <c r="H814" cm="1">
        <f t="array" ref="H814">SUMPRODUCT((LEN(I814)-LEN(SUBSTITUTE(I814,{"A";"C";"D";"E";"F";"G";"H";"I";"K";"L";"M";"N";"P";"Q";"R";"S";"T";"V";"W";"Y"},""))),{72.08;104.14;115.08;129.11;148.17;58.05;138.14;114.16;130.18;114.16;132.2;115.1;98.12;129.13;158.19;88.08;102.1;100.13;187.21;164.17})/1000</f>
        <v>60.705599999999997</v>
      </c>
      <c r="I814" s="4" t="s">
        <v>3452</v>
      </c>
      <c r="J814" s="8" t="s">
        <v>1350</v>
      </c>
      <c r="O814" t="s">
        <v>3450</v>
      </c>
      <c r="P814" s="4" t="str">
        <f t="shared" si="37"/>
        <v>rt5654_rt5654</v>
      </c>
      <c r="Q814" s="4" t="s">
        <v>3448</v>
      </c>
      <c r="R814" t="s">
        <v>3449</v>
      </c>
      <c r="T814" s="4" t="s">
        <v>3448</v>
      </c>
      <c r="U814" t="s">
        <v>3450</v>
      </c>
      <c r="V814" s="4" t="str">
        <f t="shared" si="38"/>
        <v>rt5654_</v>
      </c>
      <c r="W814" s="4" t="s">
        <v>3448</v>
      </c>
      <c r="X814" t="s">
        <v>3449</v>
      </c>
    </row>
    <row r="815" spans="1:24" x14ac:dyDescent="0.2">
      <c r="A815" s="4" t="str">
        <f t="shared" si="36"/>
        <v>rt5654_m</v>
      </c>
      <c r="B815" s="4" t="s">
        <v>3448</v>
      </c>
      <c r="C815" t="s">
        <v>3449</v>
      </c>
      <c r="D815" t="s">
        <v>3450</v>
      </c>
      <c r="E815" t="s">
        <v>1383</v>
      </c>
      <c r="F815" t="s">
        <v>2405</v>
      </c>
      <c r="G815" s="8" t="s">
        <v>3451</v>
      </c>
      <c r="H815" cm="1">
        <f t="array" ref="H815">SUMPRODUCT((LEN(I815)-LEN(SUBSTITUTE(I815,{"A";"C";"D";"E";"F";"G";"H";"I";"K";"L";"M";"N";"P";"Q";"R";"S";"T";"V";"W";"Y"},""))),{72.08;104.14;115.08;129.11;148.17;58.05;138.14;114.16;130.18;114.16;132.2;115.1;98.12;129.13;158.19;88.08;102.1;100.13;187.21;164.17})/1000</f>
        <v>60.705599999999997</v>
      </c>
      <c r="I815" s="4" t="s">
        <v>3452</v>
      </c>
      <c r="J815" s="8" t="s">
        <v>1350</v>
      </c>
      <c r="O815" t="s">
        <v>3450</v>
      </c>
      <c r="P815" s="4" t="str">
        <f t="shared" si="37"/>
        <v>rt5654_rt5654</v>
      </c>
      <c r="Q815" s="4" t="s">
        <v>3448</v>
      </c>
      <c r="R815" t="s">
        <v>3449</v>
      </c>
      <c r="T815" s="4" t="s">
        <v>3448</v>
      </c>
      <c r="U815" t="s">
        <v>3450</v>
      </c>
      <c r="V815" s="4" t="str">
        <f t="shared" si="38"/>
        <v>rt5654_</v>
      </c>
      <c r="W815" s="4" t="s">
        <v>3448</v>
      </c>
      <c r="X815" t="s">
        <v>3449</v>
      </c>
    </row>
    <row r="816" spans="1:24" x14ac:dyDescent="0.2">
      <c r="A816" s="4" t="str">
        <f t="shared" si="36"/>
        <v>rt5655</v>
      </c>
      <c r="B816" s="4" t="s">
        <v>3453</v>
      </c>
      <c r="C816" t="s">
        <v>3454</v>
      </c>
      <c r="D816" t="s">
        <v>3455</v>
      </c>
      <c r="E816" t="s">
        <v>2684</v>
      </c>
      <c r="F816" t="s">
        <v>1348</v>
      </c>
      <c r="G816" s="8">
        <v>0</v>
      </c>
      <c r="H816" cm="1">
        <f t="array" ref="H816">SUMPRODUCT((LEN(I816)-LEN(SUBSTITUTE(I816,{"A";"C";"D";"E";"F";"G";"H";"I";"K";"L";"M";"N";"P";"Q";"R";"S";"T";"V";"W";"Y"},""))),{72.08;104.14;115.08;129.11;148.17;58.05;138.14;114.16;130.18;114.16;132.2;115.1;98.12;129.13;158.19;88.08;102.1;100.13;187.21;164.17})/1000</f>
        <v>229.68462999999997</v>
      </c>
      <c r="I816" s="4" t="s">
        <v>3456</v>
      </c>
      <c r="J816" s="8" t="s">
        <v>1350</v>
      </c>
      <c r="O816" t="s">
        <v>3455</v>
      </c>
      <c r="P816" s="4" t="str">
        <f t="shared" si="37"/>
        <v>rt5655</v>
      </c>
      <c r="Q816" s="4" t="s">
        <v>3453</v>
      </c>
      <c r="R816" t="s">
        <v>3454</v>
      </c>
      <c r="T816" s="4" t="s">
        <v>3453</v>
      </c>
      <c r="U816" t="s">
        <v>3455</v>
      </c>
      <c r="V816" s="4" t="str">
        <f t="shared" si="38"/>
        <v>rt5655</v>
      </c>
      <c r="W816" s="4" t="s">
        <v>3453</v>
      </c>
      <c r="X816" t="s">
        <v>3454</v>
      </c>
    </row>
    <row r="817" spans="1:24" x14ac:dyDescent="0.2">
      <c r="A817" s="4" t="str">
        <f t="shared" si="36"/>
        <v>rt5669</v>
      </c>
      <c r="B817" s="4" t="s">
        <v>3457</v>
      </c>
      <c r="C817" t="s">
        <v>3458</v>
      </c>
      <c r="D817" t="s">
        <v>3459</v>
      </c>
      <c r="E817" t="s">
        <v>1347</v>
      </c>
      <c r="F817" t="s">
        <v>3460</v>
      </c>
      <c r="G817" s="8" t="s">
        <v>3461</v>
      </c>
      <c r="H817" cm="1">
        <f t="array" ref="H817">SUMPRODUCT((LEN(I817)-LEN(SUBSTITUTE(I817,{"A";"C";"D";"E";"F";"G";"H";"I";"K";"L";"M";"N";"P";"Q";"R";"S";"T";"V";"W";"Y"},""))),{72.08;104.14;115.08;129.11;148.17;58.05;138.14;114.16;130.18;114.16;132.2;115.1;98.12;129.13;158.19;88.08;102.1;100.13;187.21;164.17})/1000</f>
        <v>39.865370000000006</v>
      </c>
      <c r="I817" s="4" t="s">
        <v>3462</v>
      </c>
      <c r="J817" s="8" t="s">
        <v>1350</v>
      </c>
      <c r="O817" t="s">
        <v>3459</v>
      </c>
      <c r="P817" s="4" t="str">
        <f t="shared" si="37"/>
        <v>rt5669</v>
      </c>
      <c r="Q817" s="4" t="s">
        <v>3457</v>
      </c>
      <c r="R817" t="s">
        <v>3458</v>
      </c>
      <c r="T817" s="4" t="s">
        <v>3457</v>
      </c>
      <c r="U817" t="s">
        <v>3459</v>
      </c>
      <c r="V817" s="4" t="str">
        <f t="shared" si="38"/>
        <v>rt5669</v>
      </c>
      <c r="W817" s="4" t="s">
        <v>3457</v>
      </c>
      <c r="X817" t="s">
        <v>3458</v>
      </c>
    </row>
    <row r="818" spans="1:24" x14ac:dyDescent="0.2">
      <c r="A818" s="4" t="str">
        <f t="shared" si="36"/>
        <v>rt5672</v>
      </c>
      <c r="B818" s="4" t="s">
        <v>3463</v>
      </c>
      <c r="C818" t="s">
        <v>3463</v>
      </c>
      <c r="D818" t="s">
        <v>3464</v>
      </c>
      <c r="E818" t="s">
        <v>1347</v>
      </c>
      <c r="F818" t="s">
        <v>1348</v>
      </c>
      <c r="G818" s="8">
        <v>0</v>
      </c>
      <c r="H818" cm="1">
        <f t="array" ref="H818">SUMPRODUCT((LEN(I818)-LEN(SUBSTITUTE(I818,{"A";"C";"D";"E";"F";"G";"H";"I";"K";"L";"M";"N";"P";"Q";"R";"S";"T";"V";"W";"Y"},""))),{72.08;104.14;115.08;129.11;148.17;58.05;138.14;114.16;130.18;114.16;132.2;115.1;98.12;129.13;158.19;88.08;102.1;100.13;187.21;164.17})/1000</f>
        <v>29.489200000000007</v>
      </c>
      <c r="I818" s="4" t="s">
        <v>3465</v>
      </c>
      <c r="J818" s="8" t="s">
        <v>1350</v>
      </c>
      <c r="O818" t="s">
        <v>3464</v>
      </c>
      <c r="P818" s="4" t="str">
        <f t="shared" si="37"/>
        <v>rt5672</v>
      </c>
      <c r="Q818" s="4" t="s">
        <v>3463</v>
      </c>
      <c r="R818" t="s">
        <v>3463</v>
      </c>
      <c r="T818" s="4" t="s">
        <v>3463</v>
      </c>
      <c r="U818" t="s">
        <v>3464</v>
      </c>
      <c r="V818" s="4" t="str">
        <f t="shared" si="38"/>
        <v>rt5672</v>
      </c>
      <c r="W818" s="4" t="s">
        <v>3463</v>
      </c>
      <c r="X818" t="s">
        <v>3463</v>
      </c>
    </row>
    <row r="819" spans="1:24" x14ac:dyDescent="0.2">
      <c r="A819" s="4" t="str">
        <f t="shared" si="36"/>
        <v>rt5681</v>
      </c>
      <c r="B819" s="4" t="s">
        <v>3466</v>
      </c>
      <c r="C819" t="s">
        <v>3467</v>
      </c>
      <c r="D819" t="s">
        <v>3468</v>
      </c>
      <c r="E819" t="s">
        <v>1347</v>
      </c>
      <c r="F819" t="s">
        <v>1348</v>
      </c>
      <c r="G819" s="8">
        <v>0</v>
      </c>
      <c r="H819" cm="1">
        <f t="array" ref="H819">SUMPRODUCT((LEN(I819)-LEN(SUBSTITUTE(I819,{"A";"C";"D";"E";"F";"G";"H";"I";"K";"L";"M";"N";"P";"Q";"R";"S";"T";"V";"W";"Y"},""))),{72.08;104.14;115.08;129.11;148.17;58.05;138.14;114.16;130.18;114.16;132.2;115.1;98.12;129.13;158.19;88.08;102.1;100.13;187.21;164.17})/1000</f>
        <v>30.300669999999997</v>
      </c>
      <c r="I819" s="4" t="s">
        <v>3469</v>
      </c>
      <c r="J819" s="8" t="s">
        <v>1350</v>
      </c>
      <c r="O819" t="s">
        <v>3468</v>
      </c>
      <c r="P819" s="4" t="str">
        <f t="shared" si="37"/>
        <v>rt5681</v>
      </c>
      <c r="Q819" s="4" t="s">
        <v>3466</v>
      </c>
      <c r="R819" t="s">
        <v>3467</v>
      </c>
      <c r="T819" s="4" t="s">
        <v>3466</v>
      </c>
      <c r="U819" t="s">
        <v>3468</v>
      </c>
      <c r="V819" s="4" t="str">
        <f t="shared" si="38"/>
        <v>rt5681</v>
      </c>
      <c r="W819" s="4" t="s">
        <v>3466</v>
      </c>
      <c r="X819" t="s">
        <v>3467</v>
      </c>
    </row>
    <row r="820" spans="1:24" x14ac:dyDescent="0.2">
      <c r="A820" s="4" t="str">
        <f t="shared" si="36"/>
        <v>rt5684</v>
      </c>
      <c r="B820" s="4" t="s">
        <v>717</v>
      </c>
      <c r="C820" t="s">
        <v>717</v>
      </c>
      <c r="D820" t="s">
        <v>718</v>
      </c>
      <c r="E820" t="s">
        <v>1347</v>
      </c>
      <c r="F820" t="s">
        <v>1348</v>
      </c>
      <c r="G820" s="8">
        <v>0</v>
      </c>
      <c r="H820" cm="1">
        <f t="array" ref="H820">SUMPRODUCT((LEN(I820)-LEN(SUBSTITUTE(I820,{"A";"C";"D";"E";"F";"G";"H";"I";"K";"L";"M";"N";"P";"Q";"R";"S";"T";"V";"W";"Y"},""))),{72.08;104.14;115.08;129.11;148.17;58.05;138.14;114.16;130.18;114.16;132.2;115.1;98.12;129.13;158.19;88.08;102.1;100.13;187.21;164.17})/1000</f>
        <v>40.430270000000007</v>
      </c>
      <c r="I820" s="4" t="s">
        <v>3470</v>
      </c>
      <c r="J820" s="8" t="s">
        <v>1350</v>
      </c>
      <c r="O820" t="s">
        <v>718</v>
      </c>
      <c r="P820" s="4" t="str">
        <f t="shared" si="37"/>
        <v>rt5684</v>
      </c>
      <c r="Q820" s="4" t="s">
        <v>717</v>
      </c>
      <c r="R820" t="s">
        <v>717</v>
      </c>
      <c r="T820" s="4" t="s">
        <v>717</v>
      </c>
      <c r="U820" t="s">
        <v>718</v>
      </c>
      <c r="V820" s="4" t="str">
        <f t="shared" si="38"/>
        <v>rt5684</v>
      </c>
      <c r="W820" s="4" t="s">
        <v>717</v>
      </c>
      <c r="X820" t="s">
        <v>717</v>
      </c>
    </row>
    <row r="821" spans="1:24" x14ac:dyDescent="0.2">
      <c r="A821" s="4" t="str">
        <f t="shared" si="36"/>
        <v>rt5693</v>
      </c>
      <c r="B821" s="4" t="s">
        <v>3471</v>
      </c>
      <c r="C821" t="s">
        <v>3472</v>
      </c>
      <c r="D821" t="s">
        <v>3473</v>
      </c>
      <c r="E821" t="s">
        <v>1361</v>
      </c>
      <c r="F821" t="s">
        <v>1348</v>
      </c>
      <c r="G821" s="8">
        <v>0</v>
      </c>
      <c r="H821" cm="1">
        <f t="array" ref="H821">SUMPRODUCT((LEN(I821)-LEN(SUBSTITUTE(I821,{"A";"C";"D";"E";"F";"G";"H";"I";"K";"L";"M";"N";"P";"Q";"R";"S";"T";"V";"W";"Y"},""))),{72.08;104.14;115.08;129.11;148.17;58.05;138.14;114.16;130.18;114.16;132.2;115.1;98.12;129.13;158.19;88.08;102.1;100.13;187.21;164.17})/1000</f>
        <v>27.760880000000004</v>
      </c>
      <c r="I821" s="4" t="s">
        <v>3474</v>
      </c>
      <c r="J821" s="8" t="s">
        <v>1350</v>
      </c>
      <c r="O821" t="s">
        <v>3473</v>
      </c>
      <c r="P821" s="4" t="str">
        <f t="shared" si="37"/>
        <v>rt5693</v>
      </c>
      <c r="Q821" s="4" t="s">
        <v>3471</v>
      </c>
      <c r="R821" t="s">
        <v>3472</v>
      </c>
      <c r="T821" s="4" t="s">
        <v>3471</v>
      </c>
      <c r="U821" t="s">
        <v>3473</v>
      </c>
      <c r="V821" s="4" t="str">
        <f t="shared" si="38"/>
        <v>rt5693</v>
      </c>
      <c r="W821" s="4" t="s">
        <v>3471</v>
      </c>
      <c r="X821" t="s">
        <v>3472</v>
      </c>
    </row>
    <row r="822" spans="1:24" x14ac:dyDescent="0.2">
      <c r="A822" s="4" t="str">
        <f t="shared" si="36"/>
        <v>rt5702</v>
      </c>
      <c r="B822" s="4" t="s">
        <v>719</v>
      </c>
      <c r="C822" t="s">
        <v>720</v>
      </c>
      <c r="D822" t="s">
        <v>721</v>
      </c>
      <c r="E822" t="s">
        <v>1383</v>
      </c>
      <c r="F822" t="s">
        <v>2012</v>
      </c>
      <c r="G822" s="8" t="s">
        <v>2163</v>
      </c>
      <c r="H822" cm="1">
        <f t="array" ref="H822">SUMPRODUCT((LEN(I822)-LEN(SUBSTITUTE(I822,{"A";"C";"D";"E";"F";"G";"H";"I";"K";"L";"M";"N";"P";"Q";"R";"S";"T";"V";"W";"Y"},""))),{72.08;104.14;115.08;129.11;148.17;58.05;138.14;114.16;130.18;114.16;132.2;115.1;98.12;129.13;158.19;88.08;102.1;100.13;187.21;164.17})/1000</f>
        <v>45.968749999999986</v>
      </c>
      <c r="I822" s="4" t="s">
        <v>3475</v>
      </c>
      <c r="J822" s="8" t="s">
        <v>1350</v>
      </c>
      <c r="O822" t="s">
        <v>721</v>
      </c>
      <c r="P822" s="4" t="str">
        <f t="shared" si="37"/>
        <v>rt5702</v>
      </c>
      <c r="Q822" s="4" t="s">
        <v>719</v>
      </c>
      <c r="R822" t="s">
        <v>720</v>
      </c>
      <c r="T822" s="4" t="s">
        <v>719</v>
      </c>
      <c r="U822" t="s">
        <v>721</v>
      </c>
      <c r="V822" s="4" t="str">
        <f t="shared" si="38"/>
        <v>rt5702</v>
      </c>
      <c r="W822" s="4" t="s">
        <v>719</v>
      </c>
      <c r="X822" t="s">
        <v>720</v>
      </c>
    </row>
    <row r="823" spans="1:24" x14ac:dyDescent="0.2">
      <c r="A823" s="4" t="str">
        <f t="shared" si="36"/>
        <v>rt5713</v>
      </c>
      <c r="B823" s="4" t="s">
        <v>3476</v>
      </c>
      <c r="C823" t="s">
        <v>3476</v>
      </c>
      <c r="D823" t="s">
        <v>3477</v>
      </c>
      <c r="E823" t="s">
        <v>1347</v>
      </c>
      <c r="F823" t="s">
        <v>1348</v>
      </c>
      <c r="G823" s="8">
        <v>0</v>
      </c>
      <c r="H823" cm="1">
        <f t="array" ref="H823">SUMPRODUCT((LEN(I823)-LEN(SUBSTITUTE(I823,{"A";"C";"D";"E";"F";"G";"H";"I";"K";"L";"M";"N";"P";"Q";"R";"S";"T";"V";"W";"Y"},""))),{72.08;104.14;115.08;129.11;148.17;58.05;138.14;114.16;130.18;114.16;132.2;115.1;98.12;129.13;158.19;88.08;102.1;100.13;187.21;164.17})/1000</f>
        <v>36.906030000000001</v>
      </c>
      <c r="I823" s="4" t="s">
        <v>3478</v>
      </c>
      <c r="J823" s="8" t="s">
        <v>1350</v>
      </c>
      <c r="O823" t="s">
        <v>3477</v>
      </c>
      <c r="P823" s="4" t="str">
        <f t="shared" si="37"/>
        <v>rt5713</v>
      </c>
      <c r="Q823" s="4" t="s">
        <v>3476</v>
      </c>
      <c r="R823" t="s">
        <v>3476</v>
      </c>
      <c r="T823" s="4" t="s">
        <v>3476</v>
      </c>
      <c r="U823" t="s">
        <v>3477</v>
      </c>
      <c r="V823" s="4" t="str">
        <f t="shared" si="38"/>
        <v>rt5713</v>
      </c>
      <c r="W823" s="4" t="s">
        <v>3476</v>
      </c>
      <c r="X823" t="s">
        <v>3476</v>
      </c>
    </row>
    <row r="824" spans="1:24" x14ac:dyDescent="0.2">
      <c r="A824" s="4" t="str">
        <f t="shared" si="36"/>
        <v>rt5719</v>
      </c>
      <c r="B824" s="4" t="s">
        <v>722</v>
      </c>
      <c r="C824" t="s">
        <v>723</v>
      </c>
      <c r="D824" t="s">
        <v>724</v>
      </c>
      <c r="E824" t="s">
        <v>1347</v>
      </c>
      <c r="F824" t="s">
        <v>1348</v>
      </c>
      <c r="G824" s="8">
        <v>0</v>
      </c>
      <c r="H824" cm="1">
        <f t="array" ref="H824">SUMPRODUCT((LEN(I824)-LEN(SUBSTITUTE(I824,{"A";"C";"D";"E";"F";"G";"H";"I";"K";"L";"M";"N";"P";"Q";"R";"S";"T";"V";"W";"Y"},""))),{72.08;104.14;115.08;129.11;148.17;58.05;138.14;114.16;130.18;114.16;132.2;115.1;98.12;129.13;158.19;88.08;102.1;100.13;187.21;164.17})/1000</f>
        <v>44.202529999999996</v>
      </c>
      <c r="I824" s="4" t="s">
        <v>3479</v>
      </c>
      <c r="J824" s="8" t="s">
        <v>1350</v>
      </c>
      <c r="O824" t="s">
        <v>724</v>
      </c>
      <c r="P824" s="4" t="str">
        <f t="shared" si="37"/>
        <v>rt5719</v>
      </c>
      <c r="Q824" s="4" t="s">
        <v>722</v>
      </c>
      <c r="R824" t="s">
        <v>723</v>
      </c>
      <c r="T824" s="4" t="s">
        <v>722</v>
      </c>
      <c r="U824" t="s">
        <v>724</v>
      </c>
      <c r="V824" s="4" t="str">
        <f t="shared" si="38"/>
        <v>rt5719</v>
      </c>
      <c r="W824" s="4" t="s">
        <v>722</v>
      </c>
      <c r="X824" t="s">
        <v>723</v>
      </c>
    </row>
    <row r="825" spans="1:24" x14ac:dyDescent="0.2">
      <c r="A825" s="4" t="str">
        <f t="shared" si="36"/>
        <v>rt5724</v>
      </c>
      <c r="B825" s="4" t="s">
        <v>3480</v>
      </c>
      <c r="C825" t="s">
        <v>3481</v>
      </c>
      <c r="D825" t="s">
        <v>3482</v>
      </c>
      <c r="E825" t="s">
        <v>1476</v>
      </c>
      <c r="F825" t="s">
        <v>1348</v>
      </c>
      <c r="G825" s="8">
        <v>0</v>
      </c>
      <c r="H825" cm="1">
        <f t="array" ref="H825">SUMPRODUCT((LEN(I825)-LEN(SUBSTITUTE(I825,{"A";"C";"D";"E";"F";"G";"H";"I";"K";"L";"M";"N";"P";"Q";"R";"S";"T";"V";"W";"Y"},""))),{72.08;104.14;115.08;129.11;148.17;58.05;138.14;114.16;130.18;114.16;132.2;115.1;98.12;129.13;158.19;88.08;102.1;100.13;187.21;164.17})/1000</f>
        <v>94.281579999999991</v>
      </c>
      <c r="I825" s="4" t="s">
        <v>3483</v>
      </c>
      <c r="J825" s="8" t="s">
        <v>1350</v>
      </c>
      <c r="O825" t="s">
        <v>3482</v>
      </c>
      <c r="P825" s="4" t="str">
        <f t="shared" si="37"/>
        <v>rt5724</v>
      </c>
      <c r="Q825" s="4" t="s">
        <v>3480</v>
      </c>
      <c r="R825" t="s">
        <v>3481</v>
      </c>
      <c r="T825" s="4" t="s">
        <v>3480</v>
      </c>
      <c r="U825" t="s">
        <v>3482</v>
      </c>
      <c r="V825" s="4" t="str">
        <f t="shared" si="38"/>
        <v>rt5724</v>
      </c>
      <c r="W825" s="4" t="s">
        <v>3480</v>
      </c>
      <c r="X825" t="s">
        <v>3481</v>
      </c>
    </row>
    <row r="826" spans="1:24" x14ac:dyDescent="0.2">
      <c r="A826" s="4" t="str">
        <f t="shared" si="36"/>
        <v>rt5734</v>
      </c>
      <c r="B826" s="4" t="s">
        <v>3484</v>
      </c>
      <c r="C826" t="s">
        <v>3484</v>
      </c>
      <c r="D826" t="s">
        <v>3485</v>
      </c>
      <c r="E826" t="s">
        <v>1424</v>
      </c>
      <c r="F826" t="s">
        <v>1348</v>
      </c>
      <c r="G826" s="8">
        <v>0</v>
      </c>
      <c r="H826" cm="1">
        <f t="array" ref="H826">SUMPRODUCT((LEN(I826)-LEN(SUBSTITUTE(I826,{"A";"C";"D";"E";"F";"G";"H";"I";"K";"L";"M";"N";"P";"Q";"R";"S";"T";"V";"W";"Y"},""))),{72.08;104.14;115.08;129.11;148.17;58.05;138.14;114.16;130.18;114.16;132.2;115.1;98.12;129.13;158.19;88.08;102.1;100.13;187.21;164.17})/1000</f>
        <v>45.68860999999999</v>
      </c>
      <c r="I826" s="4" t="s">
        <v>3486</v>
      </c>
      <c r="J826" s="8" t="s">
        <v>1350</v>
      </c>
      <c r="O826" t="s">
        <v>3485</v>
      </c>
      <c r="P826" s="4" t="str">
        <f t="shared" si="37"/>
        <v>rt5734</v>
      </c>
      <c r="Q826" s="4" t="s">
        <v>3484</v>
      </c>
      <c r="R826" t="s">
        <v>3484</v>
      </c>
      <c r="T826" s="4" t="s">
        <v>3484</v>
      </c>
      <c r="U826" t="s">
        <v>3485</v>
      </c>
      <c r="V826" s="4" t="str">
        <f t="shared" si="38"/>
        <v>rt5734</v>
      </c>
      <c r="W826" s="4" t="s">
        <v>3484</v>
      </c>
      <c r="X826" t="s">
        <v>3484</v>
      </c>
    </row>
    <row r="827" spans="1:24" x14ac:dyDescent="0.2">
      <c r="A827" s="4" t="str">
        <f t="shared" si="36"/>
        <v>rt5740</v>
      </c>
      <c r="B827" s="4" t="s">
        <v>725</v>
      </c>
      <c r="C827" t="s">
        <v>726</v>
      </c>
      <c r="D827" t="s">
        <v>727</v>
      </c>
      <c r="E827" t="s">
        <v>1347</v>
      </c>
      <c r="F827" t="s">
        <v>1481</v>
      </c>
      <c r="G827" s="8" t="s">
        <v>3487</v>
      </c>
      <c r="H827" cm="1">
        <f t="array" ref="H827">SUMPRODUCT((LEN(I827)-LEN(SUBSTITUTE(I827,{"A";"C";"D";"E";"F";"G";"H";"I";"K";"L";"M";"N";"P";"Q";"R";"S";"T";"V";"W";"Y"},""))),{72.08;104.14;115.08;129.11;148.17;58.05;138.14;114.16;130.18;114.16;132.2;115.1;98.12;129.13;158.19;88.08;102.1;100.13;187.21;164.17})/1000</f>
        <v>40.881050000000002</v>
      </c>
      <c r="I827" s="4" t="s">
        <v>3488</v>
      </c>
      <c r="J827" s="8" t="s">
        <v>1350</v>
      </c>
      <c r="O827" t="s">
        <v>727</v>
      </c>
      <c r="P827" s="4" t="str">
        <f t="shared" si="37"/>
        <v>rt5740</v>
      </c>
      <c r="Q827" s="4" t="s">
        <v>725</v>
      </c>
      <c r="R827" t="s">
        <v>726</v>
      </c>
      <c r="T827" s="4" t="s">
        <v>725</v>
      </c>
      <c r="U827" t="s">
        <v>727</v>
      </c>
      <c r="V827" s="4" t="str">
        <f t="shared" si="38"/>
        <v>rt5740</v>
      </c>
      <c r="W827" s="4" t="s">
        <v>725</v>
      </c>
      <c r="X827" t="s">
        <v>726</v>
      </c>
    </row>
    <row r="828" spans="1:24" x14ac:dyDescent="0.2">
      <c r="A828" s="4" t="str">
        <f t="shared" si="36"/>
        <v>rt5751</v>
      </c>
      <c r="B828" s="4" t="s">
        <v>3489</v>
      </c>
      <c r="C828" t="s">
        <v>3490</v>
      </c>
      <c r="D828" t="s">
        <v>3491</v>
      </c>
      <c r="E828" t="s">
        <v>1424</v>
      </c>
      <c r="F828" t="s">
        <v>1348</v>
      </c>
      <c r="G828" s="8">
        <v>0</v>
      </c>
      <c r="H828" cm="1">
        <f t="array" ref="H828">SUMPRODUCT((LEN(I828)-LEN(SUBSTITUTE(I828,{"A";"C";"D";"E";"F";"G";"H";"I";"K";"L";"M";"N";"P";"Q";"R";"S";"T";"V";"W";"Y"},""))),{72.08;104.14;115.08;129.11;148.17;58.05;138.14;114.16;130.18;114.16;132.2;115.1;98.12;129.13;158.19;88.08;102.1;100.13;187.21;164.17})/1000</f>
        <v>83.833159999999992</v>
      </c>
      <c r="I828" s="4" t="s">
        <v>3492</v>
      </c>
      <c r="J828" s="8" t="s">
        <v>1350</v>
      </c>
      <c r="O828" t="s">
        <v>3491</v>
      </c>
      <c r="P828" s="4" t="str">
        <f t="shared" si="37"/>
        <v>rt5751</v>
      </c>
      <c r="Q828" s="4" t="s">
        <v>3489</v>
      </c>
      <c r="R828" t="s">
        <v>3490</v>
      </c>
      <c r="T828" s="4" t="s">
        <v>3489</v>
      </c>
      <c r="U828" t="s">
        <v>3491</v>
      </c>
      <c r="V828" s="4" t="str">
        <f t="shared" si="38"/>
        <v>rt5751</v>
      </c>
      <c r="W828" s="4" t="s">
        <v>3489</v>
      </c>
      <c r="X828" t="s">
        <v>3490</v>
      </c>
    </row>
    <row r="829" spans="1:24" x14ac:dyDescent="0.2">
      <c r="A829" s="4" t="str">
        <f t="shared" si="36"/>
        <v>rt5758</v>
      </c>
      <c r="B829" s="4" t="s">
        <v>1307</v>
      </c>
      <c r="C829" t="s">
        <v>1308</v>
      </c>
      <c r="D829" t="s">
        <v>1309</v>
      </c>
      <c r="E829" t="s">
        <v>1383</v>
      </c>
      <c r="F829" t="s">
        <v>1348</v>
      </c>
      <c r="G829" s="8" t="s">
        <v>3493</v>
      </c>
      <c r="H829" cm="1">
        <f t="array" ref="H829">SUMPRODUCT((LEN(I829)-LEN(SUBSTITUTE(I829,{"A";"C";"D";"E";"F";"G";"H";"I";"K";"L";"M";"N";"P";"Q";"R";"S";"T";"V";"W";"Y"},""))),{72.08;104.14;115.08;129.11;148.17;58.05;138.14;114.16;130.18;114.16;132.2;115.1;98.12;129.13;158.19;88.08;102.1;100.13;187.21;164.17})/1000</f>
        <v>47.064779999999992</v>
      </c>
      <c r="I829" s="4" t="s">
        <v>3494</v>
      </c>
      <c r="J829" s="8" t="s">
        <v>1350</v>
      </c>
      <c r="O829" t="s">
        <v>1309</v>
      </c>
      <c r="P829" s="4" t="str">
        <f t="shared" si="37"/>
        <v>rt5758</v>
      </c>
      <c r="Q829" s="4" t="s">
        <v>1307</v>
      </c>
      <c r="R829" t="s">
        <v>1308</v>
      </c>
      <c r="T829" s="4" t="s">
        <v>1307</v>
      </c>
      <c r="U829" t="s">
        <v>1309</v>
      </c>
      <c r="V829" s="4" t="str">
        <f t="shared" si="38"/>
        <v>rt5758</v>
      </c>
      <c r="W829" s="4" t="s">
        <v>1307</v>
      </c>
      <c r="X829" t="s">
        <v>1308</v>
      </c>
    </row>
    <row r="830" spans="1:24" x14ac:dyDescent="0.2">
      <c r="A830" s="4" t="str">
        <f t="shared" si="36"/>
        <v>rt5764</v>
      </c>
      <c r="B830" s="4" t="s">
        <v>728</v>
      </c>
      <c r="C830" t="s">
        <v>728</v>
      </c>
      <c r="D830" t="s">
        <v>729</v>
      </c>
      <c r="E830" t="s">
        <v>1347</v>
      </c>
      <c r="F830" t="s">
        <v>1348</v>
      </c>
      <c r="G830" s="8">
        <v>0</v>
      </c>
      <c r="H830" cm="1">
        <f t="array" ref="H830">SUMPRODUCT((LEN(I830)-LEN(SUBSTITUTE(I830,{"A";"C";"D";"E";"F";"G";"H";"I";"K";"L";"M";"N";"P";"Q";"R";"S";"T";"V";"W";"Y"},""))),{72.08;104.14;115.08;129.11;148.17;58.05;138.14;114.16;130.18;114.16;132.2;115.1;98.12;129.13;158.19;88.08;102.1;100.13;187.21;164.17})/1000</f>
        <v>41.298469999999995</v>
      </c>
      <c r="I830" s="4" t="s">
        <v>3495</v>
      </c>
      <c r="J830" s="8" t="s">
        <v>1350</v>
      </c>
      <c r="O830" t="s">
        <v>729</v>
      </c>
      <c r="P830" s="4" t="str">
        <f t="shared" si="37"/>
        <v>rt5764</v>
      </c>
      <c r="Q830" s="4" t="s">
        <v>728</v>
      </c>
      <c r="R830" t="s">
        <v>728</v>
      </c>
      <c r="T830" s="4" t="s">
        <v>728</v>
      </c>
      <c r="U830" t="s">
        <v>729</v>
      </c>
      <c r="V830" s="4" t="str">
        <f t="shared" si="38"/>
        <v>rt5764</v>
      </c>
      <c r="W830" s="4" t="s">
        <v>728</v>
      </c>
      <c r="X830" t="s">
        <v>728</v>
      </c>
    </row>
    <row r="831" spans="1:24" x14ac:dyDescent="0.2">
      <c r="A831" s="4" t="str">
        <f t="shared" si="36"/>
        <v>rt5771</v>
      </c>
      <c r="B831" s="4" t="s">
        <v>730</v>
      </c>
      <c r="C831" t="s">
        <v>731</v>
      </c>
      <c r="D831" t="s">
        <v>732</v>
      </c>
      <c r="E831" t="s">
        <v>1519</v>
      </c>
      <c r="F831" t="s">
        <v>1348</v>
      </c>
      <c r="G831" s="8">
        <v>0</v>
      </c>
      <c r="H831" cm="1">
        <f t="array" ref="H831">SUMPRODUCT((LEN(I831)-LEN(SUBSTITUTE(I831,{"A";"C";"D";"E";"F";"G";"H";"I";"K";"L";"M";"N";"P";"Q";"R";"S";"T";"V";"W";"Y"},""))),{72.08;104.14;115.08;129.11;148.17;58.05;138.14;114.16;130.18;114.16;132.2;115.1;98.12;129.13;158.19;88.08;102.1;100.13;187.21;164.17})/1000</f>
        <v>270.33583999999996</v>
      </c>
      <c r="I831" s="4" t="s">
        <v>3496</v>
      </c>
      <c r="J831" s="8" t="s">
        <v>1350</v>
      </c>
      <c r="O831" t="s">
        <v>732</v>
      </c>
      <c r="P831" s="4" t="str">
        <f t="shared" si="37"/>
        <v>rt5771</v>
      </c>
      <c r="Q831" s="4" t="s">
        <v>730</v>
      </c>
      <c r="R831" t="s">
        <v>731</v>
      </c>
      <c r="T831" s="4" t="s">
        <v>730</v>
      </c>
      <c r="U831" t="s">
        <v>732</v>
      </c>
      <c r="V831" s="4" t="str">
        <f t="shared" si="38"/>
        <v>rt5771</v>
      </c>
      <c r="W831" s="4" t="s">
        <v>730</v>
      </c>
      <c r="X831" t="s">
        <v>731</v>
      </c>
    </row>
    <row r="832" spans="1:24" x14ac:dyDescent="0.2">
      <c r="A832" s="4" t="str">
        <f t="shared" si="36"/>
        <v>rt5790</v>
      </c>
      <c r="B832" s="4" t="s">
        <v>733</v>
      </c>
      <c r="C832" t="s">
        <v>733</v>
      </c>
      <c r="D832" t="s">
        <v>734</v>
      </c>
      <c r="E832" t="s">
        <v>2198</v>
      </c>
      <c r="F832" t="s">
        <v>1348</v>
      </c>
      <c r="G832" s="8">
        <v>0</v>
      </c>
      <c r="H832" cm="1">
        <f t="array" ref="H832">SUMPRODUCT((LEN(I832)-LEN(SUBSTITUTE(I832,{"A";"C";"D";"E";"F";"G";"H";"I";"K";"L";"M";"N";"P";"Q";"R";"S";"T";"V";"W";"Y"},""))),{72.08;104.14;115.08;129.11;148.17;58.05;138.14;114.16;130.18;114.16;132.2;115.1;98.12;129.13;158.19;88.08;102.1;100.13;187.21;164.17})/1000</f>
        <v>41.958559999999999</v>
      </c>
      <c r="I832" s="4" t="s">
        <v>3497</v>
      </c>
      <c r="J832" s="8" t="s">
        <v>1350</v>
      </c>
      <c r="O832" t="s">
        <v>734</v>
      </c>
      <c r="P832" s="4" t="str">
        <f t="shared" si="37"/>
        <v>rt5790</v>
      </c>
      <c r="Q832" s="4" t="s">
        <v>733</v>
      </c>
      <c r="R832" t="s">
        <v>733</v>
      </c>
      <c r="T832" s="4" t="s">
        <v>733</v>
      </c>
      <c r="U832" t="s">
        <v>734</v>
      </c>
      <c r="V832" s="4" t="str">
        <f t="shared" si="38"/>
        <v>rt5790</v>
      </c>
      <c r="W832" s="4" t="s">
        <v>733</v>
      </c>
      <c r="X832" t="s">
        <v>733</v>
      </c>
    </row>
    <row r="833" spans="1:24" x14ac:dyDescent="0.2">
      <c r="A833" s="4" t="str">
        <f t="shared" si="36"/>
        <v>rt5791</v>
      </c>
      <c r="B833" s="4" t="s">
        <v>3498</v>
      </c>
      <c r="C833" t="s">
        <v>3499</v>
      </c>
      <c r="D833" t="s">
        <v>3500</v>
      </c>
      <c r="E833" t="s">
        <v>1383</v>
      </c>
      <c r="F833" t="s">
        <v>1348</v>
      </c>
      <c r="G833" s="8">
        <v>0</v>
      </c>
      <c r="H833" cm="1">
        <f t="array" ref="H833">SUMPRODUCT((LEN(I833)-LEN(SUBSTITUTE(I833,{"A";"C";"D";"E";"F";"G";"H";"I";"K";"L";"M";"N";"P";"Q";"R";"S";"T";"V";"W";"Y"},""))),{72.08;104.14;115.08;129.11;148.17;58.05;138.14;114.16;130.18;114.16;132.2;115.1;98.12;129.13;158.19;88.08;102.1;100.13;187.21;164.17})/1000</f>
        <v>36.342299999999994</v>
      </c>
      <c r="I833" s="4" t="s">
        <v>3501</v>
      </c>
      <c r="J833" s="8" t="s">
        <v>1350</v>
      </c>
      <c r="O833" t="s">
        <v>3500</v>
      </c>
      <c r="P833" s="4" t="str">
        <f t="shared" si="37"/>
        <v>rt5791</v>
      </c>
      <c r="Q833" s="4" t="s">
        <v>3498</v>
      </c>
      <c r="R833" t="s">
        <v>3499</v>
      </c>
      <c r="T833" s="4" t="s">
        <v>3498</v>
      </c>
      <c r="U833" t="s">
        <v>3500</v>
      </c>
      <c r="V833" s="4" t="str">
        <f t="shared" si="38"/>
        <v>rt5791</v>
      </c>
      <c r="W833" s="4" t="s">
        <v>3498</v>
      </c>
      <c r="X833" t="s">
        <v>3499</v>
      </c>
    </row>
    <row r="834" spans="1:24" x14ac:dyDescent="0.2">
      <c r="A834" s="4" t="str">
        <f t="shared" si="36"/>
        <v>rt5794</v>
      </c>
      <c r="B834" s="4" t="s">
        <v>3502</v>
      </c>
      <c r="C834" t="s">
        <v>3503</v>
      </c>
      <c r="D834" t="s">
        <v>3504</v>
      </c>
      <c r="E834" t="s">
        <v>1383</v>
      </c>
      <c r="F834" t="s">
        <v>1715</v>
      </c>
      <c r="G834" s="8" t="s">
        <v>3451</v>
      </c>
      <c r="H834" cm="1">
        <f t="array" ref="H834">SUMPRODUCT((LEN(I834)-LEN(SUBSTITUTE(I834,{"A";"C";"D";"E";"F";"G";"H";"I";"K";"L";"M";"N";"P";"Q";"R";"S";"T";"V";"W";"Y"},""))),{72.08;104.14;115.08;129.11;148.17;58.05;138.14;114.16;130.18;114.16;132.2;115.1;98.12;129.13;158.19;88.08;102.1;100.13;187.21;164.17})/1000</f>
        <v>66.525919999999999</v>
      </c>
      <c r="I834" s="4" t="s">
        <v>3505</v>
      </c>
      <c r="J834" s="8" t="s">
        <v>1350</v>
      </c>
      <c r="O834" t="s">
        <v>3504</v>
      </c>
      <c r="P834" s="4" t="str">
        <f t="shared" si="37"/>
        <v>rt5794</v>
      </c>
      <c r="Q834" s="4" t="s">
        <v>3502</v>
      </c>
      <c r="R834" t="s">
        <v>3503</v>
      </c>
      <c r="T834" s="4" t="s">
        <v>3502</v>
      </c>
      <c r="U834" t="s">
        <v>3504</v>
      </c>
      <c r="V834" s="4" t="str">
        <f t="shared" si="38"/>
        <v>rt5794</v>
      </c>
      <c r="W834" s="4" t="s">
        <v>3502</v>
      </c>
      <c r="X834" t="s">
        <v>3503</v>
      </c>
    </row>
    <row r="835" spans="1:24" x14ac:dyDescent="0.2">
      <c r="A835" s="4" t="str">
        <f t="shared" ref="A835:A898" si="39">IF(ISBLANK(K835),B835&amp;IF(COUNTIF($B:$B,B835)&gt;1,"_"&amp;E835,""),K835)</f>
        <v>rt5802</v>
      </c>
      <c r="B835" s="4" t="s">
        <v>735</v>
      </c>
      <c r="C835" t="s">
        <v>736</v>
      </c>
      <c r="D835" t="s">
        <v>737</v>
      </c>
      <c r="E835" t="s">
        <v>1347</v>
      </c>
      <c r="F835" t="s">
        <v>1348</v>
      </c>
      <c r="G835" s="8">
        <v>0</v>
      </c>
      <c r="H835" cm="1">
        <f t="array" ref="H835">SUMPRODUCT((LEN(I835)-LEN(SUBSTITUTE(I835,{"A";"C";"D";"E";"F";"G";"H";"I";"K";"L";"M";"N";"P";"Q";"R";"S";"T";"V";"W";"Y"},""))),{72.08;104.14;115.08;129.11;148.17;58.05;138.14;114.16;130.18;114.16;132.2;115.1;98.12;129.13;158.19;88.08;102.1;100.13;187.21;164.17})/1000</f>
        <v>36.353000000000002</v>
      </c>
      <c r="I835" s="4" t="s">
        <v>3506</v>
      </c>
      <c r="J835" s="8" t="s">
        <v>1350</v>
      </c>
      <c r="O835" t="s">
        <v>737</v>
      </c>
      <c r="P835" s="4" t="str">
        <f t="shared" ref="P835:P898" si="40">IF(ISBLANK(Z835),Q835&amp;IF(COUNTIF($B:$B,Q835)&gt;1,"_"&amp;T835,""),Z835)</f>
        <v>rt5802</v>
      </c>
      <c r="Q835" s="4" t="s">
        <v>735</v>
      </c>
      <c r="R835" t="s">
        <v>736</v>
      </c>
      <c r="T835" s="4" t="s">
        <v>735</v>
      </c>
      <c r="U835" t="s">
        <v>737</v>
      </c>
      <c r="V835" s="4" t="str">
        <f t="shared" ref="V835:V898" si="41">IF(ISBLANK(AF835),W835&amp;IF(COUNTIF($B:$B,W835)&gt;1,"_"&amp;Z835,""),AF835)</f>
        <v>rt5802</v>
      </c>
      <c r="W835" s="4" t="s">
        <v>735</v>
      </c>
      <c r="X835" t="s">
        <v>736</v>
      </c>
    </row>
    <row r="836" spans="1:24" x14ac:dyDescent="0.2">
      <c r="A836" s="4" t="str">
        <f t="shared" si="39"/>
        <v>rt5811</v>
      </c>
      <c r="B836" s="4" t="s">
        <v>738</v>
      </c>
      <c r="C836" t="s">
        <v>739</v>
      </c>
      <c r="D836" t="s">
        <v>740</v>
      </c>
      <c r="E836" t="s">
        <v>1347</v>
      </c>
      <c r="F836" t="s">
        <v>1348</v>
      </c>
      <c r="G836" s="8">
        <v>0</v>
      </c>
      <c r="H836" cm="1">
        <f t="array" ref="H836">SUMPRODUCT((LEN(I836)-LEN(SUBSTITUTE(I836,{"A";"C";"D";"E";"F";"G";"H";"I";"K";"L";"M";"N";"P";"Q";"R";"S";"T";"V";"W";"Y"},""))),{72.08;104.14;115.08;129.11;148.17;58.05;138.14;114.16;130.18;114.16;132.2;115.1;98.12;129.13;158.19;88.08;102.1;100.13;187.21;164.17})/1000</f>
        <v>45.709559999999996</v>
      </c>
      <c r="I836" s="4" t="s">
        <v>3507</v>
      </c>
      <c r="J836" s="8" t="s">
        <v>1350</v>
      </c>
      <c r="O836" t="s">
        <v>740</v>
      </c>
      <c r="P836" s="4" t="str">
        <f t="shared" si="40"/>
        <v>rt5811</v>
      </c>
      <c r="Q836" s="4" t="s">
        <v>738</v>
      </c>
      <c r="R836" t="s">
        <v>739</v>
      </c>
      <c r="T836" s="4" t="s">
        <v>738</v>
      </c>
      <c r="U836" t="s">
        <v>740</v>
      </c>
      <c r="V836" s="4" t="str">
        <f t="shared" si="41"/>
        <v>rt5811</v>
      </c>
      <c r="W836" s="4" t="s">
        <v>738</v>
      </c>
      <c r="X836" t="s">
        <v>739</v>
      </c>
    </row>
    <row r="837" spans="1:24" x14ac:dyDescent="0.2">
      <c r="A837" s="4" t="str">
        <f t="shared" si="39"/>
        <v>rt5813</v>
      </c>
      <c r="B837" s="4" t="s">
        <v>3508</v>
      </c>
      <c r="C837" t="s">
        <v>3509</v>
      </c>
      <c r="D837" t="s">
        <v>3510</v>
      </c>
      <c r="E837" t="s">
        <v>1347</v>
      </c>
      <c r="F837" t="s">
        <v>1348</v>
      </c>
      <c r="G837" s="8">
        <v>0</v>
      </c>
      <c r="H837" cm="1">
        <f t="array" ref="H837">SUMPRODUCT((LEN(I837)-LEN(SUBSTITUTE(I837,{"A";"C";"D";"E";"F";"G";"H";"I";"K";"L";"M";"N";"P";"Q";"R";"S";"T";"V";"W";"Y"},""))),{72.08;104.14;115.08;129.11;148.17;58.05;138.14;114.16;130.18;114.16;132.2;115.1;98.12;129.13;158.19;88.08;102.1;100.13;187.21;164.17})/1000</f>
        <v>107.27321000000001</v>
      </c>
      <c r="I837" s="4" t="s">
        <v>3511</v>
      </c>
      <c r="J837" s="8" t="s">
        <v>1350</v>
      </c>
      <c r="O837" t="s">
        <v>3510</v>
      </c>
      <c r="P837" s="4" t="str">
        <f t="shared" si="40"/>
        <v>rt5813</v>
      </c>
      <c r="Q837" s="4" t="s">
        <v>3508</v>
      </c>
      <c r="R837" t="s">
        <v>3509</v>
      </c>
      <c r="T837" s="4" t="s">
        <v>3508</v>
      </c>
      <c r="U837" t="s">
        <v>3510</v>
      </c>
      <c r="V837" s="4" t="str">
        <f t="shared" si="41"/>
        <v>rt5813</v>
      </c>
      <c r="W837" s="4" t="s">
        <v>3508</v>
      </c>
      <c r="X837" t="s">
        <v>3509</v>
      </c>
    </row>
    <row r="838" spans="1:24" x14ac:dyDescent="0.2">
      <c r="A838" s="4" t="str">
        <f t="shared" si="39"/>
        <v>rt5815</v>
      </c>
      <c r="B838" s="4" t="s">
        <v>3512</v>
      </c>
      <c r="C838" t="s">
        <v>3512</v>
      </c>
      <c r="D838" t="s">
        <v>3513</v>
      </c>
      <c r="E838" t="s">
        <v>1361</v>
      </c>
      <c r="F838" t="s">
        <v>1348</v>
      </c>
      <c r="G838" s="8">
        <v>0</v>
      </c>
      <c r="H838" cm="1">
        <f t="array" ref="H838">SUMPRODUCT((LEN(I838)-LEN(SUBSTITUTE(I838,{"A";"C";"D";"E";"F";"G";"H";"I";"K";"L";"M";"N";"P";"Q";"R";"S";"T";"V";"W";"Y"},""))),{72.08;104.14;115.08;129.11;148.17;58.05;138.14;114.16;130.18;114.16;132.2;115.1;98.12;129.13;158.19;88.08;102.1;100.13;187.21;164.17})/1000</f>
        <v>52.807900000000004</v>
      </c>
      <c r="I838" s="4" t="s">
        <v>3514</v>
      </c>
      <c r="J838" s="8" t="s">
        <v>1350</v>
      </c>
      <c r="O838" t="s">
        <v>3513</v>
      </c>
      <c r="P838" s="4" t="str">
        <f t="shared" si="40"/>
        <v>rt5815</v>
      </c>
      <c r="Q838" s="4" t="s">
        <v>3512</v>
      </c>
      <c r="R838" t="s">
        <v>3512</v>
      </c>
      <c r="T838" s="4" t="s">
        <v>3512</v>
      </c>
      <c r="U838" t="s">
        <v>3513</v>
      </c>
      <c r="V838" s="4" t="str">
        <f t="shared" si="41"/>
        <v>rt5815</v>
      </c>
      <c r="W838" s="4" t="s">
        <v>3512</v>
      </c>
      <c r="X838" t="s">
        <v>3512</v>
      </c>
    </row>
    <row r="839" spans="1:24" x14ac:dyDescent="0.2">
      <c r="A839" s="4" t="str">
        <f t="shared" si="39"/>
        <v>rt5817</v>
      </c>
      <c r="B839" s="4" t="s">
        <v>741</v>
      </c>
      <c r="C839" t="s">
        <v>742</v>
      </c>
      <c r="D839" t="s">
        <v>743</v>
      </c>
      <c r="E839" t="s">
        <v>1347</v>
      </c>
      <c r="F839" t="s">
        <v>1348</v>
      </c>
      <c r="G839" s="8">
        <v>0</v>
      </c>
      <c r="H839" cm="1">
        <f t="array" ref="H839">SUMPRODUCT((LEN(I839)-LEN(SUBSTITUTE(I839,{"A";"C";"D";"E";"F";"G";"H";"I";"K";"L";"M";"N";"P";"Q";"R";"S";"T";"V";"W";"Y"},""))),{72.08;104.14;115.08;129.11;148.17;58.05;138.14;114.16;130.18;114.16;132.2;115.1;98.12;129.13;158.19;88.08;102.1;100.13;187.21;164.17})/1000</f>
        <v>63.469270000000002</v>
      </c>
      <c r="I839" s="4" t="s">
        <v>3515</v>
      </c>
      <c r="J839" s="8" t="s">
        <v>1350</v>
      </c>
      <c r="O839" t="s">
        <v>743</v>
      </c>
      <c r="P839" s="4" t="str">
        <f t="shared" si="40"/>
        <v>rt5817</v>
      </c>
      <c r="Q839" s="4" t="s">
        <v>741</v>
      </c>
      <c r="R839" t="s">
        <v>742</v>
      </c>
      <c r="T839" s="4" t="s">
        <v>741</v>
      </c>
      <c r="U839" t="s">
        <v>743</v>
      </c>
      <c r="V839" s="4" t="str">
        <f t="shared" si="41"/>
        <v>rt5817</v>
      </c>
      <c r="W839" s="4" t="s">
        <v>741</v>
      </c>
      <c r="X839" t="s">
        <v>742</v>
      </c>
    </row>
    <row r="840" spans="1:24" x14ac:dyDescent="0.2">
      <c r="A840" s="4" t="str">
        <f t="shared" si="39"/>
        <v>rt5827</v>
      </c>
      <c r="B840" s="4" t="s">
        <v>744</v>
      </c>
      <c r="C840" t="s">
        <v>745</v>
      </c>
      <c r="D840" t="s">
        <v>746</v>
      </c>
      <c r="E840" t="s">
        <v>1347</v>
      </c>
      <c r="F840" t="s">
        <v>1348</v>
      </c>
      <c r="G840" s="8">
        <v>0</v>
      </c>
      <c r="H840" cm="1">
        <f t="array" ref="H840">SUMPRODUCT((LEN(I840)-LEN(SUBSTITUTE(I840,{"A";"C";"D";"E";"F";"G";"H";"I";"K";"L";"M";"N";"P";"Q";"R";"S";"T";"V";"W";"Y"},""))),{72.08;104.14;115.08;129.11;148.17;58.05;138.14;114.16;130.18;114.16;132.2;115.1;98.12;129.13;158.19;88.08;102.1;100.13;187.21;164.17})/1000</f>
        <v>23.520069999999997</v>
      </c>
      <c r="I840" s="4" t="s">
        <v>3516</v>
      </c>
      <c r="J840" s="8" t="s">
        <v>1350</v>
      </c>
      <c r="O840" t="s">
        <v>746</v>
      </c>
      <c r="P840" s="4" t="str">
        <f t="shared" si="40"/>
        <v>rt5827</v>
      </c>
      <c r="Q840" s="4" t="s">
        <v>744</v>
      </c>
      <c r="R840" t="s">
        <v>745</v>
      </c>
      <c r="T840" s="4" t="s">
        <v>744</v>
      </c>
      <c r="U840" t="s">
        <v>746</v>
      </c>
      <c r="V840" s="4" t="str">
        <f t="shared" si="41"/>
        <v>rt5827</v>
      </c>
      <c r="W840" s="4" t="s">
        <v>744</v>
      </c>
      <c r="X840" t="s">
        <v>745</v>
      </c>
    </row>
    <row r="841" spans="1:24" x14ac:dyDescent="0.2">
      <c r="A841" s="4" t="str">
        <f t="shared" si="39"/>
        <v>rt5828</v>
      </c>
      <c r="B841" s="4" t="s">
        <v>3517</v>
      </c>
      <c r="C841" t="s">
        <v>3517</v>
      </c>
      <c r="D841" t="s">
        <v>3518</v>
      </c>
      <c r="E841" t="s">
        <v>1347</v>
      </c>
      <c r="F841" t="s">
        <v>1348</v>
      </c>
      <c r="G841" s="8">
        <v>0</v>
      </c>
      <c r="H841" cm="1">
        <f t="array" ref="H841">SUMPRODUCT((LEN(I841)-LEN(SUBSTITUTE(I841,{"A";"C";"D";"E";"F";"G";"H";"I";"K";"L";"M";"N";"P";"Q";"R";"S";"T";"V";"W";"Y"},""))),{72.08;104.14;115.08;129.11;148.17;58.05;138.14;114.16;130.18;114.16;132.2;115.1;98.12;129.13;158.19;88.08;102.1;100.13;187.21;164.17})/1000</f>
        <v>30.016249999999999</v>
      </c>
      <c r="I841" s="4" t="s">
        <v>3519</v>
      </c>
      <c r="J841" s="8" t="s">
        <v>1350</v>
      </c>
      <c r="O841" t="s">
        <v>3518</v>
      </c>
      <c r="P841" s="4" t="str">
        <f t="shared" si="40"/>
        <v>rt5828</v>
      </c>
      <c r="Q841" s="4" t="s">
        <v>3517</v>
      </c>
      <c r="R841" t="s">
        <v>3517</v>
      </c>
      <c r="T841" s="4" t="s">
        <v>3517</v>
      </c>
      <c r="U841" t="s">
        <v>3518</v>
      </c>
      <c r="V841" s="4" t="str">
        <f t="shared" si="41"/>
        <v>rt5828</v>
      </c>
      <c r="W841" s="4" t="s">
        <v>3517</v>
      </c>
      <c r="X841" t="s">
        <v>3517</v>
      </c>
    </row>
    <row r="842" spans="1:24" x14ac:dyDescent="0.2">
      <c r="A842" s="4" t="str">
        <f t="shared" si="39"/>
        <v>rt5829</v>
      </c>
      <c r="B842" s="4" t="s">
        <v>3520</v>
      </c>
      <c r="C842" t="s">
        <v>3521</v>
      </c>
      <c r="D842" t="s">
        <v>3522</v>
      </c>
      <c r="E842" t="s">
        <v>1347</v>
      </c>
      <c r="F842" t="s">
        <v>1348</v>
      </c>
      <c r="G842" s="8">
        <v>0</v>
      </c>
      <c r="H842" cm="1">
        <f t="array" ref="H842">SUMPRODUCT((LEN(I842)-LEN(SUBSTITUTE(I842,{"A";"C";"D";"E";"F";"G";"H";"I";"K";"L";"M";"N";"P";"Q";"R";"S";"T";"V";"W";"Y"},""))),{72.08;104.14;115.08;129.11;148.17;58.05;138.14;114.16;130.18;114.16;132.2;115.1;98.12;129.13;158.19;88.08;102.1;100.13;187.21;164.17})/1000</f>
        <v>54.105449999999998</v>
      </c>
      <c r="I842" s="4" t="s">
        <v>3523</v>
      </c>
      <c r="J842" s="8" t="s">
        <v>1350</v>
      </c>
      <c r="O842" t="s">
        <v>3522</v>
      </c>
      <c r="P842" s="4" t="str">
        <f t="shared" si="40"/>
        <v>rt5829</v>
      </c>
      <c r="Q842" s="4" t="s">
        <v>3520</v>
      </c>
      <c r="R842" t="s">
        <v>3521</v>
      </c>
      <c r="T842" s="4" t="s">
        <v>3520</v>
      </c>
      <c r="U842" t="s">
        <v>3522</v>
      </c>
      <c r="V842" s="4" t="str">
        <f t="shared" si="41"/>
        <v>rt5829</v>
      </c>
      <c r="W842" s="4" t="s">
        <v>3520</v>
      </c>
      <c r="X842" t="s">
        <v>3521</v>
      </c>
    </row>
    <row r="843" spans="1:24" x14ac:dyDescent="0.2">
      <c r="A843" s="4" t="str">
        <f t="shared" si="39"/>
        <v>rt5845</v>
      </c>
      <c r="B843" s="4" t="s">
        <v>3524</v>
      </c>
      <c r="C843" t="s">
        <v>3524</v>
      </c>
      <c r="D843" t="s">
        <v>3525</v>
      </c>
      <c r="E843" t="s">
        <v>1347</v>
      </c>
      <c r="F843" t="s">
        <v>1348</v>
      </c>
      <c r="G843" s="8">
        <v>0</v>
      </c>
      <c r="H843" cm="1">
        <f t="array" ref="H843">SUMPRODUCT((LEN(I843)-LEN(SUBSTITUTE(I843,{"A";"C";"D";"E";"F";"G";"H";"I";"K";"L";"M";"N";"P";"Q";"R";"S";"T";"V";"W";"Y"},""))),{72.08;104.14;115.08;129.11;148.17;58.05;138.14;114.16;130.18;114.16;132.2;115.1;98.12;129.13;158.19;88.08;102.1;100.13;187.21;164.17})/1000</f>
        <v>35.293810000000008</v>
      </c>
      <c r="I843" s="4" t="s">
        <v>3526</v>
      </c>
      <c r="J843" s="8" t="s">
        <v>1350</v>
      </c>
      <c r="O843" t="s">
        <v>3525</v>
      </c>
      <c r="P843" s="4" t="str">
        <f t="shared" si="40"/>
        <v>rt5845</v>
      </c>
      <c r="Q843" s="4" t="s">
        <v>3524</v>
      </c>
      <c r="R843" t="s">
        <v>3524</v>
      </c>
      <c r="T843" s="4" t="s">
        <v>3524</v>
      </c>
      <c r="U843" t="s">
        <v>3525</v>
      </c>
      <c r="V843" s="4" t="str">
        <f t="shared" si="41"/>
        <v>rt5845</v>
      </c>
      <c r="W843" s="4" t="s">
        <v>3524</v>
      </c>
      <c r="X843" t="s">
        <v>3524</v>
      </c>
    </row>
    <row r="844" spans="1:24" x14ac:dyDescent="0.2">
      <c r="A844" s="4" t="str">
        <f t="shared" si="39"/>
        <v>rt5857</v>
      </c>
      <c r="B844" s="4" t="s">
        <v>747</v>
      </c>
      <c r="C844" t="s">
        <v>748</v>
      </c>
      <c r="D844" t="s">
        <v>749</v>
      </c>
      <c r="E844" t="s">
        <v>1347</v>
      </c>
      <c r="F844" t="s">
        <v>1348</v>
      </c>
      <c r="G844" s="8">
        <v>0</v>
      </c>
      <c r="H844" cm="1">
        <f t="array" ref="H844">SUMPRODUCT((LEN(I844)-LEN(SUBSTITUTE(I844,{"A";"C";"D";"E";"F";"G";"H";"I";"K";"L";"M";"N";"P";"Q";"R";"S";"T";"V";"W";"Y"},""))),{72.08;104.14;115.08;129.11;148.17;58.05;138.14;114.16;130.18;114.16;132.2;115.1;98.12;129.13;158.19;88.08;102.1;100.13;187.21;164.17})/1000</f>
        <v>56.193670000000004</v>
      </c>
      <c r="I844" s="4" t="s">
        <v>3527</v>
      </c>
      <c r="J844" s="8" t="s">
        <v>1350</v>
      </c>
      <c r="O844" t="s">
        <v>749</v>
      </c>
      <c r="P844" s="4" t="str">
        <f t="shared" si="40"/>
        <v>rt5857</v>
      </c>
      <c r="Q844" s="4" t="s">
        <v>747</v>
      </c>
      <c r="R844" t="s">
        <v>748</v>
      </c>
      <c r="T844" s="4" t="s">
        <v>747</v>
      </c>
      <c r="U844" t="s">
        <v>749</v>
      </c>
      <c r="V844" s="4" t="str">
        <f t="shared" si="41"/>
        <v>rt5857</v>
      </c>
      <c r="W844" s="4" t="s">
        <v>747</v>
      </c>
      <c r="X844" t="s">
        <v>748</v>
      </c>
    </row>
    <row r="845" spans="1:24" x14ac:dyDescent="0.2">
      <c r="A845" s="4" t="str">
        <f t="shared" si="39"/>
        <v>rt5861</v>
      </c>
      <c r="B845" s="4" t="s">
        <v>3528</v>
      </c>
      <c r="C845" t="s">
        <v>3529</v>
      </c>
      <c r="D845" t="s">
        <v>3530</v>
      </c>
      <c r="E845" t="s">
        <v>1424</v>
      </c>
      <c r="F845" t="s">
        <v>1348</v>
      </c>
      <c r="G845" s="8">
        <v>0</v>
      </c>
      <c r="H845" cm="1">
        <f t="array" ref="H845">SUMPRODUCT((LEN(I845)-LEN(SUBSTITUTE(I845,{"A";"C";"D";"E";"F";"G";"H";"I";"K";"L";"M";"N";"P";"Q";"R";"S";"T";"V";"W";"Y"},""))),{72.08;104.14;115.08;129.11;148.17;58.05;138.14;114.16;130.18;114.16;132.2;115.1;98.12;129.13;158.19;88.08;102.1;100.13;187.21;164.17})/1000</f>
        <v>65.485900000000001</v>
      </c>
      <c r="I845" s="4" t="s">
        <v>3531</v>
      </c>
      <c r="J845" s="8" t="s">
        <v>1350</v>
      </c>
      <c r="O845" t="s">
        <v>3530</v>
      </c>
      <c r="P845" s="4" t="str">
        <f t="shared" si="40"/>
        <v>rt5861</v>
      </c>
      <c r="Q845" s="4" t="s">
        <v>3528</v>
      </c>
      <c r="R845" t="s">
        <v>3529</v>
      </c>
      <c r="T845" s="4" t="s">
        <v>3528</v>
      </c>
      <c r="U845" t="s">
        <v>3530</v>
      </c>
      <c r="V845" s="4" t="str">
        <f t="shared" si="41"/>
        <v>rt5861</v>
      </c>
      <c r="W845" s="4" t="s">
        <v>3528</v>
      </c>
      <c r="X845" t="s">
        <v>3529</v>
      </c>
    </row>
    <row r="846" spans="1:24" x14ac:dyDescent="0.2">
      <c r="A846" s="4" t="str">
        <f t="shared" si="39"/>
        <v>rt5869_c</v>
      </c>
      <c r="B846" s="4" t="s">
        <v>3532</v>
      </c>
      <c r="C846" t="s">
        <v>3533</v>
      </c>
      <c r="D846" t="s">
        <v>3534</v>
      </c>
      <c r="E846" t="s">
        <v>1347</v>
      </c>
      <c r="F846" t="s">
        <v>1348</v>
      </c>
      <c r="G846" s="8">
        <v>0</v>
      </c>
      <c r="H846" cm="1">
        <f t="array" ref="H846">SUMPRODUCT((LEN(I846)-LEN(SUBSTITUTE(I846,{"A";"C";"D";"E";"F";"G";"H";"I";"K";"L";"M";"N";"P";"Q";"R";"S";"T";"V";"W";"Y"},""))),{72.08;104.14;115.08;129.11;148.17;58.05;138.14;114.16;130.18;114.16;132.2;115.1;98.12;129.13;158.19;88.08;102.1;100.13;187.21;164.17})/1000</f>
        <v>46.759279999999997</v>
      </c>
      <c r="I846" s="4" t="s">
        <v>3535</v>
      </c>
      <c r="J846" s="8" t="s">
        <v>1350</v>
      </c>
      <c r="O846" t="s">
        <v>3534</v>
      </c>
      <c r="P846" s="4" t="str">
        <f t="shared" si="40"/>
        <v>rt5869_rt5869</v>
      </c>
      <c r="Q846" s="4" t="s">
        <v>3532</v>
      </c>
      <c r="R846" t="s">
        <v>3533</v>
      </c>
      <c r="T846" s="4" t="s">
        <v>3532</v>
      </c>
      <c r="U846" t="s">
        <v>3534</v>
      </c>
      <c r="V846" s="4" t="str">
        <f t="shared" si="41"/>
        <v>rt5869_</v>
      </c>
      <c r="W846" s="4" t="s">
        <v>3532</v>
      </c>
      <c r="X846" t="s">
        <v>3533</v>
      </c>
    </row>
    <row r="847" spans="1:24" x14ac:dyDescent="0.2">
      <c r="A847" s="4" t="str">
        <f t="shared" si="39"/>
        <v>rt5869_n</v>
      </c>
      <c r="B847" s="4" t="s">
        <v>3532</v>
      </c>
      <c r="C847" t="s">
        <v>3533</v>
      </c>
      <c r="D847" t="s">
        <v>3534</v>
      </c>
      <c r="E847" t="s">
        <v>1757</v>
      </c>
      <c r="F847" t="s">
        <v>1348</v>
      </c>
      <c r="G847" s="8">
        <v>0</v>
      </c>
      <c r="H847" cm="1">
        <f t="array" ref="H847">SUMPRODUCT((LEN(I847)-LEN(SUBSTITUTE(I847,{"A";"C";"D";"E";"F";"G";"H";"I";"K";"L";"M";"N";"P";"Q";"R";"S";"T";"V";"W";"Y"},""))),{72.08;104.14;115.08;129.11;148.17;58.05;138.14;114.16;130.18;114.16;132.2;115.1;98.12;129.13;158.19;88.08;102.1;100.13;187.21;164.17})/1000</f>
        <v>46.759279999999997</v>
      </c>
      <c r="I847" s="4" t="s">
        <v>3535</v>
      </c>
      <c r="J847" s="8" t="s">
        <v>1350</v>
      </c>
      <c r="O847" t="s">
        <v>3534</v>
      </c>
      <c r="P847" s="4" t="str">
        <f t="shared" si="40"/>
        <v>rt5869_rt5869</v>
      </c>
      <c r="Q847" s="4" t="s">
        <v>3532</v>
      </c>
      <c r="R847" t="s">
        <v>3533</v>
      </c>
      <c r="T847" s="4" t="s">
        <v>3532</v>
      </c>
      <c r="U847" t="s">
        <v>3534</v>
      </c>
      <c r="V847" s="4" t="str">
        <f t="shared" si="41"/>
        <v>rt5869_</v>
      </c>
      <c r="W847" s="4" t="s">
        <v>3532</v>
      </c>
      <c r="X847" t="s">
        <v>3533</v>
      </c>
    </row>
    <row r="848" spans="1:24" x14ac:dyDescent="0.2">
      <c r="A848" s="4" t="str">
        <f t="shared" si="39"/>
        <v>rt5873</v>
      </c>
      <c r="B848" s="4" t="s">
        <v>3536</v>
      </c>
      <c r="C848" t="s">
        <v>3537</v>
      </c>
      <c r="D848" t="s">
        <v>3538</v>
      </c>
      <c r="E848" t="s">
        <v>1347</v>
      </c>
      <c r="F848" t="s">
        <v>1348</v>
      </c>
      <c r="G848" s="8">
        <v>0</v>
      </c>
      <c r="H848" cm="1">
        <f t="array" ref="H848">SUMPRODUCT((LEN(I848)-LEN(SUBSTITUTE(I848,{"A";"C";"D";"E";"F";"G";"H";"I";"K";"L";"M";"N";"P";"Q";"R";"S";"T";"V";"W";"Y"},""))),{72.08;104.14;115.08;129.11;148.17;58.05;138.14;114.16;130.18;114.16;132.2;115.1;98.12;129.13;158.19;88.08;102.1;100.13;187.21;164.17})/1000</f>
        <v>25.14462</v>
      </c>
      <c r="I848" s="4" t="s">
        <v>3539</v>
      </c>
      <c r="J848" s="8" t="s">
        <v>1350</v>
      </c>
      <c r="O848" t="s">
        <v>3538</v>
      </c>
      <c r="P848" s="4" t="str">
        <f t="shared" si="40"/>
        <v>rt5873</v>
      </c>
      <c r="Q848" s="4" t="s">
        <v>3536</v>
      </c>
      <c r="R848" t="s">
        <v>3537</v>
      </c>
      <c r="T848" s="4" t="s">
        <v>3536</v>
      </c>
      <c r="U848" t="s">
        <v>3538</v>
      </c>
      <c r="V848" s="4" t="str">
        <f t="shared" si="41"/>
        <v>rt5873</v>
      </c>
      <c r="W848" s="4" t="s">
        <v>3536</v>
      </c>
      <c r="X848" t="s">
        <v>3537</v>
      </c>
    </row>
    <row r="849" spans="1:24" x14ac:dyDescent="0.2">
      <c r="A849" s="4" t="str">
        <f t="shared" si="39"/>
        <v>rt5877_m</v>
      </c>
      <c r="B849" s="4" t="s">
        <v>3540</v>
      </c>
      <c r="C849" t="s">
        <v>3541</v>
      </c>
      <c r="D849" t="s">
        <v>3542</v>
      </c>
      <c r="E849" t="s">
        <v>1383</v>
      </c>
      <c r="F849" t="s">
        <v>1348</v>
      </c>
      <c r="G849" s="8">
        <v>0</v>
      </c>
      <c r="H849" cm="1">
        <f t="array" ref="H849">SUMPRODUCT((LEN(I849)-LEN(SUBSTITUTE(I849,{"A";"C";"D";"E";"F";"G";"H";"I";"K";"L";"M";"N";"P";"Q";"R";"S";"T";"V";"W";"Y"},""))),{72.08;104.14;115.08;129.11;148.17;58.05;138.14;114.16;130.18;114.16;132.2;115.1;98.12;129.13;158.19;88.08;102.1;100.13;187.21;164.17})/1000</f>
        <v>71.175699999999992</v>
      </c>
      <c r="I849" s="4" t="s">
        <v>3543</v>
      </c>
      <c r="J849" s="8" t="s">
        <v>1350</v>
      </c>
      <c r="O849" t="s">
        <v>3542</v>
      </c>
      <c r="P849" s="4" t="str">
        <f t="shared" si="40"/>
        <v>rt5877_rt5877</v>
      </c>
      <c r="Q849" s="4" t="s">
        <v>3540</v>
      </c>
      <c r="R849" t="s">
        <v>3541</v>
      </c>
      <c r="T849" s="4" t="s">
        <v>3540</v>
      </c>
      <c r="U849" t="s">
        <v>3542</v>
      </c>
      <c r="V849" s="4" t="str">
        <f t="shared" si="41"/>
        <v>rt5877_</v>
      </c>
      <c r="W849" s="4" t="s">
        <v>3540</v>
      </c>
      <c r="X849" t="s">
        <v>3541</v>
      </c>
    </row>
    <row r="850" spans="1:24" x14ac:dyDescent="0.2">
      <c r="A850" s="4" t="str">
        <f t="shared" si="39"/>
        <v>rt5877_x</v>
      </c>
      <c r="B850" s="4" t="s">
        <v>3540</v>
      </c>
      <c r="C850" t="s">
        <v>3541</v>
      </c>
      <c r="D850" t="s">
        <v>3542</v>
      </c>
      <c r="E850" t="s">
        <v>1361</v>
      </c>
      <c r="F850" t="s">
        <v>1348</v>
      </c>
      <c r="G850" s="8">
        <v>0</v>
      </c>
      <c r="H850" cm="1">
        <f t="array" ref="H850">SUMPRODUCT((LEN(I850)-LEN(SUBSTITUTE(I850,{"A";"C";"D";"E";"F";"G";"H";"I";"K";"L";"M";"N";"P";"Q";"R";"S";"T";"V";"W";"Y"},""))),{72.08;104.14;115.08;129.11;148.17;58.05;138.14;114.16;130.18;114.16;132.2;115.1;98.12;129.13;158.19;88.08;102.1;100.13;187.21;164.17})/1000</f>
        <v>71.175699999999992</v>
      </c>
      <c r="I850" s="4" t="s">
        <v>3543</v>
      </c>
      <c r="J850" s="8" t="s">
        <v>1350</v>
      </c>
      <c r="O850" t="s">
        <v>3542</v>
      </c>
      <c r="P850" s="4" t="str">
        <f t="shared" si="40"/>
        <v>rt5877_rt5877</v>
      </c>
      <c r="Q850" s="4" t="s">
        <v>3540</v>
      </c>
      <c r="R850" t="s">
        <v>3541</v>
      </c>
      <c r="T850" s="4" t="s">
        <v>3540</v>
      </c>
      <c r="U850" t="s">
        <v>3542</v>
      </c>
      <c r="V850" s="4" t="str">
        <f t="shared" si="41"/>
        <v>rt5877_</v>
      </c>
      <c r="W850" s="4" t="s">
        <v>3540</v>
      </c>
      <c r="X850" t="s">
        <v>3541</v>
      </c>
    </row>
    <row r="851" spans="1:24" x14ac:dyDescent="0.2">
      <c r="A851" s="4" t="str">
        <f t="shared" si="39"/>
        <v>rt5879</v>
      </c>
      <c r="B851" s="4" t="s">
        <v>3544</v>
      </c>
      <c r="C851" t="s">
        <v>3545</v>
      </c>
      <c r="D851" t="s">
        <v>3546</v>
      </c>
      <c r="E851" t="s">
        <v>2684</v>
      </c>
      <c r="F851" t="s">
        <v>1348</v>
      </c>
      <c r="G851" s="8">
        <v>0</v>
      </c>
      <c r="H851" cm="1">
        <f t="array" ref="H851">SUMPRODUCT((LEN(I851)-LEN(SUBSTITUTE(I851,{"A";"C";"D";"E";"F";"G";"H";"I";"K";"L";"M";"N";"P";"Q";"R";"S";"T";"V";"W";"Y"},""))),{72.08;104.14;115.08;129.11;148.17;58.05;138.14;114.16;130.18;114.16;132.2;115.1;98.12;129.13;158.19;88.08;102.1;100.13;187.21;164.17})/1000</f>
        <v>87.957080000000005</v>
      </c>
      <c r="I851" s="4" t="s">
        <v>3547</v>
      </c>
      <c r="J851" s="8" t="s">
        <v>1350</v>
      </c>
      <c r="O851" t="s">
        <v>3546</v>
      </c>
      <c r="P851" s="4" t="str">
        <f t="shared" si="40"/>
        <v>rt5879</v>
      </c>
      <c r="Q851" s="4" t="s">
        <v>3544</v>
      </c>
      <c r="R851" t="s">
        <v>3545</v>
      </c>
      <c r="T851" s="4" t="s">
        <v>3544</v>
      </c>
      <c r="U851" t="s">
        <v>3546</v>
      </c>
      <c r="V851" s="4" t="str">
        <f t="shared" si="41"/>
        <v>rt5879</v>
      </c>
      <c r="W851" s="4" t="s">
        <v>3544</v>
      </c>
      <c r="X851" t="s">
        <v>3545</v>
      </c>
    </row>
    <row r="852" spans="1:24" x14ac:dyDescent="0.2">
      <c r="A852" s="4" t="str">
        <f t="shared" si="39"/>
        <v>rt5884</v>
      </c>
      <c r="B852" s="4" t="s">
        <v>750</v>
      </c>
      <c r="C852" t="s">
        <v>751</v>
      </c>
      <c r="D852" t="s">
        <v>752</v>
      </c>
      <c r="E852" t="s">
        <v>1347</v>
      </c>
      <c r="F852" t="s">
        <v>1481</v>
      </c>
      <c r="G852" s="8" t="s">
        <v>3548</v>
      </c>
      <c r="H852" cm="1">
        <f t="array" ref="H852">SUMPRODUCT((LEN(I852)-LEN(SUBSTITUTE(I852,{"A";"C";"D";"E";"F";"G";"H";"I";"K";"L";"M";"N";"P";"Q";"R";"S";"T";"V";"W";"Y"},""))),{72.08;104.14;115.08;129.11;148.17;58.05;138.14;114.16;130.18;114.16;132.2;115.1;98.12;129.13;158.19;88.08;102.1;100.13;187.21;164.17})/1000</f>
        <v>178.95545999999999</v>
      </c>
      <c r="I852" s="4" t="s">
        <v>3549</v>
      </c>
      <c r="J852" s="8" t="s">
        <v>1350</v>
      </c>
      <c r="O852" t="s">
        <v>752</v>
      </c>
      <c r="P852" s="4" t="str">
        <f t="shared" si="40"/>
        <v>rt5884</v>
      </c>
      <c r="Q852" s="4" t="s">
        <v>750</v>
      </c>
      <c r="R852" t="s">
        <v>751</v>
      </c>
      <c r="T852" s="4" t="s">
        <v>750</v>
      </c>
      <c r="U852" t="s">
        <v>752</v>
      </c>
      <c r="V852" s="4" t="str">
        <f t="shared" si="41"/>
        <v>rt5884</v>
      </c>
      <c r="W852" s="4" t="s">
        <v>750</v>
      </c>
      <c r="X852" t="s">
        <v>751</v>
      </c>
    </row>
    <row r="853" spans="1:24" x14ac:dyDescent="0.2">
      <c r="A853" s="4" t="str">
        <f t="shared" si="39"/>
        <v>rt5888</v>
      </c>
      <c r="B853" s="4" t="s">
        <v>3550</v>
      </c>
      <c r="C853" t="s">
        <v>3551</v>
      </c>
      <c r="D853" t="s">
        <v>3552</v>
      </c>
      <c r="E853" t="s">
        <v>1347</v>
      </c>
      <c r="F853" t="s">
        <v>1522</v>
      </c>
      <c r="G853" s="8" t="s">
        <v>3553</v>
      </c>
      <c r="H853" cm="1">
        <f t="array" ref="H853">SUMPRODUCT((LEN(I853)-LEN(SUBSTITUTE(I853,{"A";"C";"D";"E";"F";"G";"H";"I";"K";"L";"M";"N";"P";"Q";"R";"S";"T";"V";"W";"Y"},""))),{72.08;104.14;115.08;129.11;148.17;58.05;138.14;114.16;130.18;114.16;132.2;115.1;98.12;129.13;158.19;88.08;102.1;100.13;187.21;164.17})/1000</f>
        <v>100.37121</v>
      </c>
      <c r="I853" s="4" t="s">
        <v>3554</v>
      </c>
      <c r="J853" s="8" t="s">
        <v>1350</v>
      </c>
      <c r="O853" t="s">
        <v>3552</v>
      </c>
      <c r="P853" s="4" t="str">
        <f t="shared" si="40"/>
        <v>rt5888</v>
      </c>
      <c r="Q853" s="4" t="s">
        <v>3550</v>
      </c>
      <c r="R853" t="s">
        <v>3551</v>
      </c>
      <c r="T853" s="4" t="s">
        <v>3550</v>
      </c>
      <c r="U853" t="s">
        <v>3552</v>
      </c>
      <c r="V853" s="4" t="str">
        <f t="shared" si="41"/>
        <v>rt5888</v>
      </c>
      <c r="W853" s="4" t="s">
        <v>3550</v>
      </c>
      <c r="X853" t="s">
        <v>3551</v>
      </c>
    </row>
    <row r="854" spans="1:24" x14ac:dyDescent="0.2">
      <c r="A854" s="4" t="str">
        <f t="shared" si="39"/>
        <v>rt5890</v>
      </c>
      <c r="B854" s="4" t="s">
        <v>3555</v>
      </c>
      <c r="C854" t="s">
        <v>3556</v>
      </c>
      <c r="D854" t="s">
        <v>3557</v>
      </c>
      <c r="E854" t="s">
        <v>1347</v>
      </c>
      <c r="F854" t="s">
        <v>1348</v>
      </c>
      <c r="G854" s="8">
        <v>0</v>
      </c>
      <c r="H854" cm="1">
        <f t="array" ref="H854">SUMPRODUCT((LEN(I854)-LEN(SUBSTITUTE(I854,{"A";"C";"D";"E";"F";"G";"H";"I";"K";"L";"M";"N";"P";"Q";"R";"S";"T";"V";"W";"Y"},""))),{72.08;104.14;115.08;129.11;148.17;58.05;138.14;114.16;130.18;114.16;132.2;115.1;98.12;129.13;158.19;88.08;102.1;100.13;187.21;164.17})/1000</f>
        <v>71.637360000000001</v>
      </c>
      <c r="I854" s="4" t="s">
        <v>3558</v>
      </c>
      <c r="J854" s="8" t="s">
        <v>1350</v>
      </c>
      <c r="O854" t="s">
        <v>3557</v>
      </c>
      <c r="P854" s="4" t="str">
        <f t="shared" si="40"/>
        <v>rt5890</v>
      </c>
      <c r="Q854" s="4" t="s">
        <v>3555</v>
      </c>
      <c r="R854" t="s">
        <v>3556</v>
      </c>
      <c r="T854" s="4" t="s">
        <v>3555</v>
      </c>
      <c r="U854" t="s">
        <v>3557</v>
      </c>
      <c r="V854" s="4" t="str">
        <f t="shared" si="41"/>
        <v>rt5890</v>
      </c>
      <c r="W854" s="4" t="s">
        <v>3555</v>
      </c>
      <c r="X854" t="s">
        <v>3556</v>
      </c>
    </row>
    <row r="855" spans="1:24" x14ac:dyDescent="0.2">
      <c r="A855" s="4" t="str">
        <f t="shared" si="39"/>
        <v>rt5891</v>
      </c>
      <c r="B855" s="4" t="s">
        <v>753</v>
      </c>
      <c r="C855" t="s">
        <v>754</v>
      </c>
      <c r="D855" t="s">
        <v>755</v>
      </c>
      <c r="E855" t="s">
        <v>1347</v>
      </c>
      <c r="F855" t="s">
        <v>1348</v>
      </c>
      <c r="G855" s="8">
        <v>0</v>
      </c>
      <c r="H855" cm="1">
        <f t="array" ref="H855">SUMPRODUCT((LEN(I855)-LEN(SUBSTITUTE(I855,{"A";"C";"D";"E";"F";"G";"H";"I";"K";"L";"M";"N";"P";"Q";"R";"S";"T";"V";"W";"Y"},""))),{72.08;104.14;115.08;129.11;148.17;58.05;138.14;114.16;130.18;114.16;132.2;115.1;98.12;129.13;158.19;88.08;102.1;100.13;187.21;164.17})/1000</f>
        <v>85.111750000000001</v>
      </c>
      <c r="I855" s="4" t="s">
        <v>3559</v>
      </c>
      <c r="J855" s="8" t="s">
        <v>1350</v>
      </c>
      <c r="O855" t="s">
        <v>755</v>
      </c>
      <c r="P855" s="4" t="str">
        <f t="shared" si="40"/>
        <v>rt5891</v>
      </c>
      <c r="Q855" s="4" t="s">
        <v>753</v>
      </c>
      <c r="R855" t="s">
        <v>754</v>
      </c>
      <c r="T855" s="4" t="s">
        <v>753</v>
      </c>
      <c r="U855" t="s">
        <v>755</v>
      </c>
      <c r="V855" s="4" t="str">
        <f t="shared" si="41"/>
        <v>rt5891</v>
      </c>
      <c r="W855" s="4" t="s">
        <v>753</v>
      </c>
      <c r="X855" t="s">
        <v>754</v>
      </c>
    </row>
    <row r="856" spans="1:24" x14ac:dyDescent="0.2">
      <c r="A856" s="4" t="str">
        <f t="shared" si="39"/>
        <v>rt5893</v>
      </c>
      <c r="B856" s="4" t="s">
        <v>756</v>
      </c>
      <c r="C856" t="s">
        <v>757</v>
      </c>
      <c r="D856" t="s">
        <v>758</v>
      </c>
      <c r="E856" t="s">
        <v>1383</v>
      </c>
      <c r="F856" t="s">
        <v>1348</v>
      </c>
      <c r="G856" s="8">
        <v>0</v>
      </c>
      <c r="H856" cm="1">
        <f t="array" ref="H856">SUMPRODUCT((LEN(I856)-LEN(SUBSTITUTE(I856,{"A";"C";"D";"E";"F";"G";"H";"I";"K";"L";"M";"N";"P";"Q";"R";"S";"T";"V";"W";"Y"},""))),{72.08;104.14;115.08;129.11;148.17;58.05;138.14;114.16;130.18;114.16;132.2;115.1;98.12;129.13;158.19;88.08;102.1;100.13;187.21;164.17})/1000</f>
        <v>13.203709999999999</v>
      </c>
      <c r="I856" s="4" t="s">
        <v>3560</v>
      </c>
      <c r="J856" s="8" t="s">
        <v>1350</v>
      </c>
      <c r="O856" t="s">
        <v>758</v>
      </c>
      <c r="P856" s="4" t="str">
        <f t="shared" si="40"/>
        <v>rt5893</v>
      </c>
      <c r="Q856" s="4" t="s">
        <v>756</v>
      </c>
      <c r="R856" t="s">
        <v>757</v>
      </c>
      <c r="T856" s="4" t="s">
        <v>756</v>
      </c>
      <c r="U856" t="s">
        <v>758</v>
      </c>
      <c r="V856" s="4" t="str">
        <f t="shared" si="41"/>
        <v>rt5893</v>
      </c>
      <c r="W856" s="4" t="s">
        <v>756</v>
      </c>
      <c r="X856" t="s">
        <v>757</v>
      </c>
    </row>
    <row r="857" spans="1:24" x14ac:dyDescent="0.2">
      <c r="A857" s="4" t="str">
        <f t="shared" si="39"/>
        <v>rt5909</v>
      </c>
      <c r="B857" s="4" t="s">
        <v>3561</v>
      </c>
      <c r="C857" t="s">
        <v>3562</v>
      </c>
      <c r="D857" t="s">
        <v>3563</v>
      </c>
      <c r="E857" t="s">
        <v>1347</v>
      </c>
      <c r="F857" t="s">
        <v>1348</v>
      </c>
      <c r="G857" s="8">
        <v>0</v>
      </c>
      <c r="H857" cm="1">
        <f t="array" ref="H857">SUMPRODUCT((LEN(I857)-LEN(SUBSTITUTE(I857,{"A";"C";"D";"E";"F";"G";"H";"I";"K";"L";"M";"N";"P";"Q";"R";"S";"T";"V";"W";"Y"},""))),{72.08;104.14;115.08;129.11;148.17;58.05;138.14;114.16;130.18;114.16;132.2;115.1;98.12;129.13;158.19;88.08;102.1;100.13;187.21;164.17})/1000</f>
        <v>58.047400000000003</v>
      </c>
      <c r="I857" s="4" t="s">
        <v>3564</v>
      </c>
      <c r="J857" s="8" t="s">
        <v>1350</v>
      </c>
      <c r="O857" t="s">
        <v>3563</v>
      </c>
      <c r="P857" s="4" t="str">
        <f t="shared" si="40"/>
        <v>rt5909</v>
      </c>
      <c r="Q857" s="4" t="s">
        <v>3561</v>
      </c>
      <c r="R857" t="s">
        <v>3562</v>
      </c>
      <c r="T857" s="4" t="s">
        <v>3561</v>
      </c>
      <c r="U857" t="s">
        <v>3563</v>
      </c>
      <c r="V857" s="4" t="str">
        <f t="shared" si="41"/>
        <v>rt5909</v>
      </c>
      <c r="W857" s="4" t="s">
        <v>3561</v>
      </c>
      <c r="X857" t="s">
        <v>3562</v>
      </c>
    </row>
    <row r="858" spans="1:24" x14ac:dyDescent="0.2">
      <c r="A858" s="4" t="str">
        <f t="shared" si="39"/>
        <v>rt5913_m</v>
      </c>
      <c r="B858" s="4" t="s">
        <v>3565</v>
      </c>
      <c r="C858" t="s">
        <v>3566</v>
      </c>
      <c r="D858" t="s">
        <v>3567</v>
      </c>
      <c r="E858" t="s">
        <v>1383</v>
      </c>
      <c r="F858" t="s">
        <v>1504</v>
      </c>
      <c r="G858" s="8" t="s">
        <v>1620</v>
      </c>
      <c r="H858" cm="1">
        <f t="array" ref="H858">SUMPRODUCT((LEN(I858)-LEN(SUBSTITUTE(I858,{"A";"C";"D";"E";"F";"G";"H";"I";"K";"L";"M";"N";"P";"Q";"R";"S";"T";"V";"W";"Y"},""))),{72.08;104.14;115.08;129.11;148.17;58.05;138.14;114.16;130.18;114.16;132.2;115.1;98.12;129.13;158.19;88.08;102.1;100.13;187.21;164.17})/1000</f>
        <v>47.462500000000006</v>
      </c>
      <c r="I858" s="4" t="s">
        <v>3568</v>
      </c>
      <c r="J858" s="8" t="s">
        <v>1350</v>
      </c>
      <c r="O858" t="s">
        <v>3567</v>
      </c>
      <c r="P858" s="4" t="str">
        <f t="shared" si="40"/>
        <v>rt5913_rt5913</v>
      </c>
      <c r="Q858" s="4" t="s">
        <v>3565</v>
      </c>
      <c r="R858" t="s">
        <v>3566</v>
      </c>
      <c r="T858" s="4" t="s">
        <v>3565</v>
      </c>
      <c r="U858" t="s">
        <v>3567</v>
      </c>
      <c r="V858" s="4" t="str">
        <f t="shared" si="41"/>
        <v>rt5913_</v>
      </c>
      <c r="W858" s="4" t="s">
        <v>3565</v>
      </c>
      <c r="X858" t="s">
        <v>3566</v>
      </c>
    </row>
    <row r="859" spans="1:24" x14ac:dyDescent="0.2">
      <c r="A859" s="4" t="str">
        <f t="shared" si="39"/>
        <v>rt5913_x</v>
      </c>
      <c r="B859" s="4" t="s">
        <v>3565</v>
      </c>
      <c r="C859" t="s">
        <v>3566</v>
      </c>
      <c r="D859" t="s">
        <v>3567</v>
      </c>
      <c r="E859" t="s">
        <v>1361</v>
      </c>
      <c r="F859" t="s">
        <v>1622</v>
      </c>
      <c r="G859" s="8" t="s">
        <v>1620</v>
      </c>
      <c r="H859" cm="1">
        <f t="array" ref="H859">SUMPRODUCT((LEN(I859)-LEN(SUBSTITUTE(I859,{"A";"C";"D";"E";"F";"G";"H";"I";"K";"L";"M";"N";"P";"Q";"R";"S";"T";"V";"W";"Y"},""))),{72.08;104.14;115.08;129.11;148.17;58.05;138.14;114.16;130.18;114.16;132.2;115.1;98.12;129.13;158.19;88.08;102.1;100.13;187.21;164.17})/1000</f>
        <v>47.462500000000006</v>
      </c>
      <c r="I859" s="4" t="s">
        <v>3568</v>
      </c>
      <c r="J859" s="8" t="s">
        <v>1350</v>
      </c>
      <c r="O859" t="s">
        <v>3567</v>
      </c>
      <c r="P859" s="4" t="str">
        <f t="shared" si="40"/>
        <v>rt5913_rt5913</v>
      </c>
      <c r="Q859" s="4" t="s">
        <v>3565</v>
      </c>
      <c r="R859" t="s">
        <v>3566</v>
      </c>
      <c r="T859" s="4" t="s">
        <v>3565</v>
      </c>
      <c r="U859" t="s">
        <v>3567</v>
      </c>
      <c r="V859" s="4" t="str">
        <f t="shared" si="41"/>
        <v>rt5913_</v>
      </c>
      <c r="W859" s="4" t="s">
        <v>3565</v>
      </c>
      <c r="X859" t="s">
        <v>3566</v>
      </c>
    </row>
    <row r="860" spans="1:24" x14ac:dyDescent="0.2">
      <c r="A860" s="4" t="str">
        <f t="shared" si="39"/>
        <v>rt5934</v>
      </c>
      <c r="B860" s="4" t="s">
        <v>3569</v>
      </c>
      <c r="C860" t="s">
        <v>3570</v>
      </c>
      <c r="D860" t="s">
        <v>3571</v>
      </c>
      <c r="E860" t="s">
        <v>1383</v>
      </c>
      <c r="F860" t="s">
        <v>1348</v>
      </c>
      <c r="G860" s="8">
        <v>0</v>
      </c>
      <c r="H860" cm="1">
        <f t="array" ref="H860">SUMPRODUCT((LEN(I860)-LEN(SUBSTITUTE(I860,{"A";"C";"D";"E";"F";"G";"H";"I";"K";"L";"M";"N";"P";"Q";"R";"S";"T";"V";"W";"Y"},""))),{72.08;104.14;115.08;129.11;148.17;58.05;138.14;114.16;130.18;114.16;132.2;115.1;98.12;129.13;158.19;88.08;102.1;100.13;187.21;164.17})/1000</f>
        <v>36.273060000000001</v>
      </c>
      <c r="I860" s="4" t="s">
        <v>3572</v>
      </c>
      <c r="J860" s="8" t="s">
        <v>1350</v>
      </c>
      <c r="O860" t="s">
        <v>3571</v>
      </c>
      <c r="P860" s="4" t="str">
        <f t="shared" si="40"/>
        <v>rt5934</v>
      </c>
      <c r="Q860" s="4" t="s">
        <v>3569</v>
      </c>
      <c r="R860" t="s">
        <v>3570</v>
      </c>
      <c r="T860" s="4" t="s">
        <v>3569</v>
      </c>
      <c r="U860" t="s">
        <v>3571</v>
      </c>
      <c r="V860" s="4" t="str">
        <f t="shared" si="41"/>
        <v>rt5934</v>
      </c>
      <c r="W860" s="4" t="s">
        <v>3569</v>
      </c>
      <c r="X860" t="s">
        <v>3570</v>
      </c>
    </row>
    <row r="861" spans="1:24" x14ac:dyDescent="0.2">
      <c r="A861" s="4" t="str">
        <f t="shared" si="39"/>
        <v>rt5941</v>
      </c>
      <c r="B861" s="4" t="s">
        <v>3573</v>
      </c>
      <c r="C861" t="s">
        <v>3574</v>
      </c>
      <c r="D861" t="s">
        <v>3575</v>
      </c>
      <c r="E861" t="s">
        <v>1566</v>
      </c>
      <c r="F861" t="s">
        <v>1348</v>
      </c>
      <c r="G861" s="8">
        <v>0</v>
      </c>
      <c r="H861" cm="1">
        <f t="array" ref="H861">SUMPRODUCT((LEN(I861)-LEN(SUBSTITUTE(I861,{"A";"C";"D";"E";"F";"G";"H";"I";"K";"L";"M";"N";"P";"Q";"R";"S";"T";"V";"W";"Y"},""))),{72.08;104.14;115.08;129.11;148.17;58.05;138.14;114.16;130.18;114.16;132.2;115.1;98.12;129.13;158.19;88.08;102.1;100.13;187.21;164.17})/1000</f>
        <v>176.55115000000001</v>
      </c>
      <c r="I861" s="4" t="s">
        <v>3576</v>
      </c>
      <c r="J861" s="8" t="s">
        <v>1350</v>
      </c>
      <c r="O861" t="s">
        <v>3575</v>
      </c>
      <c r="P861" s="4" t="str">
        <f t="shared" si="40"/>
        <v>rt5941</v>
      </c>
      <c r="Q861" s="4" t="s">
        <v>3573</v>
      </c>
      <c r="R861" t="s">
        <v>3574</v>
      </c>
      <c r="T861" s="4" t="s">
        <v>3573</v>
      </c>
      <c r="U861" t="s">
        <v>3575</v>
      </c>
      <c r="V861" s="4" t="str">
        <f t="shared" si="41"/>
        <v>rt5941</v>
      </c>
      <c r="W861" s="4" t="s">
        <v>3573</v>
      </c>
      <c r="X861" t="s">
        <v>3574</v>
      </c>
    </row>
    <row r="862" spans="1:24" x14ac:dyDescent="0.2">
      <c r="A862" s="4" t="str">
        <f t="shared" si="39"/>
        <v>rt5949</v>
      </c>
      <c r="B862" s="4" t="s">
        <v>3577</v>
      </c>
      <c r="C862" t="s">
        <v>3578</v>
      </c>
      <c r="D862" t="s">
        <v>3579</v>
      </c>
      <c r="E862" t="s">
        <v>1383</v>
      </c>
      <c r="F862" t="s">
        <v>1348</v>
      </c>
      <c r="G862" s="8">
        <v>0</v>
      </c>
      <c r="H862" cm="1">
        <f t="array" ref="H862">SUMPRODUCT((LEN(I862)-LEN(SUBSTITUTE(I862,{"A";"C";"D";"E";"F";"G";"H";"I";"K";"L";"M";"N";"P";"Q";"R";"S";"T";"V";"W";"Y"},""))),{72.08;104.14;115.08;129.11;148.17;58.05;138.14;114.16;130.18;114.16;132.2;115.1;98.12;129.13;158.19;88.08;102.1;100.13;187.21;164.17})/1000</f>
        <v>30.592369999999999</v>
      </c>
      <c r="I862" s="4" t="s">
        <v>3580</v>
      </c>
      <c r="J862" s="8" t="s">
        <v>1350</v>
      </c>
      <c r="O862" t="s">
        <v>3579</v>
      </c>
      <c r="P862" s="4" t="str">
        <f t="shared" si="40"/>
        <v>rt5949</v>
      </c>
      <c r="Q862" s="4" t="s">
        <v>3577</v>
      </c>
      <c r="R862" t="s">
        <v>3578</v>
      </c>
      <c r="T862" s="4" t="s">
        <v>3577</v>
      </c>
      <c r="U862" t="s">
        <v>3579</v>
      </c>
      <c r="V862" s="4" t="str">
        <f t="shared" si="41"/>
        <v>rt5949</v>
      </c>
      <c r="W862" s="4" t="s">
        <v>3577</v>
      </c>
      <c r="X862" t="s">
        <v>3578</v>
      </c>
    </row>
    <row r="863" spans="1:24" x14ac:dyDescent="0.2">
      <c r="A863" s="4" t="str">
        <f t="shared" si="39"/>
        <v>rt5966</v>
      </c>
      <c r="B863" s="4" t="s">
        <v>759</v>
      </c>
      <c r="C863" t="s">
        <v>759</v>
      </c>
      <c r="D863" t="s">
        <v>760</v>
      </c>
      <c r="E863" t="s">
        <v>1347</v>
      </c>
      <c r="F863" t="s">
        <v>1348</v>
      </c>
      <c r="G863" s="8">
        <v>0</v>
      </c>
      <c r="H863" cm="1">
        <f t="array" ref="H863">SUMPRODUCT((LEN(I863)-LEN(SUBSTITUTE(I863,{"A";"C";"D";"E";"F";"G";"H";"I";"K";"L";"M";"N";"P";"Q";"R";"S";"T";"V";"W";"Y"},""))),{72.08;104.14;115.08;129.11;148.17;58.05;138.14;114.16;130.18;114.16;132.2;115.1;98.12;129.13;158.19;88.08;102.1;100.13;187.21;164.17})/1000</f>
        <v>38.815270000000005</v>
      </c>
      <c r="I863" s="4" t="s">
        <v>3581</v>
      </c>
      <c r="J863" s="8" t="s">
        <v>1350</v>
      </c>
      <c r="O863" t="s">
        <v>760</v>
      </c>
      <c r="P863" s="4" t="str">
        <f t="shared" si="40"/>
        <v>rt5966</v>
      </c>
      <c r="Q863" s="4" t="s">
        <v>759</v>
      </c>
      <c r="R863" t="s">
        <v>759</v>
      </c>
      <c r="T863" s="4" t="s">
        <v>759</v>
      </c>
      <c r="U863" t="s">
        <v>760</v>
      </c>
      <c r="V863" s="4" t="str">
        <f t="shared" si="41"/>
        <v>rt5966</v>
      </c>
      <c r="W863" s="4" t="s">
        <v>759</v>
      </c>
      <c r="X863" t="s">
        <v>759</v>
      </c>
    </row>
    <row r="864" spans="1:24" x14ac:dyDescent="0.2">
      <c r="A864" s="4" t="str">
        <f t="shared" si="39"/>
        <v>rt5972</v>
      </c>
      <c r="B864" s="4" t="s">
        <v>761</v>
      </c>
      <c r="C864" t="s">
        <v>762</v>
      </c>
      <c r="D864" t="s">
        <v>763</v>
      </c>
      <c r="E864" t="s">
        <v>1347</v>
      </c>
      <c r="F864" t="s">
        <v>1348</v>
      </c>
      <c r="G864" s="8">
        <v>0</v>
      </c>
      <c r="H864" cm="1">
        <f t="array" ref="H864">SUMPRODUCT((LEN(I864)-LEN(SUBSTITUTE(I864,{"A";"C";"D";"E";"F";"G";"H";"I";"K";"L";"M";"N";"P";"Q";"R";"S";"T";"V";"W";"Y"},""))),{72.08;104.14;115.08;129.11;148.17;58.05;138.14;114.16;130.18;114.16;132.2;115.1;98.12;129.13;158.19;88.08;102.1;100.13;187.21;164.17})/1000</f>
        <v>134.70729</v>
      </c>
      <c r="I864" s="4" t="s">
        <v>3582</v>
      </c>
      <c r="J864" s="8" t="s">
        <v>1350</v>
      </c>
      <c r="O864" t="s">
        <v>763</v>
      </c>
      <c r="P864" s="4" t="str">
        <f t="shared" si="40"/>
        <v>rt5972</v>
      </c>
      <c r="Q864" s="4" t="s">
        <v>761</v>
      </c>
      <c r="R864" t="s">
        <v>762</v>
      </c>
      <c r="T864" s="4" t="s">
        <v>761</v>
      </c>
      <c r="U864" t="s">
        <v>763</v>
      </c>
      <c r="V864" s="4" t="str">
        <f t="shared" si="41"/>
        <v>rt5972</v>
      </c>
      <c r="W864" s="4" t="s">
        <v>761</v>
      </c>
      <c r="X864" t="s">
        <v>762</v>
      </c>
    </row>
    <row r="865" spans="1:24" x14ac:dyDescent="0.2">
      <c r="A865" s="4" t="str">
        <f t="shared" si="39"/>
        <v>rt6000</v>
      </c>
      <c r="B865" s="4" t="s">
        <v>764</v>
      </c>
      <c r="C865" t="s">
        <v>764</v>
      </c>
      <c r="D865" t="s">
        <v>765</v>
      </c>
      <c r="E865" t="s">
        <v>1347</v>
      </c>
      <c r="F865" t="s">
        <v>1348</v>
      </c>
      <c r="G865" s="8">
        <v>0</v>
      </c>
      <c r="H865" cm="1">
        <f t="array" ref="H865">SUMPRODUCT((LEN(I865)-LEN(SUBSTITUTE(I865,{"A";"C";"D";"E";"F";"G";"H";"I";"K";"L";"M";"N";"P";"Q";"R";"S";"T";"V";"W";"Y"},""))),{72.08;104.14;115.08;129.11;148.17;58.05;138.14;114.16;130.18;114.16;132.2;115.1;98.12;129.13;158.19;88.08;102.1;100.13;187.21;164.17})/1000</f>
        <v>66.16131</v>
      </c>
      <c r="I865" s="4" t="s">
        <v>3583</v>
      </c>
      <c r="J865" s="8" t="s">
        <v>1350</v>
      </c>
      <c r="O865" t="s">
        <v>765</v>
      </c>
      <c r="P865" s="4" t="str">
        <f t="shared" si="40"/>
        <v>rt6000</v>
      </c>
      <c r="Q865" s="4" t="s">
        <v>764</v>
      </c>
      <c r="R865" t="s">
        <v>764</v>
      </c>
      <c r="T865" s="4" t="s">
        <v>764</v>
      </c>
      <c r="U865" t="s">
        <v>765</v>
      </c>
      <c r="V865" s="4" t="str">
        <f t="shared" si="41"/>
        <v>rt6000</v>
      </c>
      <c r="W865" s="4" t="s">
        <v>764</v>
      </c>
      <c r="X865" t="s">
        <v>764</v>
      </c>
    </row>
    <row r="866" spans="1:24" x14ac:dyDescent="0.2">
      <c r="A866" s="4" t="str">
        <f t="shared" si="39"/>
        <v>rt6001</v>
      </c>
      <c r="B866" s="4" t="s">
        <v>766</v>
      </c>
      <c r="C866" t="s">
        <v>766</v>
      </c>
      <c r="D866" t="s">
        <v>767</v>
      </c>
      <c r="E866" t="s">
        <v>1347</v>
      </c>
      <c r="F866" t="s">
        <v>1348</v>
      </c>
      <c r="G866" s="8">
        <v>0</v>
      </c>
      <c r="H866" cm="1">
        <f t="array" ref="H866">SUMPRODUCT((LEN(I866)-LEN(SUBSTITUTE(I866,{"A";"C";"D";"E";"F";"G";"H";"I";"K";"L";"M";"N";"P";"Q";"R";"S";"T";"V";"W";"Y"},""))),{72.08;104.14;115.08;129.11;148.17;58.05;138.14;114.16;130.18;114.16;132.2;115.1;98.12;129.13;158.19;88.08;102.1;100.13;187.21;164.17})/1000</f>
        <v>37.131689999999992</v>
      </c>
      <c r="I866" s="4" t="s">
        <v>3584</v>
      </c>
      <c r="J866" s="8" t="s">
        <v>1350</v>
      </c>
      <c r="O866" t="s">
        <v>767</v>
      </c>
      <c r="P866" s="4" t="str">
        <f t="shared" si="40"/>
        <v>rt6001</v>
      </c>
      <c r="Q866" s="4" t="s">
        <v>766</v>
      </c>
      <c r="R866" t="s">
        <v>766</v>
      </c>
      <c r="T866" s="4" t="s">
        <v>766</v>
      </c>
      <c r="U866" t="s">
        <v>767</v>
      </c>
      <c r="V866" s="4" t="str">
        <f t="shared" si="41"/>
        <v>rt6001</v>
      </c>
      <c r="W866" s="4" t="s">
        <v>766</v>
      </c>
      <c r="X866" t="s">
        <v>766</v>
      </c>
    </row>
    <row r="867" spans="1:24" x14ac:dyDescent="0.2">
      <c r="A867" s="4" t="str">
        <f t="shared" si="39"/>
        <v>rt6009</v>
      </c>
      <c r="B867" s="4" t="s">
        <v>3585</v>
      </c>
      <c r="C867" t="s">
        <v>3586</v>
      </c>
      <c r="D867" t="s">
        <v>3587</v>
      </c>
      <c r="E867" t="s">
        <v>1383</v>
      </c>
      <c r="F867" t="s">
        <v>1715</v>
      </c>
      <c r="G867" s="8" t="s">
        <v>1571</v>
      </c>
      <c r="H867" cm="1">
        <f t="array" ref="H867">SUMPRODUCT((LEN(I867)-LEN(SUBSTITUTE(I867,{"A";"C";"D";"E";"F";"G";"H";"I";"K";"L";"M";"N";"P";"Q";"R";"S";"T";"V";"W";"Y"},""))),{72.08;104.14;115.08;129.11;148.17;58.05;138.14;114.16;130.18;114.16;132.2;115.1;98.12;129.13;158.19;88.08;102.1;100.13;187.21;164.17})/1000</f>
        <v>89.701399999999978</v>
      </c>
      <c r="I867" s="4" t="s">
        <v>3588</v>
      </c>
      <c r="J867" s="8" t="s">
        <v>1350</v>
      </c>
      <c r="O867" t="s">
        <v>3587</v>
      </c>
      <c r="P867" s="4" t="str">
        <f t="shared" si="40"/>
        <v>rt6009</v>
      </c>
      <c r="Q867" s="4" t="s">
        <v>3585</v>
      </c>
      <c r="R867" t="s">
        <v>3586</v>
      </c>
      <c r="T867" s="4" t="s">
        <v>3585</v>
      </c>
      <c r="U867" t="s">
        <v>3587</v>
      </c>
      <c r="V867" s="4" t="str">
        <f t="shared" si="41"/>
        <v>rt6009</v>
      </c>
      <c r="W867" s="4" t="s">
        <v>3585</v>
      </c>
      <c r="X867" t="s">
        <v>3586</v>
      </c>
    </row>
    <row r="868" spans="1:24" x14ac:dyDescent="0.2">
      <c r="A868" s="4" t="str">
        <f t="shared" si="39"/>
        <v>rt6050</v>
      </c>
      <c r="B868" s="4" t="s">
        <v>768</v>
      </c>
      <c r="C868" t="s">
        <v>769</v>
      </c>
      <c r="D868" t="s">
        <v>770</v>
      </c>
      <c r="E868" t="s">
        <v>1383</v>
      </c>
      <c r="F868" t="s">
        <v>3589</v>
      </c>
      <c r="G868" s="8" t="s">
        <v>3590</v>
      </c>
      <c r="H868" cm="1">
        <f t="array" ref="H868">SUMPRODUCT((LEN(I868)-LEN(SUBSTITUTE(I868,{"A";"C";"D";"E";"F";"G";"H";"I";"K";"L";"M";"N";"P";"Q";"R";"S";"T";"V";"W";"Y"},""))),{72.08;104.14;115.08;129.11;148.17;58.05;138.14;114.16;130.18;114.16;132.2;115.1;98.12;129.13;158.19;88.08;102.1;100.13;187.21;164.17})/1000</f>
        <v>57.116020000000006</v>
      </c>
      <c r="I868" s="4" t="s">
        <v>3591</v>
      </c>
      <c r="J868" s="8" t="s">
        <v>1350</v>
      </c>
      <c r="O868" t="s">
        <v>770</v>
      </c>
      <c r="P868" s="4" t="str">
        <f t="shared" si="40"/>
        <v>rt6050</v>
      </c>
      <c r="Q868" s="4" t="s">
        <v>768</v>
      </c>
      <c r="R868" t="s">
        <v>769</v>
      </c>
      <c r="T868" s="4" t="s">
        <v>768</v>
      </c>
      <c r="U868" t="s">
        <v>770</v>
      </c>
      <c r="V868" s="4" t="str">
        <f t="shared" si="41"/>
        <v>rt6050</v>
      </c>
      <c r="W868" s="4" t="s">
        <v>768</v>
      </c>
      <c r="X868" t="s">
        <v>769</v>
      </c>
    </row>
    <row r="869" spans="1:24" x14ac:dyDescent="0.2">
      <c r="A869" s="4" t="str">
        <f t="shared" si="39"/>
        <v>rt6068</v>
      </c>
      <c r="B869" s="4" t="s">
        <v>3592</v>
      </c>
      <c r="C869" t="s">
        <v>3593</v>
      </c>
      <c r="D869" t="s">
        <v>3594</v>
      </c>
      <c r="E869" t="s">
        <v>1347</v>
      </c>
      <c r="F869" t="s">
        <v>1348</v>
      </c>
      <c r="G869" s="8">
        <v>0</v>
      </c>
      <c r="H869" cm="1">
        <f t="array" ref="H869">SUMPRODUCT((LEN(I869)-LEN(SUBSTITUTE(I869,{"A";"C";"D";"E";"F";"G";"H";"I";"K";"L";"M";"N";"P";"Q";"R";"S";"T";"V";"W";"Y"},""))),{72.08;104.14;115.08;129.11;148.17;58.05;138.14;114.16;130.18;114.16;132.2;115.1;98.12;129.13;158.19;88.08;102.1;100.13;187.21;164.17})/1000</f>
        <v>74.796320000000023</v>
      </c>
      <c r="I869" s="4" t="s">
        <v>3595</v>
      </c>
      <c r="J869" s="8" t="s">
        <v>1350</v>
      </c>
      <c r="O869" t="s">
        <v>3594</v>
      </c>
      <c r="P869" s="4" t="str">
        <f t="shared" si="40"/>
        <v>rt6068</v>
      </c>
      <c r="Q869" s="4" t="s">
        <v>3592</v>
      </c>
      <c r="R869" t="s">
        <v>3593</v>
      </c>
      <c r="T869" s="4" t="s">
        <v>3592</v>
      </c>
      <c r="U869" t="s">
        <v>3594</v>
      </c>
      <c r="V869" s="4" t="str">
        <f t="shared" si="41"/>
        <v>rt6068</v>
      </c>
      <c r="W869" s="4" t="s">
        <v>3592</v>
      </c>
      <c r="X869" t="s">
        <v>3593</v>
      </c>
    </row>
    <row r="870" spans="1:24" x14ac:dyDescent="0.2">
      <c r="A870" s="4" t="str">
        <f t="shared" si="39"/>
        <v>rt6091</v>
      </c>
      <c r="B870" s="4" t="s">
        <v>771</v>
      </c>
      <c r="C870" t="s">
        <v>771</v>
      </c>
      <c r="D870" t="s">
        <v>772</v>
      </c>
      <c r="E870" t="s">
        <v>1383</v>
      </c>
      <c r="F870" t="s">
        <v>1348</v>
      </c>
      <c r="G870" s="8">
        <v>0</v>
      </c>
      <c r="H870" cm="1">
        <f t="array" ref="H870">SUMPRODUCT((LEN(I870)-LEN(SUBSTITUTE(I870,{"A";"C";"D";"E";"F";"G";"H";"I";"K";"L";"M";"N";"P";"Q";"R";"S";"T";"V";"W";"Y"},""))),{72.08;104.14;115.08;129.11;148.17;58.05;138.14;114.16;130.18;114.16;132.2;115.1;98.12;129.13;158.19;88.08;102.1;100.13;187.21;164.17})/1000</f>
        <v>53.909560000000006</v>
      </c>
      <c r="I870" s="4" t="s">
        <v>3596</v>
      </c>
      <c r="J870" s="8" t="s">
        <v>1350</v>
      </c>
      <c r="O870" t="s">
        <v>772</v>
      </c>
      <c r="P870" s="4" t="str">
        <f t="shared" si="40"/>
        <v>rt6091</v>
      </c>
      <c r="Q870" s="4" t="s">
        <v>771</v>
      </c>
      <c r="R870" t="s">
        <v>771</v>
      </c>
      <c r="T870" s="4" t="s">
        <v>771</v>
      </c>
      <c r="U870" t="s">
        <v>772</v>
      </c>
      <c r="V870" s="4" t="str">
        <f t="shared" si="41"/>
        <v>rt6091</v>
      </c>
      <c r="W870" s="4" t="s">
        <v>771</v>
      </c>
      <c r="X870" t="s">
        <v>771</v>
      </c>
    </row>
    <row r="871" spans="1:24" x14ac:dyDescent="0.2">
      <c r="A871" s="4" t="str">
        <f t="shared" si="39"/>
        <v>rt6095</v>
      </c>
      <c r="B871" s="4" t="s">
        <v>3597</v>
      </c>
      <c r="C871" t="s">
        <v>3598</v>
      </c>
      <c r="D871" t="s">
        <v>3599</v>
      </c>
      <c r="E871" t="s">
        <v>1354</v>
      </c>
      <c r="F871" t="s">
        <v>1348</v>
      </c>
      <c r="G871" s="8">
        <v>0</v>
      </c>
      <c r="H871" cm="1">
        <f t="array" ref="H871">SUMPRODUCT((LEN(I871)-LEN(SUBSTITUTE(I871,{"A";"C";"D";"E";"F";"G";"H";"I";"K";"L";"M";"N";"P";"Q";"R";"S";"T";"V";"W";"Y"},""))),{72.08;104.14;115.08;129.11;148.17;58.05;138.14;114.16;130.18;114.16;132.2;115.1;98.12;129.13;158.19;88.08;102.1;100.13;187.21;164.17})/1000</f>
        <v>191.76176000000004</v>
      </c>
      <c r="I871" s="4" t="s">
        <v>3600</v>
      </c>
      <c r="J871" s="8" t="s">
        <v>1350</v>
      </c>
      <c r="O871" t="s">
        <v>3599</v>
      </c>
      <c r="P871" s="4" t="str">
        <f t="shared" si="40"/>
        <v>rt6095</v>
      </c>
      <c r="Q871" s="4" t="s">
        <v>3597</v>
      </c>
      <c r="R871" t="s">
        <v>3598</v>
      </c>
      <c r="T871" s="4" t="s">
        <v>3597</v>
      </c>
      <c r="U871" t="s">
        <v>3599</v>
      </c>
      <c r="V871" s="4" t="str">
        <f t="shared" si="41"/>
        <v>rt6095</v>
      </c>
      <c r="W871" s="4" t="s">
        <v>3597</v>
      </c>
      <c r="X871" t="s">
        <v>3598</v>
      </c>
    </row>
    <row r="872" spans="1:24" x14ac:dyDescent="0.2">
      <c r="A872" s="4" t="str">
        <f t="shared" si="39"/>
        <v>rt6112</v>
      </c>
      <c r="B872" s="4" t="s">
        <v>3601</v>
      </c>
      <c r="C872" t="s">
        <v>3601</v>
      </c>
      <c r="D872" t="s">
        <v>3602</v>
      </c>
      <c r="E872" t="s">
        <v>1347</v>
      </c>
      <c r="F872" t="s">
        <v>1348</v>
      </c>
      <c r="G872" s="8">
        <v>0</v>
      </c>
      <c r="H872" cm="1">
        <f t="array" ref="H872">SUMPRODUCT((LEN(I872)-LEN(SUBSTITUTE(I872,{"A";"C";"D";"E";"F";"G";"H";"I";"K";"L";"M";"N";"P";"Q";"R";"S";"T";"V";"W";"Y"},""))),{72.08;104.14;115.08;129.11;148.17;58.05;138.14;114.16;130.18;114.16;132.2;115.1;98.12;129.13;158.19;88.08;102.1;100.13;187.21;164.17})/1000</f>
        <v>54.777230000000003</v>
      </c>
      <c r="I872" s="4" t="s">
        <v>3603</v>
      </c>
      <c r="J872" s="8" t="s">
        <v>1350</v>
      </c>
      <c r="O872" t="s">
        <v>3602</v>
      </c>
      <c r="P872" s="4" t="str">
        <f t="shared" si="40"/>
        <v>rt6112</v>
      </c>
      <c r="Q872" s="4" t="s">
        <v>3601</v>
      </c>
      <c r="R872" t="s">
        <v>3601</v>
      </c>
      <c r="T872" s="4" t="s">
        <v>3601</v>
      </c>
      <c r="U872" t="s">
        <v>3602</v>
      </c>
      <c r="V872" s="4" t="str">
        <f t="shared" si="41"/>
        <v>rt6112</v>
      </c>
      <c r="W872" s="4" t="s">
        <v>3601</v>
      </c>
      <c r="X872" t="s">
        <v>3601</v>
      </c>
    </row>
    <row r="873" spans="1:24" x14ac:dyDescent="0.2">
      <c r="A873" s="4" t="str">
        <f t="shared" si="39"/>
        <v>rt6131</v>
      </c>
      <c r="B873" s="4" t="s">
        <v>773</v>
      </c>
      <c r="C873" t="s">
        <v>774</v>
      </c>
      <c r="D873" t="s">
        <v>775</v>
      </c>
      <c r="E873" t="s">
        <v>1347</v>
      </c>
      <c r="F873" t="s">
        <v>1348</v>
      </c>
      <c r="G873" s="8">
        <v>0</v>
      </c>
      <c r="H873" cm="1">
        <f t="array" ref="H873">SUMPRODUCT((LEN(I873)-LEN(SUBSTITUTE(I873,{"A";"C";"D";"E";"F";"G";"H";"I";"K";"L";"M";"N";"P";"Q";"R";"S";"T";"V";"W";"Y"},""))),{72.08;104.14;115.08;129.11;148.17;58.05;138.14;114.16;130.18;114.16;132.2;115.1;98.12;129.13;158.19;88.08;102.1;100.13;187.21;164.17})/1000</f>
        <v>30.035419999999998</v>
      </c>
      <c r="I873" s="4" t="s">
        <v>3604</v>
      </c>
      <c r="J873" s="8" t="s">
        <v>1350</v>
      </c>
      <c r="O873" t="s">
        <v>775</v>
      </c>
      <c r="P873" s="4" t="str">
        <f t="shared" si="40"/>
        <v>rt6131</v>
      </c>
      <c r="Q873" s="4" t="s">
        <v>773</v>
      </c>
      <c r="R873" t="s">
        <v>774</v>
      </c>
      <c r="T873" s="4" t="s">
        <v>773</v>
      </c>
      <c r="U873" t="s">
        <v>775</v>
      </c>
      <c r="V873" s="4" t="str">
        <f t="shared" si="41"/>
        <v>rt6131</v>
      </c>
      <c r="W873" s="4" t="s">
        <v>773</v>
      </c>
      <c r="X873" t="s">
        <v>774</v>
      </c>
    </row>
    <row r="874" spans="1:24" x14ac:dyDescent="0.2">
      <c r="A874" s="4" t="str">
        <f t="shared" si="39"/>
        <v>rt6162</v>
      </c>
      <c r="B874" s="4" t="s">
        <v>776</v>
      </c>
      <c r="C874" t="s">
        <v>777</v>
      </c>
      <c r="D874" t="s">
        <v>778</v>
      </c>
      <c r="E874" t="s">
        <v>1383</v>
      </c>
      <c r="F874" t="s">
        <v>1348</v>
      </c>
      <c r="G874" s="8">
        <v>0</v>
      </c>
      <c r="H874" cm="1">
        <f t="array" ref="H874">SUMPRODUCT((LEN(I874)-LEN(SUBSTITUTE(I874,{"A";"C";"D";"E";"F";"G";"H";"I";"K";"L";"M";"N";"P";"Q";"R";"S";"T";"V";"W";"Y"},""))),{72.08;104.14;115.08;129.11;148.17;58.05;138.14;114.16;130.18;114.16;132.2;115.1;98.12;129.13;158.19;88.08;102.1;100.13;187.21;164.17})/1000</f>
        <v>79.277010000000004</v>
      </c>
      <c r="I874" s="4" t="s">
        <v>3605</v>
      </c>
      <c r="J874" s="8" t="s">
        <v>1350</v>
      </c>
      <c r="O874" t="s">
        <v>778</v>
      </c>
      <c r="P874" s="4" t="str">
        <f t="shared" si="40"/>
        <v>rt6162</v>
      </c>
      <c r="Q874" s="4" t="s">
        <v>776</v>
      </c>
      <c r="R874" t="s">
        <v>777</v>
      </c>
      <c r="T874" s="4" t="s">
        <v>776</v>
      </c>
      <c r="U874" t="s">
        <v>778</v>
      </c>
      <c r="V874" s="4" t="str">
        <f t="shared" si="41"/>
        <v>rt6162</v>
      </c>
      <c r="W874" s="4" t="s">
        <v>776</v>
      </c>
      <c r="X874" t="s">
        <v>777</v>
      </c>
    </row>
    <row r="875" spans="1:24" x14ac:dyDescent="0.2">
      <c r="A875" s="4" t="str">
        <f t="shared" si="39"/>
        <v>rt6173</v>
      </c>
      <c r="B875" s="4" t="s">
        <v>3606</v>
      </c>
      <c r="C875" t="s">
        <v>3607</v>
      </c>
      <c r="D875" t="s">
        <v>3608</v>
      </c>
      <c r="E875" t="s">
        <v>1347</v>
      </c>
      <c r="F875" t="s">
        <v>1348</v>
      </c>
      <c r="G875" s="8">
        <v>0</v>
      </c>
      <c r="H875" cm="1">
        <f t="array" ref="H875">SUMPRODUCT((LEN(I875)-LEN(SUBSTITUTE(I875,{"A";"C";"D";"E";"F";"G";"H";"I";"K";"L";"M";"N";"P";"Q";"R";"S";"T";"V";"W";"Y"},""))),{72.08;104.14;115.08;129.11;148.17;58.05;138.14;114.16;130.18;114.16;132.2;115.1;98.12;129.13;158.19;88.08;102.1;100.13;187.21;164.17})/1000</f>
        <v>131.23548</v>
      </c>
      <c r="I875" s="4" t="s">
        <v>3609</v>
      </c>
      <c r="J875" s="8" t="s">
        <v>1350</v>
      </c>
      <c r="O875" t="s">
        <v>3608</v>
      </c>
      <c r="P875" s="4" t="str">
        <f t="shared" si="40"/>
        <v>rt6173</v>
      </c>
      <c r="Q875" s="4" t="s">
        <v>3606</v>
      </c>
      <c r="R875" t="s">
        <v>3607</v>
      </c>
      <c r="T875" s="4" t="s">
        <v>3606</v>
      </c>
      <c r="U875" t="s">
        <v>3608</v>
      </c>
      <c r="V875" s="4" t="str">
        <f t="shared" si="41"/>
        <v>rt6173</v>
      </c>
      <c r="W875" s="4" t="s">
        <v>3606</v>
      </c>
      <c r="X875" t="s">
        <v>3607</v>
      </c>
    </row>
    <row r="876" spans="1:24" x14ac:dyDescent="0.2">
      <c r="A876" s="4" t="str">
        <f t="shared" si="39"/>
        <v>rt6177</v>
      </c>
      <c r="B876" s="4" t="s">
        <v>3610</v>
      </c>
      <c r="C876" t="s">
        <v>3611</v>
      </c>
      <c r="D876" t="s">
        <v>3612</v>
      </c>
      <c r="E876" t="s">
        <v>1347</v>
      </c>
      <c r="F876" t="s">
        <v>1348</v>
      </c>
      <c r="G876" s="8">
        <v>0</v>
      </c>
      <c r="H876" cm="1">
        <f t="array" ref="H876">SUMPRODUCT((LEN(I876)-LEN(SUBSTITUTE(I876,{"A";"C";"D";"E";"F";"G";"H";"I";"K";"L";"M";"N";"P";"Q";"R";"S";"T";"V";"W";"Y"},""))),{72.08;104.14;115.08;129.11;148.17;58.05;138.14;114.16;130.18;114.16;132.2;115.1;98.12;129.13;158.19;88.08;102.1;100.13;187.21;164.17})/1000</f>
        <v>38.916039999999995</v>
      </c>
      <c r="I876" s="4" t="s">
        <v>3613</v>
      </c>
      <c r="J876" s="8" t="s">
        <v>1350</v>
      </c>
      <c r="O876" t="s">
        <v>3612</v>
      </c>
      <c r="P876" s="4" t="str">
        <f t="shared" si="40"/>
        <v>rt6177</v>
      </c>
      <c r="Q876" s="4" t="s">
        <v>3610</v>
      </c>
      <c r="R876" t="s">
        <v>3611</v>
      </c>
      <c r="T876" s="4" t="s">
        <v>3610</v>
      </c>
      <c r="U876" t="s">
        <v>3612</v>
      </c>
      <c r="V876" s="4" t="str">
        <f t="shared" si="41"/>
        <v>rt6177</v>
      </c>
      <c r="W876" s="4" t="s">
        <v>3610</v>
      </c>
      <c r="X876" t="s">
        <v>3611</v>
      </c>
    </row>
    <row r="877" spans="1:24" x14ac:dyDescent="0.2">
      <c r="A877" s="4" t="str">
        <f t="shared" si="39"/>
        <v>rt6186</v>
      </c>
      <c r="B877" s="4" t="s">
        <v>779</v>
      </c>
      <c r="C877" t="s">
        <v>780</v>
      </c>
      <c r="D877" t="s">
        <v>781</v>
      </c>
      <c r="E877" t="s">
        <v>2198</v>
      </c>
      <c r="F877" t="s">
        <v>3614</v>
      </c>
      <c r="G877" s="8" t="s">
        <v>3615</v>
      </c>
      <c r="H877" cm="1">
        <f t="array" ref="H877">SUMPRODUCT((LEN(I877)-LEN(SUBSTITUTE(I877,{"A";"C";"D";"E";"F";"G";"H";"I";"K";"L";"M";"N";"P";"Q";"R";"S";"T";"V";"W";"Y"},""))),{72.08;104.14;115.08;129.11;148.17;58.05;138.14;114.16;130.18;114.16;132.2;115.1;98.12;129.13;158.19;88.08;102.1;100.13;187.21;164.17})/1000</f>
        <v>62.637599999999999</v>
      </c>
      <c r="I877" s="4" t="s">
        <v>3616</v>
      </c>
      <c r="J877" s="8" t="s">
        <v>1350</v>
      </c>
      <c r="O877" t="s">
        <v>781</v>
      </c>
      <c r="P877" s="4" t="str">
        <f t="shared" si="40"/>
        <v>rt6186</v>
      </c>
      <c r="Q877" s="4" t="s">
        <v>779</v>
      </c>
      <c r="R877" t="s">
        <v>780</v>
      </c>
      <c r="T877" s="4" t="s">
        <v>779</v>
      </c>
      <c r="U877" t="s">
        <v>781</v>
      </c>
      <c r="V877" s="4" t="str">
        <f t="shared" si="41"/>
        <v>rt6186</v>
      </c>
      <c r="W877" s="4" t="s">
        <v>779</v>
      </c>
      <c r="X877" t="s">
        <v>780</v>
      </c>
    </row>
    <row r="878" spans="1:24" x14ac:dyDescent="0.2">
      <c r="A878" s="4" t="str">
        <f t="shared" si="39"/>
        <v>rt6190</v>
      </c>
      <c r="B878" s="4" t="s">
        <v>782</v>
      </c>
      <c r="C878" t="s">
        <v>783</v>
      </c>
      <c r="D878" t="s">
        <v>784</v>
      </c>
      <c r="E878" t="s">
        <v>1424</v>
      </c>
      <c r="F878" t="s">
        <v>1348</v>
      </c>
      <c r="G878" s="8">
        <v>0</v>
      </c>
      <c r="H878" cm="1">
        <f t="array" ref="H878">SUMPRODUCT((LEN(I878)-LEN(SUBSTITUTE(I878,{"A";"C";"D";"E";"F";"G";"H";"I";"K";"L";"M";"N";"P";"Q";"R";"S";"T";"V";"W";"Y"},""))),{72.08;104.14;115.08;129.11;148.17;58.05;138.14;114.16;130.18;114.16;132.2;115.1;98.12;129.13;158.19;88.08;102.1;100.13;187.21;164.17})/1000</f>
        <v>55.871550000000006</v>
      </c>
      <c r="I878" s="4" t="s">
        <v>3617</v>
      </c>
      <c r="J878" s="8" t="s">
        <v>1350</v>
      </c>
      <c r="O878" t="s">
        <v>784</v>
      </c>
      <c r="P878" s="4" t="str">
        <f t="shared" si="40"/>
        <v>rt6190</v>
      </c>
      <c r="Q878" s="4" t="s">
        <v>782</v>
      </c>
      <c r="R878" t="s">
        <v>783</v>
      </c>
      <c r="T878" s="4" t="s">
        <v>782</v>
      </c>
      <c r="U878" t="s">
        <v>784</v>
      </c>
      <c r="V878" s="4" t="str">
        <f t="shared" si="41"/>
        <v>rt6190</v>
      </c>
      <c r="W878" s="4" t="s">
        <v>782</v>
      </c>
      <c r="X878" t="s">
        <v>783</v>
      </c>
    </row>
    <row r="879" spans="1:24" x14ac:dyDescent="0.2">
      <c r="A879" s="4" t="str">
        <f t="shared" si="39"/>
        <v>rt6191</v>
      </c>
      <c r="B879" s="4" t="s">
        <v>785</v>
      </c>
      <c r="C879" t="s">
        <v>786</v>
      </c>
      <c r="D879" t="s">
        <v>787</v>
      </c>
      <c r="E879" t="s">
        <v>1347</v>
      </c>
      <c r="F879" t="s">
        <v>1348</v>
      </c>
      <c r="G879" s="8">
        <v>0</v>
      </c>
      <c r="H879" cm="1">
        <f t="array" ref="H879">SUMPRODUCT((LEN(I879)-LEN(SUBSTITUTE(I879,{"A";"C";"D";"E";"F";"G";"H";"I";"K";"L";"M";"N";"P";"Q";"R";"S";"T";"V";"W";"Y"},""))),{72.08;104.14;115.08;129.11;148.17;58.05;138.14;114.16;130.18;114.16;132.2;115.1;98.12;129.13;158.19;88.08;102.1;100.13;187.21;164.17})/1000</f>
        <v>18.150469999999999</v>
      </c>
      <c r="I879" s="4" t="s">
        <v>3618</v>
      </c>
      <c r="J879" s="8" t="s">
        <v>1350</v>
      </c>
      <c r="O879" t="s">
        <v>787</v>
      </c>
      <c r="P879" s="4" t="str">
        <f t="shared" si="40"/>
        <v>rt6191</v>
      </c>
      <c r="Q879" s="4" t="s">
        <v>785</v>
      </c>
      <c r="R879" t="s">
        <v>786</v>
      </c>
      <c r="T879" s="4" t="s">
        <v>785</v>
      </c>
      <c r="U879" t="s">
        <v>787</v>
      </c>
      <c r="V879" s="4" t="str">
        <f t="shared" si="41"/>
        <v>rt6191</v>
      </c>
      <c r="W879" s="4" t="s">
        <v>785</v>
      </c>
      <c r="X879" t="s">
        <v>786</v>
      </c>
    </row>
    <row r="880" spans="1:24" x14ac:dyDescent="0.2">
      <c r="A880" s="4" t="str">
        <f t="shared" si="39"/>
        <v>rt6197</v>
      </c>
      <c r="B880" s="4" t="s">
        <v>788</v>
      </c>
      <c r="C880" t="s">
        <v>789</v>
      </c>
      <c r="D880" t="s">
        <v>790</v>
      </c>
      <c r="E880" t="s">
        <v>1383</v>
      </c>
      <c r="F880" t="s">
        <v>1348</v>
      </c>
      <c r="G880" s="8">
        <v>0</v>
      </c>
      <c r="H880" cm="1">
        <f t="array" ref="H880">SUMPRODUCT((LEN(I880)-LEN(SUBSTITUTE(I880,{"A";"C";"D";"E";"F";"G";"H";"I";"K";"L";"M";"N";"P";"Q";"R";"S";"T";"V";"W";"Y"},""))),{72.08;104.14;115.08;129.11;148.17;58.05;138.14;114.16;130.18;114.16;132.2;115.1;98.12;129.13;158.19;88.08;102.1;100.13;187.21;164.17})/1000</f>
        <v>65.070959999999985</v>
      </c>
      <c r="I880" s="4" t="s">
        <v>3619</v>
      </c>
      <c r="J880" s="8" t="s">
        <v>1350</v>
      </c>
      <c r="O880" t="s">
        <v>790</v>
      </c>
      <c r="P880" s="4" t="str">
        <f t="shared" si="40"/>
        <v>rt6197</v>
      </c>
      <c r="Q880" s="4" t="s">
        <v>788</v>
      </c>
      <c r="R880" t="s">
        <v>789</v>
      </c>
      <c r="T880" s="4" t="s">
        <v>788</v>
      </c>
      <c r="U880" t="s">
        <v>790</v>
      </c>
      <c r="V880" s="4" t="str">
        <f t="shared" si="41"/>
        <v>rt6197</v>
      </c>
      <c r="W880" s="4" t="s">
        <v>788</v>
      </c>
      <c r="X880" t="s">
        <v>789</v>
      </c>
    </row>
    <row r="881" spans="1:24" x14ac:dyDescent="0.2">
      <c r="A881" s="4" t="str">
        <f t="shared" si="39"/>
        <v>rt6199</v>
      </c>
      <c r="B881" s="4" t="s">
        <v>3620</v>
      </c>
      <c r="C881" t="s">
        <v>3621</v>
      </c>
      <c r="D881" t="s">
        <v>3622</v>
      </c>
      <c r="E881" t="s">
        <v>1361</v>
      </c>
      <c r="F881" t="s">
        <v>1348</v>
      </c>
      <c r="G881" s="8">
        <v>0</v>
      </c>
      <c r="H881" cm="1">
        <f t="array" ref="H881">SUMPRODUCT((LEN(I881)-LEN(SUBSTITUTE(I881,{"A";"C";"D";"E";"F";"G";"H";"I";"K";"L";"M";"N";"P";"Q";"R";"S";"T";"V";"W";"Y"},""))),{72.08;104.14;115.08;129.11;148.17;58.05;138.14;114.16;130.18;114.16;132.2;115.1;98.12;129.13;158.19;88.08;102.1;100.13;187.21;164.17})/1000</f>
        <v>47.021010000000004</v>
      </c>
      <c r="I881" s="4" t="s">
        <v>3623</v>
      </c>
      <c r="J881" s="8" t="s">
        <v>1350</v>
      </c>
      <c r="O881" t="s">
        <v>3622</v>
      </c>
      <c r="P881" s="4" t="str">
        <f t="shared" si="40"/>
        <v>rt6199</v>
      </c>
      <c r="Q881" s="4" t="s">
        <v>3620</v>
      </c>
      <c r="R881" t="s">
        <v>3621</v>
      </c>
      <c r="T881" s="4" t="s">
        <v>3620</v>
      </c>
      <c r="U881" t="s">
        <v>3622</v>
      </c>
      <c r="V881" s="4" t="str">
        <f t="shared" si="41"/>
        <v>rt6199</v>
      </c>
      <c r="W881" s="4" t="s">
        <v>3620</v>
      </c>
      <c r="X881" t="s">
        <v>3621</v>
      </c>
    </row>
    <row r="882" spans="1:24" x14ac:dyDescent="0.2">
      <c r="A882" s="4" t="str">
        <f t="shared" si="39"/>
        <v>rt6206</v>
      </c>
      <c r="B882" s="4" t="s">
        <v>3624</v>
      </c>
      <c r="C882" t="s">
        <v>3625</v>
      </c>
      <c r="D882" t="s">
        <v>3626</v>
      </c>
      <c r="E882" t="s">
        <v>1347</v>
      </c>
      <c r="F882" t="s">
        <v>1348</v>
      </c>
      <c r="G882" s="8">
        <v>0</v>
      </c>
      <c r="H882" cm="1">
        <f t="array" ref="H882">SUMPRODUCT((LEN(I882)-LEN(SUBSTITUTE(I882,{"A";"C";"D";"E";"F";"G";"H";"I";"K";"L";"M";"N";"P";"Q";"R";"S";"T";"V";"W";"Y"},""))),{72.08;104.14;115.08;129.11;148.17;58.05;138.14;114.16;130.18;114.16;132.2;115.1;98.12;129.13;158.19;88.08;102.1;100.13;187.21;164.17})/1000</f>
        <v>29.83906</v>
      </c>
      <c r="I882" s="4" t="s">
        <v>3627</v>
      </c>
      <c r="J882" s="8" t="s">
        <v>1350</v>
      </c>
      <c r="O882" t="s">
        <v>3626</v>
      </c>
      <c r="P882" s="4" t="str">
        <f t="shared" si="40"/>
        <v>rt6206</v>
      </c>
      <c r="Q882" s="4" t="s">
        <v>3624</v>
      </c>
      <c r="R882" t="s">
        <v>3625</v>
      </c>
      <c r="T882" s="4" t="s">
        <v>3624</v>
      </c>
      <c r="U882" t="s">
        <v>3626</v>
      </c>
      <c r="V882" s="4" t="str">
        <f t="shared" si="41"/>
        <v>rt6206</v>
      </c>
      <c r="W882" s="4" t="s">
        <v>3624</v>
      </c>
      <c r="X882" t="s">
        <v>3625</v>
      </c>
    </row>
    <row r="883" spans="1:24" x14ac:dyDescent="0.2">
      <c r="A883" s="4" t="str">
        <f t="shared" si="39"/>
        <v>rt6208_c</v>
      </c>
      <c r="B883" s="4" t="s">
        <v>3628</v>
      </c>
      <c r="C883" t="s">
        <v>3629</v>
      </c>
      <c r="D883" t="s">
        <v>3630</v>
      </c>
      <c r="E883" t="s">
        <v>1347</v>
      </c>
      <c r="F883" t="s">
        <v>1348</v>
      </c>
      <c r="G883" s="8">
        <v>0</v>
      </c>
      <c r="H883" cm="1">
        <f t="array" ref="H883">SUMPRODUCT((LEN(I883)-LEN(SUBSTITUTE(I883,{"A";"C";"D";"E";"F";"G";"H";"I";"K";"L";"M";"N";"P";"Q";"R";"S";"T";"V";"W";"Y"},""))),{72.08;104.14;115.08;129.11;148.17;58.05;138.14;114.16;130.18;114.16;132.2;115.1;98.12;129.13;158.19;88.08;102.1;100.13;187.21;164.17})/1000</f>
        <v>45.635239999999996</v>
      </c>
      <c r="I883" s="4" t="s">
        <v>3631</v>
      </c>
      <c r="J883" s="8" t="s">
        <v>1350</v>
      </c>
      <c r="O883" t="s">
        <v>3630</v>
      </c>
      <c r="P883" s="4" t="str">
        <f t="shared" si="40"/>
        <v>rt6208_rt6208</v>
      </c>
      <c r="Q883" s="4" t="s">
        <v>3628</v>
      </c>
      <c r="R883" t="s">
        <v>3629</v>
      </c>
      <c r="T883" s="4" t="s">
        <v>3628</v>
      </c>
      <c r="U883" t="s">
        <v>3630</v>
      </c>
      <c r="V883" s="4" t="str">
        <f t="shared" si="41"/>
        <v>rt6208_</v>
      </c>
      <c r="W883" s="4" t="s">
        <v>3628</v>
      </c>
      <c r="X883" t="s">
        <v>3629</v>
      </c>
    </row>
    <row r="884" spans="1:24" x14ac:dyDescent="0.2">
      <c r="A884" s="4" t="str">
        <f t="shared" si="39"/>
        <v>rt6208_m</v>
      </c>
      <c r="B884" s="4" t="s">
        <v>3628</v>
      </c>
      <c r="C884" t="s">
        <v>3629</v>
      </c>
      <c r="D884" t="s">
        <v>3630</v>
      </c>
      <c r="E884" t="s">
        <v>1383</v>
      </c>
      <c r="F884" t="s">
        <v>1348</v>
      </c>
      <c r="G884" s="8">
        <v>0</v>
      </c>
      <c r="H884" cm="1">
        <f t="array" ref="H884">SUMPRODUCT((LEN(I884)-LEN(SUBSTITUTE(I884,{"A";"C";"D";"E";"F";"G";"H";"I";"K";"L";"M";"N";"P";"Q";"R";"S";"T";"V";"W";"Y"},""))),{72.08;104.14;115.08;129.11;148.17;58.05;138.14;114.16;130.18;114.16;132.2;115.1;98.12;129.13;158.19;88.08;102.1;100.13;187.21;164.17})/1000</f>
        <v>45.635239999999996</v>
      </c>
      <c r="I884" s="4" t="s">
        <v>3631</v>
      </c>
      <c r="J884" s="8" t="s">
        <v>1350</v>
      </c>
      <c r="O884" t="s">
        <v>3630</v>
      </c>
      <c r="P884" s="4" t="str">
        <f t="shared" si="40"/>
        <v>rt6208_rt6208</v>
      </c>
      <c r="Q884" s="4" t="s">
        <v>3628</v>
      </c>
      <c r="R884" t="s">
        <v>3629</v>
      </c>
      <c r="T884" s="4" t="s">
        <v>3628</v>
      </c>
      <c r="U884" t="s">
        <v>3630</v>
      </c>
      <c r="V884" s="4" t="str">
        <f t="shared" si="41"/>
        <v>rt6208_</v>
      </c>
      <c r="W884" s="4" t="s">
        <v>3628</v>
      </c>
      <c r="X884" t="s">
        <v>3629</v>
      </c>
    </row>
    <row r="885" spans="1:24" x14ac:dyDescent="0.2">
      <c r="A885" s="4" t="str">
        <f t="shared" si="39"/>
        <v>rt6217</v>
      </c>
      <c r="B885" s="4" t="s">
        <v>791</v>
      </c>
      <c r="C885" t="s">
        <v>791</v>
      </c>
      <c r="D885" t="s">
        <v>792</v>
      </c>
      <c r="E885" t="s">
        <v>1347</v>
      </c>
      <c r="F885" t="s">
        <v>1348</v>
      </c>
      <c r="G885" s="8">
        <v>0</v>
      </c>
      <c r="H885" cm="1">
        <f t="array" ref="H885">SUMPRODUCT((LEN(I885)-LEN(SUBSTITUTE(I885,{"A";"C";"D";"E";"F";"G";"H";"I";"K";"L";"M";"N";"P";"Q";"R";"S";"T";"V";"W";"Y"},""))),{72.08;104.14;115.08;129.11;148.17;58.05;138.14;114.16;130.18;114.16;132.2;115.1;98.12;129.13;158.19;88.08;102.1;100.13;187.21;164.17})/1000</f>
        <v>13.572340000000002</v>
      </c>
      <c r="I885" s="4" t="s">
        <v>3632</v>
      </c>
      <c r="J885" s="8" t="s">
        <v>1350</v>
      </c>
      <c r="O885" t="s">
        <v>792</v>
      </c>
      <c r="P885" s="4" t="str">
        <f t="shared" si="40"/>
        <v>rt6217</v>
      </c>
      <c r="Q885" s="4" t="s">
        <v>791</v>
      </c>
      <c r="R885" t="s">
        <v>791</v>
      </c>
      <c r="T885" s="4" t="s">
        <v>791</v>
      </c>
      <c r="U885" t="s">
        <v>792</v>
      </c>
      <c r="V885" s="4" t="str">
        <f t="shared" si="41"/>
        <v>rt6217</v>
      </c>
      <c r="W885" s="4" t="s">
        <v>791</v>
      </c>
      <c r="X885" t="s">
        <v>791</v>
      </c>
    </row>
    <row r="886" spans="1:24" x14ac:dyDescent="0.2">
      <c r="A886" s="4" t="str">
        <f t="shared" si="39"/>
        <v>rt6229_c</v>
      </c>
      <c r="B886" s="4" t="s">
        <v>3633</v>
      </c>
      <c r="C886" t="s">
        <v>3634</v>
      </c>
      <c r="D886" t="s">
        <v>3635</v>
      </c>
      <c r="E886" t="s">
        <v>1347</v>
      </c>
      <c r="F886" t="s">
        <v>1348</v>
      </c>
      <c r="G886" s="8">
        <v>0</v>
      </c>
      <c r="H886" cm="1">
        <f t="array" ref="H886">SUMPRODUCT((LEN(I886)-LEN(SUBSTITUTE(I886,{"A";"C";"D";"E";"F";"G";"H";"I";"K";"L";"M";"N";"P";"Q";"R";"S";"T";"V";"W";"Y"},""))),{72.08;104.14;115.08;129.11;148.17;58.05;138.14;114.16;130.18;114.16;132.2;115.1;98.12;129.13;158.19;88.08;102.1;100.13;187.21;164.17})/1000</f>
        <v>73.994459999999989</v>
      </c>
      <c r="I886" s="4" t="s">
        <v>3636</v>
      </c>
      <c r="J886" s="8" t="s">
        <v>1350</v>
      </c>
      <c r="O886" t="s">
        <v>3635</v>
      </c>
      <c r="P886" s="4" t="str">
        <f t="shared" si="40"/>
        <v>rt6229_rt6229</v>
      </c>
      <c r="Q886" s="4" t="s">
        <v>3633</v>
      </c>
      <c r="R886" t="s">
        <v>3634</v>
      </c>
      <c r="T886" s="4" t="s">
        <v>3633</v>
      </c>
      <c r="U886" t="s">
        <v>3635</v>
      </c>
      <c r="V886" s="4" t="str">
        <f t="shared" si="41"/>
        <v>rt6229_</v>
      </c>
      <c r="W886" s="4" t="s">
        <v>3633</v>
      </c>
      <c r="X886" t="s">
        <v>3634</v>
      </c>
    </row>
    <row r="887" spans="1:24" x14ac:dyDescent="0.2">
      <c r="A887" s="4" t="str">
        <f t="shared" si="39"/>
        <v>rt6229_n</v>
      </c>
      <c r="B887" s="4" t="s">
        <v>3633</v>
      </c>
      <c r="C887" t="s">
        <v>3634</v>
      </c>
      <c r="D887" t="s">
        <v>3635</v>
      </c>
      <c r="E887" t="s">
        <v>1757</v>
      </c>
      <c r="F887" t="s">
        <v>1348</v>
      </c>
      <c r="G887" s="8">
        <v>0</v>
      </c>
      <c r="H887" cm="1">
        <f t="array" ref="H887">SUMPRODUCT((LEN(I887)-LEN(SUBSTITUTE(I887,{"A";"C";"D";"E";"F";"G";"H";"I";"K";"L";"M";"N";"P";"Q";"R";"S";"T";"V";"W";"Y"},""))),{72.08;104.14;115.08;129.11;148.17;58.05;138.14;114.16;130.18;114.16;132.2;115.1;98.12;129.13;158.19;88.08;102.1;100.13;187.21;164.17})/1000</f>
        <v>73.994459999999989</v>
      </c>
      <c r="I887" s="4" t="s">
        <v>3636</v>
      </c>
      <c r="J887" s="8" t="s">
        <v>1350</v>
      </c>
      <c r="O887" t="s">
        <v>3635</v>
      </c>
      <c r="P887" s="4" t="str">
        <f t="shared" si="40"/>
        <v>rt6229_rt6229</v>
      </c>
      <c r="Q887" s="4" t="s">
        <v>3633</v>
      </c>
      <c r="R887" t="s">
        <v>3634</v>
      </c>
      <c r="T887" s="4" t="s">
        <v>3633</v>
      </c>
      <c r="U887" t="s">
        <v>3635</v>
      </c>
      <c r="V887" s="4" t="str">
        <f t="shared" si="41"/>
        <v>rt6229_</v>
      </c>
      <c r="W887" s="4" t="s">
        <v>3633</v>
      </c>
      <c r="X887" t="s">
        <v>3634</v>
      </c>
    </row>
    <row r="888" spans="1:24" x14ac:dyDescent="0.2">
      <c r="A888" s="4" t="str">
        <f t="shared" si="39"/>
        <v>rt6232</v>
      </c>
      <c r="B888" s="4" t="s">
        <v>3637</v>
      </c>
      <c r="C888" t="s">
        <v>3638</v>
      </c>
      <c r="D888" t="s">
        <v>3639</v>
      </c>
      <c r="E888" t="s">
        <v>1383</v>
      </c>
      <c r="F888" t="s">
        <v>1348</v>
      </c>
      <c r="G888" s="8" t="s">
        <v>2564</v>
      </c>
      <c r="H888" cm="1">
        <f t="array" ref="H888">SUMPRODUCT((LEN(I888)-LEN(SUBSTITUTE(I888,{"A";"C";"D";"E";"F";"G";"H";"I";"K";"L";"M";"N";"P";"Q";"R";"S";"T";"V";"W";"Y"},""))),{72.08;104.14;115.08;129.11;148.17;58.05;138.14;114.16;130.18;114.16;132.2;115.1;98.12;129.13;158.19;88.08;102.1;100.13;187.21;164.17})/1000</f>
        <v>89.991729999999976</v>
      </c>
      <c r="I888" s="4" t="s">
        <v>3640</v>
      </c>
      <c r="J888" s="8" t="s">
        <v>1350</v>
      </c>
      <c r="O888" t="s">
        <v>3639</v>
      </c>
      <c r="P888" s="4" t="str">
        <f t="shared" si="40"/>
        <v>rt6232</v>
      </c>
      <c r="Q888" s="4" t="s">
        <v>3637</v>
      </c>
      <c r="R888" t="s">
        <v>3638</v>
      </c>
      <c r="T888" s="4" t="s">
        <v>3637</v>
      </c>
      <c r="U888" t="s">
        <v>3639</v>
      </c>
      <c r="V888" s="4" t="str">
        <f t="shared" si="41"/>
        <v>rt6232</v>
      </c>
      <c r="W888" s="4" t="s">
        <v>3637</v>
      </c>
      <c r="X888" t="s">
        <v>3638</v>
      </c>
    </row>
    <row r="889" spans="1:24" x14ac:dyDescent="0.2">
      <c r="A889" s="4" t="str">
        <f t="shared" si="39"/>
        <v>rt6234</v>
      </c>
      <c r="B889" s="4" t="s">
        <v>793</v>
      </c>
      <c r="C889" t="s">
        <v>794</v>
      </c>
      <c r="D889" t="s">
        <v>795</v>
      </c>
      <c r="E889" t="s">
        <v>1383</v>
      </c>
      <c r="F889" t="s">
        <v>2012</v>
      </c>
      <c r="G889" s="8" t="s">
        <v>3641</v>
      </c>
      <c r="H889" cm="1">
        <f t="array" ref="H889">SUMPRODUCT((LEN(I889)-LEN(SUBSTITUTE(I889,{"A";"C";"D";"E";"F";"G";"H";"I";"K";"L";"M";"N";"P";"Q";"R";"S";"T";"V";"W";"Y"},""))),{72.08;104.14;115.08;129.11;148.17;58.05;138.14;114.16;130.18;114.16;132.2;115.1;98.12;129.13;158.19;88.08;102.1;100.13;187.21;164.17})/1000</f>
        <v>64.794399999999996</v>
      </c>
      <c r="I889" s="4" t="s">
        <v>3642</v>
      </c>
      <c r="J889" s="8" t="s">
        <v>1350</v>
      </c>
      <c r="O889" t="s">
        <v>795</v>
      </c>
      <c r="P889" s="4" t="str">
        <f t="shared" si="40"/>
        <v>rt6234</v>
      </c>
      <c r="Q889" s="4" t="s">
        <v>793</v>
      </c>
      <c r="R889" t="s">
        <v>794</v>
      </c>
      <c r="T889" s="4" t="s">
        <v>793</v>
      </c>
      <c r="U889" t="s">
        <v>795</v>
      </c>
      <c r="V889" s="4" t="str">
        <f t="shared" si="41"/>
        <v>rt6234</v>
      </c>
      <c r="W889" s="4" t="s">
        <v>793</v>
      </c>
      <c r="X889" t="s">
        <v>794</v>
      </c>
    </row>
    <row r="890" spans="1:24" x14ac:dyDescent="0.2">
      <c r="A890" s="4" t="str">
        <f t="shared" si="39"/>
        <v>rt6242_c</v>
      </c>
      <c r="B890" s="4" t="s">
        <v>3643</v>
      </c>
      <c r="C890" t="s">
        <v>3644</v>
      </c>
      <c r="D890" t="s">
        <v>3645</v>
      </c>
      <c r="E890" t="s">
        <v>1347</v>
      </c>
      <c r="F890" t="s">
        <v>1522</v>
      </c>
      <c r="G890" s="8" t="s">
        <v>1620</v>
      </c>
      <c r="H890" cm="1">
        <f t="array" ref="H890">SUMPRODUCT((LEN(I890)-LEN(SUBSTITUTE(I890,{"A";"C";"D";"E";"F";"G";"H";"I";"K";"L";"M";"N";"P";"Q";"R";"S";"T";"V";"W";"Y"},""))),{72.08;104.14;115.08;129.11;148.17;58.05;138.14;114.16;130.18;114.16;132.2;115.1;98.12;129.13;158.19;88.08;102.1;100.13;187.21;164.17})/1000</f>
        <v>48.56007000000001</v>
      </c>
      <c r="I890" s="4" t="s">
        <v>3646</v>
      </c>
      <c r="J890" s="8" t="s">
        <v>1350</v>
      </c>
      <c r="O890" t="s">
        <v>3645</v>
      </c>
      <c r="P890" s="4" t="str">
        <f t="shared" si="40"/>
        <v>rt6242_rt6242</v>
      </c>
      <c r="Q890" s="4" t="s">
        <v>3643</v>
      </c>
      <c r="R890" t="s">
        <v>3644</v>
      </c>
      <c r="T890" s="4" t="s">
        <v>3643</v>
      </c>
      <c r="U890" t="s">
        <v>3645</v>
      </c>
      <c r="V890" s="4" t="str">
        <f t="shared" si="41"/>
        <v>rt6242_</v>
      </c>
      <c r="W890" s="4" t="s">
        <v>3643</v>
      </c>
      <c r="X890" t="s">
        <v>3644</v>
      </c>
    </row>
    <row r="891" spans="1:24" x14ac:dyDescent="0.2">
      <c r="A891" s="4" t="str">
        <f t="shared" si="39"/>
        <v>rt6242_m</v>
      </c>
      <c r="B891" s="4" t="s">
        <v>3643</v>
      </c>
      <c r="C891" t="s">
        <v>3644</v>
      </c>
      <c r="D891" t="s">
        <v>3645</v>
      </c>
      <c r="E891" t="s">
        <v>1383</v>
      </c>
      <c r="F891" t="s">
        <v>1504</v>
      </c>
      <c r="G891" s="8" t="s">
        <v>1620</v>
      </c>
      <c r="H891" cm="1">
        <f t="array" ref="H891">SUMPRODUCT((LEN(I891)-LEN(SUBSTITUTE(I891,{"A";"C";"D";"E";"F";"G";"H";"I";"K";"L";"M";"N";"P";"Q";"R";"S";"T";"V";"W";"Y"},""))),{72.08;104.14;115.08;129.11;148.17;58.05;138.14;114.16;130.18;114.16;132.2;115.1;98.12;129.13;158.19;88.08;102.1;100.13;187.21;164.17})/1000</f>
        <v>48.56007000000001</v>
      </c>
      <c r="I891" s="4" t="s">
        <v>3646</v>
      </c>
      <c r="J891" s="8" t="s">
        <v>1350</v>
      </c>
      <c r="O891" t="s">
        <v>3645</v>
      </c>
      <c r="P891" s="4" t="str">
        <f t="shared" si="40"/>
        <v>rt6242_rt6242</v>
      </c>
      <c r="Q891" s="4" t="s">
        <v>3643</v>
      </c>
      <c r="R891" t="s">
        <v>3644</v>
      </c>
      <c r="T891" s="4" t="s">
        <v>3643</v>
      </c>
      <c r="U891" t="s">
        <v>3645</v>
      </c>
      <c r="V891" s="4" t="str">
        <f t="shared" si="41"/>
        <v>rt6242_</v>
      </c>
      <c r="W891" s="4" t="s">
        <v>3643</v>
      </c>
      <c r="X891" t="s">
        <v>3644</v>
      </c>
    </row>
    <row r="892" spans="1:24" x14ac:dyDescent="0.2">
      <c r="A892" s="4" t="str">
        <f t="shared" si="39"/>
        <v>rt6247</v>
      </c>
      <c r="B892" s="4" t="s">
        <v>796</v>
      </c>
      <c r="C892" t="s">
        <v>797</v>
      </c>
      <c r="D892" t="s">
        <v>798</v>
      </c>
      <c r="E892" t="s">
        <v>1347</v>
      </c>
      <c r="F892" t="s">
        <v>1348</v>
      </c>
      <c r="G892" s="8">
        <v>0</v>
      </c>
      <c r="H892" cm="1">
        <f t="array" ref="H892">SUMPRODUCT((LEN(I892)-LEN(SUBSTITUTE(I892,{"A";"C";"D";"E";"F";"G";"H";"I";"K";"L";"M";"N";"P";"Q";"R";"S";"T";"V";"W";"Y"},""))),{72.08;104.14;115.08;129.11;148.17;58.05;138.14;114.16;130.18;114.16;132.2;115.1;98.12;129.13;158.19;88.08;102.1;100.13;187.21;164.17})/1000</f>
        <v>37.763570000000001</v>
      </c>
      <c r="I892" s="4" t="s">
        <v>3647</v>
      </c>
      <c r="J892" s="8" t="s">
        <v>1350</v>
      </c>
      <c r="O892" t="s">
        <v>798</v>
      </c>
      <c r="P892" s="4" t="str">
        <f t="shared" si="40"/>
        <v>rt6247</v>
      </c>
      <c r="Q892" s="4" t="s">
        <v>796</v>
      </c>
      <c r="R892" t="s">
        <v>797</v>
      </c>
      <c r="T892" s="4" t="s">
        <v>796</v>
      </c>
      <c r="U892" t="s">
        <v>798</v>
      </c>
      <c r="V892" s="4" t="str">
        <f t="shared" si="41"/>
        <v>rt6247</v>
      </c>
      <c r="W892" s="4" t="s">
        <v>796</v>
      </c>
      <c r="X892" t="s">
        <v>797</v>
      </c>
    </row>
    <row r="893" spans="1:24" x14ac:dyDescent="0.2">
      <c r="A893" s="4" t="str">
        <f t="shared" si="39"/>
        <v>rt6249</v>
      </c>
      <c r="B893" s="4" t="s">
        <v>799</v>
      </c>
      <c r="C893" t="s">
        <v>799</v>
      </c>
      <c r="D893" t="s">
        <v>800</v>
      </c>
      <c r="E893" t="s">
        <v>1566</v>
      </c>
      <c r="F893" t="s">
        <v>1348</v>
      </c>
      <c r="G893" s="8">
        <v>0</v>
      </c>
      <c r="H893" cm="1">
        <f t="array" ref="H893">SUMPRODUCT((LEN(I893)-LEN(SUBSTITUTE(I893,{"A";"C";"D";"E";"F";"G";"H";"I";"K";"L";"M";"N";"P";"Q";"R";"S";"T";"V";"W";"Y"},""))),{72.08;104.14;115.08;129.11;148.17;58.05;138.14;114.16;130.18;114.16;132.2;115.1;98.12;129.13;158.19;88.08;102.1;100.13;187.21;164.17})/1000</f>
        <v>69.672060000000002</v>
      </c>
      <c r="I893" s="4" t="s">
        <v>3648</v>
      </c>
      <c r="J893" s="8" t="s">
        <v>1350</v>
      </c>
      <c r="O893" t="s">
        <v>800</v>
      </c>
      <c r="P893" s="4" t="str">
        <f t="shared" si="40"/>
        <v>rt6249</v>
      </c>
      <c r="Q893" s="4" t="s">
        <v>799</v>
      </c>
      <c r="R893" t="s">
        <v>799</v>
      </c>
      <c r="T893" s="4" t="s">
        <v>799</v>
      </c>
      <c r="U893" t="s">
        <v>800</v>
      </c>
      <c r="V893" s="4" t="str">
        <f t="shared" si="41"/>
        <v>rt6249</v>
      </c>
      <c r="W893" s="4" t="s">
        <v>799</v>
      </c>
      <c r="X893" t="s">
        <v>799</v>
      </c>
    </row>
    <row r="894" spans="1:24" x14ac:dyDescent="0.2">
      <c r="A894" s="4" t="str">
        <f t="shared" si="39"/>
        <v>rt6255</v>
      </c>
      <c r="B894" s="4" t="s">
        <v>3649</v>
      </c>
      <c r="C894" t="s">
        <v>3649</v>
      </c>
      <c r="D894" t="s">
        <v>3650</v>
      </c>
      <c r="E894" t="s">
        <v>1347</v>
      </c>
      <c r="F894" t="s">
        <v>1397</v>
      </c>
      <c r="G894" s="8" t="s">
        <v>1398</v>
      </c>
      <c r="H894" cm="1">
        <f t="array" ref="H894">SUMPRODUCT((LEN(I894)-LEN(SUBSTITUTE(I894,{"A";"C";"D";"E";"F";"G";"H";"I";"K";"L";"M";"N";"P";"Q";"R";"S";"T";"V";"W";"Y"},""))),{72.08;104.14;115.08;129.11;148.17;58.05;138.14;114.16;130.18;114.16;132.2;115.1;98.12;129.13;158.19;88.08;102.1;100.13;187.21;164.17})/1000</f>
        <v>52.597100000000005</v>
      </c>
      <c r="I894" s="4" t="s">
        <v>3651</v>
      </c>
      <c r="J894" s="8" t="s">
        <v>1350</v>
      </c>
      <c r="O894" t="s">
        <v>3650</v>
      </c>
      <c r="P894" s="4" t="str">
        <f t="shared" si="40"/>
        <v>rt6255</v>
      </c>
      <c r="Q894" s="4" t="s">
        <v>3649</v>
      </c>
      <c r="R894" t="s">
        <v>3649</v>
      </c>
      <c r="T894" s="4" t="s">
        <v>3649</v>
      </c>
      <c r="U894" t="s">
        <v>3650</v>
      </c>
      <c r="V894" s="4" t="str">
        <f t="shared" si="41"/>
        <v>rt6255</v>
      </c>
      <c r="W894" s="4" t="s">
        <v>3649</v>
      </c>
      <c r="X894" t="s">
        <v>3649</v>
      </c>
    </row>
    <row r="895" spans="1:24" x14ac:dyDescent="0.2">
      <c r="A895" s="4" t="str">
        <f t="shared" si="39"/>
        <v>rt6258</v>
      </c>
      <c r="B895" s="4" t="s">
        <v>3652</v>
      </c>
      <c r="C895" t="s">
        <v>3653</v>
      </c>
      <c r="D895" t="s">
        <v>3654</v>
      </c>
      <c r="E895" t="s">
        <v>1347</v>
      </c>
      <c r="F895" t="s">
        <v>1356</v>
      </c>
      <c r="G895" s="8" t="s">
        <v>1856</v>
      </c>
      <c r="H895" cm="1">
        <f t="array" ref="H895">SUMPRODUCT((LEN(I895)-LEN(SUBSTITUTE(I895,{"A";"C";"D";"E";"F";"G";"H";"I";"K";"L";"M";"N";"P";"Q";"R";"S";"T";"V";"W";"Y"},""))),{72.08;104.14;115.08;129.11;148.17;58.05;138.14;114.16;130.18;114.16;132.2;115.1;98.12;129.13;158.19;88.08;102.1;100.13;187.21;164.17})/1000</f>
        <v>62.31331999999999</v>
      </c>
      <c r="I895" s="4" t="s">
        <v>3655</v>
      </c>
      <c r="J895" s="8" t="s">
        <v>1350</v>
      </c>
      <c r="O895" t="s">
        <v>3654</v>
      </c>
      <c r="P895" s="4" t="str">
        <f t="shared" si="40"/>
        <v>rt6258</v>
      </c>
      <c r="Q895" s="4" t="s">
        <v>3652</v>
      </c>
      <c r="R895" t="s">
        <v>3653</v>
      </c>
      <c r="T895" s="4" t="s">
        <v>3652</v>
      </c>
      <c r="U895" t="s">
        <v>3654</v>
      </c>
      <c r="V895" s="4" t="str">
        <f t="shared" si="41"/>
        <v>rt6258</v>
      </c>
      <c r="W895" s="4" t="s">
        <v>3652</v>
      </c>
      <c r="X895" t="s">
        <v>3653</v>
      </c>
    </row>
    <row r="896" spans="1:24" x14ac:dyDescent="0.2">
      <c r="A896" s="4" t="str">
        <f t="shared" si="39"/>
        <v>rt6259</v>
      </c>
      <c r="B896" s="4" t="s">
        <v>801</v>
      </c>
      <c r="C896" t="s">
        <v>802</v>
      </c>
      <c r="D896" t="s">
        <v>803</v>
      </c>
      <c r="E896" t="s">
        <v>1347</v>
      </c>
      <c r="F896" t="s">
        <v>1397</v>
      </c>
      <c r="G896" s="8" t="s">
        <v>1398</v>
      </c>
      <c r="H896" cm="1">
        <f t="array" ref="H896">SUMPRODUCT((LEN(I896)-LEN(SUBSTITUTE(I896,{"A";"C";"D";"E";"F";"G";"H";"I";"K";"L";"M";"N";"P";"Q";"R";"S";"T";"V";"W";"Y"},""))),{72.08;104.14;115.08;129.11;148.17;58.05;138.14;114.16;130.18;114.16;132.2;115.1;98.12;129.13;158.19;88.08;102.1;100.13;187.21;164.17})/1000</f>
        <v>51.531959999999998</v>
      </c>
      <c r="I896" s="4" t="s">
        <v>3656</v>
      </c>
      <c r="J896" s="8" t="s">
        <v>1350</v>
      </c>
      <c r="O896" t="s">
        <v>803</v>
      </c>
      <c r="P896" s="4" t="str">
        <f t="shared" si="40"/>
        <v>rt6259</v>
      </c>
      <c r="Q896" s="4" t="s">
        <v>801</v>
      </c>
      <c r="R896" t="s">
        <v>802</v>
      </c>
      <c r="T896" s="4" t="s">
        <v>801</v>
      </c>
      <c r="U896" t="s">
        <v>803</v>
      </c>
      <c r="V896" s="4" t="str">
        <f t="shared" si="41"/>
        <v>rt6259</v>
      </c>
      <c r="W896" s="4" t="s">
        <v>801</v>
      </c>
      <c r="X896" t="s">
        <v>802</v>
      </c>
    </row>
    <row r="897" spans="1:24" x14ac:dyDescent="0.2">
      <c r="A897" s="4" t="str">
        <f t="shared" si="39"/>
        <v>rt6294</v>
      </c>
      <c r="B897" s="4" t="s">
        <v>804</v>
      </c>
      <c r="C897" t="s">
        <v>805</v>
      </c>
      <c r="D897" t="s">
        <v>806</v>
      </c>
      <c r="E897" t="s">
        <v>1347</v>
      </c>
      <c r="F897" t="s">
        <v>1348</v>
      </c>
      <c r="G897" s="8">
        <v>0</v>
      </c>
      <c r="H897" cm="1">
        <f t="array" ref="H897">SUMPRODUCT((LEN(I897)-LEN(SUBSTITUTE(I897,{"A";"C";"D";"E";"F";"G";"H";"I";"K";"L";"M";"N";"P";"Q";"R";"S";"T";"V";"W";"Y"},""))),{72.08;104.14;115.08;129.11;148.17;58.05;138.14;114.16;130.18;114.16;132.2;115.1;98.12;129.13;158.19;88.08;102.1;100.13;187.21;164.17})/1000</f>
        <v>63.489449999999998</v>
      </c>
      <c r="I897" s="4" t="s">
        <v>3657</v>
      </c>
      <c r="J897" s="8" t="s">
        <v>1350</v>
      </c>
      <c r="O897" t="s">
        <v>806</v>
      </c>
      <c r="P897" s="4" t="str">
        <f t="shared" si="40"/>
        <v>rt6294</v>
      </c>
      <c r="Q897" s="4" t="s">
        <v>804</v>
      </c>
      <c r="R897" t="s">
        <v>805</v>
      </c>
      <c r="T897" s="4" t="s">
        <v>804</v>
      </c>
      <c r="U897" t="s">
        <v>806</v>
      </c>
      <c r="V897" s="4" t="str">
        <f t="shared" si="41"/>
        <v>rt6294</v>
      </c>
      <c r="W897" s="4" t="s">
        <v>804</v>
      </c>
      <c r="X897" t="s">
        <v>805</v>
      </c>
    </row>
    <row r="898" spans="1:24" x14ac:dyDescent="0.2">
      <c r="A898" s="4" t="str">
        <f t="shared" si="39"/>
        <v>rt6298</v>
      </c>
      <c r="B898" s="4" t="s">
        <v>807</v>
      </c>
      <c r="C898" t="s">
        <v>808</v>
      </c>
      <c r="D898" t="s">
        <v>809</v>
      </c>
      <c r="E898" t="s">
        <v>1347</v>
      </c>
      <c r="F898" t="s">
        <v>1348</v>
      </c>
      <c r="G898" s="8">
        <v>0</v>
      </c>
      <c r="H898" cm="1">
        <f t="array" ref="H898">SUMPRODUCT((LEN(I898)-LEN(SUBSTITUTE(I898,{"A";"C";"D";"E";"F";"G";"H";"I";"K";"L";"M";"N";"P";"Q";"R";"S";"T";"V";"W";"Y"},""))),{72.08;104.14;115.08;129.11;148.17;58.05;138.14;114.16;130.18;114.16;132.2;115.1;98.12;129.13;158.19;88.08;102.1;100.13;187.21;164.17})/1000</f>
        <v>55.595879999999987</v>
      </c>
      <c r="I898" s="4" t="s">
        <v>3658</v>
      </c>
      <c r="J898" s="8" t="s">
        <v>1350</v>
      </c>
      <c r="O898" t="s">
        <v>809</v>
      </c>
      <c r="P898" s="4" t="str">
        <f t="shared" si="40"/>
        <v>rt6298</v>
      </c>
      <c r="Q898" s="4" t="s">
        <v>807</v>
      </c>
      <c r="R898" t="s">
        <v>808</v>
      </c>
      <c r="T898" s="4" t="s">
        <v>807</v>
      </c>
      <c r="U898" t="s">
        <v>809</v>
      </c>
      <c r="V898" s="4" t="str">
        <f t="shared" si="41"/>
        <v>rt6298</v>
      </c>
      <c r="W898" s="4" t="s">
        <v>807</v>
      </c>
      <c r="X898" t="s">
        <v>808</v>
      </c>
    </row>
    <row r="899" spans="1:24" x14ac:dyDescent="0.2">
      <c r="A899" s="4" t="str">
        <f t="shared" ref="A899:A962" si="42">IF(ISBLANK(K899),B899&amp;IF(COUNTIF($B:$B,B899)&gt;1,"_"&amp;E899,""),K899)</f>
        <v>rt6341</v>
      </c>
      <c r="B899" s="4" t="s">
        <v>810</v>
      </c>
      <c r="C899" t="s">
        <v>811</v>
      </c>
      <c r="D899" t="s">
        <v>812</v>
      </c>
      <c r="E899" t="s">
        <v>1347</v>
      </c>
      <c r="F899" t="s">
        <v>1348</v>
      </c>
      <c r="G899" s="8">
        <v>0</v>
      </c>
      <c r="H899" cm="1">
        <f t="array" ref="H899">SUMPRODUCT((LEN(I899)-LEN(SUBSTITUTE(I899,{"A";"C";"D";"E";"F";"G";"H";"I";"K";"L";"M";"N";"P";"Q";"R";"S";"T";"V";"W";"Y"},""))),{72.08;104.14;115.08;129.11;148.17;58.05;138.14;114.16;130.18;114.16;132.2;115.1;98.12;129.13;158.19;88.08;102.1;100.13;187.21;164.17})/1000</f>
        <v>46.251979999999996</v>
      </c>
      <c r="I899" s="4" t="s">
        <v>3659</v>
      </c>
      <c r="J899" s="8" t="s">
        <v>1350</v>
      </c>
      <c r="O899" t="s">
        <v>812</v>
      </c>
      <c r="P899" s="4" t="str">
        <f t="shared" ref="P899:P962" si="43">IF(ISBLANK(Z899),Q899&amp;IF(COUNTIF($B:$B,Q899)&gt;1,"_"&amp;T899,""),Z899)</f>
        <v>rt6341</v>
      </c>
      <c r="Q899" s="4" t="s">
        <v>810</v>
      </c>
      <c r="R899" t="s">
        <v>811</v>
      </c>
      <c r="T899" s="4" t="s">
        <v>810</v>
      </c>
      <c r="U899" t="s">
        <v>812</v>
      </c>
      <c r="V899" s="4" t="str">
        <f t="shared" ref="V899:V962" si="44">IF(ISBLANK(AF899),W899&amp;IF(COUNTIF($B:$B,W899)&gt;1,"_"&amp;Z899,""),AF899)</f>
        <v>rt6341</v>
      </c>
      <c r="W899" s="4" t="s">
        <v>810</v>
      </c>
      <c r="X899" t="s">
        <v>811</v>
      </c>
    </row>
    <row r="900" spans="1:24" x14ac:dyDescent="0.2">
      <c r="A900" s="4" t="str">
        <f t="shared" si="42"/>
        <v>rt6350</v>
      </c>
      <c r="B900" s="4" t="s">
        <v>813</v>
      </c>
      <c r="C900" t="s">
        <v>814</v>
      </c>
      <c r="D900" t="s">
        <v>815</v>
      </c>
      <c r="E900" t="s">
        <v>1347</v>
      </c>
      <c r="F900" t="s">
        <v>1348</v>
      </c>
      <c r="G900" s="8" t="s">
        <v>3660</v>
      </c>
      <c r="H900" cm="1">
        <f t="array" ref="H900">SUMPRODUCT((LEN(I900)-LEN(SUBSTITUTE(I900,{"A";"C";"D";"E";"F";"G";"H";"I";"K";"L";"M";"N";"P";"Q";"R";"S";"T";"V";"W";"Y"},""))),{72.08;104.14;115.08;129.11;148.17;58.05;138.14;114.16;130.18;114.16;132.2;115.1;98.12;129.13;158.19;88.08;102.1;100.13;187.21;164.17})/1000</f>
        <v>60.683329999999998</v>
      </c>
      <c r="I900" s="4" t="s">
        <v>3661</v>
      </c>
      <c r="J900" s="8" t="s">
        <v>1350</v>
      </c>
      <c r="O900" t="s">
        <v>815</v>
      </c>
      <c r="P900" s="4" t="str">
        <f t="shared" si="43"/>
        <v>rt6350</v>
      </c>
      <c r="Q900" s="4" t="s">
        <v>813</v>
      </c>
      <c r="R900" t="s">
        <v>814</v>
      </c>
      <c r="T900" s="4" t="s">
        <v>813</v>
      </c>
      <c r="U900" t="s">
        <v>815</v>
      </c>
      <c r="V900" s="4" t="str">
        <f t="shared" si="44"/>
        <v>rt6350</v>
      </c>
      <c r="W900" s="4" t="s">
        <v>813</v>
      </c>
      <c r="X900" t="s">
        <v>814</v>
      </c>
    </row>
    <row r="901" spans="1:24" x14ac:dyDescent="0.2">
      <c r="A901" s="4" t="str">
        <f t="shared" si="42"/>
        <v>rt6356</v>
      </c>
      <c r="B901" s="4" t="s">
        <v>3662</v>
      </c>
      <c r="C901" t="s">
        <v>3663</v>
      </c>
      <c r="D901" t="s">
        <v>3664</v>
      </c>
      <c r="E901" t="s">
        <v>1347</v>
      </c>
      <c r="F901" t="s">
        <v>1348</v>
      </c>
      <c r="G901" s="8">
        <v>0</v>
      </c>
      <c r="H901" cm="1">
        <f t="array" ref="H901">SUMPRODUCT((LEN(I901)-LEN(SUBSTITUTE(I901,{"A";"C";"D";"E";"F";"G";"H";"I";"K";"L";"M";"N";"P";"Q";"R";"S";"T";"V";"W";"Y"},""))),{72.08;104.14;115.08;129.11;148.17;58.05;138.14;114.16;130.18;114.16;132.2;115.1;98.12;129.13;158.19;88.08;102.1;100.13;187.21;164.17})/1000</f>
        <v>65.102049999999991</v>
      </c>
      <c r="I901" s="4" t="s">
        <v>3665</v>
      </c>
      <c r="J901" s="8" t="s">
        <v>1350</v>
      </c>
      <c r="O901" t="s">
        <v>3664</v>
      </c>
      <c r="P901" s="4" t="str">
        <f t="shared" si="43"/>
        <v>rt6356</v>
      </c>
      <c r="Q901" s="4" t="s">
        <v>3662</v>
      </c>
      <c r="R901" t="s">
        <v>3663</v>
      </c>
      <c r="T901" s="4" t="s">
        <v>3662</v>
      </c>
      <c r="U901" t="s">
        <v>3664</v>
      </c>
      <c r="V901" s="4" t="str">
        <f t="shared" si="44"/>
        <v>rt6356</v>
      </c>
      <c r="W901" s="4" t="s">
        <v>3662</v>
      </c>
      <c r="X901" t="s">
        <v>3663</v>
      </c>
    </row>
    <row r="902" spans="1:24" x14ac:dyDescent="0.2">
      <c r="A902" s="4" t="str">
        <f t="shared" si="42"/>
        <v>rt6375</v>
      </c>
      <c r="B902" s="4" t="s">
        <v>3666</v>
      </c>
      <c r="C902" t="s">
        <v>3667</v>
      </c>
      <c r="D902" t="s">
        <v>3668</v>
      </c>
      <c r="E902" t="s">
        <v>1354</v>
      </c>
      <c r="F902" t="s">
        <v>1348</v>
      </c>
      <c r="G902" s="8">
        <v>0</v>
      </c>
      <c r="H902" cm="1">
        <f t="array" ref="H902">SUMPRODUCT((LEN(I902)-LEN(SUBSTITUTE(I902,{"A";"C";"D";"E";"F";"G";"H";"I";"K";"L";"M";"N";"P";"Q";"R";"S";"T";"V";"W";"Y"},""))),{72.08;104.14;115.08;129.11;148.17;58.05;138.14;114.16;130.18;114.16;132.2;115.1;98.12;129.13;158.19;88.08;102.1;100.13;187.21;164.17})/1000</f>
        <v>69.50372999999999</v>
      </c>
      <c r="I902" s="4" t="s">
        <v>3669</v>
      </c>
      <c r="J902" s="8" t="s">
        <v>1350</v>
      </c>
      <c r="O902" t="s">
        <v>3668</v>
      </c>
      <c r="P902" s="4" t="str">
        <f t="shared" si="43"/>
        <v>rt6375</v>
      </c>
      <c r="Q902" s="4" t="s">
        <v>3666</v>
      </c>
      <c r="R902" t="s">
        <v>3667</v>
      </c>
      <c r="T902" s="4" t="s">
        <v>3666</v>
      </c>
      <c r="U902" t="s">
        <v>3668</v>
      </c>
      <c r="V902" s="4" t="str">
        <f t="shared" si="44"/>
        <v>rt6375</v>
      </c>
      <c r="W902" s="4" t="s">
        <v>3666</v>
      </c>
      <c r="X902" t="s">
        <v>3667</v>
      </c>
    </row>
    <row r="903" spans="1:24" x14ac:dyDescent="0.2">
      <c r="A903" s="4" t="str">
        <f t="shared" si="42"/>
        <v>rt6386</v>
      </c>
      <c r="B903" s="4" t="s">
        <v>816</v>
      </c>
      <c r="C903" t="s">
        <v>816</v>
      </c>
      <c r="D903" t="s">
        <v>817</v>
      </c>
      <c r="E903" t="s">
        <v>1347</v>
      </c>
      <c r="F903" t="s">
        <v>1348</v>
      </c>
      <c r="G903" s="8">
        <v>0</v>
      </c>
      <c r="H903" cm="1">
        <f t="array" ref="H903">SUMPRODUCT((LEN(I903)-LEN(SUBSTITUTE(I903,{"A";"C";"D";"E";"F";"G";"H";"I";"K";"L";"M";"N";"P";"Q";"R";"S";"T";"V";"W";"Y"},""))),{72.08;104.14;115.08;129.11;148.17;58.05;138.14;114.16;130.18;114.16;132.2;115.1;98.12;129.13;158.19;88.08;102.1;100.13;187.21;164.17})/1000</f>
        <v>32.312479999999994</v>
      </c>
      <c r="I903" s="4" t="s">
        <v>3670</v>
      </c>
      <c r="J903" s="8" t="s">
        <v>1350</v>
      </c>
      <c r="O903" t="s">
        <v>817</v>
      </c>
      <c r="P903" s="4" t="str">
        <f t="shared" si="43"/>
        <v>rt6386</v>
      </c>
      <c r="Q903" s="4" t="s">
        <v>816</v>
      </c>
      <c r="R903" t="s">
        <v>816</v>
      </c>
      <c r="T903" s="4" t="s">
        <v>816</v>
      </c>
      <c r="U903" t="s">
        <v>817</v>
      </c>
      <c r="V903" s="4" t="str">
        <f t="shared" si="44"/>
        <v>rt6386</v>
      </c>
      <c r="W903" s="4" t="s">
        <v>816</v>
      </c>
      <c r="X903" t="s">
        <v>816</v>
      </c>
    </row>
    <row r="904" spans="1:24" x14ac:dyDescent="0.2">
      <c r="A904" s="4" t="str">
        <f t="shared" si="42"/>
        <v>rt6406_e</v>
      </c>
      <c r="B904" s="4" t="s">
        <v>3671</v>
      </c>
      <c r="C904" t="s">
        <v>3672</v>
      </c>
      <c r="D904" t="s">
        <v>3673</v>
      </c>
      <c r="E904" t="s">
        <v>1424</v>
      </c>
      <c r="F904" t="s">
        <v>1348</v>
      </c>
      <c r="G904" s="8">
        <v>0</v>
      </c>
      <c r="H904" cm="1">
        <f t="array" ref="H904">SUMPRODUCT((LEN(I904)-LEN(SUBSTITUTE(I904,{"A";"C";"D";"E";"F";"G";"H";"I";"K";"L";"M";"N";"P";"Q";"R";"S";"T";"V";"W";"Y"},""))),{72.08;104.14;115.08;129.11;148.17;58.05;138.14;114.16;130.18;114.16;132.2;115.1;98.12;129.13;158.19;88.08;102.1;100.13;187.21;164.17})/1000</f>
        <v>61.527840000000005</v>
      </c>
      <c r="I904" s="4" t="s">
        <v>3674</v>
      </c>
      <c r="J904" s="8" t="s">
        <v>1350</v>
      </c>
      <c r="O904" t="s">
        <v>3673</v>
      </c>
      <c r="P904" s="4" t="str">
        <f t="shared" si="43"/>
        <v>rt6406_rt6406</v>
      </c>
      <c r="Q904" s="4" t="s">
        <v>3671</v>
      </c>
      <c r="R904" t="s">
        <v>3672</v>
      </c>
      <c r="T904" s="4" t="s">
        <v>3671</v>
      </c>
      <c r="U904" t="s">
        <v>3673</v>
      </c>
      <c r="V904" s="4" t="str">
        <f t="shared" si="44"/>
        <v>rt6406_</v>
      </c>
      <c r="W904" s="4" t="s">
        <v>3671</v>
      </c>
      <c r="X904" t="s">
        <v>3672</v>
      </c>
    </row>
    <row r="905" spans="1:24" x14ac:dyDescent="0.2">
      <c r="A905" s="4" t="str">
        <f t="shared" si="42"/>
        <v>rt6406_v</v>
      </c>
      <c r="B905" s="4" t="s">
        <v>3671</v>
      </c>
      <c r="C905" t="s">
        <v>3672</v>
      </c>
      <c r="D905" t="s">
        <v>3673</v>
      </c>
      <c r="E905" t="s">
        <v>1354</v>
      </c>
      <c r="F905" t="s">
        <v>1348</v>
      </c>
      <c r="G905" s="8">
        <v>0</v>
      </c>
      <c r="H905" cm="1">
        <f t="array" ref="H905">SUMPRODUCT((LEN(I905)-LEN(SUBSTITUTE(I905,{"A";"C";"D";"E";"F";"G";"H";"I";"K";"L";"M";"N";"P";"Q";"R";"S";"T";"V";"W";"Y"},""))),{72.08;104.14;115.08;129.11;148.17;58.05;138.14;114.16;130.18;114.16;132.2;115.1;98.12;129.13;158.19;88.08;102.1;100.13;187.21;164.17})/1000</f>
        <v>61.527840000000005</v>
      </c>
      <c r="I905" s="4" t="s">
        <v>3674</v>
      </c>
      <c r="J905" s="8" t="s">
        <v>1350</v>
      </c>
      <c r="O905" t="s">
        <v>3673</v>
      </c>
      <c r="P905" s="4" t="str">
        <f t="shared" si="43"/>
        <v>rt6406_rt6406</v>
      </c>
      <c r="Q905" s="4" t="s">
        <v>3671</v>
      </c>
      <c r="R905" t="s">
        <v>3672</v>
      </c>
      <c r="T905" s="4" t="s">
        <v>3671</v>
      </c>
      <c r="U905" t="s">
        <v>3673</v>
      </c>
      <c r="V905" s="4" t="str">
        <f t="shared" si="44"/>
        <v>rt6406_</v>
      </c>
      <c r="W905" s="4" t="s">
        <v>3671</v>
      </c>
      <c r="X905" t="s">
        <v>3672</v>
      </c>
    </row>
    <row r="906" spans="1:24" x14ac:dyDescent="0.2">
      <c r="A906" s="4" t="str">
        <f t="shared" si="42"/>
        <v>rt6409</v>
      </c>
      <c r="B906" s="4" t="s">
        <v>3675</v>
      </c>
      <c r="C906" t="s">
        <v>3675</v>
      </c>
      <c r="D906" t="s">
        <v>3676</v>
      </c>
      <c r="E906" t="s">
        <v>1424</v>
      </c>
      <c r="F906" t="s">
        <v>1348</v>
      </c>
      <c r="G906" s="8">
        <v>0</v>
      </c>
      <c r="H906" cm="1">
        <f t="array" ref="H906">SUMPRODUCT((LEN(I906)-LEN(SUBSTITUTE(I906,{"A";"C";"D";"E";"F";"G";"H";"I";"K";"L";"M";"N";"P";"Q";"R";"S";"T";"V";"W";"Y"},""))),{72.08;104.14;115.08;129.11;148.17;58.05;138.14;114.16;130.18;114.16;132.2;115.1;98.12;129.13;158.19;88.08;102.1;100.13;187.21;164.17})/1000</f>
        <v>47.444940000000003</v>
      </c>
      <c r="I906" s="4" t="s">
        <v>3677</v>
      </c>
      <c r="J906" s="8" t="s">
        <v>1350</v>
      </c>
      <c r="O906" t="s">
        <v>3676</v>
      </c>
      <c r="P906" s="4" t="str">
        <f t="shared" si="43"/>
        <v>rt6409</v>
      </c>
      <c r="Q906" s="4" t="s">
        <v>3675</v>
      </c>
      <c r="R906" t="s">
        <v>3675</v>
      </c>
      <c r="T906" s="4" t="s">
        <v>3675</v>
      </c>
      <c r="U906" t="s">
        <v>3676</v>
      </c>
      <c r="V906" s="4" t="str">
        <f t="shared" si="44"/>
        <v>rt6409</v>
      </c>
      <c r="W906" s="4" t="s">
        <v>3675</v>
      </c>
      <c r="X906" t="s">
        <v>3675</v>
      </c>
    </row>
    <row r="907" spans="1:24" x14ac:dyDescent="0.2">
      <c r="A907" s="4" t="str">
        <f t="shared" si="42"/>
        <v>rt6418</v>
      </c>
      <c r="B907" s="4" t="s">
        <v>818</v>
      </c>
      <c r="C907" t="s">
        <v>819</v>
      </c>
      <c r="D907" t="s">
        <v>820</v>
      </c>
      <c r="E907" t="s">
        <v>1383</v>
      </c>
      <c r="F907" t="s">
        <v>1348</v>
      </c>
      <c r="G907" s="8">
        <v>0</v>
      </c>
      <c r="H907" cm="1">
        <f t="array" ref="H907">SUMPRODUCT((LEN(I907)-LEN(SUBSTITUTE(I907,{"A";"C";"D";"E";"F";"G";"H";"I";"K";"L";"M";"N";"P";"Q";"R";"S";"T";"V";"W";"Y"},""))),{72.08;104.14;115.08;129.11;148.17;58.05;138.14;114.16;130.18;114.16;132.2;115.1;98.12;129.13;158.19;88.08;102.1;100.13;187.21;164.17})/1000</f>
        <v>26.256689999999995</v>
      </c>
      <c r="I907" s="4" t="s">
        <v>3678</v>
      </c>
      <c r="J907" s="8" t="s">
        <v>1350</v>
      </c>
      <c r="O907" t="s">
        <v>820</v>
      </c>
      <c r="P907" s="4" t="str">
        <f t="shared" si="43"/>
        <v>rt6418</v>
      </c>
      <c r="Q907" s="4" t="s">
        <v>818</v>
      </c>
      <c r="R907" t="s">
        <v>819</v>
      </c>
      <c r="T907" s="4" t="s">
        <v>818</v>
      </c>
      <c r="U907" t="s">
        <v>820</v>
      </c>
      <c r="V907" s="4" t="str">
        <f t="shared" si="44"/>
        <v>rt6418</v>
      </c>
      <c r="W907" s="4" t="s">
        <v>818</v>
      </c>
      <c r="X907" t="s">
        <v>819</v>
      </c>
    </row>
    <row r="908" spans="1:24" x14ac:dyDescent="0.2">
      <c r="A908" s="4" t="str">
        <f t="shared" si="42"/>
        <v>rt6420</v>
      </c>
      <c r="B908" s="4" t="s">
        <v>3679</v>
      </c>
      <c r="C908" t="s">
        <v>3680</v>
      </c>
      <c r="D908" t="s">
        <v>3681</v>
      </c>
      <c r="E908" t="s">
        <v>1347</v>
      </c>
      <c r="F908" t="s">
        <v>1348</v>
      </c>
      <c r="G908" s="8">
        <v>0</v>
      </c>
      <c r="H908" cm="1">
        <f t="array" ref="H908">SUMPRODUCT((LEN(I908)-LEN(SUBSTITUTE(I908,{"A";"C";"D";"E";"F";"G";"H";"I";"K";"L";"M";"N";"P";"Q";"R";"S";"T";"V";"W";"Y"},""))),{72.08;104.14;115.08;129.11;148.17;58.05;138.14;114.16;130.18;114.16;132.2;115.1;98.12;129.13;158.19;88.08;102.1;100.13;187.21;164.17})/1000</f>
        <v>33.492309999999996</v>
      </c>
      <c r="I908" s="4" t="s">
        <v>3682</v>
      </c>
      <c r="J908" s="8" t="s">
        <v>1350</v>
      </c>
      <c r="O908" t="s">
        <v>3681</v>
      </c>
      <c r="P908" s="4" t="str">
        <f t="shared" si="43"/>
        <v>rt6420</v>
      </c>
      <c r="Q908" s="4" t="s">
        <v>3679</v>
      </c>
      <c r="R908" t="s">
        <v>3680</v>
      </c>
      <c r="T908" s="4" t="s">
        <v>3679</v>
      </c>
      <c r="U908" t="s">
        <v>3681</v>
      </c>
      <c r="V908" s="4" t="str">
        <f t="shared" si="44"/>
        <v>rt6420</v>
      </c>
      <c r="W908" s="4" t="s">
        <v>3679</v>
      </c>
      <c r="X908" t="s">
        <v>3680</v>
      </c>
    </row>
    <row r="909" spans="1:24" x14ac:dyDescent="0.2">
      <c r="A909" s="4" t="str">
        <f t="shared" si="42"/>
        <v>rt6434_c</v>
      </c>
      <c r="B909" s="4" t="s">
        <v>3683</v>
      </c>
      <c r="C909" t="s">
        <v>3683</v>
      </c>
      <c r="D909" t="s">
        <v>3684</v>
      </c>
      <c r="E909" t="s">
        <v>1347</v>
      </c>
      <c r="F909" t="s">
        <v>1348</v>
      </c>
      <c r="G909" s="8">
        <v>0</v>
      </c>
      <c r="H909" cm="1">
        <f t="array" ref="H909">SUMPRODUCT((LEN(I909)-LEN(SUBSTITUTE(I909,{"A";"C";"D";"E";"F";"G";"H";"I";"K";"L";"M";"N";"P";"Q";"R";"S";"T";"V";"W";"Y"},""))),{72.08;104.14;115.08;129.11;148.17;58.05;138.14;114.16;130.18;114.16;132.2;115.1;98.12;129.13;158.19;88.08;102.1;100.13;187.21;164.17})/1000</f>
        <v>59.914240000000007</v>
      </c>
      <c r="I909" s="4" t="s">
        <v>3685</v>
      </c>
      <c r="J909" s="8" t="s">
        <v>1350</v>
      </c>
      <c r="O909" t="s">
        <v>3684</v>
      </c>
      <c r="P909" s="4" t="str">
        <f t="shared" si="43"/>
        <v>rt6434_rt6434</v>
      </c>
      <c r="Q909" s="4" t="s">
        <v>3683</v>
      </c>
      <c r="R909" t="s">
        <v>3683</v>
      </c>
      <c r="T909" s="4" t="s">
        <v>3683</v>
      </c>
      <c r="U909" t="s">
        <v>3684</v>
      </c>
      <c r="V909" s="4" t="str">
        <f t="shared" si="44"/>
        <v>rt6434_</v>
      </c>
      <c r="W909" s="4" t="s">
        <v>3683</v>
      </c>
      <c r="X909" t="s">
        <v>3683</v>
      </c>
    </row>
    <row r="910" spans="1:24" x14ac:dyDescent="0.2">
      <c r="A910" s="4" t="str">
        <f t="shared" si="42"/>
        <v>rt6434_x</v>
      </c>
      <c r="B910" s="4" t="s">
        <v>3683</v>
      </c>
      <c r="C910" t="s">
        <v>3683</v>
      </c>
      <c r="D910" t="s">
        <v>3684</v>
      </c>
      <c r="E910" t="s">
        <v>1361</v>
      </c>
      <c r="F910" t="s">
        <v>1348</v>
      </c>
      <c r="G910" s="8">
        <v>0</v>
      </c>
      <c r="H910" cm="1">
        <f t="array" ref="H910">SUMPRODUCT((LEN(I910)-LEN(SUBSTITUTE(I910,{"A";"C";"D";"E";"F";"G";"H";"I";"K";"L";"M";"N";"P";"Q";"R";"S";"T";"V";"W";"Y"},""))),{72.08;104.14;115.08;129.11;148.17;58.05;138.14;114.16;130.18;114.16;132.2;115.1;98.12;129.13;158.19;88.08;102.1;100.13;187.21;164.17})/1000</f>
        <v>59.914240000000007</v>
      </c>
      <c r="I910" s="4" t="s">
        <v>3685</v>
      </c>
      <c r="J910" s="8" t="s">
        <v>1350</v>
      </c>
      <c r="O910" t="s">
        <v>3684</v>
      </c>
      <c r="P910" s="4" t="str">
        <f t="shared" si="43"/>
        <v>rt6434_rt6434</v>
      </c>
      <c r="Q910" s="4" t="s">
        <v>3683</v>
      </c>
      <c r="R910" t="s">
        <v>3683</v>
      </c>
      <c r="T910" s="4" t="s">
        <v>3683</v>
      </c>
      <c r="U910" t="s">
        <v>3684</v>
      </c>
      <c r="V910" s="4" t="str">
        <f t="shared" si="44"/>
        <v>rt6434_</v>
      </c>
      <c r="W910" s="4" t="s">
        <v>3683</v>
      </c>
      <c r="X910" t="s">
        <v>3683</v>
      </c>
    </row>
    <row r="911" spans="1:24" x14ac:dyDescent="0.2">
      <c r="A911" s="4" t="str">
        <f t="shared" si="42"/>
        <v>rt6435</v>
      </c>
      <c r="B911" s="4" t="s">
        <v>3686</v>
      </c>
      <c r="C911" t="s">
        <v>3687</v>
      </c>
      <c r="D911" t="s">
        <v>3688</v>
      </c>
      <c r="E911" t="s">
        <v>1347</v>
      </c>
      <c r="F911" t="s">
        <v>3689</v>
      </c>
      <c r="G911" s="8" t="s">
        <v>3690</v>
      </c>
      <c r="H911" cm="1">
        <f t="array" ref="H911">SUMPRODUCT((LEN(I911)-LEN(SUBSTITUTE(I911,{"A";"C";"D";"E";"F";"G";"H";"I";"K";"L";"M";"N";"P";"Q";"R";"S";"T";"V";"W";"Y"},""))),{72.08;104.14;115.08;129.11;148.17;58.05;138.14;114.16;130.18;114.16;132.2;115.1;98.12;129.13;158.19;88.08;102.1;100.13;187.21;164.17})/1000</f>
        <v>59.235359999999993</v>
      </c>
      <c r="I911" s="4" t="s">
        <v>3691</v>
      </c>
      <c r="J911" s="8" t="s">
        <v>1350</v>
      </c>
      <c r="O911" t="s">
        <v>3688</v>
      </c>
      <c r="P911" s="4" t="str">
        <f t="shared" si="43"/>
        <v>rt6435</v>
      </c>
      <c r="Q911" s="4" t="s">
        <v>3686</v>
      </c>
      <c r="R911" t="s">
        <v>3687</v>
      </c>
      <c r="T911" s="4" t="s">
        <v>3686</v>
      </c>
      <c r="U911" t="s">
        <v>3688</v>
      </c>
      <c r="V911" s="4" t="str">
        <f t="shared" si="44"/>
        <v>rt6435</v>
      </c>
      <c r="W911" s="4" t="s">
        <v>3686</v>
      </c>
      <c r="X911" t="s">
        <v>3687</v>
      </c>
    </row>
    <row r="912" spans="1:24" x14ac:dyDescent="0.2">
      <c r="A912" s="4" t="str">
        <f t="shared" si="42"/>
        <v>rt6437</v>
      </c>
      <c r="B912" s="4" t="s">
        <v>821</v>
      </c>
      <c r="C912" t="s">
        <v>822</v>
      </c>
      <c r="D912" t="s">
        <v>823</v>
      </c>
      <c r="E912" t="s">
        <v>1383</v>
      </c>
      <c r="F912" t="s">
        <v>1348</v>
      </c>
      <c r="G912" s="8">
        <v>0</v>
      </c>
      <c r="H912" cm="1">
        <f t="array" ref="H912">SUMPRODUCT((LEN(I912)-LEN(SUBSTITUTE(I912,{"A";"C";"D";"E";"F";"G";"H";"I";"K";"L";"M";"N";"P";"Q";"R";"S";"T";"V";"W";"Y"},""))),{72.08;104.14;115.08;129.11;148.17;58.05;138.14;114.16;130.18;114.16;132.2;115.1;98.12;129.13;158.19;88.08;102.1;100.13;187.21;164.17})/1000</f>
        <v>31.128240000000002</v>
      </c>
      <c r="I912" s="4" t="s">
        <v>3692</v>
      </c>
      <c r="J912" s="8" t="s">
        <v>1350</v>
      </c>
      <c r="O912" t="s">
        <v>823</v>
      </c>
      <c r="P912" s="4" t="str">
        <f t="shared" si="43"/>
        <v>rt6437</v>
      </c>
      <c r="Q912" s="4" t="s">
        <v>821</v>
      </c>
      <c r="R912" t="s">
        <v>822</v>
      </c>
      <c r="T912" s="4" t="s">
        <v>821</v>
      </c>
      <c r="U912" t="s">
        <v>823</v>
      </c>
      <c r="V912" s="4" t="str">
        <f t="shared" si="44"/>
        <v>rt6437</v>
      </c>
      <c r="W912" s="4" t="s">
        <v>821</v>
      </c>
      <c r="X912" t="s">
        <v>822</v>
      </c>
    </row>
    <row r="913" spans="1:24" x14ac:dyDescent="0.2">
      <c r="A913" s="4" t="str">
        <f t="shared" si="42"/>
        <v>rt6458</v>
      </c>
      <c r="B913" s="4" t="s">
        <v>3693</v>
      </c>
      <c r="C913" t="s">
        <v>3694</v>
      </c>
      <c r="D913" t="s">
        <v>3695</v>
      </c>
      <c r="E913" t="s">
        <v>1424</v>
      </c>
      <c r="F913" t="s">
        <v>1348</v>
      </c>
      <c r="G913" s="8">
        <v>0</v>
      </c>
      <c r="H913" cm="1">
        <f t="array" ref="H913">SUMPRODUCT((LEN(I913)-LEN(SUBSTITUTE(I913,{"A";"C";"D";"E";"F";"G";"H";"I";"K";"L";"M";"N";"P";"Q";"R";"S";"T";"V";"W";"Y"},""))),{72.08;104.14;115.08;129.11;148.17;58.05;138.14;114.16;130.18;114.16;132.2;115.1;98.12;129.13;158.19;88.08;102.1;100.13;187.21;164.17})/1000</f>
        <v>70.47314999999999</v>
      </c>
      <c r="I913" s="4" t="s">
        <v>3696</v>
      </c>
      <c r="J913" s="8" t="s">
        <v>1350</v>
      </c>
      <c r="O913" t="s">
        <v>3695</v>
      </c>
      <c r="P913" s="4" t="str">
        <f t="shared" si="43"/>
        <v>rt6458</v>
      </c>
      <c r="Q913" s="4" t="s">
        <v>3693</v>
      </c>
      <c r="R913" t="s">
        <v>3694</v>
      </c>
      <c r="T913" s="4" t="s">
        <v>3693</v>
      </c>
      <c r="U913" t="s">
        <v>3695</v>
      </c>
      <c r="V913" s="4" t="str">
        <f t="shared" si="44"/>
        <v>rt6458</v>
      </c>
      <c r="W913" s="4" t="s">
        <v>3693</v>
      </c>
      <c r="X913" t="s">
        <v>3694</v>
      </c>
    </row>
    <row r="914" spans="1:24" x14ac:dyDescent="0.2">
      <c r="A914" s="4" t="str">
        <f t="shared" si="42"/>
        <v>rt6468</v>
      </c>
      <c r="B914" s="4" t="s">
        <v>3697</v>
      </c>
      <c r="C914" t="s">
        <v>3698</v>
      </c>
      <c r="D914" t="s">
        <v>3699</v>
      </c>
      <c r="E914" t="s">
        <v>1424</v>
      </c>
      <c r="F914" t="s">
        <v>1348</v>
      </c>
      <c r="G914" s="8">
        <v>0</v>
      </c>
      <c r="H914" cm="1">
        <f t="array" ref="H914">SUMPRODUCT((LEN(I914)-LEN(SUBSTITUTE(I914,{"A";"C";"D";"E";"F";"G";"H";"I";"K";"L";"M";"N";"P";"Q";"R";"S";"T";"V";"W";"Y"},""))),{72.08;104.14;115.08;129.11;148.17;58.05;138.14;114.16;130.18;114.16;132.2;115.1;98.12;129.13;158.19;88.08;102.1;100.13;187.21;164.17})/1000</f>
        <v>99.53664000000002</v>
      </c>
      <c r="I914" s="4" t="s">
        <v>3700</v>
      </c>
      <c r="J914" s="8" t="s">
        <v>1350</v>
      </c>
      <c r="O914" t="s">
        <v>3699</v>
      </c>
      <c r="P914" s="4" t="str">
        <f t="shared" si="43"/>
        <v>rt6468</v>
      </c>
      <c r="Q914" s="4" t="s">
        <v>3697</v>
      </c>
      <c r="R914" t="s">
        <v>3698</v>
      </c>
      <c r="T914" s="4" t="s">
        <v>3697</v>
      </c>
      <c r="U914" t="s">
        <v>3699</v>
      </c>
      <c r="V914" s="4" t="str">
        <f t="shared" si="44"/>
        <v>rt6468</v>
      </c>
      <c r="W914" s="4" t="s">
        <v>3697</v>
      </c>
      <c r="X914" t="s">
        <v>3698</v>
      </c>
    </row>
    <row r="915" spans="1:24" x14ac:dyDescent="0.2">
      <c r="A915" s="4" t="str">
        <f t="shared" si="42"/>
        <v>rt6471</v>
      </c>
      <c r="B915" s="4" t="s">
        <v>3701</v>
      </c>
      <c r="C915" t="s">
        <v>3701</v>
      </c>
      <c r="D915" t="s">
        <v>3702</v>
      </c>
      <c r="E915" t="s">
        <v>1347</v>
      </c>
      <c r="F915" t="s">
        <v>1348</v>
      </c>
      <c r="G915" s="8">
        <v>0</v>
      </c>
      <c r="H915" cm="1">
        <f t="array" ref="H915">SUMPRODUCT((LEN(I915)-LEN(SUBSTITUTE(I915,{"A";"C";"D";"E";"F";"G";"H";"I";"K";"L";"M";"N";"P";"Q";"R";"S";"T";"V";"W";"Y"},""))),{72.08;104.14;115.08;129.11;148.17;58.05;138.14;114.16;130.18;114.16;132.2;115.1;98.12;129.13;158.19;88.08;102.1;100.13;187.21;164.17})/1000</f>
        <v>40.83218999999999</v>
      </c>
      <c r="I915" s="4" t="s">
        <v>3703</v>
      </c>
      <c r="J915" s="8" t="s">
        <v>1350</v>
      </c>
      <c r="O915" t="s">
        <v>3702</v>
      </c>
      <c r="P915" s="4" t="str">
        <f t="shared" si="43"/>
        <v>rt6471</v>
      </c>
      <c r="Q915" s="4" t="s">
        <v>3701</v>
      </c>
      <c r="R915" t="s">
        <v>3701</v>
      </c>
      <c r="T915" s="4" t="s">
        <v>3701</v>
      </c>
      <c r="U915" t="s">
        <v>3702</v>
      </c>
      <c r="V915" s="4" t="str">
        <f t="shared" si="44"/>
        <v>rt6471</v>
      </c>
      <c r="W915" s="4" t="s">
        <v>3701</v>
      </c>
      <c r="X915" t="s">
        <v>3701</v>
      </c>
    </row>
    <row r="916" spans="1:24" x14ac:dyDescent="0.2">
      <c r="A916" s="4" t="str">
        <f t="shared" si="42"/>
        <v>rt6476</v>
      </c>
      <c r="B916" s="4" t="s">
        <v>824</v>
      </c>
      <c r="C916" t="s">
        <v>825</v>
      </c>
      <c r="D916" t="s">
        <v>826</v>
      </c>
      <c r="E916" t="s">
        <v>1354</v>
      </c>
      <c r="F916" t="s">
        <v>1348</v>
      </c>
      <c r="G916" s="8">
        <v>0</v>
      </c>
      <c r="H916" cm="1">
        <f t="array" ref="H916">SUMPRODUCT((LEN(I916)-LEN(SUBSTITUTE(I916,{"A";"C";"D";"E";"F";"G";"H";"I";"K";"L";"M";"N";"P";"Q";"R";"S";"T";"V";"W";"Y"},""))),{72.08;104.14;115.08;129.11;148.17;58.05;138.14;114.16;130.18;114.16;132.2;115.1;98.12;129.13;158.19;88.08;102.1;100.13;187.21;164.17})/1000</f>
        <v>241.18618000000004</v>
      </c>
      <c r="I916" s="4" t="s">
        <v>3704</v>
      </c>
      <c r="J916" s="8" t="s">
        <v>1350</v>
      </c>
      <c r="O916" t="s">
        <v>826</v>
      </c>
      <c r="P916" s="4" t="str">
        <f t="shared" si="43"/>
        <v>rt6476</v>
      </c>
      <c r="Q916" s="4" t="s">
        <v>824</v>
      </c>
      <c r="R916" t="s">
        <v>825</v>
      </c>
      <c r="T916" s="4" t="s">
        <v>824</v>
      </c>
      <c r="U916" t="s">
        <v>826</v>
      </c>
      <c r="V916" s="4" t="str">
        <f t="shared" si="44"/>
        <v>rt6476</v>
      </c>
      <c r="W916" s="4" t="s">
        <v>824</v>
      </c>
      <c r="X916" t="s">
        <v>825</v>
      </c>
    </row>
    <row r="917" spans="1:24" x14ac:dyDescent="0.2">
      <c r="A917" s="4" t="str">
        <f t="shared" si="42"/>
        <v>rt6481</v>
      </c>
      <c r="B917" s="4" t="s">
        <v>3705</v>
      </c>
      <c r="C917" t="s">
        <v>3706</v>
      </c>
      <c r="D917" t="s">
        <v>3707</v>
      </c>
      <c r="E917" t="s">
        <v>1347</v>
      </c>
      <c r="F917" t="s">
        <v>1348</v>
      </c>
      <c r="G917" s="8">
        <v>0</v>
      </c>
      <c r="H917" cm="1">
        <f t="array" ref="H917">SUMPRODUCT((LEN(I917)-LEN(SUBSTITUTE(I917,{"A";"C";"D";"E";"F";"G";"H";"I";"K";"L";"M";"N";"P";"Q";"R";"S";"T";"V";"W";"Y"},""))),{72.08;104.14;115.08;129.11;148.17;58.05;138.14;114.16;130.18;114.16;132.2;115.1;98.12;129.13;158.19;88.08;102.1;100.13;187.21;164.17})/1000</f>
        <v>39.621100000000006</v>
      </c>
      <c r="I917" s="4" t="s">
        <v>3708</v>
      </c>
      <c r="J917" s="8" t="s">
        <v>1350</v>
      </c>
      <c r="O917" t="s">
        <v>3707</v>
      </c>
      <c r="P917" s="4" t="str">
        <f t="shared" si="43"/>
        <v>rt6481</v>
      </c>
      <c r="Q917" s="4" t="s">
        <v>3705</v>
      </c>
      <c r="R917" t="s">
        <v>3706</v>
      </c>
      <c r="T917" s="4" t="s">
        <v>3705</v>
      </c>
      <c r="U917" t="s">
        <v>3707</v>
      </c>
      <c r="V917" s="4" t="str">
        <f t="shared" si="44"/>
        <v>rt6481</v>
      </c>
      <c r="W917" s="4" t="s">
        <v>3705</v>
      </c>
      <c r="X917" t="s">
        <v>3706</v>
      </c>
    </row>
    <row r="918" spans="1:24" x14ac:dyDescent="0.2">
      <c r="A918" s="4" t="str">
        <f t="shared" si="42"/>
        <v>rt6485</v>
      </c>
      <c r="B918" s="4" t="s">
        <v>3709</v>
      </c>
      <c r="C918" t="s">
        <v>3709</v>
      </c>
      <c r="D918" t="s">
        <v>3710</v>
      </c>
      <c r="E918" t="s">
        <v>1347</v>
      </c>
      <c r="F918" t="s">
        <v>1522</v>
      </c>
      <c r="G918" s="8" t="s">
        <v>1620</v>
      </c>
      <c r="H918" cm="1">
        <f t="array" ref="H918">SUMPRODUCT((LEN(I918)-LEN(SUBSTITUTE(I918,{"A";"C";"D";"E";"F";"G";"H";"I";"K";"L";"M";"N";"P";"Q";"R";"S";"T";"V";"W";"Y"},""))),{72.08;104.14;115.08;129.11;148.17;58.05;138.14;114.16;130.18;114.16;132.2;115.1;98.12;129.13;158.19;88.08;102.1;100.13;187.21;164.17})/1000</f>
        <v>35.335560000000001</v>
      </c>
      <c r="I918" s="4" t="s">
        <v>3711</v>
      </c>
      <c r="J918" s="8" t="s">
        <v>1350</v>
      </c>
      <c r="O918" t="s">
        <v>3710</v>
      </c>
      <c r="P918" s="4" t="str">
        <f t="shared" si="43"/>
        <v>rt6485</v>
      </c>
      <c r="Q918" s="4" t="s">
        <v>3709</v>
      </c>
      <c r="R918" t="s">
        <v>3709</v>
      </c>
      <c r="T918" s="4" t="s">
        <v>3709</v>
      </c>
      <c r="U918" t="s">
        <v>3710</v>
      </c>
      <c r="V918" s="4" t="str">
        <f t="shared" si="44"/>
        <v>rt6485</v>
      </c>
      <c r="W918" s="4" t="s">
        <v>3709</v>
      </c>
      <c r="X918" t="s">
        <v>3709</v>
      </c>
    </row>
    <row r="919" spans="1:24" x14ac:dyDescent="0.2">
      <c r="A919" s="4" t="str">
        <f t="shared" si="42"/>
        <v>rt6488_m</v>
      </c>
      <c r="B919" s="4" t="s">
        <v>3712</v>
      </c>
      <c r="C919" t="s">
        <v>3713</v>
      </c>
      <c r="D919" t="s">
        <v>3714</v>
      </c>
      <c r="E919" t="s">
        <v>1383</v>
      </c>
      <c r="F919" t="s">
        <v>3715</v>
      </c>
      <c r="G919" s="8" t="s">
        <v>2813</v>
      </c>
      <c r="H919" cm="1">
        <f t="array" ref="H919">SUMPRODUCT((LEN(I919)-LEN(SUBSTITUTE(I919,{"A";"C";"D";"E";"F";"G";"H";"I";"K";"L";"M";"N";"P";"Q";"R";"S";"T";"V";"W";"Y"},""))),{72.08;104.14;115.08;129.11;148.17;58.05;138.14;114.16;130.18;114.16;132.2;115.1;98.12;129.13;158.19;88.08;102.1;100.13;187.21;164.17})/1000</f>
        <v>52.632489999999997</v>
      </c>
      <c r="I919" s="4" t="s">
        <v>3716</v>
      </c>
      <c r="J919" s="8" t="s">
        <v>1350</v>
      </c>
      <c r="O919" t="s">
        <v>3714</v>
      </c>
      <c r="P919" s="4" t="str">
        <f t="shared" si="43"/>
        <v>rt6488_rt6488</v>
      </c>
      <c r="Q919" s="4" t="s">
        <v>3712</v>
      </c>
      <c r="R919" t="s">
        <v>3713</v>
      </c>
      <c r="T919" s="4" t="s">
        <v>3712</v>
      </c>
      <c r="U919" t="s">
        <v>3714</v>
      </c>
      <c r="V919" s="4" t="str">
        <f t="shared" si="44"/>
        <v>rt6488_</v>
      </c>
      <c r="W919" s="4" t="s">
        <v>3712</v>
      </c>
      <c r="X919" t="s">
        <v>3713</v>
      </c>
    </row>
    <row r="920" spans="1:24" x14ac:dyDescent="0.2">
      <c r="A920" s="4" t="str">
        <f t="shared" si="42"/>
        <v>rt6488_n</v>
      </c>
      <c r="B920" s="4" t="s">
        <v>3712</v>
      </c>
      <c r="C920" t="s">
        <v>3713</v>
      </c>
      <c r="D920" t="s">
        <v>3714</v>
      </c>
      <c r="E920" t="s">
        <v>1757</v>
      </c>
      <c r="F920" t="s">
        <v>3717</v>
      </c>
      <c r="G920" s="8" t="s">
        <v>2813</v>
      </c>
      <c r="H920" cm="1">
        <f t="array" ref="H920">SUMPRODUCT((LEN(I920)-LEN(SUBSTITUTE(I920,{"A";"C";"D";"E";"F";"G";"H";"I";"K";"L";"M";"N";"P";"Q";"R";"S";"T";"V";"W";"Y"},""))),{72.08;104.14;115.08;129.11;148.17;58.05;138.14;114.16;130.18;114.16;132.2;115.1;98.12;129.13;158.19;88.08;102.1;100.13;187.21;164.17})/1000</f>
        <v>52.632489999999997</v>
      </c>
      <c r="I920" s="4" t="s">
        <v>3716</v>
      </c>
      <c r="J920" s="8" t="s">
        <v>1350</v>
      </c>
      <c r="O920" t="s">
        <v>3714</v>
      </c>
      <c r="P920" s="4" t="str">
        <f t="shared" si="43"/>
        <v>rt6488_rt6488</v>
      </c>
      <c r="Q920" s="4" t="s">
        <v>3712</v>
      </c>
      <c r="R920" t="s">
        <v>3713</v>
      </c>
      <c r="T920" s="4" t="s">
        <v>3712</v>
      </c>
      <c r="U920" t="s">
        <v>3714</v>
      </c>
      <c r="V920" s="4" t="str">
        <f t="shared" si="44"/>
        <v>rt6488_</v>
      </c>
      <c r="W920" s="4" t="s">
        <v>3712</v>
      </c>
      <c r="X920" t="s">
        <v>3713</v>
      </c>
    </row>
    <row r="921" spans="1:24" x14ac:dyDescent="0.2">
      <c r="A921" s="4" t="str">
        <f t="shared" si="42"/>
        <v>rt6498</v>
      </c>
      <c r="B921" s="4" t="s">
        <v>3718</v>
      </c>
      <c r="C921" t="s">
        <v>3719</v>
      </c>
      <c r="D921" t="s">
        <v>3720</v>
      </c>
      <c r="E921" t="s">
        <v>1347</v>
      </c>
      <c r="F921" t="s">
        <v>1348</v>
      </c>
      <c r="G921" s="8">
        <v>0</v>
      </c>
      <c r="H921" cm="1">
        <f t="array" ref="H921">SUMPRODUCT((LEN(I921)-LEN(SUBSTITUTE(I921,{"A";"C";"D";"E";"F";"G";"H";"I";"K";"L";"M";"N";"P";"Q";"R";"S";"T";"V";"W";"Y"},""))),{72.08;104.14;115.08;129.11;148.17;58.05;138.14;114.16;130.18;114.16;132.2;115.1;98.12;129.13;158.19;88.08;102.1;100.13;187.21;164.17})/1000</f>
        <v>43.124489999999994</v>
      </c>
      <c r="I921" s="4" t="s">
        <v>3721</v>
      </c>
      <c r="J921" s="8" t="s">
        <v>1350</v>
      </c>
      <c r="O921" t="s">
        <v>3720</v>
      </c>
      <c r="P921" s="4" t="str">
        <f t="shared" si="43"/>
        <v>rt6498</v>
      </c>
      <c r="Q921" s="4" t="s">
        <v>3718</v>
      </c>
      <c r="R921" t="s">
        <v>3719</v>
      </c>
      <c r="T921" s="4" t="s">
        <v>3718</v>
      </c>
      <c r="U921" t="s">
        <v>3720</v>
      </c>
      <c r="V921" s="4" t="str">
        <f t="shared" si="44"/>
        <v>rt6498</v>
      </c>
      <c r="W921" s="4" t="s">
        <v>3718</v>
      </c>
      <c r="X921" t="s">
        <v>3719</v>
      </c>
    </row>
    <row r="922" spans="1:24" x14ac:dyDescent="0.2">
      <c r="A922" s="4" t="str">
        <f t="shared" si="42"/>
        <v>rt6500</v>
      </c>
      <c r="B922" s="4" t="s">
        <v>3722</v>
      </c>
      <c r="C922" t="s">
        <v>3723</v>
      </c>
      <c r="D922" t="s">
        <v>3724</v>
      </c>
      <c r="E922" t="s">
        <v>1383</v>
      </c>
      <c r="F922" t="s">
        <v>1348</v>
      </c>
      <c r="G922" s="8">
        <v>0</v>
      </c>
      <c r="H922" cm="1">
        <f t="array" ref="H922">SUMPRODUCT((LEN(I922)-LEN(SUBSTITUTE(I922,{"A";"C";"D";"E";"F";"G";"H";"I";"K";"L";"M";"N";"P";"Q";"R";"S";"T";"V";"W";"Y"},""))),{72.08;104.14;115.08;129.11;148.17;58.05;138.14;114.16;130.18;114.16;132.2;115.1;98.12;129.13;158.19;88.08;102.1;100.13;187.21;164.17})/1000</f>
        <v>46.609359999999995</v>
      </c>
      <c r="I922" s="4" t="s">
        <v>3725</v>
      </c>
      <c r="J922" s="8" t="s">
        <v>1350</v>
      </c>
      <c r="O922" t="s">
        <v>3724</v>
      </c>
      <c r="P922" s="4" t="str">
        <f t="shared" si="43"/>
        <v>rt6500</v>
      </c>
      <c r="Q922" s="4" t="s">
        <v>3722</v>
      </c>
      <c r="R922" t="s">
        <v>3723</v>
      </c>
      <c r="T922" s="4" t="s">
        <v>3722</v>
      </c>
      <c r="U922" t="s">
        <v>3724</v>
      </c>
      <c r="V922" s="4" t="str">
        <f t="shared" si="44"/>
        <v>rt6500</v>
      </c>
      <c r="W922" s="4" t="s">
        <v>3722</v>
      </c>
      <c r="X922" t="s">
        <v>3723</v>
      </c>
    </row>
    <row r="923" spans="1:24" x14ac:dyDescent="0.2">
      <c r="A923" s="4" t="str">
        <f t="shared" si="42"/>
        <v>rt6501</v>
      </c>
      <c r="B923" s="4" t="s">
        <v>827</v>
      </c>
      <c r="C923" t="s">
        <v>828</v>
      </c>
      <c r="D923" t="s">
        <v>829</v>
      </c>
      <c r="E923" t="s">
        <v>1354</v>
      </c>
      <c r="F923" t="s">
        <v>1348</v>
      </c>
      <c r="G923" s="8">
        <v>0</v>
      </c>
      <c r="H923" cm="1">
        <f t="array" ref="H923">SUMPRODUCT((LEN(I923)-LEN(SUBSTITUTE(I923,{"A";"C";"D";"E";"F";"G";"H";"I";"K";"L";"M";"N";"P";"Q";"R";"S";"T";"V";"W";"Y"},""))),{72.08;104.14;115.08;129.11;148.17;58.05;138.14;114.16;130.18;114.16;132.2;115.1;98.12;129.13;158.19;88.08;102.1;100.13;187.21;164.17})/1000</f>
        <v>62.930079999999997</v>
      </c>
      <c r="I923" s="4" t="s">
        <v>3726</v>
      </c>
      <c r="J923" s="8" t="s">
        <v>1350</v>
      </c>
      <c r="O923" t="s">
        <v>829</v>
      </c>
      <c r="P923" s="4" t="str">
        <f t="shared" si="43"/>
        <v>rt6501</v>
      </c>
      <c r="Q923" s="4" t="s">
        <v>827</v>
      </c>
      <c r="R923" t="s">
        <v>828</v>
      </c>
      <c r="T923" s="4" t="s">
        <v>827</v>
      </c>
      <c r="U923" t="s">
        <v>829</v>
      </c>
      <c r="V923" s="4" t="str">
        <f t="shared" si="44"/>
        <v>rt6501</v>
      </c>
      <c r="W923" s="4" t="s">
        <v>827</v>
      </c>
      <c r="X923" t="s">
        <v>828</v>
      </c>
    </row>
    <row r="924" spans="1:24" x14ac:dyDescent="0.2">
      <c r="A924" s="4" t="str">
        <f t="shared" si="42"/>
        <v>rt6510</v>
      </c>
      <c r="B924" s="4" t="s">
        <v>3727</v>
      </c>
      <c r="C924" t="s">
        <v>3728</v>
      </c>
      <c r="D924" t="s">
        <v>3729</v>
      </c>
      <c r="E924" t="s">
        <v>1383</v>
      </c>
      <c r="F924" t="s">
        <v>1504</v>
      </c>
      <c r="G924" s="8" t="s">
        <v>1620</v>
      </c>
      <c r="H924" cm="1">
        <f t="array" ref="H924">SUMPRODUCT((LEN(I924)-LEN(SUBSTITUTE(I924,{"A";"C";"D";"E";"F";"G";"H";"I";"K";"L";"M";"N";"P";"Q";"R";"S";"T";"V";"W";"Y"},""))),{72.08;104.14;115.08;129.11;148.17;58.05;138.14;114.16;130.18;114.16;132.2;115.1;98.12;129.13;158.19;88.08;102.1;100.13;187.21;164.17})/1000</f>
        <v>54.163200000000003</v>
      </c>
      <c r="I924" s="4" t="s">
        <v>3730</v>
      </c>
      <c r="J924" s="8" t="s">
        <v>1350</v>
      </c>
      <c r="O924" t="s">
        <v>3729</v>
      </c>
      <c r="P924" s="4" t="str">
        <f t="shared" si="43"/>
        <v>rt6510</v>
      </c>
      <c r="Q924" s="4" t="s">
        <v>3727</v>
      </c>
      <c r="R924" t="s">
        <v>3728</v>
      </c>
      <c r="T924" s="4" t="s">
        <v>3727</v>
      </c>
      <c r="U924" t="s">
        <v>3729</v>
      </c>
      <c r="V924" s="4" t="str">
        <f t="shared" si="44"/>
        <v>rt6510</v>
      </c>
      <c r="W924" s="4" t="s">
        <v>3727</v>
      </c>
      <c r="X924" t="s">
        <v>3728</v>
      </c>
    </row>
    <row r="925" spans="1:24" x14ac:dyDescent="0.2">
      <c r="A925" s="4" t="str">
        <f t="shared" si="42"/>
        <v>rt6512</v>
      </c>
      <c r="B925" s="4" t="s">
        <v>3731</v>
      </c>
      <c r="C925" t="s">
        <v>3732</v>
      </c>
      <c r="D925" t="s">
        <v>3733</v>
      </c>
      <c r="E925" t="s">
        <v>1347</v>
      </c>
      <c r="F925" t="s">
        <v>1348</v>
      </c>
      <c r="G925" s="8">
        <v>0</v>
      </c>
      <c r="H925" cm="1">
        <f t="array" ref="H925">SUMPRODUCT((LEN(I925)-LEN(SUBSTITUTE(I925,{"A";"C";"D";"E";"F";"G";"H";"I";"K";"L";"M";"N";"P";"Q";"R";"S";"T";"V";"W";"Y"},""))),{72.08;104.14;115.08;129.11;148.17;58.05;138.14;114.16;130.18;114.16;132.2;115.1;98.12;129.13;158.19;88.08;102.1;100.13;187.21;164.17})/1000</f>
        <v>89.450720000000004</v>
      </c>
      <c r="I925" s="4" t="s">
        <v>3734</v>
      </c>
      <c r="J925" s="8" t="s">
        <v>1350</v>
      </c>
      <c r="O925" t="s">
        <v>3733</v>
      </c>
      <c r="P925" s="4" t="str">
        <f t="shared" si="43"/>
        <v>rt6512</v>
      </c>
      <c r="Q925" s="4" t="s">
        <v>3731</v>
      </c>
      <c r="R925" t="s">
        <v>3732</v>
      </c>
      <c r="T925" s="4" t="s">
        <v>3731</v>
      </c>
      <c r="U925" t="s">
        <v>3733</v>
      </c>
      <c r="V925" s="4" t="str">
        <f t="shared" si="44"/>
        <v>rt6512</v>
      </c>
      <c r="W925" s="4" t="s">
        <v>3731</v>
      </c>
      <c r="X925" t="s">
        <v>3732</v>
      </c>
    </row>
    <row r="926" spans="1:24" x14ac:dyDescent="0.2">
      <c r="A926" s="4" t="str">
        <f t="shared" si="42"/>
        <v>rt6518</v>
      </c>
      <c r="B926" s="4" t="s">
        <v>830</v>
      </c>
      <c r="C926" t="s">
        <v>830</v>
      </c>
      <c r="D926" t="s">
        <v>831</v>
      </c>
      <c r="E926" t="s">
        <v>1347</v>
      </c>
      <c r="F926" t="s">
        <v>1348</v>
      </c>
      <c r="G926" s="8">
        <v>0</v>
      </c>
      <c r="H926" cm="1">
        <f t="array" ref="H926">SUMPRODUCT((LEN(I926)-LEN(SUBSTITUTE(I926,{"A";"C";"D";"E";"F";"G";"H";"I";"K";"L";"M";"N";"P";"Q";"R";"S";"T";"V";"W";"Y"},""))),{72.08;104.14;115.08;129.11;148.17;58.05;138.14;114.16;130.18;114.16;132.2;115.1;98.12;129.13;158.19;88.08;102.1;100.13;187.21;164.17})/1000</f>
        <v>72.326949999999982</v>
      </c>
      <c r="I926" s="4" t="s">
        <v>3735</v>
      </c>
      <c r="J926" s="8" t="s">
        <v>1350</v>
      </c>
      <c r="O926" t="s">
        <v>831</v>
      </c>
      <c r="P926" s="4" t="str">
        <f t="shared" si="43"/>
        <v>rt6518</v>
      </c>
      <c r="Q926" s="4" t="s">
        <v>830</v>
      </c>
      <c r="R926" t="s">
        <v>830</v>
      </c>
      <c r="T926" s="4" t="s">
        <v>830</v>
      </c>
      <c r="U926" t="s">
        <v>831</v>
      </c>
      <c r="V926" s="4" t="str">
        <f t="shared" si="44"/>
        <v>rt6518</v>
      </c>
      <c r="W926" s="4" t="s">
        <v>830</v>
      </c>
      <c r="X926" t="s">
        <v>830</v>
      </c>
    </row>
    <row r="927" spans="1:24" x14ac:dyDescent="0.2">
      <c r="A927" s="4" t="str">
        <f t="shared" si="42"/>
        <v>rt6543</v>
      </c>
      <c r="B927" s="4" t="s">
        <v>3736</v>
      </c>
      <c r="C927" t="s">
        <v>3737</v>
      </c>
      <c r="D927" t="s">
        <v>3738</v>
      </c>
      <c r="E927" t="s">
        <v>1424</v>
      </c>
      <c r="F927" t="s">
        <v>1348</v>
      </c>
      <c r="G927" s="8">
        <v>0</v>
      </c>
      <c r="H927" cm="1">
        <f t="array" ref="H927">SUMPRODUCT((LEN(I927)-LEN(SUBSTITUTE(I927,{"A";"C";"D";"E";"F";"G";"H";"I";"K";"L";"M";"N";"P";"Q";"R";"S";"T";"V";"W";"Y"},""))),{72.08;104.14;115.08;129.11;148.17;58.05;138.14;114.16;130.18;114.16;132.2;115.1;98.12;129.13;158.19;88.08;102.1;100.13;187.21;164.17})/1000</f>
        <v>177.48858000000001</v>
      </c>
      <c r="I927" s="4" t="s">
        <v>3739</v>
      </c>
      <c r="J927" s="8" t="s">
        <v>1350</v>
      </c>
      <c r="O927" t="s">
        <v>3738</v>
      </c>
      <c r="P927" s="4" t="str">
        <f t="shared" si="43"/>
        <v>rt6543</v>
      </c>
      <c r="Q927" s="4" t="s">
        <v>3736</v>
      </c>
      <c r="R927" t="s">
        <v>3737</v>
      </c>
      <c r="T927" s="4" t="s">
        <v>3736</v>
      </c>
      <c r="U927" t="s">
        <v>3738</v>
      </c>
      <c r="V927" s="4" t="str">
        <f t="shared" si="44"/>
        <v>rt6543</v>
      </c>
      <c r="W927" s="4" t="s">
        <v>3736</v>
      </c>
      <c r="X927" t="s">
        <v>3737</v>
      </c>
    </row>
    <row r="928" spans="1:24" x14ac:dyDescent="0.2">
      <c r="A928" s="4" t="str">
        <f t="shared" si="42"/>
        <v>rt6544</v>
      </c>
      <c r="B928" s="4" t="s">
        <v>1146</v>
      </c>
      <c r="C928" t="s">
        <v>1147</v>
      </c>
      <c r="D928" t="s">
        <v>1148</v>
      </c>
      <c r="E928" t="s">
        <v>1383</v>
      </c>
      <c r="F928" t="s">
        <v>1348</v>
      </c>
      <c r="G928" s="8">
        <v>0</v>
      </c>
      <c r="H928" cm="1">
        <f t="array" ref="H928">SUMPRODUCT((LEN(I928)-LEN(SUBSTITUTE(I928,{"A";"C";"D";"E";"F";"G";"H";"I";"K";"L";"M";"N";"P";"Q";"R";"S";"T";"V";"W";"Y"},""))),{72.08;104.14;115.08;129.11;148.17;58.05;138.14;114.16;130.18;114.16;132.2;115.1;98.12;129.13;158.19;88.08;102.1;100.13;187.21;164.17})/1000</f>
        <v>32.690690000000004</v>
      </c>
      <c r="I928" s="4" t="s">
        <v>3740</v>
      </c>
      <c r="J928" s="8" t="s">
        <v>1350</v>
      </c>
      <c r="O928" t="s">
        <v>1148</v>
      </c>
      <c r="P928" s="4" t="str">
        <f t="shared" si="43"/>
        <v>rt6544</v>
      </c>
      <c r="Q928" s="4" t="s">
        <v>1146</v>
      </c>
      <c r="R928" t="s">
        <v>1147</v>
      </c>
      <c r="T928" s="4" t="s">
        <v>1146</v>
      </c>
      <c r="U928" t="s">
        <v>1148</v>
      </c>
      <c r="V928" s="4" t="str">
        <f t="shared" si="44"/>
        <v>rt6544</v>
      </c>
      <c r="W928" s="4" t="s">
        <v>1146</v>
      </c>
      <c r="X928" t="s">
        <v>1147</v>
      </c>
    </row>
    <row r="929" spans="1:24" x14ac:dyDescent="0.2">
      <c r="A929" s="4" t="str">
        <f t="shared" si="42"/>
        <v>rt6546</v>
      </c>
      <c r="B929" s="4" t="s">
        <v>832</v>
      </c>
      <c r="C929" t="s">
        <v>833</v>
      </c>
      <c r="D929" t="s">
        <v>834</v>
      </c>
      <c r="E929" t="s">
        <v>1347</v>
      </c>
      <c r="F929" t="s">
        <v>1348</v>
      </c>
      <c r="G929" s="8" t="s">
        <v>3741</v>
      </c>
      <c r="H929" cm="1">
        <f t="array" ref="H929">SUMPRODUCT((LEN(I929)-LEN(SUBSTITUTE(I929,{"A";"C";"D";"E";"F";"G";"H";"I";"K";"L";"M";"N";"P";"Q";"R";"S";"T";"V";"W";"Y"},""))),{72.08;104.14;115.08;129.11;148.17;58.05;138.14;114.16;130.18;114.16;132.2;115.1;98.12;129.13;158.19;88.08;102.1;100.13;187.21;164.17})/1000</f>
        <v>81.58959999999999</v>
      </c>
      <c r="I929" s="4" t="s">
        <v>3742</v>
      </c>
      <c r="J929" s="8" t="s">
        <v>1350</v>
      </c>
      <c r="O929" t="s">
        <v>834</v>
      </c>
      <c r="P929" s="4" t="str">
        <f t="shared" si="43"/>
        <v>rt6546</v>
      </c>
      <c r="Q929" s="4" t="s">
        <v>832</v>
      </c>
      <c r="R929" t="s">
        <v>833</v>
      </c>
      <c r="T929" s="4" t="s">
        <v>832</v>
      </c>
      <c r="U929" t="s">
        <v>834</v>
      </c>
      <c r="V929" s="4" t="str">
        <f t="shared" si="44"/>
        <v>rt6546</v>
      </c>
      <c r="W929" s="4" t="s">
        <v>832</v>
      </c>
      <c r="X929" t="s">
        <v>833</v>
      </c>
    </row>
    <row r="930" spans="1:24" x14ac:dyDescent="0.2">
      <c r="A930" s="4" t="str">
        <f t="shared" si="42"/>
        <v>rt6557</v>
      </c>
      <c r="B930" s="4" t="s">
        <v>835</v>
      </c>
      <c r="C930" t="s">
        <v>836</v>
      </c>
      <c r="D930" t="s">
        <v>837</v>
      </c>
      <c r="E930" t="s">
        <v>1347</v>
      </c>
      <c r="F930" t="s">
        <v>1348</v>
      </c>
      <c r="G930" s="8">
        <v>0</v>
      </c>
      <c r="H930" cm="1">
        <f t="array" ref="H930">SUMPRODUCT((LEN(I930)-LEN(SUBSTITUTE(I930,{"A";"C";"D";"E";"F";"G";"H";"I";"K";"L";"M";"N";"P";"Q";"R";"S";"T";"V";"W";"Y"},""))),{72.08;104.14;115.08;129.11;148.17;58.05;138.14;114.16;130.18;114.16;132.2;115.1;98.12;129.13;158.19;88.08;102.1;100.13;187.21;164.17})/1000</f>
        <v>33.783799999999999</v>
      </c>
      <c r="I930" s="4" t="s">
        <v>3743</v>
      </c>
      <c r="J930" s="8" t="s">
        <v>1350</v>
      </c>
      <c r="O930" t="s">
        <v>837</v>
      </c>
      <c r="P930" s="4" t="str">
        <f t="shared" si="43"/>
        <v>rt6557</v>
      </c>
      <c r="Q930" s="4" t="s">
        <v>835</v>
      </c>
      <c r="R930" t="s">
        <v>836</v>
      </c>
      <c r="T930" s="4" t="s">
        <v>835</v>
      </c>
      <c r="U930" t="s">
        <v>837</v>
      </c>
      <c r="V930" s="4" t="str">
        <f t="shared" si="44"/>
        <v>rt6557</v>
      </c>
      <c r="W930" s="4" t="s">
        <v>835</v>
      </c>
      <c r="X930" t="s">
        <v>836</v>
      </c>
    </row>
    <row r="931" spans="1:24" x14ac:dyDescent="0.2">
      <c r="A931" s="4" t="str">
        <f t="shared" si="42"/>
        <v>rt6574</v>
      </c>
      <c r="B931" s="4" t="s">
        <v>838</v>
      </c>
      <c r="C931" t="s">
        <v>838</v>
      </c>
      <c r="D931" t="s">
        <v>839</v>
      </c>
      <c r="E931" t="s">
        <v>1383</v>
      </c>
      <c r="F931" t="s">
        <v>1348</v>
      </c>
      <c r="G931" s="8">
        <v>0</v>
      </c>
      <c r="H931" cm="1">
        <f t="array" ref="H931">SUMPRODUCT((LEN(I931)-LEN(SUBSTITUTE(I931,{"A";"C";"D";"E";"F";"G";"H";"I";"K";"L";"M";"N";"P";"Q";"R";"S";"T";"V";"W";"Y"},""))),{72.08;104.14;115.08;129.11;148.17;58.05;138.14;114.16;130.18;114.16;132.2;115.1;98.12;129.13;158.19;88.08;102.1;100.13;187.21;164.17})/1000</f>
        <v>34.845269999999999</v>
      </c>
      <c r="I931" s="4" t="s">
        <v>3744</v>
      </c>
      <c r="J931" s="8" t="s">
        <v>1350</v>
      </c>
      <c r="O931" t="s">
        <v>839</v>
      </c>
      <c r="P931" s="4" t="str">
        <f t="shared" si="43"/>
        <v>rt6574</v>
      </c>
      <c r="Q931" s="4" t="s">
        <v>838</v>
      </c>
      <c r="R931" t="s">
        <v>838</v>
      </c>
      <c r="T931" s="4" t="s">
        <v>838</v>
      </c>
      <c r="U931" t="s">
        <v>839</v>
      </c>
      <c r="V931" s="4" t="str">
        <f t="shared" si="44"/>
        <v>rt6574</v>
      </c>
      <c r="W931" s="4" t="s">
        <v>838</v>
      </c>
      <c r="X931" t="s">
        <v>838</v>
      </c>
    </row>
    <row r="932" spans="1:24" x14ac:dyDescent="0.2">
      <c r="A932" s="4" t="str">
        <f t="shared" si="42"/>
        <v>rt6582</v>
      </c>
      <c r="B932" s="4" t="s">
        <v>3745</v>
      </c>
      <c r="C932" t="s">
        <v>3745</v>
      </c>
      <c r="D932" t="s">
        <v>3746</v>
      </c>
      <c r="E932" t="s">
        <v>1347</v>
      </c>
      <c r="F932" t="s">
        <v>1693</v>
      </c>
      <c r="G932" s="8" t="s">
        <v>1694</v>
      </c>
      <c r="H932" cm="1">
        <f t="array" ref="H932">SUMPRODUCT((LEN(I932)-LEN(SUBSTITUTE(I932,{"A";"C";"D";"E";"F";"G";"H";"I";"K";"L";"M";"N";"P";"Q";"R";"S";"T";"V";"W";"Y"},""))),{72.08;104.14;115.08;129.11;148.17;58.05;138.14;114.16;130.18;114.16;132.2;115.1;98.12;129.13;158.19;88.08;102.1;100.13;187.21;164.17})/1000</f>
        <v>54.182750000000006</v>
      </c>
      <c r="I932" s="4" t="s">
        <v>3747</v>
      </c>
      <c r="J932" s="8" t="s">
        <v>1350</v>
      </c>
      <c r="O932" t="s">
        <v>3746</v>
      </c>
      <c r="P932" s="4" t="str">
        <f t="shared" si="43"/>
        <v>rt6582</v>
      </c>
      <c r="Q932" s="4" t="s">
        <v>3745</v>
      </c>
      <c r="R932" t="s">
        <v>3745</v>
      </c>
      <c r="T932" s="4" t="s">
        <v>3745</v>
      </c>
      <c r="U932" t="s">
        <v>3746</v>
      </c>
      <c r="V932" s="4" t="str">
        <f t="shared" si="44"/>
        <v>rt6582</v>
      </c>
      <c r="W932" s="4" t="s">
        <v>3745</v>
      </c>
      <c r="X932" t="s">
        <v>3745</v>
      </c>
    </row>
    <row r="933" spans="1:24" x14ac:dyDescent="0.2">
      <c r="A933" s="4" t="str">
        <f t="shared" si="42"/>
        <v>rt6588</v>
      </c>
      <c r="B933" s="4" t="s">
        <v>840</v>
      </c>
      <c r="C933" t="s">
        <v>841</v>
      </c>
      <c r="D933" t="s">
        <v>842</v>
      </c>
      <c r="E933" t="s">
        <v>1347</v>
      </c>
      <c r="F933" t="s">
        <v>1348</v>
      </c>
      <c r="G933" s="8">
        <v>0</v>
      </c>
      <c r="H933" cm="1">
        <f t="array" ref="H933">SUMPRODUCT((LEN(I933)-LEN(SUBSTITUTE(I933,{"A";"C";"D";"E";"F";"G";"H";"I";"K";"L";"M";"N";"P";"Q";"R";"S";"T";"V";"W";"Y"},""))),{72.08;104.14;115.08;129.11;148.17;58.05;138.14;114.16;130.18;114.16;132.2;115.1;98.12;129.13;158.19;88.08;102.1;100.13;187.21;164.17})/1000</f>
        <v>40.398859999999999</v>
      </c>
      <c r="I933" s="4" t="s">
        <v>3748</v>
      </c>
      <c r="J933" s="8" t="s">
        <v>1350</v>
      </c>
      <c r="O933" t="s">
        <v>842</v>
      </c>
      <c r="P933" s="4" t="str">
        <f t="shared" si="43"/>
        <v>rt6588</v>
      </c>
      <c r="Q933" s="4" t="s">
        <v>840</v>
      </c>
      <c r="R933" t="s">
        <v>841</v>
      </c>
      <c r="T933" s="4" t="s">
        <v>840</v>
      </c>
      <c r="U933" t="s">
        <v>842</v>
      </c>
      <c r="V933" s="4" t="str">
        <f t="shared" si="44"/>
        <v>rt6588</v>
      </c>
      <c r="W933" s="4" t="s">
        <v>840</v>
      </c>
      <c r="X933" t="s">
        <v>841</v>
      </c>
    </row>
    <row r="934" spans="1:24" x14ac:dyDescent="0.2">
      <c r="A934" s="4" t="str">
        <f t="shared" si="42"/>
        <v>rt6589</v>
      </c>
      <c r="B934" s="4" t="s">
        <v>3749</v>
      </c>
      <c r="C934" t="s">
        <v>3750</v>
      </c>
      <c r="D934" t="s">
        <v>3751</v>
      </c>
      <c r="E934" t="s">
        <v>1354</v>
      </c>
      <c r="F934" t="s">
        <v>1348</v>
      </c>
      <c r="G934" s="8">
        <v>0</v>
      </c>
      <c r="H934" cm="1">
        <f t="array" ref="H934">SUMPRODUCT((LEN(I934)-LEN(SUBSTITUTE(I934,{"A";"C";"D";"E";"F";"G";"H";"I";"K";"L";"M";"N";"P";"Q";"R";"S";"T";"V";"W";"Y"},""))),{72.08;104.14;115.08;129.11;148.17;58.05;138.14;114.16;130.18;114.16;132.2;115.1;98.12;129.13;158.19;88.08;102.1;100.13;187.21;164.17})/1000</f>
        <v>36.43665</v>
      </c>
      <c r="I934" s="4" t="s">
        <v>3752</v>
      </c>
      <c r="J934" s="8" t="s">
        <v>1350</v>
      </c>
      <c r="O934" t="s">
        <v>3751</v>
      </c>
      <c r="P934" s="4" t="str">
        <f t="shared" si="43"/>
        <v>rt6589</v>
      </c>
      <c r="Q934" s="4" t="s">
        <v>3749</v>
      </c>
      <c r="R934" t="s">
        <v>3750</v>
      </c>
      <c r="T934" s="4" t="s">
        <v>3749</v>
      </c>
      <c r="U934" t="s">
        <v>3751</v>
      </c>
      <c r="V934" s="4" t="str">
        <f t="shared" si="44"/>
        <v>rt6589</v>
      </c>
      <c r="W934" s="4" t="s">
        <v>3749</v>
      </c>
      <c r="X934" t="s">
        <v>3750</v>
      </c>
    </row>
    <row r="935" spans="1:24" x14ac:dyDescent="0.2">
      <c r="A935" s="4" t="str">
        <f t="shared" si="42"/>
        <v>rt6592</v>
      </c>
      <c r="B935" s="4" t="s">
        <v>3753</v>
      </c>
      <c r="C935" t="s">
        <v>3753</v>
      </c>
      <c r="D935" t="s">
        <v>3754</v>
      </c>
      <c r="E935" t="s">
        <v>1347</v>
      </c>
      <c r="F935" t="s">
        <v>1348</v>
      </c>
      <c r="G935" s="8">
        <v>0</v>
      </c>
      <c r="H935" cm="1">
        <f t="array" ref="H935">SUMPRODUCT((LEN(I935)-LEN(SUBSTITUTE(I935,{"A";"C";"D";"E";"F";"G";"H";"I";"K";"L";"M";"N";"P";"Q";"R";"S";"T";"V";"W";"Y"},""))),{72.08;104.14;115.08;129.11;148.17;58.05;138.14;114.16;130.18;114.16;132.2;115.1;98.12;129.13;158.19;88.08;102.1;100.13;187.21;164.17})/1000</f>
        <v>107.43879</v>
      </c>
      <c r="I935" s="4" t="s">
        <v>3755</v>
      </c>
      <c r="J935" s="8" t="s">
        <v>1350</v>
      </c>
      <c r="O935" t="s">
        <v>3754</v>
      </c>
      <c r="P935" s="4" t="str">
        <f t="shared" si="43"/>
        <v>rt6592</v>
      </c>
      <c r="Q935" s="4" t="s">
        <v>3753</v>
      </c>
      <c r="R935" t="s">
        <v>3753</v>
      </c>
      <c r="T935" s="4" t="s">
        <v>3753</v>
      </c>
      <c r="U935" t="s">
        <v>3754</v>
      </c>
      <c r="V935" s="4" t="str">
        <f t="shared" si="44"/>
        <v>rt6592</v>
      </c>
      <c r="W935" s="4" t="s">
        <v>3753</v>
      </c>
      <c r="X935" t="s">
        <v>3753</v>
      </c>
    </row>
    <row r="936" spans="1:24" x14ac:dyDescent="0.2">
      <c r="A936" s="4" t="str">
        <f t="shared" si="42"/>
        <v>rt6603</v>
      </c>
      <c r="B936" s="4" t="s">
        <v>843</v>
      </c>
      <c r="C936" t="s">
        <v>844</v>
      </c>
      <c r="D936" t="s">
        <v>845</v>
      </c>
      <c r="E936" t="s">
        <v>1354</v>
      </c>
      <c r="F936" t="s">
        <v>1348</v>
      </c>
      <c r="G936" s="8">
        <v>0</v>
      </c>
      <c r="H936" cm="1">
        <f t="array" ref="H936">SUMPRODUCT((LEN(I936)-LEN(SUBSTITUTE(I936,{"A";"C";"D";"E";"F";"G";"H";"I";"K";"L";"M";"N";"P";"Q";"R";"S";"T";"V";"W";"Y"},""))),{72.08;104.14;115.08;129.11;148.17;58.05;138.14;114.16;130.18;114.16;132.2;115.1;98.12;129.13;158.19;88.08;102.1;100.13;187.21;164.17})/1000</f>
        <v>30.660180000000004</v>
      </c>
      <c r="I936" s="4" t="s">
        <v>3756</v>
      </c>
      <c r="J936" s="8" t="s">
        <v>1350</v>
      </c>
      <c r="O936" t="s">
        <v>845</v>
      </c>
      <c r="P936" s="4" t="str">
        <f t="shared" si="43"/>
        <v>rt6603</v>
      </c>
      <c r="Q936" s="4" t="s">
        <v>843</v>
      </c>
      <c r="R936" t="s">
        <v>844</v>
      </c>
      <c r="T936" s="4" t="s">
        <v>843</v>
      </c>
      <c r="U936" t="s">
        <v>845</v>
      </c>
      <c r="V936" s="4" t="str">
        <f t="shared" si="44"/>
        <v>rt6603</v>
      </c>
      <c r="W936" s="4" t="s">
        <v>843</v>
      </c>
      <c r="X936" t="s">
        <v>844</v>
      </c>
    </row>
    <row r="937" spans="1:24" x14ac:dyDescent="0.2">
      <c r="A937" s="4" t="str">
        <f t="shared" si="42"/>
        <v>rt6611</v>
      </c>
      <c r="B937" s="4" t="s">
        <v>3757</v>
      </c>
      <c r="C937" t="s">
        <v>3758</v>
      </c>
      <c r="D937" t="s">
        <v>3759</v>
      </c>
      <c r="E937" t="s">
        <v>1476</v>
      </c>
      <c r="F937" t="s">
        <v>1348</v>
      </c>
      <c r="G937" s="8">
        <v>0</v>
      </c>
      <c r="H937" cm="1">
        <f t="array" ref="H937">SUMPRODUCT((LEN(I937)-LEN(SUBSTITUTE(I937,{"A";"C";"D";"E";"F";"G";"H";"I";"K";"L";"M";"N";"P";"Q";"R";"S";"T";"V";"W";"Y"},""))),{72.08;104.14;115.08;129.11;148.17;58.05;138.14;114.16;130.18;114.16;132.2;115.1;98.12;129.13;158.19;88.08;102.1;100.13;187.21;164.17})/1000</f>
        <v>64.039539999999988</v>
      </c>
      <c r="I937" s="4" t="s">
        <v>3760</v>
      </c>
      <c r="J937" s="8" t="s">
        <v>1350</v>
      </c>
      <c r="O937" t="s">
        <v>3759</v>
      </c>
      <c r="P937" s="4" t="str">
        <f t="shared" si="43"/>
        <v>rt6611</v>
      </c>
      <c r="Q937" s="4" t="s">
        <v>3757</v>
      </c>
      <c r="R937" t="s">
        <v>3758</v>
      </c>
      <c r="T937" s="4" t="s">
        <v>3757</v>
      </c>
      <c r="U937" t="s">
        <v>3759</v>
      </c>
      <c r="V937" s="4" t="str">
        <f t="shared" si="44"/>
        <v>rt6611</v>
      </c>
      <c r="W937" s="4" t="s">
        <v>3757</v>
      </c>
      <c r="X937" t="s">
        <v>3758</v>
      </c>
    </row>
    <row r="938" spans="1:24" x14ac:dyDescent="0.2">
      <c r="A938" s="4" t="str">
        <f t="shared" si="42"/>
        <v>rt6640</v>
      </c>
      <c r="B938" s="4" t="s">
        <v>846</v>
      </c>
      <c r="C938" t="s">
        <v>847</v>
      </c>
      <c r="D938" t="s">
        <v>848</v>
      </c>
      <c r="E938" t="s">
        <v>1347</v>
      </c>
      <c r="F938" t="s">
        <v>3761</v>
      </c>
      <c r="G938" s="8" t="s">
        <v>2995</v>
      </c>
      <c r="H938" cm="1">
        <f t="array" ref="H938">SUMPRODUCT((LEN(I938)-LEN(SUBSTITUTE(I938,{"A";"C";"D";"E";"F";"G";"H";"I";"K";"L";"M";"N";"P";"Q";"R";"S";"T";"V";"W";"Y"},""))),{72.08;104.14;115.08;129.11;148.17;58.05;138.14;114.16;130.18;114.16;132.2;115.1;98.12;129.13;158.19;88.08;102.1;100.13;187.21;164.17})/1000</f>
        <v>104.07933000000001</v>
      </c>
      <c r="I938" s="4" t="s">
        <v>3762</v>
      </c>
      <c r="J938" s="8" t="s">
        <v>1350</v>
      </c>
      <c r="O938" t="s">
        <v>848</v>
      </c>
      <c r="P938" s="4" t="str">
        <f t="shared" si="43"/>
        <v>rt6640</v>
      </c>
      <c r="Q938" s="4" t="s">
        <v>846</v>
      </c>
      <c r="R938" t="s">
        <v>847</v>
      </c>
      <c r="T938" s="4" t="s">
        <v>846</v>
      </c>
      <c r="U938" t="s">
        <v>848</v>
      </c>
      <c r="V938" s="4" t="str">
        <f t="shared" si="44"/>
        <v>rt6640</v>
      </c>
      <c r="W938" s="4" t="s">
        <v>846</v>
      </c>
      <c r="X938" t="s">
        <v>847</v>
      </c>
    </row>
    <row r="939" spans="1:24" x14ac:dyDescent="0.2">
      <c r="A939" s="4" t="str">
        <f t="shared" si="42"/>
        <v>rt6644</v>
      </c>
      <c r="B939" s="4" t="s">
        <v>3763</v>
      </c>
      <c r="C939" t="s">
        <v>3764</v>
      </c>
      <c r="D939" t="s">
        <v>3765</v>
      </c>
      <c r="E939" t="s">
        <v>1424</v>
      </c>
      <c r="F939" t="s">
        <v>1348</v>
      </c>
      <c r="G939" s="8">
        <v>0</v>
      </c>
      <c r="H939" cm="1">
        <f t="array" ref="H939">SUMPRODUCT((LEN(I939)-LEN(SUBSTITUTE(I939,{"A";"C";"D";"E";"F";"G";"H";"I";"K";"L";"M";"N";"P";"Q";"R";"S";"T";"V";"W";"Y"},""))),{72.08;104.14;115.08;129.11;148.17;58.05;138.14;114.16;130.18;114.16;132.2;115.1;98.12;129.13;158.19;88.08;102.1;100.13;187.21;164.17})/1000</f>
        <v>58.509979999999999</v>
      </c>
      <c r="I939" s="4" t="s">
        <v>3766</v>
      </c>
      <c r="J939" s="8" t="s">
        <v>1350</v>
      </c>
      <c r="O939" t="s">
        <v>3765</v>
      </c>
      <c r="P939" s="4" t="str">
        <f t="shared" si="43"/>
        <v>rt6644</v>
      </c>
      <c r="Q939" s="4" t="s">
        <v>3763</v>
      </c>
      <c r="R939" t="s">
        <v>3764</v>
      </c>
      <c r="T939" s="4" t="s">
        <v>3763</v>
      </c>
      <c r="U939" t="s">
        <v>3765</v>
      </c>
      <c r="V939" s="4" t="str">
        <f t="shared" si="44"/>
        <v>rt6644</v>
      </c>
      <c r="W939" s="4" t="s">
        <v>3763</v>
      </c>
      <c r="X939" t="s">
        <v>3764</v>
      </c>
    </row>
    <row r="940" spans="1:24" x14ac:dyDescent="0.2">
      <c r="A940" s="4" t="str">
        <f t="shared" si="42"/>
        <v>rt6665</v>
      </c>
      <c r="B940" s="4" t="s">
        <v>849</v>
      </c>
      <c r="C940" t="s">
        <v>850</v>
      </c>
      <c r="D940" t="s">
        <v>851</v>
      </c>
      <c r="E940" t="s">
        <v>1347</v>
      </c>
      <c r="F940" t="s">
        <v>1348</v>
      </c>
      <c r="G940" s="8">
        <v>0</v>
      </c>
      <c r="H940" cm="1">
        <f t="array" ref="H940">SUMPRODUCT((LEN(I940)-LEN(SUBSTITUTE(I940,{"A";"C";"D";"E";"F";"G";"H";"I";"K";"L";"M";"N";"P";"Q";"R";"S";"T";"V";"W";"Y"},""))),{72.08;104.14;115.08;129.11;148.17;58.05;138.14;114.16;130.18;114.16;132.2;115.1;98.12;129.13;158.19;88.08;102.1;100.13;187.21;164.17})/1000</f>
        <v>148.68897999999999</v>
      </c>
      <c r="I940" s="4" t="s">
        <v>3767</v>
      </c>
      <c r="J940" s="8" t="s">
        <v>1350</v>
      </c>
      <c r="O940" t="s">
        <v>851</v>
      </c>
      <c r="P940" s="4" t="str">
        <f t="shared" si="43"/>
        <v>rt6665</v>
      </c>
      <c r="Q940" s="4" t="s">
        <v>849</v>
      </c>
      <c r="R940" t="s">
        <v>850</v>
      </c>
      <c r="T940" s="4" t="s">
        <v>849</v>
      </c>
      <c r="U940" t="s">
        <v>851</v>
      </c>
      <c r="V940" s="4" t="str">
        <f t="shared" si="44"/>
        <v>rt6665</v>
      </c>
      <c r="W940" s="4" t="s">
        <v>849</v>
      </c>
      <c r="X940" t="s">
        <v>850</v>
      </c>
    </row>
    <row r="941" spans="1:24" x14ac:dyDescent="0.2">
      <c r="A941" s="4" t="str">
        <f t="shared" si="42"/>
        <v>rt6669</v>
      </c>
      <c r="B941" s="4" t="s">
        <v>852</v>
      </c>
      <c r="C941" t="s">
        <v>853</v>
      </c>
      <c r="D941" t="s">
        <v>854</v>
      </c>
      <c r="E941" t="s">
        <v>1757</v>
      </c>
      <c r="F941" t="s">
        <v>1348</v>
      </c>
      <c r="G941" s="8">
        <v>0</v>
      </c>
      <c r="H941" cm="1">
        <f t="array" ref="H941">SUMPRODUCT((LEN(I941)-LEN(SUBSTITUTE(I941,{"A";"C";"D";"E";"F";"G";"H";"I";"K";"L";"M";"N";"P";"Q";"R";"S";"T";"V";"W";"Y"},""))),{72.08;104.14;115.08;129.11;148.17;58.05;138.14;114.16;130.18;114.16;132.2;115.1;98.12;129.13;158.19;88.08;102.1;100.13;187.21;164.17})/1000</f>
        <v>30.471349999999997</v>
      </c>
      <c r="I941" s="4" t="s">
        <v>3768</v>
      </c>
      <c r="J941" s="8" t="s">
        <v>1350</v>
      </c>
      <c r="O941" t="s">
        <v>854</v>
      </c>
      <c r="P941" s="4" t="str">
        <f t="shared" si="43"/>
        <v>rt6669</v>
      </c>
      <c r="Q941" s="4" t="s">
        <v>852</v>
      </c>
      <c r="R941" t="s">
        <v>853</v>
      </c>
      <c r="T941" s="4" t="s">
        <v>852</v>
      </c>
      <c r="U941" t="s">
        <v>854</v>
      </c>
      <c r="V941" s="4" t="str">
        <f t="shared" si="44"/>
        <v>rt6669</v>
      </c>
      <c r="W941" s="4" t="s">
        <v>852</v>
      </c>
      <c r="X941" t="s">
        <v>853</v>
      </c>
    </row>
    <row r="942" spans="1:24" x14ac:dyDescent="0.2">
      <c r="A942" s="4" t="str">
        <f t="shared" si="42"/>
        <v>rt6691</v>
      </c>
      <c r="B942" s="4" t="s">
        <v>855</v>
      </c>
      <c r="C942" t="s">
        <v>856</v>
      </c>
      <c r="D942" t="s">
        <v>857</v>
      </c>
      <c r="E942" t="s">
        <v>1347</v>
      </c>
      <c r="F942" t="s">
        <v>1348</v>
      </c>
      <c r="G942" s="8">
        <v>0</v>
      </c>
      <c r="H942" cm="1">
        <f t="array" ref="H942">SUMPRODUCT((LEN(I942)-LEN(SUBSTITUTE(I942,{"A";"C";"D";"E";"F";"G";"H";"I";"K";"L";"M";"N";"P";"Q";"R";"S";"T";"V";"W";"Y"},""))),{72.08;104.14;115.08;129.11;148.17;58.05;138.14;114.16;130.18;114.16;132.2;115.1;98.12;129.13;158.19;88.08;102.1;100.13;187.21;164.17})/1000</f>
        <v>39.210190000000004</v>
      </c>
      <c r="I942" s="4" t="s">
        <v>3769</v>
      </c>
      <c r="J942" s="8" t="s">
        <v>1350</v>
      </c>
      <c r="O942" t="s">
        <v>857</v>
      </c>
      <c r="P942" s="4" t="str">
        <f t="shared" si="43"/>
        <v>rt6691</v>
      </c>
      <c r="Q942" s="4" t="s">
        <v>855</v>
      </c>
      <c r="R942" t="s">
        <v>856</v>
      </c>
      <c r="T942" s="4" t="s">
        <v>855</v>
      </c>
      <c r="U942" t="s">
        <v>857</v>
      </c>
      <c r="V942" s="4" t="str">
        <f t="shared" si="44"/>
        <v>rt6691</v>
      </c>
      <c r="W942" s="4" t="s">
        <v>855</v>
      </c>
      <c r="X942" t="s">
        <v>856</v>
      </c>
    </row>
    <row r="943" spans="1:24" x14ac:dyDescent="0.2">
      <c r="A943" s="4" t="str">
        <f t="shared" si="42"/>
        <v>rt6692_c</v>
      </c>
      <c r="B943" s="4" t="s">
        <v>3770</v>
      </c>
      <c r="C943" t="s">
        <v>3771</v>
      </c>
      <c r="D943" t="s">
        <v>3772</v>
      </c>
      <c r="E943" t="s">
        <v>1347</v>
      </c>
      <c r="F943" t="s">
        <v>1348</v>
      </c>
      <c r="G943" s="8">
        <v>0</v>
      </c>
      <c r="H943" cm="1">
        <f t="array" ref="H943">SUMPRODUCT((LEN(I943)-LEN(SUBSTITUTE(I943,{"A";"C";"D";"E";"F";"G";"H";"I";"K";"L";"M";"N";"P";"Q";"R";"S";"T";"V";"W";"Y"},""))),{72.08;104.14;115.08;129.11;148.17;58.05;138.14;114.16;130.18;114.16;132.2;115.1;98.12;129.13;158.19;88.08;102.1;100.13;187.21;164.17})/1000</f>
        <v>37.779319999999991</v>
      </c>
      <c r="I943" s="4" t="s">
        <v>3773</v>
      </c>
      <c r="J943" s="8" t="s">
        <v>1350</v>
      </c>
      <c r="O943" t="s">
        <v>3772</v>
      </c>
      <c r="P943" s="4" t="str">
        <f t="shared" si="43"/>
        <v>rt6692_rt6692</v>
      </c>
      <c r="Q943" s="4" t="s">
        <v>3770</v>
      </c>
      <c r="R943" t="s">
        <v>3771</v>
      </c>
      <c r="T943" s="4" t="s">
        <v>3770</v>
      </c>
      <c r="U943" t="s">
        <v>3772</v>
      </c>
      <c r="V943" s="4" t="str">
        <f t="shared" si="44"/>
        <v>rt6692_</v>
      </c>
      <c r="W943" s="4" t="s">
        <v>3770</v>
      </c>
      <c r="X943" t="s">
        <v>3771</v>
      </c>
    </row>
    <row r="944" spans="1:24" x14ac:dyDescent="0.2">
      <c r="A944" s="4" t="str">
        <f t="shared" si="42"/>
        <v>rt6692_m</v>
      </c>
      <c r="B944" s="4" t="s">
        <v>3770</v>
      </c>
      <c r="C944" t="s">
        <v>3771</v>
      </c>
      <c r="D944" t="s">
        <v>3772</v>
      </c>
      <c r="E944" t="s">
        <v>1383</v>
      </c>
      <c r="F944" t="s">
        <v>1348</v>
      </c>
      <c r="G944" s="8">
        <v>0</v>
      </c>
      <c r="H944" cm="1">
        <f t="array" ref="H944">SUMPRODUCT((LEN(I944)-LEN(SUBSTITUTE(I944,{"A";"C";"D";"E";"F";"G";"H";"I";"K";"L";"M";"N";"P";"Q";"R";"S";"T";"V";"W";"Y"},""))),{72.08;104.14;115.08;129.11;148.17;58.05;138.14;114.16;130.18;114.16;132.2;115.1;98.12;129.13;158.19;88.08;102.1;100.13;187.21;164.17})/1000</f>
        <v>37.779319999999991</v>
      </c>
      <c r="I944" s="4" t="s">
        <v>3773</v>
      </c>
      <c r="J944" s="8" t="s">
        <v>1350</v>
      </c>
      <c r="O944" t="s">
        <v>3772</v>
      </c>
      <c r="P944" s="4" t="str">
        <f t="shared" si="43"/>
        <v>rt6692_rt6692</v>
      </c>
      <c r="Q944" s="4" t="s">
        <v>3770</v>
      </c>
      <c r="R944" t="s">
        <v>3771</v>
      </c>
      <c r="T944" s="4" t="s">
        <v>3770</v>
      </c>
      <c r="U944" t="s">
        <v>3772</v>
      </c>
      <c r="V944" s="4" t="str">
        <f t="shared" si="44"/>
        <v>rt6692_</v>
      </c>
      <c r="W944" s="4" t="s">
        <v>3770</v>
      </c>
      <c r="X944" t="s">
        <v>3771</v>
      </c>
    </row>
    <row r="945" spans="1:24" x14ac:dyDescent="0.2">
      <c r="A945" s="4" t="str">
        <f t="shared" si="42"/>
        <v>rt6698</v>
      </c>
      <c r="B945" s="4" t="s">
        <v>858</v>
      </c>
      <c r="C945" t="s">
        <v>859</v>
      </c>
      <c r="D945" t="s">
        <v>860</v>
      </c>
      <c r="E945" t="s">
        <v>1347</v>
      </c>
      <c r="F945" t="s">
        <v>1522</v>
      </c>
      <c r="G945" s="8" t="s">
        <v>3774</v>
      </c>
      <c r="H945" cm="1">
        <f t="array" ref="H945">SUMPRODUCT((LEN(I945)-LEN(SUBSTITUTE(I945,{"A";"C";"D";"E";"F";"G";"H";"I";"K";"L";"M";"N";"P";"Q";"R";"S";"T";"V";"W";"Y"},""))),{72.08;104.14;115.08;129.11;148.17;58.05;138.14;114.16;130.18;114.16;132.2;115.1;98.12;129.13;158.19;88.08;102.1;100.13;187.21;164.17})/1000</f>
        <v>52.667500000000004</v>
      </c>
      <c r="I945" s="4" t="s">
        <v>3775</v>
      </c>
      <c r="J945" s="8" t="s">
        <v>1350</v>
      </c>
      <c r="O945" t="s">
        <v>860</v>
      </c>
      <c r="P945" s="4" t="str">
        <f t="shared" si="43"/>
        <v>rt6698</v>
      </c>
      <c r="Q945" s="4" t="s">
        <v>858</v>
      </c>
      <c r="R945" t="s">
        <v>859</v>
      </c>
      <c r="T945" s="4" t="s">
        <v>858</v>
      </c>
      <c r="U945" t="s">
        <v>860</v>
      </c>
      <c r="V945" s="4" t="str">
        <f t="shared" si="44"/>
        <v>rt6698</v>
      </c>
      <c r="W945" s="4" t="s">
        <v>858</v>
      </c>
      <c r="X945" t="s">
        <v>859</v>
      </c>
    </row>
    <row r="946" spans="1:24" x14ac:dyDescent="0.2">
      <c r="A946" s="4" t="str">
        <f t="shared" si="42"/>
        <v>rt6702</v>
      </c>
      <c r="B946" s="4" t="s">
        <v>3776</v>
      </c>
      <c r="C946" t="s">
        <v>3777</v>
      </c>
      <c r="D946" t="s">
        <v>3778</v>
      </c>
      <c r="E946" t="s">
        <v>1347</v>
      </c>
      <c r="F946" t="s">
        <v>1348</v>
      </c>
      <c r="G946" s="8">
        <v>0</v>
      </c>
      <c r="H946" cm="1">
        <f t="array" ref="H946">SUMPRODUCT((LEN(I946)-LEN(SUBSTITUTE(I946,{"A";"C";"D";"E";"F";"G";"H";"I";"K";"L";"M";"N";"P";"Q";"R";"S";"T";"V";"W";"Y"},""))),{72.08;104.14;115.08;129.11;148.17;58.05;138.14;114.16;130.18;114.16;132.2;115.1;98.12;129.13;158.19;88.08;102.1;100.13;187.21;164.17})/1000</f>
        <v>56.573299999999996</v>
      </c>
      <c r="I946" s="4" t="s">
        <v>3779</v>
      </c>
      <c r="J946" s="8" t="s">
        <v>1350</v>
      </c>
      <c r="O946" t="s">
        <v>3778</v>
      </c>
      <c r="P946" s="4" t="str">
        <f t="shared" si="43"/>
        <v>rt6702</v>
      </c>
      <c r="Q946" s="4" t="s">
        <v>3776</v>
      </c>
      <c r="R946" t="s">
        <v>3777</v>
      </c>
      <c r="T946" s="4" t="s">
        <v>3776</v>
      </c>
      <c r="U946" t="s">
        <v>3778</v>
      </c>
      <c r="V946" s="4" t="str">
        <f t="shared" si="44"/>
        <v>rt6702</v>
      </c>
      <c r="W946" s="4" t="s">
        <v>3776</v>
      </c>
      <c r="X946" t="s">
        <v>3777</v>
      </c>
    </row>
    <row r="947" spans="1:24" x14ac:dyDescent="0.2">
      <c r="A947" s="4" t="str">
        <f t="shared" si="42"/>
        <v>rt6718_en</v>
      </c>
      <c r="B947" s="4" t="s">
        <v>3780</v>
      </c>
      <c r="C947" t="s">
        <v>3781</v>
      </c>
      <c r="D947" t="s">
        <v>3782</v>
      </c>
      <c r="E947" t="s">
        <v>2684</v>
      </c>
      <c r="F947" t="s">
        <v>3783</v>
      </c>
      <c r="G947" s="8" t="s">
        <v>3784</v>
      </c>
      <c r="H947" cm="1">
        <f t="array" ref="H947">SUMPRODUCT((LEN(I947)-LEN(SUBSTITUTE(I947,{"A";"C";"D";"E";"F";"G";"H";"I";"K";"L";"M";"N";"P";"Q";"R";"S";"T";"V";"W";"Y"},""))),{72.08;104.14;115.08;129.11;148.17;58.05;138.14;114.16;130.18;114.16;132.2;115.1;98.12;129.13;158.19;88.08;102.1;100.13;187.21;164.17})/1000</f>
        <v>87.896830000000023</v>
      </c>
      <c r="I947" s="4" t="s">
        <v>3785</v>
      </c>
      <c r="J947" s="8" t="s">
        <v>1350</v>
      </c>
      <c r="O947" t="s">
        <v>3782</v>
      </c>
      <c r="P947" s="4" t="str">
        <f t="shared" si="43"/>
        <v>rt6718_rt6718</v>
      </c>
      <c r="Q947" s="4" t="s">
        <v>3780</v>
      </c>
      <c r="R947" t="s">
        <v>3781</v>
      </c>
      <c r="T947" s="4" t="s">
        <v>3780</v>
      </c>
      <c r="U947" t="s">
        <v>3782</v>
      </c>
      <c r="V947" s="4" t="str">
        <f t="shared" si="44"/>
        <v>rt6718_</v>
      </c>
      <c r="W947" s="4" t="s">
        <v>3780</v>
      </c>
      <c r="X947" t="s">
        <v>3781</v>
      </c>
    </row>
    <row r="948" spans="1:24" x14ac:dyDescent="0.2">
      <c r="A948" s="4" t="str">
        <f t="shared" si="42"/>
        <v>rt6718_vm</v>
      </c>
      <c r="B948" s="4" t="s">
        <v>3780</v>
      </c>
      <c r="C948" t="s">
        <v>3781</v>
      </c>
      <c r="D948" t="s">
        <v>3782</v>
      </c>
      <c r="E948" t="s">
        <v>1519</v>
      </c>
      <c r="F948" t="s">
        <v>3786</v>
      </c>
      <c r="G948" s="8" t="s">
        <v>3784</v>
      </c>
      <c r="H948" cm="1">
        <f t="array" ref="H948">SUMPRODUCT((LEN(I948)-LEN(SUBSTITUTE(I948,{"A";"C";"D";"E";"F";"G";"H";"I";"K";"L";"M";"N";"P";"Q";"R";"S";"T";"V";"W";"Y"},""))),{72.08;104.14;115.08;129.11;148.17;58.05;138.14;114.16;130.18;114.16;132.2;115.1;98.12;129.13;158.19;88.08;102.1;100.13;187.21;164.17})/1000</f>
        <v>87.896830000000023</v>
      </c>
      <c r="I948" s="4" t="s">
        <v>3785</v>
      </c>
      <c r="J948" s="8" t="s">
        <v>1350</v>
      </c>
      <c r="O948" t="s">
        <v>3782</v>
      </c>
      <c r="P948" s="4" t="str">
        <f t="shared" si="43"/>
        <v>rt6718_rt6718</v>
      </c>
      <c r="Q948" s="4" t="s">
        <v>3780</v>
      </c>
      <c r="R948" t="s">
        <v>3781</v>
      </c>
      <c r="T948" s="4" t="s">
        <v>3780</v>
      </c>
      <c r="U948" t="s">
        <v>3782</v>
      </c>
      <c r="V948" s="4" t="str">
        <f t="shared" si="44"/>
        <v>rt6718_</v>
      </c>
      <c r="W948" s="4" t="s">
        <v>3780</v>
      </c>
      <c r="X948" t="s">
        <v>3781</v>
      </c>
    </row>
    <row r="949" spans="1:24" x14ac:dyDescent="0.2">
      <c r="A949" s="4" t="str">
        <f t="shared" si="42"/>
        <v>rt6727</v>
      </c>
      <c r="B949" s="4" t="s">
        <v>861</v>
      </c>
      <c r="C949" t="s">
        <v>861</v>
      </c>
      <c r="D949" t="s">
        <v>862</v>
      </c>
      <c r="E949" t="s">
        <v>1347</v>
      </c>
      <c r="F949" t="s">
        <v>1348</v>
      </c>
      <c r="G949" s="8">
        <v>0</v>
      </c>
      <c r="H949" cm="1">
        <f t="array" ref="H949">SUMPRODUCT((LEN(I949)-LEN(SUBSTITUTE(I949,{"A";"C";"D";"E";"F";"G";"H";"I";"K";"L";"M";"N";"P";"Q";"R";"S";"T";"V";"W";"Y"},""))),{72.08;104.14;115.08;129.11;148.17;58.05;138.14;114.16;130.18;114.16;132.2;115.1;98.12;129.13;158.19;88.08;102.1;100.13;187.21;164.17})/1000</f>
        <v>23.1114</v>
      </c>
      <c r="I949" s="4" t="s">
        <v>3787</v>
      </c>
      <c r="J949" s="8" t="s">
        <v>1350</v>
      </c>
      <c r="O949" t="s">
        <v>862</v>
      </c>
      <c r="P949" s="4" t="str">
        <f t="shared" si="43"/>
        <v>rt6727</v>
      </c>
      <c r="Q949" s="4" t="s">
        <v>861</v>
      </c>
      <c r="R949" t="s">
        <v>861</v>
      </c>
      <c r="T949" s="4" t="s">
        <v>861</v>
      </c>
      <c r="U949" t="s">
        <v>862</v>
      </c>
      <c r="V949" s="4" t="str">
        <f t="shared" si="44"/>
        <v>rt6727</v>
      </c>
      <c r="W949" s="4" t="s">
        <v>861</v>
      </c>
      <c r="X949" t="s">
        <v>861</v>
      </c>
    </row>
    <row r="950" spans="1:24" x14ac:dyDescent="0.2">
      <c r="A950" s="4" t="str">
        <f t="shared" si="42"/>
        <v>rt6741</v>
      </c>
      <c r="B950" s="4" t="s">
        <v>863</v>
      </c>
      <c r="C950" t="s">
        <v>864</v>
      </c>
      <c r="D950" t="s">
        <v>865</v>
      </c>
      <c r="E950" t="s">
        <v>1347</v>
      </c>
      <c r="F950" t="s">
        <v>1348</v>
      </c>
      <c r="G950" s="8">
        <v>0</v>
      </c>
      <c r="H950" cm="1">
        <f t="array" ref="H950">SUMPRODUCT((LEN(I950)-LEN(SUBSTITUTE(I950,{"A";"C";"D";"E";"F";"G";"H";"I";"K";"L";"M";"N";"P";"Q";"R";"S";"T";"V";"W";"Y"},""))),{72.08;104.14;115.08;129.11;148.17;58.05;138.14;114.16;130.18;114.16;132.2;115.1;98.12;129.13;158.19;88.08;102.1;100.13;187.21;164.17})/1000</f>
        <v>58.253269999999986</v>
      </c>
      <c r="I950" s="4" t="s">
        <v>3788</v>
      </c>
      <c r="J950" s="8" t="s">
        <v>1350</v>
      </c>
      <c r="O950" t="s">
        <v>865</v>
      </c>
      <c r="P950" s="4" t="str">
        <f t="shared" si="43"/>
        <v>rt6741</v>
      </c>
      <c r="Q950" s="4" t="s">
        <v>863</v>
      </c>
      <c r="R950" t="s">
        <v>864</v>
      </c>
      <c r="T950" s="4" t="s">
        <v>863</v>
      </c>
      <c r="U950" t="s">
        <v>865</v>
      </c>
      <c r="V950" s="4" t="str">
        <f t="shared" si="44"/>
        <v>rt6741</v>
      </c>
      <c r="W950" s="4" t="s">
        <v>863</v>
      </c>
      <c r="X950" t="s">
        <v>864</v>
      </c>
    </row>
    <row r="951" spans="1:24" x14ac:dyDescent="0.2">
      <c r="A951" s="4" t="str">
        <f t="shared" si="42"/>
        <v>rt6753</v>
      </c>
      <c r="B951" s="4" t="s">
        <v>866</v>
      </c>
      <c r="C951" t="s">
        <v>867</v>
      </c>
      <c r="D951" t="s">
        <v>868</v>
      </c>
      <c r="E951" t="s">
        <v>1566</v>
      </c>
      <c r="F951" t="s">
        <v>3789</v>
      </c>
      <c r="G951" s="8" t="s">
        <v>2813</v>
      </c>
      <c r="H951" cm="1">
        <f t="array" ref="H951">SUMPRODUCT((LEN(I951)-LEN(SUBSTITUTE(I951,{"A";"C";"D";"E";"F";"G";"H";"I";"K";"L";"M";"N";"P";"Q";"R";"S";"T";"V";"W";"Y"},""))),{72.08;104.14;115.08;129.11;148.17;58.05;138.14;114.16;130.18;114.16;132.2;115.1;98.12;129.13;158.19;88.08;102.1;100.13;187.21;164.17})/1000</f>
        <v>28.137619999999995</v>
      </c>
      <c r="I951" s="4" t="s">
        <v>3790</v>
      </c>
      <c r="J951" s="8" t="s">
        <v>1350</v>
      </c>
      <c r="O951" t="s">
        <v>868</v>
      </c>
      <c r="P951" s="4" t="str">
        <f t="shared" si="43"/>
        <v>rt6753</v>
      </c>
      <c r="Q951" s="4" t="s">
        <v>866</v>
      </c>
      <c r="R951" t="s">
        <v>867</v>
      </c>
      <c r="T951" s="4" t="s">
        <v>866</v>
      </c>
      <c r="U951" t="s">
        <v>868</v>
      </c>
      <c r="V951" s="4" t="str">
        <f t="shared" si="44"/>
        <v>rt6753</v>
      </c>
      <c r="W951" s="4" t="s">
        <v>866</v>
      </c>
      <c r="X951" t="s">
        <v>867</v>
      </c>
    </row>
    <row r="952" spans="1:24" x14ac:dyDescent="0.2">
      <c r="A952" s="4" t="str">
        <f t="shared" si="42"/>
        <v>rt6761</v>
      </c>
      <c r="B952" s="4" t="s">
        <v>869</v>
      </c>
      <c r="C952" t="s">
        <v>870</v>
      </c>
      <c r="D952" t="s">
        <v>871</v>
      </c>
      <c r="E952" t="s">
        <v>1383</v>
      </c>
      <c r="F952" t="s">
        <v>1348</v>
      </c>
      <c r="G952" s="8">
        <v>0</v>
      </c>
      <c r="H952" cm="1">
        <f t="array" ref="H952">SUMPRODUCT((LEN(I952)-LEN(SUBSTITUTE(I952,{"A";"C";"D";"E";"F";"G";"H";"I";"K";"L";"M";"N";"P";"Q";"R";"S";"T";"V";"W";"Y"},""))),{72.08;104.14;115.08;129.11;148.17;58.05;138.14;114.16;130.18;114.16;132.2;115.1;98.12;129.13;158.19;88.08;102.1;100.13;187.21;164.17})/1000</f>
        <v>30.196100000000001</v>
      </c>
      <c r="I952" s="4" t="s">
        <v>3791</v>
      </c>
      <c r="J952" s="8" t="s">
        <v>1350</v>
      </c>
      <c r="O952" t="s">
        <v>871</v>
      </c>
      <c r="P952" s="4" t="str">
        <f t="shared" si="43"/>
        <v>rt6761</v>
      </c>
      <c r="Q952" s="4" t="s">
        <v>869</v>
      </c>
      <c r="R952" t="s">
        <v>870</v>
      </c>
      <c r="T952" s="4" t="s">
        <v>869</v>
      </c>
      <c r="U952" t="s">
        <v>871</v>
      </c>
      <c r="V952" s="4" t="str">
        <f t="shared" si="44"/>
        <v>rt6761</v>
      </c>
      <c r="W952" s="4" t="s">
        <v>869</v>
      </c>
      <c r="X952" t="s">
        <v>870</v>
      </c>
    </row>
    <row r="953" spans="1:24" x14ac:dyDescent="0.2">
      <c r="A953" s="4" t="str">
        <f t="shared" si="42"/>
        <v>rt6769</v>
      </c>
      <c r="B953" s="4" t="s">
        <v>3792</v>
      </c>
      <c r="C953" t="s">
        <v>3793</v>
      </c>
      <c r="D953" t="s">
        <v>3794</v>
      </c>
      <c r="E953" t="s">
        <v>1347</v>
      </c>
      <c r="F953" t="s">
        <v>1348</v>
      </c>
      <c r="G953" s="8">
        <v>0</v>
      </c>
      <c r="H953" cm="1">
        <f t="array" ref="H953">SUMPRODUCT((LEN(I953)-LEN(SUBSTITUTE(I953,{"A";"C";"D";"E";"F";"G";"H";"I";"K";"L";"M";"N";"P";"Q";"R";"S";"T";"V";"W";"Y"},""))),{72.08;104.14;115.08;129.11;148.17;58.05;138.14;114.16;130.18;114.16;132.2;115.1;98.12;129.13;158.19;88.08;102.1;100.13;187.21;164.17})/1000</f>
        <v>67.627079999999992</v>
      </c>
      <c r="I953" s="4" t="s">
        <v>3795</v>
      </c>
      <c r="J953" s="8" t="s">
        <v>1350</v>
      </c>
      <c r="O953" t="s">
        <v>3794</v>
      </c>
      <c r="P953" s="4" t="str">
        <f t="shared" si="43"/>
        <v>rt6769</v>
      </c>
      <c r="Q953" s="4" t="s">
        <v>3792</v>
      </c>
      <c r="R953" t="s">
        <v>3793</v>
      </c>
      <c r="T953" s="4" t="s">
        <v>3792</v>
      </c>
      <c r="U953" t="s">
        <v>3794</v>
      </c>
      <c r="V953" s="4" t="str">
        <f t="shared" si="44"/>
        <v>rt6769</v>
      </c>
      <c r="W953" s="4" t="s">
        <v>3792</v>
      </c>
      <c r="X953" t="s">
        <v>3793</v>
      </c>
    </row>
    <row r="954" spans="1:24" x14ac:dyDescent="0.2">
      <c r="A954" s="4" t="str">
        <f t="shared" si="42"/>
        <v>rt6785</v>
      </c>
      <c r="B954" s="4" t="s">
        <v>3796</v>
      </c>
      <c r="C954" t="s">
        <v>3797</v>
      </c>
      <c r="D954" t="s">
        <v>3798</v>
      </c>
      <c r="E954" t="s">
        <v>1347</v>
      </c>
      <c r="F954" t="s">
        <v>1348</v>
      </c>
      <c r="G954" s="8">
        <v>0</v>
      </c>
      <c r="H954" cm="1">
        <f t="array" ref="H954">SUMPRODUCT((LEN(I954)-LEN(SUBSTITUTE(I954,{"A";"C";"D";"E";"F";"G";"H";"I";"K";"L";"M";"N";"P";"Q";"R";"S";"T";"V";"W";"Y"},""))),{72.08;104.14;115.08;129.11;148.17;58.05;138.14;114.16;130.18;114.16;132.2;115.1;98.12;129.13;158.19;88.08;102.1;100.13;187.21;164.17})/1000</f>
        <v>64.038479999999979</v>
      </c>
      <c r="I954" s="4" t="s">
        <v>3799</v>
      </c>
      <c r="J954" s="8" t="s">
        <v>1350</v>
      </c>
      <c r="O954" t="s">
        <v>3798</v>
      </c>
      <c r="P954" s="4" t="str">
        <f t="shared" si="43"/>
        <v>rt6785</v>
      </c>
      <c r="Q954" s="4" t="s">
        <v>3796</v>
      </c>
      <c r="R954" t="s">
        <v>3797</v>
      </c>
      <c r="T954" s="4" t="s">
        <v>3796</v>
      </c>
      <c r="U954" t="s">
        <v>3798</v>
      </c>
      <c r="V954" s="4" t="str">
        <f t="shared" si="44"/>
        <v>rt6785</v>
      </c>
      <c r="W954" s="4" t="s">
        <v>3796</v>
      </c>
      <c r="X954" t="s">
        <v>3797</v>
      </c>
    </row>
    <row r="955" spans="1:24" x14ac:dyDescent="0.2">
      <c r="A955" s="4" t="str">
        <f t="shared" si="42"/>
        <v>rt6791</v>
      </c>
      <c r="B955" s="4" t="s">
        <v>872</v>
      </c>
      <c r="C955" t="s">
        <v>873</v>
      </c>
      <c r="D955" t="s">
        <v>874</v>
      </c>
      <c r="E955" t="s">
        <v>2684</v>
      </c>
      <c r="F955" t="s">
        <v>1348</v>
      </c>
      <c r="G955" s="8">
        <v>0</v>
      </c>
      <c r="H955" cm="1">
        <f t="array" ref="H955">SUMPRODUCT((LEN(I955)-LEN(SUBSTITUTE(I955,{"A";"C";"D";"E";"F";"G";"H";"I";"K";"L";"M";"N";"P";"Q";"R";"S";"T";"V";"W";"Y"},""))),{72.08;104.14;115.08;129.11;148.17;58.05;138.14;114.16;130.18;114.16;132.2;115.1;98.12;129.13;158.19;88.08;102.1;100.13;187.21;164.17})/1000</f>
        <v>212.90339</v>
      </c>
      <c r="I955" s="4" t="s">
        <v>3800</v>
      </c>
      <c r="J955" s="8" t="s">
        <v>1350</v>
      </c>
      <c r="O955" t="s">
        <v>874</v>
      </c>
      <c r="P955" s="4" t="str">
        <f t="shared" si="43"/>
        <v>rt6791</v>
      </c>
      <c r="Q955" s="4" t="s">
        <v>872</v>
      </c>
      <c r="R955" t="s">
        <v>873</v>
      </c>
      <c r="T955" s="4" t="s">
        <v>872</v>
      </c>
      <c r="U955" t="s">
        <v>874</v>
      </c>
      <c r="V955" s="4" t="str">
        <f t="shared" si="44"/>
        <v>rt6791</v>
      </c>
      <c r="W955" s="4" t="s">
        <v>872</v>
      </c>
      <c r="X955" t="s">
        <v>873</v>
      </c>
    </row>
    <row r="956" spans="1:24" x14ac:dyDescent="0.2">
      <c r="A956" s="4" t="str">
        <f t="shared" si="42"/>
        <v>rt6799</v>
      </c>
      <c r="B956" s="4" t="s">
        <v>3801</v>
      </c>
      <c r="C956" t="s">
        <v>3802</v>
      </c>
      <c r="D956" t="s">
        <v>3803</v>
      </c>
      <c r="E956" t="s">
        <v>1347</v>
      </c>
      <c r="F956" t="s">
        <v>1348</v>
      </c>
      <c r="G956" s="8">
        <v>0</v>
      </c>
      <c r="H956" cm="1">
        <f t="array" ref="H956">SUMPRODUCT((LEN(I956)-LEN(SUBSTITUTE(I956,{"A";"C";"D";"E";"F";"G";"H";"I";"K";"L";"M";"N";"P";"Q";"R";"S";"T";"V";"W";"Y"},""))),{72.08;104.14;115.08;129.11;148.17;58.05;138.14;114.16;130.18;114.16;132.2;115.1;98.12;129.13;158.19;88.08;102.1;100.13;187.21;164.17})/1000</f>
        <v>54.431029999999993</v>
      </c>
      <c r="I956" s="4" t="s">
        <v>3804</v>
      </c>
      <c r="J956" s="8" t="s">
        <v>1350</v>
      </c>
      <c r="O956" t="s">
        <v>3803</v>
      </c>
      <c r="P956" s="4" t="str">
        <f t="shared" si="43"/>
        <v>rt6799</v>
      </c>
      <c r="Q956" s="4" t="s">
        <v>3801</v>
      </c>
      <c r="R956" t="s">
        <v>3802</v>
      </c>
      <c r="T956" s="4" t="s">
        <v>3801</v>
      </c>
      <c r="U956" t="s">
        <v>3803</v>
      </c>
      <c r="V956" s="4" t="str">
        <f t="shared" si="44"/>
        <v>rt6799</v>
      </c>
      <c r="W956" s="4" t="s">
        <v>3801</v>
      </c>
      <c r="X956" t="s">
        <v>3802</v>
      </c>
    </row>
    <row r="957" spans="1:24" x14ac:dyDescent="0.2">
      <c r="A957" s="4" t="str">
        <f t="shared" si="42"/>
        <v>rt6800_c</v>
      </c>
      <c r="B957" s="4" t="s">
        <v>3805</v>
      </c>
      <c r="C957" t="s">
        <v>3806</v>
      </c>
      <c r="D957" t="s">
        <v>3807</v>
      </c>
      <c r="E957" t="s">
        <v>1347</v>
      </c>
      <c r="F957" t="s">
        <v>1348</v>
      </c>
      <c r="G957" s="8">
        <v>0</v>
      </c>
      <c r="H957" cm="1">
        <f t="array" ref="H957">SUMPRODUCT((LEN(I957)-LEN(SUBSTITUTE(I957,{"A";"C";"D";"E";"F";"G";"H";"I";"K";"L";"M";"N";"P";"Q";"R";"S";"T";"V";"W";"Y"},""))),{72.08;104.14;115.08;129.11;148.17;58.05;138.14;114.16;130.18;114.16;132.2;115.1;98.12;129.13;158.19;88.08;102.1;100.13;187.21;164.17})/1000</f>
        <v>47.073660000000004</v>
      </c>
      <c r="I957" s="4" t="s">
        <v>3808</v>
      </c>
      <c r="J957" s="8" t="s">
        <v>1350</v>
      </c>
      <c r="O957" t="s">
        <v>3807</v>
      </c>
      <c r="P957" s="4" t="str">
        <f t="shared" si="43"/>
        <v>rt6800_rt6800</v>
      </c>
      <c r="Q957" s="4" t="s">
        <v>3805</v>
      </c>
      <c r="R957" t="s">
        <v>3806</v>
      </c>
      <c r="T957" s="4" t="s">
        <v>3805</v>
      </c>
      <c r="U957" t="s">
        <v>3807</v>
      </c>
      <c r="V957" s="4" t="str">
        <f t="shared" si="44"/>
        <v>rt6800_</v>
      </c>
      <c r="W957" s="4" t="s">
        <v>3805</v>
      </c>
      <c r="X957" t="s">
        <v>3806</v>
      </c>
    </row>
    <row r="958" spans="1:24" x14ac:dyDescent="0.2">
      <c r="A958" s="4" t="str">
        <f t="shared" si="42"/>
        <v>rt6800_r</v>
      </c>
      <c r="B958" s="4" t="s">
        <v>3805</v>
      </c>
      <c r="C958" t="s">
        <v>3806</v>
      </c>
      <c r="D958" t="s">
        <v>3807</v>
      </c>
      <c r="E958" t="s">
        <v>1476</v>
      </c>
      <c r="F958" t="s">
        <v>1348</v>
      </c>
      <c r="G958" s="8">
        <v>0</v>
      </c>
      <c r="H958" cm="1">
        <f t="array" ref="H958">SUMPRODUCT((LEN(I958)-LEN(SUBSTITUTE(I958,{"A";"C";"D";"E";"F";"G";"H";"I";"K";"L";"M";"N";"P";"Q";"R";"S";"T";"V";"W";"Y"},""))),{72.08;104.14;115.08;129.11;148.17;58.05;138.14;114.16;130.18;114.16;132.2;115.1;98.12;129.13;158.19;88.08;102.1;100.13;187.21;164.17})/1000</f>
        <v>47.073660000000004</v>
      </c>
      <c r="I958" s="4" t="s">
        <v>3808</v>
      </c>
      <c r="J958" s="8" t="s">
        <v>1350</v>
      </c>
      <c r="O958" t="s">
        <v>3807</v>
      </c>
      <c r="P958" s="4" t="str">
        <f t="shared" si="43"/>
        <v>rt6800_rt6800</v>
      </c>
      <c r="Q958" s="4" t="s">
        <v>3805</v>
      </c>
      <c r="R958" t="s">
        <v>3806</v>
      </c>
      <c r="T958" s="4" t="s">
        <v>3805</v>
      </c>
      <c r="U958" t="s">
        <v>3807</v>
      </c>
      <c r="V958" s="4" t="str">
        <f t="shared" si="44"/>
        <v>rt6800_</v>
      </c>
      <c r="W958" s="4" t="s">
        <v>3805</v>
      </c>
      <c r="X958" t="s">
        <v>3806</v>
      </c>
    </row>
    <row r="959" spans="1:24" x14ac:dyDescent="0.2">
      <c r="A959" s="4" t="str">
        <f t="shared" si="42"/>
        <v>rt6811</v>
      </c>
      <c r="B959" s="4" t="s">
        <v>875</v>
      </c>
      <c r="C959" t="s">
        <v>876</v>
      </c>
      <c r="D959" t="s">
        <v>877</v>
      </c>
      <c r="E959" t="s">
        <v>1383</v>
      </c>
      <c r="F959" t="s">
        <v>1348</v>
      </c>
      <c r="G959" s="8">
        <v>0</v>
      </c>
      <c r="H959" cm="1">
        <f t="array" ref="H959">SUMPRODUCT((LEN(I959)-LEN(SUBSTITUTE(I959,{"A";"C";"D";"E";"F";"G";"H";"I";"K";"L";"M";"N";"P";"Q";"R";"S";"T";"V";"W";"Y"},""))),{72.08;104.14;115.08;129.11;148.17;58.05;138.14;114.16;130.18;114.16;132.2;115.1;98.12;129.13;158.19;88.08;102.1;100.13;187.21;164.17})/1000</f>
        <v>42.007920000000006</v>
      </c>
      <c r="I959" s="4" t="s">
        <v>3809</v>
      </c>
      <c r="J959" s="8" t="s">
        <v>1350</v>
      </c>
      <c r="O959" t="s">
        <v>877</v>
      </c>
      <c r="P959" s="4" t="str">
        <f t="shared" si="43"/>
        <v>rt6811</v>
      </c>
      <c r="Q959" s="4" t="s">
        <v>875</v>
      </c>
      <c r="R959" t="s">
        <v>876</v>
      </c>
      <c r="T959" s="4" t="s">
        <v>875</v>
      </c>
      <c r="U959" t="s">
        <v>877</v>
      </c>
      <c r="V959" s="4" t="str">
        <f t="shared" si="44"/>
        <v>rt6811</v>
      </c>
      <c r="W959" s="4" t="s">
        <v>875</v>
      </c>
      <c r="X959" t="s">
        <v>876</v>
      </c>
    </row>
    <row r="960" spans="1:24" x14ac:dyDescent="0.2">
      <c r="A960" s="4" t="str">
        <f t="shared" si="42"/>
        <v>rt6812</v>
      </c>
      <c r="B960" s="4" t="s">
        <v>3810</v>
      </c>
      <c r="C960" t="s">
        <v>3810</v>
      </c>
      <c r="D960" t="s">
        <v>3811</v>
      </c>
      <c r="E960" t="s">
        <v>1347</v>
      </c>
      <c r="F960" t="s">
        <v>1348</v>
      </c>
      <c r="G960" s="8">
        <v>0</v>
      </c>
      <c r="H960" cm="1">
        <f t="array" ref="H960">SUMPRODUCT((LEN(I960)-LEN(SUBSTITUTE(I960,{"A";"C";"D";"E";"F";"G";"H";"I";"K";"L";"M";"N";"P";"Q";"R";"S";"T";"V";"W";"Y"},""))),{72.08;104.14;115.08;129.11;148.17;58.05;138.14;114.16;130.18;114.16;132.2;115.1;98.12;129.13;158.19;88.08;102.1;100.13;187.21;164.17})/1000</f>
        <v>32.124349999999993</v>
      </c>
      <c r="I960" s="4" t="s">
        <v>3812</v>
      </c>
      <c r="J960" s="8" t="s">
        <v>1350</v>
      </c>
      <c r="O960" t="s">
        <v>3811</v>
      </c>
      <c r="P960" s="4" t="str">
        <f t="shared" si="43"/>
        <v>rt6812</v>
      </c>
      <c r="Q960" s="4" t="s">
        <v>3810</v>
      </c>
      <c r="R960" t="s">
        <v>3810</v>
      </c>
      <c r="T960" s="4" t="s">
        <v>3810</v>
      </c>
      <c r="U960" t="s">
        <v>3811</v>
      </c>
      <c r="V960" s="4" t="str">
        <f t="shared" si="44"/>
        <v>rt6812</v>
      </c>
      <c r="W960" s="4" t="s">
        <v>3810</v>
      </c>
      <c r="X960" t="s">
        <v>3810</v>
      </c>
    </row>
    <row r="961" spans="1:24" x14ac:dyDescent="0.2">
      <c r="A961" s="4" t="str">
        <f t="shared" si="42"/>
        <v>rt6816</v>
      </c>
      <c r="B961" s="4" t="s">
        <v>1211</v>
      </c>
      <c r="C961" t="s">
        <v>1212</v>
      </c>
      <c r="D961" t="s">
        <v>1213</v>
      </c>
      <c r="E961" t="s">
        <v>1383</v>
      </c>
      <c r="F961" t="s">
        <v>1348</v>
      </c>
      <c r="G961" s="8" t="s">
        <v>3813</v>
      </c>
      <c r="H961" cm="1">
        <f t="array" ref="H961">SUMPRODUCT((LEN(I961)-LEN(SUBSTITUTE(I961,{"A";"C";"D";"E";"F";"G";"H";"I";"K";"L";"M";"N";"P";"Q";"R";"S";"T";"V";"W";"Y"},""))),{72.08;104.14;115.08;129.11;148.17;58.05;138.14;114.16;130.18;114.16;132.2;115.1;98.12;129.13;158.19;88.08;102.1;100.13;187.21;164.17})/1000</f>
        <v>17.648369999999996</v>
      </c>
      <c r="I961" s="4" t="s">
        <v>3814</v>
      </c>
      <c r="J961" s="8" t="s">
        <v>1350</v>
      </c>
      <c r="O961" t="s">
        <v>1213</v>
      </c>
      <c r="P961" s="4" t="str">
        <f t="shared" si="43"/>
        <v>rt6816</v>
      </c>
      <c r="Q961" s="4" t="s">
        <v>1211</v>
      </c>
      <c r="R961" t="s">
        <v>1212</v>
      </c>
      <c r="T961" s="4" t="s">
        <v>1211</v>
      </c>
      <c r="U961" t="s">
        <v>1213</v>
      </c>
      <c r="V961" s="4" t="str">
        <f t="shared" si="44"/>
        <v>rt6816</v>
      </c>
      <c r="W961" s="4" t="s">
        <v>1211</v>
      </c>
      <c r="X961" t="s">
        <v>1212</v>
      </c>
    </row>
    <row r="962" spans="1:24" x14ac:dyDescent="0.2">
      <c r="A962" s="4" t="str">
        <f t="shared" si="42"/>
        <v>rt6820</v>
      </c>
      <c r="B962" s="4" t="s">
        <v>878</v>
      </c>
      <c r="C962" t="s">
        <v>879</v>
      </c>
      <c r="D962" t="s">
        <v>880</v>
      </c>
      <c r="E962" t="s">
        <v>1347</v>
      </c>
      <c r="F962" t="s">
        <v>1348</v>
      </c>
      <c r="G962" s="8">
        <v>0</v>
      </c>
      <c r="H962" cm="1">
        <f t="array" ref="H962">SUMPRODUCT((LEN(I962)-LEN(SUBSTITUTE(I962,{"A";"C";"D";"E";"F";"G";"H";"I";"K";"L";"M";"N";"P";"Q";"R";"S";"T";"V";"W";"Y"},""))),{72.08;104.14;115.08;129.11;148.17;58.05;138.14;114.16;130.18;114.16;132.2;115.1;98.12;129.13;158.19;88.08;102.1;100.13;187.21;164.17})/1000</f>
        <v>54.732509999999998</v>
      </c>
      <c r="I962" s="4" t="s">
        <v>3815</v>
      </c>
      <c r="J962" s="8" t="s">
        <v>1350</v>
      </c>
      <c r="O962" t="s">
        <v>880</v>
      </c>
      <c r="P962" s="4" t="str">
        <f t="shared" si="43"/>
        <v>rt6820</v>
      </c>
      <c r="Q962" s="4" t="s">
        <v>878</v>
      </c>
      <c r="R962" t="s">
        <v>879</v>
      </c>
      <c r="T962" s="4" t="s">
        <v>878</v>
      </c>
      <c r="U962" t="s">
        <v>880</v>
      </c>
      <c r="V962" s="4" t="str">
        <f t="shared" si="44"/>
        <v>rt6820</v>
      </c>
      <c r="W962" s="4" t="s">
        <v>878</v>
      </c>
      <c r="X962" t="s">
        <v>879</v>
      </c>
    </row>
    <row r="963" spans="1:24" x14ac:dyDescent="0.2">
      <c r="A963" s="4" t="str">
        <f t="shared" ref="A963:A1026" si="45">IF(ISBLANK(K963),B963&amp;IF(COUNTIF($B:$B,B963)&gt;1,"_"&amp;E963,""),K963)</f>
        <v>rt6827</v>
      </c>
      <c r="B963" s="4" t="s">
        <v>3816</v>
      </c>
      <c r="C963" t="s">
        <v>3817</v>
      </c>
      <c r="D963" t="s">
        <v>3818</v>
      </c>
      <c r="E963" t="s">
        <v>1347</v>
      </c>
      <c r="F963" t="s">
        <v>1348</v>
      </c>
      <c r="G963" s="8">
        <v>0</v>
      </c>
      <c r="H963" cm="1">
        <f t="array" ref="H963">SUMPRODUCT((LEN(I963)-LEN(SUBSTITUTE(I963,{"A";"C";"D";"E";"F";"G";"H";"I";"K";"L";"M";"N";"P";"Q";"R";"S";"T";"V";"W";"Y"},""))),{72.08;104.14;115.08;129.11;148.17;58.05;138.14;114.16;130.18;114.16;132.2;115.1;98.12;129.13;158.19;88.08;102.1;100.13;187.21;164.17})/1000</f>
        <v>74.405640000000005</v>
      </c>
      <c r="I963" s="4" t="s">
        <v>3819</v>
      </c>
      <c r="J963" s="8" t="s">
        <v>1350</v>
      </c>
      <c r="O963" t="s">
        <v>3818</v>
      </c>
      <c r="P963" s="4" t="str">
        <f t="shared" ref="P963:P1026" si="46">IF(ISBLANK(Z963),Q963&amp;IF(COUNTIF($B:$B,Q963)&gt;1,"_"&amp;T963,""),Z963)</f>
        <v>rt6827</v>
      </c>
      <c r="Q963" s="4" t="s">
        <v>3816</v>
      </c>
      <c r="R963" t="s">
        <v>3817</v>
      </c>
      <c r="T963" s="4" t="s">
        <v>3816</v>
      </c>
      <c r="U963" t="s">
        <v>3818</v>
      </c>
      <c r="V963" s="4" t="str">
        <f t="shared" ref="V963:V1026" si="47">IF(ISBLANK(AF963),W963&amp;IF(COUNTIF($B:$B,W963)&gt;1,"_"&amp;Z963,""),AF963)</f>
        <v>rt6827</v>
      </c>
      <c r="W963" s="4" t="s">
        <v>3816</v>
      </c>
      <c r="X963" t="s">
        <v>3817</v>
      </c>
    </row>
    <row r="964" spans="1:24" x14ac:dyDescent="0.2">
      <c r="A964" s="4" t="str">
        <f t="shared" si="45"/>
        <v>rt6850</v>
      </c>
      <c r="B964" s="4" t="s">
        <v>881</v>
      </c>
      <c r="C964" t="s">
        <v>882</v>
      </c>
      <c r="D964" t="s">
        <v>883</v>
      </c>
      <c r="E964" t="s">
        <v>1383</v>
      </c>
      <c r="F964" t="s">
        <v>1348</v>
      </c>
      <c r="G964" s="8">
        <v>0</v>
      </c>
      <c r="H964" cm="1">
        <f t="array" ref="H964">SUMPRODUCT((LEN(I964)-LEN(SUBSTITUTE(I964,{"A";"C";"D";"E";"F";"G";"H";"I";"K";"L";"M";"N";"P";"Q";"R";"S";"T";"V";"W";"Y"},""))),{72.08;104.14;115.08;129.11;148.17;58.05;138.14;114.16;130.18;114.16;132.2;115.1;98.12;129.13;158.19;88.08;102.1;100.13;187.21;164.17})/1000</f>
        <v>60.716359999999995</v>
      </c>
      <c r="I964" s="4" t="s">
        <v>3820</v>
      </c>
      <c r="J964" s="8" t="s">
        <v>1350</v>
      </c>
      <c r="O964" t="s">
        <v>883</v>
      </c>
      <c r="P964" s="4" t="str">
        <f t="shared" si="46"/>
        <v>rt6850</v>
      </c>
      <c r="Q964" s="4" t="s">
        <v>881</v>
      </c>
      <c r="R964" t="s">
        <v>882</v>
      </c>
      <c r="T964" s="4" t="s">
        <v>881</v>
      </c>
      <c r="U964" t="s">
        <v>883</v>
      </c>
      <c r="V964" s="4" t="str">
        <f t="shared" si="47"/>
        <v>rt6850</v>
      </c>
      <c r="W964" s="4" t="s">
        <v>881</v>
      </c>
      <c r="X964" t="s">
        <v>882</v>
      </c>
    </row>
    <row r="965" spans="1:24" x14ac:dyDescent="0.2">
      <c r="A965" s="4" t="str">
        <f t="shared" si="45"/>
        <v>rt6860</v>
      </c>
      <c r="B965" s="4" t="s">
        <v>884</v>
      </c>
      <c r="C965" t="s">
        <v>885</v>
      </c>
      <c r="D965" t="s">
        <v>886</v>
      </c>
      <c r="E965" t="s">
        <v>1361</v>
      </c>
      <c r="F965" t="s">
        <v>1348</v>
      </c>
      <c r="G965" s="8">
        <v>0</v>
      </c>
      <c r="H965" cm="1">
        <f t="array" ref="H965">SUMPRODUCT((LEN(I965)-LEN(SUBSTITUTE(I965,{"A";"C";"D";"E";"F";"G";"H";"I";"K";"L";"M";"N";"P";"Q";"R";"S";"T";"V";"W";"Y"},""))),{72.08;104.14;115.08;129.11;148.17;58.05;138.14;114.16;130.18;114.16;132.2;115.1;98.12;129.13;158.19;88.08;102.1;100.13;187.21;164.17})/1000</f>
        <v>44.309250000000006</v>
      </c>
      <c r="I965" s="4" t="s">
        <v>3821</v>
      </c>
      <c r="J965" s="8" t="s">
        <v>1350</v>
      </c>
      <c r="O965" t="s">
        <v>886</v>
      </c>
      <c r="P965" s="4" t="str">
        <f t="shared" si="46"/>
        <v>rt6860</v>
      </c>
      <c r="Q965" s="4" t="s">
        <v>884</v>
      </c>
      <c r="R965" t="s">
        <v>885</v>
      </c>
      <c r="T965" s="4" t="s">
        <v>884</v>
      </c>
      <c r="U965" t="s">
        <v>886</v>
      </c>
      <c r="V965" s="4" t="str">
        <f t="shared" si="47"/>
        <v>rt6860</v>
      </c>
      <c r="W965" s="4" t="s">
        <v>884</v>
      </c>
      <c r="X965" t="s">
        <v>885</v>
      </c>
    </row>
    <row r="966" spans="1:24" x14ac:dyDescent="0.2">
      <c r="A966" s="4" t="str">
        <f t="shared" si="45"/>
        <v>rt6863</v>
      </c>
      <c r="B966" s="4" t="s">
        <v>1205</v>
      </c>
      <c r="C966" t="s">
        <v>1206</v>
      </c>
      <c r="D966" t="s">
        <v>1207</v>
      </c>
      <c r="E966" t="s">
        <v>1383</v>
      </c>
      <c r="F966" t="s">
        <v>1348</v>
      </c>
      <c r="G966" s="8">
        <v>0</v>
      </c>
      <c r="H966" cm="1">
        <f t="array" ref="H966">SUMPRODUCT((LEN(I966)-LEN(SUBSTITUTE(I966,{"A";"C";"D";"E";"F";"G";"H";"I";"K";"L";"M";"N";"P";"Q";"R";"S";"T";"V";"W";"Y"},""))),{72.08;104.14;115.08;129.11;148.17;58.05;138.14;114.16;130.18;114.16;132.2;115.1;98.12;129.13;158.19;88.08;102.1;100.13;187.21;164.17})/1000</f>
        <v>6.1016899999999996</v>
      </c>
      <c r="I966" s="4" t="s">
        <v>3822</v>
      </c>
      <c r="J966" s="8" t="s">
        <v>1350</v>
      </c>
      <c r="O966" t="s">
        <v>1207</v>
      </c>
      <c r="P966" s="4" t="str">
        <f t="shared" si="46"/>
        <v>rt6863</v>
      </c>
      <c r="Q966" s="4" t="s">
        <v>1205</v>
      </c>
      <c r="R966" t="s">
        <v>1206</v>
      </c>
      <c r="T966" s="4" t="s">
        <v>1205</v>
      </c>
      <c r="U966" t="s">
        <v>1207</v>
      </c>
      <c r="V966" s="4" t="str">
        <f t="shared" si="47"/>
        <v>rt6863</v>
      </c>
      <c r="W966" s="4" t="s">
        <v>1205</v>
      </c>
      <c r="X966" t="s">
        <v>1206</v>
      </c>
    </row>
    <row r="967" spans="1:24" x14ac:dyDescent="0.2">
      <c r="A967" s="4" t="str">
        <f t="shared" si="45"/>
        <v>rt6869</v>
      </c>
      <c r="B967" s="4" t="s">
        <v>3823</v>
      </c>
      <c r="C967" t="s">
        <v>3824</v>
      </c>
      <c r="D967" t="s">
        <v>3825</v>
      </c>
      <c r="E967" t="s">
        <v>1383</v>
      </c>
      <c r="F967" t="s">
        <v>1715</v>
      </c>
      <c r="G967" s="8" t="s">
        <v>3826</v>
      </c>
      <c r="H967" cm="1">
        <f t="array" ref="H967">SUMPRODUCT((LEN(I967)-LEN(SUBSTITUTE(I967,{"A";"C";"D";"E";"F";"G";"H";"I";"K";"L";"M";"N";"P";"Q";"R";"S";"T";"V";"W";"Y"},""))),{72.08;104.14;115.08;129.11;148.17;58.05;138.14;114.16;130.18;114.16;132.2;115.1;98.12;129.13;158.19;88.08;102.1;100.13;187.21;164.17})/1000</f>
        <v>31.19183</v>
      </c>
      <c r="I967" s="4" t="s">
        <v>3827</v>
      </c>
      <c r="J967" s="8" t="s">
        <v>1350</v>
      </c>
      <c r="O967" t="s">
        <v>3825</v>
      </c>
      <c r="P967" s="4" t="str">
        <f t="shared" si="46"/>
        <v>rt6869</v>
      </c>
      <c r="Q967" s="4" t="s">
        <v>3823</v>
      </c>
      <c r="R967" t="s">
        <v>3824</v>
      </c>
      <c r="T967" s="4" t="s">
        <v>3823</v>
      </c>
      <c r="U967" t="s">
        <v>3825</v>
      </c>
      <c r="V967" s="4" t="str">
        <f t="shared" si="47"/>
        <v>rt6869</v>
      </c>
      <c r="W967" s="4" t="s">
        <v>3823</v>
      </c>
      <c r="X967" t="s">
        <v>3824</v>
      </c>
    </row>
    <row r="968" spans="1:24" x14ac:dyDescent="0.2">
      <c r="A968" s="4" t="str">
        <f t="shared" si="45"/>
        <v>rt6872</v>
      </c>
      <c r="B968" s="4" t="s">
        <v>3828</v>
      </c>
      <c r="C968" t="s">
        <v>3829</v>
      </c>
      <c r="D968" t="s">
        <v>3830</v>
      </c>
      <c r="E968" t="s">
        <v>1347</v>
      </c>
      <c r="F968" t="s">
        <v>1348</v>
      </c>
      <c r="G968" s="8">
        <v>0</v>
      </c>
      <c r="H968" cm="1">
        <f t="array" ref="H968">SUMPRODUCT((LEN(I968)-LEN(SUBSTITUTE(I968,{"A";"C";"D";"E";"F";"G";"H";"I";"K";"L";"M";"N";"P";"Q";"R";"S";"T";"V";"W";"Y"},""))),{72.08;104.14;115.08;129.11;148.17;58.05;138.14;114.16;130.18;114.16;132.2;115.1;98.12;129.13;158.19;88.08;102.1;100.13;187.21;164.17})/1000</f>
        <v>28.568059999999999</v>
      </c>
      <c r="I968" s="4" t="s">
        <v>3831</v>
      </c>
      <c r="J968" s="8" t="s">
        <v>1350</v>
      </c>
      <c r="O968" t="s">
        <v>3830</v>
      </c>
      <c r="P968" s="4" t="str">
        <f t="shared" si="46"/>
        <v>rt6872</v>
      </c>
      <c r="Q968" s="4" t="s">
        <v>3828</v>
      </c>
      <c r="R968" t="s">
        <v>3829</v>
      </c>
      <c r="T968" s="4" t="s">
        <v>3828</v>
      </c>
      <c r="U968" t="s">
        <v>3830</v>
      </c>
      <c r="V968" s="4" t="str">
        <f t="shared" si="47"/>
        <v>rt6872</v>
      </c>
      <c r="W968" s="4" t="s">
        <v>3828</v>
      </c>
      <c r="X968" t="s">
        <v>3829</v>
      </c>
    </row>
    <row r="969" spans="1:24" x14ac:dyDescent="0.2">
      <c r="A969" s="4" t="str">
        <f t="shared" si="45"/>
        <v>rt6880</v>
      </c>
      <c r="B969" s="4" t="s">
        <v>3832</v>
      </c>
      <c r="C969" t="s">
        <v>3832</v>
      </c>
      <c r="D969" t="s">
        <v>3833</v>
      </c>
      <c r="E969" t="s">
        <v>1347</v>
      </c>
      <c r="F969" t="s">
        <v>1348</v>
      </c>
      <c r="G969" s="8">
        <v>0</v>
      </c>
      <c r="H969" cm="1">
        <f t="array" ref="H969">SUMPRODUCT((LEN(I969)-LEN(SUBSTITUTE(I969,{"A";"C";"D";"E";"F";"G";"H";"I";"K";"L";"M";"N";"P";"Q";"R";"S";"T";"V";"W";"Y"},""))),{72.08;104.14;115.08;129.11;148.17;58.05;138.14;114.16;130.18;114.16;132.2;115.1;98.12;129.13;158.19;88.08;102.1;100.13;187.21;164.17})/1000</f>
        <v>54.645380000000017</v>
      </c>
      <c r="I969" s="4" t="s">
        <v>3834</v>
      </c>
      <c r="J969" s="8" t="s">
        <v>1350</v>
      </c>
      <c r="O969" t="s">
        <v>3833</v>
      </c>
      <c r="P969" s="4" t="str">
        <f t="shared" si="46"/>
        <v>rt6880</v>
      </c>
      <c r="Q969" s="4" t="s">
        <v>3832</v>
      </c>
      <c r="R969" t="s">
        <v>3832</v>
      </c>
      <c r="T969" s="4" t="s">
        <v>3832</v>
      </c>
      <c r="U969" t="s">
        <v>3833</v>
      </c>
      <c r="V969" s="4" t="str">
        <f t="shared" si="47"/>
        <v>rt6880</v>
      </c>
      <c r="W969" s="4" t="s">
        <v>3832</v>
      </c>
      <c r="X969" t="s">
        <v>3832</v>
      </c>
    </row>
    <row r="970" spans="1:24" x14ac:dyDescent="0.2">
      <c r="A970" s="4" t="str">
        <f t="shared" si="45"/>
        <v>rt6884</v>
      </c>
      <c r="B970" s="4" t="s">
        <v>887</v>
      </c>
      <c r="C970" t="s">
        <v>888</v>
      </c>
      <c r="D970" t="s">
        <v>889</v>
      </c>
      <c r="E970" t="s">
        <v>1347</v>
      </c>
      <c r="F970" t="s">
        <v>1348</v>
      </c>
      <c r="G970" s="8">
        <v>0</v>
      </c>
      <c r="H970" cm="1">
        <f t="array" ref="H970">SUMPRODUCT((LEN(I970)-LEN(SUBSTITUTE(I970,{"A";"C";"D";"E";"F";"G";"H";"I";"K";"L";"M";"N";"P";"Q";"R";"S";"T";"V";"W";"Y"},""))),{72.08;104.14;115.08;129.11;148.17;58.05;138.14;114.16;130.18;114.16;132.2;115.1;98.12;129.13;158.19;88.08;102.1;100.13;187.21;164.17})/1000</f>
        <v>25.491139999999994</v>
      </c>
      <c r="I970" s="4" t="s">
        <v>3835</v>
      </c>
      <c r="J970" s="8" t="s">
        <v>1350</v>
      </c>
      <c r="O970" t="s">
        <v>889</v>
      </c>
      <c r="P970" s="4" t="str">
        <f t="shared" si="46"/>
        <v>rt6884</v>
      </c>
      <c r="Q970" s="4" t="s">
        <v>887</v>
      </c>
      <c r="R970" t="s">
        <v>888</v>
      </c>
      <c r="T970" s="4" t="s">
        <v>887</v>
      </c>
      <c r="U970" t="s">
        <v>889</v>
      </c>
      <c r="V970" s="4" t="str">
        <f t="shared" si="47"/>
        <v>rt6884</v>
      </c>
      <c r="W970" s="4" t="s">
        <v>887</v>
      </c>
      <c r="X970" t="s">
        <v>888</v>
      </c>
    </row>
    <row r="971" spans="1:24" x14ac:dyDescent="0.2">
      <c r="A971" s="4" t="str">
        <f t="shared" si="45"/>
        <v>rt6885</v>
      </c>
      <c r="B971" s="4" t="s">
        <v>3836</v>
      </c>
      <c r="C971" t="s">
        <v>3837</v>
      </c>
      <c r="D971" t="s">
        <v>3838</v>
      </c>
      <c r="E971" t="s">
        <v>1347</v>
      </c>
      <c r="F971" t="s">
        <v>1348</v>
      </c>
      <c r="G971" s="8">
        <v>0</v>
      </c>
      <c r="H971" cm="1">
        <f t="array" ref="H971">SUMPRODUCT((LEN(I971)-LEN(SUBSTITUTE(I971,{"A";"C";"D";"E";"F";"G";"H";"I";"K";"L";"M";"N";"P";"Q";"R";"S";"T";"V";"W";"Y"},""))),{72.08;104.14;115.08;129.11;148.17;58.05;138.14;114.16;130.18;114.16;132.2;115.1;98.12;129.13;158.19;88.08;102.1;100.13;187.21;164.17})/1000</f>
        <v>103.25923999999999</v>
      </c>
      <c r="I971" s="4" t="s">
        <v>3839</v>
      </c>
      <c r="J971" s="8" t="s">
        <v>1350</v>
      </c>
      <c r="O971" t="s">
        <v>3838</v>
      </c>
      <c r="P971" s="4" t="str">
        <f t="shared" si="46"/>
        <v>rt6885</v>
      </c>
      <c r="Q971" s="4" t="s">
        <v>3836</v>
      </c>
      <c r="R971" t="s">
        <v>3837</v>
      </c>
      <c r="T971" s="4" t="s">
        <v>3836</v>
      </c>
      <c r="U971" t="s">
        <v>3838</v>
      </c>
      <c r="V971" s="4" t="str">
        <f t="shared" si="47"/>
        <v>rt6885</v>
      </c>
      <c r="W971" s="4" t="s">
        <v>3836</v>
      </c>
      <c r="X971" t="s">
        <v>3837</v>
      </c>
    </row>
    <row r="972" spans="1:24" x14ac:dyDescent="0.2">
      <c r="A972" s="4" t="str">
        <f t="shared" si="45"/>
        <v>rt6899</v>
      </c>
      <c r="B972" s="4" t="s">
        <v>3840</v>
      </c>
      <c r="C972" t="s">
        <v>3840</v>
      </c>
      <c r="D972" t="s">
        <v>3841</v>
      </c>
      <c r="E972" t="s">
        <v>1347</v>
      </c>
      <c r="F972" t="s">
        <v>1348</v>
      </c>
      <c r="G972" s="8">
        <v>0</v>
      </c>
      <c r="H972" cm="1">
        <f t="array" ref="H972">SUMPRODUCT((LEN(I972)-LEN(SUBSTITUTE(I972,{"A";"C";"D";"E";"F";"G";"H";"I";"K";"L";"M";"N";"P";"Q";"R";"S";"T";"V";"W";"Y"},""))),{72.08;104.14;115.08;129.11;148.17;58.05;138.14;114.16;130.18;114.16;132.2;115.1;98.12;129.13;158.19;88.08;102.1;100.13;187.21;164.17})/1000</f>
        <v>62.393019999999993</v>
      </c>
      <c r="I972" s="4" t="s">
        <v>3842</v>
      </c>
      <c r="J972" s="8" t="s">
        <v>1350</v>
      </c>
      <c r="O972" t="s">
        <v>3841</v>
      </c>
      <c r="P972" s="4" t="str">
        <f t="shared" si="46"/>
        <v>rt6899</v>
      </c>
      <c r="Q972" s="4" t="s">
        <v>3840</v>
      </c>
      <c r="R972" t="s">
        <v>3840</v>
      </c>
      <c r="T972" s="4" t="s">
        <v>3840</v>
      </c>
      <c r="U972" t="s">
        <v>3841</v>
      </c>
      <c r="V972" s="4" t="str">
        <f t="shared" si="47"/>
        <v>rt6899</v>
      </c>
      <c r="W972" s="4" t="s">
        <v>3840</v>
      </c>
      <c r="X972" t="s">
        <v>3840</v>
      </c>
    </row>
    <row r="973" spans="1:24" x14ac:dyDescent="0.2">
      <c r="A973" s="4" t="str">
        <f t="shared" si="45"/>
        <v>rt6908</v>
      </c>
      <c r="B973" s="4" t="s">
        <v>3843</v>
      </c>
      <c r="C973" t="s">
        <v>3844</v>
      </c>
      <c r="D973" t="s">
        <v>3845</v>
      </c>
      <c r="E973" t="s">
        <v>1361</v>
      </c>
      <c r="F973" t="s">
        <v>1348</v>
      </c>
      <c r="G973" s="8">
        <v>0</v>
      </c>
      <c r="H973" cm="1">
        <f t="array" ref="H973">SUMPRODUCT((LEN(I973)-LEN(SUBSTITUTE(I973,{"A";"C";"D";"E";"F";"G";"H";"I";"K";"L";"M";"N";"P";"Q";"R";"S";"T";"V";"W";"Y"},""))),{72.08;104.14;115.08;129.11;148.17;58.05;138.14;114.16;130.18;114.16;132.2;115.1;98.12;129.13;158.19;88.08;102.1;100.13;187.21;164.17})/1000</f>
        <v>74.353850000000008</v>
      </c>
      <c r="I973" s="4" t="s">
        <v>3846</v>
      </c>
      <c r="J973" s="8" t="s">
        <v>1350</v>
      </c>
      <c r="O973" t="s">
        <v>3845</v>
      </c>
      <c r="P973" s="4" t="str">
        <f t="shared" si="46"/>
        <v>rt6908</v>
      </c>
      <c r="Q973" s="4" t="s">
        <v>3843</v>
      </c>
      <c r="R973" t="s">
        <v>3844</v>
      </c>
      <c r="T973" s="4" t="s">
        <v>3843</v>
      </c>
      <c r="U973" t="s">
        <v>3845</v>
      </c>
      <c r="V973" s="4" t="str">
        <f t="shared" si="47"/>
        <v>rt6908</v>
      </c>
      <c r="W973" s="4" t="s">
        <v>3843</v>
      </c>
      <c r="X973" t="s">
        <v>3844</v>
      </c>
    </row>
    <row r="974" spans="1:24" x14ac:dyDescent="0.2">
      <c r="A974" s="4" t="str">
        <f t="shared" si="45"/>
        <v>rt6915</v>
      </c>
      <c r="B974" s="4" t="s">
        <v>3847</v>
      </c>
      <c r="C974" t="s">
        <v>3847</v>
      </c>
      <c r="D974" t="s">
        <v>3848</v>
      </c>
      <c r="E974" t="s">
        <v>1347</v>
      </c>
      <c r="F974" t="s">
        <v>1348</v>
      </c>
      <c r="G974" s="8">
        <v>0</v>
      </c>
      <c r="H974" cm="1">
        <f t="array" ref="H974">SUMPRODUCT((LEN(I974)-LEN(SUBSTITUTE(I974,{"A";"C";"D";"E";"F";"G";"H";"I";"K";"L";"M";"N";"P";"Q";"R";"S";"T";"V";"W";"Y"},""))),{72.08;104.14;115.08;129.11;148.17;58.05;138.14;114.16;130.18;114.16;132.2;115.1;98.12;129.13;158.19;88.08;102.1;100.13;187.21;164.17})/1000</f>
        <v>62.37216999999999</v>
      </c>
      <c r="I974" s="4" t="s">
        <v>3849</v>
      </c>
      <c r="J974" s="8" t="s">
        <v>1350</v>
      </c>
      <c r="O974" t="s">
        <v>3848</v>
      </c>
      <c r="P974" s="4" t="str">
        <f t="shared" si="46"/>
        <v>rt6915</v>
      </c>
      <c r="Q974" s="4" t="s">
        <v>3847</v>
      </c>
      <c r="R974" t="s">
        <v>3847</v>
      </c>
      <c r="T974" s="4" t="s">
        <v>3847</v>
      </c>
      <c r="U974" t="s">
        <v>3848</v>
      </c>
      <c r="V974" s="4" t="str">
        <f t="shared" si="47"/>
        <v>rt6915</v>
      </c>
      <c r="W974" s="4" t="s">
        <v>3847</v>
      </c>
      <c r="X974" t="s">
        <v>3847</v>
      </c>
    </row>
    <row r="975" spans="1:24" x14ac:dyDescent="0.2">
      <c r="A975" s="4" t="str">
        <f t="shared" si="45"/>
        <v>rt6932</v>
      </c>
      <c r="B975" s="4" t="s">
        <v>890</v>
      </c>
      <c r="C975" t="s">
        <v>891</v>
      </c>
      <c r="D975" t="s">
        <v>892</v>
      </c>
      <c r="E975" t="s">
        <v>1347</v>
      </c>
      <c r="F975" t="s">
        <v>1356</v>
      </c>
      <c r="G975" s="8" t="s">
        <v>3850</v>
      </c>
      <c r="H975" cm="1">
        <f t="array" ref="H975">SUMPRODUCT((LEN(I975)-LEN(SUBSTITUTE(I975,{"A";"C";"D";"E";"F";"G";"H";"I";"K";"L";"M";"N";"P";"Q";"R";"S";"T";"V";"W";"Y"},""))),{72.08;104.14;115.08;129.11;148.17;58.05;138.14;114.16;130.18;114.16;132.2;115.1;98.12;129.13;158.19;88.08;102.1;100.13;187.21;164.17})/1000</f>
        <v>61.731909999999999</v>
      </c>
      <c r="I975" s="4" t="s">
        <v>3851</v>
      </c>
      <c r="J975" s="8" t="s">
        <v>1350</v>
      </c>
      <c r="O975" t="s">
        <v>892</v>
      </c>
      <c r="P975" s="4" t="str">
        <f t="shared" si="46"/>
        <v>rt6932</v>
      </c>
      <c r="Q975" s="4" t="s">
        <v>890</v>
      </c>
      <c r="R975" t="s">
        <v>891</v>
      </c>
      <c r="T975" s="4" t="s">
        <v>890</v>
      </c>
      <c r="U975" t="s">
        <v>892</v>
      </c>
      <c r="V975" s="4" t="str">
        <f t="shared" si="47"/>
        <v>rt6932</v>
      </c>
      <c r="W975" s="4" t="s">
        <v>890</v>
      </c>
      <c r="X975" t="s">
        <v>891</v>
      </c>
    </row>
    <row r="976" spans="1:24" x14ac:dyDescent="0.2">
      <c r="A976" s="4" t="str">
        <f t="shared" si="45"/>
        <v>rt6937</v>
      </c>
      <c r="B976" s="4" t="s">
        <v>3852</v>
      </c>
      <c r="C976" t="s">
        <v>3853</v>
      </c>
      <c r="D976" t="s">
        <v>3854</v>
      </c>
      <c r="E976" t="s">
        <v>1361</v>
      </c>
      <c r="F976" t="s">
        <v>3855</v>
      </c>
      <c r="G976" s="8" t="s">
        <v>3856</v>
      </c>
      <c r="H976" cm="1">
        <f t="array" ref="H976">SUMPRODUCT((LEN(I976)-LEN(SUBSTITUTE(I976,{"A";"C";"D";"E";"F";"G";"H";"I";"K";"L";"M";"N";"P";"Q";"R";"S";"T";"V";"W";"Y"},""))),{72.08;104.14;115.08;129.11;148.17;58.05;138.14;114.16;130.18;114.16;132.2;115.1;98.12;129.13;158.19;88.08;102.1;100.13;187.21;164.17})/1000</f>
        <v>66.690180000000012</v>
      </c>
      <c r="I976" s="4" t="s">
        <v>3857</v>
      </c>
      <c r="J976" s="8" t="s">
        <v>1350</v>
      </c>
      <c r="O976" t="s">
        <v>3854</v>
      </c>
      <c r="P976" s="4" t="str">
        <f t="shared" si="46"/>
        <v>rt6937</v>
      </c>
      <c r="Q976" s="4" t="s">
        <v>3852</v>
      </c>
      <c r="R976" t="s">
        <v>3853</v>
      </c>
      <c r="T976" s="4" t="s">
        <v>3852</v>
      </c>
      <c r="U976" t="s">
        <v>3854</v>
      </c>
      <c r="V976" s="4" t="str">
        <f t="shared" si="47"/>
        <v>rt6937</v>
      </c>
      <c r="W976" s="4" t="s">
        <v>3852</v>
      </c>
      <c r="X976" t="s">
        <v>3853</v>
      </c>
    </row>
    <row r="977" spans="1:24" x14ac:dyDescent="0.2">
      <c r="A977" s="4" t="str">
        <f t="shared" si="45"/>
        <v>rt6941</v>
      </c>
      <c r="B977" s="4" t="s">
        <v>1111</v>
      </c>
      <c r="C977" t="s">
        <v>1112</v>
      </c>
      <c r="D977" t="s">
        <v>1113</v>
      </c>
      <c r="E977" t="s">
        <v>1354</v>
      </c>
      <c r="F977" t="s">
        <v>1348</v>
      </c>
      <c r="G977" s="8">
        <v>0</v>
      </c>
      <c r="H977" cm="1">
        <f t="array" ref="H977">SUMPRODUCT((LEN(I977)-LEN(SUBSTITUTE(I977,{"A";"C";"D";"E";"F";"G";"H";"I";"K";"L";"M";"N";"P";"Q";"R";"S";"T";"V";"W";"Y"},""))),{72.08;104.14;115.08;129.11;148.17;58.05;138.14;114.16;130.18;114.16;132.2;115.1;98.12;129.13;158.19;88.08;102.1;100.13;187.21;164.17})/1000</f>
        <v>98.04822999999999</v>
      </c>
      <c r="I977" s="4" t="s">
        <v>3858</v>
      </c>
      <c r="J977" s="8" t="s">
        <v>1350</v>
      </c>
      <c r="O977" t="s">
        <v>1113</v>
      </c>
      <c r="P977" s="4" t="str">
        <f t="shared" si="46"/>
        <v>rt6941</v>
      </c>
      <c r="Q977" s="4" t="s">
        <v>1111</v>
      </c>
      <c r="R977" t="s">
        <v>1112</v>
      </c>
      <c r="T977" s="4" t="s">
        <v>1111</v>
      </c>
      <c r="U977" t="s">
        <v>1113</v>
      </c>
      <c r="V977" s="4" t="str">
        <f t="shared" si="47"/>
        <v>rt6941</v>
      </c>
      <c r="W977" s="4" t="s">
        <v>1111</v>
      </c>
      <c r="X977" t="s">
        <v>1112</v>
      </c>
    </row>
    <row r="978" spans="1:24" x14ac:dyDescent="0.2">
      <c r="A978" s="4" t="str">
        <f t="shared" si="45"/>
        <v>rt6946</v>
      </c>
      <c r="B978" s="4" t="s">
        <v>893</v>
      </c>
      <c r="C978" t="s">
        <v>894</v>
      </c>
      <c r="D978" t="s">
        <v>895</v>
      </c>
      <c r="E978" t="s">
        <v>1476</v>
      </c>
      <c r="F978" t="s">
        <v>1348</v>
      </c>
      <c r="G978" s="8">
        <v>0</v>
      </c>
      <c r="H978" cm="1">
        <f t="array" ref="H978">SUMPRODUCT((LEN(I978)-LEN(SUBSTITUTE(I978,{"A";"C";"D";"E";"F";"G";"H";"I";"K";"L";"M";"N";"P";"Q";"R";"S";"T";"V";"W";"Y"},""))),{72.08;104.14;115.08;129.11;148.17;58.05;138.14;114.16;130.18;114.16;132.2;115.1;98.12;129.13;158.19;88.08;102.1;100.13;187.21;164.17})/1000</f>
        <v>41.11318</v>
      </c>
      <c r="I978" s="4" t="s">
        <v>3859</v>
      </c>
      <c r="J978" s="8" t="s">
        <v>1350</v>
      </c>
      <c r="O978" t="s">
        <v>895</v>
      </c>
      <c r="P978" s="4" t="str">
        <f t="shared" si="46"/>
        <v>rt6946</v>
      </c>
      <c r="Q978" s="4" t="s">
        <v>893</v>
      </c>
      <c r="R978" t="s">
        <v>894</v>
      </c>
      <c r="T978" s="4" t="s">
        <v>893</v>
      </c>
      <c r="U978" t="s">
        <v>895</v>
      </c>
      <c r="V978" s="4" t="str">
        <f t="shared" si="47"/>
        <v>rt6946</v>
      </c>
      <c r="W978" s="4" t="s">
        <v>893</v>
      </c>
      <c r="X978" t="s">
        <v>894</v>
      </c>
    </row>
    <row r="979" spans="1:24" x14ac:dyDescent="0.2">
      <c r="A979" s="4" t="str">
        <f t="shared" si="45"/>
        <v>rt6960</v>
      </c>
      <c r="B979" s="4" t="s">
        <v>3860</v>
      </c>
      <c r="C979" t="s">
        <v>3861</v>
      </c>
      <c r="D979" t="s">
        <v>3862</v>
      </c>
      <c r="E979" t="s">
        <v>1347</v>
      </c>
      <c r="F979" t="s">
        <v>1348</v>
      </c>
      <c r="G979" s="8">
        <v>0</v>
      </c>
      <c r="H979" cm="1">
        <f t="array" ref="H979">SUMPRODUCT((LEN(I979)-LEN(SUBSTITUTE(I979,{"A";"C";"D";"E";"F";"G";"H";"I";"K";"L";"M";"N";"P";"Q";"R";"S";"T";"V";"W";"Y"},""))),{72.08;104.14;115.08;129.11;148.17;58.05;138.14;114.16;130.18;114.16;132.2;115.1;98.12;129.13;158.19;88.08;102.1;100.13;187.21;164.17})/1000</f>
        <v>83.327969999999993</v>
      </c>
      <c r="I979" s="4" t="s">
        <v>3863</v>
      </c>
      <c r="J979" s="8" t="s">
        <v>1350</v>
      </c>
      <c r="O979" t="s">
        <v>3862</v>
      </c>
      <c r="P979" s="4" t="str">
        <f t="shared" si="46"/>
        <v>rt6960</v>
      </c>
      <c r="Q979" s="4" t="s">
        <v>3860</v>
      </c>
      <c r="R979" t="s">
        <v>3861</v>
      </c>
      <c r="T979" s="4" t="s">
        <v>3860</v>
      </c>
      <c r="U979" t="s">
        <v>3862</v>
      </c>
      <c r="V979" s="4" t="str">
        <f t="shared" si="47"/>
        <v>rt6960</v>
      </c>
      <c r="W979" s="4" t="s">
        <v>3860</v>
      </c>
      <c r="X979" t="s">
        <v>3861</v>
      </c>
    </row>
    <row r="980" spans="1:24" x14ac:dyDescent="0.2">
      <c r="A980" s="4" t="str">
        <f t="shared" si="45"/>
        <v>rt6971_c</v>
      </c>
      <c r="B980" s="4" t="s">
        <v>3864</v>
      </c>
      <c r="C980" t="s">
        <v>1299</v>
      </c>
      <c r="D980" t="s">
        <v>1300</v>
      </c>
      <c r="E980" t="s">
        <v>1347</v>
      </c>
      <c r="F980" t="s">
        <v>1348</v>
      </c>
      <c r="G980" s="8">
        <v>0</v>
      </c>
      <c r="H980" cm="1">
        <f t="array" ref="H980">SUMPRODUCT((LEN(I980)-LEN(SUBSTITUTE(I980,{"A";"C";"D";"E";"F";"G";"H";"I";"K";"L";"M";"N";"P";"Q";"R";"S";"T";"V";"W";"Y"},""))),{72.08;104.14;115.08;129.11;148.17;58.05;138.14;114.16;130.18;114.16;132.2;115.1;98.12;129.13;158.19;88.08;102.1;100.13;187.21;164.17})/1000</f>
        <v>18.019339999999996</v>
      </c>
      <c r="I980" s="4" t="s">
        <v>3865</v>
      </c>
      <c r="J980" s="8" t="s">
        <v>1350</v>
      </c>
      <c r="O980" t="s">
        <v>1300</v>
      </c>
      <c r="P980" s="4" t="str">
        <f t="shared" si="46"/>
        <v>rt6971_rt6971</v>
      </c>
      <c r="Q980" s="4" t="s">
        <v>3864</v>
      </c>
      <c r="R980" t="s">
        <v>1299</v>
      </c>
      <c r="T980" s="4" t="s">
        <v>3864</v>
      </c>
      <c r="U980" t="s">
        <v>1300</v>
      </c>
      <c r="V980" s="4" t="str">
        <f t="shared" si="47"/>
        <v>rt6971_</v>
      </c>
      <c r="W980" s="4" t="s">
        <v>3864</v>
      </c>
      <c r="X980" t="s">
        <v>1299</v>
      </c>
    </row>
    <row r="981" spans="1:24" x14ac:dyDescent="0.2">
      <c r="A981" s="4" t="str">
        <f t="shared" si="45"/>
        <v>rt6971_n</v>
      </c>
      <c r="B981" s="4" t="s">
        <v>3864</v>
      </c>
      <c r="C981" t="s">
        <v>1299</v>
      </c>
      <c r="D981" t="s">
        <v>1300</v>
      </c>
      <c r="E981" t="s">
        <v>1757</v>
      </c>
      <c r="F981" t="s">
        <v>1348</v>
      </c>
      <c r="G981" s="8">
        <v>0</v>
      </c>
      <c r="H981" cm="1">
        <f t="array" ref="H981">SUMPRODUCT((LEN(I981)-LEN(SUBSTITUTE(I981,{"A";"C";"D";"E";"F";"G";"H";"I";"K";"L";"M";"N";"P";"Q";"R";"S";"T";"V";"W";"Y"},""))),{72.08;104.14;115.08;129.11;148.17;58.05;138.14;114.16;130.18;114.16;132.2;115.1;98.12;129.13;158.19;88.08;102.1;100.13;187.21;164.17})/1000</f>
        <v>18.019339999999996</v>
      </c>
      <c r="I981" s="4" t="s">
        <v>3865</v>
      </c>
      <c r="J981" s="8" t="s">
        <v>1350</v>
      </c>
      <c r="O981" t="s">
        <v>1300</v>
      </c>
      <c r="P981" s="4" t="str">
        <f t="shared" si="46"/>
        <v>rt6971_rt6971</v>
      </c>
      <c r="Q981" s="4" t="s">
        <v>3864</v>
      </c>
      <c r="R981" t="s">
        <v>1299</v>
      </c>
      <c r="T981" s="4" t="s">
        <v>3864</v>
      </c>
      <c r="U981" t="s">
        <v>1300</v>
      </c>
      <c r="V981" s="4" t="str">
        <f t="shared" si="47"/>
        <v>rt6971_</v>
      </c>
      <c r="W981" s="4" t="s">
        <v>3864</v>
      </c>
      <c r="X981" t="s">
        <v>1299</v>
      </c>
    </row>
    <row r="982" spans="1:24" x14ac:dyDescent="0.2">
      <c r="A982" s="4" t="str">
        <f t="shared" si="45"/>
        <v>rt6971_x</v>
      </c>
      <c r="B982" s="4" t="s">
        <v>3864</v>
      </c>
      <c r="C982" t="s">
        <v>1299</v>
      </c>
      <c r="D982" t="s">
        <v>1300</v>
      </c>
      <c r="E982" t="s">
        <v>1361</v>
      </c>
      <c r="F982" t="s">
        <v>1348</v>
      </c>
      <c r="G982" s="8">
        <v>0</v>
      </c>
      <c r="H982" cm="1">
        <f t="array" ref="H982">SUMPRODUCT((LEN(I982)-LEN(SUBSTITUTE(I982,{"A";"C";"D";"E";"F";"G";"H";"I";"K";"L";"M";"N";"P";"Q";"R";"S";"T";"V";"W";"Y"},""))),{72.08;104.14;115.08;129.11;148.17;58.05;138.14;114.16;130.18;114.16;132.2;115.1;98.12;129.13;158.19;88.08;102.1;100.13;187.21;164.17})/1000</f>
        <v>18.019339999999996</v>
      </c>
      <c r="I982" s="4" t="s">
        <v>3865</v>
      </c>
      <c r="J982" s="8" t="s">
        <v>1350</v>
      </c>
      <c r="O982" t="s">
        <v>1300</v>
      </c>
      <c r="P982" s="4" t="str">
        <f t="shared" si="46"/>
        <v>rt6971_rt6971</v>
      </c>
      <c r="Q982" s="4" t="s">
        <v>3864</v>
      </c>
      <c r="R982" t="s">
        <v>1299</v>
      </c>
      <c r="T982" s="4" t="s">
        <v>3864</v>
      </c>
      <c r="U982" t="s">
        <v>1300</v>
      </c>
      <c r="V982" s="4" t="str">
        <f t="shared" si="47"/>
        <v>rt6971_</v>
      </c>
      <c r="W982" s="4" t="s">
        <v>3864</v>
      </c>
      <c r="X982" t="s">
        <v>1299</v>
      </c>
    </row>
    <row r="983" spans="1:24" x14ac:dyDescent="0.2">
      <c r="A983" s="4" t="str">
        <f t="shared" si="45"/>
        <v>rt6972_c</v>
      </c>
      <c r="B983" s="4" t="s">
        <v>3866</v>
      </c>
      <c r="C983" t="s">
        <v>3867</v>
      </c>
      <c r="D983" t="s">
        <v>3868</v>
      </c>
      <c r="E983" t="s">
        <v>1347</v>
      </c>
      <c r="F983" t="s">
        <v>1348</v>
      </c>
      <c r="G983" s="8">
        <v>0</v>
      </c>
      <c r="H983" cm="1">
        <f t="array" ref="H983">SUMPRODUCT((LEN(I983)-LEN(SUBSTITUTE(I983,{"A";"C";"D";"E";"F";"G";"H";"I";"K";"L";"M";"N";"P";"Q";"R";"S";"T";"V";"W";"Y"},""))),{72.08;104.14;115.08;129.11;148.17;58.05;138.14;114.16;130.18;114.16;132.2;115.1;98.12;129.13;158.19;88.08;102.1;100.13;187.21;164.17})/1000</f>
        <v>127.41561</v>
      </c>
      <c r="I983" s="4" t="s">
        <v>3869</v>
      </c>
      <c r="J983" s="8" t="s">
        <v>1350</v>
      </c>
      <c r="O983" t="s">
        <v>3868</v>
      </c>
      <c r="P983" s="4" t="str">
        <f t="shared" si="46"/>
        <v>rt6972_rt6972</v>
      </c>
      <c r="Q983" s="4" t="s">
        <v>3866</v>
      </c>
      <c r="R983" t="s">
        <v>3867</v>
      </c>
      <c r="T983" s="4" t="s">
        <v>3866</v>
      </c>
      <c r="U983" t="s">
        <v>3868</v>
      </c>
      <c r="V983" s="4" t="str">
        <f t="shared" si="47"/>
        <v>rt6972_</v>
      </c>
      <c r="W983" s="4" t="s">
        <v>3866</v>
      </c>
      <c r="X983" t="s">
        <v>3867</v>
      </c>
    </row>
    <row r="984" spans="1:24" x14ac:dyDescent="0.2">
      <c r="A984" s="4" t="str">
        <f t="shared" si="45"/>
        <v>rt6972_en</v>
      </c>
      <c r="B984" s="4" t="s">
        <v>3866</v>
      </c>
      <c r="C984" t="s">
        <v>3867</v>
      </c>
      <c r="D984" t="s">
        <v>3868</v>
      </c>
      <c r="E984" t="s">
        <v>2684</v>
      </c>
      <c r="F984" t="s">
        <v>1348</v>
      </c>
      <c r="G984" s="8">
        <v>0</v>
      </c>
      <c r="H984" cm="1">
        <f t="array" ref="H984">SUMPRODUCT((LEN(I984)-LEN(SUBSTITUTE(I984,{"A";"C";"D";"E";"F";"G";"H";"I";"K";"L";"M";"N";"P";"Q";"R";"S";"T";"V";"W";"Y"},""))),{72.08;104.14;115.08;129.11;148.17;58.05;138.14;114.16;130.18;114.16;132.2;115.1;98.12;129.13;158.19;88.08;102.1;100.13;187.21;164.17})/1000</f>
        <v>127.41561</v>
      </c>
      <c r="I984" s="4" t="s">
        <v>3869</v>
      </c>
      <c r="J984" s="8" t="s">
        <v>1350</v>
      </c>
      <c r="O984" t="s">
        <v>3868</v>
      </c>
      <c r="P984" s="4" t="str">
        <f t="shared" si="46"/>
        <v>rt6972_rt6972</v>
      </c>
      <c r="Q984" s="4" t="s">
        <v>3866</v>
      </c>
      <c r="R984" t="s">
        <v>3867</v>
      </c>
      <c r="T984" s="4" t="s">
        <v>3866</v>
      </c>
      <c r="U984" t="s">
        <v>3868</v>
      </c>
      <c r="V984" s="4" t="str">
        <f t="shared" si="47"/>
        <v>rt6972_</v>
      </c>
      <c r="W984" s="4" t="s">
        <v>3866</v>
      </c>
      <c r="X984" t="s">
        <v>3867</v>
      </c>
    </row>
    <row r="985" spans="1:24" x14ac:dyDescent="0.2">
      <c r="A985" s="4" t="str">
        <f t="shared" si="45"/>
        <v>rt6980</v>
      </c>
      <c r="B985" s="4" t="s">
        <v>3870</v>
      </c>
      <c r="C985" t="s">
        <v>3870</v>
      </c>
      <c r="D985" t="s">
        <v>3871</v>
      </c>
      <c r="E985" t="s">
        <v>1424</v>
      </c>
      <c r="F985" t="s">
        <v>1348</v>
      </c>
      <c r="G985" s="8">
        <v>0</v>
      </c>
      <c r="H985" cm="1">
        <f t="array" ref="H985">SUMPRODUCT((LEN(I985)-LEN(SUBSTITUTE(I985,{"A";"C";"D";"E";"F";"G";"H";"I";"K";"L";"M";"N";"P";"Q";"R";"S";"T";"V";"W";"Y"},""))),{72.08;104.14;115.08;129.11;148.17;58.05;138.14;114.16;130.18;114.16;132.2;115.1;98.12;129.13;158.19;88.08;102.1;100.13;187.21;164.17})/1000</f>
        <v>56.714179999999999</v>
      </c>
      <c r="I985" s="4" t="s">
        <v>3872</v>
      </c>
      <c r="J985" s="8" t="s">
        <v>1350</v>
      </c>
      <c r="O985" t="s">
        <v>3871</v>
      </c>
      <c r="P985" s="4" t="str">
        <f t="shared" si="46"/>
        <v>rt6980</v>
      </c>
      <c r="Q985" s="4" t="s">
        <v>3870</v>
      </c>
      <c r="R985" t="s">
        <v>3870</v>
      </c>
      <c r="T985" s="4" t="s">
        <v>3870</v>
      </c>
      <c r="U985" t="s">
        <v>3871</v>
      </c>
      <c r="V985" s="4" t="str">
        <f t="shared" si="47"/>
        <v>rt6980</v>
      </c>
      <c r="W985" s="4" t="s">
        <v>3870</v>
      </c>
      <c r="X985" t="s">
        <v>3870</v>
      </c>
    </row>
    <row r="986" spans="1:24" x14ac:dyDescent="0.2">
      <c r="A986" s="4" t="str">
        <f t="shared" si="45"/>
        <v>rt6983</v>
      </c>
      <c r="B986" s="4" t="s">
        <v>1125</v>
      </c>
      <c r="C986" t="s">
        <v>1126</v>
      </c>
      <c r="D986" t="s">
        <v>1127</v>
      </c>
      <c r="E986" t="s">
        <v>1354</v>
      </c>
      <c r="F986" t="s">
        <v>1348</v>
      </c>
      <c r="G986" s="8">
        <v>0</v>
      </c>
      <c r="H986" cm="1">
        <f t="array" ref="H986">SUMPRODUCT((LEN(I986)-LEN(SUBSTITUTE(I986,{"A";"C";"D";"E";"F";"G";"H";"I";"K";"L";"M";"N";"P";"Q";"R";"S";"T";"V";"W";"Y"},""))),{72.08;104.14;115.08;129.11;148.17;58.05;138.14;114.16;130.18;114.16;132.2;115.1;98.12;129.13;158.19;88.08;102.1;100.13;187.21;164.17})/1000</f>
        <v>68.597630000000009</v>
      </c>
      <c r="I986" s="4" t="s">
        <v>3873</v>
      </c>
      <c r="J986" s="8" t="s">
        <v>1350</v>
      </c>
      <c r="O986" t="s">
        <v>1127</v>
      </c>
      <c r="P986" s="4" t="str">
        <f t="shared" si="46"/>
        <v>rt6983</v>
      </c>
      <c r="Q986" s="4" t="s">
        <v>1125</v>
      </c>
      <c r="R986" t="s">
        <v>1126</v>
      </c>
      <c r="T986" s="4" t="s">
        <v>1125</v>
      </c>
      <c r="U986" t="s">
        <v>1127</v>
      </c>
      <c r="V986" s="4" t="str">
        <f t="shared" si="47"/>
        <v>rt6983</v>
      </c>
      <c r="W986" s="4" t="s">
        <v>1125</v>
      </c>
      <c r="X986" t="s">
        <v>1126</v>
      </c>
    </row>
    <row r="987" spans="1:24" x14ac:dyDescent="0.2">
      <c r="A987" s="4" t="str">
        <f t="shared" si="45"/>
        <v>rt6998</v>
      </c>
      <c r="B987" s="4" t="s">
        <v>3874</v>
      </c>
      <c r="C987" t="s">
        <v>3875</v>
      </c>
      <c r="D987" t="s">
        <v>3876</v>
      </c>
      <c r="E987" t="s">
        <v>1383</v>
      </c>
      <c r="F987" t="s">
        <v>1348</v>
      </c>
      <c r="G987" s="8">
        <v>0</v>
      </c>
      <c r="H987" cm="1">
        <f t="array" ref="H987">SUMPRODUCT((LEN(I987)-LEN(SUBSTITUTE(I987,{"A";"C";"D";"E";"F";"G";"H";"I";"K";"L";"M";"N";"P";"Q";"R";"S";"T";"V";"W";"Y"},""))),{72.08;104.14;115.08;129.11;148.17;58.05;138.14;114.16;130.18;114.16;132.2;115.1;98.12;129.13;158.19;88.08;102.1;100.13;187.21;164.17})/1000</f>
        <v>108.65423</v>
      </c>
      <c r="I987" s="4" t="s">
        <v>3877</v>
      </c>
      <c r="J987" s="8" t="s">
        <v>1350</v>
      </c>
      <c r="O987" t="s">
        <v>3876</v>
      </c>
      <c r="P987" s="4" t="str">
        <f t="shared" si="46"/>
        <v>rt6998</v>
      </c>
      <c r="Q987" s="4" t="s">
        <v>3874</v>
      </c>
      <c r="R987" t="s">
        <v>3875</v>
      </c>
      <c r="T987" s="4" t="s">
        <v>3874</v>
      </c>
      <c r="U987" t="s">
        <v>3876</v>
      </c>
      <c r="V987" s="4" t="str">
        <f t="shared" si="47"/>
        <v>rt6998</v>
      </c>
      <c r="W987" s="4" t="s">
        <v>3874</v>
      </c>
      <c r="X987" t="s">
        <v>3875</v>
      </c>
    </row>
    <row r="988" spans="1:24" x14ac:dyDescent="0.2">
      <c r="A988" s="4" t="str">
        <f t="shared" si="45"/>
        <v>rt7001_c</v>
      </c>
      <c r="B988" s="4" t="s">
        <v>3878</v>
      </c>
      <c r="C988" t="s">
        <v>3879</v>
      </c>
      <c r="D988" t="s">
        <v>3880</v>
      </c>
      <c r="E988" t="s">
        <v>1347</v>
      </c>
      <c r="F988" t="s">
        <v>1348</v>
      </c>
      <c r="G988" s="8">
        <v>0</v>
      </c>
      <c r="H988" cm="1">
        <f t="array" ref="H988">SUMPRODUCT((LEN(I988)-LEN(SUBSTITUTE(I988,{"A";"C";"D";"E";"F";"G";"H";"I";"K";"L";"M";"N";"P";"Q";"R";"S";"T";"V";"W";"Y"},""))),{72.08;104.14;115.08;129.11;148.17;58.05;138.14;114.16;130.18;114.16;132.2;115.1;98.12;129.13;158.19;88.08;102.1;100.13;187.21;164.17})/1000</f>
        <v>62.512279999999997</v>
      </c>
      <c r="I988" s="4" t="s">
        <v>3881</v>
      </c>
      <c r="J988" s="8" t="s">
        <v>1350</v>
      </c>
      <c r="O988" t="s">
        <v>3880</v>
      </c>
      <c r="P988" s="4" t="str">
        <f t="shared" si="46"/>
        <v>rt7001_rt7001</v>
      </c>
      <c r="Q988" s="4" t="s">
        <v>3878</v>
      </c>
      <c r="R988" t="s">
        <v>3879</v>
      </c>
      <c r="T988" s="4" t="s">
        <v>3878</v>
      </c>
      <c r="U988" t="s">
        <v>3880</v>
      </c>
      <c r="V988" s="4" t="str">
        <f t="shared" si="47"/>
        <v>rt7001_</v>
      </c>
      <c r="W988" s="4" t="s">
        <v>3878</v>
      </c>
      <c r="X988" t="s">
        <v>3879</v>
      </c>
    </row>
    <row r="989" spans="1:24" x14ac:dyDescent="0.2">
      <c r="A989" s="4" t="str">
        <f t="shared" si="45"/>
        <v>rt7001_en</v>
      </c>
      <c r="B989" s="4" t="s">
        <v>3878</v>
      </c>
      <c r="C989" t="s">
        <v>3879</v>
      </c>
      <c r="D989" t="s">
        <v>3880</v>
      </c>
      <c r="E989" t="s">
        <v>2684</v>
      </c>
      <c r="F989" t="s">
        <v>1348</v>
      </c>
      <c r="G989" s="8">
        <v>0</v>
      </c>
      <c r="H989" cm="1">
        <f t="array" ref="H989">SUMPRODUCT((LEN(I989)-LEN(SUBSTITUTE(I989,{"A";"C";"D";"E";"F";"G";"H";"I";"K";"L";"M";"N";"P";"Q";"R";"S";"T";"V";"W";"Y"},""))),{72.08;104.14;115.08;129.11;148.17;58.05;138.14;114.16;130.18;114.16;132.2;115.1;98.12;129.13;158.19;88.08;102.1;100.13;187.21;164.17})/1000</f>
        <v>62.512279999999997</v>
      </c>
      <c r="I989" s="4" t="s">
        <v>3881</v>
      </c>
      <c r="J989" s="8" t="s">
        <v>1350</v>
      </c>
      <c r="O989" t="s">
        <v>3880</v>
      </c>
      <c r="P989" s="4" t="str">
        <f t="shared" si="46"/>
        <v>rt7001_rt7001</v>
      </c>
      <c r="Q989" s="4" t="s">
        <v>3878</v>
      </c>
      <c r="R989" t="s">
        <v>3879</v>
      </c>
      <c r="T989" s="4" t="s">
        <v>3878</v>
      </c>
      <c r="U989" t="s">
        <v>3880</v>
      </c>
      <c r="V989" s="4" t="str">
        <f t="shared" si="47"/>
        <v>rt7001_</v>
      </c>
      <c r="W989" s="4" t="s">
        <v>3878</v>
      </c>
      <c r="X989" t="s">
        <v>3879</v>
      </c>
    </row>
    <row r="990" spans="1:24" x14ac:dyDescent="0.2">
      <c r="A990" s="4" t="str">
        <f t="shared" si="45"/>
        <v>rt7036</v>
      </c>
      <c r="B990" s="4" t="s">
        <v>3882</v>
      </c>
      <c r="C990" t="s">
        <v>3883</v>
      </c>
      <c r="D990" t="s">
        <v>3884</v>
      </c>
      <c r="E990" t="s">
        <v>1347</v>
      </c>
      <c r="F990" t="s">
        <v>1522</v>
      </c>
      <c r="G990" s="8" t="s">
        <v>3885</v>
      </c>
      <c r="H990" cm="1">
        <f t="array" ref="H990">SUMPRODUCT((LEN(I990)-LEN(SUBSTITUTE(I990,{"A";"C";"D";"E";"F";"G";"H";"I";"K";"L";"M";"N";"P";"Q";"R";"S";"T";"V";"W";"Y"},""))),{72.08;104.14;115.08;129.11;148.17;58.05;138.14;114.16;130.18;114.16;132.2;115.1;98.12;129.13;158.19;88.08;102.1;100.13;187.21;164.17})/1000</f>
        <v>44.287480000000009</v>
      </c>
      <c r="I990" s="4" t="s">
        <v>3886</v>
      </c>
      <c r="J990" s="8" t="s">
        <v>1350</v>
      </c>
      <c r="O990" t="s">
        <v>3884</v>
      </c>
      <c r="P990" s="4" t="str">
        <f t="shared" si="46"/>
        <v>rt7036</v>
      </c>
      <c r="Q990" s="4" t="s">
        <v>3882</v>
      </c>
      <c r="R990" t="s">
        <v>3883</v>
      </c>
      <c r="T990" s="4" t="s">
        <v>3882</v>
      </c>
      <c r="U990" t="s">
        <v>3884</v>
      </c>
      <c r="V990" s="4" t="str">
        <f t="shared" si="47"/>
        <v>rt7036</v>
      </c>
      <c r="W990" s="4" t="s">
        <v>3882</v>
      </c>
      <c r="X990" t="s">
        <v>3883</v>
      </c>
    </row>
    <row r="991" spans="1:24" x14ac:dyDescent="0.2">
      <c r="A991" s="4" t="str">
        <f t="shared" si="45"/>
        <v>rt7041</v>
      </c>
      <c r="B991" s="4" t="s">
        <v>896</v>
      </c>
      <c r="C991" t="s">
        <v>896</v>
      </c>
      <c r="D991" t="s">
        <v>897</v>
      </c>
      <c r="E991" t="s">
        <v>1347</v>
      </c>
      <c r="F991" t="s">
        <v>1348</v>
      </c>
      <c r="G991" s="8">
        <v>0</v>
      </c>
      <c r="H991" cm="1">
        <f t="array" ref="H991">SUMPRODUCT((LEN(I991)-LEN(SUBSTITUTE(I991,{"A";"C";"D";"E";"F";"G";"H";"I";"K";"L";"M";"N";"P";"Q";"R";"S";"T";"V";"W";"Y"},""))),{72.08;104.14;115.08;129.11;148.17;58.05;138.14;114.16;130.18;114.16;132.2;115.1;98.12;129.13;158.19;88.08;102.1;100.13;187.21;164.17})/1000</f>
        <v>33.239139999999999</v>
      </c>
      <c r="I991" s="4" t="s">
        <v>3887</v>
      </c>
      <c r="J991" s="8" t="s">
        <v>1350</v>
      </c>
      <c r="O991" t="s">
        <v>897</v>
      </c>
      <c r="P991" s="4" t="str">
        <f t="shared" si="46"/>
        <v>rt7041</v>
      </c>
      <c r="Q991" s="4" t="s">
        <v>896</v>
      </c>
      <c r="R991" t="s">
        <v>896</v>
      </c>
      <c r="T991" s="4" t="s">
        <v>896</v>
      </c>
      <c r="U991" t="s">
        <v>897</v>
      </c>
      <c r="V991" s="4" t="str">
        <f t="shared" si="47"/>
        <v>rt7041</v>
      </c>
      <c r="W991" s="4" t="s">
        <v>896</v>
      </c>
      <c r="X991" t="s">
        <v>896</v>
      </c>
    </row>
    <row r="992" spans="1:24" x14ac:dyDescent="0.2">
      <c r="A992" s="4" t="str">
        <f t="shared" si="45"/>
        <v>rt7049_c</v>
      </c>
      <c r="B992" s="4" t="s">
        <v>3888</v>
      </c>
      <c r="C992" t="s">
        <v>3889</v>
      </c>
      <c r="D992" t="s">
        <v>3890</v>
      </c>
      <c r="E992" t="s">
        <v>1347</v>
      </c>
      <c r="F992" t="s">
        <v>1348</v>
      </c>
      <c r="G992" s="8">
        <v>0</v>
      </c>
      <c r="H992" cm="1">
        <f t="array" ref="H992">SUMPRODUCT((LEN(I992)-LEN(SUBSTITUTE(I992,{"A";"C";"D";"E";"F";"G";"H";"I";"K";"L";"M";"N";"P";"Q";"R";"S";"T";"V";"W";"Y"},""))),{72.08;104.14;115.08;129.11;148.17;58.05;138.14;114.16;130.18;114.16;132.2;115.1;98.12;129.13;158.19;88.08;102.1;100.13;187.21;164.17})/1000</f>
        <v>68.751809999999992</v>
      </c>
      <c r="I992" s="4" t="s">
        <v>3891</v>
      </c>
      <c r="J992" s="8" t="s">
        <v>1350</v>
      </c>
      <c r="O992" t="s">
        <v>3890</v>
      </c>
      <c r="P992" s="4" t="str">
        <f t="shared" si="46"/>
        <v>rt7049_rt7049</v>
      </c>
      <c r="Q992" s="4" t="s">
        <v>3888</v>
      </c>
      <c r="R992" t="s">
        <v>3889</v>
      </c>
      <c r="T992" s="4" t="s">
        <v>3888</v>
      </c>
      <c r="U992" t="s">
        <v>3890</v>
      </c>
      <c r="V992" s="4" t="str">
        <f t="shared" si="47"/>
        <v>rt7049_</v>
      </c>
      <c r="W992" s="4" t="s">
        <v>3888</v>
      </c>
      <c r="X992" t="s">
        <v>3889</v>
      </c>
    </row>
    <row r="993" spans="1:24" x14ac:dyDescent="0.2">
      <c r="A993" s="4" t="str">
        <f t="shared" si="45"/>
        <v>rt7049_en</v>
      </c>
      <c r="B993" s="4" t="s">
        <v>3888</v>
      </c>
      <c r="C993" t="s">
        <v>3889</v>
      </c>
      <c r="D993" t="s">
        <v>3890</v>
      </c>
      <c r="E993" t="s">
        <v>2684</v>
      </c>
      <c r="F993" t="s">
        <v>1348</v>
      </c>
      <c r="G993" s="8">
        <v>0</v>
      </c>
      <c r="H993" cm="1">
        <f t="array" ref="H993">SUMPRODUCT((LEN(I993)-LEN(SUBSTITUTE(I993,{"A";"C";"D";"E";"F";"G";"H";"I";"K";"L";"M";"N";"P";"Q";"R";"S";"T";"V";"W";"Y"},""))),{72.08;104.14;115.08;129.11;148.17;58.05;138.14;114.16;130.18;114.16;132.2;115.1;98.12;129.13;158.19;88.08;102.1;100.13;187.21;164.17})/1000</f>
        <v>68.751809999999992</v>
      </c>
      <c r="I993" s="4" t="s">
        <v>3891</v>
      </c>
      <c r="J993" s="8" t="s">
        <v>1350</v>
      </c>
      <c r="O993" t="s">
        <v>3890</v>
      </c>
      <c r="P993" s="4" t="str">
        <f t="shared" si="46"/>
        <v>rt7049_rt7049</v>
      </c>
      <c r="Q993" s="4" t="s">
        <v>3888</v>
      </c>
      <c r="R993" t="s">
        <v>3889</v>
      </c>
      <c r="T993" s="4" t="s">
        <v>3888</v>
      </c>
      <c r="U993" t="s">
        <v>3890</v>
      </c>
      <c r="V993" s="4" t="str">
        <f t="shared" si="47"/>
        <v>rt7049_</v>
      </c>
      <c r="W993" s="4" t="s">
        <v>3888</v>
      </c>
      <c r="X993" t="s">
        <v>3889</v>
      </c>
    </row>
    <row r="994" spans="1:24" x14ac:dyDescent="0.2">
      <c r="A994" s="4" t="str">
        <f t="shared" si="45"/>
        <v>rt7050</v>
      </c>
      <c r="B994" s="4" t="s">
        <v>898</v>
      </c>
      <c r="C994" t="s">
        <v>898</v>
      </c>
      <c r="D994" t="s">
        <v>899</v>
      </c>
      <c r="E994" t="s">
        <v>1347</v>
      </c>
      <c r="F994" t="s">
        <v>1455</v>
      </c>
      <c r="G994" s="8" t="s">
        <v>1456</v>
      </c>
      <c r="H994" cm="1">
        <f t="array" ref="H994">SUMPRODUCT((LEN(I994)-LEN(SUBSTITUTE(I994,{"A";"C";"D";"E";"F";"G";"H";"I";"K";"L";"M";"N";"P";"Q";"R";"S";"T";"V";"W";"Y"},""))),{72.08;104.14;115.08;129.11;148.17;58.05;138.14;114.16;130.18;114.16;132.2;115.1;98.12;129.13;158.19;88.08;102.1;100.13;187.21;164.17})/1000</f>
        <v>50.14182000000001</v>
      </c>
      <c r="I994" s="4" t="s">
        <v>3892</v>
      </c>
      <c r="J994" s="8" t="s">
        <v>1350</v>
      </c>
      <c r="O994" t="s">
        <v>899</v>
      </c>
      <c r="P994" s="4" t="str">
        <f t="shared" si="46"/>
        <v>rt7050</v>
      </c>
      <c r="Q994" s="4" t="s">
        <v>898</v>
      </c>
      <c r="R994" t="s">
        <v>898</v>
      </c>
      <c r="T994" s="4" t="s">
        <v>898</v>
      </c>
      <c r="U994" t="s">
        <v>899</v>
      </c>
      <c r="V994" s="4" t="str">
        <f t="shared" si="47"/>
        <v>rt7050</v>
      </c>
      <c r="W994" s="4" t="s">
        <v>898</v>
      </c>
      <c r="X994" t="s">
        <v>898</v>
      </c>
    </row>
    <row r="995" spans="1:24" x14ac:dyDescent="0.2">
      <c r="A995" s="4" t="str">
        <f t="shared" si="45"/>
        <v>rt7052</v>
      </c>
      <c r="B995" s="4" t="s">
        <v>3893</v>
      </c>
      <c r="C995" t="s">
        <v>3894</v>
      </c>
      <c r="D995" t="s">
        <v>3895</v>
      </c>
      <c r="E995" t="s">
        <v>1347</v>
      </c>
      <c r="F995" t="s">
        <v>3896</v>
      </c>
      <c r="G995" s="8" t="s">
        <v>3897</v>
      </c>
      <c r="H995" cm="1">
        <f t="array" ref="H995">SUMPRODUCT((LEN(I995)-LEN(SUBSTITUTE(I995,{"A";"C";"D";"E";"F";"G";"H";"I";"K";"L";"M";"N";"P";"Q";"R";"S";"T";"V";"W";"Y"},""))),{72.08;104.14;115.08;129.11;148.17;58.05;138.14;114.16;130.18;114.16;132.2;115.1;98.12;129.13;158.19;88.08;102.1;100.13;187.21;164.17})/1000</f>
        <v>39.368919999999996</v>
      </c>
      <c r="I995" s="4" t="s">
        <v>3898</v>
      </c>
      <c r="J995" s="8" t="s">
        <v>1350</v>
      </c>
      <c r="O995" t="s">
        <v>3895</v>
      </c>
      <c r="P995" s="4" t="str">
        <f t="shared" si="46"/>
        <v>rt7052</v>
      </c>
      <c r="Q995" s="4" t="s">
        <v>3893</v>
      </c>
      <c r="R995" t="s">
        <v>3894</v>
      </c>
      <c r="T995" s="4" t="s">
        <v>3893</v>
      </c>
      <c r="U995" t="s">
        <v>3895</v>
      </c>
      <c r="V995" s="4" t="str">
        <f t="shared" si="47"/>
        <v>rt7052</v>
      </c>
      <c r="W995" s="4" t="s">
        <v>3893</v>
      </c>
      <c r="X995" t="s">
        <v>3894</v>
      </c>
    </row>
    <row r="996" spans="1:24" x14ac:dyDescent="0.2">
      <c r="A996" s="4" t="str">
        <f t="shared" si="45"/>
        <v>rt7055</v>
      </c>
      <c r="B996" s="4" t="s">
        <v>900</v>
      </c>
      <c r="C996" t="s">
        <v>901</v>
      </c>
      <c r="D996" t="s">
        <v>902</v>
      </c>
      <c r="E996" t="s">
        <v>1347</v>
      </c>
      <c r="F996" t="s">
        <v>1356</v>
      </c>
      <c r="G996" s="8" t="s">
        <v>1571</v>
      </c>
      <c r="H996" cm="1">
        <f t="array" ref="H996">SUMPRODUCT((LEN(I996)-LEN(SUBSTITUTE(I996,{"A";"C";"D";"E";"F";"G";"H";"I";"K";"L";"M";"N";"P";"Q";"R";"S";"T";"V";"W";"Y"},""))),{72.08;104.14;115.08;129.11;148.17;58.05;138.14;114.16;130.18;114.16;132.2;115.1;98.12;129.13;158.19;88.08;102.1;100.13;187.21;164.17})/1000</f>
        <v>37.267489999999995</v>
      </c>
      <c r="I996" s="4" t="s">
        <v>3899</v>
      </c>
      <c r="J996" s="8" t="s">
        <v>1350</v>
      </c>
      <c r="O996" t="s">
        <v>902</v>
      </c>
      <c r="P996" s="4" t="str">
        <f t="shared" si="46"/>
        <v>rt7055</v>
      </c>
      <c r="Q996" s="4" t="s">
        <v>900</v>
      </c>
      <c r="R996" t="s">
        <v>901</v>
      </c>
      <c r="T996" s="4" t="s">
        <v>900</v>
      </c>
      <c r="U996" t="s">
        <v>902</v>
      </c>
      <c r="V996" s="4" t="str">
        <f t="shared" si="47"/>
        <v>rt7055</v>
      </c>
      <c r="W996" s="4" t="s">
        <v>900</v>
      </c>
      <c r="X996" t="s">
        <v>901</v>
      </c>
    </row>
    <row r="997" spans="1:24" x14ac:dyDescent="0.2">
      <c r="A997" s="4" t="str">
        <f t="shared" si="45"/>
        <v>rt7056</v>
      </c>
      <c r="B997" s="4" t="s">
        <v>3900</v>
      </c>
      <c r="C997" t="s">
        <v>3901</v>
      </c>
      <c r="D997" t="s">
        <v>3902</v>
      </c>
      <c r="E997" t="s">
        <v>1383</v>
      </c>
      <c r="F997" t="s">
        <v>1348</v>
      </c>
      <c r="G997" s="8">
        <v>0</v>
      </c>
      <c r="H997" cm="1">
        <f t="array" ref="H997">SUMPRODUCT((LEN(I997)-LEN(SUBSTITUTE(I997,{"A";"C";"D";"E";"F";"G";"H";"I";"K";"L";"M";"N";"P";"Q";"R";"S";"T";"V";"W";"Y"},""))),{72.08;104.14;115.08;129.11;148.17;58.05;138.14;114.16;130.18;114.16;132.2;115.1;98.12;129.13;158.19;88.08;102.1;100.13;187.21;164.17})/1000</f>
        <v>25.441669999999998</v>
      </c>
      <c r="I997" s="4" t="s">
        <v>3903</v>
      </c>
      <c r="J997" s="8" t="s">
        <v>1350</v>
      </c>
      <c r="O997" t="s">
        <v>3902</v>
      </c>
      <c r="P997" s="4" t="str">
        <f t="shared" si="46"/>
        <v>rt7056</v>
      </c>
      <c r="Q997" s="4" t="s">
        <v>3900</v>
      </c>
      <c r="R997" t="s">
        <v>3901</v>
      </c>
      <c r="T997" s="4" t="s">
        <v>3900</v>
      </c>
      <c r="U997" t="s">
        <v>3902</v>
      </c>
      <c r="V997" s="4" t="str">
        <f t="shared" si="47"/>
        <v>rt7056</v>
      </c>
      <c r="W997" s="4" t="s">
        <v>3900</v>
      </c>
      <c r="X997" t="s">
        <v>3901</v>
      </c>
    </row>
    <row r="998" spans="1:24" x14ac:dyDescent="0.2">
      <c r="A998" s="4" t="str">
        <f t="shared" si="45"/>
        <v>rt7057</v>
      </c>
      <c r="B998" s="4" t="s">
        <v>3904</v>
      </c>
      <c r="C998" t="s">
        <v>3904</v>
      </c>
      <c r="D998" t="s">
        <v>3905</v>
      </c>
      <c r="E998" t="s">
        <v>1347</v>
      </c>
      <c r="F998" t="s">
        <v>1348</v>
      </c>
      <c r="G998" s="8">
        <v>0</v>
      </c>
      <c r="H998" cm="1">
        <f t="array" ref="H998">SUMPRODUCT((LEN(I998)-LEN(SUBSTITUTE(I998,{"A";"C";"D";"E";"F";"G";"H";"I";"K";"L";"M";"N";"P";"Q";"R";"S";"T";"V";"W";"Y"},""))),{72.08;104.14;115.08;129.11;148.17;58.05;138.14;114.16;130.18;114.16;132.2;115.1;98.12;129.13;158.19;88.08;102.1;100.13;187.21;164.17})/1000</f>
        <v>28.020059999999997</v>
      </c>
      <c r="I998" s="4" t="s">
        <v>3906</v>
      </c>
      <c r="J998" s="8" t="s">
        <v>1350</v>
      </c>
      <c r="O998" t="s">
        <v>3905</v>
      </c>
      <c r="P998" s="4" t="str">
        <f t="shared" si="46"/>
        <v>rt7057</v>
      </c>
      <c r="Q998" s="4" t="s">
        <v>3904</v>
      </c>
      <c r="R998" t="s">
        <v>3904</v>
      </c>
      <c r="T998" s="4" t="s">
        <v>3904</v>
      </c>
      <c r="U998" t="s">
        <v>3905</v>
      </c>
      <c r="V998" s="4" t="str">
        <f t="shared" si="47"/>
        <v>rt7057</v>
      </c>
      <c r="W998" s="4" t="s">
        <v>3904</v>
      </c>
      <c r="X998" t="s">
        <v>3904</v>
      </c>
    </row>
    <row r="999" spans="1:24" x14ac:dyDescent="0.2">
      <c r="A999" s="4" t="str">
        <f t="shared" si="45"/>
        <v>rt7067</v>
      </c>
      <c r="B999" s="4" t="s">
        <v>903</v>
      </c>
      <c r="C999" t="s">
        <v>904</v>
      </c>
      <c r="D999" t="s">
        <v>905</v>
      </c>
      <c r="E999" t="s">
        <v>1566</v>
      </c>
      <c r="F999" t="s">
        <v>1348</v>
      </c>
      <c r="G999" s="8">
        <v>0</v>
      </c>
      <c r="H999" cm="1">
        <f t="array" ref="H999">SUMPRODUCT((LEN(I999)-LEN(SUBSTITUTE(I999,{"A";"C";"D";"E";"F";"G";"H";"I";"K";"L";"M";"N";"P";"Q";"R";"S";"T";"V";"W";"Y"},""))),{72.08;104.14;115.08;129.11;148.17;58.05;138.14;114.16;130.18;114.16;132.2;115.1;98.12;129.13;158.19;88.08;102.1;100.13;187.21;164.17})/1000</f>
        <v>99.934490000000011</v>
      </c>
      <c r="I999" s="4" t="s">
        <v>3907</v>
      </c>
      <c r="J999" s="8" t="s">
        <v>1350</v>
      </c>
      <c r="O999" t="s">
        <v>905</v>
      </c>
      <c r="P999" s="4" t="str">
        <f t="shared" si="46"/>
        <v>rt7067</v>
      </c>
      <c r="Q999" s="4" t="s">
        <v>903</v>
      </c>
      <c r="R999" t="s">
        <v>904</v>
      </c>
      <c r="T999" s="4" t="s">
        <v>903</v>
      </c>
      <c r="U999" t="s">
        <v>905</v>
      </c>
      <c r="V999" s="4" t="str">
        <f t="shared" si="47"/>
        <v>rt7067</v>
      </c>
      <c r="W999" s="4" t="s">
        <v>903</v>
      </c>
      <c r="X999" t="s">
        <v>904</v>
      </c>
    </row>
    <row r="1000" spans="1:24" x14ac:dyDescent="0.2">
      <c r="A1000" s="4" t="str">
        <f t="shared" si="45"/>
        <v>rt7068</v>
      </c>
      <c r="B1000" s="4" t="s">
        <v>3908</v>
      </c>
      <c r="C1000" t="s">
        <v>3908</v>
      </c>
      <c r="D1000" t="s">
        <v>3909</v>
      </c>
      <c r="E1000" t="s">
        <v>1383</v>
      </c>
      <c r="F1000" t="s">
        <v>1348</v>
      </c>
      <c r="G1000" s="8">
        <v>0</v>
      </c>
      <c r="H1000" cm="1">
        <f t="array" ref="H1000">SUMPRODUCT((LEN(I1000)-LEN(SUBSTITUTE(I1000,{"A";"C";"D";"E";"F";"G";"H";"I";"K";"L";"M";"N";"P";"Q";"R";"S";"T";"V";"W";"Y"},""))),{72.08;104.14;115.08;129.11;148.17;58.05;138.14;114.16;130.18;114.16;132.2;115.1;98.12;129.13;158.19;88.08;102.1;100.13;187.21;164.17})/1000</f>
        <v>48.481399999999987</v>
      </c>
      <c r="I1000" s="4" t="s">
        <v>3910</v>
      </c>
      <c r="J1000" s="8" t="s">
        <v>1350</v>
      </c>
      <c r="O1000" t="s">
        <v>3909</v>
      </c>
      <c r="P1000" s="4" t="str">
        <f t="shared" si="46"/>
        <v>rt7068</v>
      </c>
      <c r="Q1000" s="4" t="s">
        <v>3908</v>
      </c>
      <c r="R1000" t="s">
        <v>3908</v>
      </c>
      <c r="T1000" s="4" t="s">
        <v>3908</v>
      </c>
      <c r="U1000" t="s">
        <v>3909</v>
      </c>
      <c r="V1000" s="4" t="str">
        <f t="shared" si="47"/>
        <v>rt7068</v>
      </c>
      <c r="W1000" s="4" t="s">
        <v>3908</v>
      </c>
      <c r="X1000" t="s">
        <v>3908</v>
      </c>
    </row>
    <row r="1001" spans="1:24" x14ac:dyDescent="0.2">
      <c r="A1001" s="4" t="str">
        <f t="shared" si="45"/>
        <v>rt7070</v>
      </c>
      <c r="B1001" s="4" t="s">
        <v>906</v>
      </c>
      <c r="C1001" t="s">
        <v>907</v>
      </c>
      <c r="D1001" t="s">
        <v>908</v>
      </c>
      <c r="E1001" t="s">
        <v>1347</v>
      </c>
      <c r="F1001" t="s">
        <v>1348</v>
      </c>
      <c r="G1001" s="8">
        <v>0</v>
      </c>
      <c r="H1001" cm="1">
        <f t="array" ref="H1001">SUMPRODUCT((LEN(I1001)-LEN(SUBSTITUTE(I1001,{"A";"C";"D";"E";"F";"G";"H";"I";"K";"L";"M";"N";"P";"Q";"R";"S";"T";"V";"W";"Y"},""))),{72.08;104.14;115.08;129.11;148.17;58.05;138.14;114.16;130.18;114.16;132.2;115.1;98.12;129.13;158.19;88.08;102.1;100.13;187.21;164.17})/1000</f>
        <v>38.578340000000011</v>
      </c>
      <c r="I1001" s="4" t="s">
        <v>3911</v>
      </c>
      <c r="J1001" s="8" t="s">
        <v>1350</v>
      </c>
      <c r="O1001" t="s">
        <v>908</v>
      </c>
      <c r="P1001" s="4" t="str">
        <f t="shared" si="46"/>
        <v>rt7070</v>
      </c>
      <c r="Q1001" s="4" t="s">
        <v>906</v>
      </c>
      <c r="R1001" t="s">
        <v>907</v>
      </c>
      <c r="T1001" s="4" t="s">
        <v>906</v>
      </c>
      <c r="U1001" t="s">
        <v>908</v>
      </c>
      <c r="V1001" s="4" t="str">
        <f t="shared" si="47"/>
        <v>rt7070</v>
      </c>
      <c r="W1001" s="4" t="s">
        <v>906</v>
      </c>
      <c r="X1001" t="s">
        <v>907</v>
      </c>
    </row>
    <row r="1002" spans="1:24" x14ac:dyDescent="0.2">
      <c r="A1002" s="4" t="str">
        <f t="shared" si="45"/>
        <v>rt7081</v>
      </c>
      <c r="B1002" s="4" t="s">
        <v>909</v>
      </c>
      <c r="C1002" t="s">
        <v>909</v>
      </c>
      <c r="D1002" t="s">
        <v>910</v>
      </c>
      <c r="E1002" t="s">
        <v>1361</v>
      </c>
      <c r="F1002" t="s">
        <v>1630</v>
      </c>
      <c r="G1002" s="8" t="s">
        <v>2676</v>
      </c>
      <c r="H1002" cm="1">
        <f t="array" ref="H1002">SUMPRODUCT((LEN(I1002)-LEN(SUBSTITUTE(I1002,{"A";"C";"D";"E";"F";"G";"H";"I";"K";"L";"M";"N";"P";"Q";"R";"S";"T";"V";"W";"Y"},""))),{72.08;104.14;115.08;129.11;148.17;58.05;138.14;114.16;130.18;114.16;132.2;115.1;98.12;129.13;158.19;88.08;102.1;100.13;187.21;164.17})/1000</f>
        <v>40.542339999999996</v>
      </c>
      <c r="I1002" s="4" t="s">
        <v>3912</v>
      </c>
      <c r="J1002" s="8" t="s">
        <v>1350</v>
      </c>
      <c r="O1002" t="s">
        <v>910</v>
      </c>
      <c r="P1002" s="4" t="str">
        <f t="shared" si="46"/>
        <v>rt7081</v>
      </c>
      <c r="Q1002" s="4" t="s">
        <v>909</v>
      </c>
      <c r="R1002" t="s">
        <v>909</v>
      </c>
      <c r="T1002" s="4" t="s">
        <v>909</v>
      </c>
      <c r="U1002" t="s">
        <v>910</v>
      </c>
      <c r="V1002" s="4" t="str">
        <f t="shared" si="47"/>
        <v>rt7081</v>
      </c>
      <c r="W1002" s="4" t="s">
        <v>909</v>
      </c>
      <c r="X1002" t="s">
        <v>909</v>
      </c>
    </row>
    <row r="1003" spans="1:24" x14ac:dyDescent="0.2">
      <c r="A1003" s="4" t="str">
        <f t="shared" si="45"/>
        <v>rt7110</v>
      </c>
      <c r="B1003" s="4" t="s">
        <v>3913</v>
      </c>
      <c r="C1003" t="s">
        <v>3914</v>
      </c>
      <c r="D1003" t="s">
        <v>3915</v>
      </c>
      <c r="E1003" t="s">
        <v>1347</v>
      </c>
      <c r="F1003" t="s">
        <v>1348</v>
      </c>
      <c r="G1003" s="8">
        <v>0</v>
      </c>
      <c r="H1003" cm="1">
        <f t="array" ref="H1003">SUMPRODUCT((LEN(I1003)-LEN(SUBSTITUTE(I1003,{"A";"C";"D";"E";"F";"G";"H";"I";"K";"L";"M";"N";"P";"Q";"R";"S";"T";"V";"W";"Y"},""))),{72.08;104.14;115.08;129.11;148.17;58.05;138.14;114.16;130.18;114.16;132.2;115.1;98.12;129.13;158.19;88.08;102.1;100.13;187.21;164.17})/1000</f>
        <v>38.731940000000002</v>
      </c>
      <c r="I1003" s="4" t="s">
        <v>3916</v>
      </c>
      <c r="J1003" s="8" t="s">
        <v>1350</v>
      </c>
      <c r="O1003" t="s">
        <v>3915</v>
      </c>
      <c r="P1003" s="4" t="str">
        <f t="shared" si="46"/>
        <v>rt7110</v>
      </c>
      <c r="Q1003" s="4" t="s">
        <v>3913</v>
      </c>
      <c r="R1003" t="s">
        <v>3914</v>
      </c>
      <c r="T1003" s="4" t="s">
        <v>3913</v>
      </c>
      <c r="U1003" t="s">
        <v>3915</v>
      </c>
      <c r="V1003" s="4" t="str">
        <f t="shared" si="47"/>
        <v>rt7110</v>
      </c>
      <c r="W1003" s="4" t="s">
        <v>3913</v>
      </c>
      <c r="X1003" t="s">
        <v>3914</v>
      </c>
    </row>
    <row r="1004" spans="1:24" x14ac:dyDescent="0.2">
      <c r="A1004" s="4" t="str">
        <f t="shared" si="45"/>
        <v>rt7114_c</v>
      </c>
      <c r="B1004" s="4" t="s">
        <v>3917</v>
      </c>
      <c r="C1004" t="s">
        <v>1223</v>
      </c>
      <c r="D1004" t="s">
        <v>1224</v>
      </c>
      <c r="E1004" t="s">
        <v>1347</v>
      </c>
      <c r="F1004" t="s">
        <v>1740</v>
      </c>
      <c r="G1004" s="8" t="s">
        <v>3918</v>
      </c>
      <c r="H1004" cm="1">
        <f t="array" ref="H1004">SUMPRODUCT((LEN(I1004)-LEN(SUBSTITUTE(I1004,{"A";"C";"D";"E";"F";"G";"H";"I";"K";"L";"M";"N";"P";"Q";"R";"S";"T";"V";"W";"Y"},""))),{72.08;104.14;115.08;129.11;148.17;58.05;138.14;114.16;130.18;114.16;132.2;115.1;98.12;129.13;158.19;88.08;102.1;100.13;187.21;164.17})/1000</f>
        <v>54.027460000000005</v>
      </c>
      <c r="I1004" s="4" t="s">
        <v>3919</v>
      </c>
      <c r="J1004" s="8" t="s">
        <v>1350</v>
      </c>
      <c r="O1004" t="s">
        <v>1224</v>
      </c>
      <c r="P1004" s="4" t="str">
        <f t="shared" si="46"/>
        <v>rt7114_rt7114</v>
      </c>
      <c r="Q1004" s="4" t="s">
        <v>3917</v>
      </c>
      <c r="R1004" t="s">
        <v>1223</v>
      </c>
      <c r="T1004" s="4" t="s">
        <v>3917</v>
      </c>
      <c r="U1004" t="s">
        <v>1224</v>
      </c>
      <c r="V1004" s="4" t="str">
        <f t="shared" si="47"/>
        <v>rt7114_</v>
      </c>
      <c r="W1004" s="4" t="s">
        <v>3917</v>
      </c>
      <c r="X1004" t="s">
        <v>1223</v>
      </c>
    </row>
    <row r="1005" spans="1:24" x14ac:dyDescent="0.2">
      <c r="A1005" s="4" t="str">
        <f t="shared" si="45"/>
        <v>rt7114_m</v>
      </c>
      <c r="B1005" s="4" t="s">
        <v>3917</v>
      </c>
      <c r="C1005" t="s">
        <v>1223</v>
      </c>
      <c r="D1005" t="s">
        <v>1224</v>
      </c>
      <c r="E1005" t="s">
        <v>1383</v>
      </c>
      <c r="F1005" t="s">
        <v>2012</v>
      </c>
      <c r="G1005" s="8" t="s">
        <v>3918</v>
      </c>
      <c r="H1005" cm="1">
        <f t="array" ref="H1005">SUMPRODUCT((LEN(I1005)-LEN(SUBSTITUTE(I1005,{"A";"C";"D";"E";"F";"G";"H";"I";"K";"L";"M";"N";"P";"Q";"R";"S";"T";"V";"W";"Y"},""))),{72.08;104.14;115.08;129.11;148.17;58.05;138.14;114.16;130.18;114.16;132.2;115.1;98.12;129.13;158.19;88.08;102.1;100.13;187.21;164.17})/1000</f>
        <v>54.027460000000005</v>
      </c>
      <c r="I1005" s="4" t="s">
        <v>3919</v>
      </c>
      <c r="J1005" s="8" t="s">
        <v>1350</v>
      </c>
      <c r="O1005" t="s">
        <v>1224</v>
      </c>
      <c r="P1005" s="4" t="str">
        <f t="shared" si="46"/>
        <v>rt7114_rt7114</v>
      </c>
      <c r="Q1005" s="4" t="s">
        <v>3917</v>
      </c>
      <c r="R1005" t="s">
        <v>1223</v>
      </c>
      <c r="T1005" s="4" t="s">
        <v>3917</v>
      </c>
      <c r="U1005" t="s">
        <v>1224</v>
      </c>
      <c r="V1005" s="4" t="str">
        <f t="shared" si="47"/>
        <v>rt7114_</v>
      </c>
      <c r="W1005" s="4" t="s">
        <v>3917</v>
      </c>
      <c r="X1005" t="s">
        <v>1223</v>
      </c>
    </row>
    <row r="1006" spans="1:24" x14ac:dyDescent="0.2">
      <c r="A1006" s="4" t="str">
        <f t="shared" si="45"/>
        <v>rt7115</v>
      </c>
      <c r="B1006" s="4" t="s">
        <v>911</v>
      </c>
      <c r="C1006" t="s">
        <v>912</v>
      </c>
      <c r="D1006" t="s">
        <v>913</v>
      </c>
      <c r="E1006" t="s">
        <v>1347</v>
      </c>
      <c r="F1006" t="s">
        <v>1740</v>
      </c>
      <c r="G1006" s="8" t="s">
        <v>1631</v>
      </c>
      <c r="H1006" cm="1">
        <f t="array" ref="H1006">SUMPRODUCT((LEN(I1006)-LEN(SUBSTITUTE(I1006,{"A";"C";"D";"E";"F";"G";"H";"I";"K";"L";"M";"N";"P";"Q";"R";"S";"T";"V";"W";"Y"},""))),{72.08;104.14;115.08;129.11;148.17;58.05;138.14;114.16;130.18;114.16;132.2;115.1;98.12;129.13;158.19;88.08;102.1;100.13;187.21;164.17})/1000</f>
        <v>71.530450000000016</v>
      </c>
      <c r="I1006" s="4" t="s">
        <v>3920</v>
      </c>
      <c r="J1006" s="8" t="s">
        <v>1350</v>
      </c>
      <c r="O1006" t="s">
        <v>913</v>
      </c>
      <c r="P1006" s="4" t="str">
        <f t="shared" si="46"/>
        <v>rt7115</v>
      </c>
      <c r="Q1006" s="4" t="s">
        <v>911</v>
      </c>
      <c r="R1006" t="s">
        <v>912</v>
      </c>
      <c r="T1006" s="4" t="s">
        <v>911</v>
      </c>
      <c r="U1006" t="s">
        <v>913</v>
      </c>
      <c r="V1006" s="4" t="str">
        <f t="shared" si="47"/>
        <v>rt7115</v>
      </c>
      <c r="W1006" s="4" t="s">
        <v>911</v>
      </c>
      <c r="X1006" t="s">
        <v>912</v>
      </c>
    </row>
    <row r="1007" spans="1:24" x14ac:dyDescent="0.2">
      <c r="A1007" s="4" t="str">
        <f t="shared" si="45"/>
        <v>rt7120</v>
      </c>
      <c r="B1007" s="4" t="s">
        <v>914</v>
      </c>
      <c r="C1007" t="s">
        <v>915</v>
      </c>
      <c r="D1007" t="s">
        <v>916</v>
      </c>
      <c r="E1007" t="s">
        <v>1347</v>
      </c>
      <c r="F1007" t="s">
        <v>1348</v>
      </c>
      <c r="G1007" s="8">
        <v>0</v>
      </c>
      <c r="H1007" cm="1">
        <f t="array" ref="H1007">SUMPRODUCT((LEN(I1007)-LEN(SUBSTITUTE(I1007,{"A";"C";"D";"E";"F";"G";"H";"I";"K";"L";"M";"N";"P";"Q";"R";"S";"T";"V";"W";"Y"},""))),{72.08;104.14;115.08;129.11;148.17;58.05;138.14;114.16;130.18;114.16;132.2;115.1;98.12;129.13;158.19;88.08;102.1;100.13;187.21;164.17})/1000</f>
        <v>68.531739999999999</v>
      </c>
      <c r="I1007" s="4" t="s">
        <v>3921</v>
      </c>
      <c r="J1007" s="8" t="s">
        <v>1350</v>
      </c>
      <c r="O1007" t="s">
        <v>916</v>
      </c>
      <c r="P1007" s="4" t="str">
        <f t="shared" si="46"/>
        <v>rt7120</v>
      </c>
      <c r="Q1007" s="4" t="s">
        <v>914</v>
      </c>
      <c r="R1007" t="s">
        <v>915</v>
      </c>
      <c r="T1007" s="4" t="s">
        <v>914</v>
      </c>
      <c r="U1007" t="s">
        <v>916</v>
      </c>
      <c r="V1007" s="4" t="str">
        <f t="shared" si="47"/>
        <v>rt7120</v>
      </c>
      <c r="W1007" s="4" t="s">
        <v>914</v>
      </c>
      <c r="X1007" t="s">
        <v>915</v>
      </c>
    </row>
    <row r="1008" spans="1:24" x14ac:dyDescent="0.2">
      <c r="A1008" s="4" t="str">
        <f t="shared" si="45"/>
        <v>rt7128_c</v>
      </c>
      <c r="B1008" s="4" t="s">
        <v>3922</v>
      </c>
      <c r="C1008" t="s">
        <v>3923</v>
      </c>
      <c r="D1008" t="s">
        <v>3924</v>
      </c>
      <c r="E1008" t="s">
        <v>1347</v>
      </c>
      <c r="F1008" t="s">
        <v>1348</v>
      </c>
      <c r="G1008" s="8">
        <v>0</v>
      </c>
      <c r="H1008" cm="1">
        <f t="array" ref="H1008">SUMPRODUCT((LEN(I1008)-LEN(SUBSTITUTE(I1008,{"A";"C";"D";"E";"F";"G";"H";"I";"K";"L";"M";"N";"P";"Q";"R";"S";"T";"V";"W";"Y"},""))),{72.08;104.14;115.08;129.11;148.17;58.05;138.14;114.16;130.18;114.16;132.2;115.1;98.12;129.13;158.19;88.08;102.1;100.13;187.21;164.17})/1000</f>
        <v>31.984030000000008</v>
      </c>
      <c r="I1008" s="4" t="s">
        <v>3925</v>
      </c>
      <c r="J1008" s="8" t="s">
        <v>1350</v>
      </c>
      <c r="O1008" t="s">
        <v>3924</v>
      </c>
      <c r="P1008" s="4" t="str">
        <f t="shared" si="46"/>
        <v>rt7128_rt7128</v>
      </c>
      <c r="Q1008" s="4" t="s">
        <v>3922</v>
      </c>
      <c r="R1008" t="s">
        <v>3923</v>
      </c>
      <c r="T1008" s="4" t="s">
        <v>3922</v>
      </c>
      <c r="U1008" t="s">
        <v>3924</v>
      </c>
      <c r="V1008" s="4" t="str">
        <f t="shared" si="47"/>
        <v>rt7128_</v>
      </c>
      <c r="W1008" s="4" t="s">
        <v>3922</v>
      </c>
      <c r="X1008" t="s">
        <v>3923</v>
      </c>
    </row>
    <row r="1009" spans="1:24" x14ac:dyDescent="0.2">
      <c r="A1009" s="4" t="str">
        <f t="shared" si="45"/>
        <v>rt7128_m</v>
      </c>
      <c r="B1009" s="4" t="s">
        <v>3922</v>
      </c>
      <c r="C1009" t="s">
        <v>3923</v>
      </c>
      <c r="D1009" t="s">
        <v>3924</v>
      </c>
      <c r="E1009" t="s">
        <v>1383</v>
      </c>
      <c r="F1009" t="s">
        <v>1348</v>
      </c>
      <c r="G1009" s="8">
        <v>0</v>
      </c>
      <c r="H1009" cm="1">
        <f t="array" ref="H1009">SUMPRODUCT((LEN(I1009)-LEN(SUBSTITUTE(I1009,{"A";"C";"D";"E";"F";"G";"H";"I";"K";"L";"M";"N";"P";"Q";"R";"S";"T";"V";"W";"Y"},""))),{72.08;104.14;115.08;129.11;148.17;58.05;138.14;114.16;130.18;114.16;132.2;115.1;98.12;129.13;158.19;88.08;102.1;100.13;187.21;164.17})/1000</f>
        <v>31.984030000000008</v>
      </c>
      <c r="I1009" s="4" t="s">
        <v>3925</v>
      </c>
      <c r="J1009" s="8" t="s">
        <v>1350</v>
      </c>
      <c r="O1009" t="s">
        <v>3924</v>
      </c>
      <c r="P1009" s="4" t="str">
        <f t="shared" si="46"/>
        <v>rt7128_rt7128</v>
      </c>
      <c r="Q1009" s="4" t="s">
        <v>3922</v>
      </c>
      <c r="R1009" t="s">
        <v>3923</v>
      </c>
      <c r="T1009" s="4" t="s">
        <v>3922</v>
      </c>
      <c r="U1009" t="s">
        <v>3924</v>
      </c>
      <c r="V1009" s="4" t="str">
        <f t="shared" si="47"/>
        <v>rt7128_</v>
      </c>
      <c r="W1009" s="4" t="s">
        <v>3922</v>
      </c>
      <c r="X1009" t="s">
        <v>3923</v>
      </c>
    </row>
    <row r="1010" spans="1:24" x14ac:dyDescent="0.2">
      <c r="A1010" s="4" t="str">
        <f t="shared" si="45"/>
        <v>rt7131</v>
      </c>
      <c r="B1010" s="4" t="s">
        <v>917</v>
      </c>
      <c r="C1010" t="s">
        <v>918</v>
      </c>
      <c r="D1010" t="s">
        <v>919</v>
      </c>
      <c r="E1010" t="s">
        <v>1383</v>
      </c>
      <c r="F1010" t="s">
        <v>1348</v>
      </c>
      <c r="G1010" s="8">
        <v>0</v>
      </c>
      <c r="H1010" cm="1">
        <f t="array" ref="H1010">SUMPRODUCT((LEN(I1010)-LEN(SUBSTITUTE(I1010,{"A";"C";"D";"E";"F";"G";"H";"I";"K";"L";"M";"N";"P";"Q";"R";"S";"T";"V";"W";"Y"},""))),{72.08;104.14;115.08;129.11;148.17;58.05;138.14;114.16;130.18;114.16;132.2;115.1;98.12;129.13;158.19;88.08;102.1;100.13;187.21;164.17})/1000</f>
        <v>85.628840000000011</v>
      </c>
      <c r="I1010" s="4" t="s">
        <v>3926</v>
      </c>
      <c r="J1010" s="8" t="s">
        <v>1350</v>
      </c>
      <c r="O1010" t="s">
        <v>919</v>
      </c>
      <c r="P1010" s="4" t="str">
        <f t="shared" si="46"/>
        <v>rt7131</v>
      </c>
      <c r="Q1010" s="4" t="s">
        <v>917</v>
      </c>
      <c r="R1010" t="s">
        <v>918</v>
      </c>
      <c r="T1010" s="4" t="s">
        <v>917</v>
      </c>
      <c r="U1010" t="s">
        <v>919</v>
      </c>
      <c r="V1010" s="4" t="str">
        <f t="shared" si="47"/>
        <v>rt7131</v>
      </c>
      <c r="W1010" s="4" t="s">
        <v>917</v>
      </c>
      <c r="X1010" t="s">
        <v>918</v>
      </c>
    </row>
    <row r="1011" spans="1:24" x14ac:dyDescent="0.2">
      <c r="A1011" s="4" t="str">
        <f t="shared" si="45"/>
        <v>rt7136</v>
      </c>
      <c r="B1011" s="4" t="s">
        <v>3927</v>
      </c>
      <c r="C1011" t="s">
        <v>3928</v>
      </c>
      <c r="D1011" t="s">
        <v>3929</v>
      </c>
      <c r="E1011" t="s">
        <v>1347</v>
      </c>
      <c r="F1011" t="s">
        <v>1348</v>
      </c>
      <c r="G1011" s="8">
        <v>0</v>
      </c>
      <c r="H1011" cm="1">
        <f t="array" ref="H1011">SUMPRODUCT((LEN(I1011)-LEN(SUBSTITUTE(I1011,{"A";"C";"D";"E";"F";"G";"H";"I";"K";"L";"M";"N";"P";"Q";"R";"S";"T";"V";"W";"Y"},""))),{72.08;104.14;115.08;129.11;148.17;58.05;138.14;114.16;130.18;114.16;132.2;115.1;98.12;129.13;158.19;88.08;102.1;100.13;187.21;164.17})/1000</f>
        <v>82.073259999999991</v>
      </c>
      <c r="I1011" s="4" t="s">
        <v>3930</v>
      </c>
      <c r="J1011" s="8" t="s">
        <v>1350</v>
      </c>
      <c r="O1011" t="s">
        <v>3929</v>
      </c>
      <c r="P1011" s="4" t="str">
        <f t="shared" si="46"/>
        <v>rt7136</v>
      </c>
      <c r="Q1011" s="4" t="s">
        <v>3927</v>
      </c>
      <c r="R1011" t="s">
        <v>3928</v>
      </c>
      <c r="T1011" s="4" t="s">
        <v>3927</v>
      </c>
      <c r="U1011" t="s">
        <v>3929</v>
      </c>
      <c r="V1011" s="4" t="str">
        <f t="shared" si="47"/>
        <v>rt7136</v>
      </c>
      <c r="W1011" s="4" t="s">
        <v>3927</v>
      </c>
      <c r="X1011" t="s">
        <v>3928</v>
      </c>
    </row>
    <row r="1012" spans="1:24" x14ac:dyDescent="0.2">
      <c r="A1012" s="4" t="str">
        <f t="shared" si="45"/>
        <v>rt7138</v>
      </c>
      <c r="B1012" s="4" t="s">
        <v>920</v>
      </c>
      <c r="C1012" t="s">
        <v>921</v>
      </c>
      <c r="D1012" t="s">
        <v>922</v>
      </c>
      <c r="E1012" t="s">
        <v>1347</v>
      </c>
      <c r="F1012" t="s">
        <v>1348</v>
      </c>
      <c r="G1012" s="8">
        <v>0</v>
      </c>
      <c r="H1012" cm="1">
        <f t="array" ref="H1012">SUMPRODUCT((LEN(I1012)-LEN(SUBSTITUTE(I1012,{"A";"C";"D";"E";"F";"G";"H";"I";"K";"L";"M";"N";"P";"Q";"R";"S";"T";"V";"W";"Y"},""))),{72.08;104.14;115.08;129.11;148.17;58.05;138.14;114.16;130.18;114.16;132.2;115.1;98.12;129.13;158.19;88.08;102.1;100.13;187.21;164.17})/1000</f>
        <v>20.322710000000008</v>
      </c>
      <c r="I1012" s="4" t="s">
        <v>3931</v>
      </c>
      <c r="J1012" s="8" t="s">
        <v>1350</v>
      </c>
      <c r="O1012" t="s">
        <v>922</v>
      </c>
      <c r="P1012" s="4" t="str">
        <f t="shared" si="46"/>
        <v>rt7138</v>
      </c>
      <c r="Q1012" s="4" t="s">
        <v>920</v>
      </c>
      <c r="R1012" t="s">
        <v>921</v>
      </c>
      <c r="T1012" s="4" t="s">
        <v>920</v>
      </c>
      <c r="U1012" t="s">
        <v>922</v>
      </c>
      <c r="V1012" s="4" t="str">
        <f t="shared" si="47"/>
        <v>rt7138</v>
      </c>
      <c r="W1012" s="4" t="s">
        <v>920</v>
      </c>
      <c r="X1012" t="s">
        <v>921</v>
      </c>
    </row>
    <row r="1013" spans="1:24" x14ac:dyDescent="0.2">
      <c r="A1013" s="4" t="str">
        <f t="shared" si="45"/>
        <v>rt7150</v>
      </c>
      <c r="B1013" s="4" t="s">
        <v>923</v>
      </c>
      <c r="C1013" t="s">
        <v>924</v>
      </c>
      <c r="D1013" t="s">
        <v>925</v>
      </c>
      <c r="E1013" t="s">
        <v>1383</v>
      </c>
      <c r="F1013" t="s">
        <v>1348</v>
      </c>
      <c r="G1013" s="8">
        <v>0</v>
      </c>
      <c r="H1013" cm="1">
        <f t="array" ref="H1013">SUMPRODUCT((LEN(I1013)-LEN(SUBSTITUTE(I1013,{"A";"C";"D";"E";"F";"G";"H";"I";"K";"L";"M";"N";"P";"Q";"R";"S";"T";"V";"W";"Y"},""))),{72.08;104.14;115.08;129.11;148.17;58.05;138.14;114.16;130.18;114.16;132.2;115.1;98.12;129.13;158.19;88.08;102.1;100.13;187.21;164.17})/1000</f>
        <v>65.603719999999996</v>
      </c>
      <c r="I1013" s="4" t="s">
        <v>3932</v>
      </c>
      <c r="J1013" s="8" t="s">
        <v>1350</v>
      </c>
      <c r="O1013" t="s">
        <v>925</v>
      </c>
      <c r="P1013" s="4" t="str">
        <f t="shared" si="46"/>
        <v>rt7150</v>
      </c>
      <c r="Q1013" s="4" t="s">
        <v>923</v>
      </c>
      <c r="R1013" t="s">
        <v>924</v>
      </c>
      <c r="T1013" s="4" t="s">
        <v>923</v>
      </c>
      <c r="U1013" t="s">
        <v>925</v>
      </c>
      <c r="V1013" s="4" t="str">
        <f t="shared" si="47"/>
        <v>rt7150</v>
      </c>
      <c r="W1013" s="4" t="s">
        <v>923</v>
      </c>
      <c r="X1013" t="s">
        <v>924</v>
      </c>
    </row>
    <row r="1014" spans="1:24" x14ac:dyDescent="0.2">
      <c r="A1014" s="4" t="str">
        <f t="shared" si="45"/>
        <v>rt7165</v>
      </c>
      <c r="B1014" s="4" t="s">
        <v>3933</v>
      </c>
      <c r="C1014" t="s">
        <v>3934</v>
      </c>
      <c r="D1014" t="s">
        <v>3935</v>
      </c>
      <c r="E1014" t="s">
        <v>1383</v>
      </c>
      <c r="F1014" t="s">
        <v>1348</v>
      </c>
      <c r="G1014" s="8">
        <v>0</v>
      </c>
      <c r="H1014" cm="1">
        <f t="array" ref="H1014">SUMPRODUCT((LEN(I1014)-LEN(SUBSTITUTE(I1014,{"A";"C";"D";"E";"F";"G";"H";"I";"K";"L";"M";"N";"P";"Q";"R";"S";"T";"V";"W";"Y"},""))),{72.08;104.14;115.08;129.11;148.17;58.05;138.14;114.16;130.18;114.16;132.2;115.1;98.12;129.13;158.19;88.08;102.1;100.13;187.21;164.17})/1000</f>
        <v>45.824509999999997</v>
      </c>
      <c r="I1014" s="4" t="s">
        <v>3936</v>
      </c>
      <c r="J1014" s="8" t="s">
        <v>1350</v>
      </c>
      <c r="O1014" t="s">
        <v>3935</v>
      </c>
      <c r="P1014" s="4" t="str">
        <f t="shared" si="46"/>
        <v>rt7165</v>
      </c>
      <c r="Q1014" s="4" t="s">
        <v>3933</v>
      </c>
      <c r="R1014" t="s">
        <v>3934</v>
      </c>
      <c r="T1014" s="4" t="s">
        <v>3933</v>
      </c>
      <c r="U1014" t="s">
        <v>3935</v>
      </c>
      <c r="V1014" s="4" t="str">
        <f t="shared" si="47"/>
        <v>rt7165</v>
      </c>
      <c r="W1014" s="4" t="s">
        <v>3933</v>
      </c>
      <c r="X1014" t="s">
        <v>3934</v>
      </c>
    </row>
    <row r="1015" spans="1:24" x14ac:dyDescent="0.2">
      <c r="A1015" s="4" t="str">
        <f t="shared" si="45"/>
        <v>rt7177_c</v>
      </c>
      <c r="B1015" s="4" t="s">
        <v>3937</v>
      </c>
      <c r="C1015" t="s">
        <v>3938</v>
      </c>
      <c r="D1015" t="s">
        <v>3939</v>
      </c>
      <c r="E1015" t="s">
        <v>1347</v>
      </c>
      <c r="F1015" t="s">
        <v>1348</v>
      </c>
      <c r="G1015" s="8">
        <v>0</v>
      </c>
      <c r="H1015" cm="1">
        <f t="array" ref="H1015">SUMPRODUCT((LEN(I1015)-LEN(SUBSTITUTE(I1015,{"A";"C";"D";"E";"F";"G";"H";"I";"K";"L";"M";"N";"P";"Q";"R";"S";"T";"V";"W";"Y"},""))),{72.08;104.14;115.08;129.11;148.17;58.05;138.14;114.16;130.18;114.16;132.2;115.1;98.12;129.13;158.19;88.08;102.1;100.13;187.21;164.17})/1000</f>
        <v>46.770440000000008</v>
      </c>
      <c r="I1015" s="4" t="s">
        <v>3940</v>
      </c>
      <c r="J1015" s="8" t="s">
        <v>1350</v>
      </c>
      <c r="O1015" t="s">
        <v>3939</v>
      </c>
      <c r="P1015" s="4" t="str">
        <f t="shared" si="46"/>
        <v>rt7177_rt7177</v>
      </c>
      <c r="Q1015" s="4" t="s">
        <v>3937</v>
      </c>
      <c r="R1015" t="s">
        <v>3938</v>
      </c>
      <c r="T1015" s="4" t="s">
        <v>3937</v>
      </c>
      <c r="U1015" t="s">
        <v>3939</v>
      </c>
      <c r="V1015" s="4" t="str">
        <f t="shared" si="47"/>
        <v>rt7177_</v>
      </c>
      <c r="W1015" s="4" t="s">
        <v>3937</v>
      </c>
      <c r="X1015" t="s">
        <v>3938</v>
      </c>
    </row>
    <row r="1016" spans="1:24" x14ac:dyDescent="0.2">
      <c r="A1016" s="4" t="str">
        <f t="shared" si="45"/>
        <v>rt7177_en</v>
      </c>
      <c r="B1016" s="4" t="s">
        <v>3937</v>
      </c>
      <c r="C1016" t="s">
        <v>3938</v>
      </c>
      <c r="D1016" t="s">
        <v>3939</v>
      </c>
      <c r="E1016" t="s">
        <v>2684</v>
      </c>
      <c r="F1016" t="s">
        <v>1348</v>
      </c>
      <c r="G1016" s="8">
        <v>0</v>
      </c>
      <c r="H1016" cm="1">
        <f t="array" ref="H1016">SUMPRODUCT((LEN(I1016)-LEN(SUBSTITUTE(I1016,{"A";"C";"D";"E";"F";"G";"H";"I";"K";"L";"M";"N";"P";"Q";"R";"S";"T";"V";"W";"Y"},""))),{72.08;104.14;115.08;129.11;148.17;58.05;138.14;114.16;130.18;114.16;132.2;115.1;98.12;129.13;158.19;88.08;102.1;100.13;187.21;164.17})/1000</f>
        <v>46.770440000000008</v>
      </c>
      <c r="I1016" s="4" t="s">
        <v>3940</v>
      </c>
      <c r="J1016" s="8" t="s">
        <v>1350</v>
      </c>
      <c r="O1016" t="s">
        <v>3939</v>
      </c>
      <c r="P1016" s="4" t="str">
        <f t="shared" si="46"/>
        <v>rt7177_rt7177</v>
      </c>
      <c r="Q1016" s="4" t="s">
        <v>3937</v>
      </c>
      <c r="R1016" t="s">
        <v>3938</v>
      </c>
      <c r="T1016" s="4" t="s">
        <v>3937</v>
      </c>
      <c r="U1016" t="s">
        <v>3939</v>
      </c>
      <c r="V1016" s="4" t="str">
        <f t="shared" si="47"/>
        <v>rt7177_</v>
      </c>
      <c r="W1016" s="4" t="s">
        <v>3937</v>
      </c>
      <c r="X1016" t="s">
        <v>3938</v>
      </c>
    </row>
    <row r="1017" spans="1:24" x14ac:dyDescent="0.2">
      <c r="A1017" s="4" t="str">
        <f t="shared" si="45"/>
        <v>rt7188</v>
      </c>
      <c r="B1017" s="4" t="s">
        <v>926</v>
      </c>
      <c r="C1017" t="s">
        <v>927</v>
      </c>
      <c r="D1017" t="s">
        <v>928</v>
      </c>
      <c r="E1017" t="s">
        <v>1383</v>
      </c>
      <c r="F1017" t="s">
        <v>1348</v>
      </c>
      <c r="G1017" s="8">
        <v>0</v>
      </c>
      <c r="H1017" cm="1">
        <f t="array" ref="H1017">SUMPRODUCT((LEN(I1017)-LEN(SUBSTITUTE(I1017,{"A";"C";"D";"E";"F";"G";"H";"I";"K";"L";"M";"N";"P";"Q";"R";"S";"T";"V";"W";"Y"},""))),{72.08;104.14;115.08;129.11;148.17;58.05;138.14;114.16;130.18;114.16;132.2;115.1;98.12;129.13;158.19;88.08;102.1;100.13;187.21;164.17})/1000</f>
        <v>121.53912999999997</v>
      </c>
      <c r="I1017" s="4" t="s">
        <v>3941</v>
      </c>
      <c r="J1017" s="8" t="s">
        <v>1350</v>
      </c>
      <c r="O1017" t="s">
        <v>928</v>
      </c>
      <c r="P1017" s="4" t="str">
        <f t="shared" si="46"/>
        <v>rt7188</v>
      </c>
      <c r="Q1017" s="4" t="s">
        <v>926</v>
      </c>
      <c r="R1017" t="s">
        <v>927</v>
      </c>
      <c r="T1017" s="4" t="s">
        <v>926</v>
      </c>
      <c r="U1017" t="s">
        <v>928</v>
      </c>
      <c r="V1017" s="4" t="str">
        <f t="shared" si="47"/>
        <v>rt7188</v>
      </c>
      <c r="W1017" s="4" t="s">
        <v>926</v>
      </c>
      <c r="X1017" t="s">
        <v>927</v>
      </c>
    </row>
    <row r="1018" spans="1:24" x14ac:dyDescent="0.2">
      <c r="A1018" s="4" t="str">
        <f t="shared" si="45"/>
        <v>rt7201</v>
      </c>
      <c r="B1018" s="4" t="s">
        <v>3942</v>
      </c>
      <c r="C1018" t="s">
        <v>3943</v>
      </c>
      <c r="D1018" t="s">
        <v>3944</v>
      </c>
      <c r="E1018" t="s">
        <v>1615</v>
      </c>
      <c r="F1018" t="s">
        <v>1348</v>
      </c>
      <c r="G1018" s="8">
        <v>0</v>
      </c>
      <c r="H1018" cm="1">
        <f t="array" ref="H1018">SUMPRODUCT((LEN(I1018)-LEN(SUBSTITUTE(I1018,{"A";"C";"D";"E";"F";"G";"H";"I";"K";"L";"M";"N";"P";"Q";"R";"S";"T";"V";"W";"Y"},""))),{72.08;104.14;115.08;129.11;148.17;58.05;138.14;114.16;130.18;114.16;132.2;115.1;98.12;129.13;158.19;88.08;102.1;100.13;187.21;164.17})/1000</f>
        <v>37.362880000000004</v>
      </c>
      <c r="I1018" s="4" t="s">
        <v>3945</v>
      </c>
      <c r="J1018" s="8" t="s">
        <v>1350</v>
      </c>
      <c r="O1018" t="s">
        <v>3944</v>
      </c>
      <c r="P1018" s="4" t="str">
        <f t="shared" si="46"/>
        <v>rt7201</v>
      </c>
      <c r="Q1018" s="4" t="s">
        <v>3942</v>
      </c>
      <c r="R1018" t="s">
        <v>3943</v>
      </c>
      <c r="T1018" s="4" t="s">
        <v>3942</v>
      </c>
      <c r="U1018" t="s">
        <v>3944</v>
      </c>
      <c r="V1018" s="4" t="str">
        <f t="shared" si="47"/>
        <v>rt7201</v>
      </c>
      <c r="W1018" s="4" t="s">
        <v>3942</v>
      </c>
      <c r="X1018" t="s">
        <v>3943</v>
      </c>
    </row>
    <row r="1019" spans="1:24" x14ac:dyDescent="0.2">
      <c r="A1019" s="4" t="str">
        <f t="shared" si="45"/>
        <v>rt7207_l</v>
      </c>
      <c r="B1019" s="4" t="s">
        <v>3946</v>
      </c>
      <c r="C1019" t="s">
        <v>3947</v>
      </c>
      <c r="D1019" t="s">
        <v>3948</v>
      </c>
      <c r="E1019" t="s">
        <v>1874</v>
      </c>
      <c r="F1019" t="s">
        <v>1348</v>
      </c>
      <c r="G1019" s="8">
        <v>0</v>
      </c>
      <c r="H1019" cm="1">
        <f t="array" ref="H1019">SUMPRODUCT((LEN(I1019)-LEN(SUBSTITUTE(I1019,{"A";"C";"D";"E";"F";"G";"H";"I";"K";"L";"M";"N";"P";"Q";"R";"S";"T";"V";"W";"Y"},""))),{72.08;104.14;115.08;129.11;148.17;58.05;138.14;114.16;130.18;114.16;132.2;115.1;98.12;129.13;158.19;88.08;102.1;100.13;187.21;164.17})/1000</f>
        <v>38.114549999999994</v>
      </c>
      <c r="I1019" s="4" t="s">
        <v>3949</v>
      </c>
      <c r="J1019" s="8" t="s">
        <v>1350</v>
      </c>
      <c r="O1019" t="s">
        <v>3948</v>
      </c>
      <c r="P1019" s="4" t="str">
        <f t="shared" si="46"/>
        <v>rt7207_rt7207</v>
      </c>
      <c r="Q1019" s="4" t="s">
        <v>3946</v>
      </c>
      <c r="R1019" t="s">
        <v>3947</v>
      </c>
      <c r="T1019" s="4" t="s">
        <v>3946</v>
      </c>
      <c r="U1019" t="s">
        <v>3948</v>
      </c>
      <c r="V1019" s="4" t="str">
        <f t="shared" si="47"/>
        <v>rt7207_</v>
      </c>
      <c r="W1019" s="4" t="s">
        <v>3946</v>
      </c>
      <c r="X1019" t="s">
        <v>3947</v>
      </c>
    </row>
    <row r="1020" spans="1:24" x14ac:dyDescent="0.2">
      <c r="A1020" s="4" t="str">
        <f t="shared" si="45"/>
        <v>rt7207_m</v>
      </c>
      <c r="B1020" s="4" t="s">
        <v>3946</v>
      </c>
      <c r="C1020" t="s">
        <v>3947</v>
      </c>
      <c r="D1020" t="s">
        <v>3948</v>
      </c>
      <c r="E1020" t="s">
        <v>1383</v>
      </c>
      <c r="F1020" t="s">
        <v>1348</v>
      </c>
      <c r="G1020" s="8">
        <v>0</v>
      </c>
      <c r="H1020" cm="1">
        <f t="array" ref="H1020">SUMPRODUCT((LEN(I1020)-LEN(SUBSTITUTE(I1020,{"A";"C";"D";"E";"F";"G";"H";"I";"K";"L";"M";"N";"P";"Q";"R";"S";"T";"V";"W";"Y"},""))),{72.08;104.14;115.08;129.11;148.17;58.05;138.14;114.16;130.18;114.16;132.2;115.1;98.12;129.13;158.19;88.08;102.1;100.13;187.21;164.17})/1000</f>
        <v>38.114549999999994</v>
      </c>
      <c r="I1020" s="4" t="s">
        <v>3949</v>
      </c>
      <c r="J1020" s="8" t="s">
        <v>1350</v>
      </c>
      <c r="O1020" t="s">
        <v>3948</v>
      </c>
      <c r="P1020" s="4" t="str">
        <f t="shared" si="46"/>
        <v>rt7207_rt7207</v>
      </c>
      <c r="Q1020" s="4" t="s">
        <v>3946</v>
      </c>
      <c r="R1020" t="s">
        <v>3947</v>
      </c>
      <c r="T1020" s="4" t="s">
        <v>3946</v>
      </c>
      <c r="U1020" t="s">
        <v>3948</v>
      </c>
      <c r="V1020" s="4" t="str">
        <f t="shared" si="47"/>
        <v>rt7207_</v>
      </c>
      <c r="W1020" s="4" t="s">
        <v>3946</v>
      </c>
      <c r="X1020" t="s">
        <v>3947</v>
      </c>
    </row>
    <row r="1021" spans="1:24" x14ac:dyDescent="0.2">
      <c r="A1021" s="4" t="str">
        <f t="shared" si="45"/>
        <v>rt7207_rm</v>
      </c>
      <c r="B1021" s="4" t="s">
        <v>3946</v>
      </c>
      <c r="C1021" t="s">
        <v>3947</v>
      </c>
      <c r="D1021" t="s">
        <v>3948</v>
      </c>
      <c r="E1021" t="s">
        <v>1566</v>
      </c>
      <c r="F1021" t="s">
        <v>1348</v>
      </c>
      <c r="G1021" s="8">
        <v>0</v>
      </c>
      <c r="H1021" cm="1">
        <f t="array" ref="H1021">SUMPRODUCT((LEN(I1021)-LEN(SUBSTITUTE(I1021,{"A";"C";"D";"E";"F";"G";"H";"I";"K";"L";"M";"N";"P";"Q";"R";"S";"T";"V";"W";"Y"},""))),{72.08;104.14;115.08;129.11;148.17;58.05;138.14;114.16;130.18;114.16;132.2;115.1;98.12;129.13;158.19;88.08;102.1;100.13;187.21;164.17})/1000</f>
        <v>38.114549999999994</v>
      </c>
      <c r="I1021" s="4" t="s">
        <v>3949</v>
      </c>
      <c r="J1021" s="8" t="s">
        <v>1350</v>
      </c>
      <c r="O1021" t="s">
        <v>3948</v>
      </c>
      <c r="P1021" s="4" t="str">
        <f t="shared" si="46"/>
        <v>rt7207_rt7207</v>
      </c>
      <c r="Q1021" s="4" t="s">
        <v>3946</v>
      </c>
      <c r="R1021" t="s">
        <v>3947</v>
      </c>
      <c r="T1021" s="4" t="s">
        <v>3946</v>
      </c>
      <c r="U1021" t="s">
        <v>3948</v>
      </c>
      <c r="V1021" s="4" t="str">
        <f t="shared" si="47"/>
        <v>rt7207_</v>
      </c>
      <c r="W1021" s="4" t="s">
        <v>3946</v>
      </c>
      <c r="X1021" t="s">
        <v>3947</v>
      </c>
    </row>
    <row r="1022" spans="1:24" x14ac:dyDescent="0.2">
      <c r="A1022" s="4" t="str">
        <f t="shared" si="45"/>
        <v>rt7216</v>
      </c>
      <c r="B1022" s="4" t="s">
        <v>3950</v>
      </c>
      <c r="C1022" t="s">
        <v>3951</v>
      </c>
      <c r="D1022" t="s">
        <v>3952</v>
      </c>
      <c r="E1022" t="s">
        <v>1347</v>
      </c>
      <c r="F1022" t="s">
        <v>1348</v>
      </c>
      <c r="G1022" s="8">
        <v>0</v>
      </c>
      <c r="H1022" cm="1">
        <f t="array" ref="H1022">SUMPRODUCT((LEN(I1022)-LEN(SUBSTITUTE(I1022,{"A";"C";"D";"E";"F";"G";"H";"I";"K";"L";"M";"N";"P";"Q";"R";"S";"T";"V";"W";"Y"},""))),{72.08;104.14;115.08;129.11;148.17;58.05;138.14;114.16;130.18;114.16;132.2;115.1;98.12;129.13;158.19;88.08;102.1;100.13;187.21;164.17})/1000</f>
        <v>116.23514000000003</v>
      </c>
      <c r="I1022" s="4" t="s">
        <v>3953</v>
      </c>
      <c r="J1022" s="8" t="s">
        <v>1350</v>
      </c>
      <c r="O1022" t="s">
        <v>3952</v>
      </c>
      <c r="P1022" s="4" t="str">
        <f t="shared" si="46"/>
        <v>rt7216</v>
      </c>
      <c r="Q1022" s="4" t="s">
        <v>3950</v>
      </c>
      <c r="R1022" t="s">
        <v>3951</v>
      </c>
      <c r="T1022" s="4" t="s">
        <v>3950</v>
      </c>
      <c r="U1022" t="s">
        <v>3952</v>
      </c>
      <c r="V1022" s="4" t="str">
        <f t="shared" si="47"/>
        <v>rt7216</v>
      </c>
      <c r="W1022" s="4" t="s">
        <v>3950</v>
      </c>
      <c r="X1022" t="s">
        <v>3951</v>
      </c>
    </row>
    <row r="1023" spans="1:24" x14ac:dyDescent="0.2">
      <c r="A1023" s="4" t="str">
        <f t="shared" si="45"/>
        <v>rt7217</v>
      </c>
      <c r="B1023" s="4" t="s">
        <v>1227</v>
      </c>
      <c r="C1023" t="s">
        <v>1228</v>
      </c>
      <c r="D1023" t="s">
        <v>1229</v>
      </c>
      <c r="E1023" t="s">
        <v>1383</v>
      </c>
      <c r="F1023" t="s">
        <v>1348</v>
      </c>
      <c r="G1023" s="8">
        <v>0</v>
      </c>
      <c r="H1023" cm="1">
        <f t="array" ref="H1023">SUMPRODUCT((LEN(I1023)-LEN(SUBSTITUTE(I1023,{"A";"C";"D";"E";"F";"G";"H";"I";"K";"L";"M";"N";"P";"Q";"R";"S";"T";"V";"W";"Y"},""))),{72.08;104.14;115.08;129.11;148.17;58.05;138.14;114.16;130.18;114.16;132.2;115.1;98.12;129.13;158.19;88.08;102.1;100.13;187.21;164.17})/1000</f>
        <v>16.600079999999998</v>
      </c>
      <c r="I1023" s="4" t="s">
        <v>3954</v>
      </c>
      <c r="J1023" s="8" t="s">
        <v>1350</v>
      </c>
      <c r="O1023" t="s">
        <v>1229</v>
      </c>
      <c r="P1023" s="4" t="str">
        <f t="shared" si="46"/>
        <v>rt7217</v>
      </c>
      <c r="Q1023" s="4" t="s">
        <v>1227</v>
      </c>
      <c r="R1023" t="s">
        <v>1228</v>
      </c>
      <c r="T1023" s="4" t="s">
        <v>1227</v>
      </c>
      <c r="U1023" t="s">
        <v>1229</v>
      </c>
      <c r="V1023" s="4" t="str">
        <f t="shared" si="47"/>
        <v>rt7217</v>
      </c>
      <c r="W1023" s="4" t="s">
        <v>1227</v>
      </c>
      <c r="X1023" t="s">
        <v>1228</v>
      </c>
    </row>
    <row r="1024" spans="1:24" x14ac:dyDescent="0.2">
      <c r="A1024" s="4" t="str">
        <f t="shared" si="45"/>
        <v>rt7221</v>
      </c>
      <c r="B1024" s="4" t="s">
        <v>929</v>
      </c>
      <c r="C1024" t="s">
        <v>930</v>
      </c>
      <c r="D1024" t="s">
        <v>931</v>
      </c>
      <c r="E1024" t="s">
        <v>1383</v>
      </c>
      <c r="F1024" t="s">
        <v>1348</v>
      </c>
      <c r="G1024" s="8">
        <v>0</v>
      </c>
      <c r="H1024" cm="1">
        <f t="array" ref="H1024">SUMPRODUCT((LEN(I1024)-LEN(SUBSTITUTE(I1024,{"A";"C";"D";"E";"F";"G";"H";"I";"K";"L";"M";"N";"P";"Q";"R";"S";"T";"V";"W";"Y"},""))),{72.08;104.14;115.08;129.11;148.17;58.05;138.14;114.16;130.18;114.16;132.2;115.1;98.12;129.13;158.19;88.08;102.1;100.13;187.21;164.17})/1000</f>
        <v>57.970299999999995</v>
      </c>
      <c r="I1024" s="4" t="s">
        <v>3955</v>
      </c>
      <c r="J1024" s="8" t="s">
        <v>1350</v>
      </c>
      <c r="O1024" t="s">
        <v>931</v>
      </c>
      <c r="P1024" s="4" t="str">
        <f t="shared" si="46"/>
        <v>rt7221</v>
      </c>
      <c r="Q1024" s="4" t="s">
        <v>929</v>
      </c>
      <c r="R1024" t="s">
        <v>930</v>
      </c>
      <c r="T1024" s="4" t="s">
        <v>929</v>
      </c>
      <c r="U1024" t="s">
        <v>931</v>
      </c>
      <c r="V1024" s="4" t="str">
        <f t="shared" si="47"/>
        <v>rt7221</v>
      </c>
      <c r="W1024" s="4" t="s">
        <v>929</v>
      </c>
      <c r="X1024" t="s">
        <v>930</v>
      </c>
    </row>
    <row r="1025" spans="1:24" x14ac:dyDescent="0.2">
      <c r="A1025" s="4" t="str">
        <f t="shared" si="45"/>
        <v>rt7226</v>
      </c>
      <c r="B1025" s="4" t="s">
        <v>932</v>
      </c>
      <c r="C1025" t="s">
        <v>933</v>
      </c>
      <c r="D1025" t="s">
        <v>934</v>
      </c>
      <c r="E1025" t="s">
        <v>1347</v>
      </c>
      <c r="F1025" t="s">
        <v>1348</v>
      </c>
      <c r="G1025" s="8">
        <v>0</v>
      </c>
      <c r="H1025" cm="1">
        <f t="array" ref="H1025">SUMPRODUCT((LEN(I1025)-LEN(SUBSTITUTE(I1025,{"A";"C";"D";"E";"F";"G";"H";"I";"K";"L";"M";"N";"P";"Q";"R";"S";"T";"V";"W";"Y"},""))),{72.08;104.14;115.08;129.11;148.17;58.05;138.14;114.16;130.18;114.16;132.2;115.1;98.12;129.13;158.19;88.08;102.1;100.13;187.21;164.17})/1000</f>
        <v>26.101039999999998</v>
      </c>
      <c r="I1025" s="4" t="s">
        <v>3956</v>
      </c>
      <c r="J1025" s="8" t="s">
        <v>1350</v>
      </c>
      <c r="O1025" t="s">
        <v>934</v>
      </c>
      <c r="P1025" s="4" t="str">
        <f t="shared" si="46"/>
        <v>rt7226</v>
      </c>
      <c r="Q1025" s="4" t="s">
        <v>932</v>
      </c>
      <c r="R1025" t="s">
        <v>933</v>
      </c>
      <c r="T1025" s="4" t="s">
        <v>932</v>
      </c>
      <c r="U1025" t="s">
        <v>934</v>
      </c>
      <c r="V1025" s="4" t="str">
        <f t="shared" si="47"/>
        <v>rt7226</v>
      </c>
      <c r="W1025" s="4" t="s">
        <v>932</v>
      </c>
      <c r="X1025" t="s">
        <v>933</v>
      </c>
    </row>
    <row r="1026" spans="1:24" x14ac:dyDescent="0.2">
      <c r="A1026" s="4" t="str">
        <f t="shared" si="45"/>
        <v>rt7263_c</v>
      </c>
      <c r="B1026" s="4" t="s">
        <v>3957</v>
      </c>
      <c r="C1026" t="s">
        <v>3958</v>
      </c>
      <c r="D1026" t="s">
        <v>3959</v>
      </c>
      <c r="E1026" t="s">
        <v>1347</v>
      </c>
      <c r="F1026" t="s">
        <v>3960</v>
      </c>
      <c r="G1026" s="8" t="s">
        <v>3961</v>
      </c>
      <c r="H1026" cm="1">
        <f t="array" ref="H1026">SUMPRODUCT((LEN(I1026)-LEN(SUBSTITUTE(I1026,{"A";"C";"D";"E";"F";"G";"H";"I";"K";"L";"M";"N";"P";"Q";"R";"S";"T";"V";"W";"Y"},""))),{72.08;104.14;115.08;129.11;148.17;58.05;138.14;114.16;130.18;114.16;132.2;115.1;98.12;129.13;158.19;88.08;102.1;100.13;187.21;164.17})/1000</f>
        <v>75.461609999999979</v>
      </c>
      <c r="I1026" s="4" t="s">
        <v>3962</v>
      </c>
      <c r="J1026" s="8" t="s">
        <v>1350</v>
      </c>
      <c r="O1026" t="s">
        <v>3959</v>
      </c>
      <c r="P1026" s="4" t="str">
        <f t="shared" si="46"/>
        <v>rt7263_rt7263</v>
      </c>
      <c r="Q1026" s="4" t="s">
        <v>3957</v>
      </c>
      <c r="R1026" t="s">
        <v>3958</v>
      </c>
      <c r="T1026" s="4" t="s">
        <v>3957</v>
      </c>
      <c r="U1026" t="s">
        <v>3959</v>
      </c>
      <c r="V1026" s="4" t="str">
        <f t="shared" si="47"/>
        <v>rt7263_</v>
      </c>
      <c r="W1026" s="4" t="s">
        <v>3957</v>
      </c>
      <c r="X1026" t="s">
        <v>3958</v>
      </c>
    </row>
    <row r="1027" spans="1:24" x14ac:dyDescent="0.2">
      <c r="A1027" s="4" t="str">
        <f t="shared" ref="A1027:A1090" si="48">IF(ISBLANK(K1027),B1027&amp;IF(COUNTIF($B:$B,B1027)&gt;1,"_"&amp;E1027,""),K1027)</f>
        <v>rt7263_x</v>
      </c>
      <c r="B1027" s="4" t="s">
        <v>3957</v>
      </c>
      <c r="C1027" t="s">
        <v>3958</v>
      </c>
      <c r="D1027" t="s">
        <v>3959</v>
      </c>
      <c r="E1027" t="s">
        <v>1361</v>
      </c>
      <c r="F1027" t="s">
        <v>3963</v>
      </c>
      <c r="G1027" s="8" t="s">
        <v>3961</v>
      </c>
      <c r="H1027" cm="1">
        <f t="array" ref="H1027">SUMPRODUCT((LEN(I1027)-LEN(SUBSTITUTE(I1027,{"A";"C";"D";"E";"F";"G";"H";"I";"K";"L";"M";"N";"P";"Q";"R";"S";"T";"V";"W";"Y"},""))),{72.08;104.14;115.08;129.11;148.17;58.05;138.14;114.16;130.18;114.16;132.2;115.1;98.12;129.13;158.19;88.08;102.1;100.13;187.21;164.17})/1000</f>
        <v>75.461609999999979</v>
      </c>
      <c r="I1027" s="4" t="s">
        <v>3962</v>
      </c>
      <c r="J1027" s="8" t="s">
        <v>1350</v>
      </c>
      <c r="O1027" t="s">
        <v>3959</v>
      </c>
      <c r="P1027" s="4" t="str">
        <f t="shared" ref="P1027:P1090" si="49">IF(ISBLANK(Z1027),Q1027&amp;IF(COUNTIF($B:$B,Q1027)&gt;1,"_"&amp;T1027,""),Z1027)</f>
        <v>rt7263_rt7263</v>
      </c>
      <c r="Q1027" s="4" t="s">
        <v>3957</v>
      </c>
      <c r="R1027" t="s">
        <v>3958</v>
      </c>
      <c r="T1027" s="4" t="s">
        <v>3957</v>
      </c>
      <c r="U1027" t="s">
        <v>3959</v>
      </c>
      <c r="V1027" s="4" t="str">
        <f t="shared" ref="V1027:V1090" si="50">IF(ISBLANK(AF1027),W1027&amp;IF(COUNTIF($B:$B,W1027)&gt;1,"_"&amp;Z1027,""),AF1027)</f>
        <v>rt7263_</v>
      </c>
      <c r="W1027" s="4" t="s">
        <v>3957</v>
      </c>
      <c r="X1027" t="s">
        <v>3958</v>
      </c>
    </row>
    <row r="1028" spans="1:24" x14ac:dyDescent="0.2">
      <c r="A1028" s="4" t="str">
        <f t="shared" si="48"/>
        <v>rt7285</v>
      </c>
      <c r="B1028" s="4" t="s">
        <v>3964</v>
      </c>
      <c r="C1028" t="s">
        <v>3965</v>
      </c>
      <c r="D1028" t="s">
        <v>3966</v>
      </c>
      <c r="E1028" t="s">
        <v>1424</v>
      </c>
      <c r="F1028" t="s">
        <v>1348</v>
      </c>
      <c r="G1028" s="8">
        <v>0</v>
      </c>
      <c r="H1028" cm="1">
        <f t="array" ref="H1028">SUMPRODUCT((LEN(I1028)-LEN(SUBSTITUTE(I1028,{"A";"C";"D";"E";"F";"G";"H";"I";"K";"L";"M";"N";"P";"Q";"R";"S";"T";"V";"W";"Y"},""))),{72.08;104.14;115.08;129.11;148.17;58.05;138.14;114.16;130.18;114.16;132.2;115.1;98.12;129.13;158.19;88.08;102.1;100.13;187.21;164.17})/1000</f>
        <v>26.171499999999995</v>
      </c>
      <c r="I1028" s="4" t="s">
        <v>3967</v>
      </c>
      <c r="J1028" s="8" t="s">
        <v>1350</v>
      </c>
      <c r="O1028" t="s">
        <v>3966</v>
      </c>
      <c r="P1028" s="4" t="str">
        <f t="shared" si="49"/>
        <v>rt7285</v>
      </c>
      <c r="Q1028" s="4" t="s">
        <v>3964</v>
      </c>
      <c r="R1028" t="s">
        <v>3965</v>
      </c>
      <c r="T1028" s="4" t="s">
        <v>3964</v>
      </c>
      <c r="U1028" t="s">
        <v>3966</v>
      </c>
      <c r="V1028" s="4" t="str">
        <f t="shared" si="50"/>
        <v>rt7285</v>
      </c>
      <c r="W1028" s="4" t="s">
        <v>3964</v>
      </c>
      <c r="X1028" t="s">
        <v>3965</v>
      </c>
    </row>
    <row r="1029" spans="1:24" x14ac:dyDescent="0.2">
      <c r="A1029" s="4" t="str">
        <f t="shared" si="48"/>
        <v>rt7295</v>
      </c>
      <c r="B1029" s="4" t="s">
        <v>935</v>
      </c>
      <c r="C1029" t="s">
        <v>935</v>
      </c>
      <c r="D1029" t="s">
        <v>936</v>
      </c>
      <c r="E1029" t="s">
        <v>1615</v>
      </c>
      <c r="F1029" t="s">
        <v>1348</v>
      </c>
      <c r="G1029" s="8">
        <v>0</v>
      </c>
      <c r="H1029" cm="1">
        <f t="array" ref="H1029">SUMPRODUCT((LEN(I1029)-LEN(SUBSTITUTE(I1029,{"A";"C";"D";"E";"F";"G";"H";"I";"K";"L";"M";"N";"P";"Q";"R";"S";"T";"V";"W";"Y"},""))),{72.08;104.14;115.08;129.11;148.17;58.05;138.14;114.16;130.18;114.16;132.2;115.1;98.12;129.13;158.19;88.08;102.1;100.13;187.21;164.17})/1000</f>
        <v>48.238260000000004</v>
      </c>
      <c r="I1029" s="4" t="s">
        <v>3968</v>
      </c>
      <c r="J1029" s="8" t="s">
        <v>1350</v>
      </c>
      <c r="O1029" t="s">
        <v>936</v>
      </c>
      <c r="P1029" s="4" t="str">
        <f t="shared" si="49"/>
        <v>rt7295</v>
      </c>
      <c r="Q1029" s="4" t="s">
        <v>935</v>
      </c>
      <c r="R1029" t="s">
        <v>935</v>
      </c>
      <c r="T1029" s="4" t="s">
        <v>935</v>
      </c>
      <c r="U1029" t="s">
        <v>936</v>
      </c>
      <c r="V1029" s="4" t="str">
        <f t="shared" si="50"/>
        <v>rt7295</v>
      </c>
      <c r="W1029" s="4" t="s">
        <v>935</v>
      </c>
      <c r="X1029" t="s">
        <v>935</v>
      </c>
    </row>
    <row r="1030" spans="1:24" x14ac:dyDescent="0.2">
      <c r="A1030" s="4" t="str">
        <f t="shared" si="48"/>
        <v>rt7311</v>
      </c>
      <c r="B1030" s="4" t="s">
        <v>937</v>
      </c>
      <c r="C1030" t="s">
        <v>938</v>
      </c>
      <c r="D1030" t="s">
        <v>939</v>
      </c>
      <c r="E1030" t="s">
        <v>1347</v>
      </c>
      <c r="F1030" t="s">
        <v>1348</v>
      </c>
      <c r="G1030" s="8">
        <v>0</v>
      </c>
      <c r="H1030" cm="1">
        <f t="array" ref="H1030">SUMPRODUCT((LEN(I1030)-LEN(SUBSTITUTE(I1030,{"A";"C";"D";"E";"F";"G";"H";"I";"K";"L";"M";"N";"P";"Q";"R";"S";"T";"V";"W";"Y"},""))),{72.08;104.14;115.08;129.11;148.17;58.05;138.14;114.16;130.18;114.16;132.2;115.1;98.12;129.13;158.19;88.08;102.1;100.13;187.21;164.17})/1000</f>
        <v>16.649900000000002</v>
      </c>
      <c r="I1030" s="4" t="s">
        <v>3969</v>
      </c>
      <c r="J1030" s="8" t="s">
        <v>1350</v>
      </c>
      <c r="O1030" t="s">
        <v>939</v>
      </c>
      <c r="P1030" s="4" t="str">
        <f t="shared" si="49"/>
        <v>rt7311</v>
      </c>
      <c r="Q1030" s="4" t="s">
        <v>937</v>
      </c>
      <c r="R1030" t="s">
        <v>938</v>
      </c>
      <c r="T1030" s="4" t="s">
        <v>937</v>
      </c>
      <c r="U1030" t="s">
        <v>939</v>
      </c>
      <c r="V1030" s="4" t="str">
        <f t="shared" si="50"/>
        <v>rt7311</v>
      </c>
      <c r="W1030" s="4" t="s">
        <v>937</v>
      </c>
      <c r="X1030" t="s">
        <v>938</v>
      </c>
    </row>
    <row r="1031" spans="1:24" x14ac:dyDescent="0.2">
      <c r="A1031" s="4" t="str">
        <f t="shared" si="48"/>
        <v>rt7313</v>
      </c>
      <c r="B1031" s="4" t="s">
        <v>1202</v>
      </c>
      <c r="C1031" t="s">
        <v>1203</v>
      </c>
      <c r="D1031" t="s">
        <v>1204</v>
      </c>
      <c r="E1031" t="s">
        <v>1383</v>
      </c>
      <c r="F1031" t="s">
        <v>1348</v>
      </c>
      <c r="G1031" s="8">
        <v>0</v>
      </c>
      <c r="H1031" cm="1">
        <f t="array" ref="H1031">SUMPRODUCT((LEN(I1031)-LEN(SUBSTITUTE(I1031,{"A";"C";"D";"E";"F";"G";"H";"I";"K";"L";"M";"N";"P";"Q";"R";"S";"T";"V";"W";"Y"},""))),{72.08;104.14;115.08;129.11;148.17;58.05;138.14;114.16;130.18;114.16;132.2;115.1;98.12;129.13;158.19;88.08;102.1;100.13;187.21;164.17})/1000</f>
        <v>14.003720000000001</v>
      </c>
      <c r="I1031" s="4" t="s">
        <v>3970</v>
      </c>
      <c r="J1031" s="8" t="s">
        <v>1350</v>
      </c>
      <c r="O1031" t="s">
        <v>1204</v>
      </c>
      <c r="P1031" s="4" t="str">
        <f t="shared" si="49"/>
        <v>rt7313</v>
      </c>
      <c r="Q1031" s="4" t="s">
        <v>1202</v>
      </c>
      <c r="R1031" t="s">
        <v>1203</v>
      </c>
      <c r="T1031" s="4" t="s">
        <v>1202</v>
      </c>
      <c r="U1031" t="s">
        <v>1204</v>
      </c>
      <c r="V1031" s="4" t="str">
        <f t="shared" si="50"/>
        <v>rt7313</v>
      </c>
      <c r="W1031" s="4" t="s">
        <v>1202</v>
      </c>
      <c r="X1031" t="s">
        <v>1203</v>
      </c>
    </row>
    <row r="1032" spans="1:24" x14ac:dyDescent="0.2">
      <c r="A1032" s="4" t="str">
        <f t="shared" si="48"/>
        <v>rt7317</v>
      </c>
      <c r="B1032" s="4" t="s">
        <v>940</v>
      </c>
      <c r="C1032" t="s">
        <v>941</v>
      </c>
      <c r="D1032" t="s">
        <v>942</v>
      </c>
      <c r="E1032" t="s">
        <v>1383</v>
      </c>
      <c r="F1032" t="s">
        <v>3971</v>
      </c>
      <c r="G1032" s="8" t="s">
        <v>3972</v>
      </c>
      <c r="H1032" cm="1">
        <f t="array" ref="H1032">SUMPRODUCT((LEN(I1032)-LEN(SUBSTITUTE(I1032,{"A";"C";"D";"E";"F";"G";"H";"I";"K";"L";"M";"N";"P";"Q";"R";"S";"T";"V";"W";"Y"},""))),{72.08;104.14;115.08;129.11;148.17;58.05;138.14;114.16;130.18;114.16;132.2;115.1;98.12;129.13;158.19;88.08;102.1;100.13;187.21;164.17})/1000</f>
        <v>76.852909999999994</v>
      </c>
      <c r="I1032" s="4" t="s">
        <v>3973</v>
      </c>
      <c r="J1032" s="8" t="s">
        <v>1350</v>
      </c>
      <c r="O1032" t="s">
        <v>942</v>
      </c>
      <c r="P1032" s="4" t="str">
        <f t="shared" si="49"/>
        <v>rt7317</v>
      </c>
      <c r="Q1032" s="4" t="s">
        <v>940</v>
      </c>
      <c r="R1032" t="s">
        <v>941</v>
      </c>
      <c r="T1032" s="4" t="s">
        <v>940</v>
      </c>
      <c r="U1032" t="s">
        <v>942</v>
      </c>
      <c r="V1032" s="4" t="str">
        <f t="shared" si="50"/>
        <v>rt7317</v>
      </c>
      <c r="W1032" s="4" t="s">
        <v>940</v>
      </c>
      <c r="X1032" t="s">
        <v>941</v>
      </c>
    </row>
    <row r="1033" spans="1:24" x14ac:dyDescent="0.2">
      <c r="A1033" s="4" t="str">
        <f t="shared" si="48"/>
        <v>rt7325</v>
      </c>
      <c r="B1033" s="4" t="s">
        <v>3974</v>
      </c>
      <c r="C1033" t="s">
        <v>3975</v>
      </c>
      <c r="D1033" t="s">
        <v>3976</v>
      </c>
      <c r="E1033" t="s">
        <v>1347</v>
      </c>
      <c r="F1033" t="s">
        <v>1348</v>
      </c>
      <c r="G1033" s="8">
        <v>0</v>
      </c>
      <c r="H1033" cm="1">
        <f t="array" ref="H1033">SUMPRODUCT((LEN(I1033)-LEN(SUBSTITUTE(I1033,{"A";"C";"D";"E";"F";"G";"H";"I";"K";"L";"M";"N";"P";"Q";"R";"S";"T";"V";"W";"Y"},""))),{72.08;104.14;115.08;129.11;148.17;58.05;138.14;114.16;130.18;114.16;132.2;115.1;98.12;129.13;158.19;88.08;102.1;100.13;187.21;164.17})/1000</f>
        <v>38.178970000000007</v>
      </c>
      <c r="I1033" s="4" t="s">
        <v>3977</v>
      </c>
      <c r="J1033" s="8" t="s">
        <v>1350</v>
      </c>
      <c r="O1033" t="s">
        <v>3976</v>
      </c>
      <c r="P1033" s="4" t="str">
        <f t="shared" si="49"/>
        <v>rt7325</v>
      </c>
      <c r="Q1033" s="4" t="s">
        <v>3974</v>
      </c>
      <c r="R1033" t="s">
        <v>3975</v>
      </c>
      <c r="T1033" s="4" t="s">
        <v>3974</v>
      </c>
      <c r="U1033" t="s">
        <v>3976</v>
      </c>
      <c r="V1033" s="4" t="str">
        <f t="shared" si="50"/>
        <v>rt7325</v>
      </c>
      <c r="W1033" s="4" t="s">
        <v>3974</v>
      </c>
      <c r="X1033" t="s">
        <v>3975</v>
      </c>
    </row>
    <row r="1034" spans="1:24" x14ac:dyDescent="0.2">
      <c r="A1034" s="4" t="str">
        <f t="shared" si="48"/>
        <v>rt7326</v>
      </c>
      <c r="B1034" s="4" t="s">
        <v>943</v>
      </c>
      <c r="C1034" t="s">
        <v>943</v>
      </c>
      <c r="D1034" t="s">
        <v>944</v>
      </c>
      <c r="E1034" t="s">
        <v>1383</v>
      </c>
      <c r="F1034" t="s">
        <v>1348</v>
      </c>
      <c r="G1034" s="8">
        <v>0</v>
      </c>
      <c r="H1034" cm="1">
        <f t="array" ref="H1034">SUMPRODUCT((LEN(I1034)-LEN(SUBSTITUTE(I1034,{"A";"C";"D";"E";"F";"G";"H";"I";"K";"L";"M";"N";"P";"Q";"R";"S";"T";"V";"W";"Y"},""))),{72.08;104.14;115.08;129.11;148.17;58.05;138.14;114.16;130.18;114.16;132.2;115.1;98.12;129.13;158.19;88.08;102.1;100.13;187.21;164.17})/1000</f>
        <v>61.994680000000002</v>
      </c>
      <c r="I1034" s="4" t="s">
        <v>3978</v>
      </c>
      <c r="J1034" s="8" t="s">
        <v>1350</v>
      </c>
      <c r="O1034" t="s">
        <v>944</v>
      </c>
      <c r="P1034" s="4" t="str">
        <f t="shared" si="49"/>
        <v>rt7326</v>
      </c>
      <c r="Q1034" s="4" t="s">
        <v>943</v>
      </c>
      <c r="R1034" t="s">
        <v>943</v>
      </c>
      <c r="T1034" s="4" t="s">
        <v>943</v>
      </c>
      <c r="U1034" t="s">
        <v>944</v>
      </c>
      <c r="V1034" s="4" t="str">
        <f t="shared" si="50"/>
        <v>rt7326</v>
      </c>
      <c r="W1034" s="4" t="s">
        <v>943</v>
      </c>
      <c r="X1034" t="s">
        <v>943</v>
      </c>
    </row>
    <row r="1035" spans="1:24" x14ac:dyDescent="0.2">
      <c r="A1035" s="4" t="str">
        <f t="shared" si="48"/>
        <v>rt7329</v>
      </c>
      <c r="B1035" s="4" t="s">
        <v>3979</v>
      </c>
      <c r="C1035" t="s">
        <v>3980</v>
      </c>
      <c r="D1035" t="s">
        <v>3981</v>
      </c>
      <c r="E1035" t="s">
        <v>1347</v>
      </c>
      <c r="F1035" t="s">
        <v>1348</v>
      </c>
      <c r="G1035" s="8">
        <v>0</v>
      </c>
      <c r="H1035" cm="1">
        <f t="array" ref="H1035">SUMPRODUCT((LEN(I1035)-LEN(SUBSTITUTE(I1035,{"A";"C";"D";"E";"F";"G";"H";"I";"K";"L";"M";"N";"P";"Q";"R";"S";"T";"V";"W";"Y"},""))),{72.08;104.14;115.08;129.11;148.17;58.05;138.14;114.16;130.18;114.16;132.2;115.1;98.12;129.13;158.19;88.08;102.1;100.13;187.21;164.17})/1000</f>
        <v>70.605910000000009</v>
      </c>
      <c r="I1035" s="4" t="s">
        <v>3982</v>
      </c>
      <c r="J1035" s="8" t="s">
        <v>1350</v>
      </c>
      <c r="O1035" t="s">
        <v>3981</v>
      </c>
      <c r="P1035" s="4" t="str">
        <f t="shared" si="49"/>
        <v>rt7329</v>
      </c>
      <c r="Q1035" s="4" t="s">
        <v>3979</v>
      </c>
      <c r="R1035" t="s">
        <v>3980</v>
      </c>
      <c r="T1035" s="4" t="s">
        <v>3979</v>
      </c>
      <c r="U1035" t="s">
        <v>3981</v>
      </c>
      <c r="V1035" s="4" t="str">
        <f t="shared" si="50"/>
        <v>rt7329</v>
      </c>
      <c r="W1035" s="4" t="s">
        <v>3979</v>
      </c>
      <c r="X1035" t="s">
        <v>3980</v>
      </c>
    </row>
    <row r="1036" spans="1:24" x14ac:dyDescent="0.2">
      <c r="A1036" s="4" t="str">
        <f t="shared" si="48"/>
        <v>rt7337</v>
      </c>
      <c r="B1036" s="4" t="s">
        <v>3983</v>
      </c>
      <c r="C1036" t="s">
        <v>3983</v>
      </c>
      <c r="D1036" t="s">
        <v>3984</v>
      </c>
      <c r="E1036" t="s">
        <v>1361</v>
      </c>
      <c r="F1036" t="s">
        <v>1348</v>
      </c>
      <c r="G1036" s="8">
        <v>0</v>
      </c>
      <c r="H1036" cm="1">
        <f t="array" ref="H1036">SUMPRODUCT((LEN(I1036)-LEN(SUBSTITUTE(I1036,{"A";"C";"D";"E";"F";"G";"H";"I";"K";"L";"M";"N";"P";"Q";"R";"S";"T";"V";"W";"Y"},""))),{72.08;104.14;115.08;129.11;148.17;58.05;138.14;114.16;130.18;114.16;132.2;115.1;98.12;129.13;158.19;88.08;102.1;100.13;187.21;164.17})/1000</f>
        <v>53.390399999999993</v>
      </c>
      <c r="I1036" s="4" t="s">
        <v>3985</v>
      </c>
      <c r="J1036" s="8" t="s">
        <v>1350</v>
      </c>
      <c r="O1036" t="s">
        <v>3984</v>
      </c>
      <c r="P1036" s="4" t="str">
        <f t="shared" si="49"/>
        <v>rt7337</v>
      </c>
      <c r="Q1036" s="4" t="s">
        <v>3983</v>
      </c>
      <c r="R1036" t="s">
        <v>3983</v>
      </c>
      <c r="T1036" s="4" t="s">
        <v>3983</v>
      </c>
      <c r="U1036" t="s">
        <v>3984</v>
      </c>
      <c r="V1036" s="4" t="str">
        <f t="shared" si="50"/>
        <v>rt7337</v>
      </c>
      <c r="W1036" s="4" t="s">
        <v>3983</v>
      </c>
      <c r="X1036" t="s">
        <v>3983</v>
      </c>
    </row>
    <row r="1037" spans="1:24" x14ac:dyDescent="0.2">
      <c r="A1037" s="4" t="str">
        <f t="shared" si="48"/>
        <v>rt7338</v>
      </c>
      <c r="B1037" s="4" t="s">
        <v>3986</v>
      </c>
      <c r="C1037" t="s">
        <v>3986</v>
      </c>
      <c r="D1037" t="s">
        <v>3987</v>
      </c>
      <c r="E1037" t="s">
        <v>1347</v>
      </c>
      <c r="F1037" t="s">
        <v>2414</v>
      </c>
      <c r="G1037" s="8" t="s">
        <v>3988</v>
      </c>
      <c r="H1037" cm="1">
        <f t="array" ref="H1037">SUMPRODUCT((LEN(I1037)-LEN(SUBSTITUTE(I1037,{"A";"C";"D";"E";"F";"G";"H";"I";"K";"L";"M";"N";"P";"Q";"R";"S";"T";"V";"W";"Y"},""))),{72.08;104.14;115.08;129.11;148.17;58.05;138.14;114.16;130.18;114.16;132.2;115.1;98.12;129.13;158.19;88.08;102.1;100.13;187.21;164.17})/1000</f>
        <v>56.633550000000021</v>
      </c>
      <c r="I1037" s="4" t="s">
        <v>3989</v>
      </c>
      <c r="J1037" s="8" t="s">
        <v>1350</v>
      </c>
      <c r="O1037" t="s">
        <v>3987</v>
      </c>
      <c r="P1037" s="4" t="str">
        <f t="shared" si="49"/>
        <v>rt7338</v>
      </c>
      <c r="Q1037" s="4" t="s">
        <v>3986</v>
      </c>
      <c r="R1037" t="s">
        <v>3986</v>
      </c>
      <c r="T1037" s="4" t="s">
        <v>3986</v>
      </c>
      <c r="U1037" t="s">
        <v>3987</v>
      </c>
      <c r="V1037" s="4" t="str">
        <f t="shared" si="50"/>
        <v>rt7338</v>
      </c>
      <c r="W1037" s="4" t="s">
        <v>3986</v>
      </c>
      <c r="X1037" t="s">
        <v>3986</v>
      </c>
    </row>
    <row r="1038" spans="1:24" x14ac:dyDescent="0.2">
      <c r="A1038" s="4" t="str">
        <f t="shared" si="48"/>
        <v>rt7344</v>
      </c>
      <c r="B1038" s="4" t="s">
        <v>3990</v>
      </c>
      <c r="C1038" t="s">
        <v>3991</v>
      </c>
      <c r="D1038" t="s">
        <v>3992</v>
      </c>
      <c r="E1038" t="s">
        <v>1347</v>
      </c>
      <c r="F1038" t="s">
        <v>1522</v>
      </c>
      <c r="G1038" s="8" t="s">
        <v>1620</v>
      </c>
      <c r="H1038" cm="1">
        <f t="array" ref="H1038">SUMPRODUCT((LEN(I1038)-LEN(SUBSTITUTE(I1038,{"A";"C";"D";"E";"F";"G";"H";"I";"K";"L";"M";"N";"P";"Q";"R";"S";"T";"V";"W";"Y"},""))),{72.08;104.14;115.08;129.11;148.17;58.05;138.14;114.16;130.18;114.16;132.2;115.1;98.12;129.13;158.19;88.08;102.1;100.13;187.21;164.17})/1000</f>
        <v>41.172770000000014</v>
      </c>
      <c r="I1038" s="4" t="s">
        <v>3993</v>
      </c>
      <c r="J1038" s="8" t="s">
        <v>1350</v>
      </c>
      <c r="O1038" t="s">
        <v>3992</v>
      </c>
      <c r="P1038" s="4" t="str">
        <f t="shared" si="49"/>
        <v>rt7344</v>
      </c>
      <c r="Q1038" s="4" t="s">
        <v>3990</v>
      </c>
      <c r="R1038" t="s">
        <v>3991</v>
      </c>
      <c r="T1038" s="4" t="s">
        <v>3990</v>
      </c>
      <c r="U1038" t="s">
        <v>3992</v>
      </c>
      <c r="V1038" s="4" t="str">
        <f t="shared" si="50"/>
        <v>rt7344</v>
      </c>
      <c r="W1038" s="4" t="s">
        <v>3990</v>
      </c>
      <c r="X1038" t="s">
        <v>3991</v>
      </c>
    </row>
    <row r="1039" spans="1:24" x14ac:dyDescent="0.2">
      <c r="A1039" s="4" t="str">
        <f t="shared" si="48"/>
        <v>rt7345</v>
      </c>
      <c r="B1039" s="4" t="s">
        <v>945</v>
      </c>
      <c r="C1039" t="s">
        <v>946</v>
      </c>
      <c r="D1039" t="s">
        <v>947</v>
      </c>
      <c r="E1039" t="s">
        <v>1347</v>
      </c>
      <c r="F1039" t="s">
        <v>3173</v>
      </c>
      <c r="G1039" s="8" t="s">
        <v>3994</v>
      </c>
      <c r="H1039" cm="1">
        <f t="array" ref="H1039">SUMPRODUCT((LEN(I1039)-LEN(SUBSTITUTE(I1039,{"A";"C";"D";"E";"F";"G";"H";"I";"K";"L";"M";"N";"P";"Q";"R";"S";"T";"V";"W";"Y"},""))),{72.08;104.14;115.08;129.11;148.17;58.05;138.14;114.16;130.18;114.16;132.2;115.1;98.12;129.13;158.19;88.08;102.1;100.13;187.21;164.17})/1000</f>
        <v>239.22792999999996</v>
      </c>
      <c r="I1039" s="4" t="s">
        <v>3995</v>
      </c>
      <c r="J1039" s="8" t="s">
        <v>1350</v>
      </c>
      <c r="O1039" t="s">
        <v>947</v>
      </c>
      <c r="P1039" s="4" t="str">
        <f t="shared" si="49"/>
        <v>rt7345</v>
      </c>
      <c r="Q1039" s="4" t="s">
        <v>945</v>
      </c>
      <c r="R1039" t="s">
        <v>946</v>
      </c>
      <c r="T1039" s="4" t="s">
        <v>945</v>
      </c>
      <c r="U1039" t="s">
        <v>947</v>
      </c>
      <c r="V1039" s="4" t="str">
        <f t="shared" si="50"/>
        <v>rt7345</v>
      </c>
      <c r="W1039" s="4" t="s">
        <v>945</v>
      </c>
      <c r="X1039" t="s">
        <v>946</v>
      </c>
    </row>
    <row r="1040" spans="1:24" x14ac:dyDescent="0.2">
      <c r="A1040" s="4" t="str">
        <f t="shared" si="48"/>
        <v>rt7353</v>
      </c>
      <c r="B1040" s="4" t="s">
        <v>948</v>
      </c>
      <c r="C1040" t="s">
        <v>949</v>
      </c>
      <c r="D1040" t="s">
        <v>950</v>
      </c>
      <c r="E1040" t="s">
        <v>1347</v>
      </c>
      <c r="F1040" t="s">
        <v>1348</v>
      </c>
      <c r="G1040" s="8">
        <v>0</v>
      </c>
      <c r="H1040" cm="1">
        <f t="array" ref="H1040">SUMPRODUCT((LEN(I1040)-LEN(SUBSTITUTE(I1040,{"A";"C";"D";"E";"F";"G";"H";"I";"K";"L";"M";"N";"P";"Q";"R";"S";"T";"V";"W";"Y"},""))),{72.08;104.14;115.08;129.11;148.17;58.05;138.14;114.16;130.18;114.16;132.2;115.1;98.12;129.13;158.19;88.08;102.1;100.13;187.21;164.17})/1000</f>
        <v>45.34203999999999</v>
      </c>
      <c r="I1040" s="4" t="s">
        <v>3996</v>
      </c>
      <c r="J1040" s="8" t="s">
        <v>1350</v>
      </c>
      <c r="O1040" t="s">
        <v>950</v>
      </c>
      <c r="P1040" s="4" t="str">
        <f t="shared" si="49"/>
        <v>rt7353</v>
      </c>
      <c r="Q1040" s="4" t="s">
        <v>948</v>
      </c>
      <c r="R1040" t="s">
        <v>949</v>
      </c>
      <c r="T1040" s="4" t="s">
        <v>948</v>
      </c>
      <c r="U1040" t="s">
        <v>950</v>
      </c>
      <c r="V1040" s="4" t="str">
        <f t="shared" si="50"/>
        <v>rt7353</v>
      </c>
      <c r="W1040" s="4" t="s">
        <v>948</v>
      </c>
      <c r="X1040" t="s">
        <v>949</v>
      </c>
    </row>
    <row r="1041" spans="1:24" x14ac:dyDescent="0.2">
      <c r="A1041" s="4" t="str">
        <f t="shared" si="48"/>
        <v>rt7368</v>
      </c>
      <c r="B1041" s="4" t="s">
        <v>951</v>
      </c>
      <c r="C1041" t="s">
        <v>952</v>
      </c>
      <c r="D1041" t="s">
        <v>953</v>
      </c>
      <c r="E1041" t="s">
        <v>1424</v>
      </c>
      <c r="F1041" t="s">
        <v>1348</v>
      </c>
      <c r="G1041" s="8">
        <v>0</v>
      </c>
      <c r="H1041" cm="1">
        <f t="array" ref="H1041">SUMPRODUCT((LEN(I1041)-LEN(SUBSTITUTE(I1041,{"A";"C";"D";"E";"F";"G";"H";"I";"K";"L";"M";"N";"P";"Q";"R";"S";"T";"V";"W";"Y"},""))),{72.08;104.14;115.08;129.11;148.17;58.05;138.14;114.16;130.18;114.16;132.2;115.1;98.12;129.13;158.19;88.08;102.1;100.13;187.21;164.17})/1000</f>
        <v>93.44362000000001</v>
      </c>
      <c r="I1041" s="4" t="s">
        <v>3997</v>
      </c>
      <c r="J1041" s="8" t="s">
        <v>1350</v>
      </c>
      <c r="O1041" t="s">
        <v>953</v>
      </c>
      <c r="P1041" s="4" t="str">
        <f t="shared" si="49"/>
        <v>rt7368</v>
      </c>
      <c r="Q1041" s="4" t="s">
        <v>951</v>
      </c>
      <c r="R1041" t="s">
        <v>952</v>
      </c>
      <c r="T1041" s="4" t="s">
        <v>951</v>
      </c>
      <c r="U1041" t="s">
        <v>953</v>
      </c>
      <c r="V1041" s="4" t="str">
        <f t="shared" si="50"/>
        <v>rt7368</v>
      </c>
      <c r="W1041" s="4" t="s">
        <v>951</v>
      </c>
      <c r="X1041" t="s">
        <v>952</v>
      </c>
    </row>
    <row r="1042" spans="1:24" x14ac:dyDescent="0.2">
      <c r="A1042" s="4" t="str">
        <f t="shared" si="48"/>
        <v>rt7373</v>
      </c>
      <c r="B1042" s="4" t="s">
        <v>3998</v>
      </c>
      <c r="C1042" t="s">
        <v>3998</v>
      </c>
      <c r="D1042" t="s">
        <v>3999</v>
      </c>
      <c r="E1042" t="s">
        <v>1361</v>
      </c>
      <c r="F1042" t="s">
        <v>1348</v>
      </c>
      <c r="G1042" s="8">
        <v>0</v>
      </c>
      <c r="H1042" cm="1">
        <f t="array" ref="H1042">SUMPRODUCT((LEN(I1042)-LEN(SUBSTITUTE(I1042,{"A";"C";"D";"E";"F";"G";"H";"I";"K";"L";"M";"N";"P";"Q";"R";"S";"T";"V";"W";"Y"},""))),{72.08;104.14;115.08;129.11;148.17;58.05;138.14;114.16;130.18;114.16;132.2;115.1;98.12;129.13;158.19;88.08;102.1;100.13;187.21;164.17})/1000</f>
        <v>72.938509999999994</v>
      </c>
      <c r="I1042" s="4" t="s">
        <v>4000</v>
      </c>
      <c r="J1042" s="8" t="s">
        <v>1350</v>
      </c>
      <c r="O1042" t="s">
        <v>3999</v>
      </c>
      <c r="P1042" s="4" t="str">
        <f t="shared" si="49"/>
        <v>rt7373</v>
      </c>
      <c r="Q1042" s="4" t="s">
        <v>3998</v>
      </c>
      <c r="R1042" t="s">
        <v>3998</v>
      </c>
      <c r="T1042" s="4" t="s">
        <v>3998</v>
      </c>
      <c r="U1042" t="s">
        <v>3999</v>
      </c>
      <c r="V1042" s="4" t="str">
        <f t="shared" si="50"/>
        <v>rt7373</v>
      </c>
      <c r="W1042" s="4" t="s">
        <v>3998</v>
      </c>
      <c r="X1042" t="s">
        <v>3998</v>
      </c>
    </row>
    <row r="1043" spans="1:24" x14ac:dyDescent="0.2">
      <c r="A1043" s="4" t="str">
        <f t="shared" si="48"/>
        <v>rt7376</v>
      </c>
      <c r="B1043" s="4" t="s">
        <v>4001</v>
      </c>
      <c r="C1043" t="s">
        <v>4001</v>
      </c>
      <c r="D1043" t="s">
        <v>4002</v>
      </c>
      <c r="E1043" t="s">
        <v>1347</v>
      </c>
      <c r="F1043" t="s">
        <v>1348</v>
      </c>
      <c r="G1043" s="8">
        <v>0</v>
      </c>
      <c r="H1043" cm="1">
        <f t="array" ref="H1043">SUMPRODUCT((LEN(I1043)-LEN(SUBSTITUTE(I1043,{"A";"C";"D";"E";"F";"G";"H";"I";"K";"L";"M";"N";"P";"Q";"R";"S";"T";"V";"W";"Y"},""))),{72.08;104.14;115.08;129.11;148.17;58.05;138.14;114.16;130.18;114.16;132.2;115.1;98.12;129.13;158.19;88.08;102.1;100.13;187.21;164.17})/1000</f>
        <v>50.711019999999998</v>
      </c>
      <c r="I1043" s="4" t="s">
        <v>4003</v>
      </c>
      <c r="J1043" s="8" t="s">
        <v>1350</v>
      </c>
      <c r="O1043" t="s">
        <v>4002</v>
      </c>
      <c r="P1043" s="4" t="str">
        <f t="shared" si="49"/>
        <v>rt7376</v>
      </c>
      <c r="Q1043" s="4" t="s">
        <v>4001</v>
      </c>
      <c r="R1043" t="s">
        <v>4001</v>
      </c>
      <c r="T1043" s="4" t="s">
        <v>4001</v>
      </c>
      <c r="U1043" t="s">
        <v>4002</v>
      </c>
      <c r="V1043" s="4" t="str">
        <f t="shared" si="50"/>
        <v>rt7376</v>
      </c>
      <c r="W1043" s="4" t="s">
        <v>4001</v>
      </c>
      <c r="X1043" t="s">
        <v>4001</v>
      </c>
    </row>
    <row r="1044" spans="1:24" x14ac:dyDescent="0.2">
      <c r="A1044" s="4" t="str">
        <f t="shared" si="48"/>
        <v>rt7380</v>
      </c>
      <c r="B1044" s="4" t="s">
        <v>954</v>
      </c>
      <c r="C1044" t="s">
        <v>955</v>
      </c>
      <c r="D1044" t="s">
        <v>956</v>
      </c>
      <c r="E1044" t="s">
        <v>2684</v>
      </c>
      <c r="F1044" t="s">
        <v>1348</v>
      </c>
      <c r="G1044" s="8">
        <v>0</v>
      </c>
      <c r="H1044" cm="1">
        <f t="array" ref="H1044">SUMPRODUCT((LEN(I1044)-LEN(SUBSTITUTE(I1044,{"A";"C";"D";"E";"F";"G";"H";"I";"K";"L";"M";"N";"P";"Q";"R";"S";"T";"V";"W";"Y"},""))),{72.08;104.14;115.08;129.11;148.17;58.05;138.14;114.16;130.18;114.16;132.2;115.1;98.12;129.13;158.19;88.08;102.1;100.13;187.21;164.17})/1000</f>
        <v>74.580290000000019</v>
      </c>
      <c r="I1044" s="4" t="s">
        <v>4004</v>
      </c>
      <c r="J1044" s="8" t="s">
        <v>1350</v>
      </c>
      <c r="O1044" t="s">
        <v>956</v>
      </c>
      <c r="P1044" s="4" t="str">
        <f t="shared" si="49"/>
        <v>rt7380</v>
      </c>
      <c r="Q1044" s="4" t="s">
        <v>954</v>
      </c>
      <c r="R1044" t="s">
        <v>955</v>
      </c>
      <c r="T1044" s="4" t="s">
        <v>954</v>
      </c>
      <c r="U1044" t="s">
        <v>956</v>
      </c>
      <c r="V1044" s="4" t="str">
        <f t="shared" si="50"/>
        <v>rt7380</v>
      </c>
      <c r="W1044" s="4" t="s">
        <v>954</v>
      </c>
      <c r="X1044" t="s">
        <v>955</v>
      </c>
    </row>
    <row r="1045" spans="1:24" x14ac:dyDescent="0.2">
      <c r="A1045" s="4" t="str">
        <f t="shared" si="48"/>
        <v>rt7383</v>
      </c>
      <c r="B1045" s="4" t="s">
        <v>4005</v>
      </c>
      <c r="C1045" t="s">
        <v>4005</v>
      </c>
      <c r="D1045" t="s">
        <v>4006</v>
      </c>
      <c r="E1045" t="s">
        <v>1424</v>
      </c>
      <c r="F1045" t="s">
        <v>1348</v>
      </c>
      <c r="G1045" s="8">
        <v>0</v>
      </c>
      <c r="H1045" cm="1">
        <f t="array" ref="H1045">SUMPRODUCT((LEN(I1045)-LEN(SUBSTITUTE(I1045,{"A";"C";"D";"E";"F";"G";"H";"I";"K";"L";"M";"N";"P";"Q";"R";"S";"T";"V";"W";"Y"},""))),{72.08;104.14;115.08;129.11;148.17;58.05;138.14;114.16;130.18;114.16;132.2;115.1;98.12;129.13;158.19;88.08;102.1;100.13;187.21;164.17})/1000</f>
        <v>64.747049999999987</v>
      </c>
      <c r="I1045" s="4" t="s">
        <v>4007</v>
      </c>
      <c r="J1045" s="8" t="s">
        <v>1350</v>
      </c>
      <c r="O1045" t="s">
        <v>4006</v>
      </c>
      <c r="P1045" s="4" t="str">
        <f t="shared" si="49"/>
        <v>rt7383</v>
      </c>
      <c r="Q1045" s="4" t="s">
        <v>4005</v>
      </c>
      <c r="R1045" t="s">
        <v>4005</v>
      </c>
      <c r="T1045" s="4" t="s">
        <v>4005</v>
      </c>
      <c r="U1045" t="s">
        <v>4006</v>
      </c>
      <c r="V1045" s="4" t="str">
        <f t="shared" si="50"/>
        <v>rt7383</v>
      </c>
      <c r="W1045" s="4" t="s">
        <v>4005</v>
      </c>
      <c r="X1045" t="s">
        <v>4005</v>
      </c>
    </row>
    <row r="1046" spans="1:24" x14ac:dyDescent="0.2">
      <c r="A1046" s="4" t="str">
        <f t="shared" si="48"/>
        <v>rt7388</v>
      </c>
      <c r="B1046" s="4" t="s">
        <v>4008</v>
      </c>
      <c r="C1046" t="s">
        <v>4009</v>
      </c>
      <c r="D1046" t="s">
        <v>4010</v>
      </c>
      <c r="E1046" t="s">
        <v>1347</v>
      </c>
      <c r="F1046" t="s">
        <v>1348</v>
      </c>
      <c r="G1046" s="8">
        <v>0</v>
      </c>
      <c r="H1046" cm="1">
        <f t="array" ref="H1046">SUMPRODUCT((LEN(I1046)-LEN(SUBSTITUTE(I1046,{"A";"C";"D";"E";"F";"G";"H";"I";"K";"L";"M";"N";"P";"Q";"R";"S";"T";"V";"W";"Y"},""))),{72.08;104.14;115.08;129.11;148.17;58.05;138.14;114.16;130.18;114.16;132.2;115.1;98.12;129.13;158.19;88.08;102.1;100.13;187.21;164.17})/1000</f>
        <v>62.511640000000007</v>
      </c>
      <c r="I1046" s="4" t="s">
        <v>4011</v>
      </c>
      <c r="J1046" s="8" t="s">
        <v>1350</v>
      </c>
      <c r="O1046" t="s">
        <v>4010</v>
      </c>
      <c r="P1046" s="4" t="str">
        <f t="shared" si="49"/>
        <v>rt7388</v>
      </c>
      <c r="Q1046" s="4" t="s">
        <v>4008</v>
      </c>
      <c r="R1046" t="s">
        <v>4009</v>
      </c>
      <c r="T1046" s="4" t="s">
        <v>4008</v>
      </c>
      <c r="U1046" t="s">
        <v>4010</v>
      </c>
      <c r="V1046" s="4" t="str">
        <f t="shared" si="50"/>
        <v>rt7388</v>
      </c>
      <c r="W1046" s="4" t="s">
        <v>4008</v>
      </c>
      <c r="X1046" t="s">
        <v>4009</v>
      </c>
    </row>
    <row r="1047" spans="1:24" x14ac:dyDescent="0.2">
      <c r="A1047" s="4" t="str">
        <f t="shared" si="48"/>
        <v>rt7390</v>
      </c>
      <c r="B1047" s="4" t="s">
        <v>957</v>
      </c>
      <c r="C1047" t="s">
        <v>958</v>
      </c>
      <c r="D1047" t="s">
        <v>959</v>
      </c>
      <c r="E1047" t="s">
        <v>1383</v>
      </c>
      <c r="F1047" t="s">
        <v>1348</v>
      </c>
      <c r="G1047" s="8">
        <v>0</v>
      </c>
      <c r="H1047" cm="1">
        <f t="array" ref="H1047">SUMPRODUCT((LEN(I1047)-LEN(SUBSTITUTE(I1047,{"A";"C";"D";"E";"F";"G";"H";"I";"K";"L";"M";"N";"P";"Q";"R";"S";"T";"V";"W";"Y"},""))),{72.08;104.14;115.08;129.11;148.17;58.05;138.14;114.16;130.18;114.16;132.2;115.1;98.12;129.13;158.19;88.08;102.1;100.13;187.21;164.17})/1000</f>
        <v>15.261330000000001</v>
      </c>
      <c r="I1047" s="4" t="s">
        <v>4012</v>
      </c>
      <c r="J1047" s="8" t="s">
        <v>1350</v>
      </c>
      <c r="O1047" t="s">
        <v>959</v>
      </c>
      <c r="P1047" s="4" t="str">
        <f t="shared" si="49"/>
        <v>rt7390</v>
      </c>
      <c r="Q1047" s="4" t="s">
        <v>957</v>
      </c>
      <c r="R1047" t="s">
        <v>958</v>
      </c>
      <c r="T1047" s="4" t="s">
        <v>957</v>
      </c>
      <c r="U1047" t="s">
        <v>959</v>
      </c>
      <c r="V1047" s="4" t="str">
        <f t="shared" si="50"/>
        <v>rt7390</v>
      </c>
      <c r="W1047" s="4" t="s">
        <v>957</v>
      </c>
      <c r="X1047" t="s">
        <v>958</v>
      </c>
    </row>
    <row r="1048" spans="1:24" x14ac:dyDescent="0.2">
      <c r="A1048" s="4" t="str">
        <f t="shared" si="48"/>
        <v>rt7391</v>
      </c>
      <c r="B1048" s="4" t="s">
        <v>960</v>
      </c>
      <c r="C1048" t="s">
        <v>961</v>
      </c>
      <c r="D1048" t="s">
        <v>962</v>
      </c>
      <c r="E1048" t="s">
        <v>1347</v>
      </c>
      <c r="F1048" t="s">
        <v>1481</v>
      </c>
      <c r="G1048" s="8" t="s">
        <v>4013</v>
      </c>
      <c r="H1048" cm="1">
        <f t="array" ref="H1048">SUMPRODUCT((LEN(I1048)-LEN(SUBSTITUTE(I1048,{"A";"C";"D";"E";"F";"G";"H";"I";"K";"L";"M";"N";"P";"Q";"R";"S";"T";"V";"W";"Y"},""))),{72.08;104.14;115.08;129.11;148.17;58.05;138.14;114.16;130.18;114.16;132.2;115.1;98.12;129.13;158.19;88.08;102.1;100.13;187.21;164.17})/1000</f>
        <v>44.581539999999997</v>
      </c>
      <c r="I1048" s="4" t="s">
        <v>4014</v>
      </c>
      <c r="J1048" s="8" t="s">
        <v>1350</v>
      </c>
      <c r="O1048" t="s">
        <v>962</v>
      </c>
      <c r="P1048" s="4" t="str">
        <f t="shared" si="49"/>
        <v>rt7391</v>
      </c>
      <c r="Q1048" s="4" t="s">
        <v>960</v>
      </c>
      <c r="R1048" t="s">
        <v>961</v>
      </c>
      <c r="T1048" s="4" t="s">
        <v>960</v>
      </c>
      <c r="U1048" t="s">
        <v>962</v>
      </c>
      <c r="V1048" s="4" t="str">
        <f t="shared" si="50"/>
        <v>rt7391</v>
      </c>
      <c r="W1048" s="4" t="s">
        <v>960</v>
      </c>
      <c r="X1048" t="s">
        <v>961</v>
      </c>
    </row>
    <row r="1049" spans="1:24" x14ac:dyDescent="0.2">
      <c r="A1049" s="4" t="str">
        <f t="shared" si="48"/>
        <v>rt7394</v>
      </c>
      <c r="B1049" s="4" t="s">
        <v>4015</v>
      </c>
      <c r="C1049" t="s">
        <v>4015</v>
      </c>
      <c r="D1049" t="s">
        <v>4016</v>
      </c>
      <c r="E1049" t="s">
        <v>1354</v>
      </c>
      <c r="F1049" t="s">
        <v>1348</v>
      </c>
      <c r="G1049" s="8">
        <v>0</v>
      </c>
      <c r="H1049" cm="1">
        <f t="array" ref="H1049">SUMPRODUCT((LEN(I1049)-LEN(SUBSTITUTE(I1049,{"A";"C";"D";"E";"F";"G";"H";"I";"K";"L";"M";"N";"P";"Q";"R";"S";"T";"V";"W";"Y"},""))),{72.08;104.14;115.08;129.11;148.17;58.05;138.14;114.16;130.18;114.16;132.2;115.1;98.12;129.13;158.19;88.08;102.1;100.13;187.21;164.17})/1000</f>
        <v>48.116270000000007</v>
      </c>
      <c r="I1049" s="4" t="s">
        <v>4017</v>
      </c>
      <c r="J1049" s="8" t="s">
        <v>1350</v>
      </c>
      <c r="O1049" t="s">
        <v>4016</v>
      </c>
      <c r="P1049" s="4" t="str">
        <f t="shared" si="49"/>
        <v>rt7394</v>
      </c>
      <c r="Q1049" s="4" t="s">
        <v>4015</v>
      </c>
      <c r="R1049" t="s">
        <v>4015</v>
      </c>
      <c r="T1049" s="4" t="s">
        <v>4015</v>
      </c>
      <c r="U1049" t="s">
        <v>4016</v>
      </c>
      <c r="V1049" s="4" t="str">
        <f t="shared" si="50"/>
        <v>rt7394</v>
      </c>
      <c r="W1049" s="4" t="s">
        <v>4015</v>
      </c>
      <c r="X1049" t="s">
        <v>4015</v>
      </c>
    </row>
    <row r="1050" spans="1:24" x14ac:dyDescent="0.2">
      <c r="A1050" s="4" t="str">
        <f t="shared" si="48"/>
        <v>rt7405</v>
      </c>
      <c r="B1050" s="4" t="s">
        <v>4018</v>
      </c>
      <c r="C1050" t="s">
        <v>4019</v>
      </c>
      <c r="D1050" t="s">
        <v>4020</v>
      </c>
      <c r="E1050" t="s">
        <v>1383</v>
      </c>
      <c r="F1050" t="s">
        <v>1348</v>
      </c>
      <c r="G1050" s="8">
        <v>0</v>
      </c>
      <c r="H1050" cm="1">
        <f t="array" ref="H1050">SUMPRODUCT((LEN(I1050)-LEN(SUBSTITUTE(I1050,{"A";"C";"D";"E";"F";"G";"H";"I";"K";"L";"M";"N";"P";"Q";"R";"S";"T";"V";"W";"Y"},""))),{72.08;104.14;115.08;129.11;148.17;58.05;138.14;114.16;130.18;114.16;132.2;115.1;98.12;129.13;158.19;88.08;102.1;100.13;187.21;164.17})/1000</f>
        <v>14.526569999999996</v>
      </c>
      <c r="I1050" s="4" t="s">
        <v>4021</v>
      </c>
      <c r="J1050" s="8" t="s">
        <v>1350</v>
      </c>
      <c r="O1050" t="s">
        <v>4020</v>
      </c>
      <c r="P1050" s="4" t="str">
        <f t="shared" si="49"/>
        <v>rt7405</v>
      </c>
      <c r="Q1050" s="4" t="s">
        <v>4018</v>
      </c>
      <c r="R1050" t="s">
        <v>4019</v>
      </c>
      <c r="T1050" s="4" t="s">
        <v>4018</v>
      </c>
      <c r="U1050" t="s">
        <v>4020</v>
      </c>
      <c r="V1050" s="4" t="str">
        <f t="shared" si="50"/>
        <v>rt7405</v>
      </c>
      <c r="W1050" s="4" t="s">
        <v>4018</v>
      </c>
      <c r="X1050" t="s">
        <v>4019</v>
      </c>
    </row>
    <row r="1051" spans="1:24" x14ac:dyDescent="0.2">
      <c r="A1051" s="4" t="str">
        <f t="shared" si="48"/>
        <v>rt7415_m</v>
      </c>
      <c r="B1051" s="4" t="s">
        <v>4022</v>
      </c>
      <c r="C1051" t="s">
        <v>4022</v>
      </c>
      <c r="D1051" t="s">
        <v>4023</v>
      </c>
      <c r="E1051" t="s">
        <v>1383</v>
      </c>
      <c r="F1051" t="s">
        <v>1348</v>
      </c>
      <c r="G1051" s="8">
        <v>0</v>
      </c>
      <c r="H1051" cm="1">
        <f t="array" ref="H1051">SUMPRODUCT((LEN(I1051)-LEN(SUBSTITUTE(I1051,{"A";"C";"D";"E";"F";"G";"H";"I";"K";"L";"M";"N";"P";"Q";"R";"S";"T";"V";"W";"Y"},""))),{72.08;104.14;115.08;129.11;148.17;58.05;138.14;114.16;130.18;114.16;132.2;115.1;98.12;129.13;158.19;88.08;102.1;100.13;187.21;164.17})/1000</f>
        <v>79.206879999999998</v>
      </c>
      <c r="I1051" s="4" t="s">
        <v>4024</v>
      </c>
      <c r="J1051" s="8" t="s">
        <v>1350</v>
      </c>
      <c r="O1051" t="s">
        <v>4023</v>
      </c>
      <c r="P1051" s="4" t="str">
        <f t="shared" si="49"/>
        <v>rt7415_rt7415</v>
      </c>
      <c r="Q1051" s="4" t="s">
        <v>4022</v>
      </c>
      <c r="R1051" t="s">
        <v>4022</v>
      </c>
      <c r="T1051" s="4" t="s">
        <v>4022</v>
      </c>
      <c r="U1051" t="s">
        <v>4023</v>
      </c>
      <c r="V1051" s="4" t="str">
        <f t="shared" si="50"/>
        <v>rt7415_</v>
      </c>
      <c r="W1051" s="4" t="s">
        <v>4022</v>
      </c>
      <c r="X1051" t="s">
        <v>4022</v>
      </c>
    </row>
    <row r="1052" spans="1:24" x14ac:dyDescent="0.2">
      <c r="A1052" s="4" t="str">
        <f t="shared" si="48"/>
        <v>rt7415_x</v>
      </c>
      <c r="B1052" s="4" t="s">
        <v>4022</v>
      </c>
      <c r="C1052" t="s">
        <v>4022</v>
      </c>
      <c r="D1052" t="s">
        <v>4023</v>
      </c>
      <c r="E1052" t="s">
        <v>1361</v>
      </c>
      <c r="F1052" t="s">
        <v>1348</v>
      </c>
      <c r="G1052" s="8">
        <v>0</v>
      </c>
      <c r="H1052" cm="1">
        <f t="array" ref="H1052">SUMPRODUCT((LEN(I1052)-LEN(SUBSTITUTE(I1052,{"A";"C";"D";"E";"F";"G";"H";"I";"K";"L";"M";"N";"P";"Q";"R";"S";"T";"V";"W";"Y"},""))),{72.08;104.14;115.08;129.11;148.17;58.05;138.14;114.16;130.18;114.16;132.2;115.1;98.12;129.13;158.19;88.08;102.1;100.13;187.21;164.17})/1000</f>
        <v>79.206879999999998</v>
      </c>
      <c r="I1052" s="9" t="s">
        <v>4024</v>
      </c>
      <c r="J1052" s="8" t="s">
        <v>1350</v>
      </c>
      <c r="O1052" t="s">
        <v>4023</v>
      </c>
      <c r="P1052" s="4" t="str">
        <f t="shared" si="49"/>
        <v>rt7415_rt7415</v>
      </c>
      <c r="Q1052" s="4" t="s">
        <v>4022</v>
      </c>
      <c r="R1052" t="s">
        <v>4022</v>
      </c>
      <c r="T1052" s="4" t="s">
        <v>4022</v>
      </c>
      <c r="U1052" t="s">
        <v>4023</v>
      </c>
      <c r="V1052" s="4" t="str">
        <f t="shared" si="50"/>
        <v>rt7415_</v>
      </c>
      <c r="W1052" s="4" t="s">
        <v>4022</v>
      </c>
      <c r="X1052" t="s">
        <v>4022</v>
      </c>
    </row>
    <row r="1053" spans="1:24" x14ac:dyDescent="0.2">
      <c r="A1053" s="4" t="str">
        <f t="shared" si="48"/>
        <v>rt7423</v>
      </c>
      <c r="B1053" s="4" t="s">
        <v>4025</v>
      </c>
      <c r="C1053" t="s">
        <v>4026</v>
      </c>
      <c r="D1053" t="s">
        <v>4027</v>
      </c>
      <c r="E1053" t="s">
        <v>1347</v>
      </c>
      <c r="F1053" t="s">
        <v>3199</v>
      </c>
      <c r="G1053" s="8" t="s">
        <v>1750</v>
      </c>
      <c r="H1053" cm="1">
        <f t="array" ref="H1053">SUMPRODUCT((LEN(I1053)-LEN(SUBSTITUTE(I1053,{"A";"C";"D";"E";"F";"G";"H";"I";"K";"L";"M";"N";"P";"Q";"R";"S";"T";"V";"W";"Y"},""))),{72.08;104.14;115.08;129.11;148.17;58.05;138.14;114.16;130.18;114.16;132.2;115.1;98.12;129.13;158.19;88.08;102.1;100.13;187.21;164.17})/1000</f>
        <v>75.148110000000003</v>
      </c>
      <c r="I1053" s="4" t="s">
        <v>4028</v>
      </c>
      <c r="J1053" s="8" t="s">
        <v>1350</v>
      </c>
      <c r="O1053" t="s">
        <v>4027</v>
      </c>
      <c r="P1053" s="4" t="str">
        <f t="shared" si="49"/>
        <v>rt7423</v>
      </c>
      <c r="Q1053" s="4" t="s">
        <v>4025</v>
      </c>
      <c r="R1053" t="s">
        <v>4026</v>
      </c>
      <c r="T1053" s="4" t="s">
        <v>4025</v>
      </c>
      <c r="U1053" t="s">
        <v>4027</v>
      </c>
      <c r="V1053" s="4" t="str">
        <f t="shared" si="50"/>
        <v>rt7423</v>
      </c>
      <c r="W1053" s="4" t="s">
        <v>4025</v>
      </c>
      <c r="X1053" t="s">
        <v>4026</v>
      </c>
    </row>
    <row r="1054" spans="1:24" x14ac:dyDescent="0.2">
      <c r="A1054" s="4" t="str">
        <f t="shared" si="48"/>
        <v>rt7437</v>
      </c>
      <c r="B1054" s="4" t="s">
        <v>963</v>
      </c>
      <c r="C1054" t="s">
        <v>964</v>
      </c>
      <c r="D1054" t="s">
        <v>965</v>
      </c>
      <c r="E1054" t="s">
        <v>1347</v>
      </c>
      <c r="F1054" t="s">
        <v>1348</v>
      </c>
      <c r="G1054" s="8">
        <v>0</v>
      </c>
      <c r="H1054" cm="1">
        <f t="array" ref="H1054">SUMPRODUCT((LEN(I1054)-LEN(SUBSTITUTE(I1054,{"A";"C";"D";"E";"F";"G";"H";"I";"K";"L";"M";"N";"P";"Q";"R";"S";"T";"V";"W";"Y"},""))),{72.08;104.14;115.08;129.11;148.17;58.05;138.14;114.16;130.18;114.16;132.2;115.1;98.12;129.13;158.19;88.08;102.1;100.13;187.21;164.17})/1000</f>
        <v>54.48055999999999</v>
      </c>
      <c r="I1054" s="4" t="s">
        <v>4029</v>
      </c>
      <c r="J1054" s="8" t="s">
        <v>1350</v>
      </c>
      <c r="O1054" t="s">
        <v>965</v>
      </c>
      <c r="P1054" s="4" t="str">
        <f t="shared" si="49"/>
        <v>rt7437</v>
      </c>
      <c r="Q1054" s="4" t="s">
        <v>963</v>
      </c>
      <c r="R1054" t="s">
        <v>964</v>
      </c>
      <c r="T1054" s="4" t="s">
        <v>963</v>
      </c>
      <c r="U1054" t="s">
        <v>965</v>
      </c>
      <c r="V1054" s="4" t="str">
        <f t="shared" si="50"/>
        <v>rt7437</v>
      </c>
      <c r="W1054" s="4" t="s">
        <v>963</v>
      </c>
      <c r="X1054" t="s">
        <v>964</v>
      </c>
    </row>
    <row r="1055" spans="1:24" x14ac:dyDescent="0.2">
      <c r="A1055" s="4" t="str">
        <f t="shared" si="48"/>
        <v>rt7438</v>
      </c>
      <c r="B1055" s="4" t="s">
        <v>4030</v>
      </c>
      <c r="C1055" t="s">
        <v>4030</v>
      </c>
      <c r="D1055" t="s">
        <v>4031</v>
      </c>
      <c r="E1055" t="s">
        <v>1347</v>
      </c>
      <c r="F1055" t="s">
        <v>1348</v>
      </c>
      <c r="G1055" s="8">
        <v>0</v>
      </c>
      <c r="H1055" cm="1">
        <f t="array" ref="H1055">SUMPRODUCT((LEN(I1055)-LEN(SUBSTITUTE(I1055,{"A";"C";"D";"E";"F";"G";"H";"I";"K";"L";"M";"N";"P";"Q";"R";"S";"T";"V";"W";"Y"},""))),{72.08;104.14;115.08;129.11;148.17;58.05;138.14;114.16;130.18;114.16;132.2;115.1;98.12;129.13;158.19;88.08;102.1;100.13;187.21;164.17})/1000</f>
        <v>45.739230000000013</v>
      </c>
      <c r="I1055" s="4" t="s">
        <v>4032</v>
      </c>
      <c r="J1055" s="8" t="s">
        <v>1350</v>
      </c>
      <c r="O1055" t="s">
        <v>4031</v>
      </c>
      <c r="P1055" s="4" t="str">
        <f t="shared" si="49"/>
        <v>rt7438</v>
      </c>
      <c r="Q1055" s="4" t="s">
        <v>4030</v>
      </c>
      <c r="R1055" t="s">
        <v>4030</v>
      </c>
      <c r="T1055" s="4" t="s">
        <v>4030</v>
      </c>
      <c r="U1055" t="s">
        <v>4031</v>
      </c>
      <c r="V1055" s="4" t="str">
        <f t="shared" si="50"/>
        <v>rt7438</v>
      </c>
      <c r="W1055" s="4" t="s">
        <v>4030</v>
      </c>
      <c r="X1055" t="s">
        <v>4030</v>
      </c>
    </row>
    <row r="1056" spans="1:24" x14ac:dyDescent="0.2">
      <c r="A1056" s="4" t="str">
        <f t="shared" si="48"/>
        <v>rt7439</v>
      </c>
      <c r="B1056" s="4" t="s">
        <v>4033</v>
      </c>
      <c r="C1056" t="s">
        <v>4034</v>
      </c>
      <c r="D1056" t="s">
        <v>4035</v>
      </c>
      <c r="E1056" t="s">
        <v>1424</v>
      </c>
      <c r="F1056" t="s">
        <v>1348</v>
      </c>
      <c r="G1056" s="8">
        <v>0</v>
      </c>
      <c r="H1056" cm="1">
        <f t="array" ref="H1056">SUMPRODUCT((LEN(I1056)-LEN(SUBSTITUTE(I1056,{"A";"C";"D";"E";"F";"G";"H";"I";"K";"L";"M";"N";"P";"Q";"R";"S";"T";"V";"W";"Y"},""))),{72.08;104.14;115.08;129.11;148.17;58.05;138.14;114.16;130.18;114.16;132.2;115.1;98.12;129.13;158.19;88.08;102.1;100.13;187.21;164.17})/1000</f>
        <v>71.626680000000007</v>
      </c>
      <c r="I1056" s="9" t="s">
        <v>4036</v>
      </c>
      <c r="J1056" s="8" t="s">
        <v>1350</v>
      </c>
      <c r="O1056" t="s">
        <v>4035</v>
      </c>
      <c r="P1056" s="4" t="str">
        <f t="shared" si="49"/>
        <v>rt7439</v>
      </c>
      <c r="Q1056" s="4" t="s">
        <v>4033</v>
      </c>
      <c r="R1056" t="s">
        <v>4034</v>
      </c>
      <c r="T1056" s="4" t="s">
        <v>4033</v>
      </c>
      <c r="U1056" t="s">
        <v>4035</v>
      </c>
      <c r="V1056" s="4" t="str">
        <f t="shared" si="50"/>
        <v>rt7439</v>
      </c>
      <c r="W1056" s="4" t="s">
        <v>4033</v>
      </c>
      <c r="X1056" t="s">
        <v>4034</v>
      </c>
    </row>
    <row r="1057" spans="1:24" x14ac:dyDescent="0.2">
      <c r="A1057" s="4" t="str">
        <f t="shared" si="48"/>
        <v>rt7460</v>
      </c>
      <c r="B1057" s="4" t="s">
        <v>4037</v>
      </c>
      <c r="C1057" t="s">
        <v>4037</v>
      </c>
      <c r="D1057" t="s">
        <v>4038</v>
      </c>
      <c r="E1057" t="s">
        <v>1347</v>
      </c>
      <c r="F1057" t="s">
        <v>1348</v>
      </c>
      <c r="G1057" s="8">
        <v>0</v>
      </c>
      <c r="H1057" cm="1">
        <f t="array" ref="H1057">SUMPRODUCT((LEN(I1057)-LEN(SUBSTITUTE(I1057,{"A";"C";"D";"E";"F";"G";"H";"I";"K";"L";"M";"N";"P";"Q";"R";"S";"T";"V";"W";"Y"},""))),{72.08;104.14;115.08;129.11;148.17;58.05;138.14;114.16;130.18;114.16;132.2;115.1;98.12;129.13;158.19;88.08;102.1;100.13;187.21;164.17})/1000</f>
        <v>167.98841000000002</v>
      </c>
      <c r="I1057" s="4" t="s">
        <v>4039</v>
      </c>
      <c r="J1057" s="8" t="s">
        <v>1350</v>
      </c>
      <c r="O1057" t="s">
        <v>4038</v>
      </c>
      <c r="P1057" s="4" t="str">
        <f t="shared" si="49"/>
        <v>rt7460</v>
      </c>
      <c r="Q1057" s="4" t="s">
        <v>4037</v>
      </c>
      <c r="R1057" t="s">
        <v>4037</v>
      </c>
      <c r="T1057" s="4" t="s">
        <v>4037</v>
      </c>
      <c r="U1057" t="s">
        <v>4038</v>
      </c>
      <c r="V1057" s="4" t="str">
        <f t="shared" si="50"/>
        <v>rt7460</v>
      </c>
      <c r="W1057" s="4" t="s">
        <v>4037</v>
      </c>
      <c r="X1057" t="s">
        <v>4037</v>
      </c>
    </row>
    <row r="1058" spans="1:24" x14ac:dyDescent="0.2">
      <c r="A1058" s="4" t="str">
        <f t="shared" si="48"/>
        <v>rt7461</v>
      </c>
      <c r="B1058" s="4" t="s">
        <v>4040</v>
      </c>
      <c r="C1058" t="s">
        <v>4041</v>
      </c>
      <c r="D1058" t="s">
        <v>4042</v>
      </c>
      <c r="E1058" t="s">
        <v>1347</v>
      </c>
      <c r="F1058" t="s">
        <v>1481</v>
      </c>
      <c r="G1058" s="8" t="s">
        <v>4043</v>
      </c>
      <c r="H1058" cm="1">
        <f t="array" ref="H1058">SUMPRODUCT((LEN(I1058)-LEN(SUBSTITUTE(I1058,{"A";"C";"D";"E";"F";"G";"H";"I";"K";"L";"M";"N";"P";"Q";"R";"S";"T";"V";"W";"Y"},""))),{72.08;104.14;115.08;129.11;148.17;58.05;138.14;114.16;130.18;114.16;132.2;115.1;98.12;129.13;158.19;88.08;102.1;100.13;187.21;164.17})/1000</f>
        <v>27.569050000000001</v>
      </c>
      <c r="I1058" s="4" t="s">
        <v>4044</v>
      </c>
      <c r="J1058" s="8" t="s">
        <v>1350</v>
      </c>
      <c r="O1058" t="s">
        <v>4042</v>
      </c>
      <c r="P1058" s="4" t="str">
        <f t="shared" si="49"/>
        <v>rt7461</v>
      </c>
      <c r="Q1058" s="4" t="s">
        <v>4040</v>
      </c>
      <c r="R1058" t="s">
        <v>4041</v>
      </c>
      <c r="T1058" s="4" t="s">
        <v>4040</v>
      </c>
      <c r="U1058" t="s">
        <v>4042</v>
      </c>
      <c r="V1058" s="4" t="str">
        <f t="shared" si="50"/>
        <v>rt7461</v>
      </c>
      <c r="W1058" s="4" t="s">
        <v>4040</v>
      </c>
      <c r="X1058" t="s">
        <v>4041</v>
      </c>
    </row>
    <row r="1059" spans="1:24" x14ac:dyDescent="0.2">
      <c r="A1059" s="4" t="str">
        <f t="shared" si="48"/>
        <v>rt7471</v>
      </c>
      <c r="B1059" s="4" t="s">
        <v>966</v>
      </c>
      <c r="C1059" t="s">
        <v>967</v>
      </c>
      <c r="D1059" t="s">
        <v>968</v>
      </c>
      <c r="E1059" t="s">
        <v>1347</v>
      </c>
      <c r="F1059" t="s">
        <v>1348</v>
      </c>
      <c r="G1059" s="8">
        <v>0</v>
      </c>
      <c r="H1059" cm="1">
        <f t="array" ref="H1059">SUMPRODUCT((LEN(I1059)-LEN(SUBSTITUTE(I1059,{"A";"C";"D";"E";"F";"G";"H";"I";"K";"L";"M";"N";"P";"Q";"R";"S";"T";"V";"W";"Y"},""))),{72.08;104.14;115.08;129.11;148.17;58.05;138.14;114.16;130.18;114.16;132.2;115.1;98.12;129.13;158.19;88.08;102.1;100.13;187.21;164.17})/1000</f>
        <v>67.720669999999998</v>
      </c>
      <c r="I1059" s="4" t="s">
        <v>4045</v>
      </c>
      <c r="J1059" s="8" t="s">
        <v>1350</v>
      </c>
      <c r="O1059" t="s">
        <v>968</v>
      </c>
      <c r="P1059" s="4" t="str">
        <f t="shared" si="49"/>
        <v>rt7471</v>
      </c>
      <c r="Q1059" s="4" t="s">
        <v>966</v>
      </c>
      <c r="R1059" t="s">
        <v>967</v>
      </c>
      <c r="T1059" s="4" t="s">
        <v>966</v>
      </c>
      <c r="U1059" t="s">
        <v>968</v>
      </c>
      <c r="V1059" s="4" t="str">
        <f t="shared" si="50"/>
        <v>rt7471</v>
      </c>
      <c r="W1059" s="4" t="s">
        <v>966</v>
      </c>
      <c r="X1059" t="s">
        <v>967</v>
      </c>
    </row>
    <row r="1060" spans="1:24" x14ac:dyDescent="0.2">
      <c r="A1060" s="4" t="str">
        <f t="shared" si="48"/>
        <v>rt7477</v>
      </c>
      <c r="B1060" s="4" t="s">
        <v>4046</v>
      </c>
      <c r="C1060" t="s">
        <v>4047</v>
      </c>
      <c r="D1060" t="s">
        <v>4048</v>
      </c>
      <c r="E1060" t="s">
        <v>1424</v>
      </c>
      <c r="F1060" t="s">
        <v>1348</v>
      </c>
      <c r="G1060" s="8">
        <v>0</v>
      </c>
      <c r="H1060" cm="1">
        <f t="array" ref="H1060">SUMPRODUCT((LEN(I1060)-LEN(SUBSTITUTE(I1060,{"A";"C";"D";"E";"F";"G";"H";"I";"K";"L";"M";"N";"P";"Q";"R";"S";"T";"V";"W";"Y"},""))),{72.08;104.14;115.08;129.11;148.17;58.05;138.14;114.16;130.18;114.16;132.2;115.1;98.12;129.13;158.19;88.08;102.1;100.13;187.21;164.17})/1000</f>
        <v>47.073399999999999</v>
      </c>
      <c r="I1060" s="4" t="s">
        <v>4049</v>
      </c>
      <c r="J1060" s="8" t="s">
        <v>1350</v>
      </c>
      <c r="O1060" t="s">
        <v>4048</v>
      </c>
      <c r="P1060" s="4" t="str">
        <f t="shared" si="49"/>
        <v>rt7477</v>
      </c>
      <c r="Q1060" s="4" t="s">
        <v>4046</v>
      </c>
      <c r="R1060" t="s">
        <v>4047</v>
      </c>
      <c r="T1060" s="4" t="s">
        <v>4046</v>
      </c>
      <c r="U1060" t="s">
        <v>4048</v>
      </c>
      <c r="V1060" s="4" t="str">
        <f t="shared" si="50"/>
        <v>rt7477</v>
      </c>
      <c r="W1060" s="4" t="s">
        <v>4046</v>
      </c>
      <c r="X1060" t="s">
        <v>4047</v>
      </c>
    </row>
    <row r="1061" spans="1:24" x14ac:dyDescent="0.2">
      <c r="A1061" s="4" t="str">
        <f t="shared" si="48"/>
        <v>rt7480</v>
      </c>
      <c r="B1061" s="4" t="s">
        <v>4050</v>
      </c>
      <c r="C1061" t="s">
        <v>4051</v>
      </c>
      <c r="D1061" t="s">
        <v>4052</v>
      </c>
      <c r="E1061" t="s">
        <v>1347</v>
      </c>
      <c r="F1061" t="s">
        <v>1348</v>
      </c>
      <c r="G1061" s="8">
        <v>0</v>
      </c>
      <c r="H1061" cm="1">
        <f t="array" ref="H1061">SUMPRODUCT((LEN(I1061)-LEN(SUBSTITUTE(I1061,{"A";"C";"D";"E";"F";"G";"H";"I";"K";"L";"M";"N";"P";"Q";"R";"S";"T";"V";"W";"Y"},""))),{72.08;104.14;115.08;129.11;148.17;58.05;138.14;114.16;130.18;114.16;132.2;115.1;98.12;129.13;158.19;88.08;102.1;100.13;187.21;164.17})/1000</f>
        <v>89.703830000000011</v>
      </c>
      <c r="I1061" s="4" t="s">
        <v>4053</v>
      </c>
      <c r="J1061" s="8" t="s">
        <v>1350</v>
      </c>
      <c r="O1061" t="s">
        <v>4052</v>
      </c>
      <c r="P1061" s="4" t="str">
        <f t="shared" si="49"/>
        <v>rt7480</v>
      </c>
      <c r="Q1061" s="4" t="s">
        <v>4050</v>
      </c>
      <c r="R1061" t="s">
        <v>4051</v>
      </c>
      <c r="T1061" s="4" t="s">
        <v>4050</v>
      </c>
      <c r="U1061" t="s">
        <v>4052</v>
      </c>
      <c r="V1061" s="4" t="str">
        <f t="shared" si="50"/>
        <v>rt7480</v>
      </c>
      <c r="W1061" s="4" t="s">
        <v>4050</v>
      </c>
      <c r="X1061" t="s">
        <v>4051</v>
      </c>
    </row>
    <row r="1062" spans="1:24" x14ac:dyDescent="0.2">
      <c r="A1062" s="4" t="str">
        <f t="shared" si="48"/>
        <v>rt7489_m</v>
      </c>
      <c r="B1062" s="4" t="s">
        <v>4054</v>
      </c>
      <c r="C1062" t="s">
        <v>4055</v>
      </c>
      <c r="D1062" t="s">
        <v>4056</v>
      </c>
      <c r="E1062" t="s">
        <v>1383</v>
      </c>
      <c r="F1062" t="s">
        <v>1348</v>
      </c>
      <c r="G1062" s="8">
        <v>0</v>
      </c>
      <c r="H1062" cm="1">
        <f t="array" ref="H1062">SUMPRODUCT((LEN(I1062)-LEN(SUBSTITUTE(I1062,{"A";"C";"D";"E";"F";"G";"H";"I";"K";"L";"M";"N";"P";"Q";"R";"S";"T";"V";"W";"Y"},""))),{72.08;104.14;115.08;129.11;148.17;58.05;138.14;114.16;130.18;114.16;132.2;115.1;98.12;129.13;158.19;88.08;102.1;100.13;187.21;164.17})/1000</f>
        <v>51.224099999999993</v>
      </c>
      <c r="I1062" s="4" t="s">
        <v>4057</v>
      </c>
      <c r="J1062" s="8" t="s">
        <v>1350</v>
      </c>
      <c r="O1062" t="s">
        <v>4056</v>
      </c>
      <c r="P1062" s="4" t="str">
        <f t="shared" si="49"/>
        <v>rt7489_rt7489</v>
      </c>
      <c r="Q1062" s="4" t="s">
        <v>4054</v>
      </c>
      <c r="R1062" t="s">
        <v>4055</v>
      </c>
      <c r="T1062" s="4" t="s">
        <v>4054</v>
      </c>
      <c r="U1062" t="s">
        <v>4056</v>
      </c>
      <c r="V1062" s="4" t="str">
        <f t="shared" si="50"/>
        <v>rt7489_</v>
      </c>
      <c r="W1062" s="4" t="s">
        <v>4054</v>
      </c>
      <c r="X1062" t="s">
        <v>4055</v>
      </c>
    </row>
    <row r="1063" spans="1:24" x14ac:dyDescent="0.2">
      <c r="A1063" s="4" t="str">
        <f t="shared" si="48"/>
        <v>rt7489_r</v>
      </c>
      <c r="B1063" s="4" t="s">
        <v>4054</v>
      </c>
      <c r="C1063" t="s">
        <v>4055</v>
      </c>
      <c r="D1063" t="s">
        <v>4056</v>
      </c>
      <c r="E1063" t="s">
        <v>1476</v>
      </c>
      <c r="F1063" t="s">
        <v>1348</v>
      </c>
      <c r="G1063" s="8">
        <v>0</v>
      </c>
      <c r="H1063" cm="1">
        <f t="array" ref="H1063">SUMPRODUCT((LEN(I1063)-LEN(SUBSTITUTE(I1063,{"A";"C";"D";"E";"F";"G";"H";"I";"K";"L";"M";"N";"P";"Q";"R";"S";"T";"V";"W";"Y"},""))),{72.08;104.14;115.08;129.11;148.17;58.05;138.14;114.16;130.18;114.16;132.2;115.1;98.12;129.13;158.19;88.08;102.1;100.13;187.21;164.17})/1000</f>
        <v>51.224099999999993</v>
      </c>
      <c r="I1063" s="4" t="s">
        <v>4057</v>
      </c>
      <c r="J1063" s="8" t="s">
        <v>1350</v>
      </c>
      <c r="O1063" t="s">
        <v>4056</v>
      </c>
      <c r="P1063" s="4" t="str">
        <f t="shared" si="49"/>
        <v>rt7489_rt7489</v>
      </c>
      <c r="Q1063" s="4" t="s">
        <v>4054</v>
      </c>
      <c r="R1063" t="s">
        <v>4055</v>
      </c>
      <c r="T1063" s="4" t="s">
        <v>4054</v>
      </c>
      <c r="U1063" t="s">
        <v>4056</v>
      </c>
      <c r="V1063" s="4" t="str">
        <f t="shared" si="50"/>
        <v>rt7489_</v>
      </c>
      <c r="W1063" s="4" t="s">
        <v>4054</v>
      </c>
      <c r="X1063" t="s">
        <v>4055</v>
      </c>
    </row>
    <row r="1064" spans="1:24" x14ac:dyDescent="0.2">
      <c r="A1064" s="4" t="str">
        <f t="shared" si="48"/>
        <v>rt7496</v>
      </c>
      <c r="B1064" s="4" t="s">
        <v>969</v>
      </c>
      <c r="C1064" t="s">
        <v>970</v>
      </c>
      <c r="D1064" t="s">
        <v>971</v>
      </c>
      <c r="E1064" t="s">
        <v>1383</v>
      </c>
      <c r="F1064" t="s">
        <v>1348</v>
      </c>
      <c r="G1064" s="8">
        <v>0</v>
      </c>
      <c r="H1064" cm="1">
        <f t="array" ref="H1064">SUMPRODUCT((LEN(I1064)-LEN(SUBSTITUTE(I1064,{"A";"C";"D";"E";"F";"G";"H";"I";"K";"L";"M";"N";"P";"Q";"R";"S";"T";"V";"W";"Y"},""))),{72.08;104.14;115.08;129.11;148.17;58.05;138.14;114.16;130.18;114.16;132.2;115.1;98.12;129.13;158.19;88.08;102.1;100.13;187.21;164.17})/1000</f>
        <v>53.73176999999999</v>
      </c>
      <c r="I1064" s="4" t="s">
        <v>4058</v>
      </c>
      <c r="J1064" s="8" t="s">
        <v>1350</v>
      </c>
      <c r="O1064" t="s">
        <v>971</v>
      </c>
      <c r="P1064" s="4" t="str">
        <f t="shared" si="49"/>
        <v>rt7496</v>
      </c>
      <c r="Q1064" s="4" t="s">
        <v>969</v>
      </c>
      <c r="R1064" t="s">
        <v>970</v>
      </c>
      <c r="T1064" s="4" t="s">
        <v>969</v>
      </c>
      <c r="U1064" t="s">
        <v>971</v>
      </c>
      <c r="V1064" s="4" t="str">
        <f t="shared" si="50"/>
        <v>rt7496</v>
      </c>
      <c r="W1064" s="4" t="s">
        <v>969</v>
      </c>
      <c r="X1064" t="s">
        <v>970</v>
      </c>
    </row>
    <row r="1065" spans="1:24" x14ac:dyDescent="0.2">
      <c r="A1065" s="4" t="str">
        <f t="shared" si="48"/>
        <v>rt7506</v>
      </c>
      <c r="B1065" s="4" t="s">
        <v>972</v>
      </c>
      <c r="C1065" t="s">
        <v>973</v>
      </c>
      <c r="D1065" t="s">
        <v>974</v>
      </c>
      <c r="E1065" t="s">
        <v>1383</v>
      </c>
      <c r="F1065" t="s">
        <v>1348</v>
      </c>
      <c r="G1065" s="8">
        <v>0</v>
      </c>
      <c r="H1065" cm="1">
        <f t="array" ref="H1065">SUMPRODUCT((LEN(I1065)-LEN(SUBSTITUTE(I1065,{"A";"C";"D";"E";"F";"G";"H";"I";"K";"L";"M";"N";"P";"Q";"R";"S";"T";"V";"W";"Y"},""))),{72.08;104.14;115.08;129.11;148.17;58.05;138.14;114.16;130.18;114.16;132.2;115.1;98.12;129.13;158.19;88.08;102.1;100.13;187.21;164.17})/1000</f>
        <v>32.999720000000003</v>
      </c>
      <c r="I1065" s="4" t="s">
        <v>4059</v>
      </c>
      <c r="J1065" s="8" t="s">
        <v>1350</v>
      </c>
      <c r="O1065" t="s">
        <v>974</v>
      </c>
      <c r="P1065" s="4" t="str">
        <f t="shared" si="49"/>
        <v>rt7506</v>
      </c>
      <c r="Q1065" s="4" t="s">
        <v>972</v>
      </c>
      <c r="R1065" t="s">
        <v>973</v>
      </c>
      <c r="T1065" s="4" t="s">
        <v>972</v>
      </c>
      <c r="U1065" t="s">
        <v>974</v>
      </c>
      <c r="V1065" s="4" t="str">
        <f t="shared" si="50"/>
        <v>rt7506</v>
      </c>
      <c r="W1065" s="4" t="s">
        <v>972</v>
      </c>
      <c r="X1065" t="s">
        <v>973</v>
      </c>
    </row>
    <row r="1066" spans="1:24" x14ac:dyDescent="0.2">
      <c r="A1066" s="4" t="str">
        <f t="shared" si="48"/>
        <v>rt7511</v>
      </c>
      <c r="B1066" s="4" t="s">
        <v>4060</v>
      </c>
      <c r="C1066" t="s">
        <v>4061</v>
      </c>
      <c r="D1066" t="s">
        <v>4062</v>
      </c>
      <c r="E1066" t="s">
        <v>1347</v>
      </c>
      <c r="F1066" t="s">
        <v>1356</v>
      </c>
      <c r="G1066" s="8" t="s">
        <v>1571</v>
      </c>
      <c r="H1066" cm="1">
        <f t="array" ref="H1066">SUMPRODUCT((LEN(I1066)-LEN(SUBSTITUTE(I1066,{"A";"C";"D";"E";"F";"G";"H";"I";"K";"L";"M";"N";"P";"Q";"R";"S";"T";"V";"W";"Y"},""))),{72.08;104.14;115.08;129.11;148.17;58.05;138.14;114.16;130.18;114.16;132.2;115.1;98.12;129.13;158.19;88.08;102.1;100.13;187.21;164.17})/1000</f>
        <v>32.433920000000001</v>
      </c>
      <c r="I1066" s="4" t="s">
        <v>4063</v>
      </c>
      <c r="J1066" s="8" t="s">
        <v>1350</v>
      </c>
      <c r="O1066" t="s">
        <v>4062</v>
      </c>
      <c r="P1066" s="4" t="str">
        <f t="shared" si="49"/>
        <v>rt7511</v>
      </c>
      <c r="Q1066" s="4" t="s">
        <v>4060</v>
      </c>
      <c r="R1066" t="s">
        <v>4061</v>
      </c>
      <c r="T1066" s="4" t="s">
        <v>4060</v>
      </c>
      <c r="U1066" t="s">
        <v>4062</v>
      </c>
      <c r="V1066" s="4" t="str">
        <f t="shared" si="50"/>
        <v>rt7511</v>
      </c>
      <c r="W1066" s="4" t="s">
        <v>4060</v>
      </c>
      <c r="X1066" t="s">
        <v>4061</v>
      </c>
    </row>
    <row r="1067" spans="1:24" x14ac:dyDescent="0.2">
      <c r="A1067" s="4" t="str">
        <f t="shared" si="48"/>
        <v>rt7512</v>
      </c>
      <c r="B1067" s="4" t="s">
        <v>4064</v>
      </c>
      <c r="C1067" t="s">
        <v>4065</v>
      </c>
      <c r="D1067" t="s">
        <v>4066</v>
      </c>
      <c r="E1067" t="s">
        <v>1383</v>
      </c>
      <c r="F1067" t="s">
        <v>1348</v>
      </c>
      <c r="G1067" s="8">
        <v>0</v>
      </c>
      <c r="H1067" cm="1">
        <f t="array" ref="H1067">SUMPRODUCT((LEN(I1067)-LEN(SUBSTITUTE(I1067,{"A";"C";"D";"E";"F";"G";"H";"I";"K";"L";"M";"N";"P";"Q";"R";"S";"T";"V";"W";"Y"},""))),{72.08;104.14;115.08;129.11;148.17;58.05;138.14;114.16;130.18;114.16;132.2;115.1;98.12;129.13;158.19;88.08;102.1;100.13;187.21;164.17})/1000</f>
        <v>16.62763</v>
      </c>
      <c r="I1067" s="4" t="s">
        <v>4067</v>
      </c>
      <c r="J1067" s="8" t="s">
        <v>1350</v>
      </c>
      <c r="O1067" t="s">
        <v>4066</v>
      </c>
      <c r="P1067" s="4" t="str">
        <f t="shared" si="49"/>
        <v>rt7512</v>
      </c>
      <c r="Q1067" s="4" t="s">
        <v>4064</v>
      </c>
      <c r="R1067" t="s">
        <v>4065</v>
      </c>
      <c r="T1067" s="4" t="s">
        <v>4064</v>
      </c>
      <c r="U1067" t="s">
        <v>4066</v>
      </c>
      <c r="V1067" s="4" t="str">
        <f t="shared" si="50"/>
        <v>rt7512</v>
      </c>
      <c r="W1067" s="4" t="s">
        <v>4064</v>
      </c>
      <c r="X1067" t="s">
        <v>4065</v>
      </c>
    </row>
    <row r="1068" spans="1:24" x14ac:dyDescent="0.2">
      <c r="A1068" s="4" t="str">
        <f t="shared" si="48"/>
        <v>rt7532_c</v>
      </c>
      <c r="B1068" s="4" t="s">
        <v>4068</v>
      </c>
      <c r="C1068" t="s">
        <v>4069</v>
      </c>
      <c r="D1068" t="s">
        <v>4070</v>
      </c>
      <c r="E1068" t="s">
        <v>1347</v>
      </c>
      <c r="F1068" t="s">
        <v>1348</v>
      </c>
      <c r="G1068" s="8">
        <v>0</v>
      </c>
      <c r="H1068" cm="1">
        <f t="array" ref="H1068">SUMPRODUCT((LEN(I1068)-LEN(SUBSTITUTE(I1068,{"A";"C";"D";"E";"F";"G";"H";"I";"K";"L";"M";"N";"P";"Q";"R";"S";"T";"V";"W";"Y"},""))),{72.08;104.14;115.08;129.11;148.17;58.05;138.14;114.16;130.18;114.16;132.2;115.1;98.12;129.13;158.19;88.08;102.1;100.13;187.21;164.17})/1000</f>
        <v>64.256299999999982</v>
      </c>
      <c r="I1068" s="4" t="s">
        <v>4071</v>
      </c>
      <c r="J1068" s="8" t="s">
        <v>1350</v>
      </c>
      <c r="O1068" t="s">
        <v>4070</v>
      </c>
      <c r="P1068" s="4" t="str">
        <f t="shared" si="49"/>
        <v>rt7532_rt7532</v>
      </c>
      <c r="Q1068" s="4" t="s">
        <v>4068</v>
      </c>
      <c r="R1068" t="s">
        <v>4069</v>
      </c>
      <c r="T1068" s="4" t="s">
        <v>4068</v>
      </c>
      <c r="U1068" t="s">
        <v>4070</v>
      </c>
      <c r="V1068" s="4" t="str">
        <f t="shared" si="50"/>
        <v>rt7532_</v>
      </c>
      <c r="W1068" s="4" t="s">
        <v>4068</v>
      </c>
      <c r="X1068" t="s">
        <v>4069</v>
      </c>
    </row>
    <row r="1069" spans="1:24" x14ac:dyDescent="0.2">
      <c r="A1069" s="4" t="str">
        <f t="shared" si="48"/>
        <v>rt7532_n</v>
      </c>
      <c r="B1069" s="4" t="s">
        <v>4068</v>
      </c>
      <c r="C1069" t="s">
        <v>4069</v>
      </c>
      <c r="D1069" t="s">
        <v>4070</v>
      </c>
      <c r="E1069" t="s">
        <v>1757</v>
      </c>
      <c r="F1069" t="s">
        <v>1348</v>
      </c>
      <c r="G1069" s="8">
        <v>0</v>
      </c>
      <c r="H1069" cm="1">
        <f t="array" ref="H1069">SUMPRODUCT((LEN(I1069)-LEN(SUBSTITUTE(I1069,{"A";"C";"D";"E";"F";"G";"H";"I";"K";"L";"M";"N";"P";"Q";"R";"S";"T";"V";"W";"Y"},""))),{72.08;104.14;115.08;129.11;148.17;58.05;138.14;114.16;130.18;114.16;132.2;115.1;98.12;129.13;158.19;88.08;102.1;100.13;187.21;164.17})/1000</f>
        <v>64.256299999999982</v>
      </c>
      <c r="I1069" s="4" t="s">
        <v>4071</v>
      </c>
      <c r="J1069" s="8" t="s">
        <v>1350</v>
      </c>
      <c r="O1069" t="s">
        <v>4070</v>
      </c>
      <c r="P1069" s="4" t="str">
        <f t="shared" si="49"/>
        <v>rt7532_rt7532</v>
      </c>
      <c r="Q1069" s="4" t="s">
        <v>4068</v>
      </c>
      <c r="R1069" t="s">
        <v>4069</v>
      </c>
      <c r="T1069" s="4" t="s">
        <v>4068</v>
      </c>
      <c r="U1069" t="s">
        <v>4070</v>
      </c>
      <c r="V1069" s="4" t="str">
        <f t="shared" si="50"/>
        <v>rt7532_</v>
      </c>
      <c r="W1069" s="4" t="s">
        <v>4068</v>
      </c>
      <c r="X1069" t="s">
        <v>4069</v>
      </c>
    </row>
    <row r="1070" spans="1:24" x14ac:dyDescent="0.2">
      <c r="A1070" s="4" t="str">
        <f t="shared" si="48"/>
        <v>rt7537</v>
      </c>
      <c r="B1070" s="4" t="s">
        <v>4072</v>
      </c>
      <c r="C1070" t="s">
        <v>4073</v>
      </c>
      <c r="D1070" t="s">
        <v>4074</v>
      </c>
      <c r="E1070" t="s">
        <v>1347</v>
      </c>
      <c r="F1070" t="s">
        <v>1522</v>
      </c>
      <c r="G1070" s="8" t="s">
        <v>1620</v>
      </c>
      <c r="H1070" cm="1">
        <f t="array" ref="H1070">SUMPRODUCT((LEN(I1070)-LEN(SUBSTITUTE(I1070,{"A";"C";"D";"E";"F";"G";"H";"I";"K";"L";"M";"N";"P";"Q";"R";"S";"T";"V";"W";"Y"},""))),{72.08;104.14;115.08;129.11;148.17;58.05;138.14;114.16;130.18;114.16;132.2;115.1;98.12;129.13;158.19;88.08;102.1;100.13;187.21;164.17})/1000</f>
        <v>56.118950000000012</v>
      </c>
      <c r="I1070" s="4" t="s">
        <v>4075</v>
      </c>
      <c r="J1070" s="8" t="s">
        <v>1350</v>
      </c>
      <c r="O1070" t="s">
        <v>4074</v>
      </c>
      <c r="P1070" s="4" t="str">
        <f t="shared" si="49"/>
        <v>rt7537</v>
      </c>
      <c r="Q1070" s="4" t="s">
        <v>4072</v>
      </c>
      <c r="R1070" t="s">
        <v>4073</v>
      </c>
      <c r="T1070" s="4" t="s">
        <v>4072</v>
      </c>
      <c r="U1070" t="s">
        <v>4074</v>
      </c>
      <c r="V1070" s="4" t="str">
        <f t="shared" si="50"/>
        <v>rt7537</v>
      </c>
      <c r="W1070" s="4" t="s">
        <v>4072</v>
      </c>
      <c r="X1070" t="s">
        <v>4073</v>
      </c>
    </row>
    <row r="1071" spans="1:24" x14ac:dyDescent="0.2">
      <c r="A1071" s="4" t="str">
        <f t="shared" si="48"/>
        <v>rt7540_c</v>
      </c>
      <c r="B1071" s="4" t="s">
        <v>4076</v>
      </c>
      <c r="C1071" t="s">
        <v>4077</v>
      </c>
      <c r="D1071" t="s">
        <v>4078</v>
      </c>
      <c r="E1071" t="s">
        <v>1347</v>
      </c>
      <c r="F1071" t="s">
        <v>1348</v>
      </c>
      <c r="G1071" s="8" t="s">
        <v>3099</v>
      </c>
      <c r="H1071" cm="1">
        <f t="array" ref="H1071">SUMPRODUCT((LEN(I1071)-LEN(SUBSTITUTE(I1071,{"A";"C";"D";"E";"F";"G";"H";"I";"K";"L";"M";"N";"P";"Q";"R";"S";"T";"V";"W";"Y"},""))),{72.08;104.14;115.08;129.11;148.17;58.05;138.14;114.16;130.18;114.16;132.2;115.1;98.12;129.13;158.19;88.08;102.1;100.13;187.21;164.17})/1000</f>
        <v>45.269820000000003</v>
      </c>
      <c r="I1071" s="4" t="s">
        <v>4079</v>
      </c>
      <c r="J1071" s="8" t="s">
        <v>1350</v>
      </c>
      <c r="O1071" t="s">
        <v>4078</v>
      </c>
      <c r="P1071" s="4" t="str">
        <f t="shared" si="49"/>
        <v>rt7540_rt7540</v>
      </c>
      <c r="Q1071" s="4" t="s">
        <v>4076</v>
      </c>
      <c r="R1071" t="s">
        <v>4077</v>
      </c>
      <c r="T1071" s="4" t="s">
        <v>4076</v>
      </c>
      <c r="U1071" t="s">
        <v>4078</v>
      </c>
      <c r="V1071" s="4" t="str">
        <f t="shared" si="50"/>
        <v>rt7540_</v>
      </c>
      <c r="W1071" s="4" t="s">
        <v>4076</v>
      </c>
      <c r="X1071" t="s">
        <v>4077</v>
      </c>
    </row>
    <row r="1072" spans="1:24" x14ac:dyDescent="0.2">
      <c r="A1072" s="4" t="str">
        <f t="shared" si="48"/>
        <v>rt7540_m</v>
      </c>
      <c r="B1072" s="4" t="s">
        <v>4076</v>
      </c>
      <c r="C1072" t="s">
        <v>4077</v>
      </c>
      <c r="D1072" t="s">
        <v>4078</v>
      </c>
      <c r="E1072" t="s">
        <v>1383</v>
      </c>
      <c r="F1072" t="s">
        <v>1348</v>
      </c>
      <c r="G1072" s="8" t="s">
        <v>3099</v>
      </c>
      <c r="H1072" cm="1">
        <f t="array" ref="H1072">SUMPRODUCT((LEN(I1072)-LEN(SUBSTITUTE(I1072,{"A";"C";"D";"E";"F";"G";"H";"I";"K";"L";"M";"N";"P";"Q";"R";"S";"T";"V";"W";"Y"},""))),{72.08;104.14;115.08;129.11;148.17;58.05;138.14;114.16;130.18;114.16;132.2;115.1;98.12;129.13;158.19;88.08;102.1;100.13;187.21;164.17})/1000</f>
        <v>45.269820000000003</v>
      </c>
      <c r="I1072" s="4" t="s">
        <v>4079</v>
      </c>
      <c r="J1072" s="8" t="s">
        <v>1350</v>
      </c>
      <c r="O1072" t="s">
        <v>4078</v>
      </c>
      <c r="P1072" s="4" t="str">
        <f t="shared" si="49"/>
        <v>rt7540_rt7540</v>
      </c>
      <c r="Q1072" s="4" t="s">
        <v>4076</v>
      </c>
      <c r="R1072" t="s">
        <v>4077</v>
      </c>
      <c r="T1072" s="4" t="s">
        <v>4076</v>
      </c>
      <c r="U1072" t="s">
        <v>4078</v>
      </c>
      <c r="V1072" s="4" t="str">
        <f t="shared" si="50"/>
        <v>rt7540_</v>
      </c>
      <c r="W1072" s="4" t="s">
        <v>4076</v>
      </c>
      <c r="X1072" t="s">
        <v>4077</v>
      </c>
    </row>
    <row r="1073" spans="1:24" x14ac:dyDescent="0.2">
      <c r="A1073" s="4" t="str">
        <f t="shared" si="48"/>
        <v>rt7555</v>
      </c>
      <c r="B1073" s="4" t="s">
        <v>4080</v>
      </c>
      <c r="C1073" t="s">
        <v>4081</v>
      </c>
      <c r="D1073" t="s">
        <v>4082</v>
      </c>
      <c r="E1073" t="s">
        <v>1347</v>
      </c>
      <c r="F1073" t="s">
        <v>1348</v>
      </c>
      <c r="G1073" s="8">
        <v>0</v>
      </c>
      <c r="H1073" cm="1">
        <f t="array" ref="H1073">SUMPRODUCT((LEN(I1073)-LEN(SUBSTITUTE(I1073,{"A";"C";"D";"E";"F";"G";"H";"I";"K";"L";"M";"N";"P";"Q";"R";"S";"T";"V";"W";"Y"},""))),{72.08;104.14;115.08;129.11;148.17;58.05;138.14;114.16;130.18;114.16;132.2;115.1;98.12;129.13;158.19;88.08;102.1;100.13;187.21;164.17})/1000</f>
        <v>63.103529999999999</v>
      </c>
      <c r="I1073" s="4" t="s">
        <v>4083</v>
      </c>
      <c r="J1073" s="8" t="s">
        <v>1350</v>
      </c>
      <c r="O1073" t="s">
        <v>4082</v>
      </c>
      <c r="P1073" s="4" t="str">
        <f t="shared" si="49"/>
        <v>rt7555</v>
      </c>
      <c r="Q1073" s="4" t="s">
        <v>4080</v>
      </c>
      <c r="R1073" t="s">
        <v>4081</v>
      </c>
      <c r="T1073" s="4" t="s">
        <v>4080</v>
      </c>
      <c r="U1073" t="s">
        <v>4082</v>
      </c>
      <c r="V1073" s="4" t="str">
        <f t="shared" si="50"/>
        <v>rt7555</v>
      </c>
      <c r="W1073" s="4" t="s">
        <v>4080</v>
      </c>
      <c r="X1073" t="s">
        <v>4081</v>
      </c>
    </row>
    <row r="1074" spans="1:24" x14ac:dyDescent="0.2">
      <c r="A1074" s="4" t="str">
        <f t="shared" si="48"/>
        <v>rt7571</v>
      </c>
      <c r="B1074" s="4" t="s">
        <v>975</v>
      </c>
      <c r="C1074" t="s">
        <v>976</v>
      </c>
      <c r="D1074" t="s">
        <v>977</v>
      </c>
      <c r="E1074" t="s">
        <v>1347</v>
      </c>
      <c r="F1074" t="s">
        <v>1348</v>
      </c>
      <c r="G1074" s="8">
        <v>0</v>
      </c>
      <c r="H1074" cm="1">
        <f t="array" ref="H1074">SUMPRODUCT((LEN(I1074)-LEN(SUBSTITUTE(I1074,{"A";"C";"D";"E";"F";"G";"H";"I";"K";"L";"M";"N";"P";"Q";"R";"S";"T";"V";"W";"Y"},""))),{72.08;104.14;115.08;129.11;148.17;58.05;138.14;114.16;130.18;114.16;132.2;115.1;98.12;129.13;158.19;88.08;102.1;100.13;187.21;164.17})/1000</f>
        <v>52.070300000000003</v>
      </c>
      <c r="I1074" s="4" t="s">
        <v>4084</v>
      </c>
      <c r="J1074" s="8" t="s">
        <v>1350</v>
      </c>
      <c r="O1074" t="s">
        <v>977</v>
      </c>
      <c r="P1074" s="4" t="str">
        <f t="shared" si="49"/>
        <v>rt7571</v>
      </c>
      <c r="Q1074" s="4" t="s">
        <v>975</v>
      </c>
      <c r="R1074" t="s">
        <v>976</v>
      </c>
      <c r="T1074" s="4" t="s">
        <v>975</v>
      </c>
      <c r="U1074" t="s">
        <v>977</v>
      </c>
      <c r="V1074" s="4" t="str">
        <f t="shared" si="50"/>
        <v>rt7571</v>
      </c>
      <c r="W1074" s="4" t="s">
        <v>975</v>
      </c>
      <c r="X1074" t="s">
        <v>976</v>
      </c>
    </row>
    <row r="1075" spans="1:24" x14ac:dyDescent="0.2">
      <c r="A1075" s="4" t="str">
        <f t="shared" si="48"/>
        <v>rt7574</v>
      </c>
      <c r="B1075" s="4" t="s">
        <v>4085</v>
      </c>
      <c r="C1075" t="s">
        <v>4086</v>
      </c>
      <c r="D1075" t="s">
        <v>4087</v>
      </c>
      <c r="E1075" t="s">
        <v>1615</v>
      </c>
      <c r="F1075" t="s">
        <v>1348</v>
      </c>
      <c r="G1075" s="8">
        <v>0</v>
      </c>
      <c r="H1075" cm="1">
        <f t="array" ref="H1075">SUMPRODUCT((LEN(I1075)-LEN(SUBSTITUTE(I1075,{"A";"C";"D";"E";"F";"G";"H";"I";"K";"L";"M";"N";"P";"Q";"R";"S";"T";"V";"W";"Y"},""))),{72.08;104.14;115.08;129.11;148.17;58.05;138.14;114.16;130.18;114.16;132.2;115.1;98.12;129.13;158.19;88.08;102.1;100.13;187.21;164.17})/1000</f>
        <v>43.355569999999993</v>
      </c>
      <c r="I1075" s="4" t="s">
        <v>4088</v>
      </c>
      <c r="J1075" s="8" t="s">
        <v>1350</v>
      </c>
      <c r="O1075" t="s">
        <v>4087</v>
      </c>
      <c r="P1075" s="4" t="str">
        <f t="shared" si="49"/>
        <v>rt7574</v>
      </c>
      <c r="Q1075" s="4" t="s">
        <v>4085</v>
      </c>
      <c r="R1075" t="s">
        <v>4086</v>
      </c>
      <c r="T1075" s="4" t="s">
        <v>4085</v>
      </c>
      <c r="U1075" t="s">
        <v>4087</v>
      </c>
      <c r="V1075" s="4" t="str">
        <f t="shared" si="50"/>
        <v>rt7574</v>
      </c>
      <c r="W1075" s="4" t="s">
        <v>4085</v>
      </c>
      <c r="X1075" t="s">
        <v>4086</v>
      </c>
    </row>
    <row r="1076" spans="1:24" x14ac:dyDescent="0.2">
      <c r="A1076" s="4" t="str">
        <f t="shared" si="48"/>
        <v>rt7579</v>
      </c>
      <c r="B1076" s="4" t="s">
        <v>1273</v>
      </c>
      <c r="C1076" t="s">
        <v>1274</v>
      </c>
      <c r="D1076" t="s">
        <v>1275</v>
      </c>
      <c r="E1076" t="s">
        <v>1383</v>
      </c>
      <c r="F1076" t="s">
        <v>1348</v>
      </c>
      <c r="G1076" s="8">
        <v>0</v>
      </c>
      <c r="H1076" cm="1">
        <f t="array" ref="H1076">SUMPRODUCT((LEN(I1076)-LEN(SUBSTITUTE(I1076,{"A";"C";"D";"E";"F";"G";"H";"I";"K";"L";"M";"N";"P";"Q";"R";"S";"T";"V";"W";"Y"},""))),{72.08;104.14;115.08;129.11;148.17;58.05;138.14;114.16;130.18;114.16;132.2;115.1;98.12;129.13;158.19;88.08;102.1;100.13;187.21;164.17})/1000</f>
        <v>17.951299999999996</v>
      </c>
      <c r="I1076" s="4" t="s">
        <v>4089</v>
      </c>
      <c r="J1076" s="8" t="s">
        <v>1350</v>
      </c>
      <c r="O1076" t="s">
        <v>1275</v>
      </c>
      <c r="P1076" s="4" t="str">
        <f t="shared" si="49"/>
        <v>rt7579</v>
      </c>
      <c r="Q1076" s="4" t="s">
        <v>1273</v>
      </c>
      <c r="R1076" t="s">
        <v>1274</v>
      </c>
      <c r="T1076" s="4" t="s">
        <v>1273</v>
      </c>
      <c r="U1076" t="s">
        <v>1275</v>
      </c>
      <c r="V1076" s="4" t="str">
        <f t="shared" si="50"/>
        <v>rt7579</v>
      </c>
      <c r="W1076" s="4" t="s">
        <v>1273</v>
      </c>
      <c r="X1076" t="s">
        <v>1274</v>
      </c>
    </row>
    <row r="1077" spans="1:24" x14ac:dyDescent="0.2">
      <c r="A1077" s="4" t="str">
        <f t="shared" si="48"/>
        <v>rt7589</v>
      </c>
      <c r="B1077" s="4" t="s">
        <v>4090</v>
      </c>
      <c r="C1077" t="s">
        <v>4091</v>
      </c>
      <c r="D1077" t="s">
        <v>4092</v>
      </c>
      <c r="E1077" t="s">
        <v>1347</v>
      </c>
      <c r="F1077" t="s">
        <v>1348</v>
      </c>
      <c r="G1077" s="8">
        <v>0</v>
      </c>
      <c r="H1077" cm="1">
        <f t="array" ref="H1077">SUMPRODUCT((LEN(I1077)-LEN(SUBSTITUTE(I1077,{"A";"C";"D";"E";"F";"G";"H";"I";"K";"L";"M";"N";"P";"Q";"R";"S";"T";"V";"W";"Y"},""))),{72.08;104.14;115.08;129.11;148.17;58.05;138.14;114.16;130.18;114.16;132.2;115.1;98.12;129.13;158.19;88.08;102.1;100.13;187.21;164.17})/1000</f>
        <v>32.150700000000001</v>
      </c>
      <c r="I1077" s="4" t="s">
        <v>4093</v>
      </c>
      <c r="J1077" s="8" t="s">
        <v>1350</v>
      </c>
      <c r="O1077" t="s">
        <v>4092</v>
      </c>
      <c r="P1077" s="4" t="str">
        <f t="shared" si="49"/>
        <v>rt7589</v>
      </c>
      <c r="Q1077" s="4" t="s">
        <v>4090</v>
      </c>
      <c r="R1077" t="s">
        <v>4091</v>
      </c>
      <c r="T1077" s="4" t="s">
        <v>4090</v>
      </c>
      <c r="U1077" t="s">
        <v>4092</v>
      </c>
      <c r="V1077" s="4" t="str">
        <f t="shared" si="50"/>
        <v>rt7589</v>
      </c>
      <c r="W1077" s="4" t="s">
        <v>4090</v>
      </c>
      <c r="X1077" t="s">
        <v>4091</v>
      </c>
    </row>
    <row r="1078" spans="1:24" x14ac:dyDescent="0.2">
      <c r="A1078" s="4" t="str">
        <f t="shared" si="48"/>
        <v>rt7594</v>
      </c>
      <c r="B1078" s="4" t="s">
        <v>978</v>
      </c>
      <c r="C1078" t="s">
        <v>978</v>
      </c>
      <c r="D1078" t="s">
        <v>979</v>
      </c>
      <c r="E1078" t="s">
        <v>1347</v>
      </c>
      <c r="F1078" t="s">
        <v>1740</v>
      </c>
      <c r="G1078" s="8" t="s">
        <v>4094</v>
      </c>
      <c r="H1078" cm="1">
        <f t="array" ref="H1078">SUMPRODUCT((LEN(I1078)-LEN(SUBSTITUTE(I1078,{"A";"C";"D";"E";"F";"G";"H";"I";"K";"L";"M";"N";"P";"Q";"R";"S";"T";"V";"W";"Y"},""))),{72.08;104.14;115.08;129.11;148.17;58.05;138.14;114.16;130.18;114.16;132.2;115.1;98.12;129.13;158.19;88.08;102.1;100.13;187.21;164.17})/1000</f>
        <v>163.49572000000003</v>
      </c>
      <c r="I1078" s="4" t="s">
        <v>4095</v>
      </c>
      <c r="J1078" s="8" t="s">
        <v>1350</v>
      </c>
      <c r="O1078" t="s">
        <v>979</v>
      </c>
      <c r="P1078" s="4" t="str">
        <f t="shared" si="49"/>
        <v>rt7594</v>
      </c>
      <c r="Q1078" s="4" t="s">
        <v>978</v>
      </c>
      <c r="R1078" t="s">
        <v>978</v>
      </c>
      <c r="T1078" s="4" t="s">
        <v>978</v>
      </c>
      <c r="U1078" t="s">
        <v>979</v>
      </c>
      <c r="V1078" s="4" t="str">
        <f t="shared" si="50"/>
        <v>rt7594</v>
      </c>
      <c r="W1078" s="4" t="s">
        <v>978</v>
      </c>
      <c r="X1078" t="s">
        <v>978</v>
      </c>
    </row>
    <row r="1079" spans="1:24" x14ac:dyDescent="0.2">
      <c r="A1079" s="4" t="str">
        <f t="shared" si="48"/>
        <v>rt7595</v>
      </c>
      <c r="B1079" s="4" t="s">
        <v>980</v>
      </c>
      <c r="C1079" t="s">
        <v>981</v>
      </c>
      <c r="D1079" t="s">
        <v>982</v>
      </c>
      <c r="E1079" t="s">
        <v>1354</v>
      </c>
      <c r="F1079" t="s">
        <v>1348</v>
      </c>
      <c r="G1079" s="8">
        <v>0</v>
      </c>
      <c r="H1079" cm="1">
        <f t="array" ref="H1079">SUMPRODUCT((LEN(I1079)-LEN(SUBSTITUTE(I1079,{"A";"C";"D";"E";"F";"G";"H";"I";"K";"L";"M";"N";"P";"Q";"R";"S";"T";"V";"W";"Y"},""))),{72.08;104.14;115.08;129.11;148.17;58.05;138.14;114.16;130.18;114.16;132.2;115.1;98.12;129.13;158.19;88.08;102.1;100.13;187.21;164.17})/1000</f>
        <v>13.31893</v>
      </c>
      <c r="I1079" s="4" t="s">
        <v>4096</v>
      </c>
      <c r="J1079" s="8" t="s">
        <v>1350</v>
      </c>
      <c r="O1079" t="s">
        <v>982</v>
      </c>
      <c r="P1079" s="4" t="str">
        <f t="shared" si="49"/>
        <v>rt7595</v>
      </c>
      <c r="Q1079" s="4" t="s">
        <v>980</v>
      </c>
      <c r="R1079" t="s">
        <v>981</v>
      </c>
      <c r="T1079" s="4" t="s">
        <v>980</v>
      </c>
      <c r="U1079" t="s">
        <v>982</v>
      </c>
      <c r="V1079" s="4" t="str">
        <f t="shared" si="50"/>
        <v>rt7595</v>
      </c>
      <c r="W1079" s="4" t="s">
        <v>980</v>
      </c>
      <c r="X1079" t="s">
        <v>981</v>
      </c>
    </row>
    <row r="1080" spans="1:24" x14ac:dyDescent="0.2">
      <c r="A1080" s="4" t="str">
        <f t="shared" si="48"/>
        <v>rt7599</v>
      </c>
      <c r="B1080" s="4" t="s">
        <v>983</v>
      </c>
      <c r="C1080" t="s">
        <v>984</v>
      </c>
      <c r="D1080" t="s">
        <v>985</v>
      </c>
      <c r="E1080" t="s">
        <v>1383</v>
      </c>
      <c r="F1080" t="s">
        <v>1715</v>
      </c>
      <c r="G1080" s="8" t="s">
        <v>4097</v>
      </c>
      <c r="H1080" cm="1">
        <f t="array" ref="H1080">SUMPRODUCT((LEN(I1080)-LEN(SUBSTITUTE(I1080,{"A";"C";"D";"E";"F";"G";"H";"I";"K";"L";"M";"N";"P";"Q";"R";"S";"T";"V";"W";"Y"},""))),{72.08;104.14;115.08;129.11;148.17;58.05;138.14;114.16;130.18;114.16;132.2;115.1;98.12;129.13;158.19;88.08;102.1;100.13;187.21;164.17})/1000</f>
        <v>45.590540000000004</v>
      </c>
      <c r="I1080" s="4" t="s">
        <v>4098</v>
      </c>
      <c r="J1080" s="8" t="s">
        <v>1350</v>
      </c>
      <c r="O1080" t="s">
        <v>985</v>
      </c>
      <c r="P1080" s="4" t="str">
        <f t="shared" si="49"/>
        <v>rt7599</v>
      </c>
      <c r="Q1080" s="4" t="s">
        <v>983</v>
      </c>
      <c r="R1080" t="s">
        <v>984</v>
      </c>
      <c r="T1080" s="4" t="s">
        <v>983</v>
      </c>
      <c r="U1080" t="s">
        <v>985</v>
      </c>
      <c r="V1080" s="4" t="str">
        <f t="shared" si="50"/>
        <v>rt7599</v>
      </c>
      <c r="W1080" s="4" t="s">
        <v>983</v>
      </c>
      <c r="X1080" t="s">
        <v>984</v>
      </c>
    </row>
    <row r="1081" spans="1:24" x14ac:dyDescent="0.2">
      <c r="A1081" s="4" t="str">
        <f t="shared" si="48"/>
        <v>rt7605</v>
      </c>
      <c r="B1081" s="4" t="s">
        <v>1250</v>
      </c>
      <c r="C1081" t="s">
        <v>1251</v>
      </c>
      <c r="D1081" t="s">
        <v>1252</v>
      </c>
      <c r="E1081" t="s">
        <v>1383</v>
      </c>
      <c r="F1081" t="s">
        <v>1348</v>
      </c>
      <c r="G1081" s="8">
        <v>0</v>
      </c>
      <c r="H1081" cm="1">
        <f t="array" ref="H1081">SUMPRODUCT((LEN(I1081)-LEN(SUBSTITUTE(I1081,{"A";"C";"D";"E";"F";"G";"H";"I";"K";"L";"M";"N";"P";"Q";"R";"S";"T";"V";"W";"Y"},""))),{72.08;104.14;115.08;129.11;148.17;58.05;138.14;114.16;130.18;114.16;132.2;115.1;98.12;129.13;158.19;88.08;102.1;100.13;187.21;164.17})/1000</f>
        <v>25.865819999999999</v>
      </c>
      <c r="I1081" s="4" t="s">
        <v>4099</v>
      </c>
      <c r="J1081" s="8" t="s">
        <v>1350</v>
      </c>
      <c r="O1081" t="s">
        <v>1252</v>
      </c>
      <c r="P1081" s="4" t="str">
        <f t="shared" si="49"/>
        <v>rt7605</v>
      </c>
      <c r="Q1081" s="4" t="s">
        <v>1250</v>
      </c>
      <c r="R1081" t="s">
        <v>1251</v>
      </c>
      <c r="T1081" s="4" t="s">
        <v>1250</v>
      </c>
      <c r="U1081" t="s">
        <v>1252</v>
      </c>
      <c r="V1081" s="4" t="str">
        <f t="shared" si="50"/>
        <v>rt7605</v>
      </c>
      <c r="W1081" s="4" t="s">
        <v>1250</v>
      </c>
      <c r="X1081" t="s">
        <v>1251</v>
      </c>
    </row>
    <row r="1082" spans="1:24" x14ac:dyDescent="0.2">
      <c r="A1082" s="4" t="str">
        <f t="shared" si="48"/>
        <v>rt7614</v>
      </c>
      <c r="B1082" s="4" t="s">
        <v>4100</v>
      </c>
      <c r="C1082" t="s">
        <v>4101</v>
      </c>
      <c r="D1082" t="s">
        <v>4102</v>
      </c>
      <c r="E1082" t="s">
        <v>1347</v>
      </c>
      <c r="F1082" t="s">
        <v>1348</v>
      </c>
      <c r="G1082" s="8">
        <v>0</v>
      </c>
      <c r="H1082" cm="1">
        <f t="array" ref="H1082">SUMPRODUCT((LEN(I1082)-LEN(SUBSTITUTE(I1082,{"A";"C";"D";"E";"F";"G";"H";"I";"K";"L";"M";"N";"P";"Q";"R";"S";"T";"V";"W";"Y"},""))),{72.08;104.14;115.08;129.11;148.17;58.05;138.14;114.16;130.18;114.16;132.2;115.1;98.12;129.13;158.19;88.08;102.1;100.13;187.21;164.17})/1000</f>
        <v>95.953489999999988</v>
      </c>
      <c r="I1082" s="4" t="s">
        <v>4103</v>
      </c>
      <c r="J1082" s="8" t="s">
        <v>1350</v>
      </c>
      <c r="O1082" t="s">
        <v>4102</v>
      </c>
      <c r="P1082" s="4" t="str">
        <f t="shared" si="49"/>
        <v>rt7614</v>
      </c>
      <c r="Q1082" s="4" t="s">
        <v>4100</v>
      </c>
      <c r="R1082" t="s">
        <v>4101</v>
      </c>
      <c r="T1082" s="4" t="s">
        <v>4100</v>
      </c>
      <c r="U1082" t="s">
        <v>4102</v>
      </c>
      <c r="V1082" s="4" t="str">
        <f t="shared" si="50"/>
        <v>rt7614</v>
      </c>
      <c r="W1082" s="4" t="s">
        <v>4100</v>
      </c>
      <c r="X1082" t="s">
        <v>4101</v>
      </c>
    </row>
    <row r="1083" spans="1:24" x14ac:dyDescent="0.2">
      <c r="A1083" s="4" t="str">
        <f t="shared" si="48"/>
        <v>rt7616</v>
      </c>
      <c r="B1083" s="4" t="s">
        <v>4104</v>
      </c>
      <c r="C1083" t="s">
        <v>4105</v>
      </c>
      <c r="D1083" t="s">
        <v>4106</v>
      </c>
      <c r="E1083" t="s">
        <v>1347</v>
      </c>
      <c r="F1083" t="s">
        <v>1348</v>
      </c>
      <c r="G1083" s="8">
        <v>0</v>
      </c>
      <c r="H1083" cm="1">
        <f t="array" ref="H1083">SUMPRODUCT((LEN(I1083)-LEN(SUBSTITUTE(I1083,{"A";"C";"D";"E";"F";"G";"H";"I";"K";"L";"M";"N";"P";"Q";"R";"S";"T";"V";"W";"Y"},""))),{72.08;104.14;115.08;129.11;148.17;58.05;138.14;114.16;130.18;114.16;132.2;115.1;98.12;129.13;158.19;88.08;102.1;100.13;187.21;164.17})/1000</f>
        <v>202.03608999999997</v>
      </c>
      <c r="I1083" s="4" t="s">
        <v>4107</v>
      </c>
      <c r="J1083" s="8" t="s">
        <v>1350</v>
      </c>
      <c r="O1083" t="s">
        <v>4106</v>
      </c>
      <c r="P1083" s="4" t="str">
        <f t="shared" si="49"/>
        <v>rt7616</v>
      </c>
      <c r="Q1083" s="4" t="s">
        <v>4104</v>
      </c>
      <c r="R1083" t="s">
        <v>4105</v>
      </c>
      <c r="T1083" s="4" t="s">
        <v>4104</v>
      </c>
      <c r="U1083" t="s">
        <v>4106</v>
      </c>
      <c r="V1083" s="4" t="str">
        <f t="shared" si="50"/>
        <v>rt7616</v>
      </c>
      <c r="W1083" s="4" t="s">
        <v>4104</v>
      </c>
      <c r="X1083" t="s">
        <v>4105</v>
      </c>
    </row>
    <row r="1084" spans="1:24" x14ac:dyDescent="0.2">
      <c r="A1084" s="4" t="str">
        <f t="shared" si="48"/>
        <v>rt7623</v>
      </c>
      <c r="B1084" s="4" t="s">
        <v>4108</v>
      </c>
      <c r="C1084" t="s">
        <v>4109</v>
      </c>
      <c r="D1084" t="s">
        <v>4110</v>
      </c>
      <c r="E1084" t="s">
        <v>1424</v>
      </c>
      <c r="F1084" t="s">
        <v>1348</v>
      </c>
      <c r="G1084" s="8">
        <v>0</v>
      </c>
      <c r="H1084" cm="1">
        <f t="array" ref="H1084">SUMPRODUCT((LEN(I1084)-LEN(SUBSTITUTE(I1084,{"A";"C";"D";"E";"F";"G";"H";"I";"K";"L";"M";"N";"P";"Q";"R";"S";"T";"V";"W";"Y"},""))),{72.08;104.14;115.08;129.11;148.17;58.05;138.14;114.16;130.18;114.16;132.2;115.1;98.12;129.13;158.19;88.08;102.1;100.13;187.21;164.17})/1000</f>
        <v>54.897590000000001</v>
      </c>
      <c r="I1084" s="4" t="s">
        <v>4111</v>
      </c>
      <c r="J1084" s="8" t="s">
        <v>1350</v>
      </c>
      <c r="O1084" t="s">
        <v>4110</v>
      </c>
      <c r="P1084" s="4" t="str">
        <f t="shared" si="49"/>
        <v>rt7623</v>
      </c>
      <c r="Q1084" s="4" t="s">
        <v>4108</v>
      </c>
      <c r="R1084" t="s">
        <v>4109</v>
      </c>
      <c r="T1084" s="4" t="s">
        <v>4108</v>
      </c>
      <c r="U1084" t="s">
        <v>4110</v>
      </c>
      <c r="V1084" s="4" t="str">
        <f t="shared" si="50"/>
        <v>rt7623</v>
      </c>
      <c r="W1084" s="4" t="s">
        <v>4108</v>
      </c>
      <c r="X1084" t="s">
        <v>4109</v>
      </c>
    </row>
    <row r="1085" spans="1:24" x14ac:dyDescent="0.2">
      <c r="A1085" s="4" t="str">
        <f t="shared" si="48"/>
        <v>rt7624</v>
      </c>
      <c r="B1085" s="4" t="s">
        <v>4112</v>
      </c>
      <c r="C1085" t="s">
        <v>4112</v>
      </c>
      <c r="D1085" t="s">
        <v>4113</v>
      </c>
      <c r="E1085" t="s">
        <v>1383</v>
      </c>
      <c r="F1085" t="s">
        <v>1348</v>
      </c>
      <c r="G1085" s="8">
        <v>0</v>
      </c>
      <c r="H1085" cm="1">
        <f t="array" ref="H1085">SUMPRODUCT((LEN(I1085)-LEN(SUBSTITUTE(I1085,{"A";"C";"D";"E";"F";"G";"H";"I";"K";"L";"M";"N";"P";"Q";"R";"S";"T";"V";"W";"Y"},""))),{72.08;104.14;115.08;129.11;148.17;58.05;138.14;114.16;130.18;114.16;132.2;115.1;98.12;129.13;158.19;88.08;102.1;100.13;187.21;164.17})/1000</f>
        <v>32.779960000000003</v>
      </c>
      <c r="I1085" s="4" t="s">
        <v>4114</v>
      </c>
      <c r="J1085" s="8" t="s">
        <v>1350</v>
      </c>
      <c r="O1085" t="s">
        <v>4113</v>
      </c>
      <c r="P1085" s="4" t="str">
        <f t="shared" si="49"/>
        <v>rt7624</v>
      </c>
      <c r="Q1085" s="4" t="s">
        <v>4112</v>
      </c>
      <c r="R1085" t="s">
        <v>4112</v>
      </c>
      <c r="T1085" s="4" t="s">
        <v>4112</v>
      </c>
      <c r="U1085" t="s">
        <v>4113</v>
      </c>
      <c r="V1085" s="4" t="str">
        <f t="shared" si="50"/>
        <v>rt7624</v>
      </c>
      <c r="W1085" s="4" t="s">
        <v>4112</v>
      </c>
      <c r="X1085" t="s">
        <v>4112</v>
      </c>
    </row>
    <row r="1086" spans="1:24" x14ac:dyDescent="0.2">
      <c r="A1086" s="4" t="str">
        <f t="shared" si="48"/>
        <v>rt7626</v>
      </c>
      <c r="B1086" s="4" t="s">
        <v>4115</v>
      </c>
      <c r="C1086" t="s">
        <v>4115</v>
      </c>
      <c r="D1086" t="s">
        <v>4116</v>
      </c>
      <c r="E1086" t="s">
        <v>1361</v>
      </c>
      <c r="F1086" t="s">
        <v>1630</v>
      </c>
      <c r="G1086" s="8" t="s">
        <v>2676</v>
      </c>
      <c r="H1086" cm="1">
        <f t="array" ref="H1086">SUMPRODUCT((LEN(I1086)-LEN(SUBSTITUTE(I1086,{"A";"C";"D";"E";"F";"G";"H";"I";"K";"L";"M";"N";"P";"Q";"R";"S";"T";"V";"W";"Y"},""))),{72.08;104.14;115.08;129.11;148.17;58.05;138.14;114.16;130.18;114.16;132.2;115.1;98.12;129.13;158.19;88.08;102.1;100.13;187.21;164.17})/1000</f>
        <v>40.453279999999999</v>
      </c>
      <c r="I1086" s="4" t="s">
        <v>4117</v>
      </c>
      <c r="J1086" s="8" t="s">
        <v>1350</v>
      </c>
      <c r="O1086" t="s">
        <v>4116</v>
      </c>
      <c r="P1086" s="4" t="str">
        <f t="shared" si="49"/>
        <v>rt7626</v>
      </c>
      <c r="Q1086" s="4" t="s">
        <v>4115</v>
      </c>
      <c r="R1086" t="s">
        <v>4115</v>
      </c>
      <c r="T1086" s="4" t="s">
        <v>4115</v>
      </c>
      <c r="U1086" t="s">
        <v>4116</v>
      </c>
      <c r="V1086" s="4" t="str">
        <f t="shared" si="50"/>
        <v>rt7626</v>
      </c>
      <c r="W1086" s="4" t="s">
        <v>4115</v>
      </c>
      <c r="X1086" t="s">
        <v>4115</v>
      </c>
    </row>
    <row r="1087" spans="1:24" x14ac:dyDescent="0.2">
      <c r="A1087" s="4" t="str">
        <f t="shared" si="48"/>
        <v>rt7643</v>
      </c>
      <c r="B1087" s="4" t="s">
        <v>4118</v>
      </c>
      <c r="C1087" t="s">
        <v>4118</v>
      </c>
      <c r="D1087" t="s">
        <v>4119</v>
      </c>
      <c r="E1087" t="s">
        <v>1347</v>
      </c>
      <c r="F1087" t="s">
        <v>1348</v>
      </c>
      <c r="G1087" s="8">
        <v>0</v>
      </c>
      <c r="H1087" cm="1">
        <f t="array" ref="H1087">SUMPRODUCT((LEN(I1087)-LEN(SUBSTITUTE(I1087,{"A";"C";"D";"E";"F";"G";"H";"I";"K";"L";"M";"N";"P";"Q";"R";"S";"T";"V";"W";"Y"},""))),{72.08;104.14;115.08;129.11;148.17;58.05;138.14;114.16;130.18;114.16;132.2;115.1;98.12;129.13;158.19;88.08;102.1;100.13;187.21;164.17})/1000</f>
        <v>65.462350000000001</v>
      </c>
      <c r="I1087" s="4" t="s">
        <v>4120</v>
      </c>
      <c r="J1087" s="8" t="s">
        <v>1350</v>
      </c>
      <c r="O1087" t="s">
        <v>4119</v>
      </c>
      <c r="P1087" s="4" t="str">
        <f t="shared" si="49"/>
        <v>rt7643</v>
      </c>
      <c r="Q1087" s="4" t="s">
        <v>4118</v>
      </c>
      <c r="R1087" t="s">
        <v>4118</v>
      </c>
      <c r="T1087" s="4" t="s">
        <v>4118</v>
      </c>
      <c r="U1087" t="s">
        <v>4119</v>
      </c>
      <c r="V1087" s="4" t="str">
        <f t="shared" si="50"/>
        <v>rt7643</v>
      </c>
      <c r="W1087" s="4" t="s">
        <v>4118</v>
      </c>
      <c r="X1087" t="s">
        <v>4118</v>
      </c>
    </row>
    <row r="1088" spans="1:24" x14ac:dyDescent="0.2">
      <c r="A1088" s="4" t="str">
        <f t="shared" si="48"/>
        <v>rt7648</v>
      </c>
      <c r="B1088" s="4" t="s">
        <v>986</v>
      </c>
      <c r="C1088" t="s">
        <v>987</v>
      </c>
      <c r="D1088" t="s">
        <v>988</v>
      </c>
      <c r="E1088" t="s">
        <v>1383</v>
      </c>
      <c r="F1088" t="s">
        <v>1348</v>
      </c>
      <c r="G1088" s="8" t="s">
        <v>4121</v>
      </c>
      <c r="H1088" cm="1">
        <f t="array" ref="H1088">SUMPRODUCT((LEN(I1088)-LEN(SUBSTITUTE(I1088,{"A";"C";"D";"E";"F";"G";"H";"I";"K";"L";"M";"N";"P";"Q";"R";"S";"T";"V";"W";"Y"},""))),{72.08;104.14;115.08;129.11;148.17;58.05;138.14;114.16;130.18;114.16;132.2;115.1;98.12;129.13;158.19;88.08;102.1;100.13;187.21;164.17})/1000</f>
        <v>78.003269999999986</v>
      </c>
      <c r="I1088" s="4" t="s">
        <v>4122</v>
      </c>
      <c r="J1088" s="8" t="s">
        <v>1350</v>
      </c>
      <c r="O1088" t="s">
        <v>988</v>
      </c>
      <c r="P1088" s="4" t="str">
        <f t="shared" si="49"/>
        <v>rt7648</v>
      </c>
      <c r="Q1088" s="4" t="s">
        <v>986</v>
      </c>
      <c r="R1088" t="s">
        <v>987</v>
      </c>
      <c r="T1088" s="4" t="s">
        <v>986</v>
      </c>
      <c r="U1088" t="s">
        <v>988</v>
      </c>
      <c r="V1088" s="4" t="str">
        <f t="shared" si="50"/>
        <v>rt7648</v>
      </c>
      <c r="W1088" s="4" t="s">
        <v>986</v>
      </c>
      <c r="X1088" t="s">
        <v>987</v>
      </c>
    </row>
    <row r="1089" spans="1:24" x14ac:dyDescent="0.2">
      <c r="A1089" s="4" t="str">
        <f t="shared" si="48"/>
        <v>rt7651_c</v>
      </c>
      <c r="B1089" s="4" t="s">
        <v>4123</v>
      </c>
      <c r="C1089" t="s">
        <v>1297</v>
      </c>
      <c r="D1089" t="s">
        <v>1298</v>
      </c>
      <c r="E1089" t="s">
        <v>1347</v>
      </c>
      <c r="F1089" t="s">
        <v>1348</v>
      </c>
      <c r="G1089" s="8">
        <v>0</v>
      </c>
      <c r="H1089" cm="1">
        <f t="array" ref="H1089">SUMPRODUCT((LEN(I1089)-LEN(SUBSTITUTE(I1089,{"A";"C";"D";"E";"F";"G";"H";"I";"K";"L";"M";"N";"P";"Q";"R";"S";"T";"V";"W";"Y"},""))),{72.08;104.14;115.08;129.11;148.17;58.05;138.14;114.16;130.18;114.16;132.2;115.1;98.12;129.13;158.19;88.08;102.1;100.13;187.21;164.17})/1000</f>
        <v>14.273009999999998</v>
      </c>
      <c r="I1089" s="4" t="s">
        <v>4124</v>
      </c>
      <c r="J1089" s="8" t="s">
        <v>1350</v>
      </c>
      <c r="O1089" t="s">
        <v>1298</v>
      </c>
      <c r="P1089" s="4" t="str">
        <f t="shared" si="49"/>
        <v>rt7651_rt7651</v>
      </c>
      <c r="Q1089" s="4" t="s">
        <v>4123</v>
      </c>
      <c r="R1089" t="s">
        <v>1297</v>
      </c>
      <c r="T1089" s="4" t="s">
        <v>4123</v>
      </c>
      <c r="U1089" t="s">
        <v>1298</v>
      </c>
      <c r="V1089" s="4" t="str">
        <f t="shared" si="50"/>
        <v>rt7651_</v>
      </c>
      <c r="W1089" s="4" t="s">
        <v>4123</v>
      </c>
      <c r="X1089" t="s">
        <v>1297</v>
      </c>
    </row>
    <row r="1090" spans="1:24" x14ac:dyDescent="0.2">
      <c r="A1090" s="4" t="str">
        <f t="shared" si="48"/>
        <v>rt7651_n</v>
      </c>
      <c r="B1090" s="4" t="s">
        <v>4123</v>
      </c>
      <c r="C1090" t="s">
        <v>1297</v>
      </c>
      <c r="D1090" t="s">
        <v>1298</v>
      </c>
      <c r="E1090" t="s">
        <v>1757</v>
      </c>
      <c r="F1090" t="s">
        <v>1348</v>
      </c>
      <c r="G1090" s="8">
        <v>0</v>
      </c>
      <c r="H1090" cm="1">
        <f t="array" ref="H1090">SUMPRODUCT((LEN(I1090)-LEN(SUBSTITUTE(I1090,{"A";"C";"D";"E";"F";"G";"H";"I";"K";"L";"M";"N";"P";"Q";"R";"S";"T";"V";"W";"Y"},""))),{72.08;104.14;115.08;129.11;148.17;58.05;138.14;114.16;130.18;114.16;132.2;115.1;98.12;129.13;158.19;88.08;102.1;100.13;187.21;164.17})/1000</f>
        <v>14.273009999999998</v>
      </c>
      <c r="I1090" s="4" t="s">
        <v>4124</v>
      </c>
      <c r="J1090" s="8" t="s">
        <v>1350</v>
      </c>
      <c r="O1090" t="s">
        <v>1298</v>
      </c>
      <c r="P1090" s="4" t="str">
        <f t="shared" si="49"/>
        <v>rt7651_rt7651</v>
      </c>
      <c r="Q1090" s="4" t="s">
        <v>4123</v>
      </c>
      <c r="R1090" t="s">
        <v>1297</v>
      </c>
      <c r="T1090" s="4" t="s">
        <v>4123</v>
      </c>
      <c r="U1090" t="s">
        <v>1298</v>
      </c>
      <c r="V1090" s="4" t="str">
        <f t="shared" si="50"/>
        <v>rt7651_</v>
      </c>
      <c r="W1090" s="4" t="s">
        <v>4123</v>
      </c>
      <c r="X1090" t="s">
        <v>1297</v>
      </c>
    </row>
    <row r="1091" spans="1:24" x14ac:dyDescent="0.2">
      <c r="A1091" s="4" t="str">
        <f t="shared" ref="A1091:A1154" si="51">IF(ISBLANK(K1091),B1091&amp;IF(COUNTIF($B:$B,B1091)&gt;1,"_"&amp;E1091,""),K1091)</f>
        <v>rt7651_x</v>
      </c>
      <c r="B1091" s="4" t="s">
        <v>4123</v>
      </c>
      <c r="C1091" t="s">
        <v>1297</v>
      </c>
      <c r="D1091" t="s">
        <v>1298</v>
      </c>
      <c r="E1091" t="s">
        <v>1361</v>
      </c>
      <c r="F1091" t="s">
        <v>1348</v>
      </c>
      <c r="G1091" s="8">
        <v>0</v>
      </c>
      <c r="H1091" cm="1">
        <f t="array" ref="H1091">SUMPRODUCT((LEN(I1091)-LEN(SUBSTITUTE(I1091,{"A";"C";"D";"E";"F";"G";"H";"I";"K";"L";"M";"N";"P";"Q";"R";"S";"T";"V";"W";"Y"},""))),{72.08;104.14;115.08;129.11;148.17;58.05;138.14;114.16;130.18;114.16;132.2;115.1;98.12;129.13;158.19;88.08;102.1;100.13;187.21;164.17})/1000</f>
        <v>14.273009999999998</v>
      </c>
      <c r="I1091" s="4" t="s">
        <v>4124</v>
      </c>
      <c r="J1091" s="8" t="s">
        <v>1350</v>
      </c>
      <c r="O1091" t="s">
        <v>1298</v>
      </c>
      <c r="P1091" s="4" t="str">
        <f t="shared" ref="P1091:P1154" si="52">IF(ISBLANK(Z1091),Q1091&amp;IF(COUNTIF($B:$B,Q1091)&gt;1,"_"&amp;T1091,""),Z1091)</f>
        <v>rt7651_rt7651</v>
      </c>
      <c r="Q1091" s="4" t="s">
        <v>4123</v>
      </c>
      <c r="R1091" t="s">
        <v>1297</v>
      </c>
      <c r="T1091" s="4" t="s">
        <v>4123</v>
      </c>
      <c r="U1091" t="s">
        <v>1298</v>
      </c>
      <c r="V1091" s="4" t="str">
        <f t="shared" ref="V1091:V1154" si="53">IF(ISBLANK(AF1091),W1091&amp;IF(COUNTIF($B:$B,W1091)&gt;1,"_"&amp;Z1091,""),AF1091)</f>
        <v>rt7651_</v>
      </c>
      <c r="W1091" s="4" t="s">
        <v>4123</v>
      </c>
      <c r="X1091" t="s">
        <v>1297</v>
      </c>
    </row>
    <row r="1092" spans="1:24" x14ac:dyDescent="0.2">
      <c r="A1092" s="4" t="str">
        <f t="shared" si="51"/>
        <v>rt7662</v>
      </c>
      <c r="B1092" s="4" t="s">
        <v>4125</v>
      </c>
      <c r="C1092" t="s">
        <v>4126</v>
      </c>
      <c r="D1092" t="s">
        <v>4127</v>
      </c>
      <c r="E1092" t="s">
        <v>1566</v>
      </c>
      <c r="F1092" t="s">
        <v>1348</v>
      </c>
      <c r="G1092" s="8">
        <v>0</v>
      </c>
      <c r="H1092" cm="1">
        <f t="array" ref="H1092">SUMPRODUCT((LEN(I1092)-LEN(SUBSTITUTE(I1092,{"A";"C";"D";"E";"F";"G";"H";"I";"K";"L";"M";"N";"P";"Q";"R";"S";"T";"V";"W";"Y"},""))),{72.08;104.14;115.08;129.11;148.17;58.05;138.14;114.16;130.18;114.16;132.2;115.1;98.12;129.13;158.19;88.08;102.1;100.13;187.21;164.17})/1000</f>
        <v>65.891660000000002</v>
      </c>
      <c r="I1092" s="4" t="s">
        <v>4128</v>
      </c>
      <c r="J1092" s="8" t="s">
        <v>1350</v>
      </c>
      <c r="O1092" t="s">
        <v>4127</v>
      </c>
      <c r="P1092" s="4" t="str">
        <f t="shared" si="52"/>
        <v>rt7662</v>
      </c>
      <c r="Q1092" s="4" t="s">
        <v>4125</v>
      </c>
      <c r="R1092" t="s">
        <v>4126</v>
      </c>
      <c r="T1092" s="4" t="s">
        <v>4125</v>
      </c>
      <c r="U1092" t="s">
        <v>4127</v>
      </c>
      <c r="V1092" s="4" t="str">
        <f t="shared" si="53"/>
        <v>rt7662</v>
      </c>
      <c r="W1092" s="4" t="s">
        <v>4125</v>
      </c>
      <c r="X1092" t="s">
        <v>4126</v>
      </c>
    </row>
    <row r="1093" spans="1:24" x14ac:dyDescent="0.2">
      <c r="A1093" s="4" t="str">
        <f t="shared" si="51"/>
        <v>rt7669</v>
      </c>
      <c r="B1093" s="4" t="s">
        <v>989</v>
      </c>
      <c r="C1093" t="s">
        <v>990</v>
      </c>
      <c r="D1093" t="s">
        <v>991</v>
      </c>
      <c r="E1093" t="s">
        <v>1383</v>
      </c>
      <c r="F1093" t="s">
        <v>4129</v>
      </c>
      <c r="G1093" s="8" t="s">
        <v>4130</v>
      </c>
      <c r="H1093" cm="1">
        <f t="array" ref="H1093">SUMPRODUCT((LEN(I1093)-LEN(SUBSTITUTE(I1093,{"A";"C";"D";"E";"F";"G";"H";"I";"K";"L";"M";"N";"P";"Q";"R";"S";"T";"V";"W";"Y"},""))),{72.08;104.14;115.08;129.11;148.17;58.05;138.14;114.16;130.18;114.16;132.2;115.1;98.12;129.13;158.19;88.08;102.1;100.13;187.21;164.17})/1000</f>
        <v>28.539870000000004</v>
      </c>
      <c r="I1093" s="4" t="s">
        <v>4131</v>
      </c>
      <c r="J1093" s="8" t="s">
        <v>1350</v>
      </c>
      <c r="O1093" t="s">
        <v>991</v>
      </c>
      <c r="P1093" s="4" t="str">
        <f t="shared" si="52"/>
        <v>rt7669</v>
      </c>
      <c r="Q1093" s="4" t="s">
        <v>989</v>
      </c>
      <c r="R1093" t="s">
        <v>990</v>
      </c>
      <c r="T1093" s="4" t="s">
        <v>989</v>
      </c>
      <c r="U1093" t="s">
        <v>991</v>
      </c>
      <c r="V1093" s="4" t="str">
        <f t="shared" si="53"/>
        <v>rt7669</v>
      </c>
      <c r="W1093" s="4" t="s">
        <v>989</v>
      </c>
      <c r="X1093" t="s">
        <v>990</v>
      </c>
    </row>
    <row r="1094" spans="1:24" x14ac:dyDescent="0.2">
      <c r="A1094" s="4" t="str">
        <f t="shared" si="51"/>
        <v>rt7678</v>
      </c>
      <c r="B1094" s="4" t="s">
        <v>992</v>
      </c>
      <c r="C1094" t="s">
        <v>993</v>
      </c>
      <c r="D1094" t="s">
        <v>994</v>
      </c>
      <c r="E1094" t="s">
        <v>1347</v>
      </c>
      <c r="F1094" t="s">
        <v>1348</v>
      </c>
      <c r="G1094" s="8">
        <v>0</v>
      </c>
      <c r="H1094" cm="1">
        <f t="array" ref="H1094">SUMPRODUCT((LEN(I1094)-LEN(SUBSTITUTE(I1094,{"A";"C";"D";"E";"F";"G";"H";"I";"K";"L";"M";"N";"P";"Q";"R";"S";"T";"V";"W";"Y"},""))),{72.08;104.14;115.08;129.11;148.17;58.05;138.14;114.16;130.18;114.16;132.2;115.1;98.12;129.13;158.19;88.08;102.1;100.13;187.21;164.17})/1000</f>
        <v>20.199650000000002</v>
      </c>
      <c r="I1094" s="4" t="s">
        <v>4132</v>
      </c>
      <c r="J1094" s="8" t="s">
        <v>1350</v>
      </c>
      <c r="O1094" t="s">
        <v>994</v>
      </c>
      <c r="P1094" s="4" t="str">
        <f t="shared" si="52"/>
        <v>rt7678</v>
      </c>
      <c r="Q1094" s="4" t="s">
        <v>992</v>
      </c>
      <c r="R1094" t="s">
        <v>993</v>
      </c>
      <c r="T1094" s="4" t="s">
        <v>992</v>
      </c>
      <c r="U1094" t="s">
        <v>994</v>
      </c>
      <c r="V1094" s="4" t="str">
        <f t="shared" si="53"/>
        <v>rt7678</v>
      </c>
      <c r="W1094" s="4" t="s">
        <v>992</v>
      </c>
      <c r="X1094" t="s">
        <v>993</v>
      </c>
    </row>
    <row r="1095" spans="1:24" x14ac:dyDescent="0.2">
      <c r="A1095" s="4" t="str">
        <f t="shared" si="51"/>
        <v>rt7680</v>
      </c>
      <c r="B1095" s="4" t="s">
        <v>995</v>
      </c>
      <c r="C1095" t="s">
        <v>996</v>
      </c>
      <c r="D1095" t="s">
        <v>997</v>
      </c>
      <c r="E1095" t="s">
        <v>1361</v>
      </c>
      <c r="F1095" t="s">
        <v>1348</v>
      </c>
      <c r="G1095" s="8">
        <v>0</v>
      </c>
      <c r="H1095" cm="1">
        <f t="array" ref="H1095">SUMPRODUCT((LEN(I1095)-LEN(SUBSTITUTE(I1095,{"A";"C";"D";"E";"F";"G";"H";"I";"K";"L";"M";"N";"P";"Q";"R";"S";"T";"V";"W";"Y"},""))),{72.08;104.14;115.08;129.11;148.17;58.05;138.14;114.16;130.18;114.16;132.2;115.1;98.12;129.13;158.19;88.08;102.1;100.13;187.21;164.17})/1000</f>
        <v>37.92615</v>
      </c>
      <c r="I1095" s="4" t="s">
        <v>4133</v>
      </c>
      <c r="J1095" s="8" t="s">
        <v>1350</v>
      </c>
      <c r="O1095" t="s">
        <v>997</v>
      </c>
      <c r="P1095" s="4" t="str">
        <f t="shared" si="52"/>
        <v>rt7680</v>
      </c>
      <c r="Q1095" s="4" t="s">
        <v>995</v>
      </c>
      <c r="R1095" t="s">
        <v>996</v>
      </c>
      <c r="T1095" s="4" t="s">
        <v>995</v>
      </c>
      <c r="U1095" t="s">
        <v>997</v>
      </c>
      <c r="V1095" s="4" t="str">
        <f t="shared" si="53"/>
        <v>rt7680</v>
      </c>
      <c r="W1095" s="4" t="s">
        <v>995</v>
      </c>
      <c r="X1095" t="s">
        <v>996</v>
      </c>
    </row>
    <row r="1096" spans="1:24" x14ac:dyDescent="0.2">
      <c r="A1096" s="4" t="str">
        <f t="shared" si="51"/>
        <v>rt7697</v>
      </c>
      <c r="B1096" s="4" t="s">
        <v>4134</v>
      </c>
      <c r="C1096" t="s">
        <v>4135</v>
      </c>
      <c r="D1096" t="s">
        <v>4136</v>
      </c>
      <c r="E1096" t="s">
        <v>1347</v>
      </c>
      <c r="F1096" t="s">
        <v>1522</v>
      </c>
      <c r="G1096" s="8" t="s">
        <v>4137</v>
      </c>
      <c r="H1096" cm="1">
        <f t="array" ref="H1096">SUMPRODUCT((LEN(I1096)-LEN(SUBSTITUTE(I1096,{"A";"C";"D";"E";"F";"G";"H";"I";"K";"L";"M";"N";"P";"Q";"R";"S";"T";"V";"W";"Y"},""))),{72.08;104.14;115.08;129.11;148.17;58.05;138.14;114.16;130.18;114.16;132.2;115.1;98.12;129.13;158.19;88.08;102.1;100.13;187.21;164.17})/1000</f>
        <v>49.237470000000002</v>
      </c>
      <c r="I1096" s="4" t="s">
        <v>4138</v>
      </c>
      <c r="J1096" s="8" t="s">
        <v>1350</v>
      </c>
      <c r="O1096" t="s">
        <v>4136</v>
      </c>
      <c r="P1096" s="4" t="str">
        <f t="shared" si="52"/>
        <v>rt7697</v>
      </c>
      <c r="Q1096" s="4" t="s">
        <v>4134</v>
      </c>
      <c r="R1096" t="s">
        <v>4135</v>
      </c>
      <c r="T1096" s="4" t="s">
        <v>4134</v>
      </c>
      <c r="U1096" t="s">
        <v>4136</v>
      </c>
      <c r="V1096" s="4" t="str">
        <f t="shared" si="53"/>
        <v>rt7697</v>
      </c>
      <c r="W1096" s="4" t="s">
        <v>4134</v>
      </c>
      <c r="X1096" t="s">
        <v>4135</v>
      </c>
    </row>
    <row r="1097" spans="1:24" x14ac:dyDescent="0.2">
      <c r="A1097" s="4" t="str">
        <f t="shared" si="51"/>
        <v>rt7720</v>
      </c>
      <c r="B1097" s="4" t="s">
        <v>998</v>
      </c>
      <c r="C1097" t="s">
        <v>999</v>
      </c>
      <c r="D1097" t="s">
        <v>1000</v>
      </c>
      <c r="E1097" t="s">
        <v>1347</v>
      </c>
      <c r="F1097" t="s">
        <v>1348</v>
      </c>
      <c r="G1097" s="8">
        <v>0</v>
      </c>
      <c r="H1097" cm="1">
        <f t="array" ref="H1097">SUMPRODUCT((LEN(I1097)-LEN(SUBSTITUTE(I1097,{"A";"C";"D";"E";"F";"G";"H";"I";"K";"L";"M";"N";"P";"Q";"R";"S";"T";"V";"W";"Y"},""))),{72.08;104.14;115.08;129.11;148.17;58.05;138.14;114.16;130.18;114.16;132.2;115.1;98.12;129.13;158.19;88.08;102.1;100.13;187.21;164.17})/1000</f>
        <v>44.363110000000006</v>
      </c>
      <c r="I1097" s="4" t="s">
        <v>4139</v>
      </c>
      <c r="J1097" s="8" t="s">
        <v>1350</v>
      </c>
      <c r="O1097" t="s">
        <v>1000</v>
      </c>
      <c r="P1097" s="4" t="str">
        <f t="shared" si="52"/>
        <v>rt7720</v>
      </c>
      <c r="Q1097" s="4" t="s">
        <v>998</v>
      </c>
      <c r="R1097" t="s">
        <v>999</v>
      </c>
      <c r="T1097" s="4" t="s">
        <v>998</v>
      </c>
      <c r="U1097" t="s">
        <v>1000</v>
      </c>
      <c r="V1097" s="4" t="str">
        <f t="shared" si="53"/>
        <v>rt7720</v>
      </c>
      <c r="W1097" s="4" t="s">
        <v>998</v>
      </c>
      <c r="X1097" t="s">
        <v>999</v>
      </c>
    </row>
    <row r="1098" spans="1:24" x14ac:dyDescent="0.2">
      <c r="A1098" s="4" t="str">
        <f t="shared" si="51"/>
        <v>rt7726</v>
      </c>
      <c r="B1098" s="4" t="s">
        <v>4140</v>
      </c>
      <c r="C1098" t="s">
        <v>4140</v>
      </c>
      <c r="D1098" t="s">
        <v>4141</v>
      </c>
      <c r="E1098" t="s">
        <v>1361</v>
      </c>
      <c r="F1098" t="s">
        <v>1630</v>
      </c>
      <c r="G1098" s="8" t="s">
        <v>1631</v>
      </c>
      <c r="H1098" cm="1">
        <f t="array" ref="H1098">SUMPRODUCT((LEN(I1098)-LEN(SUBSTITUTE(I1098,{"A";"C";"D";"E";"F";"G";"H";"I";"K";"L";"M";"N";"P";"Q";"R";"S";"T";"V";"W";"Y"},""))),{72.08;104.14;115.08;129.11;148.17;58.05;138.14;114.16;130.18;114.16;132.2;115.1;98.12;129.13;158.19;88.08;102.1;100.13;187.21;164.17})/1000</f>
        <v>67.37491</v>
      </c>
      <c r="I1098" s="4" t="s">
        <v>4142</v>
      </c>
      <c r="J1098" s="8" t="s">
        <v>1350</v>
      </c>
      <c r="O1098" t="s">
        <v>4141</v>
      </c>
      <c r="P1098" s="4" t="str">
        <f t="shared" si="52"/>
        <v>rt7726</v>
      </c>
      <c r="Q1098" s="4" t="s">
        <v>4140</v>
      </c>
      <c r="R1098" t="s">
        <v>4140</v>
      </c>
      <c r="T1098" s="4" t="s">
        <v>4140</v>
      </c>
      <c r="U1098" t="s">
        <v>4141</v>
      </c>
      <c r="V1098" s="4" t="str">
        <f t="shared" si="53"/>
        <v>rt7726</v>
      </c>
      <c r="W1098" s="4" t="s">
        <v>4140</v>
      </c>
      <c r="X1098" t="s">
        <v>4140</v>
      </c>
    </row>
    <row r="1099" spans="1:24" x14ac:dyDescent="0.2">
      <c r="A1099" s="4" t="str">
        <f t="shared" si="51"/>
        <v>rt7760</v>
      </c>
      <c r="B1099" s="4" t="s">
        <v>1001</v>
      </c>
      <c r="C1099" t="s">
        <v>1001</v>
      </c>
      <c r="D1099" t="s">
        <v>1002</v>
      </c>
      <c r="E1099" t="s">
        <v>1383</v>
      </c>
      <c r="F1099" t="s">
        <v>1348</v>
      </c>
      <c r="G1099" s="8">
        <v>0</v>
      </c>
      <c r="H1099" cm="1">
        <f t="array" ref="H1099">SUMPRODUCT((LEN(I1099)-LEN(SUBSTITUTE(I1099,{"A";"C";"D";"E";"F";"G";"H";"I";"K";"L";"M";"N";"P";"Q";"R";"S";"T";"V";"W";"Y"},""))),{72.08;104.14;115.08;129.11;148.17;58.05;138.14;114.16;130.18;114.16;132.2;115.1;98.12;129.13;158.19;88.08;102.1;100.13;187.21;164.17})/1000</f>
        <v>33.016329999999996</v>
      </c>
      <c r="I1099" s="4" t="s">
        <v>4143</v>
      </c>
      <c r="J1099" s="8" t="s">
        <v>1350</v>
      </c>
      <c r="O1099" t="s">
        <v>1002</v>
      </c>
      <c r="P1099" s="4" t="str">
        <f t="shared" si="52"/>
        <v>rt7760</v>
      </c>
      <c r="Q1099" s="4" t="s">
        <v>1001</v>
      </c>
      <c r="R1099" t="s">
        <v>1001</v>
      </c>
      <c r="T1099" s="4" t="s">
        <v>1001</v>
      </c>
      <c r="U1099" t="s">
        <v>1002</v>
      </c>
      <c r="V1099" s="4" t="str">
        <f t="shared" si="53"/>
        <v>rt7760</v>
      </c>
      <c r="W1099" s="4" t="s">
        <v>1001</v>
      </c>
      <c r="X1099" t="s">
        <v>1001</v>
      </c>
    </row>
    <row r="1100" spans="1:24" x14ac:dyDescent="0.2">
      <c r="A1100" s="4" t="str">
        <f t="shared" si="51"/>
        <v>rt7761</v>
      </c>
      <c r="B1100" s="4" t="s">
        <v>1003</v>
      </c>
      <c r="C1100" t="s">
        <v>1004</v>
      </c>
      <c r="D1100" t="s">
        <v>1005</v>
      </c>
      <c r="E1100" t="s">
        <v>1361</v>
      </c>
      <c r="F1100" t="s">
        <v>1348</v>
      </c>
      <c r="G1100" s="8">
        <v>0</v>
      </c>
      <c r="H1100" cm="1">
        <f t="array" ref="H1100">SUMPRODUCT((LEN(I1100)-LEN(SUBSTITUTE(I1100,{"A";"C";"D";"E";"F";"G";"H";"I";"K";"L";"M";"N";"P";"Q";"R";"S";"T";"V";"W";"Y"},""))),{72.08;104.14;115.08;129.11;148.17;58.05;138.14;114.16;130.18;114.16;132.2;115.1;98.12;129.13;158.19;88.08;102.1;100.13;187.21;164.17})/1000</f>
        <v>67.809430000000006</v>
      </c>
      <c r="I1100" s="4" t="s">
        <v>4144</v>
      </c>
      <c r="J1100" s="8" t="s">
        <v>1350</v>
      </c>
      <c r="O1100" t="s">
        <v>1005</v>
      </c>
      <c r="P1100" s="4" t="str">
        <f t="shared" si="52"/>
        <v>rt7761</v>
      </c>
      <c r="Q1100" s="4" t="s">
        <v>1003</v>
      </c>
      <c r="R1100" t="s">
        <v>1004</v>
      </c>
      <c r="T1100" s="4" t="s">
        <v>1003</v>
      </c>
      <c r="U1100" t="s">
        <v>1005</v>
      </c>
      <c r="V1100" s="4" t="str">
        <f t="shared" si="53"/>
        <v>rt7761</v>
      </c>
      <c r="W1100" s="4" t="s">
        <v>1003</v>
      </c>
      <c r="X1100" t="s">
        <v>1004</v>
      </c>
    </row>
    <row r="1101" spans="1:24" x14ac:dyDescent="0.2">
      <c r="A1101" s="4" t="str">
        <f t="shared" si="51"/>
        <v>rt7776</v>
      </c>
      <c r="B1101" s="4" t="s">
        <v>1233</v>
      </c>
      <c r="C1101" t="s">
        <v>1234</v>
      </c>
      <c r="D1101" t="s">
        <v>1235</v>
      </c>
      <c r="E1101" t="s">
        <v>1383</v>
      </c>
      <c r="F1101" t="s">
        <v>1348</v>
      </c>
      <c r="G1101" s="8">
        <v>0</v>
      </c>
      <c r="H1101" cm="1">
        <f t="array" ref="H1101">SUMPRODUCT((LEN(I1101)-LEN(SUBSTITUTE(I1101,{"A";"C";"D";"E";"F";"G";"H";"I";"K";"L";"M";"N";"P";"Q";"R";"S";"T";"V";"W";"Y"},""))),{72.08;104.14;115.08;129.11;148.17;58.05;138.14;114.16;130.18;114.16;132.2;115.1;98.12;129.13;158.19;88.08;102.1;100.13;187.21;164.17})/1000</f>
        <v>35.576579999999993</v>
      </c>
      <c r="I1101" s="4" t="s">
        <v>4145</v>
      </c>
      <c r="J1101" s="8" t="s">
        <v>1350</v>
      </c>
      <c r="O1101" t="s">
        <v>1235</v>
      </c>
      <c r="P1101" s="4" t="str">
        <f t="shared" si="52"/>
        <v>rt7776</v>
      </c>
      <c r="Q1101" s="4" t="s">
        <v>1233</v>
      </c>
      <c r="R1101" t="s">
        <v>1234</v>
      </c>
      <c r="T1101" s="4" t="s">
        <v>1233</v>
      </c>
      <c r="U1101" t="s">
        <v>1235</v>
      </c>
      <c r="V1101" s="4" t="str">
        <f t="shared" si="53"/>
        <v>rt7776</v>
      </c>
      <c r="W1101" s="4" t="s">
        <v>1233</v>
      </c>
      <c r="X1101" t="s">
        <v>1234</v>
      </c>
    </row>
    <row r="1102" spans="1:24" x14ac:dyDescent="0.2">
      <c r="A1102" s="4" t="str">
        <f t="shared" si="51"/>
        <v>rt7777</v>
      </c>
      <c r="B1102" s="4" t="s">
        <v>4146</v>
      </c>
      <c r="C1102" t="s">
        <v>4147</v>
      </c>
      <c r="D1102" t="s">
        <v>4148</v>
      </c>
      <c r="E1102" t="s">
        <v>1361</v>
      </c>
      <c r="F1102" t="s">
        <v>1348</v>
      </c>
      <c r="G1102" s="8">
        <v>0</v>
      </c>
      <c r="H1102" cm="1">
        <f t="array" ref="H1102">SUMPRODUCT((LEN(I1102)-LEN(SUBSTITUTE(I1102,{"A";"C";"D";"E";"F";"G";"H";"I";"K";"L";"M";"N";"P";"Q";"R";"S";"T";"V";"W";"Y"},""))),{72.08;104.14;115.08;129.11;148.17;58.05;138.14;114.16;130.18;114.16;132.2;115.1;98.12;129.13;158.19;88.08;102.1;100.13;187.21;164.17})/1000</f>
        <v>36.55809</v>
      </c>
      <c r="I1102" s="4" t="s">
        <v>4149</v>
      </c>
      <c r="J1102" s="8" t="s">
        <v>1350</v>
      </c>
      <c r="O1102" t="s">
        <v>4148</v>
      </c>
      <c r="P1102" s="4" t="str">
        <f t="shared" si="52"/>
        <v>rt7777</v>
      </c>
      <c r="Q1102" s="4" t="s">
        <v>4146</v>
      </c>
      <c r="R1102" t="s">
        <v>4147</v>
      </c>
      <c r="T1102" s="4" t="s">
        <v>4146</v>
      </c>
      <c r="U1102" t="s">
        <v>4148</v>
      </c>
      <c r="V1102" s="4" t="str">
        <f t="shared" si="53"/>
        <v>rt7777</v>
      </c>
      <c r="W1102" s="4" t="s">
        <v>4146</v>
      </c>
      <c r="X1102" t="s">
        <v>4147</v>
      </c>
    </row>
    <row r="1103" spans="1:24" x14ac:dyDescent="0.2">
      <c r="A1103" s="4" t="str">
        <f t="shared" si="51"/>
        <v>rt7813</v>
      </c>
      <c r="B1103" s="4" t="s">
        <v>1006</v>
      </c>
      <c r="C1103" t="s">
        <v>1007</v>
      </c>
      <c r="D1103" t="s">
        <v>1008</v>
      </c>
      <c r="E1103" t="s">
        <v>1347</v>
      </c>
      <c r="F1103" t="s">
        <v>4150</v>
      </c>
      <c r="G1103" s="8" t="s">
        <v>4151</v>
      </c>
      <c r="H1103" cm="1">
        <f t="array" ref="H1103">SUMPRODUCT((LEN(I1103)-LEN(SUBSTITUTE(I1103,{"A";"C";"D";"E";"F";"G";"H";"I";"K";"L";"M";"N";"P";"Q";"R";"S";"T";"V";"W";"Y"},""))),{72.08;104.14;115.08;129.11;148.17;58.05;138.14;114.16;130.18;114.16;132.2;115.1;98.12;129.13;158.19;88.08;102.1;100.13;187.21;164.17})/1000</f>
        <v>34.605779999999996</v>
      </c>
      <c r="I1103" s="4" t="s">
        <v>4152</v>
      </c>
      <c r="J1103" s="8" t="s">
        <v>1350</v>
      </c>
      <c r="O1103" t="s">
        <v>1008</v>
      </c>
      <c r="P1103" s="4" t="str">
        <f t="shared" si="52"/>
        <v>rt7813</v>
      </c>
      <c r="Q1103" s="4" t="s">
        <v>1006</v>
      </c>
      <c r="R1103" t="s">
        <v>1007</v>
      </c>
      <c r="T1103" s="4" t="s">
        <v>1006</v>
      </c>
      <c r="U1103" t="s">
        <v>1008</v>
      </c>
      <c r="V1103" s="4" t="str">
        <f t="shared" si="53"/>
        <v>rt7813</v>
      </c>
      <c r="W1103" s="4" t="s">
        <v>1006</v>
      </c>
      <c r="X1103" t="s">
        <v>1007</v>
      </c>
    </row>
    <row r="1104" spans="1:24" x14ac:dyDescent="0.2">
      <c r="A1104" s="4" t="str">
        <f t="shared" si="51"/>
        <v>rt7814</v>
      </c>
      <c r="B1104" s="4" t="s">
        <v>4153</v>
      </c>
      <c r="C1104" t="s">
        <v>4153</v>
      </c>
      <c r="D1104" t="s">
        <v>4154</v>
      </c>
      <c r="E1104" t="s">
        <v>1347</v>
      </c>
      <c r="F1104" t="s">
        <v>1522</v>
      </c>
      <c r="G1104" s="8" t="s">
        <v>1620</v>
      </c>
      <c r="H1104" cm="1">
        <f t="array" ref="H1104">SUMPRODUCT((LEN(I1104)-LEN(SUBSTITUTE(I1104,{"A";"C";"D";"E";"F";"G";"H";"I";"K";"L";"M";"N";"P";"Q";"R";"S";"T";"V";"W";"Y"},""))),{72.08;104.14;115.08;129.11;148.17;58.05;138.14;114.16;130.18;114.16;132.2;115.1;98.12;129.13;158.19;88.08;102.1;100.13;187.21;164.17})/1000</f>
        <v>40.456549999999993</v>
      </c>
      <c r="I1104" s="4" t="s">
        <v>4155</v>
      </c>
      <c r="J1104" s="8" t="s">
        <v>1350</v>
      </c>
      <c r="O1104" t="s">
        <v>4154</v>
      </c>
      <c r="P1104" s="4" t="str">
        <f t="shared" si="52"/>
        <v>rt7814</v>
      </c>
      <c r="Q1104" s="4" t="s">
        <v>4153</v>
      </c>
      <c r="R1104" t="s">
        <v>4153</v>
      </c>
      <c r="T1104" s="4" t="s">
        <v>4153</v>
      </c>
      <c r="U1104" t="s">
        <v>4154</v>
      </c>
      <c r="V1104" s="4" t="str">
        <f t="shared" si="53"/>
        <v>rt7814</v>
      </c>
      <c r="W1104" s="4" t="s">
        <v>4153</v>
      </c>
      <c r="X1104" t="s">
        <v>4153</v>
      </c>
    </row>
    <row r="1105" spans="1:24" x14ac:dyDescent="0.2">
      <c r="A1105" s="4" t="str">
        <f t="shared" si="51"/>
        <v>rt7817</v>
      </c>
      <c r="B1105" s="4" t="s">
        <v>1009</v>
      </c>
      <c r="C1105" t="s">
        <v>1010</v>
      </c>
      <c r="D1105" t="s">
        <v>1011</v>
      </c>
      <c r="E1105" t="s">
        <v>1424</v>
      </c>
      <c r="F1105" t="s">
        <v>1348</v>
      </c>
      <c r="G1105" s="8">
        <v>0</v>
      </c>
      <c r="H1105" cm="1">
        <f t="array" ref="H1105">SUMPRODUCT((LEN(I1105)-LEN(SUBSTITUTE(I1105,{"A";"C";"D";"E";"F";"G";"H";"I";"K";"L";"M";"N";"P";"Q";"R";"S";"T";"V";"W";"Y"},""))),{72.08;104.14;115.08;129.11;148.17;58.05;138.14;114.16;130.18;114.16;132.2;115.1;98.12;129.13;158.19;88.08;102.1;100.13;187.21;164.17})/1000</f>
        <v>70.316889999999987</v>
      </c>
      <c r="I1105" s="4" t="s">
        <v>4156</v>
      </c>
      <c r="J1105" s="8" t="s">
        <v>1350</v>
      </c>
      <c r="O1105" t="s">
        <v>1011</v>
      </c>
      <c r="P1105" s="4" t="str">
        <f t="shared" si="52"/>
        <v>rt7817</v>
      </c>
      <c r="Q1105" s="4" t="s">
        <v>1009</v>
      </c>
      <c r="R1105" t="s">
        <v>1010</v>
      </c>
      <c r="T1105" s="4" t="s">
        <v>1009</v>
      </c>
      <c r="U1105" t="s">
        <v>1011</v>
      </c>
      <c r="V1105" s="4" t="str">
        <f t="shared" si="53"/>
        <v>rt7817</v>
      </c>
      <c r="W1105" s="4" t="s">
        <v>1009</v>
      </c>
      <c r="X1105" t="s">
        <v>1010</v>
      </c>
    </row>
    <row r="1106" spans="1:24" x14ac:dyDescent="0.2">
      <c r="A1106" s="4" t="str">
        <f t="shared" si="51"/>
        <v>rt7819</v>
      </c>
      <c r="B1106" s="4" t="s">
        <v>1012</v>
      </c>
      <c r="C1106" t="s">
        <v>1013</v>
      </c>
      <c r="D1106" t="s">
        <v>1014</v>
      </c>
      <c r="E1106" t="s">
        <v>1354</v>
      </c>
      <c r="F1106" t="s">
        <v>1348</v>
      </c>
      <c r="G1106" s="8">
        <v>0</v>
      </c>
      <c r="H1106" cm="1">
        <f t="array" ref="H1106">SUMPRODUCT((LEN(I1106)-LEN(SUBSTITUTE(I1106,{"A";"C";"D";"E";"F";"G";"H";"I";"K";"L";"M";"N";"P";"Q";"R";"S";"T";"V";"W";"Y"},""))),{72.08;104.14;115.08;129.11;148.17;58.05;138.14;114.16;130.18;114.16;132.2;115.1;98.12;129.13;158.19;88.08;102.1;100.13;187.21;164.17})/1000</f>
        <v>79.555340000000001</v>
      </c>
      <c r="I1106" s="4" t="s">
        <v>4157</v>
      </c>
      <c r="J1106" s="8" t="s">
        <v>1350</v>
      </c>
      <c r="O1106" t="s">
        <v>1014</v>
      </c>
      <c r="P1106" s="4" t="str">
        <f t="shared" si="52"/>
        <v>rt7819</v>
      </c>
      <c r="Q1106" s="4" t="s">
        <v>1012</v>
      </c>
      <c r="R1106" t="s">
        <v>1013</v>
      </c>
      <c r="T1106" s="4" t="s">
        <v>1012</v>
      </c>
      <c r="U1106" t="s">
        <v>1014</v>
      </c>
      <c r="V1106" s="4" t="str">
        <f t="shared" si="53"/>
        <v>rt7819</v>
      </c>
      <c r="W1106" s="4" t="s">
        <v>1012</v>
      </c>
      <c r="X1106" t="s">
        <v>1013</v>
      </c>
    </row>
    <row r="1107" spans="1:24" x14ac:dyDescent="0.2">
      <c r="A1107" s="4" t="str">
        <f t="shared" si="51"/>
        <v>rt7825</v>
      </c>
      <c r="B1107" s="4" t="s">
        <v>1015</v>
      </c>
      <c r="C1107" t="s">
        <v>1016</v>
      </c>
      <c r="D1107" t="s">
        <v>1017</v>
      </c>
      <c r="E1107" t="s">
        <v>1347</v>
      </c>
      <c r="F1107" t="s">
        <v>1348</v>
      </c>
      <c r="G1107" s="8">
        <v>0</v>
      </c>
      <c r="H1107" cm="1">
        <f t="array" ref="H1107">SUMPRODUCT((LEN(I1107)-LEN(SUBSTITUTE(I1107,{"A";"C";"D";"E";"F";"G";"H";"I";"K";"L";"M";"N";"P";"Q";"R";"S";"T";"V";"W";"Y"},""))),{72.08;104.14;115.08;129.11;148.17;58.05;138.14;114.16;130.18;114.16;132.2;115.1;98.12;129.13;158.19;88.08;102.1;100.13;187.21;164.17})/1000</f>
        <v>20.210080000000001</v>
      </c>
      <c r="I1107" s="4" t="s">
        <v>4158</v>
      </c>
      <c r="J1107" s="8" t="s">
        <v>1350</v>
      </c>
      <c r="O1107" t="s">
        <v>1017</v>
      </c>
      <c r="P1107" s="4" t="str">
        <f t="shared" si="52"/>
        <v>rt7825</v>
      </c>
      <c r="Q1107" s="4" t="s">
        <v>1015</v>
      </c>
      <c r="R1107" t="s">
        <v>1016</v>
      </c>
      <c r="T1107" s="4" t="s">
        <v>1015</v>
      </c>
      <c r="U1107" t="s">
        <v>1017</v>
      </c>
      <c r="V1107" s="4" t="str">
        <f t="shared" si="53"/>
        <v>rt7825</v>
      </c>
      <c r="W1107" s="4" t="s">
        <v>1015</v>
      </c>
      <c r="X1107" t="s">
        <v>1016</v>
      </c>
    </row>
    <row r="1108" spans="1:24" x14ac:dyDescent="0.2">
      <c r="A1108" s="4" t="str">
        <f t="shared" si="51"/>
        <v>rt7828</v>
      </c>
      <c r="B1108" s="4" t="s">
        <v>1018</v>
      </c>
      <c r="C1108" t="s">
        <v>1019</v>
      </c>
      <c r="D1108" t="s">
        <v>1020</v>
      </c>
      <c r="E1108" t="s">
        <v>1347</v>
      </c>
      <c r="F1108" t="s">
        <v>1348</v>
      </c>
      <c r="G1108" s="8">
        <v>0</v>
      </c>
      <c r="H1108" cm="1">
        <f t="array" ref="H1108">SUMPRODUCT((LEN(I1108)-LEN(SUBSTITUTE(I1108,{"A";"C";"D";"E";"F";"G";"H";"I";"K";"L";"M";"N";"P";"Q";"R";"S";"T";"V";"W";"Y"},""))),{72.08;104.14;115.08;129.11;148.17;58.05;138.14;114.16;130.18;114.16;132.2;115.1;98.12;129.13;158.19;88.08;102.1;100.13;187.21;164.17})/1000</f>
        <v>49.499909999999986</v>
      </c>
      <c r="I1108" s="4" t="s">
        <v>4159</v>
      </c>
      <c r="J1108" s="8" t="s">
        <v>1350</v>
      </c>
      <c r="O1108" t="s">
        <v>1020</v>
      </c>
      <c r="P1108" s="4" t="str">
        <f t="shared" si="52"/>
        <v>rt7828</v>
      </c>
      <c r="Q1108" s="4" t="s">
        <v>1018</v>
      </c>
      <c r="R1108" t="s">
        <v>1019</v>
      </c>
      <c r="T1108" s="4" t="s">
        <v>1018</v>
      </c>
      <c r="U1108" t="s">
        <v>1020</v>
      </c>
      <c r="V1108" s="4" t="str">
        <f t="shared" si="53"/>
        <v>rt7828</v>
      </c>
      <c r="W1108" s="4" t="s">
        <v>1018</v>
      </c>
      <c r="X1108" t="s">
        <v>1019</v>
      </c>
    </row>
    <row r="1109" spans="1:24" x14ac:dyDescent="0.2">
      <c r="A1109" s="4" t="str">
        <f t="shared" si="51"/>
        <v>rt7829</v>
      </c>
      <c r="B1109" s="4" t="s">
        <v>1319</v>
      </c>
      <c r="C1109" t="s">
        <v>1320</v>
      </c>
      <c r="D1109" t="s">
        <v>1321</v>
      </c>
      <c r="E1109" t="s">
        <v>1383</v>
      </c>
      <c r="F1109" t="s">
        <v>2012</v>
      </c>
      <c r="G1109" s="8" t="s">
        <v>4160</v>
      </c>
      <c r="H1109" cm="1">
        <f t="array" ref="H1109">SUMPRODUCT((LEN(I1109)-LEN(SUBSTITUTE(I1109,{"A";"C";"D";"E";"F";"G";"H";"I";"K";"L";"M";"N";"P";"Q";"R";"S";"T";"V";"W";"Y"},""))),{72.08;104.14;115.08;129.11;148.17;58.05;138.14;114.16;130.18;114.16;132.2;115.1;98.12;129.13;158.19;88.08;102.1;100.13;187.21;164.17})/1000</f>
        <v>67.455380000000005</v>
      </c>
      <c r="I1109" s="4" t="s">
        <v>4161</v>
      </c>
      <c r="J1109" s="8" t="s">
        <v>1350</v>
      </c>
      <c r="O1109" t="s">
        <v>1321</v>
      </c>
      <c r="P1109" s="4" t="str">
        <f t="shared" si="52"/>
        <v>rt7829</v>
      </c>
      <c r="Q1109" s="4" t="s">
        <v>1319</v>
      </c>
      <c r="R1109" t="s">
        <v>1320</v>
      </c>
      <c r="T1109" s="4" t="s">
        <v>1319</v>
      </c>
      <c r="U1109" t="s">
        <v>1321</v>
      </c>
      <c r="V1109" s="4" t="str">
        <f t="shared" si="53"/>
        <v>rt7829</v>
      </c>
      <c r="W1109" s="4" t="s">
        <v>1319</v>
      </c>
      <c r="X1109" t="s">
        <v>1320</v>
      </c>
    </row>
    <row r="1110" spans="1:24" x14ac:dyDescent="0.2">
      <c r="A1110" s="4" t="str">
        <f t="shared" si="51"/>
        <v>rt7835</v>
      </c>
      <c r="B1110" s="4" t="s">
        <v>4162</v>
      </c>
      <c r="C1110" t="s">
        <v>4163</v>
      </c>
      <c r="D1110" t="s">
        <v>4164</v>
      </c>
      <c r="E1110" t="s">
        <v>1347</v>
      </c>
      <c r="F1110" t="s">
        <v>1348</v>
      </c>
      <c r="G1110" s="8">
        <v>0</v>
      </c>
      <c r="H1110" cm="1">
        <f t="array" ref="H1110">SUMPRODUCT((LEN(I1110)-LEN(SUBSTITUTE(I1110,{"A";"C";"D";"E";"F";"G";"H";"I";"K";"L";"M";"N";"P";"Q";"R";"S";"T";"V";"W";"Y"},""))),{72.08;104.14;115.08;129.11;148.17;58.05;138.14;114.16;130.18;114.16;132.2;115.1;98.12;129.13;158.19;88.08;102.1;100.13;187.21;164.17})/1000</f>
        <v>29.154529999999998</v>
      </c>
      <c r="I1110" s="4" t="s">
        <v>4165</v>
      </c>
      <c r="J1110" s="8" t="s">
        <v>1350</v>
      </c>
      <c r="O1110" t="s">
        <v>4164</v>
      </c>
      <c r="P1110" s="4" t="str">
        <f t="shared" si="52"/>
        <v>rt7835</v>
      </c>
      <c r="Q1110" s="4" t="s">
        <v>4162</v>
      </c>
      <c r="R1110" t="s">
        <v>4163</v>
      </c>
      <c r="T1110" s="4" t="s">
        <v>4162</v>
      </c>
      <c r="U1110" t="s">
        <v>4164</v>
      </c>
      <c r="V1110" s="4" t="str">
        <f t="shared" si="53"/>
        <v>rt7835</v>
      </c>
      <c r="W1110" s="4" t="s">
        <v>4162</v>
      </c>
      <c r="X1110" t="s">
        <v>4163</v>
      </c>
    </row>
    <row r="1111" spans="1:24" x14ac:dyDescent="0.2">
      <c r="A1111" s="4" t="str">
        <f t="shared" si="51"/>
        <v>rt7838</v>
      </c>
      <c r="B1111" s="4" t="s">
        <v>4166</v>
      </c>
      <c r="C1111" t="s">
        <v>4167</v>
      </c>
      <c r="D1111" t="s">
        <v>4168</v>
      </c>
      <c r="E1111" t="s">
        <v>1347</v>
      </c>
      <c r="F1111" t="s">
        <v>1348</v>
      </c>
      <c r="G1111" s="8">
        <v>0</v>
      </c>
      <c r="H1111" cm="1">
        <f t="array" ref="H1111">SUMPRODUCT((LEN(I1111)-LEN(SUBSTITUTE(I1111,{"A";"C";"D";"E";"F";"G";"H";"I";"K";"L";"M";"N";"P";"Q";"R";"S";"T";"V";"W";"Y"},""))),{72.08;104.14;115.08;129.11;148.17;58.05;138.14;114.16;130.18;114.16;132.2;115.1;98.12;129.13;158.19;88.08;102.1;100.13;187.21;164.17})/1000</f>
        <v>34.956700000000005</v>
      </c>
      <c r="I1111" s="4" t="s">
        <v>4169</v>
      </c>
      <c r="J1111" s="8" t="s">
        <v>1350</v>
      </c>
      <c r="O1111" t="s">
        <v>4168</v>
      </c>
      <c r="P1111" s="4" t="str">
        <f t="shared" si="52"/>
        <v>rt7838</v>
      </c>
      <c r="Q1111" s="4" t="s">
        <v>4166</v>
      </c>
      <c r="R1111" t="s">
        <v>4167</v>
      </c>
      <c r="T1111" s="4" t="s">
        <v>4166</v>
      </c>
      <c r="U1111" t="s">
        <v>4168</v>
      </c>
      <c r="V1111" s="4" t="str">
        <f t="shared" si="53"/>
        <v>rt7838</v>
      </c>
      <c r="W1111" s="4" t="s">
        <v>4166</v>
      </c>
      <c r="X1111" t="s">
        <v>4167</v>
      </c>
    </row>
    <row r="1112" spans="1:24" x14ac:dyDescent="0.2">
      <c r="A1112" s="4" t="str">
        <f t="shared" si="51"/>
        <v>rt7840</v>
      </c>
      <c r="B1112" s="4" t="s">
        <v>4170</v>
      </c>
      <c r="C1112" t="s">
        <v>4171</v>
      </c>
      <c r="D1112" t="s">
        <v>4172</v>
      </c>
      <c r="E1112" t="s">
        <v>1383</v>
      </c>
      <c r="F1112" t="s">
        <v>1348</v>
      </c>
      <c r="G1112" s="8">
        <v>0</v>
      </c>
      <c r="H1112" cm="1">
        <f t="array" ref="H1112">SUMPRODUCT((LEN(I1112)-LEN(SUBSTITUTE(I1112,{"A";"C";"D";"E";"F";"G";"H";"I";"K";"L";"M";"N";"P";"Q";"R";"S";"T";"V";"W";"Y"},""))),{72.08;104.14;115.08;129.11;148.17;58.05;138.14;114.16;130.18;114.16;132.2;115.1;98.12;129.13;158.19;88.08;102.1;100.13;187.21;164.17})/1000</f>
        <v>52.514300000000006</v>
      </c>
      <c r="I1112" s="4" t="s">
        <v>4173</v>
      </c>
      <c r="J1112" s="8" t="s">
        <v>1350</v>
      </c>
      <c r="O1112" t="s">
        <v>4172</v>
      </c>
      <c r="P1112" s="4" t="str">
        <f t="shared" si="52"/>
        <v>rt7840</v>
      </c>
      <c r="Q1112" s="4" t="s">
        <v>4170</v>
      </c>
      <c r="R1112" t="s">
        <v>4171</v>
      </c>
      <c r="T1112" s="4" t="s">
        <v>4170</v>
      </c>
      <c r="U1112" t="s">
        <v>4172</v>
      </c>
      <c r="V1112" s="4" t="str">
        <f t="shared" si="53"/>
        <v>rt7840</v>
      </c>
      <c r="W1112" s="4" t="s">
        <v>4170</v>
      </c>
      <c r="X1112" t="s">
        <v>4171</v>
      </c>
    </row>
    <row r="1113" spans="1:24" x14ac:dyDescent="0.2">
      <c r="A1113" s="4" t="str">
        <f t="shared" si="51"/>
        <v>rt7845</v>
      </c>
      <c r="B1113" s="4" t="s">
        <v>4174</v>
      </c>
      <c r="C1113" t="s">
        <v>4175</v>
      </c>
      <c r="D1113" t="s">
        <v>4176</v>
      </c>
      <c r="E1113" t="s">
        <v>1347</v>
      </c>
      <c r="F1113" t="s">
        <v>1356</v>
      </c>
      <c r="G1113" s="8" t="s">
        <v>1571</v>
      </c>
      <c r="H1113" cm="1">
        <f t="array" ref="H1113">SUMPRODUCT((LEN(I1113)-LEN(SUBSTITUTE(I1113,{"A";"C";"D";"E";"F";"G";"H";"I";"K";"L";"M";"N";"P";"Q";"R";"S";"T";"V";"W";"Y"},""))),{72.08;104.14;115.08;129.11;148.17;58.05;138.14;114.16;130.18;114.16;132.2;115.1;98.12;129.13;158.19;88.08;102.1;100.13;187.21;164.17})/1000</f>
        <v>59.105889999999995</v>
      </c>
      <c r="I1113" s="4" t="s">
        <v>4177</v>
      </c>
      <c r="J1113" s="8" t="s">
        <v>1350</v>
      </c>
      <c r="O1113" t="s">
        <v>4176</v>
      </c>
      <c r="P1113" s="4" t="str">
        <f t="shared" si="52"/>
        <v>rt7845</v>
      </c>
      <c r="Q1113" s="4" t="s">
        <v>4174</v>
      </c>
      <c r="R1113" t="s">
        <v>4175</v>
      </c>
      <c r="T1113" s="4" t="s">
        <v>4174</v>
      </c>
      <c r="U1113" t="s">
        <v>4176</v>
      </c>
      <c r="V1113" s="4" t="str">
        <f t="shared" si="53"/>
        <v>rt7845</v>
      </c>
      <c r="W1113" s="4" t="s">
        <v>4174</v>
      </c>
      <c r="X1113" t="s">
        <v>4175</v>
      </c>
    </row>
    <row r="1114" spans="1:24" x14ac:dyDescent="0.2">
      <c r="A1114" s="4" t="str">
        <f t="shared" si="51"/>
        <v>rt7857</v>
      </c>
      <c r="B1114" s="4" t="s">
        <v>4178</v>
      </c>
      <c r="C1114" t="s">
        <v>4179</v>
      </c>
      <c r="D1114" t="s">
        <v>4180</v>
      </c>
      <c r="E1114" t="s">
        <v>1347</v>
      </c>
      <c r="F1114" t="s">
        <v>1348</v>
      </c>
      <c r="G1114" s="8">
        <v>0</v>
      </c>
      <c r="H1114" cm="1">
        <f t="array" ref="H1114">SUMPRODUCT((LEN(I1114)-LEN(SUBSTITUTE(I1114,{"A";"C";"D";"E";"F";"G";"H";"I";"K";"L";"M";"N";"P";"Q";"R";"S";"T";"V";"W";"Y"},""))),{72.08;104.14;115.08;129.11;148.17;58.05;138.14;114.16;130.18;114.16;132.2;115.1;98.12;129.13;158.19;88.08;102.1;100.13;187.21;164.17})/1000</f>
        <v>51.650249999999993</v>
      </c>
      <c r="I1114" s="4" t="s">
        <v>4181</v>
      </c>
      <c r="J1114" s="8" t="s">
        <v>1350</v>
      </c>
      <c r="O1114" t="s">
        <v>4180</v>
      </c>
      <c r="P1114" s="4" t="str">
        <f t="shared" si="52"/>
        <v>rt7857</v>
      </c>
      <c r="Q1114" s="4" t="s">
        <v>4178</v>
      </c>
      <c r="R1114" t="s">
        <v>4179</v>
      </c>
      <c r="T1114" s="4" t="s">
        <v>4178</v>
      </c>
      <c r="U1114" t="s">
        <v>4180</v>
      </c>
      <c r="V1114" s="4" t="str">
        <f t="shared" si="53"/>
        <v>rt7857</v>
      </c>
      <c r="W1114" s="4" t="s">
        <v>4178</v>
      </c>
      <c r="X1114" t="s">
        <v>4179</v>
      </c>
    </row>
    <row r="1115" spans="1:24" x14ac:dyDescent="0.2">
      <c r="A1115" s="4" t="str">
        <f t="shared" si="51"/>
        <v>rt7872</v>
      </c>
      <c r="B1115" s="4" t="s">
        <v>4182</v>
      </c>
      <c r="C1115" t="s">
        <v>4183</v>
      </c>
      <c r="D1115" t="s">
        <v>4184</v>
      </c>
      <c r="E1115" t="s">
        <v>1757</v>
      </c>
      <c r="F1115" t="s">
        <v>1348</v>
      </c>
      <c r="G1115" s="8">
        <v>0</v>
      </c>
      <c r="H1115" cm="1">
        <f t="array" ref="H1115">SUMPRODUCT((LEN(I1115)-LEN(SUBSTITUTE(I1115,{"A";"C";"D";"E";"F";"G";"H";"I";"K";"L";"M";"N";"P";"Q";"R";"S";"T";"V";"W";"Y"},""))),{72.08;104.14;115.08;129.11;148.17;58.05;138.14;114.16;130.18;114.16;132.2;115.1;98.12;129.13;158.19;88.08;102.1;100.13;187.21;164.17})/1000</f>
        <v>69.478369999999998</v>
      </c>
      <c r="I1115" s="4" t="s">
        <v>4185</v>
      </c>
      <c r="J1115" s="8" t="s">
        <v>1350</v>
      </c>
      <c r="O1115" t="s">
        <v>4184</v>
      </c>
      <c r="P1115" s="4" t="str">
        <f t="shared" si="52"/>
        <v>rt7872</v>
      </c>
      <c r="Q1115" s="4" t="s">
        <v>4182</v>
      </c>
      <c r="R1115" t="s">
        <v>4183</v>
      </c>
      <c r="T1115" s="4" t="s">
        <v>4182</v>
      </c>
      <c r="U1115" t="s">
        <v>4184</v>
      </c>
      <c r="V1115" s="4" t="str">
        <f t="shared" si="53"/>
        <v>rt7872</v>
      </c>
      <c r="W1115" s="4" t="s">
        <v>4182</v>
      </c>
      <c r="X1115" t="s">
        <v>4183</v>
      </c>
    </row>
    <row r="1116" spans="1:24" x14ac:dyDescent="0.2">
      <c r="A1116" s="4" t="str">
        <f t="shared" si="51"/>
        <v>rt7873</v>
      </c>
      <c r="B1116" s="4" t="s">
        <v>4186</v>
      </c>
      <c r="C1116" t="s">
        <v>4187</v>
      </c>
      <c r="D1116" t="s">
        <v>4188</v>
      </c>
      <c r="E1116" t="s">
        <v>1566</v>
      </c>
      <c r="F1116" t="s">
        <v>1348</v>
      </c>
      <c r="G1116" s="8">
        <v>0</v>
      </c>
      <c r="H1116" cm="1">
        <f t="array" ref="H1116">SUMPRODUCT((LEN(I1116)-LEN(SUBSTITUTE(I1116,{"A";"C";"D";"E";"F";"G";"H";"I";"K";"L";"M";"N";"P";"Q";"R";"S";"T";"V";"W";"Y"},""))),{72.08;104.14;115.08;129.11;148.17;58.05;138.14;114.16;130.18;114.16;132.2;115.1;98.12;129.13;158.19;88.08;102.1;100.13;187.21;164.17})/1000</f>
        <v>36.887279999999997</v>
      </c>
      <c r="I1116" s="4" t="s">
        <v>4189</v>
      </c>
      <c r="J1116" s="8" t="s">
        <v>1350</v>
      </c>
      <c r="O1116" t="s">
        <v>4188</v>
      </c>
      <c r="P1116" s="4" t="str">
        <f t="shared" si="52"/>
        <v>rt7873</v>
      </c>
      <c r="Q1116" s="4" t="s">
        <v>4186</v>
      </c>
      <c r="R1116" t="s">
        <v>4187</v>
      </c>
      <c r="T1116" s="4" t="s">
        <v>4186</v>
      </c>
      <c r="U1116" t="s">
        <v>4188</v>
      </c>
      <c r="V1116" s="4" t="str">
        <f t="shared" si="53"/>
        <v>rt7873</v>
      </c>
      <c r="W1116" s="4" t="s">
        <v>4186</v>
      </c>
      <c r="X1116" t="s">
        <v>4187</v>
      </c>
    </row>
    <row r="1117" spans="1:24" x14ac:dyDescent="0.2">
      <c r="A1117" s="4" t="str">
        <f t="shared" si="51"/>
        <v>rt7877</v>
      </c>
      <c r="B1117" s="4" t="s">
        <v>1021</v>
      </c>
      <c r="C1117" t="s">
        <v>1022</v>
      </c>
      <c r="D1117" t="s">
        <v>1023</v>
      </c>
      <c r="E1117" t="s">
        <v>1347</v>
      </c>
      <c r="F1117" t="s">
        <v>1348</v>
      </c>
      <c r="G1117" s="8">
        <v>0</v>
      </c>
      <c r="H1117" cm="1">
        <f t="array" ref="H1117">SUMPRODUCT((LEN(I1117)-LEN(SUBSTITUTE(I1117,{"A";"C";"D";"E";"F";"G";"H";"I";"K";"L";"M";"N";"P";"Q";"R";"S";"T";"V";"W";"Y"},""))),{72.08;104.14;115.08;129.11;148.17;58.05;138.14;114.16;130.18;114.16;132.2;115.1;98.12;129.13;158.19;88.08;102.1;100.13;187.21;164.17})/1000</f>
        <v>43.386050000000012</v>
      </c>
      <c r="I1117" s="4" t="s">
        <v>4190</v>
      </c>
      <c r="J1117" s="8" t="s">
        <v>1350</v>
      </c>
      <c r="O1117" t="s">
        <v>1023</v>
      </c>
      <c r="P1117" s="4" t="str">
        <f t="shared" si="52"/>
        <v>rt7877</v>
      </c>
      <c r="Q1117" s="4" t="s">
        <v>1021</v>
      </c>
      <c r="R1117" t="s">
        <v>1022</v>
      </c>
      <c r="T1117" s="4" t="s">
        <v>1021</v>
      </c>
      <c r="U1117" t="s">
        <v>1023</v>
      </c>
      <c r="V1117" s="4" t="str">
        <f t="shared" si="53"/>
        <v>rt7877</v>
      </c>
      <c r="W1117" s="4" t="s">
        <v>1021</v>
      </c>
      <c r="X1117" t="s">
        <v>1022</v>
      </c>
    </row>
    <row r="1118" spans="1:24" x14ac:dyDescent="0.2">
      <c r="A1118" s="4" t="str">
        <f t="shared" si="51"/>
        <v>rt7896</v>
      </c>
      <c r="B1118" s="4" t="s">
        <v>4191</v>
      </c>
      <c r="C1118" t="s">
        <v>4192</v>
      </c>
      <c r="D1118" t="s">
        <v>4193</v>
      </c>
      <c r="E1118" t="s">
        <v>1347</v>
      </c>
      <c r="F1118" t="s">
        <v>4194</v>
      </c>
      <c r="G1118" s="8" t="s">
        <v>4195</v>
      </c>
      <c r="H1118" cm="1">
        <f t="array" ref="H1118">SUMPRODUCT((LEN(I1118)-LEN(SUBSTITUTE(I1118,{"A";"C";"D";"E";"F";"G";"H";"I";"K";"L";"M";"N";"P";"Q";"R";"S";"T";"V";"W";"Y"},""))),{72.08;104.14;115.08;129.11;148.17;58.05;138.14;114.16;130.18;114.16;132.2;115.1;98.12;129.13;158.19;88.08;102.1;100.13;187.21;164.17})/1000</f>
        <v>25.369860000000003</v>
      </c>
      <c r="I1118" s="4" t="s">
        <v>4196</v>
      </c>
      <c r="J1118" s="8" t="s">
        <v>1350</v>
      </c>
      <c r="O1118" t="s">
        <v>4193</v>
      </c>
      <c r="P1118" s="4" t="str">
        <f t="shared" si="52"/>
        <v>rt7896</v>
      </c>
      <c r="Q1118" s="4" t="s">
        <v>4191</v>
      </c>
      <c r="R1118" t="s">
        <v>4192</v>
      </c>
      <c r="T1118" s="4" t="s">
        <v>4191</v>
      </c>
      <c r="U1118" t="s">
        <v>4193</v>
      </c>
      <c r="V1118" s="4" t="str">
        <f t="shared" si="53"/>
        <v>rt7896</v>
      </c>
      <c r="W1118" s="4" t="s">
        <v>4191</v>
      </c>
      <c r="X1118" t="s">
        <v>4192</v>
      </c>
    </row>
    <row r="1119" spans="1:24" x14ac:dyDescent="0.2">
      <c r="A1119" s="4" t="str">
        <f t="shared" si="51"/>
        <v>rt7899</v>
      </c>
      <c r="B1119" s="4" t="s">
        <v>4197</v>
      </c>
      <c r="C1119" t="s">
        <v>4198</v>
      </c>
      <c r="D1119" t="s">
        <v>4199</v>
      </c>
      <c r="E1119" t="s">
        <v>1383</v>
      </c>
      <c r="F1119" t="s">
        <v>1348</v>
      </c>
      <c r="G1119" s="8">
        <v>0</v>
      </c>
      <c r="H1119" cm="1">
        <f t="array" ref="H1119">SUMPRODUCT((LEN(I1119)-LEN(SUBSTITUTE(I1119,{"A";"C";"D";"E";"F";"G";"H";"I";"K";"L";"M";"N";"P";"Q";"R";"S";"T";"V";"W";"Y"},""))),{72.08;104.14;115.08;129.11;148.17;58.05;138.14;114.16;130.18;114.16;132.2;115.1;98.12;129.13;158.19;88.08;102.1;100.13;187.21;164.17})/1000</f>
        <v>76.988569999999996</v>
      </c>
      <c r="I1119" s="4" t="s">
        <v>4200</v>
      </c>
      <c r="J1119" s="8" t="s">
        <v>1350</v>
      </c>
      <c r="O1119" t="s">
        <v>4199</v>
      </c>
      <c r="P1119" s="4" t="str">
        <f t="shared" si="52"/>
        <v>rt7899</v>
      </c>
      <c r="Q1119" s="4" t="s">
        <v>4197</v>
      </c>
      <c r="R1119" t="s">
        <v>4198</v>
      </c>
      <c r="T1119" s="4" t="s">
        <v>4197</v>
      </c>
      <c r="U1119" t="s">
        <v>4199</v>
      </c>
      <c r="V1119" s="4" t="str">
        <f t="shared" si="53"/>
        <v>rt7899</v>
      </c>
      <c r="W1119" s="4" t="s">
        <v>4197</v>
      </c>
      <c r="X1119" t="s">
        <v>4198</v>
      </c>
    </row>
    <row r="1120" spans="1:24" x14ac:dyDescent="0.2">
      <c r="A1120" s="4" t="str">
        <f t="shared" si="51"/>
        <v>rt7905</v>
      </c>
      <c r="B1120" s="4" t="s">
        <v>1024</v>
      </c>
      <c r="C1120" t="s">
        <v>1025</v>
      </c>
      <c r="D1120" t="s">
        <v>1026</v>
      </c>
      <c r="E1120" t="s">
        <v>1347</v>
      </c>
      <c r="F1120" t="s">
        <v>1348</v>
      </c>
      <c r="G1120" s="8">
        <v>0</v>
      </c>
      <c r="H1120" cm="1">
        <f t="array" ref="H1120">SUMPRODUCT((LEN(I1120)-LEN(SUBSTITUTE(I1120,{"A";"C";"D";"E";"F";"G";"H";"I";"K";"L";"M";"N";"P";"Q";"R";"S";"T";"V";"W";"Y"},""))),{72.08;104.14;115.08;129.11;148.17;58.05;138.14;114.16;130.18;114.16;132.2;115.1;98.12;129.13;158.19;88.08;102.1;100.13;187.21;164.17})/1000</f>
        <v>49.707319999999996</v>
      </c>
      <c r="I1120" s="4" t="s">
        <v>4201</v>
      </c>
      <c r="J1120" s="8" t="s">
        <v>1350</v>
      </c>
      <c r="O1120" t="s">
        <v>1026</v>
      </c>
      <c r="P1120" s="4" t="str">
        <f t="shared" si="52"/>
        <v>rt7905</v>
      </c>
      <c r="Q1120" s="4" t="s">
        <v>1024</v>
      </c>
      <c r="R1120" t="s">
        <v>1025</v>
      </c>
      <c r="T1120" s="4" t="s">
        <v>1024</v>
      </c>
      <c r="U1120" t="s">
        <v>1026</v>
      </c>
      <c r="V1120" s="4" t="str">
        <f t="shared" si="53"/>
        <v>rt7905</v>
      </c>
      <c r="W1120" s="4" t="s">
        <v>1024</v>
      </c>
      <c r="X1120" t="s">
        <v>1025</v>
      </c>
    </row>
    <row r="1121" spans="1:24" x14ac:dyDescent="0.2">
      <c r="A1121" s="4" t="str">
        <f t="shared" si="51"/>
        <v>rt7907</v>
      </c>
      <c r="B1121" s="4" t="s">
        <v>4202</v>
      </c>
      <c r="C1121" t="s">
        <v>4203</v>
      </c>
      <c r="D1121" t="s">
        <v>4204</v>
      </c>
      <c r="E1121" t="s">
        <v>1383</v>
      </c>
      <c r="F1121" t="s">
        <v>1348</v>
      </c>
      <c r="G1121" s="8">
        <v>0</v>
      </c>
      <c r="H1121" cm="1">
        <f t="array" ref="H1121">SUMPRODUCT((LEN(I1121)-LEN(SUBSTITUTE(I1121,{"A";"C";"D";"E";"F";"G";"H";"I";"K";"L";"M";"N";"P";"Q";"R";"S";"T";"V";"W";"Y"},""))),{72.08;104.14;115.08;129.11;148.17;58.05;138.14;114.16;130.18;114.16;132.2;115.1;98.12;129.13;158.19;88.08;102.1;100.13;187.21;164.17})/1000</f>
        <v>204.21153000000001</v>
      </c>
      <c r="I1121" s="4" t="s">
        <v>4205</v>
      </c>
      <c r="J1121" s="8" t="s">
        <v>1350</v>
      </c>
      <c r="O1121" t="s">
        <v>4204</v>
      </c>
      <c r="P1121" s="4" t="str">
        <f t="shared" si="52"/>
        <v>rt7907</v>
      </c>
      <c r="Q1121" s="4" t="s">
        <v>4202</v>
      </c>
      <c r="R1121" t="s">
        <v>4203</v>
      </c>
      <c r="T1121" s="4" t="s">
        <v>4202</v>
      </c>
      <c r="U1121" t="s">
        <v>4204</v>
      </c>
      <c r="V1121" s="4" t="str">
        <f t="shared" si="53"/>
        <v>rt7907</v>
      </c>
      <c r="W1121" s="4" t="s">
        <v>4202</v>
      </c>
      <c r="X1121" t="s">
        <v>4203</v>
      </c>
    </row>
    <row r="1122" spans="1:24" x14ac:dyDescent="0.2">
      <c r="A1122" s="4" t="str">
        <f t="shared" si="51"/>
        <v>rt7908_c</v>
      </c>
      <c r="B1122" s="4" t="s">
        <v>4206</v>
      </c>
      <c r="C1122" t="s">
        <v>4207</v>
      </c>
      <c r="D1122" t="s">
        <v>4208</v>
      </c>
      <c r="E1122" t="s">
        <v>1347</v>
      </c>
      <c r="F1122" t="s">
        <v>1348</v>
      </c>
      <c r="G1122" s="8">
        <v>0</v>
      </c>
      <c r="H1122" cm="1">
        <f t="array" ref="H1122">SUMPRODUCT((LEN(I1122)-LEN(SUBSTITUTE(I1122,{"A";"C";"D";"E";"F";"G";"H";"I";"K";"L";"M";"N";"P";"Q";"R";"S";"T";"V";"W";"Y"},""))),{72.08;104.14;115.08;129.11;148.17;58.05;138.14;114.16;130.18;114.16;132.2;115.1;98.12;129.13;158.19;88.08;102.1;100.13;187.21;164.17})/1000</f>
        <v>45.001839999999994</v>
      </c>
      <c r="I1122" s="4" t="s">
        <v>4209</v>
      </c>
      <c r="J1122" s="8" t="s">
        <v>1350</v>
      </c>
      <c r="O1122" t="s">
        <v>4208</v>
      </c>
      <c r="P1122" s="4" t="str">
        <f t="shared" si="52"/>
        <v>rt7908_rt7908</v>
      </c>
      <c r="Q1122" s="4" t="s">
        <v>4206</v>
      </c>
      <c r="R1122" t="s">
        <v>4207</v>
      </c>
      <c r="T1122" s="4" t="s">
        <v>4206</v>
      </c>
      <c r="U1122" t="s">
        <v>4208</v>
      </c>
      <c r="V1122" s="4" t="str">
        <f t="shared" si="53"/>
        <v>rt7908_</v>
      </c>
      <c r="W1122" s="4" t="s">
        <v>4206</v>
      </c>
      <c r="X1122" t="s">
        <v>4207</v>
      </c>
    </row>
    <row r="1123" spans="1:24" x14ac:dyDescent="0.2">
      <c r="A1123" s="4" t="str">
        <f t="shared" si="51"/>
        <v>rt7908_m</v>
      </c>
      <c r="B1123" s="4" t="s">
        <v>4206</v>
      </c>
      <c r="C1123" t="s">
        <v>4207</v>
      </c>
      <c r="D1123" t="s">
        <v>4208</v>
      </c>
      <c r="E1123" t="s">
        <v>1383</v>
      </c>
      <c r="F1123" t="s">
        <v>1348</v>
      </c>
      <c r="G1123" s="8">
        <v>0</v>
      </c>
      <c r="H1123" cm="1">
        <f t="array" ref="H1123">SUMPRODUCT((LEN(I1123)-LEN(SUBSTITUTE(I1123,{"A";"C";"D";"E";"F";"G";"H";"I";"K";"L";"M";"N";"P";"Q";"R";"S";"T";"V";"W";"Y"},""))),{72.08;104.14;115.08;129.11;148.17;58.05;138.14;114.16;130.18;114.16;132.2;115.1;98.12;129.13;158.19;88.08;102.1;100.13;187.21;164.17})/1000</f>
        <v>45.001839999999994</v>
      </c>
      <c r="I1123" s="4" t="s">
        <v>4209</v>
      </c>
      <c r="J1123" s="8" t="s">
        <v>1350</v>
      </c>
      <c r="O1123" t="s">
        <v>4208</v>
      </c>
      <c r="P1123" s="4" t="str">
        <f t="shared" si="52"/>
        <v>rt7908_rt7908</v>
      </c>
      <c r="Q1123" s="4" t="s">
        <v>4206</v>
      </c>
      <c r="R1123" t="s">
        <v>4207</v>
      </c>
      <c r="T1123" s="4" t="s">
        <v>4206</v>
      </c>
      <c r="U1123" t="s">
        <v>4208</v>
      </c>
      <c r="V1123" s="4" t="str">
        <f t="shared" si="53"/>
        <v>rt7908_</v>
      </c>
      <c r="W1123" s="4" t="s">
        <v>4206</v>
      </c>
      <c r="X1123" t="s">
        <v>4207</v>
      </c>
    </row>
    <row r="1124" spans="1:24" x14ac:dyDescent="0.2">
      <c r="A1124" s="4" t="str">
        <f t="shared" si="51"/>
        <v>rt7910</v>
      </c>
      <c r="B1124" s="4" t="s">
        <v>4210</v>
      </c>
      <c r="C1124" t="s">
        <v>4211</v>
      </c>
      <c r="D1124" t="s">
        <v>4212</v>
      </c>
      <c r="E1124" t="s">
        <v>1383</v>
      </c>
      <c r="F1124" t="s">
        <v>1348</v>
      </c>
      <c r="G1124" s="8">
        <v>0</v>
      </c>
      <c r="H1124" cm="1">
        <f t="array" ref="H1124">SUMPRODUCT((LEN(I1124)-LEN(SUBSTITUTE(I1124,{"A";"C";"D";"E";"F";"G";"H";"I";"K";"L";"M";"N";"P";"Q";"R";"S";"T";"V";"W";"Y"},""))),{72.08;104.14;115.08;129.11;148.17;58.05;138.14;114.16;130.18;114.16;132.2;115.1;98.12;129.13;158.19;88.08;102.1;100.13;187.21;164.17})/1000</f>
        <v>37.931319999999999</v>
      </c>
      <c r="I1124" s="4" t="s">
        <v>4213</v>
      </c>
      <c r="J1124" s="8" t="s">
        <v>1350</v>
      </c>
      <c r="O1124" t="s">
        <v>4212</v>
      </c>
      <c r="P1124" s="4" t="str">
        <f t="shared" si="52"/>
        <v>rt7910</v>
      </c>
      <c r="Q1124" s="4" t="s">
        <v>4210</v>
      </c>
      <c r="R1124" t="s">
        <v>4211</v>
      </c>
      <c r="T1124" s="4" t="s">
        <v>4210</v>
      </c>
      <c r="U1124" t="s">
        <v>4212</v>
      </c>
      <c r="V1124" s="4" t="str">
        <f t="shared" si="53"/>
        <v>rt7910</v>
      </c>
      <c r="W1124" s="4" t="s">
        <v>4210</v>
      </c>
      <c r="X1124" t="s">
        <v>4211</v>
      </c>
    </row>
    <row r="1125" spans="1:24" x14ac:dyDescent="0.2">
      <c r="A1125" s="4" t="str">
        <f t="shared" si="51"/>
        <v>rt7912</v>
      </c>
      <c r="B1125" s="4" t="s">
        <v>4214</v>
      </c>
      <c r="C1125" t="s">
        <v>4215</v>
      </c>
      <c r="D1125" t="s">
        <v>4216</v>
      </c>
      <c r="E1125" t="s">
        <v>1347</v>
      </c>
      <c r="F1125" t="s">
        <v>1348</v>
      </c>
      <c r="G1125" s="8">
        <v>0</v>
      </c>
      <c r="H1125" cm="1">
        <f t="array" ref="H1125">SUMPRODUCT((LEN(I1125)-LEN(SUBSTITUTE(I1125,{"A";"C";"D";"E";"F";"G";"H";"I";"K";"L";"M";"N";"P";"Q";"R";"S";"T";"V";"W";"Y"},""))),{72.08;104.14;115.08;129.11;148.17;58.05;138.14;114.16;130.18;114.16;132.2;115.1;98.12;129.13;158.19;88.08;102.1;100.13;187.21;164.17})/1000</f>
        <v>39.267979999999994</v>
      </c>
      <c r="I1125" s="4" t="s">
        <v>4217</v>
      </c>
      <c r="J1125" s="8" t="s">
        <v>1350</v>
      </c>
      <c r="O1125" t="s">
        <v>4216</v>
      </c>
      <c r="P1125" s="4" t="str">
        <f t="shared" si="52"/>
        <v>rt7912</v>
      </c>
      <c r="Q1125" s="4" t="s">
        <v>4214</v>
      </c>
      <c r="R1125" t="s">
        <v>4215</v>
      </c>
      <c r="T1125" s="4" t="s">
        <v>4214</v>
      </c>
      <c r="U1125" t="s">
        <v>4216</v>
      </c>
      <c r="V1125" s="4" t="str">
        <f t="shared" si="53"/>
        <v>rt7912</v>
      </c>
      <c r="W1125" s="4" t="s">
        <v>4214</v>
      </c>
      <c r="X1125" t="s">
        <v>4215</v>
      </c>
    </row>
    <row r="1126" spans="1:24" x14ac:dyDescent="0.2">
      <c r="A1126" s="4" t="str">
        <f t="shared" si="51"/>
        <v>rt7913</v>
      </c>
      <c r="B1126" s="4" t="s">
        <v>1328</v>
      </c>
      <c r="C1126" t="s">
        <v>1329</v>
      </c>
      <c r="D1126" t="s">
        <v>1330</v>
      </c>
      <c r="E1126" t="s">
        <v>1383</v>
      </c>
      <c r="F1126" t="s">
        <v>2012</v>
      </c>
      <c r="G1126" s="8" t="s">
        <v>4218</v>
      </c>
      <c r="H1126" cm="1">
        <f t="array" ref="H1126">SUMPRODUCT((LEN(I1126)-LEN(SUBSTITUTE(I1126,{"A";"C";"D";"E";"F";"G";"H";"I";"K";"L";"M";"N";"P";"Q";"R";"S";"T";"V";"W";"Y"},""))),{72.08;104.14;115.08;129.11;148.17;58.05;138.14;114.16;130.18;114.16;132.2;115.1;98.12;129.13;158.19;88.08;102.1;100.13;187.21;164.17})/1000</f>
        <v>79.434259999999995</v>
      </c>
      <c r="I1126" s="4" t="s">
        <v>4219</v>
      </c>
      <c r="J1126" s="8" t="s">
        <v>1350</v>
      </c>
      <c r="O1126" t="s">
        <v>1330</v>
      </c>
      <c r="P1126" s="4" t="str">
        <f t="shared" si="52"/>
        <v>rt7913</v>
      </c>
      <c r="Q1126" s="4" t="s">
        <v>1328</v>
      </c>
      <c r="R1126" t="s">
        <v>1329</v>
      </c>
      <c r="T1126" s="4" t="s">
        <v>1328</v>
      </c>
      <c r="U1126" t="s">
        <v>1330</v>
      </c>
      <c r="V1126" s="4" t="str">
        <f t="shared" si="53"/>
        <v>rt7913</v>
      </c>
      <c r="W1126" s="4" t="s">
        <v>1328</v>
      </c>
      <c r="X1126" t="s">
        <v>1329</v>
      </c>
    </row>
    <row r="1127" spans="1:24" x14ac:dyDescent="0.2">
      <c r="A1127" s="4" t="str">
        <f t="shared" si="51"/>
        <v>rt7916_c</v>
      </c>
      <c r="B1127" s="4" t="s">
        <v>4220</v>
      </c>
      <c r="C1127" t="s">
        <v>4221</v>
      </c>
      <c r="D1127" t="s">
        <v>4222</v>
      </c>
      <c r="E1127" t="s">
        <v>1347</v>
      </c>
      <c r="F1127" t="s">
        <v>1348</v>
      </c>
      <c r="G1127" s="8">
        <v>0</v>
      </c>
      <c r="H1127" cm="1">
        <f t="array" ref="H1127">SUMPRODUCT((LEN(I1127)-LEN(SUBSTITUTE(I1127,{"A";"C";"D";"E";"F";"G";"H";"I";"K";"L";"M";"N";"P";"Q";"R";"S";"T";"V";"W";"Y"},""))),{72.08;104.14;115.08;129.11;148.17;58.05;138.14;114.16;130.18;114.16;132.2;115.1;98.12;129.13;158.19;88.08;102.1;100.13;187.21;164.17})/1000</f>
        <v>28.118539999999996</v>
      </c>
      <c r="I1127" s="4" t="s">
        <v>4223</v>
      </c>
      <c r="J1127" s="8" t="s">
        <v>1350</v>
      </c>
      <c r="O1127" t="s">
        <v>4222</v>
      </c>
      <c r="P1127" s="4" t="str">
        <f t="shared" si="52"/>
        <v>rt7916_rt7916</v>
      </c>
      <c r="Q1127" s="4" t="s">
        <v>4220</v>
      </c>
      <c r="R1127" t="s">
        <v>4221</v>
      </c>
      <c r="T1127" s="4" t="s">
        <v>4220</v>
      </c>
      <c r="U1127" t="s">
        <v>4222</v>
      </c>
      <c r="V1127" s="4" t="str">
        <f t="shared" si="53"/>
        <v>rt7916_</v>
      </c>
      <c r="W1127" s="4" t="s">
        <v>4220</v>
      </c>
      <c r="X1127" t="s">
        <v>4221</v>
      </c>
    </row>
    <row r="1128" spans="1:24" x14ac:dyDescent="0.2">
      <c r="A1128" s="4" t="str">
        <f t="shared" si="51"/>
        <v>rt7916_x</v>
      </c>
      <c r="B1128" s="4" t="s">
        <v>4220</v>
      </c>
      <c r="C1128" t="s">
        <v>4221</v>
      </c>
      <c r="D1128" t="s">
        <v>4222</v>
      </c>
      <c r="E1128" t="s">
        <v>1361</v>
      </c>
      <c r="F1128" t="s">
        <v>1348</v>
      </c>
      <c r="G1128" s="8">
        <v>0</v>
      </c>
      <c r="H1128" cm="1">
        <f t="array" ref="H1128">SUMPRODUCT((LEN(I1128)-LEN(SUBSTITUTE(I1128,{"A";"C";"D";"E";"F";"G";"H";"I";"K";"L";"M";"N";"P";"Q";"R";"S";"T";"V";"W";"Y"},""))),{72.08;104.14;115.08;129.11;148.17;58.05;138.14;114.16;130.18;114.16;132.2;115.1;98.12;129.13;158.19;88.08;102.1;100.13;187.21;164.17})/1000</f>
        <v>28.118539999999996</v>
      </c>
      <c r="I1128" s="4" t="s">
        <v>4223</v>
      </c>
      <c r="J1128" s="8" t="s">
        <v>1350</v>
      </c>
      <c r="O1128" t="s">
        <v>4222</v>
      </c>
      <c r="P1128" s="4" t="str">
        <f t="shared" si="52"/>
        <v>rt7916_rt7916</v>
      </c>
      <c r="Q1128" s="4" t="s">
        <v>4220</v>
      </c>
      <c r="R1128" t="s">
        <v>4221</v>
      </c>
      <c r="T1128" s="4" t="s">
        <v>4220</v>
      </c>
      <c r="U1128" t="s">
        <v>4222</v>
      </c>
      <c r="V1128" s="4" t="str">
        <f t="shared" si="53"/>
        <v>rt7916_</v>
      </c>
      <c r="W1128" s="4" t="s">
        <v>4220</v>
      </c>
      <c r="X1128" t="s">
        <v>4221</v>
      </c>
    </row>
    <row r="1129" spans="1:24" x14ac:dyDescent="0.2">
      <c r="A1129" s="4" t="str">
        <f t="shared" si="51"/>
        <v>rt7917</v>
      </c>
      <c r="B1129" s="4" t="s">
        <v>1027</v>
      </c>
      <c r="C1129" t="s">
        <v>1028</v>
      </c>
      <c r="D1129" t="s">
        <v>1029</v>
      </c>
      <c r="E1129" t="s">
        <v>1347</v>
      </c>
      <c r="F1129" t="s">
        <v>1348</v>
      </c>
      <c r="G1129" s="8">
        <v>0</v>
      </c>
      <c r="H1129" cm="1">
        <f t="array" ref="H1129">SUMPRODUCT((LEN(I1129)-LEN(SUBSTITUTE(I1129,{"A";"C";"D";"E";"F";"G";"H";"I";"K";"L";"M";"N";"P";"Q";"R";"S";"T";"V";"W";"Y"},""))),{72.08;104.14;115.08;129.11;148.17;58.05;138.14;114.16;130.18;114.16;132.2;115.1;98.12;129.13;158.19;88.08;102.1;100.13;187.21;164.17})/1000</f>
        <v>49.742319999999999</v>
      </c>
      <c r="I1129" s="4" t="s">
        <v>4224</v>
      </c>
      <c r="J1129" s="8" t="s">
        <v>1350</v>
      </c>
      <c r="O1129" t="s">
        <v>1029</v>
      </c>
      <c r="P1129" s="4" t="str">
        <f t="shared" si="52"/>
        <v>rt7917</v>
      </c>
      <c r="Q1129" s="4" t="s">
        <v>1027</v>
      </c>
      <c r="R1129" t="s">
        <v>1028</v>
      </c>
      <c r="T1129" s="4" t="s">
        <v>1027</v>
      </c>
      <c r="U1129" t="s">
        <v>1029</v>
      </c>
      <c r="V1129" s="4" t="str">
        <f t="shared" si="53"/>
        <v>rt7917</v>
      </c>
      <c r="W1129" s="4" t="s">
        <v>1027</v>
      </c>
      <c r="X1129" t="s">
        <v>1028</v>
      </c>
    </row>
    <row r="1130" spans="1:24" x14ac:dyDescent="0.2">
      <c r="A1130" s="4" t="str">
        <f t="shared" si="51"/>
        <v>rt7919</v>
      </c>
      <c r="B1130" s="4" t="s">
        <v>1030</v>
      </c>
      <c r="C1130" t="s">
        <v>1031</v>
      </c>
      <c r="D1130" t="s">
        <v>1032</v>
      </c>
      <c r="E1130" t="s">
        <v>1347</v>
      </c>
      <c r="F1130" t="s">
        <v>1481</v>
      </c>
      <c r="G1130" s="8" t="s">
        <v>4225</v>
      </c>
      <c r="H1130" cm="1">
        <f t="array" ref="H1130">SUMPRODUCT((LEN(I1130)-LEN(SUBSTITUTE(I1130,{"A";"C";"D";"E";"F";"G";"H";"I";"K";"L";"M";"N";"P";"Q";"R";"S";"T";"V";"W";"Y"},""))),{72.08;104.14;115.08;129.11;148.17;58.05;138.14;114.16;130.18;114.16;132.2;115.1;98.12;129.13;158.19;88.08;102.1;100.13;187.21;164.17})/1000</f>
        <v>18.431649999999998</v>
      </c>
      <c r="I1130" s="4" t="s">
        <v>4226</v>
      </c>
      <c r="J1130" s="8" t="s">
        <v>1350</v>
      </c>
      <c r="O1130" t="s">
        <v>1032</v>
      </c>
      <c r="P1130" s="4" t="str">
        <f t="shared" si="52"/>
        <v>rt7919</v>
      </c>
      <c r="Q1130" s="4" t="s">
        <v>1030</v>
      </c>
      <c r="R1130" t="s">
        <v>1031</v>
      </c>
      <c r="T1130" s="4" t="s">
        <v>1030</v>
      </c>
      <c r="U1130" t="s">
        <v>1032</v>
      </c>
      <c r="V1130" s="4" t="str">
        <f t="shared" si="53"/>
        <v>rt7919</v>
      </c>
      <c r="W1130" s="4" t="s">
        <v>1030</v>
      </c>
      <c r="X1130" t="s">
        <v>1031</v>
      </c>
    </row>
    <row r="1131" spans="1:24" x14ac:dyDescent="0.2">
      <c r="A1131" s="4" t="str">
        <f t="shared" si="51"/>
        <v>rt7922</v>
      </c>
      <c r="B1131" s="4" t="s">
        <v>1033</v>
      </c>
      <c r="C1131" t="s">
        <v>1034</v>
      </c>
      <c r="D1131" t="s">
        <v>1035</v>
      </c>
      <c r="E1131" t="s">
        <v>1347</v>
      </c>
      <c r="F1131" t="s">
        <v>1348</v>
      </c>
      <c r="G1131" s="8">
        <v>0</v>
      </c>
      <c r="H1131" cm="1">
        <f t="array" ref="H1131">SUMPRODUCT((LEN(I1131)-LEN(SUBSTITUTE(I1131,{"A";"C";"D";"E";"F";"G";"H";"I";"K";"L";"M";"N";"P";"Q";"R";"S";"T";"V";"W";"Y"},""))),{72.08;104.14;115.08;129.11;148.17;58.05;138.14;114.16;130.18;114.16;132.2;115.1;98.12;129.13;158.19;88.08;102.1;100.13;187.21;164.17})/1000</f>
        <v>94.49457000000001</v>
      </c>
      <c r="I1131" s="4" t="s">
        <v>4227</v>
      </c>
      <c r="J1131" s="8" t="s">
        <v>1350</v>
      </c>
      <c r="O1131" t="s">
        <v>1035</v>
      </c>
      <c r="P1131" s="4" t="str">
        <f t="shared" si="52"/>
        <v>rt7922</v>
      </c>
      <c r="Q1131" s="4" t="s">
        <v>1033</v>
      </c>
      <c r="R1131" t="s">
        <v>1034</v>
      </c>
      <c r="T1131" s="4" t="s">
        <v>1033</v>
      </c>
      <c r="U1131" t="s">
        <v>1035</v>
      </c>
      <c r="V1131" s="4" t="str">
        <f t="shared" si="53"/>
        <v>rt7922</v>
      </c>
      <c r="W1131" s="4" t="s">
        <v>1033</v>
      </c>
      <c r="X1131" t="s">
        <v>1034</v>
      </c>
    </row>
    <row r="1132" spans="1:24" x14ac:dyDescent="0.2">
      <c r="A1132" s="4" t="str">
        <f t="shared" si="51"/>
        <v>rt7955_c</v>
      </c>
      <c r="B1132" s="4" t="s">
        <v>4228</v>
      </c>
      <c r="C1132" t="s">
        <v>4229</v>
      </c>
      <c r="D1132" t="s">
        <v>4230</v>
      </c>
      <c r="E1132" t="s">
        <v>1347</v>
      </c>
      <c r="F1132" t="s">
        <v>1348</v>
      </c>
      <c r="G1132" s="8">
        <v>0</v>
      </c>
      <c r="H1132" cm="1">
        <f t="array" ref="H1132">SUMPRODUCT((LEN(I1132)-LEN(SUBSTITUTE(I1132,{"A";"C";"D";"E";"F";"G";"H";"I";"K";"L";"M";"N";"P";"Q";"R";"S";"T";"V";"W";"Y"},""))),{72.08;104.14;115.08;129.11;148.17;58.05;138.14;114.16;130.18;114.16;132.2;115.1;98.12;129.13;158.19;88.08;102.1;100.13;187.21;164.17})/1000</f>
        <v>55.89171000000001</v>
      </c>
      <c r="I1132" s="4" t="s">
        <v>4231</v>
      </c>
      <c r="J1132" s="8" t="s">
        <v>1350</v>
      </c>
      <c r="O1132" t="s">
        <v>4230</v>
      </c>
      <c r="P1132" s="4" t="str">
        <f t="shared" si="52"/>
        <v>rt7955_rt7955</v>
      </c>
      <c r="Q1132" s="4" t="s">
        <v>4228</v>
      </c>
      <c r="R1132" t="s">
        <v>4229</v>
      </c>
      <c r="T1132" s="4" t="s">
        <v>4228</v>
      </c>
      <c r="U1132" t="s">
        <v>4230</v>
      </c>
      <c r="V1132" s="4" t="str">
        <f t="shared" si="53"/>
        <v>rt7955_</v>
      </c>
      <c r="W1132" s="4" t="s">
        <v>4228</v>
      </c>
      <c r="X1132" t="s">
        <v>4229</v>
      </c>
    </row>
    <row r="1133" spans="1:24" x14ac:dyDescent="0.2">
      <c r="A1133" s="4" t="str">
        <f t="shared" si="51"/>
        <v>rt7955_m</v>
      </c>
      <c r="B1133" s="4" t="s">
        <v>4228</v>
      </c>
      <c r="C1133" t="s">
        <v>4229</v>
      </c>
      <c r="D1133" t="s">
        <v>4230</v>
      </c>
      <c r="E1133" t="s">
        <v>1383</v>
      </c>
      <c r="F1133" t="s">
        <v>1348</v>
      </c>
      <c r="G1133" s="8">
        <v>0</v>
      </c>
      <c r="H1133" cm="1">
        <f t="array" ref="H1133">SUMPRODUCT((LEN(I1133)-LEN(SUBSTITUTE(I1133,{"A";"C";"D";"E";"F";"G";"H";"I";"K";"L";"M";"N";"P";"Q";"R";"S";"T";"V";"W";"Y"},""))),{72.08;104.14;115.08;129.11;148.17;58.05;138.14;114.16;130.18;114.16;132.2;115.1;98.12;129.13;158.19;88.08;102.1;100.13;187.21;164.17})/1000</f>
        <v>55.89171000000001</v>
      </c>
      <c r="I1133" s="4" t="s">
        <v>4231</v>
      </c>
      <c r="J1133" s="8" t="s">
        <v>1350</v>
      </c>
      <c r="O1133" t="s">
        <v>4230</v>
      </c>
      <c r="P1133" s="4" t="str">
        <f t="shared" si="52"/>
        <v>rt7955_rt7955</v>
      </c>
      <c r="Q1133" s="4" t="s">
        <v>4228</v>
      </c>
      <c r="R1133" t="s">
        <v>4229</v>
      </c>
      <c r="T1133" s="4" t="s">
        <v>4228</v>
      </c>
      <c r="U1133" t="s">
        <v>4230</v>
      </c>
      <c r="V1133" s="4" t="str">
        <f t="shared" si="53"/>
        <v>rt7955_</v>
      </c>
      <c r="W1133" s="4" t="s">
        <v>4228</v>
      </c>
      <c r="X1133" t="s">
        <v>4229</v>
      </c>
    </row>
    <row r="1134" spans="1:24" x14ac:dyDescent="0.2">
      <c r="A1134" s="4" t="str">
        <f t="shared" si="51"/>
        <v>rt7962_c</v>
      </c>
      <c r="B1134" s="4" t="s">
        <v>4232</v>
      </c>
      <c r="C1134" t="s">
        <v>4233</v>
      </c>
      <c r="D1134" t="s">
        <v>4234</v>
      </c>
      <c r="E1134" t="s">
        <v>1347</v>
      </c>
      <c r="F1134" t="s">
        <v>1461</v>
      </c>
      <c r="G1134" s="8" t="s">
        <v>4235</v>
      </c>
      <c r="H1134" cm="1">
        <f t="array" ref="H1134">SUMPRODUCT((LEN(I1134)-LEN(SUBSTITUTE(I1134,{"A";"C";"D";"E";"F";"G";"H";"I";"K";"L";"M";"N";"P";"Q";"R";"S";"T";"V";"W";"Y"},""))),{72.08;104.14;115.08;129.11;148.17;58.05;138.14;114.16;130.18;114.16;132.2;115.1;98.12;129.13;158.19;88.08;102.1;100.13;187.21;164.17})/1000</f>
        <v>20.318379999999998</v>
      </c>
      <c r="I1134" s="4" t="s">
        <v>4236</v>
      </c>
      <c r="J1134" s="8" t="s">
        <v>1350</v>
      </c>
      <c r="O1134" t="s">
        <v>4234</v>
      </c>
      <c r="P1134" s="4" t="str">
        <f t="shared" si="52"/>
        <v>rt7962_rt7962</v>
      </c>
      <c r="Q1134" s="4" t="s">
        <v>4232</v>
      </c>
      <c r="R1134" t="s">
        <v>4233</v>
      </c>
      <c r="T1134" s="4" t="s">
        <v>4232</v>
      </c>
      <c r="U1134" t="s">
        <v>4234</v>
      </c>
      <c r="V1134" s="4" t="str">
        <f t="shared" si="53"/>
        <v>rt7962_</v>
      </c>
      <c r="W1134" s="4" t="s">
        <v>4232</v>
      </c>
      <c r="X1134" t="s">
        <v>4233</v>
      </c>
    </row>
    <row r="1135" spans="1:24" x14ac:dyDescent="0.2">
      <c r="A1135" s="4" t="str">
        <f t="shared" si="51"/>
        <v>rt7962_DKMPPH_c</v>
      </c>
      <c r="B1135" s="4" t="s">
        <v>4232</v>
      </c>
      <c r="C1135" t="s">
        <v>4233</v>
      </c>
      <c r="D1135" t="s">
        <v>4234</v>
      </c>
      <c r="E1135" t="s">
        <v>1347</v>
      </c>
      <c r="F1135" t="s">
        <v>4237</v>
      </c>
      <c r="G1135" s="8" t="s">
        <v>4235</v>
      </c>
      <c r="H1135" cm="1">
        <f t="array" ref="H1135">SUMPRODUCT((LEN(I1135)-LEN(SUBSTITUTE(I1135,{"A";"C";"D";"E";"F";"G";"H";"I";"K";"L";"M";"N";"P";"Q";"R";"S";"T";"V";"W";"Y"},""))),{72.08;104.14;115.08;129.11;148.17;58.05;138.14;114.16;130.18;114.16;132.2;115.1;98.12;129.13;158.19;88.08;102.1;100.13;187.21;164.17})/1000</f>
        <v>20.318379999999998</v>
      </c>
      <c r="I1135" s="4" t="s">
        <v>4236</v>
      </c>
      <c r="J1135" s="8" t="s">
        <v>1350</v>
      </c>
      <c r="K1135" t="s">
        <v>4238</v>
      </c>
      <c r="O1135" t="s">
        <v>4234</v>
      </c>
      <c r="P1135" s="4" t="str">
        <f t="shared" si="52"/>
        <v>rt7962_rt7962</v>
      </c>
      <c r="Q1135" s="4" t="s">
        <v>4232</v>
      </c>
      <c r="R1135" t="s">
        <v>4233</v>
      </c>
      <c r="T1135" s="4" t="s">
        <v>4232</v>
      </c>
      <c r="U1135" t="s">
        <v>4234</v>
      </c>
      <c r="V1135" s="4" t="str">
        <f t="shared" si="53"/>
        <v>rt7962_</v>
      </c>
      <c r="W1135" s="4" t="s">
        <v>4232</v>
      </c>
      <c r="X1135" t="s">
        <v>4233</v>
      </c>
    </row>
    <row r="1136" spans="1:24" x14ac:dyDescent="0.2">
      <c r="A1136" s="4" t="str">
        <f t="shared" si="51"/>
        <v>rt7991</v>
      </c>
      <c r="B1136" s="4" t="s">
        <v>1140</v>
      </c>
      <c r="C1136" t="s">
        <v>1141</v>
      </c>
      <c r="D1136" t="s">
        <v>1142</v>
      </c>
      <c r="E1136" t="s">
        <v>1383</v>
      </c>
      <c r="F1136" t="s">
        <v>1348</v>
      </c>
      <c r="G1136" s="8">
        <v>0</v>
      </c>
      <c r="H1136" cm="1">
        <f t="array" ref="H1136">SUMPRODUCT((LEN(I1136)-LEN(SUBSTITUTE(I1136,{"A";"C";"D";"E";"F";"G";"H";"I";"K";"L";"M";"N";"P";"Q";"R";"S";"T";"V";"W";"Y"},""))),{72.08;104.14;115.08;129.11;148.17;58.05;138.14;114.16;130.18;114.16;132.2;115.1;98.12;129.13;158.19;88.08;102.1;100.13;187.21;164.17})/1000</f>
        <v>58.143689999999992</v>
      </c>
      <c r="I1136" s="4" t="s">
        <v>4239</v>
      </c>
      <c r="J1136" s="8" t="s">
        <v>1350</v>
      </c>
      <c r="O1136" t="s">
        <v>1142</v>
      </c>
      <c r="P1136" s="4" t="str">
        <f t="shared" si="52"/>
        <v>rt7991</v>
      </c>
      <c r="Q1136" s="4" t="s">
        <v>1140</v>
      </c>
      <c r="R1136" t="s">
        <v>1141</v>
      </c>
      <c r="T1136" s="4" t="s">
        <v>1140</v>
      </c>
      <c r="U1136" t="s">
        <v>1142</v>
      </c>
      <c r="V1136" s="4" t="str">
        <f t="shared" si="53"/>
        <v>rt7991</v>
      </c>
      <c r="W1136" s="4" t="s">
        <v>1140</v>
      </c>
      <c r="X1136" t="s">
        <v>1141</v>
      </c>
    </row>
    <row r="1137" spans="1:24" x14ac:dyDescent="0.2">
      <c r="A1137" s="4" t="str">
        <f t="shared" si="51"/>
        <v>rt8001</v>
      </c>
      <c r="B1137" s="4" t="s">
        <v>1036</v>
      </c>
      <c r="C1137" t="s">
        <v>1037</v>
      </c>
      <c r="D1137" t="s">
        <v>1038</v>
      </c>
      <c r="E1137" t="s">
        <v>1347</v>
      </c>
      <c r="F1137" t="s">
        <v>1356</v>
      </c>
      <c r="G1137" s="8" t="s">
        <v>3331</v>
      </c>
      <c r="H1137" cm="1">
        <f t="array" ref="H1137">SUMPRODUCT((LEN(I1137)-LEN(SUBSTITUTE(I1137,{"A";"C";"D";"E";"F";"G";"H";"I";"K";"L";"M";"N";"P";"Q";"R";"S";"T";"V";"W";"Y"},""))),{72.08;104.14;115.08;129.11;148.17;58.05;138.14;114.16;130.18;114.16;132.2;115.1;98.12;129.13;158.19;88.08;102.1;100.13;187.21;164.17})/1000</f>
        <v>34.399029999999996</v>
      </c>
      <c r="I1137" s="4" t="s">
        <v>4240</v>
      </c>
      <c r="J1137" s="8" t="s">
        <v>1350</v>
      </c>
      <c r="O1137" t="s">
        <v>1038</v>
      </c>
      <c r="P1137" s="4" t="str">
        <f t="shared" si="52"/>
        <v>rt8001</v>
      </c>
      <c r="Q1137" s="4" t="s">
        <v>1036</v>
      </c>
      <c r="R1137" t="s">
        <v>1037</v>
      </c>
      <c r="T1137" s="4" t="s">
        <v>1036</v>
      </c>
      <c r="U1137" t="s">
        <v>1038</v>
      </c>
      <c r="V1137" s="4" t="str">
        <f t="shared" si="53"/>
        <v>rt8001</v>
      </c>
      <c r="W1137" s="4" t="s">
        <v>1036</v>
      </c>
      <c r="X1137" t="s">
        <v>1037</v>
      </c>
    </row>
    <row r="1138" spans="1:24" x14ac:dyDescent="0.2">
      <c r="A1138" s="4" t="str">
        <f t="shared" si="51"/>
        <v>rt8029</v>
      </c>
      <c r="B1138" s="4" t="s">
        <v>1134</v>
      </c>
      <c r="C1138" t="s">
        <v>1135</v>
      </c>
      <c r="D1138" t="s">
        <v>1136</v>
      </c>
      <c r="E1138" t="s">
        <v>1354</v>
      </c>
      <c r="F1138" t="s">
        <v>1348</v>
      </c>
      <c r="G1138" s="8">
        <v>0</v>
      </c>
      <c r="H1138" cm="1">
        <f t="array" ref="H1138">SUMPRODUCT((LEN(I1138)-LEN(SUBSTITUTE(I1138,{"A";"C";"D";"E";"F";"G";"H";"I";"K";"L";"M";"N";"P";"Q";"R";"S";"T";"V";"W";"Y"},""))),{72.08;104.14;115.08;129.11;148.17;58.05;138.14;114.16;130.18;114.16;132.2;115.1;98.12;129.13;158.19;88.08;102.1;100.13;187.21;164.17})/1000</f>
        <v>13.364559999999999</v>
      </c>
      <c r="I1138" s="4" t="s">
        <v>4241</v>
      </c>
      <c r="J1138" s="8" t="s">
        <v>1350</v>
      </c>
      <c r="O1138" t="s">
        <v>1136</v>
      </c>
      <c r="P1138" s="4" t="str">
        <f t="shared" si="52"/>
        <v>rt8029</v>
      </c>
      <c r="Q1138" s="4" t="s">
        <v>1134</v>
      </c>
      <c r="R1138" t="s">
        <v>1135</v>
      </c>
      <c r="T1138" s="4" t="s">
        <v>1134</v>
      </c>
      <c r="U1138" t="s">
        <v>1136</v>
      </c>
      <c r="V1138" s="4" t="str">
        <f t="shared" si="53"/>
        <v>rt8029</v>
      </c>
      <c r="W1138" s="4" t="s">
        <v>1134</v>
      </c>
      <c r="X1138" t="s">
        <v>1135</v>
      </c>
    </row>
    <row r="1139" spans="1:24" x14ac:dyDescent="0.2">
      <c r="A1139" s="4" t="str">
        <f t="shared" si="51"/>
        <v>rt8036_c</v>
      </c>
      <c r="B1139" s="4" t="s">
        <v>4242</v>
      </c>
      <c r="C1139" t="s">
        <v>4243</v>
      </c>
      <c r="D1139" t="s">
        <v>4244</v>
      </c>
      <c r="E1139" t="s">
        <v>1347</v>
      </c>
      <c r="F1139" t="s">
        <v>1348</v>
      </c>
      <c r="G1139" s="8">
        <v>0</v>
      </c>
      <c r="H1139" cm="1">
        <f t="array" ref="H1139">SUMPRODUCT((LEN(I1139)-LEN(SUBSTITUTE(I1139,{"A";"C";"D";"E";"F";"G";"H";"I";"K";"L";"M";"N";"P";"Q";"R";"S";"T";"V";"W";"Y"},""))),{72.08;104.14;115.08;129.11;148.17;58.05;138.14;114.16;130.18;114.16;132.2;115.1;98.12;129.13;158.19;88.08;102.1;100.13;187.21;164.17})/1000</f>
        <v>72.903650000000013</v>
      </c>
      <c r="I1139" s="4" t="s">
        <v>4245</v>
      </c>
      <c r="J1139" s="8" t="s">
        <v>1350</v>
      </c>
      <c r="O1139" t="s">
        <v>4244</v>
      </c>
      <c r="P1139" s="4" t="str">
        <f t="shared" si="52"/>
        <v>rt8036_rt8036</v>
      </c>
      <c r="Q1139" s="4" t="s">
        <v>4242</v>
      </c>
      <c r="R1139" t="s">
        <v>4243</v>
      </c>
      <c r="T1139" s="4" t="s">
        <v>4242</v>
      </c>
      <c r="U1139" t="s">
        <v>4244</v>
      </c>
      <c r="V1139" s="4" t="str">
        <f t="shared" si="53"/>
        <v>rt8036_</v>
      </c>
      <c r="W1139" s="4" t="s">
        <v>4242</v>
      </c>
      <c r="X1139" t="s">
        <v>4243</v>
      </c>
    </row>
    <row r="1140" spans="1:24" x14ac:dyDescent="0.2">
      <c r="A1140" s="4" t="str">
        <f t="shared" si="51"/>
        <v>rt8036_m</v>
      </c>
      <c r="B1140" s="4" t="s">
        <v>4242</v>
      </c>
      <c r="C1140" t="s">
        <v>4243</v>
      </c>
      <c r="D1140" t="s">
        <v>4244</v>
      </c>
      <c r="E1140" t="s">
        <v>1383</v>
      </c>
      <c r="F1140" t="s">
        <v>1348</v>
      </c>
      <c r="G1140" s="8">
        <v>0</v>
      </c>
      <c r="H1140" cm="1">
        <f t="array" ref="H1140">SUMPRODUCT((LEN(I1140)-LEN(SUBSTITUTE(I1140,{"A";"C";"D";"E";"F";"G";"H";"I";"K";"L";"M";"N";"P";"Q";"R";"S";"T";"V";"W";"Y"},""))),{72.08;104.14;115.08;129.11;148.17;58.05;138.14;114.16;130.18;114.16;132.2;115.1;98.12;129.13;158.19;88.08;102.1;100.13;187.21;164.17})/1000</f>
        <v>72.903650000000013</v>
      </c>
      <c r="I1140" s="4" t="s">
        <v>4245</v>
      </c>
      <c r="J1140" s="8" t="s">
        <v>1350</v>
      </c>
      <c r="O1140" t="s">
        <v>4244</v>
      </c>
      <c r="P1140" s="4" t="str">
        <f t="shared" si="52"/>
        <v>rt8036_rt8036</v>
      </c>
      <c r="Q1140" s="4" t="s">
        <v>4242</v>
      </c>
      <c r="R1140" t="s">
        <v>4243</v>
      </c>
      <c r="T1140" s="4" t="s">
        <v>4242</v>
      </c>
      <c r="U1140" t="s">
        <v>4244</v>
      </c>
      <c r="V1140" s="4" t="str">
        <f t="shared" si="53"/>
        <v>rt8036_</v>
      </c>
      <c r="W1140" s="4" t="s">
        <v>4242</v>
      </c>
      <c r="X1140" t="s">
        <v>4243</v>
      </c>
    </row>
    <row r="1141" spans="1:24" x14ac:dyDescent="0.2">
      <c r="A1141" s="4" t="str">
        <f t="shared" si="51"/>
        <v>rt8047</v>
      </c>
      <c r="B1141" s="4" t="s">
        <v>1039</v>
      </c>
      <c r="C1141" t="s">
        <v>1040</v>
      </c>
      <c r="D1141" t="s">
        <v>1041</v>
      </c>
      <c r="E1141" t="s">
        <v>2198</v>
      </c>
      <c r="F1141" t="s">
        <v>1348</v>
      </c>
      <c r="G1141" s="8">
        <v>0</v>
      </c>
      <c r="H1141" cm="1">
        <f t="array" ref="H1141">SUMPRODUCT((LEN(I1141)-LEN(SUBSTITUTE(I1141,{"A";"C";"D";"E";"F";"G";"H";"I";"K";"L";"M";"N";"P";"Q";"R";"S";"T";"V";"W";"Y"},""))),{72.08;104.14;115.08;129.11;148.17;58.05;138.14;114.16;130.18;114.16;132.2;115.1;98.12;129.13;158.19;88.08;102.1;100.13;187.21;164.17})/1000</f>
        <v>32.513739999999991</v>
      </c>
      <c r="I1141" s="4" t="s">
        <v>4246</v>
      </c>
      <c r="J1141" s="8" t="s">
        <v>1350</v>
      </c>
      <c r="O1141" t="s">
        <v>1041</v>
      </c>
      <c r="P1141" s="4" t="str">
        <f t="shared" si="52"/>
        <v>rt8047</v>
      </c>
      <c r="Q1141" s="4" t="s">
        <v>1039</v>
      </c>
      <c r="R1141" t="s">
        <v>1040</v>
      </c>
      <c r="T1141" s="4" t="s">
        <v>1039</v>
      </c>
      <c r="U1141" t="s">
        <v>1041</v>
      </c>
      <c r="V1141" s="4" t="str">
        <f t="shared" si="53"/>
        <v>rt8047</v>
      </c>
      <c r="W1141" s="4" t="s">
        <v>1039</v>
      </c>
      <c r="X1141" t="s">
        <v>1040</v>
      </c>
    </row>
    <row r="1142" spans="1:24" x14ac:dyDescent="0.2">
      <c r="A1142" s="4" t="str">
        <f t="shared" si="51"/>
        <v>rt8055</v>
      </c>
      <c r="B1142" s="4" t="s">
        <v>1042</v>
      </c>
      <c r="C1142" t="s">
        <v>1043</v>
      </c>
      <c r="D1142" t="s">
        <v>1044</v>
      </c>
      <c r="E1142" t="s">
        <v>1347</v>
      </c>
      <c r="F1142" t="s">
        <v>1348</v>
      </c>
      <c r="G1142" s="8">
        <v>0</v>
      </c>
      <c r="H1142" cm="1">
        <f t="array" ref="H1142">SUMPRODUCT((LEN(I1142)-LEN(SUBSTITUTE(I1142,{"A";"C";"D";"E";"F";"G";"H";"I";"K";"L";"M";"N";"P";"Q";"R";"S";"T";"V";"W";"Y"},""))),{72.08;104.14;115.08;129.11;148.17;58.05;138.14;114.16;130.18;114.16;132.2;115.1;98.12;129.13;158.19;88.08;102.1;100.13;187.21;164.17})/1000</f>
        <v>64.359160000000003</v>
      </c>
      <c r="I1142" s="4" t="s">
        <v>4247</v>
      </c>
      <c r="J1142" s="8" t="s">
        <v>1350</v>
      </c>
      <c r="O1142" t="s">
        <v>1044</v>
      </c>
      <c r="P1142" s="4" t="str">
        <f t="shared" si="52"/>
        <v>rt8055</v>
      </c>
      <c r="Q1142" s="4" t="s">
        <v>1042</v>
      </c>
      <c r="R1142" t="s">
        <v>1043</v>
      </c>
      <c r="T1142" s="4" t="s">
        <v>1042</v>
      </c>
      <c r="U1142" t="s">
        <v>1044</v>
      </c>
      <c r="V1142" s="4" t="str">
        <f t="shared" si="53"/>
        <v>rt8055</v>
      </c>
      <c r="W1142" s="4" t="s">
        <v>1042</v>
      </c>
      <c r="X1142" t="s">
        <v>1043</v>
      </c>
    </row>
    <row r="1143" spans="1:24" x14ac:dyDescent="0.2">
      <c r="A1143" s="4" t="str">
        <f t="shared" si="51"/>
        <v>rt8084</v>
      </c>
      <c r="B1143" s="4" t="s">
        <v>1045</v>
      </c>
      <c r="C1143" t="s">
        <v>1046</v>
      </c>
      <c r="D1143" t="s">
        <v>1047</v>
      </c>
      <c r="E1143" t="s">
        <v>1347</v>
      </c>
      <c r="F1143" t="s">
        <v>1481</v>
      </c>
      <c r="G1143" s="8" t="s">
        <v>1696</v>
      </c>
      <c r="H1143" cm="1">
        <f t="array" ref="H1143">SUMPRODUCT((LEN(I1143)-LEN(SUBSTITUTE(I1143,{"A";"C";"D";"E";"F";"G";"H";"I";"K";"L";"M";"N";"P";"Q";"R";"S";"T";"V";"W";"Y"},""))),{72.08;104.14;115.08;129.11;148.17;58.05;138.14;114.16;130.18;114.16;132.2;115.1;98.12;129.13;158.19;88.08;102.1;100.13;187.21;164.17})/1000</f>
        <v>42.143459999999997</v>
      </c>
      <c r="I1143" s="4" t="s">
        <v>4248</v>
      </c>
      <c r="J1143" s="8" t="s">
        <v>1350</v>
      </c>
      <c r="O1143" t="s">
        <v>1047</v>
      </c>
      <c r="P1143" s="4" t="str">
        <f t="shared" si="52"/>
        <v>rt8084</v>
      </c>
      <c r="Q1143" s="4" t="s">
        <v>1045</v>
      </c>
      <c r="R1143" t="s">
        <v>1046</v>
      </c>
      <c r="T1143" s="4" t="s">
        <v>1045</v>
      </c>
      <c r="U1143" t="s">
        <v>1047</v>
      </c>
      <c r="V1143" s="4" t="str">
        <f t="shared" si="53"/>
        <v>rt8084</v>
      </c>
      <c r="W1143" s="4" t="s">
        <v>1045</v>
      </c>
      <c r="X1143" t="s">
        <v>1046</v>
      </c>
    </row>
    <row r="1144" spans="1:24" x14ac:dyDescent="0.2">
      <c r="A1144" s="4" t="str">
        <f t="shared" si="51"/>
        <v>rt8085</v>
      </c>
      <c r="B1144" s="4" t="s">
        <v>1048</v>
      </c>
      <c r="C1144" t="s">
        <v>1049</v>
      </c>
      <c r="D1144" t="s">
        <v>1050</v>
      </c>
      <c r="E1144" t="s">
        <v>1615</v>
      </c>
      <c r="F1144" t="s">
        <v>1348</v>
      </c>
      <c r="G1144" s="8">
        <v>0</v>
      </c>
      <c r="H1144" cm="1">
        <f t="array" ref="H1144">SUMPRODUCT((LEN(I1144)-LEN(SUBSTITUTE(I1144,{"A";"C";"D";"E";"F";"G";"H";"I";"K";"L";"M";"N";"P";"Q";"R";"S";"T";"V";"W";"Y"},""))),{72.08;104.14;115.08;129.11;148.17;58.05;138.14;114.16;130.18;114.16;132.2;115.1;98.12;129.13;158.19;88.08;102.1;100.13;187.21;164.17})/1000</f>
        <v>85.989149999999995</v>
      </c>
      <c r="I1144" s="4" t="s">
        <v>4249</v>
      </c>
      <c r="J1144" s="8" t="s">
        <v>1350</v>
      </c>
      <c r="O1144" t="s">
        <v>1050</v>
      </c>
      <c r="P1144" s="4" t="str">
        <f t="shared" si="52"/>
        <v>rt8085</v>
      </c>
      <c r="Q1144" s="4" t="s">
        <v>1048</v>
      </c>
      <c r="R1144" t="s">
        <v>1049</v>
      </c>
      <c r="T1144" s="4" t="s">
        <v>1048</v>
      </c>
      <c r="U1144" t="s">
        <v>1050</v>
      </c>
      <c r="V1144" s="4" t="str">
        <f t="shared" si="53"/>
        <v>rt8085</v>
      </c>
      <c r="W1144" s="4" t="s">
        <v>1048</v>
      </c>
      <c r="X1144" t="s">
        <v>1049</v>
      </c>
    </row>
    <row r="1145" spans="1:24" x14ac:dyDescent="0.2">
      <c r="A1145" s="4" t="str">
        <f t="shared" si="51"/>
        <v>rt8092_l</v>
      </c>
      <c r="B1145" s="4" t="s">
        <v>4250</v>
      </c>
      <c r="C1145" t="s">
        <v>4251</v>
      </c>
      <c r="D1145" t="s">
        <v>4252</v>
      </c>
      <c r="E1145" t="s">
        <v>1874</v>
      </c>
      <c r="F1145" t="s">
        <v>1348</v>
      </c>
      <c r="G1145" s="8">
        <v>0</v>
      </c>
      <c r="H1145" cm="1">
        <f t="array" ref="H1145">SUMPRODUCT((LEN(I1145)-LEN(SUBSTITUTE(I1145,{"A";"C";"D";"E";"F";"G";"H";"I";"K";"L";"M";"N";"P";"Q";"R";"S";"T";"V";"W";"Y"},""))),{72.08;104.14;115.08;129.11;148.17;58.05;138.14;114.16;130.18;114.16;132.2;115.1;98.12;129.13;158.19;88.08;102.1;100.13;187.21;164.17})/1000</f>
        <v>39.471179999999997</v>
      </c>
      <c r="I1145" s="4" t="s">
        <v>4253</v>
      </c>
      <c r="J1145" s="8" t="s">
        <v>1350</v>
      </c>
      <c r="O1145" t="s">
        <v>4252</v>
      </c>
      <c r="P1145" s="4" t="str">
        <f t="shared" si="52"/>
        <v>rt8092_rt8092</v>
      </c>
      <c r="Q1145" s="4" t="s">
        <v>4250</v>
      </c>
      <c r="R1145" t="s">
        <v>4251</v>
      </c>
      <c r="T1145" s="4" t="s">
        <v>4250</v>
      </c>
      <c r="U1145" t="s">
        <v>4252</v>
      </c>
      <c r="V1145" s="4" t="str">
        <f t="shared" si="53"/>
        <v>rt8092_</v>
      </c>
      <c r="W1145" s="4" t="s">
        <v>4250</v>
      </c>
      <c r="X1145" t="s">
        <v>4251</v>
      </c>
    </row>
    <row r="1146" spans="1:24" x14ac:dyDescent="0.2">
      <c r="A1146" s="4" t="str">
        <f t="shared" si="51"/>
        <v>rt8092_rm</v>
      </c>
      <c r="B1146" s="4" t="s">
        <v>4250</v>
      </c>
      <c r="C1146" t="s">
        <v>4251</v>
      </c>
      <c r="D1146" t="s">
        <v>4252</v>
      </c>
      <c r="E1146" t="s">
        <v>1566</v>
      </c>
      <c r="F1146" t="s">
        <v>1348</v>
      </c>
      <c r="G1146" s="8">
        <v>0</v>
      </c>
      <c r="H1146" cm="1">
        <f t="array" ref="H1146">SUMPRODUCT((LEN(I1146)-LEN(SUBSTITUTE(I1146,{"A";"C";"D";"E";"F";"G";"H";"I";"K";"L";"M";"N";"P";"Q";"R";"S";"T";"V";"W";"Y"},""))),{72.08;104.14;115.08;129.11;148.17;58.05;138.14;114.16;130.18;114.16;132.2;115.1;98.12;129.13;158.19;88.08;102.1;100.13;187.21;164.17})/1000</f>
        <v>39.471179999999997</v>
      </c>
      <c r="I1146" s="4" t="s">
        <v>4253</v>
      </c>
      <c r="J1146" s="8" t="s">
        <v>1350</v>
      </c>
      <c r="O1146" t="s">
        <v>4252</v>
      </c>
      <c r="P1146" s="4" t="str">
        <f t="shared" si="52"/>
        <v>rt8092_rt8092</v>
      </c>
      <c r="Q1146" s="4" t="s">
        <v>4250</v>
      </c>
      <c r="R1146" t="s">
        <v>4251</v>
      </c>
      <c r="T1146" s="4" t="s">
        <v>4250</v>
      </c>
      <c r="U1146" t="s">
        <v>4252</v>
      </c>
      <c r="V1146" s="4" t="str">
        <f t="shared" si="53"/>
        <v>rt8092_</v>
      </c>
      <c r="W1146" s="4" t="s">
        <v>4250</v>
      </c>
      <c r="X1146" t="s">
        <v>4251</v>
      </c>
    </row>
    <row r="1147" spans="1:24" x14ac:dyDescent="0.2">
      <c r="A1147" s="4" t="str">
        <f t="shared" si="51"/>
        <v>rt8106</v>
      </c>
      <c r="B1147" s="4" t="s">
        <v>4254</v>
      </c>
      <c r="C1147" t="s">
        <v>4255</v>
      </c>
      <c r="D1147" t="s">
        <v>4256</v>
      </c>
      <c r="E1147" t="s">
        <v>2198</v>
      </c>
      <c r="F1147" t="s">
        <v>1348</v>
      </c>
      <c r="G1147" s="8">
        <v>0</v>
      </c>
      <c r="H1147" cm="1">
        <f t="array" ref="H1147">SUMPRODUCT((LEN(I1147)-LEN(SUBSTITUTE(I1147,{"A";"C";"D";"E";"F";"G";"H";"I";"K";"L";"M";"N";"P";"Q";"R";"S";"T";"V";"W";"Y"},""))),{72.08;104.14;115.08;129.11;148.17;58.05;138.14;114.16;130.18;114.16;132.2;115.1;98.12;129.13;158.19;88.08;102.1;100.13;187.21;164.17})/1000</f>
        <v>33.749569999999999</v>
      </c>
      <c r="I1147" s="4" t="s">
        <v>4257</v>
      </c>
      <c r="J1147" s="8" t="s">
        <v>1350</v>
      </c>
      <c r="O1147" t="s">
        <v>4256</v>
      </c>
      <c r="P1147" s="4" t="str">
        <f t="shared" si="52"/>
        <v>rt8106</v>
      </c>
      <c r="Q1147" s="4" t="s">
        <v>4254</v>
      </c>
      <c r="R1147" t="s">
        <v>4255</v>
      </c>
      <c r="T1147" s="4" t="s">
        <v>4254</v>
      </c>
      <c r="U1147" t="s">
        <v>4256</v>
      </c>
      <c r="V1147" s="4" t="str">
        <f t="shared" si="53"/>
        <v>rt8106</v>
      </c>
      <c r="W1147" s="4" t="s">
        <v>4254</v>
      </c>
      <c r="X1147" t="s">
        <v>4255</v>
      </c>
    </row>
    <row r="1148" spans="1:24" x14ac:dyDescent="0.2">
      <c r="A1148" s="4" t="str">
        <f t="shared" si="51"/>
        <v>rt8107</v>
      </c>
      <c r="B1148" s="4" t="s">
        <v>4258</v>
      </c>
      <c r="C1148" t="s">
        <v>4259</v>
      </c>
      <c r="D1148" t="s">
        <v>4260</v>
      </c>
      <c r="E1148" t="s">
        <v>1347</v>
      </c>
      <c r="F1148" t="s">
        <v>1348</v>
      </c>
      <c r="G1148" s="8">
        <v>0</v>
      </c>
      <c r="H1148" cm="1">
        <f t="array" ref="H1148">SUMPRODUCT((LEN(I1148)-LEN(SUBSTITUTE(I1148,{"A";"C";"D";"E";"F";"G";"H";"I";"K";"L";"M";"N";"P";"Q";"R";"S";"T";"V";"W";"Y"},""))),{72.08;104.14;115.08;129.11;148.17;58.05;138.14;114.16;130.18;114.16;132.2;115.1;98.12;129.13;158.19;88.08;102.1;100.13;187.21;164.17})/1000</f>
        <v>67.129139999999992</v>
      </c>
      <c r="I1148" s="4" t="s">
        <v>4261</v>
      </c>
      <c r="J1148" s="8" t="s">
        <v>1350</v>
      </c>
      <c r="O1148" t="s">
        <v>4260</v>
      </c>
      <c r="P1148" s="4" t="str">
        <f t="shared" si="52"/>
        <v>rt8107</v>
      </c>
      <c r="Q1148" s="4" t="s">
        <v>4258</v>
      </c>
      <c r="R1148" t="s">
        <v>4259</v>
      </c>
      <c r="T1148" s="4" t="s">
        <v>4258</v>
      </c>
      <c r="U1148" t="s">
        <v>4260</v>
      </c>
      <c r="V1148" s="4" t="str">
        <f t="shared" si="53"/>
        <v>rt8107</v>
      </c>
      <c r="W1148" s="4" t="s">
        <v>4258</v>
      </c>
      <c r="X1148" t="s">
        <v>4259</v>
      </c>
    </row>
    <row r="1149" spans="1:24" x14ac:dyDescent="0.2">
      <c r="A1149" s="4" t="str">
        <f t="shared" si="51"/>
        <v>rt8109</v>
      </c>
      <c r="B1149" s="4" t="s">
        <v>4262</v>
      </c>
      <c r="C1149" t="s">
        <v>4263</v>
      </c>
      <c r="D1149" t="s">
        <v>4264</v>
      </c>
      <c r="E1149" t="s">
        <v>1566</v>
      </c>
      <c r="F1149" t="s">
        <v>1348</v>
      </c>
      <c r="G1149" s="8">
        <v>0</v>
      </c>
      <c r="H1149" cm="1">
        <f t="array" ref="H1149">SUMPRODUCT((LEN(I1149)-LEN(SUBSTITUTE(I1149,{"A";"C";"D";"E";"F";"G";"H";"I";"K";"L";"M";"N";"P";"Q";"R";"S";"T";"V";"W";"Y"},""))),{72.08;104.14;115.08;129.11;148.17;58.05;138.14;114.16;130.18;114.16;132.2;115.1;98.12;129.13;158.19;88.08;102.1;100.13;187.21;164.17})/1000</f>
        <v>67.592389999999995</v>
      </c>
      <c r="I1149" s="4" t="s">
        <v>4265</v>
      </c>
      <c r="J1149" s="8" t="s">
        <v>1350</v>
      </c>
      <c r="O1149" t="s">
        <v>4264</v>
      </c>
      <c r="P1149" s="4" t="str">
        <f t="shared" si="52"/>
        <v>rt8109</v>
      </c>
      <c r="Q1149" s="4" t="s">
        <v>4262</v>
      </c>
      <c r="R1149" t="s">
        <v>4263</v>
      </c>
      <c r="T1149" s="4" t="s">
        <v>4262</v>
      </c>
      <c r="U1149" t="s">
        <v>4264</v>
      </c>
      <c r="V1149" s="4" t="str">
        <f t="shared" si="53"/>
        <v>rt8109</v>
      </c>
      <c r="W1149" s="4" t="s">
        <v>4262</v>
      </c>
      <c r="X1149" t="s">
        <v>4263</v>
      </c>
    </row>
    <row r="1150" spans="1:24" x14ac:dyDescent="0.2">
      <c r="A1150" s="4" t="str">
        <f t="shared" si="51"/>
        <v>rt8116</v>
      </c>
      <c r="B1150" s="4" t="s">
        <v>1051</v>
      </c>
      <c r="C1150" t="s">
        <v>1052</v>
      </c>
      <c r="D1150" t="s">
        <v>1053</v>
      </c>
      <c r="E1150" t="s">
        <v>1347</v>
      </c>
      <c r="F1150" t="s">
        <v>1348</v>
      </c>
      <c r="G1150" s="8">
        <v>0</v>
      </c>
      <c r="H1150" cm="1">
        <f t="array" ref="H1150">SUMPRODUCT((LEN(I1150)-LEN(SUBSTITUTE(I1150,{"A";"C";"D";"E";"F";"G";"H";"I";"K";"L";"M";"N";"P";"Q";"R";"S";"T";"V";"W";"Y"},""))),{72.08;104.14;115.08;129.11;148.17;58.05;138.14;114.16;130.18;114.16;132.2;115.1;98.12;129.13;158.19;88.08;102.1;100.13;187.21;164.17})/1000</f>
        <v>31.059130000000003</v>
      </c>
      <c r="I1150" s="4" t="s">
        <v>4266</v>
      </c>
      <c r="J1150" s="8" t="s">
        <v>1350</v>
      </c>
      <c r="O1150" t="s">
        <v>1053</v>
      </c>
      <c r="P1150" s="4" t="str">
        <f t="shared" si="52"/>
        <v>rt8116</v>
      </c>
      <c r="Q1150" s="4" t="s">
        <v>1051</v>
      </c>
      <c r="R1150" t="s">
        <v>1052</v>
      </c>
      <c r="T1150" s="4" t="s">
        <v>1051</v>
      </c>
      <c r="U1150" t="s">
        <v>1053</v>
      </c>
      <c r="V1150" s="4" t="str">
        <f t="shared" si="53"/>
        <v>rt8116</v>
      </c>
      <c r="W1150" s="4" t="s">
        <v>1051</v>
      </c>
      <c r="X1150" t="s">
        <v>1052</v>
      </c>
    </row>
    <row r="1151" spans="1:24" x14ac:dyDescent="0.2">
      <c r="A1151" s="4" t="str">
        <f t="shared" si="51"/>
        <v>rt8131</v>
      </c>
      <c r="B1151" s="4" t="s">
        <v>4267</v>
      </c>
      <c r="C1151" t="s">
        <v>4267</v>
      </c>
      <c r="D1151" t="s">
        <v>4268</v>
      </c>
      <c r="E1151" t="s">
        <v>1615</v>
      </c>
      <c r="F1151" t="s">
        <v>1616</v>
      </c>
      <c r="G1151" s="8" t="s">
        <v>1613</v>
      </c>
      <c r="H1151" cm="1">
        <f t="array" ref="H1151">SUMPRODUCT((LEN(I1151)-LEN(SUBSTITUTE(I1151,{"A";"C";"D";"E";"F";"G";"H";"I";"K";"L";"M";"N";"P";"Q";"R";"S";"T";"V";"W";"Y"},""))),{72.08;104.14;115.08;129.11;148.17;58.05;138.14;114.16;130.18;114.16;132.2;115.1;98.12;129.13;158.19;88.08;102.1;100.13;187.21;164.17})/1000</f>
        <v>111.60169999999999</v>
      </c>
      <c r="I1151" s="4" t="s">
        <v>4269</v>
      </c>
      <c r="J1151" s="8" t="s">
        <v>1350</v>
      </c>
      <c r="O1151" t="s">
        <v>4268</v>
      </c>
      <c r="P1151" s="4" t="str">
        <f t="shared" si="52"/>
        <v>rt8131</v>
      </c>
      <c r="Q1151" s="4" t="s">
        <v>4267</v>
      </c>
      <c r="R1151" t="s">
        <v>4267</v>
      </c>
      <c r="T1151" s="4" t="s">
        <v>4267</v>
      </c>
      <c r="U1151" t="s">
        <v>4268</v>
      </c>
      <c r="V1151" s="4" t="str">
        <f t="shared" si="53"/>
        <v>rt8131</v>
      </c>
      <c r="W1151" s="4" t="s">
        <v>4267</v>
      </c>
      <c r="X1151" t="s">
        <v>4267</v>
      </c>
    </row>
    <row r="1152" spans="1:24" x14ac:dyDescent="0.2">
      <c r="A1152" s="4" t="str">
        <f t="shared" si="51"/>
        <v>rt8135</v>
      </c>
      <c r="B1152" s="4" t="s">
        <v>1054</v>
      </c>
      <c r="C1152" t="s">
        <v>1055</v>
      </c>
      <c r="D1152" t="s">
        <v>1056</v>
      </c>
      <c r="E1152" t="s">
        <v>1347</v>
      </c>
      <c r="F1152" t="s">
        <v>1348</v>
      </c>
      <c r="G1152" s="8">
        <v>0</v>
      </c>
      <c r="H1152" cm="1">
        <f t="array" ref="H1152">SUMPRODUCT((LEN(I1152)-LEN(SUBSTITUTE(I1152,{"A";"C";"D";"E";"F";"G";"H";"I";"K";"L";"M";"N";"P";"Q";"R";"S";"T";"V";"W";"Y"},""))),{72.08;104.14;115.08;129.11;148.17;58.05;138.14;114.16;130.18;114.16;132.2;115.1;98.12;129.13;158.19;88.08;102.1;100.13;187.21;164.17})/1000</f>
        <v>40.823989999999995</v>
      </c>
      <c r="I1152" s="4" t="s">
        <v>4270</v>
      </c>
      <c r="J1152" s="8" t="s">
        <v>1350</v>
      </c>
      <c r="O1152" t="s">
        <v>1056</v>
      </c>
      <c r="P1152" s="4" t="str">
        <f t="shared" si="52"/>
        <v>rt8135</v>
      </c>
      <c r="Q1152" s="4" t="s">
        <v>1054</v>
      </c>
      <c r="R1152" t="s">
        <v>1055</v>
      </c>
      <c r="T1152" s="4" t="s">
        <v>1054</v>
      </c>
      <c r="U1152" t="s">
        <v>1056</v>
      </c>
      <c r="V1152" s="4" t="str">
        <f t="shared" si="53"/>
        <v>rt8135</v>
      </c>
      <c r="W1152" s="4" t="s">
        <v>1054</v>
      </c>
      <c r="X1152" t="s">
        <v>1055</v>
      </c>
    </row>
    <row r="1153" spans="1:24" x14ac:dyDescent="0.2">
      <c r="A1153" s="4" t="str">
        <f t="shared" si="51"/>
        <v>rt8137</v>
      </c>
      <c r="B1153" s="4" t="s">
        <v>4271</v>
      </c>
      <c r="C1153" t="s">
        <v>4272</v>
      </c>
      <c r="D1153" t="s">
        <v>4273</v>
      </c>
      <c r="E1153" t="s">
        <v>1347</v>
      </c>
      <c r="F1153" t="s">
        <v>1348</v>
      </c>
      <c r="G1153" s="8">
        <v>0</v>
      </c>
      <c r="H1153" cm="1">
        <f t="array" ref="H1153">SUMPRODUCT((LEN(I1153)-LEN(SUBSTITUTE(I1153,{"A";"C";"D";"E";"F";"G";"H";"I";"K";"L";"M";"N";"P";"Q";"R";"S";"T";"V";"W";"Y"},""))),{72.08;104.14;115.08;129.11;148.17;58.05;138.14;114.16;130.18;114.16;132.2;115.1;98.12;129.13;158.19;88.08;102.1;100.13;187.21;164.17})/1000</f>
        <v>33.558199999999999</v>
      </c>
      <c r="I1153" s="4" t="s">
        <v>4274</v>
      </c>
      <c r="J1153" s="8" t="s">
        <v>1350</v>
      </c>
      <c r="O1153" t="s">
        <v>4273</v>
      </c>
      <c r="P1153" s="4" t="str">
        <f t="shared" si="52"/>
        <v>rt8137</v>
      </c>
      <c r="Q1153" s="4" t="s">
        <v>4271</v>
      </c>
      <c r="R1153" t="s">
        <v>4272</v>
      </c>
      <c r="T1153" s="4" t="s">
        <v>4271</v>
      </c>
      <c r="U1153" t="s">
        <v>4273</v>
      </c>
      <c r="V1153" s="4" t="str">
        <f t="shared" si="53"/>
        <v>rt8137</v>
      </c>
      <c r="W1153" s="4" t="s">
        <v>4271</v>
      </c>
      <c r="X1153" t="s">
        <v>4272</v>
      </c>
    </row>
    <row r="1154" spans="1:24" x14ac:dyDescent="0.2">
      <c r="A1154" s="4" t="str">
        <f t="shared" si="51"/>
        <v>rt8139</v>
      </c>
      <c r="B1154" s="4" t="s">
        <v>1057</v>
      </c>
      <c r="C1154" t="s">
        <v>1057</v>
      </c>
      <c r="D1154" t="s">
        <v>1058</v>
      </c>
      <c r="E1154" t="s">
        <v>1347</v>
      </c>
      <c r="F1154" t="s">
        <v>1348</v>
      </c>
      <c r="G1154" s="8">
        <v>0</v>
      </c>
      <c r="H1154" cm="1">
        <f t="array" ref="H1154">SUMPRODUCT((LEN(I1154)-LEN(SUBSTITUTE(I1154,{"A";"C";"D";"E";"F";"G";"H";"I";"K";"L";"M";"N";"P";"Q";"R";"S";"T";"V";"W";"Y"},""))),{72.08;104.14;115.08;129.11;148.17;58.05;138.14;114.16;130.18;114.16;132.2;115.1;98.12;129.13;158.19;88.08;102.1;100.13;187.21;164.17})/1000</f>
        <v>23.50516</v>
      </c>
      <c r="I1154" s="4" t="s">
        <v>4275</v>
      </c>
      <c r="J1154" s="8" t="s">
        <v>1350</v>
      </c>
      <c r="O1154" t="s">
        <v>1058</v>
      </c>
      <c r="P1154" s="4" t="str">
        <f t="shared" si="52"/>
        <v>rt8139</v>
      </c>
      <c r="Q1154" s="4" t="s">
        <v>1057</v>
      </c>
      <c r="R1154" t="s">
        <v>1057</v>
      </c>
      <c r="T1154" s="4" t="s">
        <v>1057</v>
      </c>
      <c r="U1154" t="s">
        <v>1058</v>
      </c>
      <c r="V1154" s="4" t="str">
        <f t="shared" si="53"/>
        <v>rt8139</v>
      </c>
      <c r="W1154" s="4" t="s">
        <v>1057</v>
      </c>
      <c r="X1154" t="s">
        <v>1057</v>
      </c>
    </row>
    <row r="1155" spans="1:24" x14ac:dyDescent="0.2">
      <c r="A1155" s="4" t="str">
        <f t="shared" ref="A1155:A1218" si="54">IF(ISBLANK(K1155),B1155&amp;IF(COUNTIF($B:$B,B1155)&gt;1,"_"&amp;E1155,""),K1155)</f>
        <v>rt8143</v>
      </c>
      <c r="B1155" s="4" t="s">
        <v>4276</v>
      </c>
      <c r="C1155" t="s">
        <v>4277</v>
      </c>
      <c r="D1155" t="s">
        <v>4278</v>
      </c>
      <c r="E1155" t="s">
        <v>1383</v>
      </c>
      <c r="F1155" t="s">
        <v>1348</v>
      </c>
      <c r="G1155" s="8">
        <v>0</v>
      </c>
      <c r="H1155" cm="1">
        <f t="array" ref="H1155">SUMPRODUCT((LEN(I1155)-LEN(SUBSTITUTE(I1155,{"A";"C";"D";"E";"F";"G";"H";"I";"K";"L";"M";"N";"P";"Q";"R";"S";"T";"V";"W";"Y"},""))),{72.08;104.14;115.08;129.11;148.17;58.05;138.14;114.16;130.18;114.16;132.2;115.1;98.12;129.13;158.19;88.08;102.1;100.13;187.21;164.17})/1000</f>
        <v>28.767459999999996</v>
      </c>
      <c r="I1155" s="4" t="s">
        <v>4279</v>
      </c>
      <c r="J1155" s="8" t="s">
        <v>1350</v>
      </c>
      <c r="O1155" t="s">
        <v>4278</v>
      </c>
      <c r="P1155" s="4" t="str">
        <f t="shared" ref="P1155:P1218" si="55">IF(ISBLANK(Z1155),Q1155&amp;IF(COUNTIF($B:$B,Q1155)&gt;1,"_"&amp;T1155,""),Z1155)</f>
        <v>rt8143</v>
      </c>
      <c r="Q1155" s="4" t="s">
        <v>4276</v>
      </c>
      <c r="R1155" t="s">
        <v>4277</v>
      </c>
      <c r="T1155" s="4" t="s">
        <v>4276</v>
      </c>
      <c r="U1155" t="s">
        <v>4278</v>
      </c>
      <c r="V1155" s="4" t="str">
        <f t="shared" ref="V1155:V1218" si="56">IF(ISBLANK(AF1155),W1155&amp;IF(COUNTIF($B:$B,W1155)&gt;1,"_"&amp;Z1155,""),AF1155)</f>
        <v>rt8143</v>
      </c>
      <c r="W1155" s="4" t="s">
        <v>4276</v>
      </c>
      <c r="X1155" t="s">
        <v>4277</v>
      </c>
    </row>
    <row r="1156" spans="1:24" x14ac:dyDescent="0.2">
      <c r="A1156" s="4" t="str">
        <f t="shared" si="54"/>
        <v>rt8147</v>
      </c>
      <c r="B1156" s="4" t="s">
        <v>4280</v>
      </c>
      <c r="C1156" t="s">
        <v>4281</v>
      </c>
      <c r="D1156" t="s">
        <v>4282</v>
      </c>
      <c r="E1156" t="s">
        <v>1361</v>
      </c>
      <c r="F1156" t="s">
        <v>1348</v>
      </c>
      <c r="G1156" s="8">
        <v>0</v>
      </c>
      <c r="H1156" cm="1">
        <f t="array" ref="H1156">SUMPRODUCT((LEN(I1156)-LEN(SUBSTITUTE(I1156,{"A";"C";"D";"E";"F";"G";"H";"I";"K";"L";"M";"N";"P";"Q";"R";"S";"T";"V";"W";"Y"},""))),{72.08;104.14;115.08;129.11;148.17;58.05;138.14;114.16;130.18;114.16;132.2;115.1;98.12;129.13;158.19;88.08;102.1;100.13;187.21;164.17})/1000</f>
        <v>31.125260000000001</v>
      </c>
      <c r="I1156" s="4" t="s">
        <v>4283</v>
      </c>
      <c r="J1156" s="8" t="s">
        <v>1350</v>
      </c>
      <c r="O1156" t="s">
        <v>4282</v>
      </c>
      <c r="P1156" s="4" t="str">
        <f t="shared" si="55"/>
        <v>rt8147</v>
      </c>
      <c r="Q1156" s="4" t="s">
        <v>4280</v>
      </c>
      <c r="R1156" t="s">
        <v>4281</v>
      </c>
      <c r="T1156" s="4" t="s">
        <v>4280</v>
      </c>
      <c r="U1156" t="s">
        <v>4282</v>
      </c>
      <c r="V1156" s="4" t="str">
        <f t="shared" si="56"/>
        <v>rt8147</v>
      </c>
      <c r="W1156" s="4" t="s">
        <v>4280</v>
      </c>
      <c r="X1156" t="s">
        <v>4281</v>
      </c>
    </row>
    <row r="1157" spans="1:24" x14ac:dyDescent="0.2">
      <c r="A1157" s="4" t="str">
        <f t="shared" si="54"/>
        <v>rt8149</v>
      </c>
      <c r="B1157" s="4" t="s">
        <v>4284</v>
      </c>
      <c r="C1157" t="s">
        <v>4285</v>
      </c>
      <c r="D1157" t="s">
        <v>4286</v>
      </c>
      <c r="E1157" t="s">
        <v>1347</v>
      </c>
      <c r="F1157" t="s">
        <v>1348</v>
      </c>
      <c r="G1157" s="8">
        <v>0</v>
      </c>
      <c r="H1157" cm="1">
        <f t="array" ref="H1157">SUMPRODUCT((LEN(I1157)-LEN(SUBSTITUTE(I1157,{"A";"C";"D";"E";"F";"G";"H";"I";"K";"L";"M";"N";"P";"Q";"R";"S";"T";"V";"W";"Y"},""))),{72.08;104.14;115.08;129.11;148.17;58.05;138.14;114.16;130.18;114.16;132.2;115.1;98.12;129.13;158.19;88.08;102.1;100.13;187.21;164.17})/1000</f>
        <v>38.85134</v>
      </c>
      <c r="I1157" s="4" t="s">
        <v>4287</v>
      </c>
      <c r="J1157" s="8" t="s">
        <v>1350</v>
      </c>
      <c r="O1157" t="s">
        <v>4286</v>
      </c>
      <c r="P1157" s="4" t="str">
        <f t="shared" si="55"/>
        <v>rt8149</v>
      </c>
      <c r="Q1157" s="4" t="s">
        <v>4284</v>
      </c>
      <c r="R1157" t="s">
        <v>4285</v>
      </c>
      <c r="T1157" s="4" t="s">
        <v>4284</v>
      </c>
      <c r="U1157" t="s">
        <v>4286</v>
      </c>
      <c r="V1157" s="4" t="str">
        <f t="shared" si="56"/>
        <v>rt8149</v>
      </c>
      <c r="W1157" s="4" t="s">
        <v>4284</v>
      </c>
      <c r="X1157" t="s">
        <v>4285</v>
      </c>
    </row>
    <row r="1158" spans="1:24" x14ac:dyDescent="0.2">
      <c r="A1158" s="4" t="str">
        <f t="shared" si="54"/>
        <v>rt8152</v>
      </c>
      <c r="B1158" s="4" t="s">
        <v>4288</v>
      </c>
      <c r="C1158" t="s">
        <v>4288</v>
      </c>
      <c r="D1158" t="s">
        <v>4289</v>
      </c>
      <c r="E1158" t="s">
        <v>1347</v>
      </c>
      <c r="F1158" t="s">
        <v>1348</v>
      </c>
      <c r="G1158" s="8">
        <v>0</v>
      </c>
      <c r="H1158" cm="1">
        <f t="array" ref="H1158">SUMPRODUCT((LEN(I1158)-LEN(SUBSTITUTE(I1158,{"A";"C";"D";"E";"F";"G";"H";"I";"K";"L";"M";"N";"P";"Q";"R";"S";"T";"V";"W";"Y"},""))),{72.08;104.14;115.08;129.11;148.17;58.05;138.14;114.16;130.18;114.16;132.2;115.1;98.12;129.13;158.19;88.08;102.1;100.13;187.21;164.17})/1000</f>
        <v>24.805559999999996</v>
      </c>
      <c r="I1158" s="4" t="s">
        <v>4290</v>
      </c>
      <c r="J1158" s="8" t="s">
        <v>1350</v>
      </c>
      <c r="O1158" t="s">
        <v>4289</v>
      </c>
      <c r="P1158" s="4" t="str">
        <f t="shared" si="55"/>
        <v>rt8152</v>
      </c>
      <c r="Q1158" s="4" t="s">
        <v>4288</v>
      </c>
      <c r="R1158" t="s">
        <v>4288</v>
      </c>
      <c r="T1158" s="4" t="s">
        <v>4288</v>
      </c>
      <c r="U1158" t="s">
        <v>4289</v>
      </c>
      <c r="V1158" s="4" t="str">
        <f t="shared" si="56"/>
        <v>rt8152</v>
      </c>
      <c r="W1158" s="4" t="s">
        <v>4288</v>
      </c>
      <c r="X1158" t="s">
        <v>4288</v>
      </c>
    </row>
    <row r="1159" spans="1:24" x14ac:dyDescent="0.2">
      <c r="A1159" s="4" t="str">
        <f t="shared" si="54"/>
        <v>rt8154</v>
      </c>
      <c r="B1159" s="4" t="s">
        <v>4291</v>
      </c>
      <c r="C1159" t="s">
        <v>4291</v>
      </c>
      <c r="D1159" t="s">
        <v>4292</v>
      </c>
      <c r="E1159" t="s">
        <v>1347</v>
      </c>
      <c r="F1159" t="s">
        <v>1348</v>
      </c>
      <c r="G1159" s="8">
        <v>0</v>
      </c>
      <c r="H1159" cm="1">
        <f t="array" ref="H1159">SUMPRODUCT((LEN(I1159)-LEN(SUBSTITUTE(I1159,{"A";"C";"D";"E";"F";"G";"H";"I";"K";"L";"M";"N";"P";"Q";"R";"S";"T";"V";"W";"Y"},""))),{72.08;104.14;115.08;129.11;148.17;58.05;138.14;114.16;130.18;114.16;132.2;115.1;98.12;129.13;158.19;88.08;102.1;100.13;187.21;164.17})/1000</f>
        <v>51.039039999999993</v>
      </c>
      <c r="I1159" s="4" t="s">
        <v>4293</v>
      </c>
      <c r="J1159" s="8" t="s">
        <v>1350</v>
      </c>
      <c r="O1159" t="s">
        <v>4292</v>
      </c>
      <c r="P1159" s="4" t="str">
        <f t="shared" si="55"/>
        <v>rt8154</v>
      </c>
      <c r="Q1159" s="4" t="s">
        <v>4291</v>
      </c>
      <c r="R1159" t="s">
        <v>4291</v>
      </c>
      <c r="T1159" s="4" t="s">
        <v>4291</v>
      </c>
      <c r="U1159" t="s">
        <v>4292</v>
      </c>
      <c r="V1159" s="4" t="str">
        <f t="shared" si="56"/>
        <v>rt8154</v>
      </c>
      <c r="W1159" s="4" t="s">
        <v>4291</v>
      </c>
      <c r="X1159" t="s">
        <v>4291</v>
      </c>
    </row>
    <row r="1160" spans="1:24" x14ac:dyDescent="0.2">
      <c r="A1160" s="4" t="str">
        <f t="shared" si="54"/>
        <v>rt8160_c</v>
      </c>
      <c r="B1160" s="4" t="s">
        <v>4294</v>
      </c>
      <c r="C1160" t="s">
        <v>4295</v>
      </c>
      <c r="D1160" t="s">
        <v>4296</v>
      </c>
      <c r="E1160" t="s">
        <v>1347</v>
      </c>
      <c r="F1160" t="s">
        <v>1348</v>
      </c>
      <c r="G1160" s="8">
        <v>0</v>
      </c>
      <c r="H1160" cm="1">
        <f t="array" ref="H1160">SUMPRODUCT((LEN(I1160)-LEN(SUBSTITUTE(I1160,{"A";"C";"D";"E";"F";"G";"H";"I";"K";"L";"M";"N";"P";"Q";"R";"S";"T";"V";"W";"Y"},""))),{72.08;104.14;115.08;129.11;148.17;58.05;138.14;114.16;130.18;114.16;132.2;115.1;98.12;129.13;158.19;88.08;102.1;100.13;187.21;164.17})/1000</f>
        <v>127.80011000000002</v>
      </c>
      <c r="I1160" s="4" t="s">
        <v>4297</v>
      </c>
      <c r="J1160" s="8" t="s">
        <v>1350</v>
      </c>
      <c r="O1160" t="s">
        <v>4296</v>
      </c>
      <c r="P1160" s="4" t="str">
        <f t="shared" si="55"/>
        <v>rt8160_rt8160</v>
      </c>
      <c r="Q1160" s="4" t="s">
        <v>4294</v>
      </c>
      <c r="R1160" t="s">
        <v>4295</v>
      </c>
      <c r="T1160" s="4" t="s">
        <v>4294</v>
      </c>
      <c r="U1160" t="s">
        <v>4296</v>
      </c>
      <c r="V1160" s="4" t="str">
        <f t="shared" si="56"/>
        <v>rt8160_</v>
      </c>
      <c r="W1160" s="4" t="s">
        <v>4294</v>
      </c>
      <c r="X1160" t="s">
        <v>4295</v>
      </c>
    </row>
    <row r="1161" spans="1:24" x14ac:dyDescent="0.2">
      <c r="A1161" s="4" t="str">
        <f t="shared" si="54"/>
        <v>rt8160_m</v>
      </c>
      <c r="B1161" s="4" t="s">
        <v>4294</v>
      </c>
      <c r="C1161" t="s">
        <v>4295</v>
      </c>
      <c r="D1161" t="s">
        <v>4296</v>
      </c>
      <c r="E1161" t="s">
        <v>1383</v>
      </c>
      <c r="F1161" t="s">
        <v>1348</v>
      </c>
      <c r="G1161" s="8">
        <v>0</v>
      </c>
      <c r="H1161" cm="1">
        <f t="array" ref="H1161">SUMPRODUCT((LEN(I1161)-LEN(SUBSTITUTE(I1161,{"A";"C";"D";"E";"F";"G";"H";"I";"K";"L";"M";"N";"P";"Q";"R";"S";"T";"V";"W";"Y"},""))),{72.08;104.14;115.08;129.11;148.17;58.05;138.14;114.16;130.18;114.16;132.2;115.1;98.12;129.13;158.19;88.08;102.1;100.13;187.21;164.17})/1000</f>
        <v>127.80011000000002</v>
      </c>
      <c r="I1161" s="4" t="s">
        <v>4297</v>
      </c>
      <c r="J1161" s="8" t="s">
        <v>1350</v>
      </c>
      <c r="O1161" t="s">
        <v>4296</v>
      </c>
      <c r="P1161" s="4" t="str">
        <f t="shared" si="55"/>
        <v>rt8160_rt8160</v>
      </c>
      <c r="Q1161" s="4" t="s">
        <v>4294</v>
      </c>
      <c r="R1161" t="s">
        <v>4295</v>
      </c>
      <c r="T1161" s="4" t="s">
        <v>4294</v>
      </c>
      <c r="U1161" t="s">
        <v>4296</v>
      </c>
      <c r="V1161" s="4" t="str">
        <f t="shared" si="56"/>
        <v>rt8160_</v>
      </c>
      <c r="W1161" s="4" t="s">
        <v>4294</v>
      </c>
      <c r="X1161" t="s">
        <v>4295</v>
      </c>
    </row>
    <row r="1162" spans="1:24" x14ac:dyDescent="0.2">
      <c r="A1162" s="4" t="str">
        <f t="shared" si="54"/>
        <v>rt8174</v>
      </c>
      <c r="B1162" s="4" t="s">
        <v>1059</v>
      </c>
      <c r="C1162" t="s">
        <v>1059</v>
      </c>
      <c r="D1162" t="s">
        <v>1060</v>
      </c>
      <c r="E1162" t="s">
        <v>1383</v>
      </c>
      <c r="F1162" t="s">
        <v>1348</v>
      </c>
      <c r="G1162" s="8">
        <v>0</v>
      </c>
      <c r="H1162" cm="1">
        <f t="array" ref="H1162">SUMPRODUCT((LEN(I1162)-LEN(SUBSTITUTE(I1162,{"A";"C";"D";"E";"F";"G";"H";"I";"K";"L";"M";"N";"P";"Q";"R";"S";"T";"V";"W";"Y"},""))),{72.08;104.14;115.08;129.11;148.17;58.05;138.14;114.16;130.18;114.16;132.2;115.1;98.12;129.13;158.19;88.08;102.1;100.13;187.21;164.17})/1000</f>
        <v>60.686350000000004</v>
      </c>
      <c r="I1162" s="4" t="s">
        <v>4298</v>
      </c>
      <c r="J1162" s="8" t="s">
        <v>1350</v>
      </c>
      <c r="O1162" t="s">
        <v>1060</v>
      </c>
      <c r="P1162" s="4" t="str">
        <f t="shared" si="55"/>
        <v>rt8174</v>
      </c>
      <c r="Q1162" s="4" t="s">
        <v>1059</v>
      </c>
      <c r="R1162" t="s">
        <v>1059</v>
      </c>
      <c r="T1162" s="4" t="s">
        <v>1059</v>
      </c>
      <c r="U1162" t="s">
        <v>1060</v>
      </c>
      <c r="V1162" s="4" t="str">
        <f t="shared" si="56"/>
        <v>rt8174</v>
      </c>
      <c r="W1162" s="4" t="s">
        <v>1059</v>
      </c>
      <c r="X1162" t="s">
        <v>1059</v>
      </c>
    </row>
    <row r="1163" spans="1:24" x14ac:dyDescent="0.2">
      <c r="A1163" s="4" t="str">
        <f t="shared" si="54"/>
        <v>rt8181</v>
      </c>
      <c r="B1163" s="4" t="s">
        <v>1061</v>
      </c>
      <c r="C1163" t="s">
        <v>1062</v>
      </c>
      <c r="D1163" t="s">
        <v>1063</v>
      </c>
      <c r="E1163" t="s">
        <v>1347</v>
      </c>
      <c r="F1163" t="s">
        <v>1348</v>
      </c>
      <c r="G1163" s="8">
        <v>0</v>
      </c>
      <c r="H1163" cm="1">
        <f t="array" ref="H1163">SUMPRODUCT((LEN(I1163)-LEN(SUBSTITUTE(I1163,{"A";"C";"D";"E";"F";"G";"H";"I";"K";"L";"M";"N";"P";"Q";"R";"S";"T";"V";"W";"Y"},""))),{72.08;104.14;115.08;129.11;148.17;58.05;138.14;114.16;130.18;114.16;132.2;115.1;98.12;129.13;158.19;88.08;102.1;100.13;187.21;164.17})/1000</f>
        <v>16.043280000000003</v>
      </c>
      <c r="I1163" s="4" t="s">
        <v>4299</v>
      </c>
      <c r="J1163" s="8" t="s">
        <v>1350</v>
      </c>
      <c r="O1163" t="s">
        <v>1063</v>
      </c>
      <c r="P1163" s="4" t="str">
        <f t="shared" si="55"/>
        <v>rt8181</v>
      </c>
      <c r="Q1163" s="4" t="s">
        <v>1061</v>
      </c>
      <c r="R1163" t="s">
        <v>1062</v>
      </c>
      <c r="T1163" s="4" t="s">
        <v>1061</v>
      </c>
      <c r="U1163" t="s">
        <v>1063</v>
      </c>
      <c r="V1163" s="4" t="str">
        <f t="shared" si="56"/>
        <v>rt8181</v>
      </c>
      <c r="W1163" s="4" t="s">
        <v>1061</v>
      </c>
      <c r="X1163" t="s">
        <v>1062</v>
      </c>
    </row>
    <row r="1164" spans="1:24" x14ac:dyDescent="0.2">
      <c r="A1164" s="4" t="str">
        <f t="shared" si="54"/>
        <v>rt8184</v>
      </c>
      <c r="B1164" s="4" t="s">
        <v>4300</v>
      </c>
      <c r="C1164" t="s">
        <v>4301</v>
      </c>
      <c r="D1164" t="s">
        <v>4302</v>
      </c>
      <c r="E1164" t="s">
        <v>1347</v>
      </c>
      <c r="F1164" t="s">
        <v>1348</v>
      </c>
      <c r="G1164" s="8">
        <v>0</v>
      </c>
      <c r="H1164" cm="1">
        <f t="array" ref="H1164">SUMPRODUCT((LEN(I1164)-LEN(SUBSTITUTE(I1164,{"A";"C";"D";"E";"F";"G";"H";"I";"K";"L";"M";"N";"P";"Q";"R";"S";"T";"V";"W";"Y"},""))),{72.08;104.14;115.08;129.11;148.17;58.05;138.14;114.16;130.18;114.16;132.2;115.1;98.12;129.13;158.19;88.08;102.1;100.13;187.21;164.17})/1000</f>
        <v>36.950470000000003</v>
      </c>
      <c r="I1164" s="4" t="s">
        <v>4303</v>
      </c>
      <c r="J1164" s="8" t="s">
        <v>1350</v>
      </c>
      <c r="O1164" t="s">
        <v>4302</v>
      </c>
      <c r="P1164" s="4" t="str">
        <f t="shared" si="55"/>
        <v>rt8184</v>
      </c>
      <c r="Q1164" s="4" t="s">
        <v>4300</v>
      </c>
      <c r="R1164" t="s">
        <v>4301</v>
      </c>
      <c r="T1164" s="4" t="s">
        <v>4300</v>
      </c>
      <c r="U1164" t="s">
        <v>4302</v>
      </c>
      <c r="V1164" s="4" t="str">
        <f t="shared" si="56"/>
        <v>rt8184</v>
      </c>
      <c r="W1164" s="4" t="s">
        <v>4300</v>
      </c>
      <c r="X1164" t="s">
        <v>4301</v>
      </c>
    </row>
    <row r="1165" spans="1:24" x14ac:dyDescent="0.2">
      <c r="A1165" s="4" t="str">
        <f t="shared" si="54"/>
        <v>rt8196</v>
      </c>
      <c r="B1165" s="4" t="s">
        <v>1108</v>
      </c>
      <c r="C1165" t="s">
        <v>1109</v>
      </c>
      <c r="D1165" t="s">
        <v>1110</v>
      </c>
      <c r="E1165" t="s">
        <v>1347</v>
      </c>
      <c r="F1165" t="s">
        <v>1348</v>
      </c>
      <c r="G1165" s="8">
        <v>0</v>
      </c>
      <c r="H1165" cm="1">
        <f t="array" ref="H1165">SUMPRODUCT((LEN(I1165)-LEN(SUBSTITUTE(I1165,{"A";"C";"D";"E";"F";"G";"H";"I";"K";"L";"M";"N";"P";"Q";"R";"S";"T";"V";"W";"Y"},""))),{72.08;104.14;115.08;129.11;148.17;58.05;138.14;114.16;130.18;114.16;132.2;115.1;98.12;129.13;158.19;88.08;102.1;100.13;187.21;164.17})/1000</f>
        <v>83.345089999999985</v>
      </c>
      <c r="I1165" s="4" t="s">
        <v>4304</v>
      </c>
      <c r="J1165" s="8" t="s">
        <v>1350</v>
      </c>
      <c r="O1165" t="s">
        <v>1110</v>
      </c>
      <c r="P1165" s="4" t="str">
        <f t="shared" si="55"/>
        <v>rt8196</v>
      </c>
      <c r="Q1165" s="4" t="s">
        <v>1108</v>
      </c>
      <c r="R1165" t="s">
        <v>1109</v>
      </c>
      <c r="T1165" s="4" t="s">
        <v>1108</v>
      </c>
      <c r="U1165" t="s">
        <v>1110</v>
      </c>
      <c r="V1165" s="4" t="str">
        <f t="shared" si="56"/>
        <v>rt8196</v>
      </c>
      <c r="W1165" s="4" t="s">
        <v>1108</v>
      </c>
      <c r="X1165" t="s">
        <v>1109</v>
      </c>
    </row>
    <row r="1166" spans="1:24" x14ac:dyDescent="0.2">
      <c r="A1166" s="4" t="str">
        <f t="shared" si="54"/>
        <v>rt8212</v>
      </c>
      <c r="B1166" s="4" t="s">
        <v>4305</v>
      </c>
      <c r="C1166" t="s">
        <v>4306</v>
      </c>
      <c r="D1166" t="s">
        <v>4307</v>
      </c>
      <c r="E1166" t="s">
        <v>1347</v>
      </c>
      <c r="F1166" t="s">
        <v>1348</v>
      </c>
      <c r="G1166" s="8">
        <v>0</v>
      </c>
      <c r="H1166" cm="1">
        <f t="array" ref="H1166">SUMPRODUCT((LEN(I1166)-LEN(SUBSTITUTE(I1166,{"A";"C";"D";"E";"F";"G";"H";"I";"K";"L";"M";"N";"P";"Q";"R";"S";"T";"V";"W";"Y"},""))),{72.08;104.14;115.08;129.11;148.17;58.05;138.14;114.16;130.18;114.16;132.2;115.1;98.12;129.13;158.19;88.08;102.1;100.13;187.21;164.17})/1000</f>
        <v>32.598080000000003</v>
      </c>
      <c r="I1166" s="4" t="s">
        <v>4308</v>
      </c>
      <c r="J1166" s="8" t="s">
        <v>1350</v>
      </c>
      <c r="O1166" t="s">
        <v>4307</v>
      </c>
      <c r="P1166" s="4" t="str">
        <f t="shared" si="55"/>
        <v>rt8212</v>
      </c>
      <c r="Q1166" s="4" t="s">
        <v>4305</v>
      </c>
      <c r="R1166" t="s">
        <v>4306</v>
      </c>
      <c r="T1166" s="4" t="s">
        <v>4305</v>
      </c>
      <c r="U1166" t="s">
        <v>4307</v>
      </c>
      <c r="V1166" s="4" t="str">
        <f t="shared" si="56"/>
        <v>rt8212</v>
      </c>
      <c r="W1166" s="4" t="s">
        <v>4305</v>
      </c>
      <c r="X1166" t="s">
        <v>4306</v>
      </c>
    </row>
    <row r="1167" spans="1:24" x14ac:dyDescent="0.2">
      <c r="A1167" s="4" t="str">
        <f t="shared" si="54"/>
        <v>rt8213</v>
      </c>
      <c r="B1167" s="4" t="s">
        <v>4309</v>
      </c>
      <c r="C1167" t="s">
        <v>4310</v>
      </c>
      <c r="D1167" t="s">
        <v>4311</v>
      </c>
      <c r="E1167" t="s">
        <v>1383</v>
      </c>
      <c r="F1167" t="s">
        <v>1348</v>
      </c>
      <c r="G1167" s="8">
        <v>0</v>
      </c>
      <c r="H1167" cm="1">
        <f t="array" ref="H1167">SUMPRODUCT((LEN(I1167)-LEN(SUBSTITUTE(I1167,{"A";"C";"D";"E";"F";"G";"H";"I";"K";"L";"M";"N";"P";"Q";"R";"S";"T";"V";"W";"Y"},""))),{72.08;104.14;115.08;129.11;148.17;58.05;138.14;114.16;130.18;114.16;132.2;115.1;98.12;129.13;158.19;88.08;102.1;100.13;187.21;164.17})/1000</f>
        <v>13.418289999999999</v>
      </c>
      <c r="I1167" s="4" t="s">
        <v>4312</v>
      </c>
      <c r="J1167" s="8" t="s">
        <v>1350</v>
      </c>
      <c r="O1167" t="s">
        <v>4311</v>
      </c>
      <c r="P1167" s="4" t="str">
        <f t="shared" si="55"/>
        <v>rt8213</v>
      </c>
      <c r="Q1167" s="4" t="s">
        <v>4309</v>
      </c>
      <c r="R1167" t="s">
        <v>4310</v>
      </c>
      <c r="T1167" s="4" t="s">
        <v>4309</v>
      </c>
      <c r="U1167" t="s">
        <v>4311</v>
      </c>
      <c r="V1167" s="4" t="str">
        <f t="shared" si="56"/>
        <v>rt8213</v>
      </c>
      <c r="W1167" s="4" t="s">
        <v>4309</v>
      </c>
      <c r="X1167" t="s">
        <v>4310</v>
      </c>
    </row>
    <row r="1168" spans="1:24" x14ac:dyDescent="0.2">
      <c r="A1168" s="4" t="str">
        <f t="shared" si="54"/>
        <v>rt8214</v>
      </c>
      <c r="B1168" s="4" t="s">
        <v>1282</v>
      </c>
      <c r="C1168" t="s">
        <v>1283</v>
      </c>
      <c r="D1168" t="s">
        <v>1284</v>
      </c>
      <c r="E1168" t="s">
        <v>1383</v>
      </c>
      <c r="F1168" t="s">
        <v>1348</v>
      </c>
      <c r="G1168" s="8">
        <v>0</v>
      </c>
      <c r="H1168" cm="1">
        <f t="array" ref="H1168">SUMPRODUCT((LEN(I1168)-LEN(SUBSTITUTE(I1168,{"A";"C";"D";"E";"F";"G";"H";"I";"K";"L";"M";"N";"P";"Q";"R";"S";"T";"V";"W";"Y"},""))),{72.08;104.14;115.08;129.11;148.17;58.05;138.14;114.16;130.18;114.16;132.2;115.1;98.12;129.13;158.19;88.08;102.1;100.13;187.21;164.17})/1000</f>
        <v>17.991389999999999</v>
      </c>
      <c r="I1168" s="4" t="s">
        <v>4313</v>
      </c>
      <c r="J1168" s="8" t="s">
        <v>1350</v>
      </c>
      <c r="O1168" t="s">
        <v>1284</v>
      </c>
      <c r="P1168" s="4" t="str">
        <f t="shared" si="55"/>
        <v>rt8214</v>
      </c>
      <c r="Q1168" s="4" t="s">
        <v>1282</v>
      </c>
      <c r="R1168" t="s">
        <v>1283</v>
      </c>
      <c r="T1168" s="4" t="s">
        <v>1282</v>
      </c>
      <c r="U1168" t="s">
        <v>1284</v>
      </c>
      <c r="V1168" s="4" t="str">
        <f t="shared" si="56"/>
        <v>rt8214</v>
      </c>
      <c r="W1168" s="4" t="s">
        <v>1282</v>
      </c>
      <c r="X1168" t="s">
        <v>1283</v>
      </c>
    </row>
    <row r="1169" spans="1:24" x14ac:dyDescent="0.2">
      <c r="A1169" s="4" t="str">
        <f t="shared" si="54"/>
        <v>rt8223</v>
      </c>
      <c r="B1169" s="4" t="s">
        <v>4314</v>
      </c>
      <c r="C1169" t="s">
        <v>4315</v>
      </c>
      <c r="D1169" t="s">
        <v>4316</v>
      </c>
      <c r="E1169" t="s">
        <v>1347</v>
      </c>
      <c r="F1169" t="s">
        <v>1356</v>
      </c>
      <c r="G1169" s="8" t="s">
        <v>4317</v>
      </c>
      <c r="H1169" cm="1">
        <f t="array" ref="H1169">SUMPRODUCT((LEN(I1169)-LEN(SUBSTITUTE(I1169,{"A";"C";"D";"E";"F";"G";"H";"I";"K";"L";"M";"N";"P";"Q";"R";"S";"T";"V";"W";"Y"},""))),{72.08;104.14;115.08;129.11;148.17;58.05;138.14;114.16;130.18;114.16;132.2;115.1;98.12;129.13;158.19;88.08;102.1;100.13;187.21;164.17})/1000</f>
        <v>48.173490000000008</v>
      </c>
      <c r="I1169" s="4" t="s">
        <v>4318</v>
      </c>
      <c r="J1169" s="8" t="s">
        <v>1350</v>
      </c>
      <c r="O1169" t="s">
        <v>4316</v>
      </c>
      <c r="P1169" s="4" t="str">
        <f t="shared" si="55"/>
        <v>rt8223</v>
      </c>
      <c r="Q1169" s="4" t="s">
        <v>4314</v>
      </c>
      <c r="R1169" t="s">
        <v>4315</v>
      </c>
      <c r="T1169" s="4" t="s">
        <v>4314</v>
      </c>
      <c r="U1169" t="s">
        <v>4316</v>
      </c>
      <c r="V1169" s="4" t="str">
        <f t="shared" si="56"/>
        <v>rt8223</v>
      </c>
      <c r="W1169" s="4" t="s">
        <v>4314</v>
      </c>
      <c r="X1169" t="s">
        <v>4315</v>
      </c>
    </row>
    <row r="1170" spans="1:24" x14ac:dyDescent="0.2">
      <c r="A1170" s="4" t="str">
        <f t="shared" si="54"/>
        <v>rt8224</v>
      </c>
      <c r="B1170" s="4" t="s">
        <v>1064</v>
      </c>
      <c r="C1170" t="s">
        <v>1065</v>
      </c>
      <c r="D1170" t="s">
        <v>1066</v>
      </c>
      <c r="E1170" t="s">
        <v>1347</v>
      </c>
      <c r="F1170" t="s">
        <v>1348</v>
      </c>
      <c r="G1170" s="8">
        <v>0</v>
      </c>
      <c r="H1170" cm="1">
        <f t="array" ref="H1170">SUMPRODUCT((LEN(I1170)-LEN(SUBSTITUTE(I1170,{"A";"C";"D";"E";"F";"G";"H";"I";"K";"L";"M";"N";"P";"Q";"R";"S";"T";"V";"W";"Y"},""))),{72.08;104.14;115.08;129.11;148.17;58.05;138.14;114.16;130.18;114.16;132.2;115.1;98.12;129.13;158.19;88.08;102.1;100.13;187.21;164.17})/1000</f>
        <v>41.193609999999993</v>
      </c>
      <c r="I1170" s="4" t="s">
        <v>4319</v>
      </c>
      <c r="J1170" s="8" t="s">
        <v>1350</v>
      </c>
      <c r="O1170" t="s">
        <v>1066</v>
      </c>
      <c r="P1170" s="4" t="str">
        <f t="shared" si="55"/>
        <v>rt8224</v>
      </c>
      <c r="Q1170" s="4" t="s">
        <v>1064</v>
      </c>
      <c r="R1170" t="s">
        <v>1065</v>
      </c>
      <c r="T1170" s="4" t="s">
        <v>1064</v>
      </c>
      <c r="U1170" t="s">
        <v>1066</v>
      </c>
      <c r="V1170" s="4" t="str">
        <f t="shared" si="56"/>
        <v>rt8224</v>
      </c>
      <c r="W1170" s="4" t="s">
        <v>1064</v>
      </c>
      <c r="X1170" t="s">
        <v>1065</v>
      </c>
    </row>
    <row r="1171" spans="1:24" x14ac:dyDescent="0.2">
      <c r="A1171" s="4" t="str">
        <f t="shared" si="54"/>
        <v>rt8239</v>
      </c>
      <c r="B1171" s="4" t="s">
        <v>4320</v>
      </c>
      <c r="C1171" t="s">
        <v>4321</v>
      </c>
      <c r="D1171" t="s">
        <v>4322</v>
      </c>
      <c r="E1171" t="s">
        <v>1347</v>
      </c>
      <c r="F1171" t="s">
        <v>1693</v>
      </c>
      <c r="G1171" s="8" t="s">
        <v>1694</v>
      </c>
      <c r="H1171" cm="1">
        <f t="array" ref="H1171">SUMPRODUCT((LEN(I1171)-LEN(SUBSTITUTE(I1171,{"A";"C";"D";"E";"F";"G";"H";"I";"K";"L";"M";"N";"P";"Q";"R";"S";"T";"V";"W";"Y"},""))),{72.08;104.14;115.08;129.11;148.17;58.05;138.14;114.16;130.18;114.16;132.2;115.1;98.12;129.13;158.19;88.08;102.1;100.13;187.21;164.17})/1000</f>
        <v>57.473590000000002</v>
      </c>
      <c r="I1171" s="4" t="s">
        <v>4323</v>
      </c>
      <c r="J1171" s="8" t="s">
        <v>1350</v>
      </c>
      <c r="O1171" t="s">
        <v>4322</v>
      </c>
      <c r="P1171" s="4" t="str">
        <f t="shared" si="55"/>
        <v>rt8239</v>
      </c>
      <c r="Q1171" s="4" t="s">
        <v>4320</v>
      </c>
      <c r="R1171" t="s">
        <v>4321</v>
      </c>
      <c r="T1171" s="4" t="s">
        <v>4320</v>
      </c>
      <c r="U1171" t="s">
        <v>4322</v>
      </c>
      <c r="V1171" s="4" t="str">
        <f t="shared" si="56"/>
        <v>rt8239</v>
      </c>
      <c r="W1171" s="4" t="s">
        <v>4320</v>
      </c>
      <c r="X1171" t="s">
        <v>4321</v>
      </c>
    </row>
    <row r="1172" spans="1:24" x14ac:dyDescent="0.2">
      <c r="A1172" s="4" t="str">
        <f t="shared" si="54"/>
        <v>rt8250</v>
      </c>
      <c r="B1172" s="4" t="s">
        <v>1067</v>
      </c>
      <c r="C1172" t="s">
        <v>1068</v>
      </c>
      <c r="D1172" t="s">
        <v>1069</v>
      </c>
      <c r="E1172" t="s">
        <v>1347</v>
      </c>
      <c r="F1172" t="s">
        <v>1522</v>
      </c>
      <c r="G1172" s="8" t="s">
        <v>1541</v>
      </c>
      <c r="H1172" cm="1">
        <f t="array" ref="H1172">SUMPRODUCT((LEN(I1172)-LEN(SUBSTITUTE(I1172,{"A";"C";"D";"E";"F";"G";"H";"I";"K";"L";"M";"N";"P";"Q";"R";"S";"T";"V";"W";"Y"},""))),{72.08;104.14;115.08;129.11;148.17;58.05;138.14;114.16;130.18;114.16;132.2;115.1;98.12;129.13;158.19;88.08;102.1;100.13;187.21;164.17})/1000</f>
        <v>47.318380000000012</v>
      </c>
      <c r="I1172" s="4" t="s">
        <v>4324</v>
      </c>
      <c r="J1172" s="8" t="s">
        <v>1350</v>
      </c>
      <c r="O1172" t="s">
        <v>1069</v>
      </c>
      <c r="P1172" s="4" t="str">
        <f t="shared" si="55"/>
        <v>rt8250</v>
      </c>
      <c r="Q1172" s="4" t="s">
        <v>1067</v>
      </c>
      <c r="R1172" t="s">
        <v>1068</v>
      </c>
      <c r="T1172" s="4" t="s">
        <v>1067</v>
      </c>
      <c r="U1172" t="s">
        <v>1069</v>
      </c>
      <c r="V1172" s="4" t="str">
        <f t="shared" si="56"/>
        <v>rt8250</v>
      </c>
      <c r="W1172" s="4" t="s">
        <v>1067</v>
      </c>
      <c r="X1172" t="s">
        <v>1068</v>
      </c>
    </row>
    <row r="1173" spans="1:24" x14ac:dyDescent="0.2">
      <c r="A1173" s="4" t="str">
        <f t="shared" si="54"/>
        <v>rt8251</v>
      </c>
      <c r="B1173" s="4" t="s">
        <v>4325</v>
      </c>
      <c r="C1173" t="s">
        <v>4326</v>
      </c>
      <c r="D1173" t="s">
        <v>4327</v>
      </c>
      <c r="E1173" t="s">
        <v>1519</v>
      </c>
      <c r="F1173" t="s">
        <v>1348</v>
      </c>
      <c r="G1173" s="8">
        <v>0</v>
      </c>
      <c r="H1173" cm="1">
        <f t="array" ref="H1173">SUMPRODUCT((LEN(I1173)-LEN(SUBSTITUTE(I1173,{"A";"C";"D";"E";"F";"G";"H";"I";"K";"L";"M";"N";"P";"Q";"R";"S";"T";"V";"W";"Y"},""))),{72.08;104.14;115.08;129.11;148.17;58.05;138.14;114.16;130.18;114.16;132.2;115.1;98.12;129.13;158.19;88.08;102.1;100.13;187.21;164.17})/1000</f>
        <v>104.19054000000001</v>
      </c>
      <c r="I1173" s="4" t="s">
        <v>4328</v>
      </c>
      <c r="J1173" s="8" t="s">
        <v>1350</v>
      </c>
      <c r="O1173" t="s">
        <v>4327</v>
      </c>
      <c r="P1173" s="4" t="str">
        <f t="shared" si="55"/>
        <v>rt8251</v>
      </c>
      <c r="Q1173" s="4" t="s">
        <v>4325</v>
      </c>
      <c r="R1173" t="s">
        <v>4326</v>
      </c>
      <c r="T1173" s="4" t="s">
        <v>4325</v>
      </c>
      <c r="U1173" t="s">
        <v>4327</v>
      </c>
      <c r="V1173" s="4" t="str">
        <f t="shared" si="56"/>
        <v>rt8251</v>
      </c>
      <c r="W1173" s="4" t="s">
        <v>4325</v>
      </c>
      <c r="X1173" t="s">
        <v>4326</v>
      </c>
    </row>
    <row r="1174" spans="1:24" x14ac:dyDescent="0.2">
      <c r="A1174" s="4" t="str">
        <f t="shared" si="54"/>
        <v>rt8255</v>
      </c>
      <c r="B1174" s="4" t="s">
        <v>4329</v>
      </c>
      <c r="C1174" t="s">
        <v>4329</v>
      </c>
      <c r="D1174" t="s">
        <v>4330</v>
      </c>
      <c r="E1174" t="s">
        <v>1347</v>
      </c>
      <c r="F1174" t="s">
        <v>1348</v>
      </c>
      <c r="G1174" s="8">
        <v>0</v>
      </c>
      <c r="H1174" cm="1">
        <f t="array" ref="H1174">SUMPRODUCT((LEN(I1174)-LEN(SUBSTITUTE(I1174,{"A";"C";"D";"E";"F";"G";"H";"I";"K";"L";"M";"N";"P";"Q";"R";"S";"T";"V";"W";"Y"},""))),{72.08;104.14;115.08;129.11;148.17;58.05;138.14;114.16;130.18;114.16;132.2;115.1;98.12;129.13;158.19;88.08;102.1;100.13;187.21;164.17})/1000</f>
        <v>32.571179999999998</v>
      </c>
      <c r="I1174" s="4" t="s">
        <v>4331</v>
      </c>
      <c r="J1174" s="8" t="s">
        <v>1350</v>
      </c>
      <c r="O1174" t="s">
        <v>4330</v>
      </c>
      <c r="P1174" s="4" t="str">
        <f t="shared" si="55"/>
        <v>rt8255</v>
      </c>
      <c r="Q1174" s="4" t="s">
        <v>4329</v>
      </c>
      <c r="R1174" t="s">
        <v>4329</v>
      </c>
      <c r="T1174" s="4" t="s">
        <v>4329</v>
      </c>
      <c r="U1174" t="s">
        <v>4330</v>
      </c>
      <c r="V1174" s="4" t="str">
        <f t="shared" si="56"/>
        <v>rt8255</v>
      </c>
      <c r="W1174" s="4" t="s">
        <v>4329</v>
      </c>
      <c r="X1174" t="s">
        <v>4329</v>
      </c>
    </row>
    <row r="1175" spans="1:24" x14ac:dyDescent="0.2">
      <c r="A1175" s="4" t="str">
        <f t="shared" si="54"/>
        <v>rt8262</v>
      </c>
      <c r="B1175" s="4" t="s">
        <v>1070</v>
      </c>
      <c r="C1175" t="s">
        <v>1071</v>
      </c>
      <c r="D1175" t="s">
        <v>1072</v>
      </c>
      <c r="E1175" t="s">
        <v>1347</v>
      </c>
      <c r="F1175" t="s">
        <v>1492</v>
      </c>
      <c r="G1175" s="8" t="s">
        <v>4332</v>
      </c>
      <c r="H1175" cm="1">
        <f t="array" ref="H1175">SUMPRODUCT((LEN(I1175)-LEN(SUBSTITUTE(I1175,{"A";"C";"D";"E";"F";"G";"H";"I";"K";"L";"M";"N";"P";"Q";"R";"S";"T";"V";"W";"Y"},""))),{72.08;104.14;115.08;129.11;148.17;58.05;138.14;114.16;130.18;114.16;132.2;115.1;98.12;129.13;158.19;88.08;102.1;100.13;187.21;164.17})/1000</f>
        <v>131.52165000000002</v>
      </c>
      <c r="I1175" s="4" t="s">
        <v>4333</v>
      </c>
      <c r="J1175" s="8" t="s">
        <v>1350</v>
      </c>
      <c r="O1175" t="s">
        <v>1072</v>
      </c>
      <c r="P1175" s="4" t="str">
        <f t="shared" si="55"/>
        <v>rt8262</v>
      </c>
      <c r="Q1175" s="4" t="s">
        <v>1070</v>
      </c>
      <c r="R1175" t="s">
        <v>1071</v>
      </c>
      <c r="T1175" s="4" t="s">
        <v>1070</v>
      </c>
      <c r="U1175" t="s">
        <v>1072</v>
      </c>
      <c r="V1175" s="4" t="str">
        <f t="shared" si="56"/>
        <v>rt8262</v>
      </c>
      <c r="W1175" s="4" t="s">
        <v>1070</v>
      </c>
      <c r="X1175" t="s">
        <v>1071</v>
      </c>
    </row>
    <row r="1176" spans="1:24" x14ac:dyDescent="0.2">
      <c r="A1176" s="4" t="str">
        <f t="shared" si="54"/>
        <v>rt8267_c</v>
      </c>
      <c r="B1176" s="4" t="s">
        <v>4334</v>
      </c>
      <c r="C1176" t="s">
        <v>4334</v>
      </c>
      <c r="D1176" t="s">
        <v>4335</v>
      </c>
      <c r="E1176" t="s">
        <v>1347</v>
      </c>
      <c r="F1176" t="s">
        <v>1348</v>
      </c>
      <c r="G1176" s="8">
        <v>0</v>
      </c>
      <c r="H1176" cm="1">
        <f t="array" ref="H1176">SUMPRODUCT((LEN(I1176)-LEN(SUBSTITUTE(I1176,{"A";"C";"D";"E";"F";"G";"H";"I";"K";"L";"M";"N";"P";"Q";"R";"S";"T";"V";"W";"Y"},""))),{72.08;104.14;115.08;129.11;148.17;58.05;138.14;114.16;130.18;114.16;132.2;115.1;98.12;129.13;158.19;88.08;102.1;100.13;187.21;164.17})/1000</f>
        <v>68.494409999999988</v>
      </c>
      <c r="I1176" s="4" t="s">
        <v>4336</v>
      </c>
      <c r="J1176" s="8" t="s">
        <v>1350</v>
      </c>
      <c r="O1176" t="s">
        <v>4335</v>
      </c>
      <c r="P1176" s="4" t="str">
        <f t="shared" si="55"/>
        <v>rt8267_rt8267</v>
      </c>
      <c r="Q1176" s="4" t="s">
        <v>4334</v>
      </c>
      <c r="R1176" t="s">
        <v>4334</v>
      </c>
      <c r="T1176" s="4" t="s">
        <v>4334</v>
      </c>
      <c r="U1176" t="s">
        <v>4335</v>
      </c>
      <c r="V1176" s="4" t="str">
        <f t="shared" si="56"/>
        <v>rt8267_</v>
      </c>
      <c r="W1176" s="4" t="s">
        <v>4334</v>
      </c>
      <c r="X1176" t="s">
        <v>4334</v>
      </c>
    </row>
    <row r="1177" spans="1:24" x14ac:dyDescent="0.2">
      <c r="A1177" s="4" t="str">
        <f t="shared" si="54"/>
        <v>rt8267_x</v>
      </c>
      <c r="B1177" s="4" t="s">
        <v>4334</v>
      </c>
      <c r="C1177" t="s">
        <v>4334</v>
      </c>
      <c r="D1177" t="s">
        <v>4335</v>
      </c>
      <c r="E1177" t="s">
        <v>1361</v>
      </c>
      <c r="F1177" t="s">
        <v>1348</v>
      </c>
      <c r="G1177" s="8">
        <v>0</v>
      </c>
      <c r="H1177" cm="1">
        <f t="array" ref="H1177">SUMPRODUCT((LEN(I1177)-LEN(SUBSTITUTE(I1177,{"A";"C";"D";"E";"F";"G";"H";"I";"K";"L";"M";"N";"P";"Q";"R";"S";"T";"V";"W";"Y"},""))),{72.08;104.14;115.08;129.11;148.17;58.05;138.14;114.16;130.18;114.16;132.2;115.1;98.12;129.13;158.19;88.08;102.1;100.13;187.21;164.17})/1000</f>
        <v>68.494409999999988</v>
      </c>
      <c r="I1177" s="4" t="s">
        <v>4336</v>
      </c>
      <c r="J1177" s="8" t="s">
        <v>1350</v>
      </c>
      <c r="O1177" t="s">
        <v>4335</v>
      </c>
      <c r="P1177" s="4" t="str">
        <f t="shared" si="55"/>
        <v>rt8267_rt8267</v>
      </c>
      <c r="Q1177" s="4" t="s">
        <v>4334</v>
      </c>
      <c r="R1177" t="s">
        <v>4334</v>
      </c>
      <c r="T1177" s="4" t="s">
        <v>4334</v>
      </c>
      <c r="U1177" t="s">
        <v>4335</v>
      </c>
      <c r="V1177" s="4" t="str">
        <f t="shared" si="56"/>
        <v>rt8267_</v>
      </c>
      <c r="W1177" s="4" t="s">
        <v>4334</v>
      </c>
      <c r="X1177" t="s">
        <v>4334</v>
      </c>
    </row>
    <row r="1178" spans="1:24" x14ac:dyDescent="0.2">
      <c r="A1178" s="4" t="str">
        <f t="shared" si="54"/>
        <v>rt8268</v>
      </c>
      <c r="B1178" s="4" t="s">
        <v>4337</v>
      </c>
      <c r="C1178" t="s">
        <v>4337</v>
      </c>
      <c r="D1178" t="s">
        <v>4338</v>
      </c>
      <c r="E1178" t="s">
        <v>1347</v>
      </c>
      <c r="F1178" t="s">
        <v>1348</v>
      </c>
      <c r="G1178" s="8">
        <v>0</v>
      </c>
      <c r="H1178" cm="1">
        <f t="array" ref="H1178">SUMPRODUCT((LEN(I1178)-LEN(SUBSTITUTE(I1178,{"A";"C";"D";"E";"F";"G";"H";"I";"K";"L";"M";"N";"P";"Q";"R";"S";"T";"V";"W";"Y"},""))),{72.08;104.14;115.08;129.11;148.17;58.05;138.14;114.16;130.18;114.16;132.2;115.1;98.12;129.13;158.19;88.08;102.1;100.13;187.21;164.17})/1000</f>
        <v>28.991900000000005</v>
      </c>
      <c r="I1178" s="4" t="s">
        <v>4339</v>
      </c>
      <c r="J1178" s="8" t="s">
        <v>1350</v>
      </c>
      <c r="O1178" t="s">
        <v>4338</v>
      </c>
      <c r="P1178" s="4" t="str">
        <f t="shared" si="55"/>
        <v>rt8268</v>
      </c>
      <c r="Q1178" s="4" t="s">
        <v>4337</v>
      </c>
      <c r="R1178" t="s">
        <v>4337</v>
      </c>
      <c r="T1178" s="4" t="s">
        <v>4337</v>
      </c>
      <c r="U1178" t="s">
        <v>4338</v>
      </c>
      <c r="V1178" s="4" t="str">
        <f t="shared" si="56"/>
        <v>rt8268</v>
      </c>
      <c r="W1178" s="4" t="s">
        <v>4337</v>
      </c>
      <c r="X1178" t="s">
        <v>4337</v>
      </c>
    </row>
    <row r="1179" spans="1:24" x14ac:dyDescent="0.2">
      <c r="A1179" s="4" t="str">
        <f t="shared" si="54"/>
        <v>rt8272</v>
      </c>
      <c r="B1179" s="4" t="s">
        <v>1073</v>
      </c>
      <c r="C1179" t="s">
        <v>1074</v>
      </c>
      <c r="D1179" t="s">
        <v>1075</v>
      </c>
      <c r="E1179" t="s">
        <v>1347</v>
      </c>
      <c r="F1179" t="s">
        <v>1348</v>
      </c>
      <c r="G1179" s="8">
        <v>0</v>
      </c>
      <c r="H1179" cm="1">
        <f t="array" ref="H1179">SUMPRODUCT((LEN(I1179)-LEN(SUBSTITUTE(I1179,{"A";"C";"D";"E";"F";"G";"H";"I";"K";"L";"M";"N";"P";"Q";"R";"S";"T";"V";"W";"Y"},""))),{72.08;104.14;115.08;129.11;148.17;58.05;138.14;114.16;130.18;114.16;132.2;115.1;98.12;129.13;158.19;88.08;102.1;100.13;187.21;164.17})/1000</f>
        <v>36.766770000000001</v>
      </c>
      <c r="I1179" s="4" t="s">
        <v>4340</v>
      </c>
      <c r="J1179" s="8" t="s">
        <v>1350</v>
      </c>
      <c r="O1179" t="s">
        <v>1075</v>
      </c>
      <c r="P1179" s="4" t="str">
        <f t="shared" si="55"/>
        <v>rt8272</v>
      </c>
      <c r="Q1179" s="4" t="s">
        <v>1073</v>
      </c>
      <c r="R1179" t="s">
        <v>1074</v>
      </c>
      <c r="T1179" s="4" t="s">
        <v>1073</v>
      </c>
      <c r="U1179" t="s">
        <v>1075</v>
      </c>
      <c r="V1179" s="4" t="str">
        <f t="shared" si="56"/>
        <v>rt8272</v>
      </c>
      <c r="W1179" s="4" t="s">
        <v>1073</v>
      </c>
      <c r="X1179" t="s">
        <v>1074</v>
      </c>
    </row>
    <row r="1180" spans="1:24" x14ac:dyDescent="0.2">
      <c r="A1180" s="4" t="str">
        <f t="shared" si="54"/>
        <v>rt8273</v>
      </c>
      <c r="B1180" s="4" t="s">
        <v>1076</v>
      </c>
      <c r="C1180" t="s">
        <v>1077</v>
      </c>
      <c r="D1180" t="s">
        <v>1078</v>
      </c>
      <c r="E1180" t="s">
        <v>1347</v>
      </c>
      <c r="F1180" t="s">
        <v>1348</v>
      </c>
      <c r="G1180" s="8">
        <v>0</v>
      </c>
      <c r="H1180" cm="1">
        <f t="array" ref="H1180">SUMPRODUCT((LEN(I1180)-LEN(SUBSTITUTE(I1180,{"A";"C";"D";"E";"F";"G";"H";"I";"K";"L";"M";"N";"P";"Q";"R";"S";"T";"V";"W";"Y"},""))),{72.08;104.14;115.08;129.11;148.17;58.05;138.14;114.16;130.18;114.16;132.2;115.1;98.12;129.13;158.19;88.08;102.1;100.13;187.21;164.17})/1000</f>
        <v>47.83596</v>
      </c>
      <c r="I1180" s="4" t="s">
        <v>4341</v>
      </c>
      <c r="J1180" s="8" t="s">
        <v>1350</v>
      </c>
      <c r="O1180" t="s">
        <v>1078</v>
      </c>
      <c r="P1180" s="4" t="str">
        <f t="shared" si="55"/>
        <v>rt8273</v>
      </c>
      <c r="Q1180" s="4" t="s">
        <v>1076</v>
      </c>
      <c r="R1180" t="s">
        <v>1077</v>
      </c>
      <c r="T1180" s="4" t="s">
        <v>1076</v>
      </c>
      <c r="U1180" t="s">
        <v>1078</v>
      </c>
      <c r="V1180" s="4" t="str">
        <f t="shared" si="56"/>
        <v>rt8273</v>
      </c>
      <c r="W1180" s="4" t="s">
        <v>1076</v>
      </c>
      <c r="X1180" t="s">
        <v>1077</v>
      </c>
    </row>
    <row r="1181" spans="1:24" x14ac:dyDescent="0.2">
      <c r="A1181" s="4" t="str">
        <f t="shared" si="54"/>
        <v>rt8275</v>
      </c>
      <c r="B1181" s="4" t="s">
        <v>4342</v>
      </c>
      <c r="C1181" t="s">
        <v>4343</v>
      </c>
      <c r="D1181" t="s">
        <v>4344</v>
      </c>
      <c r="E1181" t="s">
        <v>1383</v>
      </c>
      <c r="F1181" t="s">
        <v>1555</v>
      </c>
      <c r="G1181" s="8">
        <v>0</v>
      </c>
      <c r="H1181" cm="1">
        <f t="array" ref="H1181">SUMPRODUCT((LEN(I1181)-LEN(SUBSTITUTE(I1181,{"A";"C";"D";"E";"F";"G";"H";"I";"K";"L";"M";"N";"P";"Q";"R";"S";"T";"V";"W";"Y"},""))),{72.08;104.14;115.08;129.11;148.17;58.05;138.14;114.16;130.18;114.16;132.2;115.1;98.12;129.13;158.19;88.08;102.1;100.13;187.21;164.17})/1000</f>
        <v>64.198560000000001</v>
      </c>
      <c r="I1181" s="4" t="s">
        <v>4345</v>
      </c>
      <c r="J1181" s="8" t="s">
        <v>1350</v>
      </c>
      <c r="O1181" t="s">
        <v>4344</v>
      </c>
      <c r="P1181" s="4" t="str">
        <f t="shared" si="55"/>
        <v>rt8275</v>
      </c>
      <c r="Q1181" s="4" t="s">
        <v>4342</v>
      </c>
      <c r="R1181" t="s">
        <v>4343</v>
      </c>
      <c r="T1181" s="4" t="s">
        <v>4342</v>
      </c>
      <c r="U1181" t="s">
        <v>4344</v>
      </c>
      <c r="V1181" s="4" t="str">
        <f t="shared" si="56"/>
        <v>rt8275</v>
      </c>
      <c r="W1181" s="4" t="s">
        <v>4342</v>
      </c>
      <c r="X1181" t="s">
        <v>4343</v>
      </c>
    </row>
    <row r="1182" spans="1:24" x14ac:dyDescent="0.2">
      <c r="A1182" s="4" t="str">
        <f t="shared" si="54"/>
        <v>rt8287</v>
      </c>
      <c r="B1182" s="4" t="s">
        <v>4346</v>
      </c>
      <c r="C1182" t="s">
        <v>4347</v>
      </c>
      <c r="D1182" t="s">
        <v>4348</v>
      </c>
      <c r="E1182" t="s">
        <v>1566</v>
      </c>
      <c r="F1182" t="s">
        <v>1348</v>
      </c>
      <c r="G1182" s="8">
        <v>0</v>
      </c>
      <c r="H1182" cm="1">
        <f t="array" ref="H1182">SUMPRODUCT((LEN(I1182)-LEN(SUBSTITUTE(I1182,{"A";"C";"D";"E";"F";"G";"H";"I";"K";"L";"M";"N";"P";"Q";"R";"S";"T";"V";"W";"Y"},""))),{72.08;104.14;115.08;129.11;148.17;58.05;138.14;114.16;130.18;114.16;132.2;115.1;98.12;129.13;158.19;88.08;102.1;100.13;187.21;164.17})/1000</f>
        <v>51.651180000000011</v>
      </c>
      <c r="I1182" s="4" t="s">
        <v>4349</v>
      </c>
      <c r="J1182" s="8" t="s">
        <v>1350</v>
      </c>
      <c r="O1182" t="s">
        <v>4348</v>
      </c>
      <c r="P1182" s="4" t="str">
        <f t="shared" si="55"/>
        <v>rt8287</v>
      </c>
      <c r="Q1182" s="4" t="s">
        <v>4346</v>
      </c>
      <c r="R1182" t="s">
        <v>4347</v>
      </c>
      <c r="T1182" s="4" t="s">
        <v>4346</v>
      </c>
      <c r="U1182" t="s">
        <v>4348</v>
      </c>
      <c r="V1182" s="4" t="str">
        <f t="shared" si="56"/>
        <v>rt8287</v>
      </c>
      <c r="W1182" s="4" t="s">
        <v>4346</v>
      </c>
      <c r="X1182" t="s">
        <v>4347</v>
      </c>
    </row>
    <row r="1183" spans="1:24" x14ac:dyDescent="0.2">
      <c r="A1183" s="4" t="str">
        <f t="shared" si="54"/>
        <v>rt8291</v>
      </c>
      <c r="B1183" s="4" t="s">
        <v>1079</v>
      </c>
      <c r="C1183" t="s">
        <v>1079</v>
      </c>
      <c r="D1183" t="s">
        <v>1080</v>
      </c>
      <c r="E1183" t="s">
        <v>1347</v>
      </c>
      <c r="F1183" t="s">
        <v>1348</v>
      </c>
      <c r="G1183" s="8">
        <v>0</v>
      </c>
      <c r="H1183" cm="1">
        <f t="array" ref="H1183">SUMPRODUCT((LEN(I1183)-LEN(SUBSTITUTE(I1183,{"A";"C";"D";"E";"F";"G";"H";"I";"K";"L";"M";"N";"P";"Q";"R";"S";"T";"V";"W";"Y"},""))),{72.08;104.14;115.08;129.11;148.17;58.05;138.14;114.16;130.18;114.16;132.2;115.1;98.12;129.13;158.19;88.08;102.1;100.13;187.21;164.17})/1000</f>
        <v>27.693210000000001</v>
      </c>
      <c r="I1183" s="4" t="s">
        <v>4350</v>
      </c>
      <c r="J1183" s="8" t="s">
        <v>1350</v>
      </c>
      <c r="O1183" t="s">
        <v>1080</v>
      </c>
      <c r="P1183" s="4" t="str">
        <f t="shared" si="55"/>
        <v>rt8291</v>
      </c>
      <c r="Q1183" s="4" t="s">
        <v>1079</v>
      </c>
      <c r="R1183" t="s">
        <v>1079</v>
      </c>
      <c r="T1183" s="4" t="s">
        <v>1079</v>
      </c>
      <c r="U1183" t="s">
        <v>1080</v>
      </c>
      <c r="V1183" s="4" t="str">
        <f t="shared" si="56"/>
        <v>rt8291</v>
      </c>
      <c r="W1183" s="4" t="s">
        <v>1079</v>
      </c>
      <c r="X1183" t="s">
        <v>1079</v>
      </c>
    </row>
    <row r="1184" spans="1:24" x14ac:dyDescent="0.2">
      <c r="A1184" s="4" t="str">
        <f t="shared" si="54"/>
        <v>rt8298</v>
      </c>
      <c r="B1184" s="4" t="s">
        <v>1081</v>
      </c>
      <c r="C1184" t="s">
        <v>1082</v>
      </c>
      <c r="D1184" t="s">
        <v>1083</v>
      </c>
      <c r="E1184" t="s">
        <v>1347</v>
      </c>
      <c r="F1184" t="s">
        <v>4351</v>
      </c>
      <c r="G1184" s="8" t="s">
        <v>4352</v>
      </c>
      <c r="H1184" cm="1">
        <f t="array" ref="H1184">SUMPRODUCT((LEN(I1184)-LEN(SUBSTITUTE(I1184,{"A";"C";"D";"E";"F";"G";"H";"I";"K";"L";"M";"N";"P";"Q";"R";"S";"T";"V";"W";"Y"},""))),{72.08;104.14;115.08;129.11;148.17;58.05;138.14;114.16;130.18;114.16;132.2;115.1;98.12;129.13;158.19;88.08;102.1;100.13;187.21;164.17})/1000</f>
        <v>28.267399999999995</v>
      </c>
      <c r="I1184" s="4" t="s">
        <v>4353</v>
      </c>
      <c r="J1184" s="8" t="s">
        <v>1350</v>
      </c>
      <c r="O1184" t="s">
        <v>1083</v>
      </c>
      <c r="P1184" s="4" t="str">
        <f t="shared" si="55"/>
        <v>rt8298</v>
      </c>
      <c r="Q1184" s="4" t="s">
        <v>1081</v>
      </c>
      <c r="R1184" t="s">
        <v>1082</v>
      </c>
      <c r="T1184" s="4" t="s">
        <v>1081</v>
      </c>
      <c r="U1184" t="s">
        <v>1083</v>
      </c>
      <c r="V1184" s="4" t="str">
        <f t="shared" si="56"/>
        <v>rt8298</v>
      </c>
      <c r="W1184" s="4" t="s">
        <v>1081</v>
      </c>
      <c r="X1184" t="s">
        <v>1082</v>
      </c>
    </row>
    <row r="1185" spans="1:24" x14ac:dyDescent="0.2">
      <c r="A1185" s="4" t="str">
        <f t="shared" si="54"/>
        <v>rt8313</v>
      </c>
      <c r="B1185" s="4" t="s">
        <v>1156</v>
      </c>
      <c r="C1185" t="s">
        <v>1157</v>
      </c>
      <c r="D1185" t="s">
        <v>1158</v>
      </c>
      <c r="E1185" t="s">
        <v>1347</v>
      </c>
      <c r="F1185" t="s">
        <v>1348</v>
      </c>
      <c r="G1185" s="8">
        <v>0</v>
      </c>
      <c r="H1185" cm="1">
        <f t="array" ref="H1185">SUMPRODUCT((LEN(I1185)-LEN(SUBSTITUTE(I1185,{"A";"C";"D";"E";"F";"G";"H";"I";"K";"L";"M";"N";"P";"Q";"R";"S";"T";"V";"W";"Y"},""))),{72.08;104.14;115.08;129.11;148.17;58.05;138.14;114.16;130.18;114.16;132.2;115.1;98.12;129.13;158.19;88.08;102.1;100.13;187.21;164.17})/1000</f>
        <v>247.30794</v>
      </c>
      <c r="I1185" s="4" t="s">
        <v>4354</v>
      </c>
      <c r="J1185" s="8" t="s">
        <v>1350</v>
      </c>
      <c r="O1185" t="s">
        <v>1158</v>
      </c>
      <c r="P1185" s="4" t="str">
        <f t="shared" si="55"/>
        <v>rt8313</v>
      </c>
      <c r="Q1185" s="4" t="s">
        <v>1156</v>
      </c>
      <c r="R1185" t="s">
        <v>1157</v>
      </c>
      <c r="T1185" s="4" t="s">
        <v>1156</v>
      </c>
      <c r="U1185" t="s">
        <v>1158</v>
      </c>
      <c r="V1185" s="4" t="str">
        <f t="shared" si="56"/>
        <v>rt8313</v>
      </c>
      <c r="W1185" s="4" t="s">
        <v>1156</v>
      </c>
      <c r="X1185" t="s">
        <v>1157</v>
      </c>
    </row>
    <row r="1186" spans="1:24" x14ac:dyDescent="0.2">
      <c r="A1186" s="4" t="str">
        <f t="shared" si="54"/>
        <v>rt8327</v>
      </c>
      <c r="B1186" s="4" t="s">
        <v>4355</v>
      </c>
      <c r="C1186" t="s">
        <v>4356</v>
      </c>
      <c r="D1186" t="s">
        <v>4357</v>
      </c>
      <c r="E1186" t="s">
        <v>1566</v>
      </c>
      <c r="F1186" t="s">
        <v>1348</v>
      </c>
      <c r="G1186" s="8">
        <v>0</v>
      </c>
      <c r="H1186" cm="1">
        <f t="array" ref="H1186">SUMPRODUCT((LEN(I1186)-LEN(SUBSTITUTE(I1186,{"A";"C";"D";"E";"F";"G";"H";"I";"K";"L";"M";"N";"P";"Q";"R";"S";"T";"V";"W";"Y"},""))),{72.08;104.14;115.08;129.11;148.17;58.05;138.14;114.16;130.18;114.16;132.2;115.1;98.12;129.13;158.19;88.08;102.1;100.13;187.21;164.17})/1000</f>
        <v>37.973379999999999</v>
      </c>
      <c r="I1186" s="4" t="s">
        <v>4358</v>
      </c>
      <c r="J1186" s="8" t="s">
        <v>1350</v>
      </c>
      <c r="O1186" t="s">
        <v>4357</v>
      </c>
      <c r="P1186" s="4" t="str">
        <f t="shared" si="55"/>
        <v>rt8327</v>
      </c>
      <c r="Q1186" s="4" t="s">
        <v>4355</v>
      </c>
      <c r="R1186" t="s">
        <v>4356</v>
      </c>
      <c r="T1186" s="4" t="s">
        <v>4355</v>
      </c>
      <c r="U1186" t="s">
        <v>4357</v>
      </c>
      <c r="V1186" s="4" t="str">
        <f t="shared" si="56"/>
        <v>rt8327</v>
      </c>
      <c r="W1186" s="4" t="s">
        <v>4355</v>
      </c>
      <c r="X1186" t="s">
        <v>4356</v>
      </c>
    </row>
    <row r="1187" spans="1:24" x14ac:dyDescent="0.2">
      <c r="A1187" s="4" t="str">
        <f t="shared" si="54"/>
        <v>rt8345</v>
      </c>
      <c r="B1187" s="4" t="s">
        <v>1084</v>
      </c>
      <c r="C1187" t="s">
        <v>1085</v>
      </c>
      <c r="D1187" t="s">
        <v>1086</v>
      </c>
      <c r="E1187" t="s">
        <v>1347</v>
      </c>
      <c r="F1187" t="s">
        <v>1348</v>
      </c>
      <c r="G1187" s="8">
        <v>0</v>
      </c>
      <c r="H1187" cm="1">
        <f t="array" ref="H1187">SUMPRODUCT((LEN(I1187)-LEN(SUBSTITUTE(I1187,{"A";"C";"D";"E";"F";"G";"H";"I";"K";"L";"M";"N";"P";"Q";"R";"S";"T";"V";"W";"Y"},""))),{72.08;104.14;115.08;129.11;148.17;58.05;138.14;114.16;130.18;114.16;132.2;115.1;98.12;129.13;158.19;88.08;102.1;100.13;187.21;164.17})/1000</f>
        <v>45.963450000000002</v>
      </c>
      <c r="I1187" s="4" t="s">
        <v>4359</v>
      </c>
      <c r="J1187" s="8" t="s">
        <v>1350</v>
      </c>
      <c r="O1187" t="s">
        <v>1086</v>
      </c>
      <c r="P1187" s="4" t="str">
        <f t="shared" si="55"/>
        <v>rt8345</v>
      </c>
      <c r="Q1187" s="4" t="s">
        <v>1084</v>
      </c>
      <c r="R1187" t="s">
        <v>1085</v>
      </c>
      <c r="T1187" s="4" t="s">
        <v>1084</v>
      </c>
      <c r="U1187" t="s">
        <v>1086</v>
      </c>
      <c r="V1187" s="4" t="str">
        <f t="shared" si="56"/>
        <v>rt8345</v>
      </c>
      <c r="W1187" s="4" t="s">
        <v>1084</v>
      </c>
      <c r="X1187" t="s">
        <v>1085</v>
      </c>
    </row>
    <row r="1188" spans="1:24" x14ac:dyDescent="0.2">
      <c r="A1188" s="4" t="str">
        <f t="shared" si="54"/>
        <v>rt8348</v>
      </c>
      <c r="B1188" s="4" t="s">
        <v>4360</v>
      </c>
      <c r="C1188" t="s">
        <v>4360</v>
      </c>
      <c r="D1188" t="s">
        <v>4361</v>
      </c>
      <c r="E1188" t="s">
        <v>1424</v>
      </c>
      <c r="F1188" t="s">
        <v>1348</v>
      </c>
      <c r="G1188" s="8">
        <v>0</v>
      </c>
      <c r="H1188" cm="1">
        <f t="array" ref="H1188">SUMPRODUCT((LEN(I1188)-LEN(SUBSTITUTE(I1188,{"A";"C";"D";"E";"F";"G";"H";"I";"K";"L";"M";"N";"P";"Q";"R";"S";"T";"V";"W";"Y"},""))),{72.08;104.14;115.08;129.11;148.17;58.05;138.14;114.16;130.18;114.16;132.2;115.1;98.12;129.13;158.19;88.08;102.1;100.13;187.21;164.17})/1000</f>
        <v>85.685130000000001</v>
      </c>
      <c r="I1188" s="4" t="s">
        <v>4362</v>
      </c>
      <c r="J1188" s="8" t="s">
        <v>1350</v>
      </c>
      <c r="O1188" t="s">
        <v>4361</v>
      </c>
      <c r="P1188" s="4" t="str">
        <f t="shared" si="55"/>
        <v>rt8348</v>
      </c>
      <c r="Q1188" s="4" t="s">
        <v>4360</v>
      </c>
      <c r="R1188" t="s">
        <v>4360</v>
      </c>
      <c r="T1188" s="4" t="s">
        <v>4360</v>
      </c>
      <c r="U1188" t="s">
        <v>4361</v>
      </c>
      <c r="V1188" s="4" t="str">
        <f t="shared" si="56"/>
        <v>rt8348</v>
      </c>
      <c r="W1188" s="4" t="s">
        <v>4360</v>
      </c>
      <c r="X1188" t="s">
        <v>4360</v>
      </c>
    </row>
    <row r="1189" spans="1:24" x14ac:dyDescent="0.2">
      <c r="A1189" s="4" t="str">
        <f t="shared" si="54"/>
        <v>rt8349</v>
      </c>
      <c r="B1189" s="4" t="s">
        <v>4363</v>
      </c>
      <c r="C1189" t="s">
        <v>4363</v>
      </c>
      <c r="D1189" t="s">
        <v>4364</v>
      </c>
      <c r="E1189" t="s">
        <v>1424</v>
      </c>
      <c r="F1189" t="s">
        <v>1348</v>
      </c>
      <c r="G1189" s="8">
        <v>0</v>
      </c>
      <c r="H1189" cm="1">
        <f t="array" ref="H1189">SUMPRODUCT((LEN(I1189)-LEN(SUBSTITUTE(I1189,{"A";"C";"D";"E";"F";"G";"H";"I";"K";"L";"M";"N";"P";"Q";"R";"S";"T";"V";"W";"Y"},""))),{72.08;104.14;115.08;129.11;148.17;58.05;138.14;114.16;130.18;114.16;132.2;115.1;98.12;129.13;158.19;88.08;102.1;100.13;187.21;164.17})/1000</f>
        <v>86.755670000000009</v>
      </c>
      <c r="I1189" s="4" t="s">
        <v>4365</v>
      </c>
      <c r="J1189" s="8" t="s">
        <v>1350</v>
      </c>
      <c r="O1189" t="s">
        <v>4364</v>
      </c>
      <c r="P1189" s="4" t="str">
        <f t="shared" si="55"/>
        <v>rt8349</v>
      </c>
      <c r="Q1189" s="4" t="s">
        <v>4363</v>
      </c>
      <c r="R1189" t="s">
        <v>4363</v>
      </c>
      <c r="T1189" s="4" t="s">
        <v>4363</v>
      </c>
      <c r="U1189" t="s">
        <v>4364</v>
      </c>
      <c r="V1189" s="4" t="str">
        <f t="shared" si="56"/>
        <v>rt8349</v>
      </c>
      <c r="W1189" s="4" t="s">
        <v>4363</v>
      </c>
      <c r="X1189" t="s">
        <v>4363</v>
      </c>
    </row>
    <row r="1190" spans="1:24" x14ac:dyDescent="0.2">
      <c r="A1190" s="4" t="str">
        <f t="shared" si="54"/>
        <v>rt8357</v>
      </c>
      <c r="B1190" s="4" t="s">
        <v>4366</v>
      </c>
      <c r="C1190" t="s">
        <v>4366</v>
      </c>
      <c r="D1190" t="s">
        <v>4367</v>
      </c>
      <c r="E1190" t="s">
        <v>1347</v>
      </c>
      <c r="F1190" t="s">
        <v>1522</v>
      </c>
      <c r="G1190" s="8" t="s">
        <v>1541</v>
      </c>
      <c r="H1190" cm="1">
        <f t="array" ref="H1190">SUMPRODUCT((LEN(I1190)-LEN(SUBSTITUTE(I1190,{"A";"C";"D";"E";"F";"G";"H";"I";"K";"L";"M";"N";"P";"Q";"R";"S";"T";"V";"W";"Y"},""))),{72.08;104.14;115.08;129.11;148.17;58.05;138.14;114.16;130.18;114.16;132.2;115.1;98.12;129.13;158.19;88.08;102.1;100.13;187.21;164.17})/1000</f>
        <v>43.093129999999995</v>
      </c>
      <c r="I1190" s="4" t="s">
        <v>4368</v>
      </c>
      <c r="J1190" s="8" t="s">
        <v>1350</v>
      </c>
      <c r="O1190" t="s">
        <v>4367</v>
      </c>
      <c r="P1190" s="4" t="str">
        <f t="shared" si="55"/>
        <v>rt8357</v>
      </c>
      <c r="Q1190" s="4" t="s">
        <v>4366</v>
      </c>
      <c r="R1190" t="s">
        <v>4366</v>
      </c>
      <c r="T1190" s="4" t="s">
        <v>4366</v>
      </c>
      <c r="U1190" t="s">
        <v>4367</v>
      </c>
      <c r="V1190" s="4" t="str">
        <f t="shared" si="56"/>
        <v>rt8357</v>
      </c>
      <c r="W1190" s="4" t="s">
        <v>4366</v>
      </c>
      <c r="X1190" t="s">
        <v>4366</v>
      </c>
    </row>
    <row r="1191" spans="1:24" x14ac:dyDescent="0.2">
      <c r="A1191" s="4" t="str">
        <f t="shared" si="54"/>
        <v>rt8364</v>
      </c>
      <c r="B1191" s="4" t="s">
        <v>4369</v>
      </c>
      <c r="C1191" t="s">
        <v>4370</v>
      </c>
      <c r="D1191" t="s">
        <v>4371</v>
      </c>
      <c r="E1191" t="s">
        <v>1347</v>
      </c>
      <c r="F1191" t="s">
        <v>1481</v>
      </c>
      <c r="G1191" s="8" t="s">
        <v>4372</v>
      </c>
      <c r="H1191" cm="1">
        <f t="array" ref="H1191">SUMPRODUCT((LEN(I1191)-LEN(SUBSTITUTE(I1191,{"A";"C";"D";"E";"F";"G";"H";"I";"K";"L";"M";"N";"P";"Q";"R";"S";"T";"V";"W";"Y"},""))),{72.08;104.14;115.08;129.11;148.17;58.05;138.14;114.16;130.18;114.16;132.2;115.1;98.12;129.13;158.19;88.08;102.1;100.13;187.21;164.17})/1000</f>
        <v>39.781479999999995</v>
      </c>
      <c r="I1191" s="4" t="s">
        <v>4373</v>
      </c>
      <c r="J1191" s="8" t="s">
        <v>1350</v>
      </c>
      <c r="O1191" t="s">
        <v>4371</v>
      </c>
      <c r="P1191" s="4" t="str">
        <f t="shared" si="55"/>
        <v>rt8364</v>
      </c>
      <c r="Q1191" s="4" t="s">
        <v>4369</v>
      </c>
      <c r="R1191" t="s">
        <v>4370</v>
      </c>
      <c r="T1191" s="4" t="s">
        <v>4369</v>
      </c>
      <c r="U1191" t="s">
        <v>4371</v>
      </c>
      <c r="V1191" s="4" t="str">
        <f t="shared" si="56"/>
        <v>rt8364</v>
      </c>
      <c r="W1191" s="4" t="s">
        <v>4369</v>
      </c>
      <c r="X1191" t="s">
        <v>4370</v>
      </c>
    </row>
    <row r="1192" spans="1:24" x14ac:dyDescent="0.2">
      <c r="A1192" s="4" t="str">
        <f t="shared" si="54"/>
        <v>rt8370</v>
      </c>
      <c r="B1192" s="4" t="s">
        <v>4374</v>
      </c>
      <c r="C1192" t="s">
        <v>4374</v>
      </c>
      <c r="D1192" t="s">
        <v>4375</v>
      </c>
      <c r="E1192" t="s">
        <v>1347</v>
      </c>
      <c r="F1192" t="s">
        <v>1348</v>
      </c>
      <c r="G1192" s="8">
        <v>0</v>
      </c>
      <c r="H1192" cm="1">
        <f t="array" ref="H1192">SUMPRODUCT((LEN(I1192)-LEN(SUBSTITUTE(I1192,{"A";"C";"D";"E";"F";"G";"H";"I";"K";"L";"M";"N";"P";"Q";"R";"S";"T";"V";"W";"Y"},""))),{72.08;104.14;115.08;129.11;148.17;58.05;138.14;114.16;130.18;114.16;132.2;115.1;98.12;129.13;158.19;88.08;102.1;100.13;187.21;164.17})/1000</f>
        <v>41.698619999999998</v>
      </c>
      <c r="I1192" s="4" t="s">
        <v>4376</v>
      </c>
      <c r="J1192" s="8" t="s">
        <v>1350</v>
      </c>
      <c r="O1192" t="s">
        <v>4375</v>
      </c>
      <c r="P1192" s="4" t="str">
        <f t="shared" si="55"/>
        <v>rt8370</v>
      </c>
      <c r="Q1192" s="4" t="s">
        <v>4374</v>
      </c>
      <c r="R1192" t="s">
        <v>4374</v>
      </c>
      <c r="T1192" s="4" t="s">
        <v>4374</v>
      </c>
      <c r="U1192" t="s">
        <v>4375</v>
      </c>
      <c r="V1192" s="4" t="str">
        <f t="shared" si="56"/>
        <v>rt8370</v>
      </c>
      <c r="W1192" s="4" t="s">
        <v>4374</v>
      </c>
      <c r="X1192" t="s">
        <v>4374</v>
      </c>
    </row>
    <row r="1193" spans="1:24" x14ac:dyDescent="0.2">
      <c r="A1193" s="4" t="str">
        <f t="shared" si="54"/>
        <v>rt8374</v>
      </c>
      <c r="B1193" s="4" t="s">
        <v>4377</v>
      </c>
      <c r="C1193" t="s">
        <v>4377</v>
      </c>
      <c r="D1193" t="s">
        <v>4378</v>
      </c>
      <c r="E1193" t="s">
        <v>1347</v>
      </c>
      <c r="F1193" t="s">
        <v>1522</v>
      </c>
      <c r="G1193" s="8" t="s">
        <v>1541</v>
      </c>
      <c r="H1193" cm="1">
        <f t="array" ref="H1193">SUMPRODUCT((LEN(I1193)-LEN(SUBSTITUTE(I1193,{"A";"C";"D";"E";"F";"G";"H";"I";"K";"L";"M";"N";"P";"Q";"R";"S";"T";"V";"W";"Y"},""))),{72.08;104.14;115.08;129.11;148.17;58.05;138.14;114.16;130.18;114.16;132.2;115.1;98.12;129.13;158.19;88.08;102.1;100.13;187.21;164.17})/1000</f>
        <v>45.562630000000006</v>
      </c>
      <c r="I1193" s="4" t="s">
        <v>4379</v>
      </c>
      <c r="J1193" s="8" t="s">
        <v>1350</v>
      </c>
      <c r="O1193" t="s">
        <v>4378</v>
      </c>
      <c r="P1193" s="4" t="str">
        <f t="shared" si="55"/>
        <v>rt8374</v>
      </c>
      <c r="Q1193" s="4" t="s">
        <v>4377</v>
      </c>
      <c r="R1193" t="s">
        <v>4377</v>
      </c>
      <c r="T1193" s="4" t="s">
        <v>4377</v>
      </c>
      <c r="U1193" t="s">
        <v>4378</v>
      </c>
      <c r="V1193" s="4" t="str">
        <f t="shared" si="56"/>
        <v>rt8374</v>
      </c>
      <c r="W1193" s="4" t="s">
        <v>4377</v>
      </c>
      <c r="X1193" t="s">
        <v>4377</v>
      </c>
    </row>
    <row r="1194" spans="1:24" x14ac:dyDescent="0.2">
      <c r="A1194" s="4" t="str">
        <f t="shared" si="54"/>
        <v>rt8378</v>
      </c>
      <c r="B1194" s="4" t="s">
        <v>1087</v>
      </c>
      <c r="C1194" t="s">
        <v>1088</v>
      </c>
      <c r="D1194" t="s">
        <v>1089</v>
      </c>
      <c r="E1194" t="s">
        <v>1383</v>
      </c>
      <c r="F1194" t="s">
        <v>1348</v>
      </c>
      <c r="G1194" s="8">
        <v>0</v>
      </c>
      <c r="H1194" cm="1">
        <f t="array" ref="H1194">SUMPRODUCT((LEN(I1194)-LEN(SUBSTITUTE(I1194,{"A";"C";"D";"E";"F";"G";"H";"I";"K";"L";"M";"N";"P";"Q";"R";"S";"T";"V";"W";"Y"},""))),{72.08;104.14;115.08;129.11;148.17;58.05;138.14;114.16;130.18;114.16;132.2;115.1;98.12;129.13;158.19;88.08;102.1;100.13;187.21;164.17})/1000</f>
        <v>32.906779999999998</v>
      </c>
      <c r="I1194" s="4" t="s">
        <v>4380</v>
      </c>
      <c r="J1194" s="8" t="s">
        <v>1350</v>
      </c>
      <c r="O1194" t="s">
        <v>1089</v>
      </c>
      <c r="P1194" s="4" t="str">
        <f t="shared" si="55"/>
        <v>rt8378</v>
      </c>
      <c r="Q1194" s="4" t="s">
        <v>1087</v>
      </c>
      <c r="R1194" t="s">
        <v>1088</v>
      </c>
      <c r="T1194" s="4" t="s">
        <v>1087</v>
      </c>
      <c r="U1194" t="s">
        <v>1089</v>
      </c>
      <c r="V1194" s="4" t="str">
        <f t="shared" si="56"/>
        <v>rt8378</v>
      </c>
      <c r="W1194" s="4" t="s">
        <v>1087</v>
      </c>
      <c r="X1194" t="s">
        <v>1088</v>
      </c>
    </row>
    <row r="1195" spans="1:24" x14ac:dyDescent="0.2">
      <c r="A1195" s="4" t="str">
        <f t="shared" si="54"/>
        <v>rt8390</v>
      </c>
      <c r="B1195" s="4" t="s">
        <v>4381</v>
      </c>
      <c r="C1195" t="s">
        <v>4381</v>
      </c>
      <c r="D1195" t="s">
        <v>4382</v>
      </c>
      <c r="E1195" t="s">
        <v>1347</v>
      </c>
      <c r="F1195" t="s">
        <v>1348</v>
      </c>
      <c r="G1195" s="8" t="s">
        <v>4383</v>
      </c>
      <c r="H1195" cm="1">
        <f t="array" ref="H1195">SUMPRODUCT((LEN(I1195)-LEN(SUBSTITUTE(I1195,{"A";"C";"D";"E";"F";"G";"H";"I";"K";"L";"M";"N";"P";"Q";"R";"S";"T";"V";"W";"Y"},""))),{72.08;104.14;115.08;129.11;148.17;58.05;138.14;114.16;130.18;114.16;132.2;115.1;98.12;129.13;158.19;88.08;102.1;100.13;187.21;164.17})/1000</f>
        <v>47.475259999999999</v>
      </c>
      <c r="I1195" s="4" t="s">
        <v>4384</v>
      </c>
      <c r="J1195" s="8" t="s">
        <v>1350</v>
      </c>
      <c r="O1195" t="s">
        <v>4382</v>
      </c>
      <c r="P1195" s="4" t="str">
        <f t="shared" si="55"/>
        <v>rt8390</v>
      </c>
      <c r="Q1195" s="4" t="s">
        <v>4381</v>
      </c>
      <c r="R1195" t="s">
        <v>4381</v>
      </c>
      <c r="T1195" s="4" t="s">
        <v>4381</v>
      </c>
      <c r="U1195" t="s">
        <v>4382</v>
      </c>
      <c r="V1195" s="4" t="str">
        <f t="shared" si="56"/>
        <v>rt8390</v>
      </c>
      <c r="W1195" s="4" t="s">
        <v>4381</v>
      </c>
      <c r="X1195" t="s">
        <v>4381</v>
      </c>
    </row>
    <row r="1196" spans="1:24" x14ac:dyDescent="0.2">
      <c r="A1196" s="4" t="str">
        <f t="shared" si="54"/>
        <v>rt8393</v>
      </c>
      <c r="B1196" s="4" t="s">
        <v>1090</v>
      </c>
      <c r="C1196" t="s">
        <v>1091</v>
      </c>
      <c r="D1196" t="s">
        <v>1092</v>
      </c>
      <c r="E1196" t="s">
        <v>1424</v>
      </c>
      <c r="F1196" t="s">
        <v>1348</v>
      </c>
      <c r="G1196" s="8">
        <v>0</v>
      </c>
      <c r="H1196" cm="1">
        <f t="array" ref="H1196">SUMPRODUCT((LEN(I1196)-LEN(SUBSTITUTE(I1196,{"A";"C";"D";"E";"F";"G";"H";"I";"K";"L";"M";"N";"P";"Q";"R";"S";"T";"V";"W";"Y"},""))),{72.08;104.14;115.08;129.11;148.17;58.05;138.14;114.16;130.18;114.16;132.2;115.1;98.12;129.13;158.19;88.08;102.1;100.13;187.21;164.17})/1000</f>
        <v>169.11960000000005</v>
      </c>
      <c r="I1196" s="4" t="s">
        <v>4385</v>
      </c>
      <c r="J1196" s="8" t="s">
        <v>1350</v>
      </c>
      <c r="O1196" t="s">
        <v>1092</v>
      </c>
      <c r="P1196" s="4" t="str">
        <f t="shared" si="55"/>
        <v>rt8393</v>
      </c>
      <c r="Q1196" s="4" t="s">
        <v>1090</v>
      </c>
      <c r="R1196" t="s">
        <v>1091</v>
      </c>
      <c r="T1196" s="4" t="s">
        <v>1090</v>
      </c>
      <c r="U1196" t="s">
        <v>1092</v>
      </c>
      <c r="V1196" s="4" t="str">
        <f t="shared" si="56"/>
        <v>rt8393</v>
      </c>
      <c r="W1196" s="4" t="s">
        <v>1090</v>
      </c>
      <c r="X1196" t="s">
        <v>1091</v>
      </c>
    </row>
    <row r="1197" spans="1:24" x14ac:dyDescent="0.2">
      <c r="A1197" s="4" t="str">
        <f t="shared" si="54"/>
        <v>rt8407</v>
      </c>
      <c r="B1197" s="4" t="s">
        <v>1093</v>
      </c>
      <c r="C1197" t="s">
        <v>1094</v>
      </c>
      <c r="D1197" t="s">
        <v>1095</v>
      </c>
      <c r="E1197" t="s">
        <v>1383</v>
      </c>
      <c r="F1197" t="s">
        <v>2012</v>
      </c>
      <c r="G1197" s="8" t="s">
        <v>4386</v>
      </c>
      <c r="H1197" cm="1">
        <f t="array" ref="H1197">SUMPRODUCT((LEN(I1197)-LEN(SUBSTITUTE(I1197,{"A";"C";"D";"E";"F";"G";"H";"I";"K";"L";"M";"N";"P";"Q";"R";"S";"T";"V";"W";"Y"},""))),{72.08;104.14;115.08;129.11;148.17;58.05;138.14;114.16;130.18;114.16;132.2;115.1;98.12;129.13;158.19;88.08;102.1;100.13;187.21;164.17})/1000</f>
        <v>58.227209999999985</v>
      </c>
      <c r="I1197" s="4" t="s">
        <v>4387</v>
      </c>
      <c r="J1197" s="8" t="s">
        <v>1350</v>
      </c>
      <c r="O1197" t="s">
        <v>1095</v>
      </c>
      <c r="P1197" s="4" t="str">
        <f t="shared" si="55"/>
        <v>rt8407</v>
      </c>
      <c r="Q1197" s="4" t="s">
        <v>1093</v>
      </c>
      <c r="R1197" t="s">
        <v>1094</v>
      </c>
      <c r="T1197" s="4" t="s">
        <v>1093</v>
      </c>
      <c r="U1197" t="s">
        <v>1095</v>
      </c>
      <c r="V1197" s="4" t="str">
        <f t="shared" si="56"/>
        <v>rt8407</v>
      </c>
      <c r="W1197" s="4" t="s">
        <v>1093</v>
      </c>
      <c r="X1197" t="s">
        <v>1094</v>
      </c>
    </row>
    <row r="1198" spans="1:24" x14ac:dyDescent="0.2">
      <c r="A1198" s="4" t="str">
        <f t="shared" si="54"/>
        <v>rt8421</v>
      </c>
      <c r="B1198" s="4" t="s">
        <v>4388</v>
      </c>
      <c r="C1198" t="s">
        <v>4389</v>
      </c>
      <c r="D1198" t="s">
        <v>4390</v>
      </c>
      <c r="E1198" t="s">
        <v>1476</v>
      </c>
      <c r="F1198" t="s">
        <v>1348</v>
      </c>
      <c r="G1198" s="8">
        <v>0</v>
      </c>
      <c r="H1198" cm="1">
        <f t="array" ref="H1198">SUMPRODUCT((LEN(I1198)-LEN(SUBSTITUTE(I1198,{"A";"C";"D";"E";"F";"G";"H";"I";"K";"L";"M";"N";"P";"Q";"R";"S";"T";"V";"W";"Y"},""))),{72.08;104.14;115.08;129.11;148.17;58.05;138.14;114.16;130.18;114.16;132.2;115.1;98.12;129.13;158.19;88.08;102.1;100.13;187.21;164.17})/1000</f>
        <v>106.90505999999998</v>
      </c>
      <c r="I1198" s="4" t="s">
        <v>4391</v>
      </c>
      <c r="J1198" s="8" t="s">
        <v>1350</v>
      </c>
      <c r="O1198" t="s">
        <v>4390</v>
      </c>
      <c r="P1198" s="4" t="str">
        <f t="shared" si="55"/>
        <v>rt8421</v>
      </c>
      <c r="Q1198" s="4" t="s">
        <v>4388</v>
      </c>
      <c r="R1198" t="s">
        <v>4389</v>
      </c>
      <c r="T1198" s="4" t="s">
        <v>4388</v>
      </c>
      <c r="U1198" t="s">
        <v>4390</v>
      </c>
      <c r="V1198" s="4" t="str">
        <f t="shared" si="56"/>
        <v>rt8421</v>
      </c>
      <c r="W1198" s="4" t="s">
        <v>4388</v>
      </c>
      <c r="X1198" t="s">
        <v>4389</v>
      </c>
    </row>
    <row r="1199" spans="1:24" x14ac:dyDescent="0.2">
      <c r="A1199" s="4" t="str">
        <f t="shared" si="54"/>
        <v>rt8431</v>
      </c>
      <c r="B1199" s="4" t="s">
        <v>1096</v>
      </c>
      <c r="C1199" t="s">
        <v>1097</v>
      </c>
      <c r="D1199" t="s">
        <v>1098</v>
      </c>
      <c r="E1199" t="s">
        <v>1383</v>
      </c>
      <c r="F1199" t="s">
        <v>1348</v>
      </c>
      <c r="G1199" s="8">
        <v>0</v>
      </c>
      <c r="H1199" cm="1">
        <f t="array" ref="H1199">SUMPRODUCT((LEN(I1199)-LEN(SUBSTITUTE(I1199,{"A";"C";"D";"E";"F";"G";"H";"I";"K";"L";"M";"N";"P";"Q";"R";"S";"T";"V";"W";"Y"},""))),{72.08;104.14;115.08;129.11;148.17;58.05;138.14;114.16;130.18;114.16;132.2;115.1;98.12;129.13;158.19;88.08;102.1;100.13;187.21;164.17})/1000</f>
        <v>77.327120000000008</v>
      </c>
      <c r="I1199" s="4" t="s">
        <v>4392</v>
      </c>
      <c r="J1199" s="8" t="s">
        <v>1350</v>
      </c>
      <c r="O1199" t="s">
        <v>1098</v>
      </c>
      <c r="P1199" s="4" t="str">
        <f t="shared" si="55"/>
        <v>rt8431</v>
      </c>
      <c r="Q1199" s="4" t="s">
        <v>1096</v>
      </c>
      <c r="R1199" t="s">
        <v>1097</v>
      </c>
      <c r="T1199" s="4" t="s">
        <v>1096</v>
      </c>
      <c r="U1199" t="s">
        <v>1098</v>
      </c>
      <c r="V1199" s="4" t="str">
        <f t="shared" si="56"/>
        <v>rt8431</v>
      </c>
      <c r="W1199" s="4" t="s">
        <v>1096</v>
      </c>
      <c r="X1199" t="s">
        <v>1097</v>
      </c>
    </row>
    <row r="1200" spans="1:24" x14ac:dyDescent="0.2">
      <c r="A1200" s="4" t="str">
        <f t="shared" si="54"/>
        <v>rt8446</v>
      </c>
      <c r="B1200" s="4" t="s">
        <v>4393</v>
      </c>
      <c r="C1200" t="s">
        <v>4393</v>
      </c>
      <c r="D1200" t="s">
        <v>4394</v>
      </c>
      <c r="E1200" t="s">
        <v>2684</v>
      </c>
      <c r="F1200" t="s">
        <v>1348</v>
      </c>
      <c r="G1200" s="8">
        <v>0</v>
      </c>
      <c r="H1200" cm="1">
        <f t="array" ref="H1200">SUMPRODUCT((LEN(I1200)-LEN(SUBSTITUTE(I1200,{"A";"C";"D";"E";"F";"G";"H";"I";"K";"L";"M";"N";"P";"Q";"R";"S";"T";"V";"W";"Y"},""))),{72.08;104.14;115.08;129.11;148.17;58.05;138.14;114.16;130.18;114.16;132.2;115.1;98.12;129.13;158.19;88.08;102.1;100.13;187.21;164.17})/1000</f>
        <v>97.32486999999999</v>
      </c>
      <c r="I1200" s="4" t="s">
        <v>4395</v>
      </c>
      <c r="J1200" s="8" t="s">
        <v>1350</v>
      </c>
      <c r="O1200" t="s">
        <v>4394</v>
      </c>
      <c r="P1200" s="4" t="str">
        <f t="shared" si="55"/>
        <v>rt8446</v>
      </c>
      <c r="Q1200" s="4" t="s">
        <v>4393</v>
      </c>
      <c r="R1200" t="s">
        <v>4393</v>
      </c>
      <c r="T1200" s="4" t="s">
        <v>4393</v>
      </c>
      <c r="U1200" t="s">
        <v>4394</v>
      </c>
      <c r="V1200" s="4" t="str">
        <f t="shared" si="56"/>
        <v>rt8446</v>
      </c>
      <c r="W1200" s="4" t="s">
        <v>4393</v>
      </c>
      <c r="X1200" t="s">
        <v>4393</v>
      </c>
    </row>
    <row r="1201" spans="1:24" x14ac:dyDescent="0.2">
      <c r="A1201" s="4" t="str">
        <f t="shared" si="54"/>
        <v>rt8465</v>
      </c>
      <c r="B1201" s="4" t="s">
        <v>4396</v>
      </c>
      <c r="C1201" t="s">
        <v>4397</v>
      </c>
      <c r="D1201" t="s">
        <v>4398</v>
      </c>
      <c r="E1201" t="s">
        <v>1347</v>
      </c>
      <c r="F1201" t="s">
        <v>1348</v>
      </c>
      <c r="G1201" s="8">
        <v>0</v>
      </c>
      <c r="H1201" cm="1">
        <f t="array" ref="H1201">SUMPRODUCT((LEN(I1201)-LEN(SUBSTITUTE(I1201,{"A";"C";"D";"E";"F";"G";"H";"I";"K";"L";"M";"N";"P";"Q";"R";"S";"T";"V";"W";"Y"},""))),{72.08;104.14;115.08;129.11;148.17;58.05;138.14;114.16;130.18;114.16;132.2;115.1;98.12;129.13;158.19;88.08;102.1;100.13;187.21;164.17})/1000</f>
        <v>82.623060000000009</v>
      </c>
      <c r="I1201" s="4" t="s">
        <v>4399</v>
      </c>
      <c r="J1201" s="8" t="s">
        <v>1350</v>
      </c>
      <c r="O1201" t="s">
        <v>4398</v>
      </c>
      <c r="P1201" s="4" t="str">
        <f t="shared" si="55"/>
        <v>rt8465</v>
      </c>
      <c r="Q1201" s="4" t="s">
        <v>4396</v>
      </c>
      <c r="R1201" t="s">
        <v>4397</v>
      </c>
      <c r="T1201" s="4" t="s">
        <v>4396</v>
      </c>
      <c r="U1201" t="s">
        <v>4398</v>
      </c>
      <c r="V1201" s="4" t="str">
        <f t="shared" si="56"/>
        <v>rt8465</v>
      </c>
      <c r="W1201" s="4" t="s">
        <v>4396</v>
      </c>
      <c r="X1201" t="s">
        <v>4397</v>
      </c>
    </row>
    <row r="1202" spans="1:24" x14ac:dyDescent="0.2">
      <c r="A1202" s="4" t="str">
        <f t="shared" si="54"/>
        <v>rt8468</v>
      </c>
      <c r="B1202" s="4" t="s">
        <v>4400</v>
      </c>
      <c r="C1202" t="s">
        <v>4400</v>
      </c>
      <c r="D1202" t="s">
        <v>4401</v>
      </c>
      <c r="E1202" t="s">
        <v>1347</v>
      </c>
      <c r="F1202" t="s">
        <v>1348</v>
      </c>
      <c r="G1202" s="8">
        <v>0</v>
      </c>
      <c r="H1202" cm="1">
        <f t="array" ref="H1202">SUMPRODUCT((LEN(I1202)-LEN(SUBSTITUTE(I1202,{"A";"C";"D";"E";"F";"G";"H";"I";"K";"L";"M";"N";"P";"Q";"R";"S";"T";"V";"W";"Y"},""))),{72.08;104.14;115.08;129.11;148.17;58.05;138.14;114.16;130.18;114.16;132.2;115.1;98.12;129.13;158.19;88.08;102.1;100.13;187.21;164.17})/1000</f>
        <v>51.991190000000003</v>
      </c>
      <c r="I1202" s="4" t="s">
        <v>4402</v>
      </c>
      <c r="J1202" s="8" t="s">
        <v>1350</v>
      </c>
      <c r="O1202" t="s">
        <v>4401</v>
      </c>
      <c r="P1202" s="4" t="str">
        <f t="shared" si="55"/>
        <v>rt8468</v>
      </c>
      <c r="Q1202" s="4" t="s">
        <v>4400</v>
      </c>
      <c r="R1202" t="s">
        <v>4400</v>
      </c>
      <c r="T1202" s="4" t="s">
        <v>4400</v>
      </c>
      <c r="U1202" t="s">
        <v>4401</v>
      </c>
      <c r="V1202" s="4" t="str">
        <f t="shared" si="56"/>
        <v>rt8468</v>
      </c>
      <c r="W1202" s="4" t="s">
        <v>4400</v>
      </c>
      <c r="X1202" t="s">
        <v>4400</v>
      </c>
    </row>
    <row r="1203" spans="1:24" x14ac:dyDescent="0.2">
      <c r="A1203" s="4" t="str">
        <f t="shared" si="54"/>
        <v>rt8469</v>
      </c>
      <c r="B1203" s="4" t="s">
        <v>1099</v>
      </c>
      <c r="C1203" t="s">
        <v>1100</v>
      </c>
      <c r="D1203" t="s">
        <v>1101</v>
      </c>
      <c r="E1203" t="s">
        <v>1347</v>
      </c>
      <c r="F1203" t="s">
        <v>1348</v>
      </c>
      <c r="G1203" s="8">
        <v>0</v>
      </c>
      <c r="H1203" cm="1">
        <f t="array" ref="H1203">SUMPRODUCT((LEN(I1203)-LEN(SUBSTITUTE(I1203,{"A";"C";"D";"E";"F";"G";"H";"I";"K";"L";"M";"N";"P";"Q";"R";"S";"T";"V";"W";"Y"},""))),{72.08;104.14;115.08;129.11;148.17;58.05;138.14;114.16;130.18;114.16;132.2;115.1;98.12;129.13;158.19;88.08;102.1;100.13;187.21;164.17})/1000</f>
        <v>28.502749999999999</v>
      </c>
      <c r="I1203" s="4" t="s">
        <v>4403</v>
      </c>
      <c r="J1203" s="8" t="s">
        <v>1350</v>
      </c>
      <c r="O1203" t="s">
        <v>1101</v>
      </c>
      <c r="P1203" s="4" t="str">
        <f t="shared" si="55"/>
        <v>rt8469</v>
      </c>
      <c r="Q1203" s="4" t="s">
        <v>1099</v>
      </c>
      <c r="R1203" t="s">
        <v>1100</v>
      </c>
      <c r="T1203" s="4" t="s">
        <v>1099</v>
      </c>
      <c r="U1203" t="s">
        <v>1101</v>
      </c>
      <c r="V1203" s="4" t="str">
        <f t="shared" si="56"/>
        <v>rt8469</v>
      </c>
      <c r="W1203" s="4" t="s">
        <v>1099</v>
      </c>
      <c r="X1203" t="s">
        <v>1100</v>
      </c>
    </row>
    <row r="1204" spans="1:24" x14ac:dyDescent="0.2">
      <c r="A1204" s="4" t="str">
        <f t="shared" si="54"/>
        <v>rt8482</v>
      </c>
      <c r="B1204" s="4" t="s">
        <v>4404</v>
      </c>
      <c r="C1204" t="s">
        <v>4405</v>
      </c>
      <c r="D1204" t="s">
        <v>4406</v>
      </c>
      <c r="E1204" t="s">
        <v>1347</v>
      </c>
      <c r="F1204" t="s">
        <v>1348</v>
      </c>
      <c r="G1204" s="8">
        <v>0</v>
      </c>
      <c r="H1204" cm="1">
        <f t="array" ref="H1204">SUMPRODUCT((LEN(I1204)-LEN(SUBSTITUTE(I1204,{"A";"C";"D";"E";"F";"G";"H";"I";"K";"L";"M";"N";"P";"Q";"R";"S";"T";"V";"W";"Y"},""))),{72.08;104.14;115.08;129.11;148.17;58.05;138.14;114.16;130.18;114.16;132.2;115.1;98.12;129.13;158.19;88.08;102.1;100.13;187.21;164.17})/1000</f>
        <v>87.891549999999995</v>
      </c>
      <c r="I1204" s="4" t="s">
        <v>4407</v>
      </c>
      <c r="J1204" s="8" t="s">
        <v>1350</v>
      </c>
      <c r="O1204" t="s">
        <v>4406</v>
      </c>
      <c r="P1204" s="4" t="str">
        <f t="shared" si="55"/>
        <v>rt8482</v>
      </c>
      <c r="Q1204" s="4" t="s">
        <v>4404</v>
      </c>
      <c r="R1204" t="s">
        <v>4405</v>
      </c>
      <c r="T1204" s="4" t="s">
        <v>4404</v>
      </c>
      <c r="U1204" t="s">
        <v>4406</v>
      </c>
      <c r="V1204" s="4" t="str">
        <f t="shared" si="56"/>
        <v>rt8482</v>
      </c>
      <c r="W1204" s="4" t="s">
        <v>4404</v>
      </c>
      <c r="X1204" t="s">
        <v>4405</v>
      </c>
    </row>
    <row r="1205" spans="1:24" x14ac:dyDescent="0.2">
      <c r="A1205" s="4" t="str">
        <f t="shared" si="54"/>
        <v>rtmATP9</v>
      </c>
      <c r="B1205" s="4" t="s">
        <v>1154</v>
      </c>
      <c r="C1205" t="s">
        <v>1155</v>
      </c>
      <c r="D1205">
        <v>0</v>
      </c>
      <c r="E1205" t="s">
        <v>1383</v>
      </c>
      <c r="F1205" t="s">
        <v>1348</v>
      </c>
      <c r="G1205" s="8">
        <v>0</v>
      </c>
      <c r="H1205" cm="1">
        <f t="array" ref="H1205">SUMPRODUCT((LEN(I1205)-LEN(SUBSTITUTE(I1205,{"A";"C";"D";"E";"F";"G";"H";"I";"K";"L";"M";"N";"P";"Q";"R";"S";"T";"V";"W";"Y"},""))),{72.08;104.14;115.08;129.11;148.17;58.05;138.14;114.16;130.18;114.16;132.2;115.1;98.12;129.13;158.19;88.08;102.1;100.13;187.21;164.17})/1000</f>
        <v>7.4888400000000024</v>
      </c>
      <c r="I1205" s="4" t="s">
        <v>4408</v>
      </c>
      <c r="J1205" s="8" t="s">
        <v>1350</v>
      </c>
      <c r="O1205">
        <v>0</v>
      </c>
      <c r="P1205" s="4" t="str">
        <f t="shared" si="55"/>
        <v>rtmATP9</v>
      </c>
      <c r="Q1205" s="4" t="s">
        <v>1154</v>
      </c>
      <c r="R1205" t="s">
        <v>1155</v>
      </c>
      <c r="T1205" s="4" t="s">
        <v>1154</v>
      </c>
      <c r="U1205">
        <v>0</v>
      </c>
      <c r="V1205" s="4" t="str">
        <f t="shared" si="56"/>
        <v>rtmATP9</v>
      </c>
      <c r="W1205" s="4" t="s">
        <v>1154</v>
      </c>
      <c r="X1205" t="s">
        <v>1155</v>
      </c>
    </row>
    <row r="1206" spans="1:24" x14ac:dyDescent="0.2">
      <c r="A1206" s="4" t="str">
        <f t="shared" si="54"/>
        <v>rtmCOX1</v>
      </c>
      <c r="B1206" s="4" t="s">
        <v>1165</v>
      </c>
      <c r="C1206" t="s">
        <v>1166</v>
      </c>
      <c r="D1206">
        <v>0</v>
      </c>
      <c r="E1206" t="s">
        <v>1383</v>
      </c>
      <c r="F1206" t="s">
        <v>4409</v>
      </c>
      <c r="G1206" s="8" t="s">
        <v>4410</v>
      </c>
      <c r="H1206" cm="1">
        <f t="array" ref="H1206">SUMPRODUCT((LEN(I1206)-LEN(SUBSTITUTE(I1206,{"A";"C";"D";"E";"F";"G";"H";"I";"K";"L";"M";"N";"P";"Q";"R";"S";"T";"V";"W";"Y"},""))),{72.08;104.14;115.08;129.11;148.17;58.05;138.14;114.16;130.18;114.16;132.2;115.1;98.12;129.13;158.19;88.08;102.1;100.13;187.21;164.17})/1000</f>
        <v>58.420540000000003</v>
      </c>
      <c r="I1206" s="4" t="s">
        <v>4411</v>
      </c>
      <c r="J1206" s="8" t="s">
        <v>4412</v>
      </c>
      <c r="O1206">
        <v>0</v>
      </c>
      <c r="P1206" s="4" t="str">
        <f t="shared" si="55"/>
        <v>rtmCOX1</v>
      </c>
      <c r="Q1206" s="4" t="s">
        <v>1165</v>
      </c>
      <c r="R1206" t="s">
        <v>1166</v>
      </c>
      <c r="T1206" s="4" t="s">
        <v>1165</v>
      </c>
      <c r="U1206">
        <v>0</v>
      </c>
      <c r="V1206" s="4" t="str">
        <f t="shared" si="56"/>
        <v>rtmCOX1</v>
      </c>
      <c r="W1206" s="4" t="s">
        <v>1165</v>
      </c>
      <c r="X1206" t="s">
        <v>1166</v>
      </c>
    </row>
    <row r="1207" spans="1:24" x14ac:dyDescent="0.2">
      <c r="A1207" s="4" t="str">
        <f t="shared" si="54"/>
        <v>rtmCOX2</v>
      </c>
      <c r="B1207" s="4" t="s">
        <v>1167</v>
      </c>
      <c r="C1207" t="s">
        <v>1168</v>
      </c>
      <c r="D1207">
        <v>0</v>
      </c>
      <c r="E1207" t="s">
        <v>1383</v>
      </c>
      <c r="F1207" t="s">
        <v>4413</v>
      </c>
      <c r="G1207" s="8" t="s">
        <v>4414</v>
      </c>
      <c r="H1207" cm="1">
        <f t="array" ref="H1207">SUMPRODUCT((LEN(I1207)-LEN(SUBSTITUTE(I1207,{"A";"C";"D";"E";"F";"G";"H";"I";"K";"L";"M";"N";"P";"Q";"R";"S";"T";"V";"W";"Y"},""))),{72.08;104.14;115.08;129.11;148.17;58.05;138.14;114.16;130.18;114.16;132.2;115.1;98.12;129.13;158.19;88.08;102.1;100.13;187.21;164.17})/1000</f>
        <v>27.997910000000001</v>
      </c>
      <c r="I1207" s="4" t="s">
        <v>4415</v>
      </c>
      <c r="J1207" s="8" t="s">
        <v>4412</v>
      </c>
      <c r="O1207">
        <v>0</v>
      </c>
      <c r="P1207" s="4" t="str">
        <f t="shared" si="55"/>
        <v>rtmCOX2</v>
      </c>
      <c r="Q1207" s="4" t="s">
        <v>1167</v>
      </c>
      <c r="R1207" t="s">
        <v>1168</v>
      </c>
      <c r="T1207" s="4" t="s">
        <v>1167</v>
      </c>
      <c r="U1207">
        <v>0</v>
      </c>
      <c r="V1207" s="4" t="str">
        <f t="shared" si="56"/>
        <v>rtmCOX2</v>
      </c>
      <c r="W1207" s="4" t="s">
        <v>1167</v>
      </c>
      <c r="X1207" t="s">
        <v>1168</v>
      </c>
    </row>
    <row r="1208" spans="1:24" x14ac:dyDescent="0.2">
      <c r="A1208" s="4" t="str">
        <f t="shared" si="54"/>
        <v>rtmCOX3</v>
      </c>
      <c r="B1208" s="4" t="s">
        <v>1169</v>
      </c>
      <c r="C1208" t="s">
        <v>1170</v>
      </c>
      <c r="D1208">
        <v>0</v>
      </c>
      <c r="E1208" t="s">
        <v>1383</v>
      </c>
      <c r="F1208" t="s">
        <v>1348</v>
      </c>
      <c r="G1208" s="10" t="s">
        <v>4416</v>
      </c>
      <c r="H1208" cm="1">
        <f t="array" ref="H1208">SUMPRODUCT((LEN(I1208)-LEN(SUBSTITUTE(I1208,{"A";"C";"D";"E";"F";"G";"H";"I";"K";"L";"M";"N";"P";"Q";"R";"S";"T";"V";"W";"Y"},""))),{72.08;104.14;115.08;129.11;148.17;58.05;138.14;114.16;130.18;114.16;132.2;115.1;98.12;129.13;158.19;88.08;102.1;100.13;187.21;164.17})/1000</f>
        <v>29.852040000000002</v>
      </c>
      <c r="I1208" s="4" t="s">
        <v>4417</v>
      </c>
      <c r="J1208" s="8" t="s">
        <v>4412</v>
      </c>
      <c r="O1208">
        <v>0</v>
      </c>
      <c r="P1208" s="4" t="str">
        <f t="shared" si="55"/>
        <v>rtmCOX3</v>
      </c>
      <c r="Q1208" s="4" t="s">
        <v>1169</v>
      </c>
      <c r="R1208" t="s">
        <v>1170</v>
      </c>
      <c r="T1208" s="4" t="s">
        <v>1169</v>
      </c>
      <c r="U1208">
        <v>0</v>
      </c>
      <c r="V1208" s="4" t="str">
        <f t="shared" si="56"/>
        <v>rtmCOX3</v>
      </c>
      <c r="W1208" s="4" t="s">
        <v>1169</v>
      </c>
      <c r="X1208" t="s">
        <v>1170</v>
      </c>
    </row>
    <row r="1209" spans="1:24" x14ac:dyDescent="0.2">
      <c r="A1209" s="4" t="str">
        <f t="shared" si="54"/>
        <v>rt8483</v>
      </c>
      <c r="B1209" s="4" t="s">
        <v>4418</v>
      </c>
      <c r="C1209" t="s">
        <v>4419</v>
      </c>
      <c r="D1209" t="s">
        <v>4420</v>
      </c>
      <c r="E1209" t="s">
        <v>1347</v>
      </c>
      <c r="F1209" t="s">
        <v>1348</v>
      </c>
      <c r="G1209" s="8"/>
      <c r="H1209" cm="1">
        <f t="array" ref="H1209">SUMPRODUCT((LEN(I1209)-LEN(SUBSTITUTE(I1209,{"A";"C";"D";"E";"F";"G";"H";"I";"K";"L";"M";"N";"P";"Q";"R";"S";"T";"V";"W";"Y"},""))),{72.08;104.14;115.08;129.11;148.17;58.05;138.14;114.16;130.18;114.16;132.2;115.1;98.12;129.13;158.19;88.08;102.1;100.13;187.21;164.17})/1000</f>
        <v>11.462739999999998</v>
      </c>
      <c r="I1209" s="4" t="s">
        <v>4421</v>
      </c>
      <c r="J1209" s="8" t="s">
        <v>1350</v>
      </c>
      <c r="O1209" t="s">
        <v>4420</v>
      </c>
      <c r="P1209" s="4" t="str">
        <f t="shared" si="55"/>
        <v>rt8483</v>
      </c>
      <c r="Q1209" s="4" t="s">
        <v>4418</v>
      </c>
      <c r="R1209" t="s">
        <v>4419</v>
      </c>
      <c r="T1209" s="4" t="s">
        <v>4418</v>
      </c>
      <c r="U1209" t="s">
        <v>4420</v>
      </c>
      <c r="V1209" s="4" t="str">
        <f t="shared" si="56"/>
        <v>rt8483</v>
      </c>
      <c r="W1209" s="4" t="s">
        <v>4418</v>
      </c>
      <c r="X1209" t="s">
        <v>4419</v>
      </c>
    </row>
    <row r="1210" spans="1:24" x14ac:dyDescent="0.2">
      <c r="A1210" s="4" t="str">
        <f t="shared" si="54"/>
        <v>rt8484</v>
      </c>
      <c r="B1210" s="4" t="s">
        <v>1102</v>
      </c>
      <c r="C1210" t="s">
        <v>1103</v>
      </c>
      <c r="D1210" t="s">
        <v>1104</v>
      </c>
      <c r="E1210" t="s">
        <v>1383</v>
      </c>
      <c r="H1210" cm="1">
        <f t="array" ref="H1210">SUMPRODUCT((LEN(I1210)-LEN(SUBSTITUTE(I1210,{"A";"C";"D";"E";"F";"G";"H";"I";"K";"L";"M";"N";"P";"Q";"R";"S";"T";"V";"W";"Y"},""))),{72.08;104.14;115.08;129.11;148.17;58.05;138.14;114.16;130.18;114.16;132.2;115.1;98.12;129.13;158.19;88.08;102.1;100.13;187.21;164.17})/1000</f>
        <v>34.275790000000001</v>
      </c>
      <c r="I1210" s="4" t="s">
        <v>4422</v>
      </c>
      <c r="J1210" s="8" t="s">
        <v>1350</v>
      </c>
      <c r="O1210" t="s">
        <v>1104</v>
      </c>
      <c r="P1210" s="4" t="str">
        <f t="shared" si="55"/>
        <v>rt8484</v>
      </c>
      <c r="Q1210" s="4" t="s">
        <v>1102</v>
      </c>
      <c r="R1210" t="s">
        <v>1103</v>
      </c>
      <c r="T1210" s="4" t="s">
        <v>1102</v>
      </c>
      <c r="U1210" t="s">
        <v>1104</v>
      </c>
      <c r="V1210" s="4" t="str">
        <f t="shared" si="56"/>
        <v>rt8484</v>
      </c>
      <c r="W1210" s="4" t="s">
        <v>1102</v>
      </c>
      <c r="X1210" t="s">
        <v>1103</v>
      </c>
    </row>
    <row r="1211" spans="1:24" x14ac:dyDescent="0.2">
      <c r="A1211" s="4" t="str">
        <f t="shared" si="54"/>
        <v>rtmCOB</v>
      </c>
      <c r="B1211" s="4" t="s">
        <v>1196</v>
      </c>
      <c r="C1211" t="s">
        <v>1197</v>
      </c>
      <c r="D1211" t="s">
        <v>1198</v>
      </c>
      <c r="E1211" t="s">
        <v>1383</v>
      </c>
      <c r="F1211" t="s">
        <v>4423</v>
      </c>
      <c r="G1211" t="s">
        <v>4424</v>
      </c>
      <c r="H1211" cm="1">
        <f t="array" ref="H1211">SUMPRODUCT((LEN(I1211)-LEN(SUBSTITUTE(I1211,{"A";"C";"D";"E";"F";"G";"H";"I";"K";"L";"M";"N";"P";"Q";"R";"S";"T";"V";"W";"Y"},""))),{72.08;104.14;115.08;129.11;148.17;58.05;138.14;114.16;130.18;114.16;132.2;115.1;98.12;129.13;158.19;88.08;102.1;100.13;187.21;164.17})/1000</f>
        <v>43.526759999999996</v>
      </c>
      <c r="I1211" t="s">
        <v>4425</v>
      </c>
      <c r="J1211" s="8" t="s">
        <v>4412</v>
      </c>
      <c r="O1211" t="s">
        <v>1198</v>
      </c>
      <c r="P1211" s="4" t="str">
        <f t="shared" si="55"/>
        <v>rtmCOB</v>
      </c>
      <c r="Q1211" s="4" t="s">
        <v>1196</v>
      </c>
      <c r="R1211" t="s">
        <v>1197</v>
      </c>
      <c r="T1211" s="4" t="s">
        <v>1196</v>
      </c>
      <c r="U1211" t="s">
        <v>1198</v>
      </c>
      <c r="V1211" s="4" t="str">
        <f t="shared" si="56"/>
        <v>rtmCOB</v>
      </c>
      <c r="W1211" s="4" t="s">
        <v>1196</v>
      </c>
      <c r="X1211" t="s">
        <v>1197</v>
      </c>
    </row>
    <row r="1212" spans="1:24" x14ac:dyDescent="0.2">
      <c r="A1212" s="4" t="str">
        <f t="shared" si="54"/>
        <v>rtmNAD1</v>
      </c>
      <c r="B1212" t="s">
        <v>1269</v>
      </c>
      <c r="C1212" t="str">
        <f>_xlfn.TEXTAFTER(B1212,"rtm",1)</f>
        <v>NAD1</v>
      </c>
      <c r="D1212" t="s">
        <v>1270</v>
      </c>
      <c r="E1212" t="s">
        <v>1383</v>
      </c>
      <c r="G1212" t="s">
        <v>4426</v>
      </c>
      <c r="H1212" cm="1">
        <f t="array" ref="H1212">SUMPRODUCT((LEN(I1212)-LEN(SUBSTITUTE(I1212,{"A";"C";"D";"E";"F";"G";"H";"I";"K";"L";"M";"N";"P";"Q";"R";"S";"T";"V";"W";"Y"},""))),{72.08;104.14;115.08;129.11;148.17;58.05;138.14;114.16;130.18;114.16;132.2;115.1;98.12;129.13;158.19;88.08;102.1;100.13;187.21;164.17})/1000</f>
        <v>38.819839999999999</v>
      </c>
      <c r="I1212" t="s">
        <v>4427</v>
      </c>
      <c r="J1212" s="8" t="s">
        <v>4412</v>
      </c>
      <c r="O1212" t="s">
        <v>1270</v>
      </c>
      <c r="P1212" s="4" t="str">
        <f t="shared" si="55"/>
        <v>rtmNAD1</v>
      </c>
      <c r="Q1212" t="s">
        <v>1269</v>
      </c>
      <c r="R1212" t="str">
        <f>_xlfn.TEXTAFTER(Q1212,"rtm",1)</f>
        <v>NAD1</v>
      </c>
      <c r="T1212" t="s">
        <v>1269</v>
      </c>
      <c r="U1212" t="s">
        <v>1270</v>
      </c>
      <c r="V1212" s="4" t="str">
        <f t="shared" si="56"/>
        <v>rtmNAD1</v>
      </c>
      <c r="W1212" t="s">
        <v>1269</v>
      </c>
      <c r="X1212" t="str">
        <f>_xlfn.TEXTAFTER(W1212,"rtm",1)</f>
        <v>NAD1</v>
      </c>
    </row>
    <row r="1213" spans="1:24" x14ac:dyDescent="0.2">
      <c r="A1213" s="4" t="str">
        <f t="shared" si="54"/>
        <v>rtmNAD2</v>
      </c>
      <c r="B1213" t="s">
        <v>1265</v>
      </c>
      <c r="C1213" t="str">
        <f t="shared" ref="C1213:C1220" si="57">_xlfn.TEXTAFTER(B1213,"rtm",1)</f>
        <v>NAD2</v>
      </c>
      <c r="D1213" t="s">
        <v>1266</v>
      </c>
      <c r="E1213" t="s">
        <v>1383</v>
      </c>
      <c r="G1213" t="s">
        <v>4426</v>
      </c>
      <c r="H1213" cm="1">
        <f t="array" ref="H1213">SUMPRODUCT((LEN(I1213)-LEN(SUBSTITUTE(I1213,{"A";"C";"D";"E";"F";"G";"H";"I";"K";"L";"M";"N";"P";"Q";"R";"S";"T";"V";"W";"Y"},""))),{72.08;104.14;115.08;129.11;148.17;58.05;138.14;114.16;130.18;114.16;132.2;115.1;98.12;129.13;158.19;88.08;102.1;100.13;187.21;164.17})/1000</f>
        <v>61.257359999999991</v>
      </c>
      <c r="I1213" t="s">
        <v>4428</v>
      </c>
      <c r="J1213" s="8" t="s">
        <v>4412</v>
      </c>
      <c r="O1213" t="s">
        <v>1266</v>
      </c>
      <c r="P1213" s="4" t="str">
        <f t="shared" si="55"/>
        <v>rtmNAD2</v>
      </c>
      <c r="Q1213" t="s">
        <v>1265</v>
      </c>
      <c r="R1213" t="str">
        <f t="shared" ref="R1213:R1220" si="58">_xlfn.TEXTAFTER(Q1213,"rtm",1)</f>
        <v>NAD2</v>
      </c>
      <c r="T1213" t="s">
        <v>1265</v>
      </c>
      <c r="U1213" t="s">
        <v>1266</v>
      </c>
      <c r="V1213" s="4" t="str">
        <f t="shared" si="56"/>
        <v>rtmNAD2</v>
      </c>
      <c r="W1213" t="s">
        <v>1265</v>
      </c>
      <c r="X1213" t="str">
        <f t="shared" ref="X1213:X1220" si="59">_xlfn.TEXTAFTER(W1213,"rtm",1)</f>
        <v>NAD2</v>
      </c>
    </row>
    <row r="1214" spans="1:24" x14ac:dyDescent="0.2">
      <c r="A1214" s="4" t="str">
        <f t="shared" si="54"/>
        <v>rtmNAD3</v>
      </c>
      <c r="B1214" t="s">
        <v>1267</v>
      </c>
      <c r="C1214" t="str">
        <f t="shared" si="57"/>
        <v>NAD3</v>
      </c>
      <c r="D1214" t="s">
        <v>1268</v>
      </c>
      <c r="E1214" t="s">
        <v>1383</v>
      </c>
      <c r="G1214" t="s">
        <v>4426</v>
      </c>
      <c r="H1214" cm="1">
        <f t="array" ref="H1214">SUMPRODUCT((LEN(I1214)-LEN(SUBSTITUTE(I1214,{"A";"C";"D";"E";"F";"G";"H";"I";"K";"L";"M";"N";"P";"Q";"R";"S";"T";"V";"W";"Y"},""))),{72.08;104.14;115.08;129.11;148.17;58.05;138.14;114.16;130.18;114.16;132.2;115.1;98.12;129.13;158.19;88.08;102.1;100.13;187.21;164.17})/1000</f>
        <v>14.453029999999998</v>
      </c>
      <c r="I1214" t="s">
        <v>4429</v>
      </c>
      <c r="J1214" s="8" t="s">
        <v>4412</v>
      </c>
      <c r="O1214" t="s">
        <v>1268</v>
      </c>
      <c r="P1214" s="4" t="str">
        <f t="shared" si="55"/>
        <v>rtmNAD3</v>
      </c>
      <c r="Q1214" t="s">
        <v>1267</v>
      </c>
      <c r="R1214" t="str">
        <f t="shared" si="58"/>
        <v>NAD3</v>
      </c>
      <c r="T1214" t="s">
        <v>1267</v>
      </c>
      <c r="U1214" t="s">
        <v>1268</v>
      </c>
      <c r="V1214" s="4" t="str">
        <f t="shared" si="56"/>
        <v>rtmNAD3</v>
      </c>
      <c r="W1214" t="s">
        <v>1267</v>
      </c>
      <c r="X1214" t="str">
        <f t="shared" si="59"/>
        <v>NAD3</v>
      </c>
    </row>
    <row r="1215" spans="1:24" x14ac:dyDescent="0.2">
      <c r="A1215" s="4" t="str">
        <f t="shared" si="54"/>
        <v>rtmNAD4</v>
      </c>
      <c r="B1215" t="s">
        <v>1261</v>
      </c>
      <c r="C1215" t="str">
        <f t="shared" si="57"/>
        <v>NAD4</v>
      </c>
      <c r="D1215" t="s">
        <v>1262</v>
      </c>
      <c r="E1215" t="s">
        <v>1383</v>
      </c>
      <c r="G1215" t="s">
        <v>4426</v>
      </c>
      <c r="H1215" cm="1">
        <f t="array" ref="H1215">SUMPRODUCT((LEN(I1215)-LEN(SUBSTITUTE(I1215,{"A";"C";"D";"E";"F";"G";"H";"I";"K";"L";"M";"N";"P";"Q";"R";"S";"T";"V";"W";"Y"},""))),{72.08;104.14;115.08;129.11;148.17;58.05;138.14;114.16;130.18;114.16;132.2;115.1;98.12;129.13;158.19;88.08;102.1;100.13;187.21;164.17})/1000</f>
        <v>55.317849999999993</v>
      </c>
      <c r="I1215" t="s">
        <v>4430</v>
      </c>
      <c r="J1215" s="8" t="s">
        <v>4412</v>
      </c>
      <c r="O1215" t="s">
        <v>1262</v>
      </c>
      <c r="P1215" s="4" t="str">
        <f t="shared" si="55"/>
        <v>rtmNAD4</v>
      </c>
      <c r="Q1215" t="s">
        <v>1261</v>
      </c>
      <c r="R1215" t="str">
        <f t="shared" si="58"/>
        <v>NAD4</v>
      </c>
      <c r="T1215" t="s">
        <v>1261</v>
      </c>
      <c r="U1215" t="s">
        <v>1262</v>
      </c>
      <c r="V1215" s="4" t="str">
        <f t="shared" si="56"/>
        <v>rtmNAD4</v>
      </c>
      <c r="W1215" t="s">
        <v>1261</v>
      </c>
      <c r="X1215" t="str">
        <f t="shared" si="59"/>
        <v>NAD4</v>
      </c>
    </row>
    <row r="1216" spans="1:24" x14ac:dyDescent="0.2">
      <c r="A1216" s="4" t="str">
        <f t="shared" si="54"/>
        <v>rtmNAD4L</v>
      </c>
      <c r="B1216" t="s">
        <v>1271</v>
      </c>
      <c r="C1216" t="str">
        <f t="shared" si="57"/>
        <v>NAD4L</v>
      </c>
      <c r="D1216" t="s">
        <v>1272</v>
      </c>
      <c r="E1216" t="s">
        <v>1383</v>
      </c>
      <c r="G1216" t="s">
        <v>4426</v>
      </c>
      <c r="H1216" cm="1">
        <f t="array" ref="H1216">SUMPRODUCT((LEN(I1216)-LEN(SUBSTITUTE(I1216,{"A";"C";"D";"E";"F";"G";"H";"I";"K";"L";"M";"N";"P";"Q";"R";"S";"T";"V";"W";"Y"},""))),{72.08;104.14;115.08;129.11;148.17;58.05;138.14;114.16;130.18;114.16;132.2;115.1;98.12;129.13;158.19;88.08;102.1;100.13;187.21;164.17})/1000</f>
        <v>9.5394899999999989</v>
      </c>
      <c r="I1216" t="s">
        <v>4431</v>
      </c>
      <c r="J1216" s="8" t="s">
        <v>4412</v>
      </c>
      <c r="O1216" t="s">
        <v>1272</v>
      </c>
      <c r="P1216" s="4" t="str">
        <f t="shared" si="55"/>
        <v>rtmNAD4L</v>
      </c>
      <c r="Q1216" t="s">
        <v>1271</v>
      </c>
      <c r="R1216" t="str">
        <f t="shared" si="58"/>
        <v>NAD4L</v>
      </c>
      <c r="T1216" t="s">
        <v>1271</v>
      </c>
      <c r="U1216" t="s">
        <v>1272</v>
      </c>
      <c r="V1216" s="4" t="str">
        <f t="shared" si="56"/>
        <v>rtmNAD4L</v>
      </c>
      <c r="W1216" t="s">
        <v>1271</v>
      </c>
      <c r="X1216" t="str">
        <f t="shared" si="59"/>
        <v>NAD4L</v>
      </c>
    </row>
    <row r="1217" spans="1:24" x14ac:dyDescent="0.2">
      <c r="A1217" s="4" t="str">
        <f t="shared" si="54"/>
        <v>rtmNAD5</v>
      </c>
      <c r="B1217" t="s">
        <v>1259</v>
      </c>
      <c r="C1217" t="str">
        <f t="shared" si="57"/>
        <v>NAD5</v>
      </c>
      <c r="D1217" t="s">
        <v>1260</v>
      </c>
      <c r="E1217" t="s">
        <v>1383</v>
      </c>
      <c r="G1217" t="s">
        <v>4426</v>
      </c>
      <c r="H1217" cm="1">
        <f t="array" ref="H1217">SUMPRODUCT((LEN(I1217)-LEN(SUBSTITUTE(I1217,{"A";"C";"D";"E";"F";"G";"H";"I";"K";"L";"M";"N";"P";"Q";"R";"S";"T";"V";"W";"Y"},""))),{72.08;104.14;115.08;129.11;148.17;58.05;138.14;114.16;130.18;114.16;132.2;115.1;98.12;129.13;158.19;88.08;102.1;100.13;187.21;164.17})/1000</f>
        <v>72.905760000000001</v>
      </c>
      <c r="I1217" t="s">
        <v>4432</v>
      </c>
      <c r="J1217" s="8" t="s">
        <v>4412</v>
      </c>
      <c r="O1217" t="s">
        <v>1260</v>
      </c>
      <c r="P1217" s="4" t="str">
        <f t="shared" si="55"/>
        <v>rtmNAD5</v>
      </c>
      <c r="Q1217" t="s">
        <v>1259</v>
      </c>
      <c r="R1217" t="str">
        <f t="shared" si="58"/>
        <v>NAD5</v>
      </c>
      <c r="T1217" t="s">
        <v>1259</v>
      </c>
      <c r="U1217" t="s">
        <v>1260</v>
      </c>
      <c r="V1217" s="4" t="str">
        <f t="shared" si="56"/>
        <v>rtmNAD5</v>
      </c>
      <c r="W1217" t="s">
        <v>1259</v>
      </c>
      <c r="X1217" t="str">
        <f t="shared" si="59"/>
        <v>NAD5</v>
      </c>
    </row>
    <row r="1218" spans="1:24" x14ac:dyDescent="0.2">
      <c r="A1218" s="4" t="str">
        <f t="shared" si="54"/>
        <v>rtmNAD6</v>
      </c>
      <c r="B1218" t="s">
        <v>1263</v>
      </c>
      <c r="C1218" t="str">
        <f t="shared" si="57"/>
        <v>NAD6</v>
      </c>
      <c r="D1218" t="s">
        <v>1264</v>
      </c>
      <c r="E1218" t="s">
        <v>1383</v>
      </c>
      <c r="G1218" t="s">
        <v>4426</v>
      </c>
      <c r="H1218" cm="1">
        <f t="array" ref="H1218">SUMPRODUCT((LEN(I1218)-LEN(SUBSTITUTE(I1218,{"A";"C";"D";"E";"F";"G";"H";"I";"K";"L";"M";"N";"P";"Q";"R";"S";"T";"V";"W";"Y"},""))),{72.08;104.14;115.08;129.11;148.17;58.05;138.14;114.16;130.18;114.16;132.2;115.1;98.12;129.13;158.19;88.08;102.1;100.13;187.21;164.17})/1000</f>
        <v>22.369409999999998</v>
      </c>
      <c r="I1218" t="s">
        <v>4433</v>
      </c>
      <c r="J1218" s="8" t="s">
        <v>4412</v>
      </c>
      <c r="O1218" t="s">
        <v>1264</v>
      </c>
      <c r="P1218" s="4" t="str">
        <f t="shared" si="55"/>
        <v>rtmNAD6</v>
      </c>
      <c r="Q1218" t="s">
        <v>1263</v>
      </c>
      <c r="R1218" t="str">
        <f t="shared" si="58"/>
        <v>NAD6</v>
      </c>
      <c r="T1218" t="s">
        <v>1263</v>
      </c>
      <c r="U1218" t="s">
        <v>1264</v>
      </c>
      <c r="V1218" s="4" t="str">
        <f t="shared" si="56"/>
        <v>rtmNAD6</v>
      </c>
      <c r="W1218" t="s">
        <v>1263</v>
      </c>
      <c r="X1218" t="str">
        <f t="shared" si="59"/>
        <v>NAD6</v>
      </c>
    </row>
    <row r="1219" spans="1:24" x14ac:dyDescent="0.2">
      <c r="A1219" s="4" t="str">
        <f t="shared" ref="A1219:A1282" si="60">IF(ISBLANK(K1219),B1219&amp;IF(COUNTIF($B:$B,B1219)&gt;1,"_"&amp;E1219,""),K1219)</f>
        <v>rtmATP6</v>
      </c>
      <c r="B1219" t="s">
        <v>1149</v>
      </c>
      <c r="C1219" t="str">
        <f t="shared" si="57"/>
        <v>ATP6</v>
      </c>
      <c r="E1219" t="s">
        <v>1383</v>
      </c>
      <c r="G1219" t="s">
        <v>4434</v>
      </c>
      <c r="H1219" cm="1">
        <f t="array" ref="H1219">SUMPRODUCT((LEN(I1219)-LEN(SUBSTITUTE(I1219,{"A";"C";"D";"E";"F";"G";"H";"I";"K";"L";"M";"N";"P";"Q";"R";"S";"T";"V";"W";"Y"},""))),{72.08;104.14;115.08;129.11;148.17;58.05;138.14;114.16;130.18;114.16;132.2;115.1;98.12;129.13;158.19;88.08;102.1;100.13;187.21;164.17})/1000</f>
        <v>27.766749999999991</v>
      </c>
      <c r="I1219" t="s">
        <v>4435</v>
      </c>
      <c r="J1219" s="8" t="s">
        <v>4412</v>
      </c>
      <c r="P1219" s="4" t="str">
        <f t="shared" ref="P1219:P1282" si="61">IF(ISBLANK(Z1219),Q1219&amp;IF(COUNTIF($B:$B,Q1219)&gt;1,"_"&amp;T1219,""),Z1219)</f>
        <v>rtmATP6</v>
      </c>
      <c r="Q1219" t="s">
        <v>1149</v>
      </c>
      <c r="R1219" t="str">
        <f t="shared" si="58"/>
        <v>ATP6</v>
      </c>
      <c r="T1219" t="s">
        <v>1149</v>
      </c>
      <c r="V1219" s="4" t="str">
        <f t="shared" ref="V1219:V1282" si="62">IF(ISBLANK(AF1219),W1219&amp;IF(COUNTIF($B:$B,W1219)&gt;1,"_"&amp;Z1219,""),AF1219)</f>
        <v>rtmATP6</v>
      </c>
      <c r="W1219" t="s">
        <v>1149</v>
      </c>
      <c r="X1219" t="str">
        <f t="shared" si="59"/>
        <v>ATP6</v>
      </c>
    </row>
    <row r="1220" spans="1:24" x14ac:dyDescent="0.2">
      <c r="A1220" s="4" t="str">
        <f t="shared" si="60"/>
        <v>rtmATP8</v>
      </c>
      <c r="B1220" t="s">
        <v>1153</v>
      </c>
      <c r="C1220" t="str">
        <f t="shared" si="57"/>
        <v>ATP8</v>
      </c>
      <c r="E1220" t="s">
        <v>1383</v>
      </c>
      <c r="G1220" t="s">
        <v>4434</v>
      </c>
      <c r="H1220" cm="1">
        <f t="array" ref="H1220">SUMPRODUCT((LEN(I1220)-LEN(SUBSTITUTE(I1220,{"A";"C";"D";"E";"F";"G";"H";"I";"K";"L";"M";"N";"P";"Q";"R";"S";"T";"V";"W";"Y"},""))),{72.08;104.14;115.08;129.11;148.17;58.05;138.14;114.16;130.18;114.16;132.2;115.1;98.12;129.13;158.19;88.08;102.1;100.13;187.21;164.17})/1000</f>
        <v>5.6087199999999999</v>
      </c>
      <c r="I1220" t="s">
        <v>4436</v>
      </c>
      <c r="J1220" s="8" t="s">
        <v>4412</v>
      </c>
      <c r="P1220" s="4" t="str">
        <f t="shared" si="61"/>
        <v>rtmATP8</v>
      </c>
      <c r="Q1220" t="s">
        <v>1153</v>
      </c>
      <c r="R1220" t="str">
        <f t="shared" si="58"/>
        <v>ATP8</v>
      </c>
      <c r="T1220" t="s">
        <v>1153</v>
      </c>
      <c r="V1220" s="4" t="str">
        <f t="shared" si="62"/>
        <v>rtmATP8</v>
      </c>
      <c r="W1220" t="s">
        <v>1153</v>
      </c>
      <c r="X1220" t="str">
        <f t="shared" si="59"/>
        <v>ATP8</v>
      </c>
    </row>
    <row r="1221" spans="1:24" x14ac:dyDescent="0.2">
      <c r="A1221" s="4" t="str">
        <f t="shared" si="60"/>
        <v>rt8485</v>
      </c>
      <c r="B1221" t="s">
        <v>4437</v>
      </c>
      <c r="C1221" t="s">
        <v>4438</v>
      </c>
      <c r="D1221" t="s">
        <v>4439</v>
      </c>
      <c r="E1221" t="s">
        <v>1347</v>
      </c>
      <c r="H1221" cm="1">
        <f t="array" ref="H1221">SUMPRODUCT((LEN(I1221)-LEN(SUBSTITUTE(I1221,{"A";"C";"D";"E";"F";"G";"H";"I";"K";"L";"M";"N";"P";"Q";"R";"S";"T";"V";"W";"Y"},""))),{72.08;104.14;115.08;129.11;148.17;58.05;138.14;114.16;130.18;114.16;132.2;115.1;98.12;129.13;158.19;88.08;102.1;100.13;187.21;164.17})/1000</f>
        <v>31.428240000000006</v>
      </c>
      <c r="I1221" t="s">
        <v>4440</v>
      </c>
      <c r="J1221" s="8" t="s">
        <v>1350</v>
      </c>
      <c r="O1221" t="s">
        <v>4439</v>
      </c>
      <c r="P1221" s="4" t="str">
        <f t="shared" si="61"/>
        <v>rt8485</v>
      </c>
      <c r="Q1221" t="s">
        <v>4437</v>
      </c>
      <c r="R1221" t="s">
        <v>4438</v>
      </c>
      <c r="T1221" t="s">
        <v>4437</v>
      </c>
      <c r="U1221" t="s">
        <v>4439</v>
      </c>
      <c r="V1221" s="4" t="str">
        <f t="shared" si="62"/>
        <v>rt8485</v>
      </c>
      <c r="W1221" t="s">
        <v>4437</v>
      </c>
      <c r="X1221" t="s">
        <v>4438</v>
      </c>
    </row>
    <row r="1222" spans="1:24" x14ac:dyDescent="0.2">
      <c r="A1222" s="4" t="str">
        <f t="shared" si="60"/>
        <v>RT08950</v>
      </c>
      <c r="B1222" t="s">
        <v>4441</v>
      </c>
      <c r="E1222" t="s">
        <v>1347</v>
      </c>
      <c r="G1222" t="s">
        <v>4442</v>
      </c>
      <c r="H1222" cm="1">
        <f t="array" ref="H1222">SUMPRODUCT((LEN(I1222)-LEN(SUBSTITUTE(I1222,{"A";"C";"D";"E";"F";"G";"H";"I";"K";"L";"M";"N";"P";"Q";"R";"S";"T";"V";"W";"Y"},""))),{72.08;104.14;115.08;129.11;148.17;58.05;138.14;114.16;130.18;114.16;132.2;115.1;98.12;129.13;158.19;88.08;102.1;100.13;187.21;164.17})/1000</f>
        <v>33.996420000000001</v>
      </c>
      <c r="I1222" t="s">
        <v>4443</v>
      </c>
      <c r="J1222" s="8" t="s">
        <v>1350</v>
      </c>
      <c r="P1222" s="4" t="str">
        <f t="shared" si="61"/>
        <v>RT08950</v>
      </c>
      <c r="Q1222" t="s">
        <v>4441</v>
      </c>
      <c r="T1222" t="s">
        <v>4441</v>
      </c>
      <c r="V1222" s="4" t="str">
        <f t="shared" si="62"/>
        <v>RT08950</v>
      </c>
      <c r="W1222" t="s">
        <v>4441</v>
      </c>
    </row>
    <row r="1223" spans="1:24" x14ac:dyDescent="0.2">
      <c r="A1223" s="4" t="str">
        <f t="shared" si="60"/>
        <v>RT09348</v>
      </c>
      <c r="B1223" t="s">
        <v>4444</v>
      </c>
      <c r="E1223" t="s">
        <v>1347</v>
      </c>
      <c r="G1223" t="s">
        <v>4442</v>
      </c>
      <c r="H1223" cm="1">
        <f t="array" ref="H1223">SUMPRODUCT((LEN(I1223)-LEN(SUBSTITUTE(I1223,{"A";"C";"D";"E";"F";"G";"H";"I";"K";"L";"M";"N";"P";"Q";"R";"S";"T";"V";"W";"Y"},""))),{72.08;104.14;115.08;129.11;148.17;58.05;138.14;114.16;130.18;114.16;132.2;115.1;98.12;129.13;158.19;88.08;102.1;100.13;187.21;164.17})/1000</f>
        <v>10.048470000000002</v>
      </c>
      <c r="I1223" t="s">
        <v>4445</v>
      </c>
      <c r="J1223" s="8" t="s">
        <v>1350</v>
      </c>
      <c r="P1223" s="4" t="str">
        <f t="shared" si="61"/>
        <v>RT09348</v>
      </c>
      <c r="Q1223" t="s">
        <v>4444</v>
      </c>
      <c r="T1223" t="s">
        <v>4444</v>
      </c>
      <c r="V1223" s="4" t="str">
        <f t="shared" si="62"/>
        <v>RT09348</v>
      </c>
      <c r="W1223" t="s">
        <v>4444</v>
      </c>
    </row>
    <row r="1224" spans="1:24" x14ac:dyDescent="0.2">
      <c r="A1224" s="4" t="str">
        <f t="shared" si="60"/>
        <v>RT09370</v>
      </c>
      <c r="B1224" t="s">
        <v>4446</v>
      </c>
      <c r="E1224" t="s">
        <v>1347</v>
      </c>
      <c r="G1224" t="s">
        <v>4442</v>
      </c>
      <c r="H1224" cm="1">
        <f t="array" ref="H1224">SUMPRODUCT((LEN(I1224)-LEN(SUBSTITUTE(I1224,{"A";"C";"D";"E";"F";"G";"H";"I";"K";"L";"M";"N";"P";"Q";"R";"S";"T";"V";"W";"Y"},""))),{72.08;104.14;115.08;129.11;148.17;58.05;138.14;114.16;130.18;114.16;132.2;115.1;98.12;129.13;158.19;88.08;102.1;100.13;187.21;164.17})/1000</f>
        <v>14.318220000000002</v>
      </c>
      <c r="I1224" t="s">
        <v>4447</v>
      </c>
      <c r="J1224" s="8" t="s">
        <v>1350</v>
      </c>
      <c r="P1224" s="4" t="str">
        <f t="shared" si="61"/>
        <v>RT09370</v>
      </c>
      <c r="Q1224" t="s">
        <v>4446</v>
      </c>
      <c r="T1224" t="s">
        <v>4446</v>
      </c>
      <c r="V1224" s="4" t="str">
        <f t="shared" si="62"/>
        <v>RT09370</v>
      </c>
      <c r="W1224" t="s">
        <v>4446</v>
      </c>
    </row>
    <row r="1225" spans="1:24" x14ac:dyDescent="0.2">
      <c r="A1225" s="4" t="str">
        <f t="shared" si="60"/>
        <v>RT09632</v>
      </c>
      <c r="B1225" t="s">
        <v>4448</v>
      </c>
      <c r="E1225" t="s">
        <v>1347</v>
      </c>
      <c r="G1225" t="s">
        <v>4442</v>
      </c>
      <c r="H1225" cm="1">
        <f t="array" ref="H1225">SUMPRODUCT((LEN(I1225)-LEN(SUBSTITUTE(I1225,{"A";"C";"D";"E";"F";"G";"H";"I";"K";"L";"M";"N";"P";"Q";"R";"S";"T";"V";"W";"Y"},""))),{72.08;104.14;115.08;129.11;148.17;58.05;138.14;114.16;130.18;114.16;132.2;115.1;98.12;129.13;158.19;88.08;102.1;100.13;187.21;164.17})/1000</f>
        <v>28.493190000000002</v>
      </c>
      <c r="I1225" t="s">
        <v>4449</v>
      </c>
      <c r="J1225" s="8" t="s">
        <v>1350</v>
      </c>
      <c r="P1225" s="4" t="str">
        <f t="shared" si="61"/>
        <v>RT09632</v>
      </c>
      <c r="Q1225" t="s">
        <v>4448</v>
      </c>
      <c r="T1225" t="s">
        <v>4448</v>
      </c>
      <c r="V1225" s="4" t="str">
        <f t="shared" si="62"/>
        <v>RT09632</v>
      </c>
      <c r="W1225" t="s">
        <v>4448</v>
      </c>
    </row>
    <row r="1226" spans="1:24" x14ac:dyDescent="0.2">
      <c r="A1226" s="4" t="str">
        <f t="shared" si="60"/>
        <v>RT09781</v>
      </c>
      <c r="B1226" t="s">
        <v>4450</v>
      </c>
      <c r="E1226" t="s">
        <v>1347</v>
      </c>
      <c r="G1226" t="s">
        <v>4442</v>
      </c>
      <c r="H1226" cm="1">
        <f t="array" ref="H1226">SUMPRODUCT((LEN(I1226)-LEN(SUBSTITUTE(I1226,{"A";"C";"D";"E";"F";"G";"H";"I";"K";"L";"M";"N";"P";"Q";"R";"S";"T";"V";"W";"Y"},""))),{72.08;104.14;115.08;129.11;148.17;58.05;138.14;114.16;130.18;114.16;132.2;115.1;98.12;129.13;158.19;88.08;102.1;100.13;187.21;164.17})/1000</f>
        <v>30.798139999999997</v>
      </c>
      <c r="I1226" t="s">
        <v>4451</v>
      </c>
      <c r="J1226" s="8" t="s">
        <v>1350</v>
      </c>
      <c r="P1226" s="4" t="str">
        <f t="shared" si="61"/>
        <v>RT09781</v>
      </c>
      <c r="Q1226" t="s">
        <v>4450</v>
      </c>
      <c r="T1226" t="s">
        <v>4450</v>
      </c>
      <c r="V1226" s="4" t="str">
        <f t="shared" si="62"/>
        <v>RT09781</v>
      </c>
      <c r="W1226" t="s">
        <v>4450</v>
      </c>
    </row>
    <row r="1227" spans="1:24" x14ac:dyDescent="0.2">
      <c r="A1227" s="4" t="str">
        <f t="shared" si="60"/>
        <v>RT10098</v>
      </c>
      <c r="B1227" t="s">
        <v>4452</v>
      </c>
      <c r="E1227" t="s">
        <v>1347</v>
      </c>
      <c r="G1227" t="s">
        <v>4442</v>
      </c>
      <c r="H1227" cm="1">
        <f t="array" ref="H1227">SUMPRODUCT((LEN(I1227)-LEN(SUBSTITUTE(I1227,{"A";"C";"D";"E";"F";"G";"H";"I";"K";"L";"M";"N";"P";"Q";"R";"S";"T";"V";"W";"Y"},""))),{72.08;104.14;115.08;129.11;148.17;58.05;138.14;114.16;130.18;114.16;132.2;115.1;98.12;129.13;158.19;88.08;102.1;100.13;187.21;164.17})/1000</f>
        <v>12.914710000000001</v>
      </c>
      <c r="I1227" t="s">
        <v>4453</v>
      </c>
      <c r="J1227" s="8" t="s">
        <v>1350</v>
      </c>
      <c r="P1227" s="4" t="str">
        <f t="shared" si="61"/>
        <v>RT10098</v>
      </c>
      <c r="Q1227" t="s">
        <v>4452</v>
      </c>
      <c r="T1227" t="s">
        <v>4452</v>
      </c>
      <c r="V1227" s="4" t="str">
        <f t="shared" si="62"/>
        <v>RT10098</v>
      </c>
      <c r="W1227" t="s">
        <v>4452</v>
      </c>
    </row>
    <row r="1228" spans="1:24" x14ac:dyDescent="0.2">
      <c r="A1228" s="4" t="str">
        <f t="shared" si="60"/>
        <v>RT10161</v>
      </c>
      <c r="B1228" t="s">
        <v>4454</v>
      </c>
      <c r="E1228" t="s">
        <v>1347</v>
      </c>
      <c r="G1228" t="s">
        <v>4442</v>
      </c>
      <c r="H1228" cm="1">
        <f t="array" ref="H1228">SUMPRODUCT((LEN(I1228)-LEN(SUBSTITUTE(I1228,{"A";"C";"D";"E";"F";"G";"H";"I";"K";"L";"M";"N";"P";"Q";"R";"S";"T";"V";"W";"Y"},""))),{72.08;104.14;115.08;129.11;148.17;58.05;138.14;114.16;130.18;114.16;132.2;115.1;98.12;129.13;158.19;88.08;102.1;100.13;187.21;164.17})/1000</f>
        <v>20.132289999999998</v>
      </c>
      <c r="I1228" t="s">
        <v>4455</v>
      </c>
      <c r="J1228" s="8" t="s">
        <v>1350</v>
      </c>
      <c r="P1228" s="4" t="str">
        <f t="shared" si="61"/>
        <v>RT10161</v>
      </c>
      <c r="Q1228" t="s">
        <v>4454</v>
      </c>
      <c r="T1228" t="s">
        <v>4454</v>
      </c>
      <c r="V1228" s="4" t="str">
        <f t="shared" si="62"/>
        <v>RT10161</v>
      </c>
      <c r="W1228" t="s">
        <v>4454</v>
      </c>
    </row>
    <row r="1229" spans="1:24" x14ac:dyDescent="0.2">
      <c r="A1229" s="4" t="str">
        <f t="shared" si="60"/>
        <v>RT10627</v>
      </c>
      <c r="B1229" t="s">
        <v>4456</v>
      </c>
      <c r="E1229" t="s">
        <v>1347</v>
      </c>
      <c r="G1229" t="s">
        <v>4442</v>
      </c>
      <c r="H1229" cm="1">
        <f t="array" ref="H1229">SUMPRODUCT((LEN(I1229)-LEN(SUBSTITUTE(I1229,{"A";"C";"D";"E";"F";"G";"H";"I";"K";"L";"M";"N";"P";"Q";"R";"S";"T";"V";"W";"Y"},""))),{72.08;104.14;115.08;129.11;148.17;58.05;138.14;114.16;130.18;114.16;132.2;115.1;98.12;129.13;158.19;88.08;102.1;100.13;187.21;164.17})/1000</f>
        <v>26.615359999999995</v>
      </c>
      <c r="I1229" t="s">
        <v>4457</v>
      </c>
      <c r="J1229" s="8" t="s">
        <v>1350</v>
      </c>
      <c r="P1229" s="4" t="str">
        <f t="shared" si="61"/>
        <v>RT10627</v>
      </c>
      <c r="Q1229" t="s">
        <v>4456</v>
      </c>
      <c r="T1229" t="s">
        <v>4456</v>
      </c>
      <c r="V1229" s="4" t="str">
        <f t="shared" si="62"/>
        <v>RT10627</v>
      </c>
      <c r="W1229" t="s">
        <v>4456</v>
      </c>
    </row>
    <row r="1230" spans="1:24" x14ac:dyDescent="0.2">
      <c r="A1230" s="4" t="str">
        <f t="shared" si="60"/>
        <v>RT10630</v>
      </c>
      <c r="B1230" t="s">
        <v>4458</v>
      </c>
      <c r="E1230" t="s">
        <v>1347</v>
      </c>
      <c r="G1230" t="s">
        <v>4442</v>
      </c>
      <c r="H1230" cm="1">
        <f t="array" ref="H1230">SUMPRODUCT((LEN(I1230)-LEN(SUBSTITUTE(I1230,{"A";"C";"D";"E";"F";"G";"H";"I";"K";"L";"M";"N";"P";"Q";"R";"S";"T";"V";"W";"Y"},""))),{72.08;104.14;115.08;129.11;148.17;58.05;138.14;114.16;130.18;114.16;132.2;115.1;98.12;129.13;158.19;88.08;102.1;100.13;187.21;164.17})/1000</f>
        <v>10.47817</v>
      </c>
      <c r="I1230" t="s">
        <v>4459</v>
      </c>
      <c r="J1230" s="8" t="s">
        <v>1350</v>
      </c>
      <c r="P1230" s="4" t="str">
        <f t="shared" si="61"/>
        <v>RT10630</v>
      </c>
      <c r="Q1230" t="s">
        <v>4458</v>
      </c>
      <c r="T1230" t="s">
        <v>4458</v>
      </c>
      <c r="V1230" s="4" t="str">
        <f t="shared" si="62"/>
        <v>RT10630</v>
      </c>
      <c r="W1230" t="s">
        <v>4458</v>
      </c>
    </row>
    <row r="1231" spans="1:24" x14ac:dyDescent="0.2">
      <c r="A1231" s="4" t="str">
        <f t="shared" si="60"/>
        <v>RT10644</v>
      </c>
      <c r="B1231" t="s">
        <v>4460</v>
      </c>
      <c r="E1231" t="s">
        <v>1347</v>
      </c>
      <c r="G1231" t="s">
        <v>4442</v>
      </c>
      <c r="H1231" cm="1">
        <f t="array" ref="H1231">SUMPRODUCT((LEN(I1231)-LEN(SUBSTITUTE(I1231,{"A";"C";"D";"E";"F";"G";"H";"I";"K";"L";"M";"N";"P";"Q";"R";"S";"T";"V";"W";"Y"},""))),{72.08;104.14;115.08;129.11;148.17;58.05;138.14;114.16;130.18;114.16;132.2;115.1;98.12;129.13;158.19;88.08;102.1;100.13;187.21;164.17})/1000</f>
        <v>12.398160000000001</v>
      </c>
      <c r="I1231" t="s">
        <v>4461</v>
      </c>
      <c r="J1231" s="8" t="s">
        <v>1350</v>
      </c>
      <c r="P1231" s="4" t="str">
        <f t="shared" si="61"/>
        <v>RT10644</v>
      </c>
      <c r="Q1231" t="s">
        <v>4460</v>
      </c>
      <c r="T1231" t="s">
        <v>4460</v>
      </c>
      <c r="V1231" s="4" t="str">
        <f t="shared" si="62"/>
        <v>RT10644</v>
      </c>
      <c r="W1231" t="s">
        <v>4460</v>
      </c>
    </row>
    <row r="1232" spans="1:24" x14ac:dyDescent="0.2">
      <c r="A1232" s="4" t="str">
        <f t="shared" si="60"/>
        <v>RT10717</v>
      </c>
      <c r="B1232" t="s">
        <v>4462</v>
      </c>
      <c r="E1232" t="s">
        <v>1347</v>
      </c>
      <c r="G1232" t="s">
        <v>4442</v>
      </c>
      <c r="H1232" cm="1">
        <f t="array" ref="H1232">SUMPRODUCT((LEN(I1232)-LEN(SUBSTITUTE(I1232,{"A";"C";"D";"E";"F";"G";"H";"I";"K";"L";"M";"N";"P";"Q";"R";"S";"T";"V";"W";"Y"},""))),{72.08;104.14;115.08;129.11;148.17;58.05;138.14;114.16;130.18;114.16;132.2;115.1;98.12;129.13;158.19;88.08;102.1;100.13;187.21;164.17})/1000</f>
        <v>18.940770000000001</v>
      </c>
      <c r="I1232" t="s">
        <v>4463</v>
      </c>
      <c r="J1232" s="8" t="s">
        <v>1350</v>
      </c>
      <c r="P1232" s="4" t="str">
        <f t="shared" si="61"/>
        <v>RT10717</v>
      </c>
      <c r="Q1232" t="s">
        <v>4462</v>
      </c>
      <c r="T1232" t="s">
        <v>4462</v>
      </c>
      <c r="V1232" s="4" t="str">
        <f t="shared" si="62"/>
        <v>RT10717</v>
      </c>
      <c r="W1232" t="s">
        <v>4462</v>
      </c>
    </row>
    <row r="1233" spans="1:23" x14ac:dyDescent="0.2">
      <c r="A1233" s="4" t="str">
        <f t="shared" si="60"/>
        <v>RT11010</v>
      </c>
      <c r="B1233" t="s">
        <v>4464</v>
      </c>
      <c r="E1233" t="s">
        <v>1347</v>
      </c>
      <c r="G1233" t="s">
        <v>4442</v>
      </c>
      <c r="H1233" cm="1">
        <f t="array" ref="H1233">SUMPRODUCT((LEN(I1233)-LEN(SUBSTITUTE(I1233,{"A";"C";"D";"E";"F";"G";"H";"I";"K";"L";"M";"N";"P";"Q";"R";"S";"T";"V";"W";"Y"},""))),{72.08;104.14;115.08;129.11;148.17;58.05;138.14;114.16;130.18;114.16;132.2;115.1;98.12;129.13;158.19;88.08;102.1;100.13;187.21;164.17})/1000</f>
        <v>33.402549999999998</v>
      </c>
      <c r="I1233" t="s">
        <v>4465</v>
      </c>
      <c r="J1233" s="8" t="s">
        <v>1350</v>
      </c>
      <c r="P1233" s="4" t="str">
        <f t="shared" si="61"/>
        <v>RT11010</v>
      </c>
      <c r="Q1233" t="s">
        <v>4464</v>
      </c>
      <c r="T1233" t="s">
        <v>4464</v>
      </c>
      <c r="V1233" s="4" t="str">
        <f t="shared" si="62"/>
        <v>RT11010</v>
      </c>
      <c r="W1233" t="s">
        <v>4464</v>
      </c>
    </row>
    <row r="1234" spans="1:23" x14ac:dyDescent="0.2">
      <c r="A1234" s="4" t="str">
        <f t="shared" si="60"/>
        <v>RT11526</v>
      </c>
      <c r="B1234" t="s">
        <v>4466</v>
      </c>
      <c r="E1234" t="s">
        <v>1347</v>
      </c>
      <c r="G1234" t="s">
        <v>4442</v>
      </c>
      <c r="H1234" cm="1">
        <f t="array" ref="H1234">SUMPRODUCT((LEN(I1234)-LEN(SUBSTITUTE(I1234,{"A";"C";"D";"E";"F";"G";"H";"I";"K";"L";"M";"N";"P";"Q";"R";"S";"T";"V";"W";"Y"},""))),{72.08;104.14;115.08;129.11;148.17;58.05;138.14;114.16;130.18;114.16;132.2;115.1;98.12;129.13;158.19;88.08;102.1;100.13;187.21;164.17})/1000</f>
        <v>30.647499999999994</v>
      </c>
      <c r="I1234" t="s">
        <v>4467</v>
      </c>
      <c r="J1234" s="8" t="s">
        <v>1350</v>
      </c>
      <c r="P1234" s="4" t="str">
        <f t="shared" si="61"/>
        <v>RT11526</v>
      </c>
      <c r="Q1234" t="s">
        <v>4466</v>
      </c>
      <c r="T1234" t="s">
        <v>4466</v>
      </c>
      <c r="V1234" s="4" t="str">
        <f t="shared" si="62"/>
        <v>RT11526</v>
      </c>
      <c r="W1234" t="s">
        <v>4466</v>
      </c>
    </row>
    <row r="1235" spans="1:23" x14ac:dyDescent="0.2">
      <c r="A1235" s="4" t="str">
        <f t="shared" si="60"/>
        <v>RT11700</v>
      </c>
      <c r="B1235" t="s">
        <v>4468</v>
      </c>
      <c r="E1235" t="s">
        <v>1347</v>
      </c>
      <c r="G1235" t="s">
        <v>4442</v>
      </c>
      <c r="H1235" cm="1">
        <f t="array" ref="H1235">SUMPRODUCT((LEN(I1235)-LEN(SUBSTITUTE(I1235,{"A";"C";"D";"E";"F";"G";"H";"I";"K";"L";"M";"N";"P";"Q";"R";"S";"T";"V";"W";"Y"},""))),{72.08;104.14;115.08;129.11;148.17;58.05;138.14;114.16;130.18;114.16;132.2;115.1;98.12;129.13;158.19;88.08;102.1;100.13;187.21;164.17})/1000</f>
        <v>16.184560000000001</v>
      </c>
      <c r="I1235" t="s">
        <v>4469</v>
      </c>
      <c r="J1235" s="8" t="s">
        <v>1350</v>
      </c>
      <c r="P1235" s="4" t="str">
        <f t="shared" si="61"/>
        <v>RT11700</v>
      </c>
      <c r="Q1235" t="s">
        <v>4468</v>
      </c>
      <c r="T1235" t="s">
        <v>4468</v>
      </c>
      <c r="V1235" s="4" t="str">
        <f t="shared" si="62"/>
        <v>RT11700</v>
      </c>
      <c r="W1235" t="s">
        <v>4468</v>
      </c>
    </row>
    <row r="1236" spans="1:23" x14ac:dyDescent="0.2">
      <c r="A1236" s="4" t="str">
        <f t="shared" si="60"/>
        <v>RT11731</v>
      </c>
      <c r="B1236" t="s">
        <v>4470</v>
      </c>
      <c r="E1236" t="s">
        <v>1347</v>
      </c>
      <c r="G1236" t="s">
        <v>4442</v>
      </c>
      <c r="H1236" cm="1">
        <f t="array" ref="H1236">SUMPRODUCT((LEN(I1236)-LEN(SUBSTITUTE(I1236,{"A";"C";"D";"E";"F";"G";"H";"I";"K";"L";"M";"N";"P";"Q";"R";"S";"T";"V";"W";"Y"},""))),{72.08;104.14;115.08;129.11;148.17;58.05;138.14;114.16;130.18;114.16;132.2;115.1;98.12;129.13;158.19;88.08;102.1;100.13;187.21;164.17})/1000</f>
        <v>19.723489999999998</v>
      </c>
      <c r="I1236" t="s">
        <v>4471</v>
      </c>
      <c r="J1236" s="8" t="s">
        <v>1350</v>
      </c>
      <c r="P1236" s="4" t="str">
        <f t="shared" si="61"/>
        <v>RT11731</v>
      </c>
      <c r="Q1236" t="s">
        <v>4470</v>
      </c>
      <c r="T1236" t="s">
        <v>4470</v>
      </c>
      <c r="V1236" s="4" t="str">
        <f t="shared" si="62"/>
        <v>RT11731</v>
      </c>
      <c r="W1236" t="s">
        <v>4470</v>
      </c>
    </row>
    <row r="1237" spans="1:23" x14ac:dyDescent="0.2">
      <c r="A1237" s="4" t="str">
        <f t="shared" si="60"/>
        <v>RT12081</v>
      </c>
      <c r="B1237" t="s">
        <v>4472</v>
      </c>
      <c r="E1237" t="s">
        <v>1347</v>
      </c>
      <c r="G1237" t="s">
        <v>4442</v>
      </c>
      <c r="H1237" cm="1">
        <f t="array" ref="H1237">SUMPRODUCT((LEN(I1237)-LEN(SUBSTITUTE(I1237,{"A";"C";"D";"E";"F";"G";"H";"I";"K";"L";"M";"N";"P";"Q";"R";"S";"T";"V";"W";"Y"},""))),{72.08;104.14;115.08;129.11;148.17;58.05;138.14;114.16;130.18;114.16;132.2;115.1;98.12;129.13;158.19;88.08;102.1;100.13;187.21;164.17})/1000</f>
        <v>14.512339999999998</v>
      </c>
      <c r="I1237" t="s">
        <v>4473</v>
      </c>
      <c r="J1237" s="8" t="s">
        <v>1350</v>
      </c>
      <c r="P1237" s="4" t="str">
        <f t="shared" si="61"/>
        <v>RT12081</v>
      </c>
      <c r="Q1237" t="s">
        <v>4472</v>
      </c>
      <c r="T1237" t="s">
        <v>4472</v>
      </c>
      <c r="V1237" s="4" t="str">
        <f t="shared" si="62"/>
        <v>RT12081</v>
      </c>
      <c r="W1237" t="s">
        <v>4472</v>
      </c>
    </row>
    <row r="1238" spans="1:23" x14ac:dyDescent="0.2">
      <c r="A1238" s="4" t="str">
        <f t="shared" si="60"/>
        <v>RT12133</v>
      </c>
      <c r="B1238" t="s">
        <v>4474</v>
      </c>
      <c r="E1238" t="s">
        <v>1347</v>
      </c>
      <c r="G1238" t="s">
        <v>4442</v>
      </c>
      <c r="H1238" cm="1">
        <f t="array" ref="H1238">SUMPRODUCT((LEN(I1238)-LEN(SUBSTITUTE(I1238,{"A";"C";"D";"E";"F";"G";"H";"I";"K";"L";"M";"N";"P";"Q";"R";"S";"T";"V";"W";"Y"},""))),{72.08;104.14;115.08;129.11;148.17;58.05;138.14;114.16;130.18;114.16;132.2;115.1;98.12;129.13;158.19;88.08;102.1;100.13;187.21;164.17})/1000</f>
        <v>17.177639999999997</v>
      </c>
      <c r="I1238" t="s">
        <v>4475</v>
      </c>
      <c r="J1238" s="8" t="s">
        <v>1350</v>
      </c>
      <c r="P1238" s="4" t="str">
        <f t="shared" si="61"/>
        <v>RT12133</v>
      </c>
      <c r="Q1238" t="s">
        <v>4474</v>
      </c>
      <c r="T1238" t="s">
        <v>4474</v>
      </c>
      <c r="V1238" s="4" t="str">
        <f t="shared" si="62"/>
        <v>RT12133</v>
      </c>
      <c r="W1238" t="s">
        <v>4474</v>
      </c>
    </row>
    <row r="1239" spans="1:23" x14ac:dyDescent="0.2">
      <c r="A1239" s="4" t="str">
        <f t="shared" si="60"/>
        <v>RT12308</v>
      </c>
      <c r="B1239" t="s">
        <v>4476</v>
      </c>
      <c r="E1239" t="s">
        <v>1347</v>
      </c>
      <c r="G1239" t="s">
        <v>4442</v>
      </c>
      <c r="H1239" cm="1">
        <f t="array" ref="H1239">SUMPRODUCT((LEN(I1239)-LEN(SUBSTITUTE(I1239,{"A";"C";"D";"E";"F";"G";"H";"I";"K";"L";"M";"N";"P";"Q";"R";"S";"T";"V";"W";"Y"},""))),{72.08;104.14;115.08;129.11;148.17;58.05;138.14;114.16;130.18;114.16;132.2;115.1;98.12;129.13;158.19;88.08;102.1;100.13;187.21;164.17})/1000</f>
        <v>21.488670000000003</v>
      </c>
      <c r="I1239" t="s">
        <v>4477</v>
      </c>
      <c r="J1239" s="8" t="s">
        <v>1350</v>
      </c>
      <c r="P1239" s="4" t="str">
        <f t="shared" si="61"/>
        <v>RT12308</v>
      </c>
      <c r="Q1239" t="s">
        <v>4476</v>
      </c>
      <c r="T1239" t="s">
        <v>4476</v>
      </c>
      <c r="V1239" s="4" t="str">
        <f t="shared" si="62"/>
        <v>RT12308</v>
      </c>
      <c r="W1239" t="s">
        <v>4476</v>
      </c>
    </row>
    <row r="1240" spans="1:23" x14ac:dyDescent="0.2">
      <c r="A1240" s="4" t="str">
        <f t="shared" si="60"/>
        <v>RT12319</v>
      </c>
      <c r="B1240" t="s">
        <v>4478</v>
      </c>
      <c r="E1240" t="s">
        <v>1347</v>
      </c>
      <c r="G1240" t="s">
        <v>4442</v>
      </c>
      <c r="H1240" cm="1">
        <f t="array" ref="H1240">SUMPRODUCT((LEN(I1240)-LEN(SUBSTITUTE(I1240,{"A";"C";"D";"E";"F";"G";"H";"I";"K";"L";"M";"N";"P";"Q";"R";"S";"T";"V";"W";"Y"},""))),{72.08;104.14;115.08;129.11;148.17;58.05;138.14;114.16;130.18;114.16;132.2;115.1;98.12;129.13;158.19;88.08;102.1;100.13;187.21;164.17})/1000</f>
        <v>41.621549999999999</v>
      </c>
      <c r="I1240" t="s">
        <v>4479</v>
      </c>
      <c r="J1240" s="8" t="s">
        <v>1350</v>
      </c>
      <c r="P1240" s="4" t="str">
        <f t="shared" si="61"/>
        <v>RT12319</v>
      </c>
      <c r="Q1240" t="s">
        <v>4478</v>
      </c>
      <c r="T1240" t="s">
        <v>4478</v>
      </c>
      <c r="V1240" s="4" t="str">
        <f t="shared" si="62"/>
        <v>RT12319</v>
      </c>
      <c r="W1240" t="s">
        <v>4478</v>
      </c>
    </row>
    <row r="1241" spans="1:23" x14ac:dyDescent="0.2">
      <c r="A1241" s="4" t="str">
        <f t="shared" si="60"/>
        <v>RT12370</v>
      </c>
      <c r="B1241" t="s">
        <v>4480</v>
      </c>
      <c r="E1241" t="s">
        <v>1347</v>
      </c>
      <c r="G1241" t="s">
        <v>4442</v>
      </c>
      <c r="H1241" cm="1">
        <f t="array" ref="H1241">SUMPRODUCT((LEN(I1241)-LEN(SUBSTITUTE(I1241,{"A";"C";"D";"E";"F";"G";"H";"I";"K";"L";"M";"N";"P";"Q";"R";"S";"T";"V";"W";"Y"},""))),{72.08;104.14;115.08;129.11;148.17;58.05;138.14;114.16;130.18;114.16;132.2;115.1;98.12;129.13;158.19;88.08;102.1;100.13;187.21;164.17})/1000</f>
        <v>37.920349999999999</v>
      </c>
      <c r="I1241" t="s">
        <v>4481</v>
      </c>
      <c r="J1241" s="8" t="s">
        <v>1350</v>
      </c>
      <c r="P1241" s="4" t="str">
        <f t="shared" si="61"/>
        <v>RT12370</v>
      </c>
      <c r="Q1241" t="s">
        <v>4480</v>
      </c>
      <c r="T1241" t="s">
        <v>4480</v>
      </c>
      <c r="V1241" s="4" t="str">
        <f t="shared" si="62"/>
        <v>RT12370</v>
      </c>
      <c r="W1241" t="s">
        <v>4480</v>
      </c>
    </row>
    <row r="1242" spans="1:23" x14ac:dyDescent="0.2">
      <c r="A1242" s="4" t="str">
        <f t="shared" si="60"/>
        <v>RT12496</v>
      </c>
      <c r="B1242" t="s">
        <v>4482</v>
      </c>
      <c r="E1242" t="s">
        <v>1347</v>
      </c>
      <c r="G1242" t="s">
        <v>4442</v>
      </c>
      <c r="H1242" cm="1">
        <f t="array" ref="H1242">SUMPRODUCT((LEN(I1242)-LEN(SUBSTITUTE(I1242,{"A";"C";"D";"E";"F";"G";"H";"I";"K";"L";"M";"N";"P";"Q";"R";"S";"T";"V";"W";"Y"},""))),{72.08;104.14;115.08;129.11;148.17;58.05;138.14;114.16;130.18;114.16;132.2;115.1;98.12;129.13;158.19;88.08;102.1;100.13;187.21;164.17})/1000</f>
        <v>37.451429999999995</v>
      </c>
      <c r="I1242" t="s">
        <v>4483</v>
      </c>
      <c r="J1242" s="8" t="s">
        <v>1350</v>
      </c>
      <c r="P1242" s="4" t="str">
        <f t="shared" si="61"/>
        <v>RT12496</v>
      </c>
      <c r="Q1242" t="s">
        <v>4482</v>
      </c>
      <c r="T1242" t="s">
        <v>4482</v>
      </c>
      <c r="V1242" s="4" t="str">
        <f t="shared" si="62"/>
        <v>RT12496</v>
      </c>
      <c r="W1242" t="s">
        <v>4482</v>
      </c>
    </row>
    <row r="1243" spans="1:23" x14ac:dyDescent="0.2">
      <c r="A1243" s="4" t="str">
        <f t="shared" si="60"/>
        <v>RT12522</v>
      </c>
      <c r="B1243" t="s">
        <v>4484</v>
      </c>
      <c r="E1243" t="s">
        <v>1347</v>
      </c>
      <c r="G1243" t="s">
        <v>4442</v>
      </c>
      <c r="H1243" cm="1">
        <f t="array" ref="H1243">SUMPRODUCT((LEN(I1243)-LEN(SUBSTITUTE(I1243,{"A";"C";"D";"E";"F";"G";"H";"I";"K";"L";"M";"N";"P";"Q";"R";"S";"T";"V";"W";"Y"},""))),{72.08;104.14;115.08;129.11;148.17;58.05;138.14;114.16;130.18;114.16;132.2;115.1;98.12;129.13;158.19;88.08;102.1;100.13;187.21;164.17})/1000</f>
        <v>37.861259999999994</v>
      </c>
      <c r="I1243" t="s">
        <v>4485</v>
      </c>
      <c r="J1243" s="8" t="s">
        <v>1350</v>
      </c>
      <c r="P1243" s="4" t="str">
        <f t="shared" si="61"/>
        <v>RT12522</v>
      </c>
      <c r="Q1243" t="s">
        <v>4484</v>
      </c>
      <c r="T1243" t="s">
        <v>4484</v>
      </c>
      <c r="V1243" s="4" t="str">
        <f t="shared" si="62"/>
        <v>RT12522</v>
      </c>
      <c r="W1243" t="s">
        <v>4484</v>
      </c>
    </row>
    <row r="1244" spans="1:23" x14ac:dyDescent="0.2">
      <c r="A1244" s="4" t="str">
        <f t="shared" si="60"/>
        <v>RT12569</v>
      </c>
      <c r="B1244" t="s">
        <v>4486</v>
      </c>
      <c r="E1244" t="s">
        <v>1347</v>
      </c>
      <c r="G1244" t="s">
        <v>4442</v>
      </c>
      <c r="H1244" cm="1">
        <f t="array" ref="H1244">SUMPRODUCT((LEN(I1244)-LEN(SUBSTITUTE(I1244,{"A";"C";"D";"E";"F";"G";"H";"I";"K";"L";"M";"N";"P";"Q";"R";"S";"T";"V";"W";"Y"},""))),{72.08;104.14;115.08;129.11;148.17;58.05;138.14;114.16;130.18;114.16;132.2;115.1;98.12;129.13;158.19;88.08;102.1;100.13;187.21;164.17})/1000</f>
        <v>6.4606899999999987</v>
      </c>
      <c r="I1244" t="s">
        <v>4487</v>
      </c>
      <c r="J1244" s="8" t="s">
        <v>1350</v>
      </c>
      <c r="P1244" s="4" t="str">
        <f t="shared" si="61"/>
        <v>RT12569</v>
      </c>
      <c r="Q1244" t="s">
        <v>4486</v>
      </c>
      <c r="T1244" t="s">
        <v>4486</v>
      </c>
      <c r="V1244" s="4" t="str">
        <f t="shared" si="62"/>
        <v>RT12569</v>
      </c>
      <c r="W1244" t="s">
        <v>4486</v>
      </c>
    </row>
    <row r="1245" spans="1:23" x14ac:dyDescent="0.2">
      <c r="A1245" s="4" t="str">
        <f t="shared" si="60"/>
        <v>RT13018</v>
      </c>
      <c r="B1245" t="s">
        <v>4488</v>
      </c>
      <c r="E1245" t="s">
        <v>1347</v>
      </c>
      <c r="G1245" t="s">
        <v>4442</v>
      </c>
      <c r="H1245" cm="1">
        <f t="array" ref="H1245">SUMPRODUCT((LEN(I1245)-LEN(SUBSTITUTE(I1245,{"A";"C";"D";"E";"F";"G";"H";"I";"K";"L";"M";"N";"P";"Q";"R";"S";"T";"V";"W";"Y"},""))),{72.08;104.14;115.08;129.11;148.17;58.05;138.14;114.16;130.18;114.16;132.2;115.1;98.12;129.13;158.19;88.08;102.1;100.13;187.21;164.17})/1000</f>
        <v>16.139750000000003</v>
      </c>
      <c r="I1245" t="s">
        <v>4489</v>
      </c>
      <c r="J1245" s="8" t="s">
        <v>1350</v>
      </c>
      <c r="P1245" s="4" t="str">
        <f t="shared" si="61"/>
        <v>RT13018</v>
      </c>
      <c r="Q1245" t="s">
        <v>4488</v>
      </c>
      <c r="T1245" t="s">
        <v>4488</v>
      </c>
      <c r="V1245" s="4" t="str">
        <f t="shared" si="62"/>
        <v>RT13018</v>
      </c>
      <c r="W1245" t="s">
        <v>4488</v>
      </c>
    </row>
    <row r="1246" spans="1:23" x14ac:dyDescent="0.2">
      <c r="A1246" s="4" t="str">
        <f t="shared" si="60"/>
        <v>RT13202</v>
      </c>
      <c r="B1246" t="s">
        <v>4490</v>
      </c>
      <c r="E1246" t="s">
        <v>1347</v>
      </c>
      <c r="G1246" t="s">
        <v>4442</v>
      </c>
      <c r="H1246" cm="1">
        <f t="array" ref="H1246">SUMPRODUCT((LEN(I1246)-LEN(SUBSTITUTE(I1246,{"A";"C";"D";"E";"F";"G";"H";"I";"K";"L";"M";"N";"P";"Q";"R";"S";"T";"V";"W";"Y"},""))),{72.08;104.14;115.08;129.11;148.17;58.05;138.14;114.16;130.18;114.16;132.2;115.1;98.12;129.13;158.19;88.08;102.1;100.13;187.21;164.17})/1000</f>
        <v>44.112300000000005</v>
      </c>
      <c r="I1246" t="s">
        <v>4491</v>
      </c>
      <c r="J1246" s="8" t="s">
        <v>1350</v>
      </c>
      <c r="P1246" s="4" t="str">
        <f t="shared" si="61"/>
        <v>RT13202</v>
      </c>
      <c r="Q1246" t="s">
        <v>4490</v>
      </c>
      <c r="T1246" t="s">
        <v>4490</v>
      </c>
      <c r="V1246" s="4" t="str">
        <f t="shared" si="62"/>
        <v>RT13202</v>
      </c>
      <c r="W1246" t="s">
        <v>4490</v>
      </c>
    </row>
    <row r="1247" spans="1:23" x14ac:dyDescent="0.2">
      <c r="A1247" s="4" t="str">
        <f t="shared" si="60"/>
        <v>RT13318</v>
      </c>
      <c r="B1247" t="s">
        <v>4492</v>
      </c>
      <c r="E1247" t="s">
        <v>1347</v>
      </c>
      <c r="G1247" t="s">
        <v>4442</v>
      </c>
      <c r="H1247" cm="1">
        <f t="array" ref="H1247">SUMPRODUCT((LEN(I1247)-LEN(SUBSTITUTE(I1247,{"A";"C";"D";"E";"F";"G";"H";"I";"K";"L";"M";"N";"P";"Q";"R";"S";"T";"V";"W";"Y"},""))),{72.08;104.14;115.08;129.11;148.17;58.05;138.14;114.16;130.18;114.16;132.2;115.1;98.12;129.13;158.19;88.08;102.1;100.13;187.21;164.17})/1000</f>
        <v>27.751159999999995</v>
      </c>
      <c r="I1247" t="s">
        <v>4493</v>
      </c>
      <c r="J1247" s="8" t="s">
        <v>1350</v>
      </c>
      <c r="P1247" s="4" t="str">
        <f t="shared" si="61"/>
        <v>RT13318</v>
      </c>
      <c r="Q1247" t="s">
        <v>4492</v>
      </c>
      <c r="T1247" t="s">
        <v>4492</v>
      </c>
      <c r="V1247" s="4" t="str">
        <f t="shared" si="62"/>
        <v>RT13318</v>
      </c>
      <c r="W1247" t="s">
        <v>4492</v>
      </c>
    </row>
    <row r="1248" spans="1:23" x14ac:dyDescent="0.2">
      <c r="A1248" s="4" t="str">
        <f t="shared" si="60"/>
        <v>RT13605</v>
      </c>
      <c r="B1248" t="s">
        <v>4494</v>
      </c>
      <c r="E1248" t="s">
        <v>1347</v>
      </c>
      <c r="G1248" t="s">
        <v>4442</v>
      </c>
      <c r="H1248" cm="1">
        <f t="array" ref="H1248">SUMPRODUCT((LEN(I1248)-LEN(SUBSTITUTE(I1248,{"A";"C";"D";"E";"F";"G";"H";"I";"K";"L";"M";"N";"P";"Q";"R";"S";"T";"V";"W";"Y"},""))),{72.08;104.14;115.08;129.11;148.17;58.05;138.14;114.16;130.18;114.16;132.2;115.1;98.12;129.13;158.19;88.08;102.1;100.13;187.21;164.17})/1000</f>
        <v>15.320829999999997</v>
      </c>
      <c r="I1248" t="s">
        <v>4495</v>
      </c>
      <c r="J1248" s="8" t="s">
        <v>1350</v>
      </c>
      <c r="P1248" s="4" t="str">
        <f t="shared" si="61"/>
        <v>RT13605</v>
      </c>
      <c r="Q1248" t="s">
        <v>4494</v>
      </c>
      <c r="T1248" t="s">
        <v>4494</v>
      </c>
      <c r="V1248" s="4" t="str">
        <f t="shared" si="62"/>
        <v>RT13605</v>
      </c>
      <c r="W1248" t="s">
        <v>4494</v>
      </c>
    </row>
    <row r="1249" spans="1:23" x14ac:dyDescent="0.2">
      <c r="A1249" s="4" t="str">
        <f t="shared" si="60"/>
        <v>RT13717</v>
      </c>
      <c r="B1249" t="s">
        <v>4496</v>
      </c>
      <c r="E1249" t="s">
        <v>1347</v>
      </c>
      <c r="G1249" t="s">
        <v>4442</v>
      </c>
      <c r="H1249" cm="1">
        <f t="array" ref="H1249">SUMPRODUCT((LEN(I1249)-LEN(SUBSTITUTE(I1249,{"A";"C";"D";"E";"F";"G";"H";"I";"K";"L";"M";"N";"P";"Q";"R";"S";"T";"V";"W";"Y"},""))),{72.08;104.14;115.08;129.11;148.17;58.05;138.14;114.16;130.18;114.16;132.2;115.1;98.12;129.13;158.19;88.08;102.1;100.13;187.21;164.17})/1000</f>
        <v>26.114359999999994</v>
      </c>
      <c r="I1249" t="s">
        <v>4497</v>
      </c>
      <c r="J1249" s="8" t="s">
        <v>1350</v>
      </c>
      <c r="P1249" s="4" t="str">
        <f t="shared" si="61"/>
        <v>RT13717</v>
      </c>
      <c r="Q1249" t="s">
        <v>4496</v>
      </c>
      <c r="T1249" t="s">
        <v>4496</v>
      </c>
      <c r="V1249" s="4" t="str">
        <f t="shared" si="62"/>
        <v>RT13717</v>
      </c>
      <c r="W1249" t="s">
        <v>4496</v>
      </c>
    </row>
    <row r="1250" spans="1:23" x14ac:dyDescent="0.2">
      <c r="A1250" s="4" t="str">
        <f t="shared" si="60"/>
        <v>RT13872</v>
      </c>
      <c r="B1250" t="s">
        <v>4498</v>
      </c>
      <c r="E1250" t="s">
        <v>1347</v>
      </c>
      <c r="G1250" t="s">
        <v>4442</v>
      </c>
      <c r="H1250" cm="1">
        <f t="array" ref="H1250">SUMPRODUCT((LEN(I1250)-LEN(SUBSTITUTE(I1250,{"A";"C";"D";"E";"F";"G";"H";"I";"K";"L";"M";"N";"P";"Q";"R";"S";"T";"V";"W";"Y"},""))),{72.08;104.14;115.08;129.11;148.17;58.05;138.14;114.16;130.18;114.16;132.2;115.1;98.12;129.13;158.19;88.08;102.1;100.13;187.21;164.17})/1000</f>
        <v>17.528899999999993</v>
      </c>
      <c r="I1250" t="s">
        <v>4499</v>
      </c>
      <c r="J1250" s="8" t="s">
        <v>1350</v>
      </c>
      <c r="P1250" s="4" t="str">
        <f t="shared" si="61"/>
        <v>RT13872</v>
      </c>
      <c r="Q1250" t="s">
        <v>4498</v>
      </c>
      <c r="T1250" t="s">
        <v>4498</v>
      </c>
      <c r="V1250" s="4" t="str">
        <f t="shared" si="62"/>
        <v>RT13872</v>
      </c>
      <c r="W1250" t="s">
        <v>4498</v>
      </c>
    </row>
    <row r="1251" spans="1:23" x14ac:dyDescent="0.2">
      <c r="A1251" s="4" t="str">
        <f t="shared" si="60"/>
        <v>RT13942</v>
      </c>
      <c r="B1251" t="s">
        <v>4500</v>
      </c>
      <c r="E1251" t="s">
        <v>1347</v>
      </c>
      <c r="G1251" t="s">
        <v>4442</v>
      </c>
      <c r="H1251" cm="1">
        <f t="array" ref="H1251">SUMPRODUCT((LEN(I1251)-LEN(SUBSTITUTE(I1251,{"A";"C";"D";"E";"F";"G";"H";"I";"K";"L";"M";"N";"P";"Q";"R";"S";"T";"V";"W";"Y"},""))),{72.08;104.14;115.08;129.11;148.17;58.05;138.14;114.16;130.18;114.16;132.2;115.1;98.12;129.13;158.19;88.08;102.1;100.13;187.21;164.17})/1000</f>
        <v>37.42640999999999</v>
      </c>
      <c r="I1251" t="s">
        <v>4501</v>
      </c>
      <c r="J1251" s="8" t="s">
        <v>1350</v>
      </c>
      <c r="P1251" s="4" t="str">
        <f t="shared" si="61"/>
        <v>RT13942</v>
      </c>
      <c r="Q1251" t="s">
        <v>4500</v>
      </c>
      <c r="T1251" t="s">
        <v>4500</v>
      </c>
      <c r="V1251" s="4" t="str">
        <f t="shared" si="62"/>
        <v>RT13942</v>
      </c>
      <c r="W1251" t="s">
        <v>4500</v>
      </c>
    </row>
    <row r="1252" spans="1:23" x14ac:dyDescent="0.2">
      <c r="A1252" s="4" t="str">
        <f t="shared" si="60"/>
        <v>RT14009</v>
      </c>
      <c r="B1252" t="s">
        <v>4502</v>
      </c>
      <c r="E1252" t="s">
        <v>1347</v>
      </c>
      <c r="G1252" t="s">
        <v>4442</v>
      </c>
      <c r="H1252" cm="1">
        <f t="array" ref="H1252">SUMPRODUCT((LEN(I1252)-LEN(SUBSTITUTE(I1252,{"A";"C";"D";"E";"F";"G";"H";"I";"K";"L";"M";"N";"P";"Q";"R";"S";"T";"V";"W";"Y"},""))),{72.08;104.14;115.08;129.11;148.17;58.05;138.14;114.16;130.18;114.16;132.2;115.1;98.12;129.13;158.19;88.08;102.1;100.13;187.21;164.17})/1000</f>
        <v>40.720969999999994</v>
      </c>
      <c r="I1252" t="s">
        <v>4503</v>
      </c>
      <c r="J1252" s="8" t="s">
        <v>1350</v>
      </c>
      <c r="P1252" s="4" t="str">
        <f t="shared" si="61"/>
        <v>RT14009</v>
      </c>
      <c r="Q1252" t="s">
        <v>4502</v>
      </c>
      <c r="T1252" t="s">
        <v>4502</v>
      </c>
      <c r="V1252" s="4" t="str">
        <f t="shared" si="62"/>
        <v>RT14009</v>
      </c>
      <c r="W1252" t="s">
        <v>4502</v>
      </c>
    </row>
    <row r="1253" spans="1:23" x14ac:dyDescent="0.2">
      <c r="A1253" s="4" t="str">
        <f t="shared" si="60"/>
        <v>RT14094</v>
      </c>
      <c r="B1253" t="s">
        <v>4504</v>
      </c>
      <c r="E1253" t="s">
        <v>1347</v>
      </c>
      <c r="G1253" t="s">
        <v>4442</v>
      </c>
      <c r="H1253" cm="1">
        <f t="array" ref="H1253">SUMPRODUCT((LEN(I1253)-LEN(SUBSTITUTE(I1253,{"A";"C";"D";"E";"F";"G";"H";"I";"K";"L";"M";"N";"P";"Q";"R";"S";"T";"V";"W";"Y"},""))),{72.08;104.14;115.08;129.11;148.17;58.05;138.14;114.16;130.18;114.16;132.2;115.1;98.12;129.13;158.19;88.08;102.1;100.13;187.21;164.17})/1000</f>
        <v>76.158019999999993</v>
      </c>
      <c r="I1253" t="s">
        <v>4505</v>
      </c>
      <c r="J1253" s="8" t="s">
        <v>1350</v>
      </c>
      <c r="P1253" s="4" t="str">
        <f t="shared" si="61"/>
        <v>RT14094</v>
      </c>
      <c r="Q1253" t="s">
        <v>4504</v>
      </c>
      <c r="T1253" t="s">
        <v>4504</v>
      </c>
      <c r="V1253" s="4" t="str">
        <f t="shared" si="62"/>
        <v>RT14094</v>
      </c>
      <c r="W1253" t="s">
        <v>4504</v>
      </c>
    </row>
    <row r="1254" spans="1:23" x14ac:dyDescent="0.2">
      <c r="A1254" s="4" t="str">
        <f t="shared" si="60"/>
        <v>RT14200</v>
      </c>
      <c r="B1254" t="s">
        <v>4506</v>
      </c>
      <c r="E1254" t="s">
        <v>1347</v>
      </c>
      <c r="G1254" t="s">
        <v>4442</v>
      </c>
      <c r="H1254" cm="1">
        <f t="array" ref="H1254">SUMPRODUCT((LEN(I1254)-LEN(SUBSTITUTE(I1254,{"A";"C";"D";"E";"F";"G";"H";"I";"K";"L";"M";"N";"P";"Q";"R";"S";"T";"V";"W";"Y"},""))),{72.08;104.14;115.08;129.11;148.17;58.05;138.14;114.16;130.18;114.16;132.2;115.1;98.12;129.13;158.19;88.08;102.1;100.13;187.21;164.17})/1000</f>
        <v>56.660369999999993</v>
      </c>
      <c r="I1254" t="s">
        <v>4507</v>
      </c>
      <c r="J1254" s="8" t="s">
        <v>1350</v>
      </c>
      <c r="P1254" s="4" t="str">
        <f t="shared" si="61"/>
        <v>RT14200</v>
      </c>
      <c r="Q1254" t="s">
        <v>4506</v>
      </c>
      <c r="T1254" t="s">
        <v>4506</v>
      </c>
      <c r="V1254" s="4" t="str">
        <f t="shared" si="62"/>
        <v>RT14200</v>
      </c>
      <c r="W1254" t="s">
        <v>4506</v>
      </c>
    </row>
    <row r="1255" spans="1:23" x14ac:dyDescent="0.2">
      <c r="A1255" s="4" t="str">
        <f t="shared" si="60"/>
        <v>RT14235</v>
      </c>
      <c r="B1255" t="s">
        <v>4508</v>
      </c>
      <c r="E1255" t="s">
        <v>1347</v>
      </c>
      <c r="G1255" t="s">
        <v>4442</v>
      </c>
      <c r="H1255" cm="1">
        <f t="array" ref="H1255">SUMPRODUCT((LEN(I1255)-LEN(SUBSTITUTE(I1255,{"A";"C";"D";"E";"F";"G";"H";"I";"K";"L";"M";"N";"P";"Q";"R";"S";"T";"V";"W";"Y"},""))),{72.08;104.14;115.08;129.11;148.17;58.05;138.14;114.16;130.18;114.16;132.2;115.1;98.12;129.13;158.19;88.08;102.1;100.13;187.21;164.17})/1000</f>
        <v>19.200290000000003</v>
      </c>
      <c r="I1255" t="s">
        <v>4509</v>
      </c>
      <c r="J1255" s="8" t="s">
        <v>1350</v>
      </c>
      <c r="P1255" s="4" t="str">
        <f t="shared" si="61"/>
        <v>RT14235</v>
      </c>
      <c r="Q1255" t="s">
        <v>4508</v>
      </c>
      <c r="T1255" t="s">
        <v>4508</v>
      </c>
      <c r="V1255" s="4" t="str">
        <f t="shared" si="62"/>
        <v>RT14235</v>
      </c>
      <c r="W1255" t="s">
        <v>4508</v>
      </c>
    </row>
    <row r="1256" spans="1:23" x14ac:dyDescent="0.2">
      <c r="A1256" s="4" t="str">
        <f t="shared" si="60"/>
        <v>RT14268</v>
      </c>
      <c r="B1256" t="s">
        <v>4510</v>
      </c>
      <c r="E1256" t="s">
        <v>1347</v>
      </c>
      <c r="G1256" t="s">
        <v>4442</v>
      </c>
      <c r="H1256" cm="1">
        <f t="array" ref="H1256">SUMPRODUCT((LEN(I1256)-LEN(SUBSTITUTE(I1256,{"A";"C";"D";"E";"F";"G";"H";"I";"K";"L";"M";"N";"P";"Q";"R";"S";"T";"V";"W";"Y"},""))),{72.08;104.14;115.08;129.11;148.17;58.05;138.14;114.16;130.18;114.16;132.2;115.1;98.12;129.13;158.19;88.08;102.1;100.13;187.21;164.17})/1000</f>
        <v>21.530370000000005</v>
      </c>
      <c r="I1256" t="s">
        <v>4511</v>
      </c>
      <c r="J1256" s="8" t="s">
        <v>1350</v>
      </c>
      <c r="P1256" s="4" t="str">
        <f t="shared" si="61"/>
        <v>RT14268</v>
      </c>
      <c r="Q1256" t="s">
        <v>4510</v>
      </c>
      <c r="T1256" t="s">
        <v>4510</v>
      </c>
      <c r="V1256" s="4" t="str">
        <f t="shared" si="62"/>
        <v>RT14268</v>
      </c>
      <c r="W1256" t="s">
        <v>4510</v>
      </c>
    </row>
    <row r="1257" spans="1:23" x14ac:dyDescent="0.2">
      <c r="A1257" s="4" t="str">
        <f t="shared" si="60"/>
        <v>RT14858</v>
      </c>
      <c r="B1257" t="s">
        <v>4512</v>
      </c>
      <c r="E1257" t="s">
        <v>1347</v>
      </c>
      <c r="G1257" t="s">
        <v>4442</v>
      </c>
      <c r="H1257" cm="1">
        <f t="array" ref="H1257">SUMPRODUCT((LEN(I1257)-LEN(SUBSTITUTE(I1257,{"A";"C";"D";"E";"F";"G";"H";"I";"K";"L";"M";"N";"P";"Q";"R";"S";"T";"V";"W";"Y"},""))),{72.08;104.14;115.08;129.11;148.17;58.05;138.14;114.16;130.18;114.16;132.2;115.1;98.12;129.13;158.19;88.08;102.1;100.13;187.21;164.17})/1000</f>
        <v>27.194320000000001</v>
      </c>
      <c r="I1257" t="s">
        <v>4513</v>
      </c>
      <c r="J1257" s="8" t="s">
        <v>1350</v>
      </c>
      <c r="P1257" s="4" t="str">
        <f t="shared" si="61"/>
        <v>RT14858</v>
      </c>
      <c r="Q1257" t="s">
        <v>4512</v>
      </c>
      <c r="T1257" t="s">
        <v>4512</v>
      </c>
      <c r="V1257" s="4" t="str">
        <f t="shared" si="62"/>
        <v>RT14858</v>
      </c>
      <c r="W1257" t="s">
        <v>4512</v>
      </c>
    </row>
    <row r="1258" spans="1:23" x14ac:dyDescent="0.2">
      <c r="A1258" s="4" t="str">
        <f t="shared" si="60"/>
        <v>RT14988</v>
      </c>
      <c r="B1258" t="s">
        <v>4514</v>
      </c>
      <c r="E1258" t="s">
        <v>1347</v>
      </c>
      <c r="G1258" t="s">
        <v>4442</v>
      </c>
      <c r="H1258" cm="1">
        <f t="array" ref="H1258">SUMPRODUCT((LEN(I1258)-LEN(SUBSTITUTE(I1258,{"A";"C";"D";"E";"F";"G";"H";"I";"K";"L";"M";"N";"P";"Q";"R";"S";"T";"V";"W";"Y"},""))),{72.08;104.14;115.08;129.11;148.17;58.05;138.14;114.16;130.18;114.16;132.2;115.1;98.12;129.13;158.19;88.08;102.1;100.13;187.21;164.17})/1000</f>
        <v>14.49681</v>
      </c>
      <c r="I1258" t="s">
        <v>4515</v>
      </c>
      <c r="J1258" s="8" t="s">
        <v>1350</v>
      </c>
      <c r="P1258" s="4" t="str">
        <f t="shared" si="61"/>
        <v>RT14988</v>
      </c>
      <c r="Q1258" t="s">
        <v>4514</v>
      </c>
      <c r="T1258" t="s">
        <v>4514</v>
      </c>
      <c r="V1258" s="4" t="str">
        <f t="shared" si="62"/>
        <v>RT14988</v>
      </c>
      <c r="W1258" t="s">
        <v>4514</v>
      </c>
    </row>
    <row r="1259" spans="1:23" x14ac:dyDescent="0.2">
      <c r="A1259" s="4" t="str">
        <f t="shared" si="60"/>
        <v>RT15124</v>
      </c>
      <c r="B1259" t="s">
        <v>4516</v>
      </c>
      <c r="E1259" t="s">
        <v>1347</v>
      </c>
      <c r="G1259" t="s">
        <v>4442</v>
      </c>
      <c r="H1259" cm="1">
        <f t="array" ref="H1259">SUMPRODUCT((LEN(I1259)-LEN(SUBSTITUTE(I1259,{"A";"C";"D";"E";"F";"G";"H";"I";"K";"L";"M";"N";"P";"Q";"R";"S";"T";"V";"W";"Y"},""))),{72.08;104.14;115.08;129.11;148.17;58.05;138.14;114.16;130.18;114.16;132.2;115.1;98.12;129.13;158.19;88.08;102.1;100.13;187.21;164.17})/1000</f>
        <v>35.465269999999997</v>
      </c>
      <c r="I1259" t="s">
        <v>4517</v>
      </c>
      <c r="J1259" s="8" t="s">
        <v>1350</v>
      </c>
      <c r="P1259" s="4" t="str">
        <f t="shared" si="61"/>
        <v>RT15124</v>
      </c>
      <c r="Q1259" t="s">
        <v>4516</v>
      </c>
      <c r="T1259" t="s">
        <v>4516</v>
      </c>
      <c r="V1259" s="4" t="str">
        <f t="shared" si="62"/>
        <v>RT15124</v>
      </c>
      <c r="W1259" t="s">
        <v>4516</v>
      </c>
    </row>
    <row r="1260" spans="1:23" x14ac:dyDescent="0.2">
      <c r="A1260" s="4" t="str">
        <f t="shared" si="60"/>
        <v>RT15142</v>
      </c>
      <c r="B1260" t="s">
        <v>4518</v>
      </c>
      <c r="E1260" t="s">
        <v>1347</v>
      </c>
      <c r="G1260" t="s">
        <v>4442</v>
      </c>
      <c r="H1260" cm="1">
        <f t="array" ref="H1260">SUMPRODUCT((LEN(I1260)-LEN(SUBSTITUTE(I1260,{"A";"C";"D";"E";"F";"G";"H";"I";"K";"L";"M";"N";"P";"Q";"R";"S";"T";"V";"W";"Y"},""))),{72.08;104.14;115.08;129.11;148.17;58.05;138.14;114.16;130.18;114.16;132.2;115.1;98.12;129.13;158.19;88.08;102.1;100.13;187.21;164.17})/1000</f>
        <v>12.231119999999997</v>
      </c>
      <c r="I1260" t="s">
        <v>4519</v>
      </c>
      <c r="J1260" s="8" t="s">
        <v>1350</v>
      </c>
      <c r="P1260" s="4" t="str">
        <f t="shared" si="61"/>
        <v>RT15142</v>
      </c>
      <c r="Q1260" t="s">
        <v>4518</v>
      </c>
      <c r="T1260" t="s">
        <v>4518</v>
      </c>
      <c r="V1260" s="4" t="str">
        <f t="shared" si="62"/>
        <v>RT15142</v>
      </c>
      <c r="W1260" t="s">
        <v>4518</v>
      </c>
    </row>
    <row r="1261" spans="1:23" x14ac:dyDescent="0.2">
      <c r="A1261" s="4" t="str">
        <f t="shared" si="60"/>
        <v>RT15155</v>
      </c>
      <c r="B1261" t="s">
        <v>4520</v>
      </c>
      <c r="E1261" t="s">
        <v>1347</v>
      </c>
      <c r="G1261" t="s">
        <v>4442</v>
      </c>
      <c r="H1261" cm="1">
        <f t="array" ref="H1261">SUMPRODUCT((LEN(I1261)-LEN(SUBSTITUTE(I1261,{"A";"C";"D";"E";"F";"G";"H";"I";"K";"L";"M";"N";"P";"Q";"R";"S";"T";"V";"W";"Y"},""))),{72.08;104.14;115.08;129.11;148.17;58.05;138.14;114.16;130.18;114.16;132.2;115.1;98.12;129.13;158.19;88.08;102.1;100.13;187.21;164.17})/1000</f>
        <v>12.186059999999999</v>
      </c>
      <c r="I1261" t="s">
        <v>4521</v>
      </c>
      <c r="J1261" s="8" t="s">
        <v>1350</v>
      </c>
      <c r="P1261" s="4" t="str">
        <f t="shared" si="61"/>
        <v>RT15155</v>
      </c>
      <c r="Q1261" t="s">
        <v>4520</v>
      </c>
      <c r="T1261" t="s">
        <v>4520</v>
      </c>
      <c r="V1261" s="4" t="str">
        <f t="shared" si="62"/>
        <v>RT15155</v>
      </c>
      <c r="W1261" t="s">
        <v>4520</v>
      </c>
    </row>
    <row r="1262" spans="1:23" x14ac:dyDescent="0.2">
      <c r="A1262" s="4" t="str">
        <f t="shared" si="60"/>
        <v>RT15299</v>
      </c>
      <c r="B1262" t="s">
        <v>4522</v>
      </c>
      <c r="E1262" t="s">
        <v>1347</v>
      </c>
      <c r="G1262" t="s">
        <v>4442</v>
      </c>
      <c r="H1262" cm="1">
        <f t="array" ref="H1262">SUMPRODUCT((LEN(I1262)-LEN(SUBSTITUTE(I1262,{"A";"C";"D";"E";"F";"G";"H";"I";"K";"L";"M";"N";"P";"Q";"R";"S";"T";"V";"W";"Y"},""))),{72.08;104.14;115.08;129.11;148.17;58.05;138.14;114.16;130.18;114.16;132.2;115.1;98.12;129.13;158.19;88.08;102.1;100.13;187.21;164.17})/1000</f>
        <v>18.522069999999996</v>
      </c>
      <c r="I1262" t="s">
        <v>4523</v>
      </c>
      <c r="J1262" s="8" t="s">
        <v>1350</v>
      </c>
      <c r="P1262" s="4" t="str">
        <f t="shared" si="61"/>
        <v>RT15299</v>
      </c>
      <c r="Q1262" t="s">
        <v>4522</v>
      </c>
      <c r="T1262" t="s">
        <v>4522</v>
      </c>
      <c r="V1262" s="4" t="str">
        <f t="shared" si="62"/>
        <v>RT15299</v>
      </c>
      <c r="W1262" t="s">
        <v>4522</v>
      </c>
    </row>
    <row r="1263" spans="1:23" x14ac:dyDescent="0.2">
      <c r="A1263" s="4" t="str">
        <f t="shared" si="60"/>
        <v>RT15444</v>
      </c>
      <c r="B1263" t="s">
        <v>4524</v>
      </c>
      <c r="E1263" t="s">
        <v>1347</v>
      </c>
      <c r="G1263" t="s">
        <v>4442</v>
      </c>
      <c r="H1263" cm="1">
        <f t="array" ref="H1263">SUMPRODUCT((LEN(I1263)-LEN(SUBSTITUTE(I1263,{"A";"C";"D";"E";"F";"G";"H";"I";"K";"L";"M";"N";"P";"Q";"R";"S";"T";"V";"W";"Y"},""))),{72.08;104.14;115.08;129.11;148.17;58.05;138.14;114.16;130.18;114.16;132.2;115.1;98.12;129.13;158.19;88.08;102.1;100.13;187.21;164.17})/1000</f>
        <v>31.446540000000002</v>
      </c>
      <c r="I1263" t="s">
        <v>4525</v>
      </c>
      <c r="J1263" s="8" t="s">
        <v>1350</v>
      </c>
      <c r="P1263" s="4" t="str">
        <f t="shared" si="61"/>
        <v>RT15444</v>
      </c>
      <c r="Q1263" t="s">
        <v>4524</v>
      </c>
      <c r="T1263" t="s">
        <v>4524</v>
      </c>
      <c r="V1263" s="4" t="str">
        <f t="shared" si="62"/>
        <v>RT15444</v>
      </c>
      <c r="W1263" t="s">
        <v>4524</v>
      </c>
    </row>
    <row r="1264" spans="1:23" x14ac:dyDescent="0.2">
      <c r="A1264" s="4" t="str">
        <f t="shared" si="60"/>
        <v>RT15602</v>
      </c>
      <c r="B1264" t="s">
        <v>4526</v>
      </c>
      <c r="E1264" t="s">
        <v>1347</v>
      </c>
      <c r="G1264" t="s">
        <v>4442</v>
      </c>
      <c r="H1264" cm="1">
        <f t="array" ref="H1264">SUMPRODUCT((LEN(I1264)-LEN(SUBSTITUTE(I1264,{"A";"C";"D";"E";"F";"G";"H";"I";"K";"L";"M";"N";"P";"Q";"R";"S";"T";"V";"W";"Y"},""))),{72.08;104.14;115.08;129.11;148.17;58.05;138.14;114.16;130.18;114.16;132.2;115.1;98.12;129.13;158.19;88.08;102.1;100.13;187.21;164.17})/1000</f>
        <v>48.1432</v>
      </c>
      <c r="I1264" t="s">
        <v>4527</v>
      </c>
      <c r="J1264" s="8" t="s">
        <v>1350</v>
      </c>
      <c r="P1264" s="4" t="str">
        <f t="shared" si="61"/>
        <v>RT15602</v>
      </c>
      <c r="Q1264" t="s">
        <v>4526</v>
      </c>
      <c r="T1264" t="s">
        <v>4526</v>
      </c>
      <c r="V1264" s="4" t="str">
        <f t="shared" si="62"/>
        <v>RT15602</v>
      </c>
      <c r="W1264" t="s">
        <v>4526</v>
      </c>
    </row>
    <row r="1265" spans="1:24" x14ac:dyDescent="0.2">
      <c r="A1265" s="4" t="str">
        <f t="shared" si="60"/>
        <v>RT15810</v>
      </c>
      <c r="B1265" t="s">
        <v>4528</v>
      </c>
      <c r="E1265" t="s">
        <v>1347</v>
      </c>
      <c r="G1265" t="s">
        <v>4442</v>
      </c>
      <c r="H1265" cm="1">
        <f t="array" ref="H1265">SUMPRODUCT((LEN(I1265)-LEN(SUBSTITUTE(I1265,{"A";"C";"D";"E";"F";"G";"H";"I";"K";"L";"M";"N";"P";"Q";"R";"S";"T";"V";"W";"Y"},""))),{72.08;104.14;115.08;129.11;148.17;58.05;138.14;114.16;130.18;114.16;132.2;115.1;98.12;129.13;158.19;88.08;102.1;100.13;187.21;164.17})/1000</f>
        <v>44.643559999999994</v>
      </c>
      <c r="I1265" t="s">
        <v>4529</v>
      </c>
      <c r="J1265" s="8" t="s">
        <v>1350</v>
      </c>
      <c r="P1265" s="4" t="str">
        <f t="shared" si="61"/>
        <v>RT15810</v>
      </c>
      <c r="Q1265" t="s">
        <v>4528</v>
      </c>
      <c r="T1265" t="s">
        <v>4528</v>
      </c>
      <c r="V1265" s="4" t="str">
        <f t="shared" si="62"/>
        <v>RT15810</v>
      </c>
      <c r="W1265" t="s">
        <v>4528</v>
      </c>
    </row>
    <row r="1266" spans="1:24" x14ac:dyDescent="0.2">
      <c r="A1266" s="4" t="str">
        <f t="shared" si="60"/>
        <v>RT15823</v>
      </c>
      <c r="B1266" t="s">
        <v>4530</v>
      </c>
      <c r="E1266" t="s">
        <v>1347</v>
      </c>
      <c r="G1266" t="s">
        <v>4442</v>
      </c>
      <c r="H1266" cm="1">
        <f t="array" ref="H1266">SUMPRODUCT((LEN(I1266)-LEN(SUBSTITUTE(I1266,{"A";"C";"D";"E";"F";"G";"H";"I";"K";"L";"M";"N";"P";"Q";"R";"S";"T";"V";"W";"Y"},""))),{72.08;104.14;115.08;129.11;148.17;58.05;138.14;114.16;130.18;114.16;132.2;115.1;98.12;129.13;158.19;88.08;102.1;100.13;187.21;164.17})/1000</f>
        <v>23.404679999999999</v>
      </c>
      <c r="I1266" t="s">
        <v>4531</v>
      </c>
      <c r="J1266" s="8" t="s">
        <v>1350</v>
      </c>
      <c r="P1266" s="4" t="str">
        <f t="shared" si="61"/>
        <v>RT15823</v>
      </c>
      <c r="Q1266" t="s">
        <v>4530</v>
      </c>
      <c r="T1266" t="s">
        <v>4530</v>
      </c>
      <c r="V1266" s="4" t="str">
        <f t="shared" si="62"/>
        <v>RT15823</v>
      </c>
      <c r="W1266" t="s">
        <v>4530</v>
      </c>
    </row>
    <row r="1267" spans="1:24" x14ac:dyDescent="0.2">
      <c r="A1267" s="4" t="str">
        <f t="shared" si="60"/>
        <v>RT16410</v>
      </c>
      <c r="B1267" t="s">
        <v>4532</v>
      </c>
      <c r="E1267" t="s">
        <v>1347</v>
      </c>
      <c r="G1267" t="s">
        <v>4442</v>
      </c>
      <c r="H1267" cm="1">
        <f t="array" ref="H1267">SUMPRODUCT((LEN(I1267)-LEN(SUBSTITUTE(I1267,{"A";"C";"D";"E";"F";"G";"H";"I";"K";"L";"M";"N";"P";"Q";"R";"S";"T";"V";"W";"Y"},""))),{72.08;104.14;115.08;129.11;148.17;58.05;138.14;114.16;130.18;114.16;132.2;115.1;98.12;129.13;158.19;88.08;102.1;100.13;187.21;164.17})/1000</f>
        <v>49.204709999999999</v>
      </c>
      <c r="I1267" t="s">
        <v>4533</v>
      </c>
      <c r="J1267" s="8" t="s">
        <v>1350</v>
      </c>
      <c r="P1267" s="4" t="str">
        <f t="shared" si="61"/>
        <v>RT16410</v>
      </c>
      <c r="Q1267" t="s">
        <v>4532</v>
      </c>
      <c r="T1267" t="s">
        <v>4532</v>
      </c>
      <c r="V1267" s="4" t="str">
        <f t="shared" si="62"/>
        <v>RT16410</v>
      </c>
      <c r="W1267" t="s">
        <v>4532</v>
      </c>
    </row>
    <row r="1268" spans="1:24" x14ac:dyDescent="0.2">
      <c r="A1268" s="4" t="str">
        <f t="shared" si="60"/>
        <v>RT16642</v>
      </c>
      <c r="B1268" t="s">
        <v>4534</v>
      </c>
      <c r="E1268" t="s">
        <v>1347</v>
      </c>
      <c r="G1268" t="s">
        <v>4442</v>
      </c>
      <c r="H1268" cm="1">
        <f t="array" ref="H1268">SUMPRODUCT((LEN(I1268)-LEN(SUBSTITUTE(I1268,{"A";"C";"D";"E";"F";"G";"H";"I";"K";"L";"M";"N";"P";"Q";"R";"S";"T";"V";"W";"Y"},""))),{72.08;104.14;115.08;129.11;148.17;58.05;138.14;114.16;130.18;114.16;132.2;115.1;98.12;129.13;158.19;88.08;102.1;100.13;187.21;164.17})/1000</f>
        <v>15.272789999999999</v>
      </c>
      <c r="I1268" t="s">
        <v>4535</v>
      </c>
      <c r="J1268" s="8" t="s">
        <v>1350</v>
      </c>
      <c r="P1268" s="4" t="str">
        <f t="shared" si="61"/>
        <v>RT16642</v>
      </c>
      <c r="Q1268" t="s">
        <v>4534</v>
      </c>
      <c r="T1268" t="s">
        <v>4534</v>
      </c>
      <c r="V1268" s="4" t="str">
        <f t="shared" si="62"/>
        <v>RT16642</v>
      </c>
      <c r="W1268" t="s">
        <v>4534</v>
      </c>
    </row>
    <row r="1269" spans="1:24" x14ac:dyDescent="0.2">
      <c r="A1269" s="4" t="str">
        <f t="shared" si="60"/>
        <v>ASC1</v>
      </c>
      <c r="B1269" t="s">
        <v>4536</v>
      </c>
      <c r="C1269" t="s">
        <v>4536</v>
      </c>
      <c r="E1269" t="s">
        <v>1347</v>
      </c>
      <c r="G1269" t="s">
        <v>4537</v>
      </c>
      <c r="H1269" cm="1">
        <f t="array" ref="H1269">SUMPRODUCT((LEN(I1269)-LEN(SUBSTITUTE(I1269,{"A";"C";"D";"E";"F";"G";"H";"I";"K";"L";"M";"N";"P";"Q";"R";"S";"T";"V";"W";"Y"},""))),{72.08;104.14;115.08;129.11;148.17;58.05;138.14;114.16;130.18;114.16;132.2;115.1;98.12;129.13;158.19;88.08;102.1;100.13;187.21;164.17})/1000</f>
        <v>34.560249999999989</v>
      </c>
      <c r="I1269" t="s">
        <v>4538</v>
      </c>
      <c r="J1269" s="8" t="s">
        <v>1350</v>
      </c>
      <c r="P1269" s="4" t="str">
        <f t="shared" si="61"/>
        <v>ASC1</v>
      </c>
      <c r="Q1269" t="s">
        <v>4536</v>
      </c>
      <c r="R1269" t="s">
        <v>4536</v>
      </c>
      <c r="T1269" t="s">
        <v>4536</v>
      </c>
      <c r="V1269" s="4" t="str">
        <f t="shared" si="62"/>
        <v>ASC1</v>
      </c>
      <c r="W1269" t="s">
        <v>4536</v>
      </c>
      <c r="X1269" t="s">
        <v>4536</v>
      </c>
    </row>
    <row r="1270" spans="1:24" x14ac:dyDescent="0.2">
      <c r="A1270" s="4" t="str">
        <f t="shared" si="60"/>
        <v>RPS0A</v>
      </c>
      <c r="B1270" t="s">
        <v>4539</v>
      </c>
      <c r="C1270" t="s">
        <v>4539</v>
      </c>
      <c r="E1270" t="s">
        <v>1347</v>
      </c>
      <c r="G1270" t="s">
        <v>4540</v>
      </c>
      <c r="H1270" cm="1">
        <f t="array" ref="H1270">SUMPRODUCT((LEN(I1270)-LEN(SUBSTITUTE(I1270,{"A";"C";"D";"E";"F";"G";"H";"I";"K";"L";"M";"N";"P";"Q";"R";"S";"T";"V";"W";"Y"},""))),{72.08;104.14;115.08;129.11;148.17;58.05;138.14;114.16;130.18;114.16;132.2;115.1;98.12;129.13;158.19;88.08;102.1;100.13;187.21;164.17})/1000</f>
        <v>32.114539999999998</v>
      </c>
      <c r="I1270" t="s">
        <v>4541</v>
      </c>
      <c r="J1270" s="8" t="s">
        <v>1350</v>
      </c>
      <c r="P1270" s="4" t="str">
        <f t="shared" si="61"/>
        <v>RPS0A</v>
      </c>
      <c r="Q1270" t="s">
        <v>4539</v>
      </c>
      <c r="R1270" t="s">
        <v>4539</v>
      </c>
      <c r="T1270" t="s">
        <v>4539</v>
      </c>
      <c r="V1270" s="4" t="str">
        <f t="shared" si="62"/>
        <v>RPS0A</v>
      </c>
      <c r="W1270" t="s">
        <v>4539</v>
      </c>
      <c r="X1270" t="s">
        <v>4539</v>
      </c>
    </row>
    <row r="1271" spans="1:24" x14ac:dyDescent="0.2">
      <c r="A1271" s="4" t="str">
        <f t="shared" si="60"/>
        <v>RPS0B</v>
      </c>
      <c r="B1271" t="s">
        <v>4542</v>
      </c>
      <c r="C1271" t="s">
        <v>4542</v>
      </c>
      <c r="E1271" t="s">
        <v>1347</v>
      </c>
      <c r="G1271" t="s">
        <v>4543</v>
      </c>
      <c r="H1271" cm="1">
        <f t="array" ref="H1271">SUMPRODUCT((LEN(I1271)-LEN(SUBSTITUTE(I1271,{"A";"C";"D";"E";"F";"G";"H";"I";"K";"L";"M";"N";"P";"Q";"R";"S";"T";"V";"W";"Y"},""))),{72.08;104.14;115.08;129.11;148.17;58.05;138.14;114.16;130.18;114.16;132.2;115.1;98.12;129.13;158.19;88.08;102.1;100.13;187.21;164.17})/1000</f>
        <v>22.680149999999998</v>
      </c>
      <c r="I1271" t="s">
        <v>4544</v>
      </c>
      <c r="J1271" s="8" t="s">
        <v>1350</v>
      </c>
      <c r="P1271" s="4" t="str">
        <f t="shared" si="61"/>
        <v>RPS0B</v>
      </c>
      <c r="Q1271" t="s">
        <v>4542</v>
      </c>
      <c r="R1271" t="s">
        <v>4542</v>
      </c>
      <c r="T1271" t="s">
        <v>4542</v>
      </c>
      <c r="V1271" s="4" t="str">
        <f t="shared" si="62"/>
        <v>RPS0B</v>
      </c>
      <c r="W1271" t="s">
        <v>4542</v>
      </c>
      <c r="X1271" t="s">
        <v>4542</v>
      </c>
    </row>
    <row r="1272" spans="1:24" x14ac:dyDescent="0.2">
      <c r="A1272" s="4" t="str">
        <f t="shared" si="60"/>
        <v>RPS10A</v>
      </c>
      <c r="B1272" t="s">
        <v>4545</v>
      </c>
      <c r="C1272" t="s">
        <v>4545</v>
      </c>
      <c r="E1272" t="s">
        <v>1347</v>
      </c>
      <c r="G1272" t="s">
        <v>4546</v>
      </c>
      <c r="H1272" cm="1">
        <f t="array" ref="H1272">SUMPRODUCT((LEN(I1272)-LEN(SUBSTITUTE(I1272,{"A";"C";"D";"E";"F";"G";"H";"I";"K";"L";"M";"N";"P";"Q";"R";"S";"T";"V";"W";"Y"},""))),{72.08;104.14;115.08;129.11;148.17;58.05;138.14;114.16;130.18;114.16;132.2;115.1;98.12;129.13;158.19;88.08;102.1;100.13;187.21;164.17})/1000</f>
        <v>17.423400000000001</v>
      </c>
      <c r="I1272" t="s">
        <v>4547</v>
      </c>
      <c r="J1272" s="8" t="s">
        <v>1350</v>
      </c>
      <c r="P1272" s="4" t="str">
        <f t="shared" si="61"/>
        <v>RPS10A</v>
      </c>
      <c r="Q1272" t="s">
        <v>4545</v>
      </c>
      <c r="R1272" t="s">
        <v>4545</v>
      </c>
      <c r="T1272" t="s">
        <v>4545</v>
      </c>
      <c r="V1272" s="4" t="str">
        <f t="shared" si="62"/>
        <v>RPS10A</v>
      </c>
      <c r="W1272" t="s">
        <v>4545</v>
      </c>
      <c r="X1272" t="s">
        <v>4545</v>
      </c>
    </row>
    <row r="1273" spans="1:24" x14ac:dyDescent="0.2">
      <c r="A1273" s="4" t="str">
        <f t="shared" si="60"/>
        <v>RPS10B</v>
      </c>
      <c r="B1273" t="s">
        <v>4548</v>
      </c>
      <c r="C1273" t="s">
        <v>4548</v>
      </c>
      <c r="E1273" t="s">
        <v>1347</v>
      </c>
      <c r="G1273" t="s">
        <v>4543</v>
      </c>
      <c r="H1273" cm="1">
        <f t="array" ref="H1273">SUMPRODUCT((LEN(I1273)-LEN(SUBSTITUTE(I1273,{"A";"C";"D";"E";"F";"G";"H";"I";"K";"L";"M";"N";"P";"Q";"R";"S";"T";"V";"W";"Y"},""))),{72.08;104.14;115.08;129.11;148.17;58.05;138.14;114.16;130.18;114.16;132.2;115.1;98.12;129.13;158.19;88.08;102.1;100.13;187.21;164.17})/1000</f>
        <v>22.680149999999998</v>
      </c>
      <c r="I1273" t="s">
        <v>4544</v>
      </c>
      <c r="J1273" s="8" t="s">
        <v>1350</v>
      </c>
      <c r="P1273" s="4" t="str">
        <f t="shared" si="61"/>
        <v>RPS10B</v>
      </c>
      <c r="Q1273" t="s">
        <v>4548</v>
      </c>
      <c r="R1273" t="s">
        <v>4548</v>
      </c>
      <c r="T1273" t="s">
        <v>4548</v>
      </c>
      <c r="V1273" s="4" t="str">
        <f t="shared" si="62"/>
        <v>RPS10B</v>
      </c>
      <c r="W1273" t="s">
        <v>4548</v>
      </c>
      <c r="X1273" t="s">
        <v>4548</v>
      </c>
    </row>
    <row r="1274" spans="1:24" x14ac:dyDescent="0.2">
      <c r="A1274" s="4" t="str">
        <f t="shared" si="60"/>
        <v>RPS11A</v>
      </c>
      <c r="B1274" t="s">
        <v>4549</v>
      </c>
      <c r="C1274" t="s">
        <v>4549</v>
      </c>
      <c r="E1274" t="s">
        <v>1347</v>
      </c>
      <c r="G1274" t="s">
        <v>4550</v>
      </c>
      <c r="H1274" cm="1">
        <f t="array" ref="H1274">SUMPRODUCT((LEN(I1274)-LEN(SUBSTITUTE(I1274,{"A";"C";"D";"E";"F";"G";"H";"I";"K";"L";"M";"N";"P";"Q";"R";"S";"T";"V";"W";"Y"},""))),{72.08;104.14;115.08;129.11;148.17;58.05;138.14;114.16;130.18;114.16;132.2;115.1;98.12;129.13;158.19;88.08;102.1;100.13;187.21;164.17})/1000</f>
        <v>17.789559999999998</v>
      </c>
      <c r="I1274" t="s">
        <v>4551</v>
      </c>
      <c r="J1274" s="8" t="s">
        <v>1350</v>
      </c>
      <c r="P1274" s="4" t="str">
        <f t="shared" si="61"/>
        <v>RPS11A</v>
      </c>
      <c r="Q1274" t="s">
        <v>4549</v>
      </c>
      <c r="R1274" t="s">
        <v>4549</v>
      </c>
      <c r="T1274" t="s">
        <v>4549</v>
      </c>
      <c r="V1274" s="4" t="str">
        <f t="shared" si="62"/>
        <v>RPS11A</v>
      </c>
      <c r="W1274" t="s">
        <v>4549</v>
      </c>
      <c r="X1274" t="s">
        <v>4549</v>
      </c>
    </row>
    <row r="1275" spans="1:24" x14ac:dyDescent="0.2">
      <c r="A1275" s="4" t="str">
        <f t="shared" si="60"/>
        <v>RPS11B</v>
      </c>
      <c r="B1275" t="s">
        <v>4552</v>
      </c>
      <c r="C1275" t="s">
        <v>4552</v>
      </c>
      <c r="E1275" t="s">
        <v>1347</v>
      </c>
      <c r="G1275" t="s">
        <v>4543</v>
      </c>
      <c r="H1275" cm="1">
        <f t="array" ref="H1275">SUMPRODUCT((LEN(I1275)-LEN(SUBSTITUTE(I1275,{"A";"C";"D";"E";"F";"G";"H";"I";"K";"L";"M";"N";"P";"Q";"R";"S";"T";"V";"W";"Y"},""))),{72.08;104.14;115.08;129.11;148.17;58.05;138.14;114.16;130.18;114.16;132.2;115.1;98.12;129.13;158.19;88.08;102.1;100.13;187.21;164.17})/1000</f>
        <v>22.680149999999998</v>
      </c>
      <c r="I1275" t="s">
        <v>4544</v>
      </c>
      <c r="J1275" s="8" t="s">
        <v>1350</v>
      </c>
      <c r="P1275" s="4" t="str">
        <f t="shared" si="61"/>
        <v>RPS11B</v>
      </c>
      <c r="Q1275" t="s">
        <v>4552</v>
      </c>
      <c r="R1275" t="s">
        <v>4552</v>
      </c>
      <c r="T1275" t="s">
        <v>4552</v>
      </c>
      <c r="V1275" s="4" t="str">
        <f t="shared" si="62"/>
        <v>RPS11B</v>
      </c>
      <c r="W1275" t="s">
        <v>4552</v>
      </c>
      <c r="X1275" t="s">
        <v>4552</v>
      </c>
    </row>
    <row r="1276" spans="1:24" x14ac:dyDescent="0.2">
      <c r="A1276" s="4" t="str">
        <f t="shared" si="60"/>
        <v>RPS12</v>
      </c>
      <c r="B1276" t="s">
        <v>4553</v>
      </c>
      <c r="C1276" t="s">
        <v>4553</v>
      </c>
      <c r="E1276" t="s">
        <v>1347</v>
      </c>
      <c r="G1276" t="s">
        <v>4554</v>
      </c>
      <c r="H1276" cm="1">
        <f t="array" ref="H1276">SUMPRODUCT((LEN(I1276)-LEN(SUBSTITUTE(I1276,{"A";"C";"D";"E";"F";"G";"H";"I";"K";"L";"M";"N";"P";"Q";"R";"S";"T";"V";"W";"Y"},""))),{72.08;104.14;115.08;129.11;148.17;58.05;138.14;114.16;130.18;114.16;132.2;115.1;98.12;129.13;158.19;88.08;102.1;100.13;187.21;164.17})/1000</f>
        <v>21.325369999999992</v>
      </c>
      <c r="I1276" t="s">
        <v>4555</v>
      </c>
      <c r="J1276" s="8" t="s">
        <v>1350</v>
      </c>
      <c r="P1276" s="4" t="str">
        <f t="shared" si="61"/>
        <v>RPS12</v>
      </c>
      <c r="Q1276" t="s">
        <v>4553</v>
      </c>
      <c r="R1276" t="s">
        <v>4553</v>
      </c>
      <c r="T1276" t="s">
        <v>4553</v>
      </c>
      <c r="V1276" s="4" t="str">
        <f t="shared" si="62"/>
        <v>RPS12</v>
      </c>
      <c r="W1276" t="s">
        <v>4553</v>
      </c>
      <c r="X1276" t="s">
        <v>4553</v>
      </c>
    </row>
    <row r="1277" spans="1:24" x14ac:dyDescent="0.2">
      <c r="A1277" s="4" t="str">
        <f t="shared" si="60"/>
        <v>RPS13</v>
      </c>
      <c r="B1277" t="s">
        <v>4556</v>
      </c>
      <c r="C1277" t="s">
        <v>4556</v>
      </c>
      <c r="E1277" t="s">
        <v>1347</v>
      </c>
      <c r="G1277" t="s">
        <v>4557</v>
      </c>
      <c r="H1277" cm="1">
        <f t="array" ref="H1277">SUMPRODUCT((LEN(I1277)-LEN(SUBSTITUTE(I1277,{"A";"C";"D";"E";"F";"G";"H";"I";"K";"L";"M";"N";"P";"Q";"R";"S";"T";"V";"W";"Y"},""))),{72.08;104.14;115.08;129.11;148.17;58.05;138.14;114.16;130.18;114.16;132.2;115.1;98.12;129.13;158.19;88.08;102.1;100.13;187.21;164.17})/1000</f>
        <v>17.231059999999999</v>
      </c>
      <c r="I1277" t="s">
        <v>4558</v>
      </c>
      <c r="J1277" s="8" t="s">
        <v>1350</v>
      </c>
      <c r="P1277" s="4" t="str">
        <f t="shared" si="61"/>
        <v>RPS13</v>
      </c>
      <c r="Q1277" t="s">
        <v>4556</v>
      </c>
      <c r="R1277" t="s">
        <v>4556</v>
      </c>
      <c r="T1277" t="s">
        <v>4556</v>
      </c>
      <c r="V1277" s="4" t="str">
        <f t="shared" si="62"/>
        <v>RPS13</v>
      </c>
      <c r="W1277" t="s">
        <v>4556</v>
      </c>
      <c r="X1277" t="s">
        <v>4556</v>
      </c>
    </row>
    <row r="1278" spans="1:24" x14ac:dyDescent="0.2">
      <c r="A1278" s="4" t="str">
        <f t="shared" si="60"/>
        <v>RPS14A</v>
      </c>
      <c r="B1278" t="s">
        <v>4559</v>
      </c>
      <c r="C1278" t="s">
        <v>4559</v>
      </c>
      <c r="E1278" t="s">
        <v>1347</v>
      </c>
      <c r="G1278" t="s">
        <v>4560</v>
      </c>
      <c r="H1278" cm="1">
        <f t="array" ref="H1278">SUMPRODUCT((LEN(I1278)-LEN(SUBSTITUTE(I1278,{"A";"C";"D";"E";"F";"G";"H";"I";"K";"L";"M";"N";"P";"Q";"R";"S";"T";"V";"W";"Y"},""))),{72.08;104.14;115.08;129.11;148.17;58.05;138.14;114.16;130.18;114.16;132.2;115.1;98.12;129.13;158.19;88.08;102.1;100.13;187.21;164.17})/1000</f>
        <v>15.94215</v>
      </c>
      <c r="I1278" t="s">
        <v>4561</v>
      </c>
      <c r="J1278" s="8" t="s">
        <v>1350</v>
      </c>
      <c r="P1278" s="4" t="str">
        <f t="shared" si="61"/>
        <v>RPS14A</v>
      </c>
      <c r="Q1278" t="s">
        <v>4559</v>
      </c>
      <c r="R1278" t="s">
        <v>4559</v>
      </c>
      <c r="T1278" t="s">
        <v>4559</v>
      </c>
      <c r="V1278" s="4" t="str">
        <f t="shared" si="62"/>
        <v>RPS14A</v>
      </c>
      <c r="W1278" t="s">
        <v>4559</v>
      </c>
      <c r="X1278" t="s">
        <v>4559</v>
      </c>
    </row>
    <row r="1279" spans="1:24" x14ac:dyDescent="0.2">
      <c r="A1279" s="4" t="str">
        <f t="shared" si="60"/>
        <v>RPS14B</v>
      </c>
      <c r="B1279" t="s">
        <v>4562</v>
      </c>
      <c r="C1279" t="s">
        <v>4562</v>
      </c>
      <c r="E1279" t="s">
        <v>1347</v>
      </c>
      <c r="G1279" t="s">
        <v>4543</v>
      </c>
      <c r="H1279" cm="1">
        <f t="array" ref="H1279">SUMPRODUCT((LEN(I1279)-LEN(SUBSTITUTE(I1279,{"A";"C";"D";"E";"F";"G";"H";"I";"K";"L";"M";"N";"P";"Q";"R";"S";"T";"V";"W";"Y"},""))),{72.08;104.14;115.08;129.11;148.17;58.05;138.14;114.16;130.18;114.16;132.2;115.1;98.12;129.13;158.19;88.08;102.1;100.13;187.21;164.17})/1000</f>
        <v>22.680149999999998</v>
      </c>
      <c r="I1279" t="s">
        <v>4544</v>
      </c>
      <c r="J1279" s="8" t="s">
        <v>1350</v>
      </c>
      <c r="P1279" s="4" t="str">
        <f t="shared" si="61"/>
        <v>RPS14B</v>
      </c>
      <c r="Q1279" t="s">
        <v>4562</v>
      </c>
      <c r="R1279" t="s">
        <v>4562</v>
      </c>
      <c r="T1279" t="s">
        <v>4562</v>
      </c>
      <c r="V1279" s="4" t="str">
        <f t="shared" si="62"/>
        <v>RPS14B</v>
      </c>
      <c r="W1279" t="s">
        <v>4562</v>
      </c>
      <c r="X1279" t="s">
        <v>4562</v>
      </c>
    </row>
    <row r="1280" spans="1:24" x14ac:dyDescent="0.2">
      <c r="A1280" s="4" t="str">
        <f t="shared" si="60"/>
        <v>RPS15</v>
      </c>
      <c r="B1280" t="s">
        <v>4563</v>
      </c>
      <c r="C1280" t="s">
        <v>4563</v>
      </c>
      <c r="E1280" t="s">
        <v>1347</v>
      </c>
      <c r="G1280" t="s">
        <v>4564</v>
      </c>
      <c r="H1280" cm="1">
        <f t="array" ref="H1280">SUMPRODUCT((LEN(I1280)-LEN(SUBSTITUTE(I1280,{"A";"C";"D";"E";"F";"G";"H";"I";"K";"L";"M";"N";"P";"Q";"R";"S";"T";"V";"W";"Y"},""))),{72.08;104.14;115.08;129.11;148.17;58.05;138.14;114.16;130.18;114.16;132.2;115.1;98.12;129.13;158.19;88.08;102.1;100.13;187.21;164.17})/1000</f>
        <v>17.040809999999997</v>
      </c>
      <c r="I1280" t="s">
        <v>4565</v>
      </c>
      <c r="J1280" s="8" t="s">
        <v>1350</v>
      </c>
      <c r="P1280" s="4" t="str">
        <f t="shared" si="61"/>
        <v>RPS15</v>
      </c>
      <c r="Q1280" t="s">
        <v>4563</v>
      </c>
      <c r="R1280" t="s">
        <v>4563</v>
      </c>
      <c r="T1280" t="s">
        <v>4563</v>
      </c>
      <c r="V1280" s="4" t="str">
        <f t="shared" si="62"/>
        <v>RPS15</v>
      </c>
      <c r="W1280" t="s">
        <v>4563</v>
      </c>
      <c r="X1280" t="s">
        <v>4563</v>
      </c>
    </row>
    <row r="1281" spans="1:24" x14ac:dyDescent="0.2">
      <c r="A1281" s="4" t="str">
        <f t="shared" si="60"/>
        <v>RPS16A</v>
      </c>
      <c r="B1281" t="s">
        <v>4566</v>
      </c>
      <c r="C1281" t="s">
        <v>4566</v>
      </c>
      <c r="E1281" t="s">
        <v>1347</v>
      </c>
      <c r="G1281" t="s">
        <v>4567</v>
      </c>
      <c r="H1281" cm="1">
        <f t="array" ref="H1281">SUMPRODUCT((LEN(I1281)-LEN(SUBSTITUTE(I1281,{"A";"C";"D";"E";"F";"G";"H";"I";"K";"L";"M";"N";"P";"Q";"R";"S";"T";"V";"W";"Y"},""))),{72.08;104.14;115.08;129.11;148.17;58.05;138.14;114.16;130.18;114.16;132.2;115.1;98.12;129.13;158.19;88.08;102.1;100.13;187.21;164.17})/1000</f>
        <v>16.65522</v>
      </c>
      <c r="I1281" t="s">
        <v>4568</v>
      </c>
      <c r="J1281" s="8" t="s">
        <v>1350</v>
      </c>
      <c r="P1281" s="4" t="str">
        <f t="shared" si="61"/>
        <v>RPS16A</v>
      </c>
      <c r="Q1281" t="s">
        <v>4566</v>
      </c>
      <c r="R1281" t="s">
        <v>4566</v>
      </c>
      <c r="T1281" t="s">
        <v>4566</v>
      </c>
      <c r="V1281" s="4" t="str">
        <f t="shared" si="62"/>
        <v>RPS16A</v>
      </c>
      <c r="W1281" t="s">
        <v>4566</v>
      </c>
      <c r="X1281" t="s">
        <v>4566</v>
      </c>
    </row>
    <row r="1282" spans="1:24" x14ac:dyDescent="0.2">
      <c r="A1282" s="4" t="str">
        <f t="shared" si="60"/>
        <v>RPS16B</v>
      </c>
      <c r="B1282" t="s">
        <v>4569</v>
      </c>
      <c r="C1282" t="s">
        <v>4569</v>
      </c>
      <c r="E1282" t="s">
        <v>1347</v>
      </c>
      <c r="G1282" t="s">
        <v>4543</v>
      </c>
      <c r="H1282" cm="1">
        <f t="array" ref="H1282">SUMPRODUCT((LEN(I1282)-LEN(SUBSTITUTE(I1282,{"A";"C";"D";"E";"F";"G";"H";"I";"K";"L";"M";"N";"P";"Q";"R";"S";"T";"V";"W";"Y"},""))),{72.08;104.14;115.08;129.11;148.17;58.05;138.14;114.16;130.18;114.16;132.2;115.1;98.12;129.13;158.19;88.08;102.1;100.13;187.21;164.17})/1000</f>
        <v>22.680149999999998</v>
      </c>
      <c r="I1282" t="s">
        <v>4544</v>
      </c>
      <c r="J1282" s="8" t="s">
        <v>1350</v>
      </c>
      <c r="P1282" s="4" t="str">
        <f t="shared" si="61"/>
        <v>RPS16B</v>
      </c>
      <c r="Q1282" t="s">
        <v>4569</v>
      </c>
      <c r="R1282" t="s">
        <v>4569</v>
      </c>
      <c r="T1282" t="s">
        <v>4569</v>
      </c>
      <c r="V1282" s="4" t="str">
        <f t="shared" si="62"/>
        <v>RPS16B</v>
      </c>
      <c r="W1282" t="s">
        <v>4569</v>
      </c>
      <c r="X1282" t="s">
        <v>4569</v>
      </c>
    </row>
    <row r="1283" spans="1:24" x14ac:dyDescent="0.2">
      <c r="A1283" s="4" t="str">
        <f t="shared" ref="A1283:A1346" si="63">IF(ISBLANK(K1283),B1283&amp;IF(COUNTIF($B:$B,B1283)&gt;1,"_"&amp;E1283,""),K1283)</f>
        <v>RPS17A</v>
      </c>
      <c r="B1283" t="s">
        <v>4570</v>
      </c>
      <c r="C1283" t="s">
        <v>4570</v>
      </c>
      <c r="E1283" t="s">
        <v>1347</v>
      </c>
      <c r="G1283" t="s">
        <v>4571</v>
      </c>
      <c r="H1283" cm="1">
        <f t="array" ref="H1283">SUMPRODUCT((LEN(I1283)-LEN(SUBSTITUTE(I1283,{"A";"C";"D";"E";"F";"G";"H";"I";"K";"L";"M";"N";"P";"Q";"R";"S";"T";"V";"W";"Y"},""))),{72.08;104.14;115.08;129.11;148.17;58.05;138.14;114.16;130.18;114.16;132.2;115.1;98.12;129.13;158.19;88.08;102.1;100.13;187.21;164.17})/1000</f>
        <v>16.560849999999999</v>
      </c>
      <c r="I1283" t="s">
        <v>4572</v>
      </c>
      <c r="J1283" s="8" t="s">
        <v>1350</v>
      </c>
      <c r="P1283" s="4" t="str">
        <f t="shared" ref="P1283:P1346" si="64">IF(ISBLANK(Z1283),Q1283&amp;IF(COUNTIF($B:$B,Q1283)&gt;1,"_"&amp;T1283,""),Z1283)</f>
        <v>RPS17A</v>
      </c>
      <c r="Q1283" t="s">
        <v>4570</v>
      </c>
      <c r="R1283" t="s">
        <v>4570</v>
      </c>
      <c r="T1283" t="s">
        <v>4570</v>
      </c>
      <c r="V1283" s="4" t="str">
        <f t="shared" ref="V1283:V1346" si="65">IF(ISBLANK(AF1283),W1283&amp;IF(COUNTIF($B:$B,W1283)&gt;1,"_"&amp;Z1283,""),AF1283)</f>
        <v>RPS17A</v>
      </c>
      <c r="W1283" t="s">
        <v>4570</v>
      </c>
      <c r="X1283" t="s">
        <v>4570</v>
      </c>
    </row>
    <row r="1284" spans="1:24" x14ac:dyDescent="0.2">
      <c r="A1284" s="4" t="str">
        <f t="shared" si="63"/>
        <v>RPS17B</v>
      </c>
      <c r="B1284" t="s">
        <v>4573</v>
      </c>
      <c r="C1284" t="s">
        <v>4573</v>
      </c>
      <c r="E1284" t="s">
        <v>1347</v>
      </c>
      <c r="G1284" t="s">
        <v>4543</v>
      </c>
      <c r="H1284" cm="1">
        <f t="array" ref="H1284">SUMPRODUCT((LEN(I1284)-LEN(SUBSTITUTE(I1284,{"A";"C";"D";"E";"F";"G";"H";"I";"K";"L";"M";"N";"P";"Q";"R";"S";"T";"V";"W";"Y"},""))),{72.08;104.14;115.08;129.11;148.17;58.05;138.14;114.16;130.18;114.16;132.2;115.1;98.12;129.13;158.19;88.08;102.1;100.13;187.21;164.17})/1000</f>
        <v>22.680149999999998</v>
      </c>
      <c r="I1284" t="s">
        <v>4544</v>
      </c>
      <c r="J1284" s="8" t="s">
        <v>1350</v>
      </c>
      <c r="P1284" s="4" t="str">
        <f t="shared" si="64"/>
        <v>RPS17B</v>
      </c>
      <c r="Q1284" t="s">
        <v>4573</v>
      </c>
      <c r="R1284" t="s">
        <v>4573</v>
      </c>
      <c r="T1284" t="s">
        <v>4573</v>
      </c>
      <c r="V1284" s="4" t="str">
        <f t="shared" si="65"/>
        <v>RPS17B</v>
      </c>
      <c r="W1284" t="s">
        <v>4573</v>
      </c>
      <c r="X1284" t="s">
        <v>4573</v>
      </c>
    </row>
    <row r="1285" spans="1:24" x14ac:dyDescent="0.2">
      <c r="A1285" s="4" t="str">
        <f t="shared" si="63"/>
        <v>RPS18A</v>
      </c>
      <c r="B1285" t="s">
        <v>4574</v>
      </c>
      <c r="C1285" t="s">
        <v>4574</v>
      </c>
      <c r="E1285" t="s">
        <v>1347</v>
      </c>
      <c r="G1285" t="s">
        <v>4575</v>
      </c>
      <c r="H1285" cm="1">
        <f t="array" ref="H1285">SUMPRODUCT((LEN(I1285)-LEN(SUBSTITUTE(I1285,{"A";"C";"D";"E";"F";"G";"H";"I";"K";"L";"M";"N";"P";"Q";"R";"S";"T";"V";"W";"Y"},""))),{72.08;104.14;115.08;129.11;148.17;58.05;138.14;114.16;130.18;114.16;132.2;115.1;98.12;129.13;158.19;88.08;102.1;100.13;187.21;164.17})/1000</f>
        <v>18.197989999999997</v>
      </c>
      <c r="I1285" t="s">
        <v>4576</v>
      </c>
      <c r="J1285" s="8" t="s">
        <v>1350</v>
      </c>
      <c r="P1285" s="4" t="str">
        <f t="shared" si="64"/>
        <v>RPS18A</v>
      </c>
      <c r="Q1285" t="s">
        <v>4574</v>
      </c>
      <c r="R1285" t="s">
        <v>4574</v>
      </c>
      <c r="T1285" t="s">
        <v>4574</v>
      </c>
      <c r="V1285" s="4" t="str">
        <f t="shared" si="65"/>
        <v>RPS18A</v>
      </c>
      <c r="W1285" t="s">
        <v>4574</v>
      </c>
      <c r="X1285" t="s">
        <v>4574</v>
      </c>
    </row>
    <row r="1286" spans="1:24" x14ac:dyDescent="0.2">
      <c r="A1286" s="4" t="str">
        <f t="shared" si="63"/>
        <v>RPS18B</v>
      </c>
      <c r="B1286" t="s">
        <v>4577</v>
      </c>
      <c r="C1286" t="s">
        <v>4577</v>
      </c>
      <c r="E1286" t="s">
        <v>1347</v>
      </c>
      <c r="G1286" t="s">
        <v>4543</v>
      </c>
      <c r="H1286" cm="1">
        <f t="array" ref="H1286">SUMPRODUCT((LEN(I1286)-LEN(SUBSTITUTE(I1286,{"A";"C";"D";"E";"F";"G";"H";"I";"K";"L";"M";"N";"P";"Q";"R";"S";"T";"V";"W";"Y"},""))),{72.08;104.14;115.08;129.11;148.17;58.05;138.14;114.16;130.18;114.16;132.2;115.1;98.12;129.13;158.19;88.08;102.1;100.13;187.21;164.17})/1000</f>
        <v>22.680149999999998</v>
      </c>
      <c r="I1286" t="s">
        <v>4544</v>
      </c>
      <c r="J1286" s="8" t="s">
        <v>1350</v>
      </c>
      <c r="P1286" s="4" t="str">
        <f t="shared" si="64"/>
        <v>RPS18B</v>
      </c>
      <c r="Q1286" t="s">
        <v>4577</v>
      </c>
      <c r="R1286" t="s">
        <v>4577</v>
      </c>
      <c r="T1286" t="s">
        <v>4577</v>
      </c>
      <c r="V1286" s="4" t="str">
        <f t="shared" si="65"/>
        <v>RPS18B</v>
      </c>
      <c r="W1286" t="s">
        <v>4577</v>
      </c>
      <c r="X1286" t="s">
        <v>4577</v>
      </c>
    </row>
    <row r="1287" spans="1:24" x14ac:dyDescent="0.2">
      <c r="A1287" s="4" t="str">
        <f t="shared" si="63"/>
        <v>RPS19A</v>
      </c>
      <c r="B1287" t="s">
        <v>4578</v>
      </c>
      <c r="C1287" t="s">
        <v>4578</v>
      </c>
      <c r="E1287" t="s">
        <v>1347</v>
      </c>
      <c r="G1287" t="s">
        <v>4579</v>
      </c>
      <c r="H1287" cm="1">
        <f t="array" ref="H1287">SUMPRODUCT((LEN(I1287)-LEN(SUBSTITUTE(I1287,{"A";"C";"D";"E";"F";"G";"H";"I";"K";"L";"M";"N";"P";"Q";"R";"S";"T";"V";"W";"Y"},""))),{72.08;104.14;115.08;129.11;148.17;58.05;138.14;114.16;130.18;114.16;132.2;115.1;98.12;129.13;158.19;88.08;102.1;100.13;187.21;164.17})/1000</f>
        <v>16.840589999999995</v>
      </c>
      <c r="I1287" t="s">
        <v>4580</v>
      </c>
      <c r="J1287" s="8" t="s">
        <v>1350</v>
      </c>
      <c r="P1287" s="4" t="str">
        <f t="shared" si="64"/>
        <v>RPS19A</v>
      </c>
      <c r="Q1287" t="s">
        <v>4578</v>
      </c>
      <c r="R1287" t="s">
        <v>4578</v>
      </c>
      <c r="T1287" t="s">
        <v>4578</v>
      </c>
      <c r="V1287" s="4" t="str">
        <f t="shared" si="65"/>
        <v>RPS19A</v>
      </c>
      <c r="W1287" t="s">
        <v>4578</v>
      </c>
      <c r="X1287" t="s">
        <v>4578</v>
      </c>
    </row>
    <row r="1288" spans="1:24" x14ac:dyDescent="0.2">
      <c r="A1288" s="4" t="str">
        <f t="shared" si="63"/>
        <v>RPS19B</v>
      </c>
      <c r="B1288" t="s">
        <v>4581</v>
      </c>
      <c r="C1288" t="s">
        <v>4581</v>
      </c>
      <c r="E1288" t="s">
        <v>1347</v>
      </c>
      <c r="G1288" t="s">
        <v>4543</v>
      </c>
      <c r="H1288" cm="1">
        <f t="array" ref="H1288">SUMPRODUCT((LEN(I1288)-LEN(SUBSTITUTE(I1288,{"A";"C";"D";"E";"F";"G";"H";"I";"K";"L";"M";"N";"P";"Q";"R";"S";"T";"V";"W";"Y"},""))),{72.08;104.14;115.08;129.11;148.17;58.05;138.14;114.16;130.18;114.16;132.2;115.1;98.12;129.13;158.19;88.08;102.1;100.13;187.21;164.17})/1000</f>
        <v>22.680149999999998</v>
      </c>
      <c r="I1288" t="s">
        <v>4544</v>
      </c>
      <c r="J1288" s="8" t="s">
        <v>1350</v>
      </c>
      <c r="P1288" s="4" t="str">
        <f t="shared" si="64"/>
        <v>RPS19B</v>
      </c>
      <c r="Q1288" t="s">
        <v>4581</v>
      </c>
      <c r="R1288" t="s">
        <v>4581</v>
      </c>
      <c r="T1288" t="s">
        <v>4581</v>
      </c>
      <c r="V1288" s="4" t="str">
        <f t="shared" si="65"/>
        <v>RPS19B</v>
      </c>
      <c r="W1288" t="s">
        <v>4581</v>
      </c>
      <c r="X1288" t="s">
        <v>4581</v>
      </c>
    </row>
    <row r="1289" spans="1:24" x14ac:dyDescent="0.2">
      <c r="A1289" s="4" t="str">
        <f t="shared" si="63"/>
        <v>RPS1A</v>
      </c>
      <c r="B1289" t="s">
        <v>4582</v>
      </c>
      <c r="C1289" t="s">
        <v>4582</v>
      </c>
      <c r="E1289" t="s">
        <v>1347</v>
      </c>
      <c r="G1289" t="s">
        <v>4583</v>
      </c>
      <c r="H1289" cm="1">
        <f t="array" ref="H1289">SUMPRODUCT((LEN(I1289)-LEN(SUBSTITUTE(I1289,{"A";"C";"D";"E";"F";"G";"H";"I";"K";"L";"M";"N";"P";"Q";"R";"S";"T";"V";"W";"Y"},""))),{72.08;104.14;115.08;129.11;148.17;58.05;138.14;114.16;130.18;114.16;132.2;115.1;98.12;129.13;158.19;88.08;102.1;100.13;187.21;164.17})/1000</f>
        <v>29.948289999999997</v>
      </c>
      <c r="I1289" t="s">
        <v>4584</v>
      </c>
      <c r="J1289" s="8" t="s">
        <v>1350</v>
      </c>
      <c r="P1289" s="4" t="str">
        <f t="shared" si="64"/>
        <v>RPS1A</v>
      </c>
      <c r="Q1289" t="s">
        <v>4582</v>
      </c>
      <c r="R1289" t="s">
        <v>4582</v>
      </c>
      <c r="T1289" t="s">
        <v>4582</v>
      </c>
      <c r="V1289" s="4" t="str">
        <f t="shared" si="65"/>
        <v>RPS1A</v>
      </c>
      <c r="W1289" t="s">
        <v>4582</v>
      </c>
      <c r="X1289" t="s">
        <v>4582</v>
      </c>
    </row>
    <row r="1290" spans="1:24" x14ac:dyDescent="0.2">
      <c r="A1290" s="4" t="str">
        <f t="shared" si="63"/>
        <v>RPS1B</v>
      </c>
      <c r="B1290" t="s">
        <v>4585</v>
      </c>
      <c r="C1290" t="s">
        <v>4585</v>
      </c>
      <c r="E1290" t="s">
        <v>1347</v>
      </c>
      <c r="G1290" t="s">
        <v>4543</v>
      </c>
      <c r="H1290" cm="1">
        <f t="array" ref="H1290">SUMPRODUCT((LEN(I1290)-LEN(SUBSTITUTE(I1290,{"A";"C";"D";"E";"F";"G";"H";"I";"K";"L";"M";"N";"P";"Q";"R";"S";"T";"V";"W";"Y"},""))),{72.08;104.14;115.08;129.11;148.17;58.05;138.14;114.16;130.18;114.16;132.2;115.1;98.12;129.13;158.19;88.08;102.1;100.13;187.21;164.17})/1000</f>
        <v>22.680149999999998</v>
      </c>
      <c r="I1290" t="s">
        <v>4544</v>
      </c>
      <c r="J1290" s="8" t="s">
        <v>1350</v>
      </c>
      <c r="P1290" s="4" t="str">
        <f t="shared" si="64"/>
        <v>RPS1B</v>
      </c>
      <c r="Q1290" t="s">
        <v>4585</v>
      </c>
      <c r="R1290" t="s">
        <v>4585</v>
      </c>
      <c r="T1290" t="s">
        <v>4585</v>
      </c>
      <c r="V1290" s="4" t="str">
        <f t="shared" si="65"/>
        <v>RPS1B</v>
      </c>
      <c r="W1290" t="s">
        <v>4585</v>
      </c>
      <c r="X1290" t="s">
        <v>4585</v>
      </c>
    </row>
    <row r="1291" spans="1:24" x14ac:dyDescent="0.2">
      <c r="A1291" s="4" t="str">
        <f t="shared" si="63"/>
        <v>RPS2</v>
      </c>
      <c r="B1291" t="s">
        <v>4586</v>
      </c>
      <c r="C1291" t="s">
        <v>4586</v>
      </c>
      <c r="E1291" t="s">
        <v>1347</v>
      </c>
      <c r="G1291" t="s">
        <v>4587</v>
      </c>
      <c r="H1291" cm="1">
        <f t="array" ref="H1291">SUMPRODUCT((LEN(I1291)-LEN(SUBSTITUTE(I1291,{"A";"C";"D";"E";"F";"G";"H";"I";"K";"L";"M";"N";"P";"Q";"R";"S";"T";"V";"W";"Y"},""))),{72.08;104.14;115.08;129.11;148.17;58.05;138.14;114.16;130.18;114.16;132.2;115.1;98.12;129.13;158.19;88.08;102.1;100.13;187.21;164.17})/1000</f>
        <v>27.577809999999996</v>
      </c>
      <c r="I1291" t="s">
        <v>4588</v>
      </c>
      <c r="J1291" s="8" t="s">
        <v>1350</v>
      </c>
      <c r="P1291" s="4" t="str">
        <f t="shared" si="64"/>
        <v>RPS2</v>
      </c>
      <c r="Q1291" t="s">
        <v>4586</v>
      </c>
      <c r="R1291" t="s">
        <v>4586</v>
      </c>
      <c r="T1291" t="s">
        <v>4586</v>
      </c>
      <c r="V1291" s="4" t="str">
        <f t="shared" si="65"/>
        <v>RPS2</v>
      </c>
      <c r="W1291" t="s">
        <v>4586</v>
      </c>
      <c r="X1291" t="s">
        <v>4586</v>
      </c>
    </row>
    <row r="1292" spans="1:24" x14ac:dyDescent="0.2">
      <c r="A1292" s="4" t="str">
        <f t="shared" si="63"/>
        <v>RPS20</v>
      </c>
      <c r="B1292" t="s">
        <v>4589</v>
      </c>
      <c r="C1292" t="s">
        <v>4589</v>
      </c>
      <c r="E1292" t="s">
        <v>1347</v>
      </c>
      <c r="G1292" t="s">
        <v>4590</v>
      </c>
      <c r="H1292" cm="1">
        <f t="array" ref="H1292">SUMPRODUCT((LEN(I1292)-LEN(SUBSTITUTE(I1292,{"A";"C";"D";"E";"F";"G";"H";"I";"K";"L";"M";"N";"P";"Q";"R";"S";"T";"V";"W";"Y"},""))),{72.08;104.14;115.08;129.11;148.17;58.05;138.14;114.16;130.18;114.16;132.2;115.1;98.12;129.13;158.19;88.08;102.1;100.13;187.21;164.17})/1000</f>
        <v>13.854949999999999</v>
      </c>
      <c r="I1292" t="s">
        <v>4591</v>
      </c>
      <c r="J1292" s="8" t="s">
        <v>1350</v>
      </c>
      <c r="P1292" s="4" t="str">
        <f t="shared" si="64"/>
        <v>RPS20</v>
      </c>
      <c r="Q1292" t="s">
        <v>4589</v>
      </c>
      <c r="R1292" t="s">
        <v>4589</v>
      </c>
      <c r="T1292" t="s">
        <v>4589</v>
      </c>
      <c r="V1292" s="4" t="str">
        <f t="shared" si="65"/>
        <v>RPS20</v>
      </c>
      <c r="W1292" t="s">
        <v>4589</v>
      </c>
      <c r="X1292" t="s">
        <v>4589</v>
      </c>
    </row>
    <row r="1293" spans="1:24" x14ac:dyDescent="0.2">
      <c r="A1293" s="4" t="str">
        <f t="shared" si="63"/>
        <v>RPS21A</v>
      </c>
      <c r="B1293" t="s">
        <v>4592</v>
      </c>
      <c r="C1293" t="s">
        <v>4592</v>
      </c>
      <c r="E1293" t="s">
        <v>1347</v>
      </c>
      <c r="G1293" t="s">
        <v>4593</v>
      </c>
      <c r="H1293" cm="1">
        <f t="array" ref="H1293">SUMPRODUCT((LEN(I1293)-LEN(SUBSTITUTE(I1293,{"A";"C";"D";"E";"F";"G";"H";"I";"K";"L";"M";"N";"P";"Q";"R";"S";"T";"V";"W";"Y"},""))),{72.08;104.14;115.08;129.11;148.17;58.05;138.14;114.16;130.18;114.16;132.2;115.1;98.12;129.13;158.19;88.08;102.1;100.13;187.21;164.17})/1000</f>
        <v>9.4603100000000016</v>
      </c>
      <c r="I1293" t="s">
        <v>4594</v>
      </c>
      <c r="J1293" s="8" t="s">
        <v>1350</v>
      </c>
      <c r="P1293" s="4" t="str">
        <f t="shared" si="64"/>
        <v>RPS21A</v>
      </c>
      <c r="Q1293" t="s">
        <v>4592</v>
      </c>
      <c r="R1293" t="s">
        <v>4592</v>
      </c>
      <c r="T1293" t="s">
        <v>4592</v>
      </c>
      <c r="V1293" s="4" t="str">
        <f t="shared" si="65"/>
        <v>RPS21A</v>
      </c>
      <c r="W1293" t="s">
        <v>4592</v>
      </c>
      <c r="X1293" t="s">
        <v>4592</v>
      </c>
    </row>
    <row r="1294" spans="1:24" x14ac:dyDescent="0.2">
      <c r="A1294" s="4" t="str">
        <f t="shared" si="63"/>
        <v>RPS21B</v>
      </c>
      <c r="B1294" t="s">
        <v>4595</v>
      </c>
      <c r="C1294" t="s">
        <v>4595</v>
      </c>
      <c r="E1294" t="s">
        <v>1347</v>
      </c>
      <c r="G1294" t="s">
        <v>4543</v>
      </c>
      <c r="H1294" cm="1">
        <f t="array" ref="H1294">SUMPRODUCT((LEN(I1294)-LEN(SUBSTITUTE(I1294,{"A";"C";"D";"E";"F";"G";"H";"I";"K";"L";"M";"N";"P";"Q";"R";"S";"T";"V";"W";"Y"},""))),{72.08;104.14;115.08;129.11;148.17;58.05;138.14;114.16;130.18;114.16;132.2;115.1;98.12;129.13;158.19;88.08;102.1;100.13;187.21;164.17})/1000</f>
        <v>22.680149999999998</v>
      </c>
      <c r="I1294" t="s">
        <v>4544</v>
      </c>
      <c r="J1294" s="8" t="s">
        <v>1350</v>
      </c>
      <c r="P1294" s="4" t="str">
        <f t="shared" si="64"/>
        <v>RPS21B</v>
      </c>
      <c r="Q1294" t="s">
        <v>4595</v>
      </c>
      <c r="R1294" t="s">
        <v>4595</v>
      </c>
      <c r="T1294" t="s">
        <v>4595</v>
      </c>
      <c r="V1294" s="4" t="str">
        <f t="shared" si="65"/>
        <v>RPS21B</v>
      </c>
      <c r="W1294" t="s">
        <v>4595</v>
      </c>
      <c r="X1294" t="s">
        <v>4595</v>
      </c>
    </row>
    <row r="1295" spans="1:24" x14ac:dyDescent="0.2">
      <c r="A1295" s="4" t="str">
        <f t="shared" si="63"/>
        <v>RPS22A</v>
      </c>
      <c r="B1295" t="s">
        <v>4596</v>
      </c>
      <c r="C1295" t="s">
        <v>4596</v>
      </c>
      <c r="E1295" t="s">
        <v>1347</v>
      </c>
      <c r="G1295" t="s">
        <v>4597</v>
      </c>
      <c r="H1295" cm="1">
        <f t="array" ref="H1295">SUMPRODUCT((LEN(I1295)-LEN(SUBSTITUTE(I1295,{"A";"C";"D";"E";"F";"G";"H";"I";"K";"L";"M";"N";"P";"Q";"R";"S";"T";"V";"W";"Y"},""))),{72.08;104.14;115.08;129.11;148.17;58.05;138.14;114.16;130.18;114.16;132.2;115.1;98.12;129.13;158.19;88.08;102.1;100.13;187.21;164.17})/1000</f>
        <v>14.909279999999997</v>
      </c>
      <c r="I1295" t="s">
        <v>4598</v>
      </c>
      <c r="J1295" s="8" t="s">
        <v>1350</v>
      </c>
      <c r="P1295" s="4" t="str">
        <f t="shared" si="64"/>
        <v>RPS22A</v>
      </c>
      <c r="Q1295" t="s">
        <v>4596</v>
      </c>
      <c r="R1295" t="s">
        <v>4596</v>
      </c>
      <c r="T1295" t="s">
        <v>4596</v>
      </c>
      <c r="V1295" s="4" t="str">
        <f t="shared" si="65"/>
        <v>RPS22A</v>
      </c>
      <c r="W1295" t="s">
        <v>4596</v>
      </c>
      <c r="X1295" t="s">
        <v>4596</v>
      </c>
    </row>
    <row r="1296" spans="1:24" x14ac:dyDescent="0.2">
      <c r="A1296" s="4" t="str">
        <f t="shared" si="63"/>
        <v>RPS22B</v>
      </c>
      <c r="B1296" t="s">
        <v>4599</v>
      </c>
      <c r="C1296" t="s">
        <v>4599</v>
      </c>
      <c r="E1296" t="s">
        <v>1347</v>
      </c>
      <c r="G1296" t="s">
        <v>4543</v>
      </c>
      <c r="H1296" cm="1">
        <f t="array" ref="H1296">SUMPRODUCT((LEN(I1296)-LEN(SUBSTITUTE(I1296,{"A";"C";"D";"E";"F";"G";"H";"I";"K";"L";"M";"N";"P";"Q";"R";"S";"T";"V";"W";"Y"},""))),{72.08;104.14;115.08;129.11;148.17;58.05;138.14;114.16;130.18;114.16;132.2;115.1;98.12;129.13;158.19;88.08;102.1;100.13;187.21;164.17})/1000</f>
        <v>22.680149999999998</v>
      </c>
      <c r="I1296" t="s">
        <v>4544</v>
      </c>
      <c r="J1296" s="8" t="s">
        <v>1350</v>
      </c>
      <c r="P1296" s="4" t="str">
        <f t="shared" si="64"/>
        <v>RPS22B</v>
      </c>
      <c r="Q1296" t="s">
        <v>4599</v>
      </c>
      <c r="R1296" t="s">
        <v>4599</v>
      </c>
      <c r="T1296" t="s">
        <v>4599</v>
      </c>
      <c r="V1296" s="4" t="str">
        <f t="shared" si="65"/>
        <v>RPS22B</v>
      </c>
      <c r="W1296" t="s">
        <v>4599</v>
      </c>
      <c r="X1296" t="s">
        <v>4599</v>
      </c>
    </row>
    <row r="1297" spans="1:24" x14ac:dyDescent="0.2">
      <c r="A1297" s="4" t="str">
        <f t="shared" si="63"/>
        <v>RPS23A</v>
      </c>
      <c r="B1297" t="s">
        <v>4600</v>
      </c>
      <c r="C1297" t="s">
        <v>4600</v>
      </c>
      <c r="E1297" t="s">
        <v>1347</v>
      </c>
      <c r="G1297" t="s">
        <v>4601</v>
      </c>
      <c r="H1297" cm="1">
        <f t="array" ref="H1297">SUMPRODUCT((LEN(I1297)-LEN(SUBSTITUTE(I1297,{"A";"C";"D";"E";"F";"G";"H";"I";"K";"L";"M";"N";"P";"Q";"R";"S";"T";"V";"W";"Y"},""))),{72.08;104.14;115.08;129.11;148.17;58.05;138.14;114.16;130.18;114.16;132.2;115.1;98.12;129.13;158.19;88.08;102.1;100.13;187.21;164.17})/1000</f>
        <v>16.03548</v>
      </c>
      <c r="I1297" t="s">
        <v>4602</v>
      </c>
      <c r="J1297" s="8" t="s">
        <v>1350</v>
      </c>
      <c r="P1297" s="4" t="str">
        <f t="shared" si="64"/>
        <v>RPS23A</v>
      </c>
      <c r="Q1297" t="s">
        <v>4600</v>
      </c>
      <c r="R1297" t="s">
        <v>4600</v>
      </c>
      <c r="T1297" t="s">
        <v>4600</v>
      </c>
      <c r="V1297" s="4" t="str">
        <f t="shared" si="65"/>
        <v>RPS23A</v>
      </c>
      <c r="W1297" t="s">
        <v>4600</v>
      </c>
      <c r="X1297" t="s">
        <v>4600</v>
      </c>
    </row>
    <row r="1298" spans="1:24" x14ac:dyDescent="0.2">
      <c r="A1298" s="4" t="str">
        <f t="shared" si="63"/>
        <v>RPS23B</v>
      </c>
      <c r="B1298" t="s">
        <v>4603</v>
      </c>
      <c r="C1298" t="s">
        <v>4603</v>
      </c>
      <c r="E1298" t="s">
        <v>1347</v>
      </c>
      <c r="G1298" t="s">
        <v>4543</v>
      </c>
      <c r="H1298" cm="1">
        <f t="array" ref="H1298">SUMPRODUCT((LEN(I1298)-LEN(SUBSTITUTE(I1298,{"A";"C";"D";"E";"F";"G";"H";"I";"K";"L";"M";"N";"P";"Q";"R";"S";"T";"V";"W";"Y"},""))),{72.08;104.14;115.08;129.11;148.17;58.05;138.14;114.16;130.18;114.16;132.2;115.1;98.12;129.13;158.19;88.08;102.1;100.13;187.21;164.17})/1000</f>
        <v>22.680149999999998</v>
      </c>
      <c r="I1298" t="s">
        <v>4544</v>
      </c>
      <c r="J1298" s="8" t="s">
        <v>1350</v>
      </c>
      <c r="P1298" s="4" t="str">
        <f t="shared" si="64"/>
        <v>RPS23B</v>
      </c>
      <c r="Q1298" t="s">
        <v>4603</v>
      </c>
      <c r="R1298" t="s">
        <v>4603</v>
      </c>
      <c r="T1298" t="s">
        <v>4603</v>
      </c>
      <c r="V1298" s="4" t="str">
        <f t="shared" si="65"/>
        <v>RPS23B</v>
      </c>
      <c r="W1298" t="s">
        <v>4603</v>
      </c>
      <c r="X1298" t="s">
        <v>4603</v>
      </c>
    </row>
    <row r="1299" spans="1:24" x14ac:dyDescent="0.2">
      <c r="A1299" s="4" t="str">
        <f t="shared" si="63"/>
        <v>RPS24A</v>
      </c>
      <c r="B1299" t="s">
        <v>4604</v>
      </c>
      <c r="C1299" t="s">
        <v>4604</v>
      </c>
      <c r="E1299" t="s">
        <v>1347</v>
      </c>
      <c r="G1299" t="s">
        <v>4605</v>
      </c>
      <c r="H1299" cm="1">
        <f t="array" ref="H1299">SUMPRODUCT((LEN(I1299)-LEN(SUBSTITUTE(I1299,{"A";"C";"D";"E";"F";"G";"H";"I";"K";"L";"M";"N";"P";"Q";"R";"S";"T";"V";"W";"Y"},""))),{72.08;104.14;115.08;129.11;148.17;58.05;138.14;114.16;130.18;114.16;132.2;115.1;98.12;129.13;158.19;88.08;102.1;100.13;187.21;164.17})/1000</f>
        <v>15.716220000000003</v>
      </c>
      <c r="I1299" t="s">
        <v>4606</v>
      </c>
      <c r="J1299" s="8" t="s">
        <v>1350</v>
      </c>
      <c r="P1299" s="4" t="str">
        <f t="shared" si="64"/>
        <v>RPS24A</v>
      </c>
      <c r="Q1299" t="s">
        <v>4604</v>
      </c>
      <c r="R1299" t="s">
        <v>4604</v>
      </c>
      <c r="T1299" t="s">
        <v>4604</v>
      </c>
      <c r="V1299" s="4" t="str">
        <f t="shared" si="65"/>
        <v>RPS24A</v>
      </c>
      <c r="W1299" t="s">
        <v>4604</v>
      </c>
      <c r="X1299" t="s">
        <v>4604</v>
      </c>
    </row>
    <row r="1300" spans="1:24" x14ac:dyDescent="0.2">
      <c r="A1300" s="4" t="str">
        <f t="shared" si="63"/>
        <v>RPS24B</v>
      </c>
      <c r="B1300" t="s">
        <v>4607</v>
      </c>
      <c r="C1300" t="s">
        <v>4607</v>
      </c>
      <c r="E1300" t="s">
        <v>1347</v>
      </c>
      <c r="G1300" t="s">
        <v>4543</v>
      </c>
      <c r="H1300" cm="1">
        <f t="array" ref="H1300">SUMPRODUCT((LEN(I1300)-LEN(SUBSTITUTE(I1300,{"A";"C";"D";"E";"F";"G";"H";"I";"K";"L";"M";"N";"P";"Q";"R";"S";"T";"V";"W";"Y"},""))),{72.08;104.14;115.08;129.11;148.17;58.05;138.14;114.16;130.18;114.16;132.2;115.1;98.12;129.13;158.19;88.08;102.1;100.13;187.21;164.17})/1000</f>
        <v>22.680149999999998</v>
      </c>
      <c r="I1300" t="s">
        <v>4544</v>
      </c>
      <c r="J1300" s="8" t="s">
        <v>1350</v>
      </c>
      <c r="P1300" s="4" t="str">
        <f t="shared" si="64"/>
        <v>RPS24B</v>
      </c>
      <c r="Q1300" t="s">
        <v>4607</v>
      </c>
      <c r="R1300" t="s">
        <v>4607</v>
      </c>
      <c r="T1300" t="s">
        <v>4607</v>
      </c>
      <c r="V1300" s="4" t="str">
        <f t="shared" si="65"/>
        <v>RPS24B</v>
      </c>
      <c r="W1300" t="s">
        <v>4607</v>
      </c>
      <c r="X1300" t="s">
        <v>4607</v>
      </c>
    </row>
    <row r="1301" spans="1:24" x14ac:dyDescent="0.2">
      <c r="A1301" s="4" t="str">
        <f t="shared" si="63"/>
        <v>RPS25A</v>
      </c>
      <c r="B1301" t="s">
        <v>4608</v>
      </c>
      <c r="C1301" t="s">
        <v>4608</v>
      </c>
      <c r="E1301" t="s">
        <v>1347</v>
      </c>
      <c r="G1301" t="s">
        <v>4609</v>
      </c>
      <c r="H1301" cm="1">
        <f t="array" ref="H1301">SUMPRODUCT((LEN(I1301)-LEN(SUBSTITUTE(I1301,{"A";"C";"D";"E";"F";"G";"H";"I";"K";"L";"M";"N";"P";"Q";"R";"S";"T";"V";"W";"Y"},""))),{72.08;104.14;115.08;129.11;148.17;58.05;138.14;114.16;130.18;114.16;132.2;115.1;98.12;129.13;158.19;88.08;102.1;100.13;187.21;164.17})/1000</f>
        <v>11.432439999999996</v>
      </c>
      <c r="I1301" t="s">
        <v>4610</v>
      </c>
      <c r="J1301" s="8" t="s">
        <v>1350</v>
      </c>
      <c r="P1301" s="4" t="str">
        <f t="shared" si="64"/>
        <v>RPS25A</v>
      </c>
      <c r="Q1301" t="s">
        <v>4608</v>
      </c>
      <c r="R1301" t="s">
        <v>4608</v>
      </c>
      <c r="T1301" t="s">
        <v>4608</v>
      </c>
      <c r="V1301" s="4" t="str">
        <f t="shared" si="65"/>
        <v>RPS25A</v>
      </c>
      <c r="W1301" t="s">
        <v>4608</v>
      </c>
      <c r="X1301" t="s">
        <v>4608</v>
      </c>
    </row>
    <row r="1302" spans="1:24" x14ac:dyDescent="0.2">
      <c r="A1302" s="4" t="str">
        <f t="shared" si="63"/>
        <v>RPS25B</v>
      </c>
      <c r="B1302" t="s">
        <v>4611</v>
      </c>
      <c r="C1302" t="s">
        <v>4611</v>
      </c>
      <c r="E1302" t="s">
        <v>1347</v>
      </c>
      <c r="G1302" t="s">
        <v>4543</v>
      </c>
      <c r="H1302" cm="1">
        <f t="array" ref="H1302">SUMPRODUCT((LEN(I1302)-LEN(SUBSTITUTE(I1302,{"A";"C";"D";"E";"F";"G";"H";"I";"K";"L";"M";"N";"P";"Q";"R";"S";"T";"V";"W";"Y"},""))),{72.08;104.14;115.08;129.11;148.17;58.05;138.14;114.16;130.18;114.16;132.2;115.1;98.12;129.13;158.19;88.08;102.1;100.13;187.21;164.17})/1000</f>
        <v>22.680149999999998</v>
      </c>
      <c r="I1302" t="s">
        <v>4544</v>
      </c>
      <c r="J1302" s="8" t="s">
        <v>1350</v>
      </c>
      <c r="P1302" s="4" t="str">
        <f t="shared" si="64"/>
        <v>RPS25B</v>
      </c>
      <c r="Q1302" t="s">
        <v>4611</v>
      </c>
      <c r="R1302" t="s">
        <v>4611</v>
      </c>
      <c r="T1302" t="s">
        <v>4611</v>
      </c>
      <c r="V1302" s="4" t="str">
        <f t="shared" si="65"/>
        <v>RPS25B</v>
      </c>
      <c r="W1302" t="s">
        <v>4611</v>
      </c>
      <c r="X1302" t="s">
        <v>4611</v>
      </c>
    </row>
    <row r="1303" spans="1:24" x14ac:dyDescent="0.2">
      <c r="A1303" s="4" t="str">
        <f t="shared" si="63"/>
        <v>RPS26A</v>
      </c>
      <c r="B1303" t="s">
        <v>4612</v>
      </c>
      <c r="C1303" t="s">
        <v>4612</v>
      </c>
      <c r="E1303" t="s">
        <v>1347</v>
      </c>
      <c r="G1303" t="s">
        <v>4613</v>
      </c>
      <c r="H1303" cm="1">
        <f t="array" ref="H1303">SUMPRODUCT((LEN(I1303)-LEN(SUBSTITUTE(I1303,{"A";"C";"D";"E";"F";"G";"H";"I";"K";"L";"M";"N";"P";"Q";"R";"S";"T";"V";"W";"Y"},""))),{72.08;104.14;115.08;129.11;148.17;58.05;138.14;114.16;130.18;114.16;132.2;115.1;98.12;129.13;158.19;88.08;102.1;100.13;187.21;164.17})/1000</f>
        <v>14.067300000000001</v>
      </c>
      <c r="I1303" t="s">
        <v>4614</v>
      </c>
      <c r="J1303" s="8" t="s">
        <v>1350</v>
      </c>
      <c r="P1303" s="4" t="str">
        <f t="shared" si="64"/>
        <v>RPS26A</v>
      </c>
      <c r="Q1303" t="s">
        <v>4612</v>
      </c>
      <c r="R1303" t="s">
        <v>4612</v>
      </c>
      <c r="T1303" t="s">
        <v>4612</v>
      </c>
      <c r="V1303" s="4" t="str">
        <f t="shared" si="65"/>
        <v>RPS26A</v>
      </c>
      <c r="W1303" t="s">
        <v>4612</v>
      </c>
      <c r="X1303" t="s">
        <v>4612</v>
      </c>
    </row>
    <row r="1304" spans="1:24" x14ac:dyDescent="0.2">
      <c r="A1304" s="4" t="str">
        <f t="shared" si="63"/>
        <v>RPS26B</v>
      </c>
      <c r="B1304" t="s">
        <v>4615</v>
      </c>
      <c r="C1304" t="s">
        <v>4615</v>
      </c>
      <c r="E1304" t="s">
        <v>1347</v>
      </c>
      <c r="G1304" t="s">
        <v>4543</v>
      </c>
      <c r="H1304" cm="1">
        <f t="array" ref="H1304">SUMPRODUCT((LEN(I1304)-LEN(SUBSTITUTE(I1304,{"A";"C";"D";"E";"F";"G";"H";"I";"K";"L";"M";"N";"P";"Q";"R";"S";"T";"V";"W";"Y"},""))),{72.08;104.14;115.08;129.11;148.17;58.05;138.14;114.16;130.18;114.16;132.2;115.1;98.12;129.13;158.19;88.08;102.1;100.13;187.21;164.17})/1000</f>
        <v>22.680149999999998</v>
      </c>
      <c r="I1304" t="s">
        <v>4544</v>
      </c>
      <c r="J1304" s="8" t="s">
        <v>1350</v>
      </c>
      <c r="P1304" s="4" t="str">
        <f t="shared" si="64"/>
        <v>RPS26B</v>
      </c>
      <c r="Q1304" t="s">
        <v>4615</v>
      </c>
      <c r="R1304" t="s">
        <v>4615</v>
      </c>
      <c r="T1304" t="s">
        <v>4615</v>
      </c>
      <c r="V1304" s="4" t="str">
        <f t="shared" si="65"/>
        <v>RPS26B</v>
      </c>
      <c r="W1304" t="s">
        <v>4615</v>
      </c>
      <c r="X1304" t="s">
        <v>4615</v>
      </c>
    </row>
    <row r="1305" spans="1:24" x14ac:dyDescent="0.2">
      <c r="A1305" s="4" t="str">
        <f t="shared" si="63"/>
        <v>RPS27A</v>
      </c>
      <c r="B1305" t="s">
        <v>4616</v>
      </c>
      <c r="C1305" t="s">
        <v>4616</v>
      </c>
      <c r="E1305" t="s">
        <v>1347</v>
      </c>
      <c r="G1305" t="s">
        <v>4617</v>
      </c>
      <c r="H1305" cm="1">
        <f t="array" ref="H1305">SUMPRODUCT((LEN(I1305)-LEN(SUBSTITUTE(I1305,{"A";"C";"D";"E";"F";"G";"H";"I";"K";"L";"M";"N";"P";"Q";"R";"S";"T";"V";"W";"Y"},""))),{72.08;104.14;115.08;129.11;148.17;58.05;138.14;114.16;130.18;114.16;132.2;115.1;98.12;129.13;158.19;88.08;102.1;100.13;187.21;164.17})/1000</f>
        <v>9.0954600000000028</v>
      </c>
      <c r="I1305" t="s">
        <v>4618</v>
      </c>
      <c r="J1305" s="8" t="s">
        <v>1350</v>
      </c>
      <c r="P1305" s="4" t="str">
        <f t="shared" si="64"/>
        <v>RPS27A</v>
      </c>
      <c r="Q1305" t="s">
        <v>4616</v>
      </c>
      <c r="R1305" t="s">
        <v>4616</v>
      </c>
      <c r="T1305" t="s">
        <v>4616</v>
      </c>
      <c r="V1305" s="4" t="str">
        <f t="shared" si="65"/>
        <v>RPS27A</v>
      </c>
      <c r="W1305" t="s">
        <v>4616</v>
      </c>
      <c r="X1305" t="s">
        <v>4616</v>
      </c>
    </row>
    <row r="1306" spans="1:24" x14ac:dyDescent="0.2">
      <c r="A1306" s="4" t="str">
        <f t="shared" si="63"/>
        <v>RPS27B</v>
      </c>
      <c r="B1306" t="s">
        <v>4619</v>
      </c>
      <c r="C1306" t="s">
        <v>4619</v>
      </c>
      <c r="E1306" t="s">
        <v>1347</v>
      </c>
      <c r="G1306" t="s">
        <v>4543</v>
      </c>
      <c r="H1306" cm="1">
        <f t="array" ref="H1306">SUMPRODUCT((LEN(I1306)-LEN(SUBSTITUTE(I1306,{"A";"C";"D";"E";"F";"G";"H";"I";"K";"L";"M";"N";"P";"Q";"R";"S";"T";"V";"W";"Y"},""))),{72.08;104.14;115.08;129.11;148.17;58.05;138.14;114.16;130.18;114.16;132.2;115.1;98.12;129.13;158.19;88.08;102.1;100.13;187.21;164.17})/1000</f>
        <v>22.680149999999998</v>
      </c>
      <c r="I1306" t="s">
        <v>4544</v>
      </c>
      <c r="J1306" s="8" t="s">
        <v>1350</v>
      </c>
      <c r="P1306" s="4" t="str">
        <f t="shared" si="64"/>
        <v>RPS27B</v>
      </c>
      <c r="Q1306" t="s">
        <v>4619</v>
      </c>
      <c r="R1306" t="s">
        <v>4619</v>
      </c>
      <c r="T1306" t="s">
        <v>4619</v>
      </c>
      <c r="V1306" s="4" t="str">
        <f t="shared" si="65"/>
        <v>RPS27B</v>
      </c>
      <c r="W1306" t="s">
        <v>4619</v>
      </c>
      <c r="X1306" t="s">
        <v>4619</v>
      </c>
    </row>
    <row r="1307" spans="1:24" x14ac:dyDescent="0.2">
      <c r="A1307" s="4" t="str">
        <f t="shared" si="63"/>
        <v>RPS28A</v>
      </c>
      <c r="B1307" t="s">
        <v>4620</v>
      </c>
      <c r="C1307" t="s">
        <v>4620</v>
      </c>
      <c r="E1307" t="s">
        <v>1347</v>
      </c>
      <c r="G1307" t="s">
        <v>4621</v>
      </c>
      <c r="H1307" cm="1">
        <f t="array" ref="H1307">SUMPRODUCT((LEN(I1307)-LEN(SUBSTITUTE(I1307,{"A";"C";"D";"E";"F";"G";"H";"I";"K";"L";"M";"N";"P";"Q";"R";"S";"T";"V";"W";"Y"},""))),{72.08;104.14;115.08;129.11;148.17;58.05;138.14;114.16;130.18;114.16;132.2;115.1;98.12;129.13;158.19;88.08;102.1;100.13;187.21;164.17})/1000</f>
        <v>7.7959000000000005</v>
      </c>
      <c r="I1307" t="s">
        <v>4622</v>
      </c>
      <c r="J1307" s="8" t="s">
        <v>1350</v>
      </c>
      <c r="P1307" s="4" t="str">
        <f t="shared" si="64"/>
        <v>RPS28A</v>
      </c>
      <c r="Q1307" t="s">
        <v>4620</v>
      </c>
      <c r="R1307" t="s">
        <v>4620</v>
      </c>
      <c r="T1307" t="s">
        <v>4620</v>
      </c>
      <c r="V1307" s="4" t="str">
        <f t="shared" si="65"/>
        <v>RPS28A</v>
      </c>
      <c r="W1307" t="s">
        <v>4620</v>
      </c>
      <c r="X1307" t="s">
        <v>4620</v>
      </c>
    </row>
    <row r="1308" spans="1:24" x14ac:dyDescent="0.2">
      <c r="A1308" s="4" t="str">
        <f t="shared" si="63"/>
        <v>RPS28B</v>
      </c>
      <c r="B1308" t="s">
        <v>4623</v>
      </c>
      <c r="C1308" t="s">
        <v>4623</v>
      </c>
      <c r="E1308" t="s">
        <v>1347</v>
      </c>
      <c r="G1308" t="s">
        <v>4543</v>
      </c>
      <c r="H1308" cm="1">
        <f t="array" ref="H1308">SUMPRODUCT((LEN(I1308)-LEN(SUBSTITUTE(I1308,{"A";"C";"D";"E";"F";"G";"H";"I";"K";"L";"M";"N";"P";"Q";"R";"S";"T";"V";"W";"Y"},""))),{72.08;104.14;115.08;129.11;148.17;58.05;138.14;114.16;130.18;114.16;132.2;115.1;98.12;129.13;158.19;88.08;102.1;100.13;187.21;164.17})/1000</f>
        <v>22.680149999999998</v>
      </c>
      <c r="I1308" t="s">
        <v>4544</v>
      </c>
      <c r="J1308" s="8" t="s">
        <v>1350</v>
      </c>
      <c r="P1308" s="4" t="str">
        <f t="shared" si="64"/>
        <v>RPS28B</v>
      </c>
      <c r="Q1308" t="s">
        <v>4623</v>
      </c>
      <c r="R1308" t="s">
        <v>4623</v>
      </c>
      <c r="T1308" t="s">
        <v>4623</v>
      </c>
      <c r="V1308" s="4" t="str">
        <f t="shared" si="65"/>
        <v>RPS28B</v>
      </c>
      <c r="W1308" t="s">
        <v>4623</v>
      </c>
      <c r="X1308" t="s">
        <v>4623</v>
      </c>
    </row>
    <row r="1309" spans="1:24" x14ac:dyDescent="0.2">
      <c r="A1309" s="4" t="str">
        <f t="shared" si="63"/>
        <v>RPS29A</v>
      </c>
      <c r="B1309" t="s">
        <v>4624</v>
      </c>
      <c r="C1309" t="s">
        <v>4624</v>
      </c>
      <c r="E1309" t="s">
        <v>1347</v>
      </c>
      <c r="G1309" t="s">
        <v>4625</v>
      </c>
      <c r="H1309" cm="1">
        <f t="array" ref="H1309">SUMPRODUCT((LEN(I1309)-LEN(SUBSTITUTE(I1309,{"A";"C";"D";"E";"F";"G";"H";"I";"K";"L";"M";"N";"P";"Q";"R";"S";"T";"V";"W";"Y"},""))),{72.08;104.14;115.08;129.11;148.17;58.05;138.14;114.16;130.18;114.16;132.2;115.1;98.12;129.13;158.19;88.08;102.1;100.13;187.21;164.17})/1000</f>
        <v>6.5985899999999988</v>
      </c>
      <c r="I1309" t="s">
        <v>4626</v>
      </c>
      <c r="J1309" s="8" t="s">
        <v>1350</v>
      </c>
      <c r="P1309" s="4" t="str">
        <f t="shared" si="64"/>
        <v>RPS29A</v>
      </c>
      <c r="Q1309" t="s">
        <v>4624</v>
      </c>
      <c r="R1309" t="s">
        <v>4624</v>
      </c>
      <c r="T1309" t="s">
        <v>4624</v>
      </c>
      <c r="V1309" s="4" t="str">
        <f t="shared" si="65"/>
        <v>RPS29A</v>
      </c>
      <c r="W1309" t="s">
        <v>4624</v>
      </c>
      <c r="X1309" t="s">
        <v>4624</v>
      </c>
    </row>
    <row r="1310" spans="1:24" x14ac:dyDescent="0.2">
      <c r="A1310" s="4" t="str">
        <f t="shared" si="63"/>
        <v>RPS29B</v>
      </c>
      <c r="B1310" t="s">
        <v>4627</v>
      </c>
      <c r="C1310" t="s">
        <v>4627</v>
      </c>
      <c r="E1310" t="s">
        <v>1347</v>
      </c>
      <c r="G1310" t="s">
        <v>4543</v>
      </c>
      <c r="H1310" cm="1">
        <f t="array" ref="H1310">SUMPRODUCT((LEN(I1310)-LEN(SUBSTITUTE(I1310,{"A";"C";"D";"E";"F";"G";"H";"I";"K";"L";"M";"N";"P";"Q";"R";"S";"T";"V";"W";"Y"},""))),{72.08;104.14;115.08;129.11;148.17;58.05;138.14;114.16;130.18;114.16;132.2;115.1;98.12;129.13;158.19;88.08;102.1;100.13;187.21;164.17})/1000</f>
        <v>22.680149999999998</v>
      </c>
      <c r="I1310" t="s">
        <v>4544</v>
      </c>
      <c r="J1310" s="8" t="s">
        <v>1350</v>
      </c>
      <c r="P1310" s="4" t="str">
        <f t="shared" si="64"/>
        <v>RPS29B</v>
      </c>
      <c r="Q1310" t="s">
        <v>4627</v>
      </c>
      <c r="R1310" t="s">
        <v>4627</v>
      </c>
      <c r="T1310" t="s">
        <v>4627</v>
      </c>
      <c r="V1310" s="4" t="str">
        <f t="shared" si="65"/>
        <v>RPS29B</v>
      </c>
      <c r="W1310" t="s">
        <v>4627</v>
      </c>
      <c r="X1310" t="s">
        <v>4627</v>
      </c>
    </row>
    <row r="1311" spans="1:24" x14ac:dyDescent="0.2">
      <c r="A1311" s="4" t="str">
        <f t="shared" si="63"/>
        <v>RPS3</v>
      </c>
      <c r="B1311" t="s">
        <v>4628</v>
      </c>
      <c r="C1311" t="s">
        <v>4628</v>
      </c>
      <c r="E1311" t="s">
        <v>1347</v>
      </c>
      <c r="G1311" t="s">
        <v>4629</v>
      </c>
      <c r="H1311" cm="1">
        <f t="array" ref="H1311">SUMPRODUCT((LEN(I1311)-LEN(SUBSTITUTE(I1311,{"A";"C";"D";"E";"F";"G";"H";"I";"K";"L";"M";"N";"P";"Q";"R";"S";"T";"V";"W";"Y"},""))),{72.08;104.14;115.08;129.11;148.17;58.05;138.14;114.16;130.18;114.16;132.2;115.1;98.12;129.13;158.19;88.08;102.1;100.13;187.21;164.17})/1000</f>
        <v>25.341090000000001</v>
      </c>
      <c r="I1311" t="s">
        <v>4630</v>
      </c>
      <c r="J1311" s="8" t="s">
        <v>1350</v>
      </c>
      <c r="P1311" s="4" t="str">
        <f t="shared" si="64"/>
        <v>RPS3</v>
      </c>
      <c r="Q1311" t="s">
        <v>4628</v>
      </c>
      <c r="R1311" t="s">
        <v>4628</v>
      </c>
      <c r="T1311" t="s">
        <v>4628</v>
      </c>
      <c r="V1311" s="4" t="str">
        <f t="shared" si="65"/>
        <v>RPS3</v>
      </c>
      <c r="W1311" t="s">
        <v>4628</v>
      </c>
      <c r="X1311" t="s">
        <v>4628</v>
      </c>
    </row>
    <row r="1312" spans="1:24" x14ac:dyDescent="0.2">
      <c r="A1312" s="4" t="str">
        <f t="shared" si="63"/>
        <v>RPS30A</v>
      </c>
      <c r="B1312" t="s">
        <v>4631</v>
      </c>
      <c r="C1312" t="s">
        <v>4631</v>
      </c>
      <c r="E1312" t="s">
        <v>1347</v>
      </c>
      <c r="G1312" t="s">
        <v>4632</v>
      </c>
      <c r="H1312" cm="1">
        <f t="array" ref="H1312">SUMPRODUCT((LEN(I1312)-LEN(SUBSTITUTE(I1312,{"A";"C";"D";"E";"F";"G";"H";"I";"K";"L";"M";"N";"P";"Q";"R";"S";"T";"V";"W";"Y"},""))),{72.08;104.14;115.08;129.11;148.17;58.05;138.14;114.16;130.18;114.16;132.2;115.1;98.12;129.13;158.19;88.08;102.1;100.13;187.21;164.17})/1000</f>
        <v>64.968239999999994</v>
      </c>
      <c r="I1312" t="s">
        <v>4633</v>
      </c>
      <c r="J1312" s="8" t="s">
        <v>1350</v>
      </c>
      <c r="P1312" s="4" t="str">
        <f t="shared" si="64"/>
        <v>RPS30A</v>
      </c>
      <c r="Q1312" t="s">
        <v>4631</v>
      </c>
      <c r="R1312" t="s">
        <v>4631</v>
      </c>
      <c r="T1312" t="s">
        <v>4631</v>
      </c>
      <c r="V1312" s="4" t="str">
        <f t="shared" si="65"/>
        <v>RPS30A</v>
      </c>
      <c r="W1312" t="s">
        <v>4631</v>
      </c>
      <c r="X1312" t="s">
        <v>4631</v>
      </c>
    </row>
    <row r="1313" spans="1:24" x14ac:dyDescent="0.2">
      <c r="A1313" s="4" t="str">
        <f t="shared" si="63"/>
        <v>RPS30B</v>
      </c>
      <c r="B1313" t="s">
        <v>4634</v>
      </c>
      <c r="C1313" t="s">
        <v>4634</v>
      </c>
      <c r="E1313" t="s">
        <v>1347</v>
      </c>
      <c r="G1313" t="s">
        <v>4543</v>
      </c>
      <c r="H1313" cm="1">
        <f t="array" ref="H1313">SUMPRODUCT((LEN(I1313)-LEN(SUBSTITUTE(I1313,{"A";"C";"D";"E";"F";"G";"H";"I";"K";"L";"M";"N";"P";"Q";"R";"S";"T";"V";"W";"Y"},""))),{72.08;104.14;115.08;129.11;148.17;58.05;138.14;114.16;130.18;114.16;132.2;115.1;98.12;129.13;158.19;88.08;102.1;100.13;187.21;164.17})/1000</f>
        <v>22.680149999999998</v>
      </c>
      <c r="I1313" t="s">
        <v>4544</v>
      </c>
      <c r="J1313" s="8" t="s">
        <v>1350</v>
      </c>
      <c r="P1313" s="4" t="str">
        <f t="shared" si="64"/>
        <v>RPS30B</v>
      </c>
      <c r="Q1313" t="s">
        <v>4634</v>
      </c>
      <c r="R1313" t="s">
        <v>4634</v>
      </c>
      <c r="T1313" t="s">
        <v>4634</v>
      </c>
      <c r="V1313" s="4" t="str">
        <f t="shared" si="65"/>
        <v>RPS30B</v>
      </c>
      <c r="W1313" t="s">
        <v>4634</v>
      </c>
      <c r="X1313" t="s">
        <v>4634</v>
      </c>
    </row>
    <row r="1314" spans="1:24" x14ac:dyDescent="0.2">
      <c r="A1314" s="4" t="str">
        <f t="shared" si="63"/>
        <v>RPS31</v>
      </c>
      <c r="B1314" t="s">
        <v>4635</v>
      </c>
      <c r="C1314" t="s">
        <v>4635</v>
      </c>
      <c r="E1314" t="s">
        <v>1347</v>
      </c>
      <c r="G1314" t="s">
        <v>4636</v>
      </c>
      <c r="H1314" cm="1">
        <f t="array" ref="H1314">SUMPRODUCT((LEN(I1314)-LEN(SUBSTITUTE(I1314,{"A";"C";"D";"E";"F";"G";"H";"I";"K";"L";"M";"N";"P";"Q";"R";"S";"T";"V";"W";"Y"},""))),{72.08;104.14;115.08;129.11;148.17;58.05;138.14;114.16;130.18;114.16;132.2;115.1;98.12;129.13;158.19;88.08;102.1;100.13;187.21;164.17})/1000</f>
        <v>17.719439999999999</v>
      </c>
      <c r="I1314" t="s">
        <v>4637</v>
      </c>
      <c r="J1314" s="8" t="s">
        <v>1350</v>
      </c>
      <c r="P1314" s="4" t="str">
        <f t="shared" si="64"/>
        <v>RPS31</v>
      </c>
      <c r="Q1314" t="s">
        <v>4635</v>
      </c>
      <c r="R1314" t="s">
        <v>4635</v>
      </c>
      <c r="T1314" t="s">
        <v>4635</v>
      </c>
      <c r="V1314" s="4" t="str">
        <f t="shared" si="65"/>
        <v>RPS31</v>
      </c>
      <c r="W1314" t="s">
        <v>4635</v>
      </c>
      <c r="X1314" t="s">
        <v>4635</v>
      </c>
    </row>
    <row r="1315" spans="1:24" x14ac:dyDescent="0.2">
      <c r="A1315" s="4" t="str">
        <f t="shared" si="63"/>
        <v>RPS4A</v>
      </c>
      <c r="B1315" t="s">
        <v>4638</v>
      </c>
      <c r="C1315" t="s">
        <v>4638</v>
      </c>
      <c r="E1315" t="s">
        <v>1347</v>
      </c>
      <c r="G1315" t="s">
        <v>4639</v>
      </c>
      <c r="H1315" cm="1">
        <f t="array" ref="H1315">SUMPRODUCT((LEN(I1315)-LEN(SUBSTITUTE(I1315,{"A";"C";"D";"E";"F";"G";"H";"I";"K";"L";"M";"N";"P";"Q";"R";"S";"T";"V";"W";"Y"},""))),{72.08;104.14;115.08;129.11;148.17;58.05;138.14;114.16;130.18;114.16;132.2;115.1;98.12;129.13;158.19;88.08;102.1;100.13;187.21;164.17})/1000</f>
        <v>30.182719999999996</v>
      </c>
      <c r="I1315" t="s">
        <v>4640</v>
      </c>
      <c r="J1315" s="8" t="s">
        <v>1350</v>
      </c>
      <c r="P1315" s="4" t="str">
        <f t="shared" si="64"/>
        <v>RPS4A</v>
      </c>
      <c r="Q1315" t="s">
        <v>4638</v>
      </c>
      <c r="R1315" t="s">
        <v>4638</v>
      </c>
      <c r="T1315" t="s">
        <v>4638</v>
      </c>
      <c r="V1315" s="4" t="str">
        <f t="shared" si="65"/>
        <v>RPS4A</v>
      </c>
      <c r="W1315" t="s">
        <v>4638</v>
      </c>
      <c r="X1315" t="s">
        <v>4638</v>
      </c>
    </row>
    <row r="1316" spans="1:24" x14ac:dyDescent="0.2">
      <c r="A1316" s="4" t="str">
        <f t="shared" si="63"/>
        <v>RPS4B</v>
      </c>
      <c r="B1316" t="s">
        <v>4641</v>
      </c>
      <c r="C1316" t="s">
        <v>4641</v>
      </c>
      <c r="E1316" t="s">
        <v>1347</v>
      </c>
      <c r="G1316" t="s">
        <v>4543</v>
      </c>
      <c r="H1316" cm="1">
        <f t="array" ref="H1316">SUMPRODUCT((LEN(I1316)-LEN(SUBSTITUTE(I1316,{"A";"C";"D";"E";"F";"G";"H";"I";"K";"L";"M";"N";"P";"Q";"R";"S";"T";"V";"W";"Y"},""))),{72.08;104.14;115.08;129.11;148.17;58.05;138.14;114.16;130.18;114.16;132.2;115.1;98.12;129.13;158.19;88.08;102.1;100.13;187.21;164.17})/1000</f>
        <v>22.680149999999998</v>
      </c>
      <c r="I1316" t="s">
        <v>4544</v>
      </c>
      <c r="J1316" s="8" t="s">
        <v>1350</v>
      </c>
      <c r="P1316" s="4" t="str">
        <f t="shared" si="64"/>
        <v>RPS4B</v>
      </c>
      <c r="Q1316" t="s">
        <v>4641</v>
      </c>
      <c r="R1316" t="s">
        <v>4641</v>
      </c>
      <c r="T1316" t="s">
        <v>4641</v>
      </c>
      <c r="V1316" s="4" t="str">
        <f t="shared" si="65"/>
        <v>RPS4B</v>
      </c>
      <c r="W1316" t="s">
        <v>4641</v>
      </c>
      <c r="X1316" t="s">
        <v>4641</v>
      </c>
    </row>
    <row r="1317" spans="1:24" x14ac:dyDescent="0.2">
      <c r="A1317" s="4" t="str">
        <f t="shared" si="63"/>
        <v>RPS5</v>
      </c>
      <c r="B1317" t="s">
        <v>4642</v>
      </c>
      <c r="C1317" t="s">
        <v>4642</v>
      </c>
      <c r="E1317" t="s">
        <v>1347</v>
      </c>
      <c r="G1317" t="s">
        <v>4643</v>
      </c>
      <c r="H1317" cm="1">
        <f t="array" ref="H1317">SUMPRODUCT((LEN(I1317)-LEN(SUBSTITUTE(I1317,{"A";"C";"D";"E";"F";"G";"H";"I";"K";"L";"M";"N";"P";"Q";"R";"S";"T";"V";"W";"Y"},""))),{72.08;104.14;115.08;129.11;148.17;58.05;138.14;114.16;130.18;114.16;132.2;115.1;98.12;129.13;158.19;88.08;102.1;100.13;187.21;164.17})/1000</f>
        <v>22.990979999999997</v>
      </c>
      <c r="I1317" t="s">
        <v>4644</v>
      </c>
      <c r="J1317" s="8" t="s">
        <v>1350</v>
      </c>
      <c r="P1317" s="4" t="str">
        <f t="shared" si="64"/>
        <v>RPS5</v>
      </c>
      <c r="Q1317" t="s">
        <v>4642</v>
      </c>
      <c r="R1317" t="s">
        <v>4642</v>
      </c>
      <c r="T1317" t="s">
        <v>4642</v>
      </c>
      <c r="V1317" s="4" t="str">
        <f t="shared" si="65"/>
        <v>RPS5</v>
      </c>
      <c r="W1317" t="s">
        <v>4642</v>
      </c>
      <c r="X1317" t="s">
        <v>4642</v>
      </c>
    </row>
    <row r="1318" spans="1:24" x14ac:dyDescent="0.2">
      <c r="A1318" s="4" t="str">
        <f t="shared" si="63"/>
        <v>RPS6A</v>
      </c>
      <c r="B1318" t="s">
        <v>4645</v>
      </c>
      <c r="C1318" t="s">
        <v>4645</v>
      </c>
      <c r="E1318" t="s">
        <v>1347</v>
      </c>
      <c r="G1318" t="s">
        <v>4646</v>
      </c>
      <c r="H1318" cm="1">
        <f t="array" ref="H1318">SUMPRODUCT((LEN(I1318)-LEN(SUBSTITUTE(I1318,{"A";"C";"D";"E";"F";"G";"H";"I";"K";"L";"M";"N";"P";"Q";"R";"S";"T";"V";"W";"Y"},""))),{72.08;104.14;115.08;129.11;148.17;58.05;138.14;114.16;130.18;114.16;132.2;115.1;98.12;129.13;158.19;88.08;102.1;100.13;187.21;164.17})/1000</f>
        <v>27.543839999999996</v>
      </c>
      <c r="I1318" t="s">
        <v>4647</v>
      </c>
      <c r="J1318" s="8" t="s">
        <v>1350</v>
      </c>
      <c r="P1318" s="4" t="str">
        <f t="shared" si="64"/>
        <v>RPS6A</v>
      </c>
      <c r="Q1318" t="s">
        <v>4645</v>
      </c>
      <c r="R1318" t="s">
        <v>4645</v>
      </c>
      <c r="T1318" t="s">
        <v>4645</v>
      </c>
      <c r="V1318" s="4" t="str">
        <f t="shared" si="65"/>
        <v>RPS6A</v>
      </c>
      <c r="W1318" t="s">
        <v>4645</v>
      </c>
      <c r="X1318" t="s">
        <v>4645</v>
      </c>
    </row>
    <row r="1319" spans="1:24" x14ac:dyDescent="0.2">
      <c r="A1319" s="4" t="str">
        <f t="shared" si="63"/>
        <v>RPS6B</v>
      </c>
      <c r="B1319" t="s">
        <v>4648</v>
      </c>
      <c r="C1319" t="s">
        <v>4648</v>
      </c>
      <c r="E1319" t="s">
        <v>1347</v>
      </c>
      <c r="G1319" t="s">
        <v>4543</v>
      </c>
      <c r="H1319" cm="1">
        <f t="array" ref="H1319">SUMPRODUCT((LEN(I1319)-LEN(SUBSTITUTE(I1319,{"A";"C";"D";"E";"F";"G";"H";"I";"K";"L";"M";"N";"P";"Q";"R";"S";"T";"V";"W";"Y"},""))),{72.08;104.14;115.08;129.11;148.17;58.05;138.14;114.16;130.18;114.16;132.2;115.1;98.12;129.13;158.19;88.08;102.1;100.13;187.21;164.17})/1000</f>
        <v>22.680149999999998</v>
      </c>
      <c r="I1319" t="s">
        <v>4544</v>
      </c>
      <c r="J1319" s="8" t="s">
        <v>1350</v>
      </c>
      <c r="P1319" s="4" t="str">
        <f t="shared" si="64"/>
        <v>RPS6B</v>
      </c>
      <c r="Q1319" t="s">
        <v>4648</v>
      </c>
      <c r="R1319" t="s">
        <v>4648</v>
      </c>
      <c r="T1319" t="s">
        <v>4648</v>
      </c>
      <c r="V1319" s="4" t="str">
        <f t="shared" si="65"/>
        <v>RPS6B</v>
      </c>
      <c r="W1319" t="s">
        <v>4648</v>
      </c>
      <c r="X1319" t="s">
        <v>4648</v>
      </c>
    </row>
    <row r="1320" spans="1:24" x14ac:dyDescent="0.2">
      <c r="A1320" s="4" t="str">
        <f t="shared" si="63"/>
        <v>RPS7A</v>
      </c>
      <c r="B1320" t="s">
        <v>4649</v>
      </c>
      <c r="C1320" t="s">
        <v>4649</v>
      </c>
      <c r="E1320" t="s">
        <v>1347</v>
      </c>
      <c r="G1320" t="s">
        <v>4650</v>
      </c>
      <c r="H1320" cm="1">
        <f t="array" ref="H1320">SUMPRODUCT((LEN(I1320)-LEN(SUBSTITUTE(I1320,{"A";"C";"D";"E";"F";"G";"H";"I";"K";"L";"M";"N";"P";"Q";"R";"S";"T";"V";"W";"Y"},""))),{72.08;104.14;115.08;129.11;148.17;58.05;138.14;114.16;130.18;114.16;132.2;115.1;98.12;129.13;158.19;88.08;102.1;100.13;187.21;164.17})/1000</f>
        <v>21.955069999999996</v>
      </c>
      <c r="I1320" t="s">
        <v>4651</v>
      </c>
      <c r="J1320" s="8" t="s">
        <v>1350</v>
      </c>
      <c r="P1320" s="4" t="str">
        <f t="shared" si="64"/>
        <v>RPS7A</v>
      </c>
      <c r="Q1320" t="s">
        <v>4649</v>
      </c>
      <c r="R1320" t="s">
        <v>4649</v>
      </c>
      <c r="T1320" t="s">
        <v>4649</v>
      </c>
      <c r="V1320" s="4" t="str">
        <f t="shared" si="65"/>
        <v>RPS7A</v>
      </c>
      <c r="W1320" t="s">
        <v>4649</v>
      </c>
      <c r="X1320" t="s">
        <v>4649</v>
      </c>
    </row>
    <row r="1321" spans="1:24" x14ac:dyDescent="0.2">
      <c r="A1321" s="4" t="str">
        <f t="shared" si="63"/>
        <v>RPS7B</v>
      </c>
      <c r="B1321" t="s">
        <v>4652</v>
      </c>
      <c r="C1321" t="s">
        <v>4652</v>
      </c>
      <c r="E1321" t="s">
        <v>1347</v>
      </c>
      <c r="G1321" t="s">
        <v>4543</v>
      </c>
      <c r="H1321" cm="1">
        <f t="array" ref="H1321">SUMPRODUCT((LEN(I1321)-LEN(SUBSTITUTE(I1321,{"A";"C";"D";"E";"F";"G";"H";"I";"K";"L";"M";"N";"P";"Q";"R";"S";"T";"V";"W";"Y"},""))),{72.08;104.14;115.08;129.11;148.17;58.05;138.14;114.16;130.18;114.16;132.2;115.1;98.12;129.13;158.19;88.08;102.1;100.13;187.21;164.17})/1000</f>
        <v>22.680149999999998</v>
      </c>
      <c r="I1321" t="s">
        <v>4544</v>
      </c>
      <c r="J1321" s="8" t="s">
        <v>1350</v>
      </c>
      <c r="P1321" s="4" t="str">
        <f t="shared" si="64"/>
        <v>RPS7B</v>
      </c>
      <c r="Q1321" t="s">
        <v>4652</v>
      </c>
      <c r="R1321" t="s">
        <v>4652</v>
      </c>
      <c r="T1321" t="s">
        <v>4652</v>
      </c>
      <c r="V1321" s="4" t="str">
        <f t="shared" si="65"/>
        <v>RPS7B</v>
      </c>
      <c r="W1321" t="s">
        <v>4652</v>
      </c>
      <c r="X1321" t="s">
        <v>4652</v>
      </c>
    </row>
    <row r="1322" spans="1:24" x14ac:dyDescent="0.2">
      <c r="A1322" s="4" t="str">
        <f t="shared" si="63"/>
        <v>RPS8A</v>
      </c>
      <c r="B1322" t="s">
        <v>4653</v>
      </c>
      <c r="C1322" t="s">
        <v>4653</v>
      </c>
      <c r="E1322" t="s">
        <v>1347</v>
      </c>
      <c r="G1322" t="s">
        <v>4654</v>
      </c>
      <c r="H1322" cm="1">
        <f t="array" ref="H1322">SUMPRODUCT((LEN(I1322)-LEN(SUBSTITUTE(I1322,{"A";"C";"D";"E";"F";"G";"H";"I";"K";"L";"M";"N";"P";"Q";"R";"S";"T";"V";"W";"Y"},""))),{72.08;104.14;115.08;129.11;148.17;58.05;138.14;114.16;130.18;114.16;132.2;115.1;98.12;129.13;158.19;88.08;102.1;100.13;187.21;164.17})/1000</f>
        <v>23.949960000000001</v>
      </c>
      <c r="I1322" t="s">
        <v>4655</v>
      </c>
      <c r="J1322" s="8" t="s">
        <v>1350</v>
      </c>
      <c r="P1322" s="4" t="str">
        <f t="shared" si="64"/>
        <v>RPS8A</v>
      </c>
      <c r="Q1322" t="s">
        <v>4653</v>
      </c>
      <c r="R1322" t="s">
        <v>4653</v>
      </c>
      <c r="T1322" t="s">
        <v>4653</v>
      </c>
      <c r="V1322" s="4" t="str">
        <f t="shared" si="65"/>
        <v>RPS8A</v>
      </c>
      <c r="W1322" t="s">
        <v>4653</v>
      </c>
      <c r="X1322" t="s">
        <v>4653</v>
      </c>
    </row>
    <row r="1323" spans="1:24" x14ac:dyDescent="0.2">
      <c r="A1323" s="4" t="str">
        <f t="shared" si="63"/>
        <v>RPS8B</v>
      </c>
      <c r="B1323" t="s">
        <v>4656</v>
      </c>
      <c r="C1323" t="s">
        <v>4656</v>
      </c>
      <c r="E1323" t="s">
        <v>1347</v>
      </c>
      <c r="G1323" t="s">
        <v>4543</v>
      </c>
      <c r="H1323" cm="1">
        <f t="array" ref="H1323">SUMPRODUCT((LEN(I1323)-LEN(SUBSTITUTE(I1323,{"A";"C";"D";"E";"F";"G";"H";"I";"K";"L";"M";"N";"P";"Q";"R";"S";"T";"V";"W";"Y"},""))),{72.08;104.14;115.08;129.11;148.17;58.05;138.14;114.16;130.18;114.16;132.2;115.1;98.12;129.13;158.19;88.08;102.1;100.13;187.21;164.17})/1000</f>
        <v>22.680149999999998</v>
      </c>
      <c r="I1323" t="s">
        <v>4544</v>
      </c>
      <c r="J1323" s="8" t="s">
        <v>1350</v>
      </c>
      <c r="P1323" s="4" t="str">
        <f t="shared" si="64"/>
        <v>RPS8B</v>
      </c>
      <c r="Q1323" t="s">
        <v>4656</v>
      </c>
      <c r="R1323" t="s">
        <v>4656</v>
      </c>
      <c r="T1323" t="s">
        <v>4656</v>
      </c>
      <c r="V1323" s="4" t="str">
        <f t="shared" si="65"/>
        <v>RPS8B</v>
      </c>
      <c r="W1323" t="s">
        <v>4656</v>
      </c>
      <c r="X1323" t="s">
        <v>4656</v>
      </c>
    </row>
    <row r="1324" spans="1:24" x14ac:dyDescent="0.2">
      <c r="A1324" s="4" t="str">
        <f t="shared" si="63"/>
        <v>RPS9A</v>
      </c>
      <c r="B1324" t="s">
        <v>4657</v>
      </c>
      <c r="C1324" t="s">
        <v>4657</v>
      </c>
      <c r="E1324" t="s">
        <v>1347</v>
      </c>
      <c r="G1324" t="s">
        <v>4658</v>
      </c>
      <c r="H1324" cm="1">
        <f t="array" ref="H1324">SUMPRODUCT((LEN(I1324)-LEN(SUBSTITUTE(I1324,{"A";"C";"D";"E";"F";"G";"H";"I";"K";"L";"M";"N";"P";"Q";"R";"S";"T";"V";"W";"Y"},""))),{72.08;104.14;115.08;129.11;148.17;58.05;138.14;114.16;130.18;114.16;132.2;115.1;98.12;129.13;158.19;88.08;102.1;100.13;187.21;164.17})/1000</f>
        <v>22.482769999999995</v>
      </c>
      <c r="I1324" t="s">
        <v>4659</v>
      </c>
      <c r="J1324" s="8" t="s">
        <v>1350</v>
      </c>
      <c r="P1324" s="4" t="str">
        <f t="shared" si="64"/>
        <v>RPS9A</v>
      </c>
      <c r="Q1324" t="s">
        <v>4657</v>
      </c>
      <c r="R1324" t="s">
        <v>4657</v>
      </c>
      <c r="T1324" t="s">
        <v>4657</v>
      </c>
      <c r="V1324" s="4" t="str">
        <f t="shared" si="65"/>
        <v>RPS9A</v>
      </c>
      <c r="W1324" t="s">
        <v>4657</v>
      </c>
      <c r="X1324" t="s">
        <v>4657</v>
      </c>
    </row>
    <row r="1325" spans="1:24" x14ac:dyDescent="0.2">
      <c r="A1325" s="4" t="str">
        <f t="shared" si="63"/>
        <v>RPS9B</v>
      </c>
      <c r="B1325" t="s">
        <v>4660</v>
      </c>
      <c r="C1325" t="s">
        <v>4660</v>
      </c>
      <c r="E1325" t="s">
        <v>1347</v>
      </c>
      <c r="G1325" t="s">
        <v>4543</v>
      </c>
      <c r="H1325" cm="1">
        <f t="array" ref="H1325">SUMPRODUCT((LEN(I1325)-LEN(SUBSTITUTE(I1325,{"A";"C";"D";"E";"F";"G";"H";"I";"K";"L";"M";"N";"P";"Q";"R";"S";"T";"V";"W";"Y"},""))),{72.08;104.14;115.08;129.11;148.17;58.05;138.14;114.16;130.18;114.16;132.2;115.1;98.12;129.13;158.19;88.08;102.1;100.13;187.21;164.17})/1000</f>
        <v>22.680149999999998</v>
      </c>
      <c r="I1325" t="s">
        <v>4544</v>
      </c>
      <c r="J1325" s="8" t="s">
        <v>1350</v>
      </c>
      <c r="P1325" s="4" t="str">
        <f t="shared" si="64"/>
        <v>RPS9B</v>
      </c>
      <c r="Q1325" t="s">
        <v>4660</v>
      </c>
      <c r="R1325" t="s">
        <v>4660</v>
      </c>
      <c r="T1325" t="s">
        <v>4660</v>
      </c>
      <c r="V1325" s="4" t="str">
        <f t="shared" si="65"/>
        <v>RPS9B</v>
      </c>
      <c r="W1325" t="s">
        <v>4660</v>
      </c>
      <c r="X1325" t="s">
        <v>4660</v>
      </c>
    </row>
    <row r="1326" spans="1:24" x14ac:dyDescent="0.2">
      <c r="A1326" s="4" t="str">
        <f t="shared" si="63"/>
        <v>RPL10</v>
      </c>
      <c r="B1326" t="s">
        <v>4661</v>
      </c>
      <c r="C1326" t="s">
        <v>4661</v>
      </c>
      <c r="E1326" t="s">
        <v>1347</v>
      </c>
      <c r="G1326" t="s">
        <v>4662</v>
      </c>
      <c r="H1326" cm="1">
        <f t="array" ref="H1326">SUMPRODUCT((LEN(I1326)-LEN(SUBSTITUTE(I1326,{"A";"C";"D";"E";"F";"G";"H";"I";"K";"L";"M";"N";"P";"Q";"R";"S";"T";"V";"W";"Y"},""))),{72.08;104.14;115.08;129.11;148.17;58.05;138.14;114.16;130.18;114.16;132.2;115.1;98.12;129.13;158.19;88.08;102.1;100.13;187.21;164.17})/1000</f>
        <v>24.988660000000003</v>
      </c>
      <c r="I1326" t="s">
        <v>4663</v>
      </c>
      <c r="J1326" s="8" t="s">
        <v>1350</v>
      </c>
      <c r="P1326" s="4" t="str">
        <f t="shared" si="64"/>
        <v>RPL10</v>
      </c>
      <c r="Q1326" t="s">
        <v>4661</v>
      </c>
      <c r="R1326" t="s">
        <v>4661</v>
      </c>
      <c r="T1326" t="s">
        <v>4661</v>
      </c>
      <c r="V1326" s="4" t="str">
        <f t="shared" si="65"/>
        <v>RPL10</v>
      </c>
      <c r="W1326" t="s">
        <v>4661</v>
      </c>
      <c r="X1326" t="s">
        <v>4661</v>
      </c>
    </row>
    <row r="1327" spans="1:24" x14ac:dyDescent="0.2">
      <c r="A1327" s="4" t="str">
        <f t="shared" si="63"/>
        <v>RPL11A</v>
      </c>
      <c r="B1327" t="s">
        <v>4664</v>
      </c>
      <c r="C1327" t="s">
        <v>4664</v>
      </c>
      <c r="E1327" t="s">
        <v>1347</v>
      </c>
      <c r="G1327" t="s">
        <v>4665</v>
      </c>
      <c r="H1327" cm="1">
        <f t="array" ref="H1327">SUMPRODUCT((LEN(I1327)-LEN(SUBSTITUTE(I1327,{"A";"C";"D";"E";"F";"G";"H";"I";"K";"L";"M";"N";"P";"Q";"R";"S";"T";"V";"W";"Y"},""))),{72.08;104.14;115.08;129.11;148.17;58.05;138.14;114.16;130.18;114.16;132.2;115.1;98.12;129.13;158.19;88.08;102.1;100.13;187.21;164.17})/1000</f>
        <v>20.279130000000002</v>
      </c>
      <c r="I1327" t="s">
        <v>4666</v>
      </c>
      <c r="J1327" s="8" t="s">
        <v>1350</v>
      </c>
      <c r="P1327" s="4" t="str">
        <f t="shared" si="64"/>
        <v>RPL11A</v>
      </c>
      <c r="Q1327" t="s">
        <v>4664</v>
      </c>
      <c r="R1327" t="s">
        <v>4664</v>
      </c>
      <c r="T1327" t="s">
        <v>4664</v>
      </c>
      <c r="V1327" s="4" t="str">
        <f t="shared" si="65"/>
        <v>RPL11A</v>
      </c>
      <c r="W1327" t="s">
        <v>4664</v>
      </c>
      <c r="X1327" t="s">
        <v>4664</v>
      </c>
    </row>
    <row r="1328" spans="1:24" x14ac:dyDescent="0.2">
      <c r="A1328" s="4" t="str">
        <f t="shared" si="63"/>
        <v>RPL11B</v>
      </c>
      <c r="B1328" t="s">
        <v>4667</v>
      </c>
      <c r="C1328" t="s">
        <v>4667</v>
      </c>
      <c r="E1328" t="s">
        <v>1347</v>
      </c>
      <c r="G1328" t="s">
        <v>4543</v>
      </c>
      <c r="H1328" cm="1">
        <f t="array" ref="H1328">SUMPRODUCT((LEN(I1328)-LEN(SUBSTITUTE(I1328,{"A";"C";"D";"E";"F";"G";"H";"I";"K";"L";"M";"N";"P";"Q";"R";"S";"T";"V";"W";"Y"},""))),{72.08;104.14;115.08;129.11;148.17;58.05;138.14;114.16;130.18;114.16;132.2;115.1;98.12;129.13;158.19;88.08;102.1;100.13;187.21;164.17})/1000</f>
        <v>22.680149999999998</v>
      </c>
      <c r="I1328" t="s">
        <v>4544</v>
      </c>
      <c r="J1328" s="8" t="s">
        <v>1350</v>
      </c>
      <c r="P1328" s="4" t="str">
        <f t="shared" si="64"/>
        <v>RPL11B</v>
      </c>
      <c r="Q1328" t="s">
        <v>4667</v>
      </c>
      <c r="R1328" t="s">
        <v>4667</v>
      </c>
      <c r="T1328" t="s">
        <v>4667</v>
      </c>
      <c r="V1328" s="4" t="str">
        <f t="shared" si="65"/>
        <v>RPL11B</v>
      </c>
      <c r="W1328" t="s">
        <v>4667</v>
      </c>
      <c r="X1328" t="s">
        <v>4667</v>
      </c>
    </row>
    <row r="1329" spans="1:24" x14ac:dyDescent="0.2">
      <c r="A1329" s="4" t="str">
        <f t="shared" si="63"/>
        <v>RPL12A</v>
      </c>
      <c r="B1329" t="s">
        <v>4668</v>
      </c>
      <c r="C1329" t="s">
        <v>4668</v>
      </c>
      <c r="E1329" t="s">
        <v>1347</v>
      </c>
      <c r="G1329" t="s">
        <v>4669</v>
      </c>
      <c r="H1329" cm="1">
        <f t="array" ref="H1329">SUMPRODUCT((LEN(I1329)-LEN(SUBSTITUTE(I1329,{"A";"C";"D";"E";"F";"G";"H";"I";"K";"L";"M";"N";"P";"Q";"R";"S";"T";"V";"W";"Y"},""))),{72.08;104.14;115.08;129.11;148.17;58.05;138.14;114.16;130.18;114.16;132.2;115.1;98.12;129.13;158.19;88.08;102.1;100.13;187.21;164.17})/1000</f>
        <v>17.884349999999998</v>
      </c>
      <c r="I1329" t="s">
        <v>4670</v>
      </c>
      <c r="J1329" s="8" t="s">
        <v>1350</v>
      </c>
      <c r="P1329" s="4" t="str">
        <f t="shared" si="64"/>
        <v>RPL12A</v>
      </c>
      <c r="Q1329" t="s">
        <v>4668</v>
      </c>
      <c r="R1329" t="s">
        <v>4668</v>
      </c>
      <c r="T1329" t="s">
        <v>4668</v>
      </c>
      <c r="V1329" s="4" t="str">
        <f t="shared" si="65"/>
        <v>RPL12A</v>
      </c>
      <c r="W1329" t="s">
        <v>4668</v>
      </c>
      <c r="X1329" t="s">
        <v>4668</v>
      </c>
    </row>
    <row r="1330" spans="1:24" x14ac:dyDescent="0.2">
      <c r="A1330" s="4" t="str">
        <f t="shared" si="63"/>
        <v>RPL12B</v>
      </c>
      <c r="B1330" t="s">
        <v>4671</v>
      </c>
      <c r="C1330" t="s">
        <v>4671</v>
      </c>
      <c r="E1330" t="s">
        <v>1347</v>
      </c>
      <c r="G1330" t="s">
        <v>4543</v>
      </c>
      <c r="H1330" cm="1">
        <f t="array" ref="H1330">SUMPRODUCT((LEN(I1330)-LEN(SUBSTITUTE(I1330,{"A";"C";"D";"E";"F";"G";"H";"I";"K";"L";"M";"N";"P";"Q";"R";"S";"T";"V";"W";"Y"},""))),{72.08;104.14;115.08;129.11;148.17;58.05;138.14;114.16;130.18;114.16;132.2;115.1;98.12;129.13;158.19;88.08;102.1;100.13;187.21;164.17})/1000</f>
        <v>22.680149999999998</v>
      </c>
      <c r="I1330" t="s">
        <v>4544</v>
      </c>
      <c r="J1330" s="8" t="s">
        <v>1350</v>
      </c>
      <c r="P1330" s="4" t="str">
        <f t="shared" si="64"/>
        <v>RPL12B</v>
      </c>
      <c r="Q1330" t="s">
        <v>4671</v>
      </c>
      <c r="R1330" t="s">
        <v>4671</v>
      </c>
      <c r="T1330" t="s">
        <v>4671</v>
      </c>
      <c r="V1330" s="4" t="str">
        <f t="shared" si="65"/>
        <v>RPL12B</v>
      </c>
      <c r="W1330" t="s">
        <v>4671</v>
      </c>
      <c r="X1330" t="s">
        <v>4671</v>
      </c>
    </row>
    <row r="1331" spans="1:24" x14ac:dyDescent="0.2">
      <c r="A1331" s="4" t="str">
        <f t="shared" si="63"/>
        <v>RPL13A</v>
      </c>
      <c r="B1331" t="s">
        <v>4672</v>
      </c>
      <c r="C1331" t="s">
        <v>4672</v>
      </c>
      <c r="E1331" t="s">
        <v>1347</v>
      </c>
      <c r="G1331" t="s">
        <v>4673</v>
      </c>
      <c r="H1331" cm="1">
        <f t="array" ref="H1331">SUMPRODUCT((LEN(I1331)-LEN(SUBSTITUTE(I1331,{"A";"C";"D";"E";"F";"G";"H";"I";"K";"L";"M";"N";"P";"Q";"R";"S";"T";"V";"W";"Y"},""))),{72.08;104.14;115.08;129.11;148.17;58.05;138.14;114.16;130.18;114.16;132.2;115.1;98.12;129.13;158.19;88.08;102.1;100.13;187.21;164.17})/1000</f>
        <v>28.46649</v>
      </c>
      <c r="I1331" t="s">
        <v>4674</v>
      </c>
      <c r="J1331" s="8" t="s">
        <v>1350</v>
      </c>
      <c r="P1331" s="4" t="str">
        <f t="shared" si="64"/>
        <v>RPL13A</v>
      </c>
      <c r="Q1331" t="s">
        <v>4672</v>
      </c>
      <c r="R1331" t="s">
        <v>4672</v>
      </c>
      <c r="T1331" t="s">
        <v>4672</v>
      </c>
      <c r="V1331" s="4" t="str">
        <f t="shared" si="65"/>
        <v>RPL13A</v>
      </c>
      <c r="W1331" t="s">
        <v>4672</v>
      </c>
      <c r="X1331" t="s">
        <v>4672</v>
      </c>
    </row>
    <row r="1332" spans="1:24" x14ac:dyDescent="0.2">
      <c r="A1332" s="4" t="str">
        <f t="shared" si="63"/>
        <v>RPL13B</v>
      </c>
      <c r="B1332" t="s">
        <v>4675</v>
      </c>
      <c r="C1332" t="s">
        <v>4675</v>
      </c>
      <c r="E1332" t="s">
        <v>1347</v>
      </c>
      <c r="G1332" t="s">
        <v>4543</v>
      </c>
      <c r="H1332" cm="1">
        <f t="array" ref="H1332">SUMPRODUCT((LEN(I1332)-LEN(SUBSTITUTE(I1332,{"A";"C";"D";"E";"F";"G";"H";"I";"K";"L";"M";"N";"P";"Q";"R";"S";"T";"V";"W";"Y"},""))),{72.08;104.14;115.08;129.11;148.17;58.05;138.14;114.16;130.18;114.16;132.2;115.1;98.12;129.13;158.19;88.08;102.1;100.13;187.21;164.17})/1000</f>
        <v>22.680149999999998</v>
      </c>
      <c r="I1332" t="s">
        <v>4544</v>
      </c>
      <c r="J1332" s="8" t="s">
        <v>1350</v>
      </c>
      <c r="P1332" s="4" t="str">
        <f t="shared" si="64"/>
        <v>RPL13B</v>
      </c>
      <c r="Q1332" t="s">
        <v>4675</v>
      </c>
      <c r="R1332" t="s">
        <v>4675</v>
      </c>
      <c r="T1332" t="s">
        <v>4675</v>
      </c>
      <c r="V1332" s="4" t="str">
        <f t="shared" si="65"/>
        <v>RPL13B</v>
      </c>
      <c r="W1332" t="s">
        <v>4675</v>
      </c>
      <c r="X1332" t="s">
        <v>4675</v>
      </c>
    </row>
    <row r="1333" spans="1:24" x14ac:dyDescent="0.2">
      <c r="A1333" s="4" t="str">
        <f t="shared" si="63"/>
        <v>RPL14A</v>
      </c>
      <c r="B1333" t="s">
        <v>4676</v>
      </c>
      <c r="C1333" t="s">
        <v>4676</v>
      </c>
      <c r="E1333" t="s">
        <v>1347</v>
      </c>
      <c r="G1333" t="s">
        <v>4677</v>
      </c>
      <c r="H1333" cm="1">
        <f t="array" ref="H1333">SUMPRODUCT((LEN(I1333)-LEN(SUBSTITUTE(I1333,{"A";"C";"D";"E";"F";"G";"H";"I";"K";"L";"M";"N";"P";"Q";"R";"S";"T";"V";"W";"Y"},""))),{72.08;104.14;115.08;129.11;148.17;58.05;138.14;114.16;130.18;114.16;132.2;115.1;98.12;129.13;158.19;88.08;102.1;100.13;187.21;164.17})/1000</f>
        <v>15.879229999999996</v>
      </c>
      <c r="I1333" t="s">
        <v>4678</v>
      </c>
      <c r="J1333" s="8" t="s">
        <v>1350</v>
      </c>
      <c r="P1333" s="4" t="str">
        <f t="shared" si="64"/>
        <v>RPL14A</v>
      </c>
      <c r="Q1333" t="s">
        <v>4676</v>
      </c>
      <c r="R1333" t="s">
        <v>4676</v>
      </c>
      <c r="T1333" t="s">
        <v>4676</v>
      </c>
      <c r="V1333" s="4" t="str">
        <f t="shared" si="65"/>
        <v>RPL14A</v>
      </c>
      <c r="W1333" t="s">
        <v>4676</v>
      </c>
      <c r="X1333" t="s">
        <v>4676</v>
      </c>
    </row>
    <row r="1334" spans="1:24" x14ac:dyDescent="0.2">
      <c r="A1334" s="4" t="str">
        <f t="shared" si="63"/>
        <v>RPL14B</v>
      </c>
      <c r="B1334" t="s">
        <v>4679</v>
      </c>
      <c r="C1334" t="s">
        <v>4679</v>
      </c>
      <c r="E1334" t="s">
        <v>1347</v>
      </c>
      <c r="G1334" t="s">
        <v>4543</v>
      </c>
      <c r="H1334" cm="1">
        <f t="array" ref="H1334">SUMPRODUCT((LEN(I1334)-LEN(SUBSTITUTE(I1334,{"A";"C";"D";"E";"F";"G";"H";"I";"K";"L";"M";"N";"P";"Q";"R";"S";"T";"V";"W";"Y"},""))),{72.08;104.14;115.08;129.11;148.17;58.05;138.14;114.16;130.18;114.16;132.2;115.1;98.12;129.13;158.19;88.08;102.1;100.13;187.21;164.17})/1000</f>
        <v>22.680149999999998</v>
      </c>
      <c r="I1334" t="s">
        <v>4544</v>
      </c>
      <c r="J1334" s="8" t="s">
        <v>1350</v>
      </c>
      <c r="P1334" s="4" t="str">
        <f t="shared" si="64"/>
        <v>RPL14B</v>
      </c>
      <c r="Q1334" t="s">
        <v>4679</v>
      </c>
      <c r="R1334" t="s">
        <v>4679</v>
      </c>
      <c r="T1334" t="s">
        <v>4679</v>
      </c>
      <c r="V1334" s="4" t="str">
        <f t="shared" si="65"/>
        <v>RPL14B</v>
      </c>
      <c r="W1334" t="s">
        <v>4679</v>
      </c>
      <c r="X1334" t="s">
        <v>4679</v>
      </c>
    </row>
    <row r="1335" spans="1:24" x14ac:dyDescent="0.2">
      <c r="A1335" s="4" t="str">
        <f t="shared" si="63"/>
        <v>RPL15A</v>
      </c>
      <c r="B1335" t="s">
        <v>4680</v>
      </c>
      <c r="C1335" t="s">
        <v>4680</v>
      </c>
      <c r="E1335" t="s">
        <v>1347</v>
      </c>
      <c r="G1335" t="s">
        <v>4681</v>
      </c>
      <c r="H1335" cm="1">
        <f t="array" ref="H1335">SUMPRODUCT((LEN(I1335)-LEN(SUBSTITUTE(I1335,{"A";"C";"D";"E";"F";"G";"H";"I";"K";"L";"M";"N";"P";"Q";"R";"S";"T";"V";"W";"Y"},""))),{72.08;104.14;115.08;129.11;148.17;58.05;138.14;114.16;130.18;114.16;132.2;115.1;98.12;129.13;158.19;88.08;102.1;100.13;187.21;164.17})/1000</f>
        <v>24.121500000000001</v>
      </c>
      <c r="I1335" t="s">
        <v>4682</v>
      </c>
      <c r="J1335" s="8" t="s">
        <v>1350</v>
      </c>
      <c r="P1335" s="4" t="str">
        <f t="shared" si="64"/>
        <v>RPL15A</v>
      </c>
      <c r="Q1335" t="s">
        <v>4680</v>
      </c>
      <c r="R1335" t="s">
        <v>4680</v>
      </c>
      <c r="T1335" t="s">
        <v>4680</v>
      </c>
      <c r="V1335" s="4" t="str">
        <f t="shared" si="65"/>
        <v>RPL15A</v>
      </c>
      <c r="W1335" t="s">
        <v>4680</v>
      </c>
      <c r="X1335" t="s">
        <v>4680</v>
      </c>
    </row>
    <row r="1336" spans="1:24" x14ac:dyDescent="0.2">
      <c r="A1336" s="4" t="str">
        <f t="shared" si="63"/>
        <v>RPL15B</v>
      </c>
      <c r="B1336" t="s">
        <v>4683</v>
      </c>
      <c r="C1336" t="s">
        <v>4683</v>
      </c>
      <c r="E1336" t="s">
        <v>1347</v>
      </c>
      <c r="G1336" t="s">
        <v>4543</v>
      </c>
      <c r="H1336" cm="1">
        <f t="array" ref="H1336">SUMPRODUCT((LEN(I1336)-LEN(SUBSTITUTE(I1336,{"A";"C";"D";"E";"F";"G";"H";"I";"K";"L";"M";"N";"P";"Q";"R";"S";"T";"V";"W";"Y"},""))),{72.08;104.14;115.08;129.11;148.17;58.05;138.14;114.16;130.18;114.16;132.2;115.1;98.12;129.13;158.19;88.08;102.1;100.13;187.21;164.17})/1000</f>
        <v>22.680149999999998</v>
      </c>
      <c r="I1336" t="s">
        <v>4544</v>
      </c>
      <c r="J1336" s="8" t="s">
        <v>1350</v>
      </c>
      <c r="P1336" s="4" t="str">
        <f t="shared" si="64"/>
        <v>RPL15B</v>
      </c>
      <c r="Q1336" t="s">
        <v>4683</v>
      </c>
      <c r="R1336" t="s">
        <v>4683</v>
      </c>
      <c r="T1336" t="s">
        <v>4683</v>
      </c>
      <c r="V1336" s="4" t="str">
        <f t="shared" si="65"/>
        <v>RPL15B</v>
      </c>
      <c r="W1336" t="s">
        <v>4683</v>
      </c>
      <c r="X1336" t="s">
        <v>4683</v>
      </c>
    </row>
    <row r="1337" spans="1:24" x14ac:dyDescent="0.2">
      <c r="A1337" s="4" t="str">
        <f t="shared" si="63"/>
        <v>RPL16A</v>
      </c>
      <c r="B1337" t="s">
        <v>4684</v>
      </c>
      <c r="C1337" t="s">
        <v>4684</v>
      </c>
      <c r="E1337" t="s">
        <v>1347</v>
      </c>
      <c r="G1337" t="s">
        <v>4685</v>
      </c>
      <c r="H1337" cm="1">
        <f t="array" ref="H1337">SUMPRODUCT((LEN(I1337)-LEN(SUBSTITUTE(I1337,{"A";"C";"D";"E";"F";"G";"H";"I";"K";"L";"M";"N";"P";"Q";"R";"S";"T";"V";"W";"Y"},""))),{72.08;104.14;115.08;129.11;148.17;58.05;138.14;114.16;130.18;114.16;132.2;115.1;98.12;129.13;158.19;88.08;102.1;100.13;187.21;164.17})/1000</f>
        <v>22.82169</v>
      </c>
      <c r="I1337" t="s">
        <v>4686</v>
      </c>
      <c r="J1337" s="8" t="s">
        <v>1350</v>
      </c>
      <c r="P1337" s="4" t="str">
        <f t="shared" si="64"/>
        <v>RPL16A</v>
      </c>
      <c r="Q1337" t="s">
        <v>4684</v>
      </c>
      <c r="R1337" t="s">
        <v>4684</v>
      </c>
      <c r="T1337" t="s">
        <v>4684</v>
      </c>
      <c r="V1337" s="4" t="str">
        <f t="shared" si="65"/>
        <v>RPL16A</v>
      </c>
      <c r="W1337" t="s">
        <v>4684</v>
      </c>
      <c r="X1337" t="s">
        <v>4684</v>
      </c>
    </row>
    <row r="1338" spans="1:24" x14ac:dyDescent="0.2">
      <c r="A1338" s="4" t="str">
        <f t="shared" si="63"/>
        <v>RPL16B</v>
      </c>
      <c r="B1338" t="s">
        <v>4687</v>
      </c>
      <c r="C1338" t="s">
        <v>4687</v>
      </c>
      <c r="E1338" t="s">
        <v>1347</v>
      </c>
      <c r="G1338" t="s">
        <v>4543</v>
      </c>
      <c r="H1338" cm="1">
        <f t="array" ref="H1338">SUMPRODUCT((LEN(I1338)-LEN(SUBSTITUTE(I1338,{"A";"C";"D";"E";"F";"G";"H";"I";"K";"L";"M";"N";"P";"Q";"R";"S";"T";"V";"W";"Y"},""))),{72.08;104.14;115.08;129.11;148.17;58.05;138.14;114.16;130.18;114.16;132.2;115.1;98.12;129.13;158.19;88.08;102.1;100.13;187.21;164.17})/1000</f>
        <v>22.680149999999998</v>
      </c>
      <c r="I1338" t="s">
        <v>4544</v>
      </c>
      <c r="J1338" s="8" t="s">
        <v>1350</v>
      </c>
      <c r="P1338" s="4" t="str">
        <f t="shared" si="64"/>
        <v>RPL16B</v>
      </c>
      <c r="Q1338" t="s">
        <v>4687</v>
      </c>
      <c r="R1338" t="s">
        <v>4687</v>
      </c>
      <c r="T1338" t="s">
        <v>4687</v>
      </c>
      <c r="V1338" s="4" t="str">
        <f t="shared" si="65"/>
        <v>RPL16B</v>
      </c>
      <c r="W1338" t="s">
        <v>4687</v>
      </c>
      <c r="X1338" t="s">
        <v>4687</v>
      </c>
    </row>
    <row r="1339" spans="1:24" x14ac:dyDescent="0.2">
      <c r="A1339" s="4" t="str">
        <f t="shared" si="63"/>
        <v>RPL17A</v>
      </c>
      <c r="B1339" t="s">
        <v>4688</v>
      </c>
      <c r="C1339" t="s">
        <v>4688</v>
      </c>
      <c r="E1339" t="s">
        <v>1347</v>
      </c>
      <c r="G1339" t="s">
        <v>4689</v>
      </c>
      <c r="H1339" cm="1">
        <f t="array" ref="H1339">SUMPRODUCT((LEN(I1339)-LEN(SUBSTITUTE(I1339,{"A";"C";"D";"E";"F";"G";"H";"I";"K";"L";"M";"N";"P";"Q";"R";"S";"T";"V";"W";"Y"},""))),{72.08;104.14;115.08;129.11;148.17;58.05;138.14;114.16;130.18;114.16;132.2;115.1;98.12;129.13;158.19;88.08;102.1;100.13;187.21;164.17})/1000</f>
        <v>19.994549999999997</v>
      </c>
      <c r="I1339" t="s">
        <v>4690</v>
      </c>
      <c r="J1339" s="8" t="s">
        <v>1350</v>
      </c>
      <c r="P1339" s="4" t="str">
        <f t="shared" si="64"/>
        <v>RPL17A</v>
      </c>
      <c r="Q1339" t="s">
        <v>4688</v>
      </c>
      <c r="R1339" t="s">
        <v>4688</v>
      </c>
      <c r="T1339" t="s">
        <v>4688</v>
      </c>
      <c r="V1339" s="4" t="str">
        <f t="shared" si="65"/>
        <v>RPL17A</v>
      </c>
      <c r="W1339" t="s">
        <v>4688</v>
      </c>
      <c r="X1339" t="s">
        <v>4688</v>
      </c>
    </row>
    <row r="1340" spans="1:24" x14ac:dyDescent="0.2">
      <c r="A1340" s="4" t="str">
        <f t="shared" si="63"/>
        <v>RPL17B</v>
      </c>
      <c r="B1340" t="s">
        <v>4691</v>
      </c>
      <c r="C1340" t="s">
        <v>4691</v>
      </c>
      <c r="E1340" t="s">
        <v>1347</v>
      </c>
      <c r="G1340" t="s">
        <v>4543</v>
      </c>
      <c r="H1340" cm="1">
        <f t="array" ref="H1340">SUMPRODUCT((LEN(I1340)-LEN(SUBSTITUTE(I1340,{"A";"C";"D";"E";"F";"G";"H";"I";"K";"L";"M";"N";"P";"Q";"R";"S";"T";"V";"W";"Y"},""))),{72.08;104.14;115.08;129.11;148.17;58.05;138.14;114.16;130.18;114.16;132.2;115.1;98.12;129.13;158.19;88.08;102.1;100.13;187.21;164.17})/1000</f>
        <v>22.680149999999998</v>
      </c>
      <c r="I1340" t="s">
        <v>4544</v>
      </c>
      <c r="J1340" s="8" t="s">
        <v>1350</v>
      </c>
      <c r="P1340" s="4" t="str">
        <f t="shared" si="64"/>
        <v>RPL17B</v>
      </c>
      <c r="Q1340" t="s">
        <v>4691</v>
      </c>
      <c r="R1340" t="s">
        <v>4691</v>
      </c>
      <c r="T1340" t="s">
        <v>4691</v>
      </c>
      <c r="V1340" s="4" t="str">
        <f t="shared" si="65"/>
        <v>RPL17B</v>
      </c>
      <c r="W1340" t="s">
        <v>4691</v>
      </c>
      <c r="X1340" t="s">
        <v>4691</v>
      </c>
    </row>
    <row r="1341" spans="1:24" x14ac:dyDescent="0.2">
      <c r="A1341" s="4" t="str">
        <f t="shared" si="63"/>
        <v>RPL18A</v>
      </c>
      <c r="B1341" t="s">
        <v>4692</v>
      </c>
      <c r="C1341" t="s">
        <v>4692</v>
      </c>
      <c r="E1341" t="s">
        <v>1347</v>
      </c>
      <c r="G1341" t="s">
        <v>4693</v>
      </c>
      <c r="H1341" cm="1">
        <f t="array" ref="H1341">SUMPRODUCT((LEN(I1341)-LEN(SUBSTITUTE(I1341,{"A";"C";"D";"E";"F";"G";"H";"I";"K";"L";"M";"N";"P";"Q";"R";"S";"T";"V";"W";"Y"},""))),{72.08;104.14;115.08;129.11;148.17;58.05;138.14;114.16;130.18;114.16;132.2;115.1;98.12;129.13;158.19;88.08;102.1;100.13;187.21;164.17})/1000</f>
        <v>21.34564</v>
      </c>
      <c r="I1341" t="s">
        <v>4694</v>
      </c>
      <c r="J1341" s="8" t="s">
        <v>1350</v>
      </c>
      <c r="P1341" s="4" t="str">
        <f t="shared" si="64"/>
        <v>RPL18A</v>
      </c>
      <c r="Q1341" t="s">
        <v>4692</v>
      </c>
      <c r="R1341" t="s">
        <v>4692</v>
      </c>
      <c r="T1341" t="s">
        <v>4692</v>
      </c>
      <c r="V1341" s="4" t="str">
        <f t="shared" si="65"/>
        <v>RPL18A</v>
      </c>
      <c r="W1341" t="s">
        <v>4692</v>
      </c>
      <c r="X1341" t="s">
        <v>4692</v>
      </c>
    </row>
    <row r="1342" spans="1:24" x14ac:dyDescent="0.2">
      <c r="A1342" s="4" t="str">
        <f t="shared" si="63"/>
        <v>RPL18B</v>
      </c>
      <c r="B1342" t="s">
        <v>4695</v>
      </c>
      <c r="C1342" t="s">
        <v>4695</v>
      </c>
      <c r="E1342" t="s">
        <v>1347</v>
      </c>
      <c r="G1342" t="s">
        <v>4543</v>
      </c>
      <c r="H1342" cm="1">
        <f t="array" ref="H1342">SUMPRODUCT((LEN(I1342)-LEN(SUBSTITUTE(I1342,{"A";"C";"D";"E";"F";"G";"H";"I";"K";"L";"M";"N";"P";"Q";"R";"S";"T";"V";"W";"Y"},""))),{72.08;104.14;115.08;129.11;148.17;58.05;138.14;114.16;130.18;114.16;132.2;115.1;98.12;129.13;158.19;88.08;102.1;100.13;187.21;164.17})/1000</f>
        <v>22.680149999999998</v>
      </c>
      <c r="I1342" t="s">
        <v>4544</v>
      </c>
      <c r="J1342" s="8" t="s">
        <v>1350</v>
      </c>
      <c r="P1342" s="4" t="str">
        <f t="shared" si="64"/>
        <v>RPL18B</v>
      </c>
      <c r="Q1342" t="s">
        <v>4695</v>
      </c>
      <c r="R1342" t="s">
        <v>4695</v>
      </c>
      <c r="T1342" t="s">
        <v>4695</v>
      </c>
      <c r="V1342" s="4" t="str">
        <f t="shared" si="65"/>
        <v>RPL18B</v>
      </c>
      <c r="W1342" t="s">
        <v>4695</v>
      </c>
      <c r="X1342" t="s">
        <v>4695</v>
      </c>
    </row>
    <row r="1343" spans="1:24" x14ac:dyDescent="0.2">
      <c r="A1343" s="4" t="str">
        <f t="shared" si="63"/>
        <v>RPL19A</v>
      </c>
      <c r="B1343" t="s">
        <v>4696</v>
      </c>
      <c r="C1343" t="s">
        <v>4696</v>
      </c>
      <c r="E1343" t="s">
        <v>1347</v>
      </c>
      <c r="G1343" t="s">
        <v>4543</v>
      </c>
      <c r="H1343" cm="1">
        <f t="array" ref="H1343">SUMPRODUCT((LEN(I1343)-LEN(SUBSTITUTE(I1343,{"A";"C";"D";"E";"F";"G";"H";"I";"K";"L";"M";"N";"P";"Q";"R";"S";"T";"V";"W";"Y"},""))),{72.08;104.14;115.08;129.11;148.17;58.05;138.14;114.16;130.18;114.16;132.2;115.1;98.12;129.13;158.19;88.08;102.1;100.13;187.21;164.17})/1000</f>
        <v>22.680149999999998</v>
      </c>
      <c r="I1343" t="s">
        <v>4544</v>
      </c>
      <c r="J1343" s="8" t="s">
        <v>1350</v>
      </c>
      <c r="P1343" s="4" t="str">
        <f t="shared" si="64"/>
        <v>RPL19A</v>
      </c>
      <c r="Q1343" t="s">
        <v>4696</v>
      </c>
      <c r="R1343" t="s">
        <v>4696</v>
      </c>
      <c r="T1343" t="s">
        <v>4696</v>
      </c>
      <c r="V1343" s="4" t="str">
        <f t="shared" si="65"/>
        <v>RPL19A</v>
      </c>
      <c r="W1343" t="s">
        <v>4696</v>
      </c>
      <c r="X1343" t="s">
        <v>4696</v>
      </c>
    </row>
    <row r="1344" spans="1:24" x14ac:dyDescent="0.2">
      <c r="A1344" s="4" t="str">
        <f t="shared" si="63"/>
        <v>RPL19B</v>
      </c>
      <c r="B1344" t="s">
        <v>4697</v>
      </c>
      <c r="C1344" t="s">
        <v>4697</v>
      </c>
      <c r="E1344" t="s">
        <v>1347</v>
      </c>
      <c r="G1344" t="s">
        <v>4543</v>
      </c>
      <c r="H1344" cm="1">
        <f t="array" ref="H1344">SUMPRODUCT((LEN(I1344)-LEN(SUBSTITUTE(I1344,{"A";"C";"D";"E";"F";"G";"H";"I";"K";"L";"M";"N";"P";"Q";"R";"S";"T";"V";"W";"Y"},""))),{72.08;104.14;115.08;129.11;148.17;58.05;138.14;114.16;130.18;114.16;132.2;115.1;98.12;129.13;158.19;88.08;102.1;100.13;187.21;164.17})/1000</f>
        <v>22.680149999999998</v>
      </c>
      <c r="I1344" t="s">
        <v>4544</v>
      </c>
      <c r="J1344" s="8" t="s">
        <v>1350</v>
      </c>
      <c r="P1344" s="4" t="str">
        <f t="shared" si="64"/>
        <v>RPL19B</v>
      </c>
      <c r="Q1344" t="s">
        <v>4697</v>
      </c>
      <c r="R1344" t="s">
        <v>4697</v>
      </c>
      <c r="T1344" t="s">
        <v>4697</v>
      </c>
      <c r="V1344" s="4" t="str">
        <f t="shared" si="65"/>
        <v>RPL19B</v>
      </c>
      <c r="W1344" t="s">
        <v>4697</v>
      </c>
      <c r="X1344" t="s">
        <v>4697</v>
      </c>
    </row>
    <row r="1345" spans="1:24" x14ac:dyDescent="0.2">
      <c r="A1345" s="4" t="str">
        <f t="shared" si="63"/>
        <v>RPL1A</v>
      </c>
      <c r="B1345" t="s">
        <v>4698</v>
      </c>
      <c r="C1345" t="s">
        <v>4698</v>
      </c>
      <c r="E1345" t="s">
        <v>1347</v>
      </c>
      <c r="G1345" t="s">
        <v>4699</v>
      </c>
      <c r="H1345" cm="1">
        <f t="array" ref="H1345">SUMPRODUCT((LEN(I1345)-LEN(SUBSTITUTE(I1345,{"A";"C";"D";"E";"F";"G";"H";"I";"K";"L";"M";"N";"P";"Q";"R";"S";"T";"V";"W";"Y"},""))),{72.08;104.14;115.08;129.11;148.17;58.05;138.14;114.16;130.18;114.16;132.2;115.1;98.12;129.13;158.19;88.08;102.1;100.13;187.21;164.17})/1000</f>
        <v>24.656789999999997</v>
      </c>
      <c r="I1345" t="s">
        <v>4700</v>
      </c>
      <c r="J1345" s="8" t="s">
        <v>1350</v>
      </c>
      <c r="P1345" s="4" t="str">
        <f t="shared" si="64"/>
        <v>RPL1A</v>
      </c>
      <c r="Q1345" t="s">
        <v>4698</v>
      </c>
      <c r="R1345" t="s">
        <v>4698</v>
      </c>
      <c r="T1345" t="s">
        <v>4698</v>
      </c>
      <c r="V1345" s="4" t="str">
        <f t="shared" si="65"/>
        <v>RPL1A</v>
      </c>
      <c r="W1345" t="s">
        <v>4698</v>
      </c>
      <c r="X1345" t="s">
        <v>4698</v>
      </c>
    </row>
    <row r="1346" spans="1:24" x14ac:dyDescent="0.2">
      <c r="A1346" s="4" t="str">
        <f t="shared" si="63"/>
        <v>RPL1B</v>
      </c>
      <c r="B1346" t="s">
        <v>4701</v>
      </c>
      <c r="C1346" t="s">
        <v>4701</v>
      </c>
      <c r="E1346" t="s">
        <v>1347</v>
      </c>
      <c r="G1346" t="s">
        <v>4543</v>
      </c>
      <c r="H1346" cm="1">
        <f t="array" ref="H1346">SUMPRODUCT((LEN(I1346)-LEN(SUBSTITUTE(I1346,{"A";"C";"D";"E";"F";"G";"H";"I";"K";"L";"M";"N";"P";"Q";"R";"S";"T";"V";"W";"Y"},""))),{72.08;104.14;115.08;129.11;148.17;58.05;138.14;114.16;130.18;114.16;132.2;115.1;98.12;129.13;158.19;88.08;102.1;100.13;187.21;164.17})/1000</f>
        <v>22.680149999999998</v>
      </c>
      <c r="I1346" t="s">
        <v>4544</v>
      </c>
      <c r="J1346" s="8" t="s">
        <v>1350</v>
      </c>
      <c r="P1346" s="4" t="str">
        <f t="shared" si="64"/>
        <v>RPL1B</v>
      </c>
      <c r="Q1346" t="s">
        <v>4701</v>
      </c>
      <c r="R1346" t="s">
        <v>4701</v>
      </c>
      <c r="T1346" t="s">
        <v>4701</v>
      </c>
      <c r="V1346" s="4" t="str">
        <f t="shared" si="65"/>
        <v>RPL1B</v>
      </c>
      <c r="W1346" t="s">
        <v>4701</v>
      </c>
      <c r="X1346" t="s">
        <v>4701</v>
      </c>
    </row>
    <row r="1347" spans="1:24" x14ac:dyDescent="0.2">
      <c r="A1347" s="4" t="str">
        <f t="shared" ref="A1347:A1402" si="66">IF(ISBLANK(K1347),B1347&amp;IF(COUNTIF($B:$B,B1347)&gt;1,"_"&amp;E1347,""),K1347)</f>
        <v>RPL20A</v>
      </c>
      <c r="B1347" t="s">
        <v>4702</v>
      </c>
      <c r="C1347" t="s">
        <v>4702</v>
      </c>
      <c r="E1347" t="s">
        <v>1347</v>
      </c>
      <c r="G1347" t="s">
        <v>4703</v>
      </c>
      <c r="H1347" cm="1">
        <f t="array" ref="H1347">SUMPRODUCT((LEN(I1347)-LEN(SUBSTITUTE(I1347,{"A";"C";"D";"E";"F";"G";"H";"I";"K";"L";"M";"N";"P";"Q";"R";"S";"T";"V";"W";"Y"},""))),{72.08;104.14;115.08;129.11;148.17;58.05;138.14;114.16;130.18;114.16;132.2;115.1;98.12;129.13;158.19;88.08;102.1;100.13;187.21;164.17})/1000</f>
        <v>20.57084</v>
      </c>
      <c r="I1347" t="s">
        <v>4704</v>
      </c>
      <c r="J1347" s="8" t="s">
        <v>1350</v>
      </c>
      <c r="P1347" s="4" t="str">
        <f t="shared" ref="P1347:P1402" si="67">IF(ISBLANK(Z1347),Q1347&amp;IF(COUNTIF($B:$B,Q1347)&gt;1,"_"&amp;T1347,""),Z1347)</f>
        <v>RPL20A</v>
      </c>
      <c r="Q1347" t="s">
        <v>4702</v>
      </c>
      <c r="R1347" t="s">
        <v>4702</v>
      </c>
      <c r="T1347" t="s">
        <v>4702</v>
      </c>
      <c r="V1347" s="4" t="str">
        <f t="shared" ref="V1347:V1402" si="68">IF(ISBLANK(AF1347),W1347&amp;IF(COUNTIF($B:$B,W1347)&gt;1,"_"&amp;Z1347,""),AF1347)</f>
        <v>RPL20A</v>
      </c>
      <c r="W1347" t="s">
        <v>4702</v>
      </c>
      <c r="X1347" t="s">
        <v>4702</v>
      </c>
    </row>
    <row r="1348" spans="1:24" x14ac:dyDescent="0.2">
      <c r="A1348" s="4" t="str">
        <f t="shared" si="66"/>
        <v>RPL20B</v>
      </c>
      <c r="B1348" t="s">
        <v>4705</v>
      </c>
      <c r="C1348" t="s">
        <v>4705</v>
      </c>
      <c r="E1348" t="s">
        <v>1347</v>
      </c>
      <c r="G1348" t="s">
        <v>4543</v>
      </c>
      <c r="H1348" cm="1">
        <f t="array" ref="H1348">SUMPRODUCT((LEN(I1348)-LEN(SUBSTITUTE(I1348,{"A";"C";"D";"E";"F";"G";"H";"I";"K";"L";"M";"N";"P";"Q";"R";"S";"T";"V";"W";"Y"},""))),{72.08;104.14;115.08;129.11;148.17;58.05;138.14;114.16;130.18;114.16;132.2;115.1;98.12;129.13;158.19;88.08;102.1;100.13;187.21;164.17})/1000</f>
        <v>22.680149999999998</v>
      </c>
      <c r="I1348" t="s">
        <v>4544</v>
      </c>
      <c r="J1348" s="8" t="s">
        <v>1350</v>
      </c>
      <c r="P1348" s="4" t="str">
        <f t="shared" si="67"/>
        <v>RPL20B</v>
      </c>
      <c r="Q1348" t="s">
        <v>4705</v>
      </c>
      <c r="R1348" t="s">
        <v>4705</v>
      </c>
      <c r="T1348" t="s">
        <v>4705</v>
      </c>
      <c r="V1348" s="4" t="str">
        <f t="shared" si="68"/>
        <v>RPL20B</v>
      </c>
      <c r="W1348" t="s">
        <v>4705</v>
      </c>
      <c r="X1348" t="s">
        <v>4705</v>
      </c>
    </row>
    <row r="1349" spans="1:24" x14ac:dyDescent="0.2">
      <c r="A1349" s="4" t="str">
        <f t="shared" si="66"/>
        <v>RPL21A</v>
      </c>
      <c r="B1349" t="s">
        <v>4706</v>
      </c>
      <c r="C1349" t="s">
        <v>4706</v>
      </c>
      <c r="E1349" t="s">
        <v>1347</v>
      </c>
      <c r="G1349" t="s">
        <v>4707</v>
      </c>
      <c r="H1349" cm="1">
        <f t="array" ref="H1349">SUMPRODUCT((LEN(I1349)-LEN(SUBSTITUTE(I1349,{"A";"C";"D";"E";"F";"G";"H";"I";"K";"L";"M";"N";"P";"Q";"R";"S";"T";"V";"W";"Y"},""))),{72.08;104.14;115.08;129.11;148.17;58.05;138.14;114.16;130.18;114.16;132.2;115.1;98.12;129.13;158.19;88.08;102.1;100.13;187.21;164.17})/1000</f>
        <v>18.311959999999999</v>
      </c>
      <c r="I1349" t="s">
        <v>4708</v>
      </c>
      <c r="J1349" s="8" t="s">
        <v>1350</v>
      </c>
      <c r="P1349" s="4" t="str">
        <f t="shared" si="67"/>
        <v>RPL21A</v>
      </c>
      <c r="Q1349" t="s">
        <v>4706</v>
      </c>
      <c r="R1349" t="s">
        <v>4706</v>
      </c>
      <c r="T1349" t="s">
        <v>4706</v>
      </c>
      <c r="V1349" s="4" t="str">
        <f t="shared" si="68"/>
        <v>RPL21A</v>
      </c>
      <c r="W1349" t="s">
        <v>4706</v>
      </c>
      <c r="X1349" t="s">
        <v>4706</v>
      </c>
    </row>
    <row r="1350" spans="1:24" x14ac:dyDescent="0.2">
      <c r="A1350" s="4" t="str">
        <f t="shared" si="66"/>
        <v>RPL21B</v>
      </c>
      <c r="B1350" t="s">
        <v>4709</v>
      </c>
      <c r="C1350" t="s">
        <v>4709</v>
      </c>
      <c r="E1350" t="s">
        <v>1347</v>
      </c>
      <c r="G1350" t="s">
        <v>4543</v>
      </c>
      <c r="H1350" cm="1">
        <f t="array" ref="H1350">SUMPRODUCT((LEN(I1350)-LEN(SUBSTITUTE(I1350,{"A";"C";"D";"E";"F";"G";"H";"I";"K";"L";"M";"N";"P";"Q";"R";"S";"T";"V";"W";"Y"},""))),{72.08;104.14;115.08;129.11;148.17;58.05;138.14;114.16;130.18;114.16;132.2;115.1;98.12;129.13;158.19;88.08;102.1;100.13;187.21;164.17})/1000</f>
        <v>22.680149999999998</v>
      </c>
      <c r="I1350" t="s">
        <v>4544</v>
      </c>
      <c r="J1350" s="8" t="s">
        <v>1350</v>
      </c>
      <c r="P1350" s="4" t="str">
        <f t="shared" si="67"/>
        <v>RPL21B</v>
      </c>
      <c r="Q1350" t="s">
        <v>4709</v>
      </c>
      <c r="R1350" t="s">
        <v>4709</v>
      </c>
      <c r="T1350" t="s">
        <v>4709</v>
      </c>
      <c r="V1350" s="4" t="str">
        <f t="shared" si="68"/>
        <v>RPL21B</v>
      </c>
      <c r="W1350" t="s">
        <v>4709</v>
      </c>
      <c r="X1350" t="s">
        <v>4709</v>
      </c>
    </row>
    <row r="1351" spans="1:24" x14ac:dyDescent="0.2">
      <c r="A1351" s="4" t="str">
        <f t="shared" si="66"/>
        <v>RPL22A</v>
      </c>
      <c r="B1351" t="s">
        <v>4710</v>
      </c>
      <c r="C1351" t="s">
        <v>4710</v>
      </c>
      <c r="E1351" t="s">
        <v>1347</v>
      </c>
      <c r="G1351" t="s">
        <v>4711</v>
      </c>
      <c r="H1351" cm="1">
        <f t="array" ref="H1351">SUMPRODUCT((LEN(I1351)-LEN(SUBSTITUTE(I1351,{"A";"C";"D";"E";"F";"G";"H";"I";"K";"L";"M";"N";"P";"Q";"R";"S";"T";"V";"W";"Y"},""))),{72.08;104.14;115.08;129.11;148.17;58.05;138.14;114.16;130.18;114.16;132.2;115.1;98.12;129.13;158.19;88.08;102.1;100.13;187.21;164.17})/1000</f>
        <v>14.490489999999999</v>
      </c>
      <c r="I1351" t="s">
        <v>4712</v>
      </c>
      <c r="J1351" s="8" t="s">
        <v>1350</v>
      </c>
      <c r="P1351" s="4" t="str">
        <f t="shared" si="67"/>
        <v>RPL22A</v>
      </c>
      <c r="Q1351" t="s">
        <v>4710</v>
      </c>
      <c r="R1351" t="s">
        <v>4710</v>
      </c>
      <c r="T1351" t="s">
        <v>4710</v>
      </c>
      <c r="V1351" s="4" t="str">
        <f t="shared" si="68"/>
        <v>RPL22A</v>
      </c>
      <c r="W1351" t="s">
        <v>4710</v>
      </c>
      <c r="X1351" t="s">
        <v>4710</v>
      </c>
    </row>
    <row r="1352" spans="1:24" x14ac:dyDescent="0.2">
      <c r="A1352" s="4" t="str">
        <f t="shared" si="66"/>
        <v>RPL22B</v>
      </c>
      <c r="B1352" t="s">
        <v>4713</v>
      </c>
      <c r="C1352" t="s">
        <v>4713</v>
      </c>
      <c r="E1352" t="s">
        <v>1347</v>
      </c>
      <c r="G1352" t="s">
        <v>4543</v>
      </c>
      <c r="H1352" cm="1">
        <f t="array" ref="H1352">SUMPRODUCT((LEN(I1352)-LEN(SUBSTITUTE(I1352,{"A";"C";"D";"E";"F";"G";"H";"I";"K";"L";"M";"N";"P";"Q";"R";"S";"T";"V";"W";"Y"},""))),{72.08;104.14;115.08;129.11;148.17;58.05;138.14;114.16;130.18;114.16;132.2;115.1;98.12;129.13;158.19;88.08;102.1;100.13;187.21;164.17})/1000</f>
        <v>22.680149999999998</v>
      </c>
      <c r="I1352" t="s">
        <v>4544</v>
      </c>
      <c r="J1352" s="8" t="s">
        <v>1350</v>
      </c>
      <c r="P1352" s="4" t="str">
        <f t="shared" si="67"/>
        <v>RPL22B</v>
      </c>
      <c r="Q1352" t="s">
        <v>4713</v>
      </c>
      <c r="R1352" t="s">
        <v>4713</v>
      </c>
      <c r="T1352" t="s">
        <v>4713</v>
      </c>
      <c r="V1352" s="4" t="str">
        <f t="shared" si="68"/>
        <v>RPL22B</v>
      </c>
      <c r="W1352" t="s">
        <v>4713</v>
      </c>
      <c r="X1352" t="s">
        <v>4713</v>
      </c>
    </row>
    <row r="1353" spans="1:24" x14ac:dyDescent="0.2">
      <c r="A1353" s="4" t="str">
        <f t="shared" si="66"/>
        <v>RPL23A</v>
      </c>
      <c r="B1353" t="s">
        <v>4714</v>
      </c>
      <c r="C1353" t="s">
        <v>4714</v>
      </c>
      <c r="E1353" t="s">
        <v>1347</v>
      </c>
      <c r="G1353" t="s">
        <v>4715</v>
      </c>
      <c r="H1353" cm="1">
        <f t="array" ref="H1353">SUMPRODUCT((LEN(I1353)-LEN(SUBSTITUTE(I1353,{"A";"C";"D";"E";"F";"G";"H";"I";"K";"L";"M";"N";"P";"Q";"R";"S";"T";"V";"W";"Y"},""))),{72.08;104.14;115.08;129.11;148.17;58.05;138.14;114.16;130.18;114.16;132.2;115.1;98.12;129.13;158.19;88.08;102.1;100.13;187.21;164.17})/1000</f>
        <v>15.104509999999998</v>
      </c>
      <c r="I1353" t="s">
        <v>4716</v>
      </c>
      <c r="J1353" s="8" t="s">
        <v>1350</v>
      </c>
      <c r="P1353" s="4" t="str">
        <f t="shared" si="67"/>
        <v>RPL23A</v>
      </c>
      <c r="Q1353" t="s">
        <v>4714</v>
      </c>
      <c r="R1353" t="s">
        <v>4714</v>
      </c>
      <c r="T1353" t="s">
        <v>4714</v>
      </c>
      <c r="V1353" s="4" t="str">
        <f t="shared" si="68"/>
        <v>RPL23A</v>
      </c>
      <c r="W1353" t="s">
        <v>4714</v>
      </c>
      <c r="X1353" t="s">
        <v>4714</v>
      </c>
    </row>
    <row r="1354" spans="1:24" x14ac:dyDescent="0.2">
      <c r="A1354" s="4" t="str">
        <f t="shared" si="66"/>
        <v>RPL23B</v>
      </c>
      <c r="B1354" t="s">
        <v>4717</v>
      </c>
      <c r="C1354" t="s">
        <v>4717</v>
      </c>
      <c r="E1354" t="s">
        <v>1347</v>
      </c>
      <c r="G1354" t="s">
        <v>4543</v>
      </c>
      <c r="H1354" cm="1">
        <f t="array" ref="H1354">SUMPRODUCT((LEN(I1354)-LEN(SUBSTITUTE(I1354,{"A";"C";"D";"E";"F";"G";"H";"I";"K";"L";"M";"N";"P";"Q";"R";"S";"T";"V";"W";"Y"},""))),{72.08;104.14;115.08;129.11;148.17;58.05;138.14;114.16;130.18;114.16;132.2;115.1;98.12;129.13;158.19;88.08;102.1;100.13;187.21;164.17})/1000</f>
        <v>22.680149999999998</v>
      </c>
      <c r="I1354" t="s">
        <v>4544</v>
      </c>
      <c r="J1354" s="8" t="s">
        <v>1350</v>
      </c>
      <c r="P1354" s="4" t="str">
        <f t="shared" si="67"/>
        <v>RPL23B</v>
      </c>
      <c r="Q1354" t="s">
        <v>4717</v>
      </c>
      <c r="R1354" t="s">
        <v>4717</v>
      </c>
      <c r="T1354" t="s">
        <v>4717</v>
      </c>
      <c r="V1354" s="4" t="str">
        <f t="shared" si="68"/>
        <v>RPL23B</v>
      </c>
      <c r="W1354" t="s">
        <v>4717</v>
      </c>
      <c r="X1354" t="s">
        <v>4717</v>
      </c>
    </row>
    <row r="1355" spans="1:24" x14ac:dyDescent="0.2">
      <c r="A1355" s="4" t="str">
        <f t="shared" si="66"/>
        <v>RPL24A</v>
      </c>
      <c r="B1355" t="s">
        <v>4718</v>
      </c>
      <c r="C1355" t="s">
        <v>4718</v>
      </c>
      <c r="E1355" t="s">
        <v>1347</v>
      </c>
      <c r="G1355" t="s">
        <v>4719</v>
      </c>
      <c r="H1355" cm="1">
        <f t="array" ref="H1355">SUMPRODUCT((LEN(I1355)-LEN(SUBSTITUTE(I1355,{"A";"C";"D";"E";"F";"G";"H";"I";"K";"L";"M";"N";"P";"Q";"R";"S";"T";"V";"W";"Y"},""))),{72.08;104.14;115.08;129.11;148.17;58.05;138.14;114.16;130.18;114.16;132.2;115.1;98.12;129.13;158.19;88.08;102.1;100.13;187.21;164.17})/1000</f>
        <v>198.61247</v>
      </c>
      <c r="I1355" t="s">
        <v>4720</v>
      </c>
      <c r="J1355" s="8" t="s">
        <v>1350</v>
      </c>
      <c r="P1355" s="4" t="str">
        <f t="shared" si="67"/>
        <v>RPL24A</v>
      </c>
      <c r="Q1355" t="s">
        <v>4718</v>
      </c>
      <c r="R1355" t="s">
        <v>4718</v>
      </c>
      <c r="T1355" t="s">
        <v>4718</v>
      </c>
      <c r="V1355" s="4" t="str">
        <f t="shared" si="68"/>
        <v>RPL24A</v>
      </c>
      <c r="W1355" t="s">
        <v>4718</v>
      </c>
      <c r="X1355" t="s">
        <v>4718</v>
      </c>
    </row>
    <row r="1356" spans="1:24" x14ac:dyDescent="0.2">
      <c r="A1356" s="4" t="str">
        <f t="shared" si="66"/>
        <v>RPL24B</v>
      </c>
      <c r="B1356" t="s">
        <v>4721</v>
      </c>
      <c r="C1356" t="s">
        <v>4721</v>
      </c>
      <c r="E1356" t="s">
        <v>1347</v>
      </c>
      <c r="G1356" t="s">
        <v>4543</v>
      </c>
      <c r="H1356" cm="1">
        <f t="array" ref="H1356">SUMPRODUCT((LEN(I1356)-LEN(SUBSTITUTE(I1356,{"A";"C";"D";"E";"F";"G";"H";"I";"K";"L";"M";"N";"P";"Q";"R";"S";"T";"V";"W";"Y"},""))),{72.08;104.14;115.08;129.11;148.17;58.05;138.14;114.16;130.18;114.16;132.2;115.1;98.12;129.13;158.19;88.08;102.1;100.13;187.21;164.17})/1000</f>
        <v>22.680149999999998</v>
      </c>
      <c r="I1356" t="s">
        <v>4544</v>
      </c>
      <c r="J1356" s="8" t="s">
        <v>1350</v>
      </c>
      <c r="P1356" s="4" t="str">
        <f t="shared" si="67"/>
        <v>RPL24B</v>
      </c>
      <c r="Q1356" t="s">
        <v>4721</v>
      </c>
      <c r="R1356" t="s">
        <v>4721</v>
      </c>
      <c r="T1356" t="s">
        <v>4721</v>
      </c>
      <c r="V1356" s="4" t="str">
        <f t="shared" si="68"/>
        <v>RPL24B</v>
      </c>
      <c r="W1356" t="s">
        <v>4721</v>
      </c>
      <c r="X1356" t="s">
        <v>4721</v>
      </c>
    </row>
    <row r="1357" spans="1:24" x14ac:dyDescent="0.2">
      <c r="A1357" s="4" t="str">
        <f t="shared" si="66"/>
        <v>RPL25</v>
      </c>
      <c r="B1357" t="s">
        <v>4722</v>
      </c>
      <c r="C1357" t="s">
        <v>4722</v>
      </c>
      <c r="E1357" t="s">
        <v>1347</v>
      </c>
      <c r="G1357" t="s">
        <v>4723</v>
      </c>
      <c r="H1357" cm="1">
        <f t="array" ref="H1357">SUMPRODUCT((LEN(I1357)-LEN(SUBSTITUTE(I1357,{"A";"C";"D";"E";"F";"G";"H";"I";"K";"L";"M";"N";"P";"Q";"R";"S";"T";"V";"W";"Y"},""))),{72.08;104.14;115.08;129.11;148.17;58.05;138.14;114.16;130.18;114.16;132.2;115.1;98.12;129.13;158.19;88.08;102.1;100.13;187.21;164.17})/1000</f>
        <v>288.56146999999999</v>
      </c>
      <c r="I1357" t="s">
        <v>4724</v>
      </c>
      <c r="J1357" s="8" t="s">
        <v>1350</v>
      </c>
      <c r="P1357" s="4" t="str">
        <f t="shared" si="67"/>
        <v>RPL25</v>
      </c>
      <c r="Q1357" t="s">
        <v>4722</v>
      </c>
      <c r="R1357" t="s">
        <v>4722</v>
      </c>
      <c r="T1357" t="s">
        <v>4722</v>
      </c>
      <c r="V1357" s="4" t="str">
        <f t="shared" si="68"/>
        <v>RPL25</v>
      </c>
      <c r="W1357" t="s">
        <v>4722</v>
      </c>
      <c r="X1357" t="s">
        <v>4722</v>
      </c>
    </row>
    <row r="1358" spans="1:24" x14ac:dyDescent="0.2">
      <c r="A1358" s="4" t="str">
        <f t="shared" si="66"/>
        <v>RPL26A</v>
      </c>
      <c r="B1358" t="s">
        <v>4725</v>
      </c>
      <c r="C1358" t="s">
        <v>4725</v>
      </c>
      <c r="E1358" t="s">
        <v>1347</v>
      </c>
      <c r="G1358" t="s">
        <v>4726</v>
      </c>
      <c r="H1358" cm="1">
        <f t="array" ref="H1358">SUMPRODUCT((LEN(I1358)-LEN(SUBSTITUTE(I1358,{"A";"C";"D";"E";"F";"G";"H";"I";"K";"L";"M";"N";"P";"Q";"R";"S";"T";"V";"W";"Y"},""))),{72.08;104.14;115.08;129.11;148.17;58.05;138.14;114.16;130.18;114.16;132.2;115.1;98.12;129.13;158.19;88.08;102.1;100.13;187.21;164.17})/1000</f>
        <v>14.451580000000002</v>
      </c>
      <c r="I1358" t="s">
        <v>4727</v>
      </c>
      <c r="J1358" s="8" t="s">
        <v>1350</v>
      </c>
      <c r="P1358" s="4" t="str">
        <f t="shared" si="67"/>
        <v>RPL26A</v>
      </c>
      <c r="Q1358" t="s">
        <v>4725</v>
      </c>
      <c r="R1358" t="s">
        <v>4725</v>
      </c>
      <c r="T1358" t="s">
        <v>4725</v>
      </c>
      <c r="V1358" s="4" t="str">
        <f t="shared" si="68"/>
        <v>RPL26A</v>
      </c>
      <c r="W1358" t="s">
        <v>4725</v>
      </c>
      <c r="X1358" t="s">
        <v>4725</v>
      </c>
    </row>
    <row r="1359" spans="1:24" x14ac:dyDescent="0.2">
      <c r="A1359" s="4" t="str">
        <f t="shared" si="66"/>
        <v>RPL26B</v>
      </c>
      <c r="B1359" t="s">
        <v>4728</v>
      </c>
      <c r="C1359" t="s">
        <v>4728</v>
      </c>
      <c r="E1359" t="s">
        <v>1347</v>
      </c>
      <c r="G1359" t="s">
        <v>4543</v>
      </c>
      <c r="H1359" cm="1">
        <f t="array" ref="H1359">SUMPRODUCT((LEN(I1359)-LEN(SUBSTITUTE(I1359,{"A";"C";"D";"E";"F";"G";"H";"I";"K";"L";"M";"N";"P";"Q";"R";"S";"T";"V";"W";"Y"},""))),{72.08;104.14;115.08;129.11;148.17;58.05;138.14;114.16;130.18;114.16;132.2;115.1;98.12;129.13;158.19;88.08;102.1;100.13;187.21;164.17})/1000</f>
        <v>22.680149999999998</v>
      </c>
      <c r="I1359" t="s">
        <v>4544</v>
      </c>
      <c r="J1359" s="8" t="s">
        <v>1350</v>
      </c>
      <c r="P1359" s="4" t="str">
        <f t="shared" si="67"/>
        <v>RPL26B</v>
      </c>
      <c r="Q1359" t="s">
        <v>4728</v>
      </c>
      <c r="R1359" t="s">
        <v>4728</v>
      </c>
      <c r="T1359" t="s">
        <v>4728</v>
      </c>
      <c r="V1359" s="4" t="str">
        <f t="shared" si="68"/>
        <v>RPL26B</v>
      </c>
      <c r="W1359" t="s">
        <v>4728</v>
      </c>
      <c r="X1359" t="s">
        <v>4728</v>
      </c>
    </row>
    <row r="1360" spans="1:24" x14ac:dyDescent="0.2">
      <c r="A1360" s="4" t="str">
        <f t="shared" si="66"/>
        <v>RPL27A</v>
      </c>
      <c r="B1360" t="s">
        <v>4729</v>
      </c>
      <c r="C1360" t="s">
        <v>4729</v>
      </c>
      <c r="E1360" t="s">
        <v>1347</v>
      </c>
      <c r="G1360" t="s">
        <v>4730</v>
      </c>
      <c r="H1360" cm="1">
        <f t="array" ref="H1360">SUMPRODUCT((LEN(I1360)-LEN(SUBSTITUTE(I1360,{"A";"C";"D";"E";"F";"G";"H";"I";"K";"L";"M";"N";"P";"Q";"R";"S";"T";"V";"W";"Y"},""))),{72.08;104.14;115.08;129.11;148.17;58.05;138.14;114.16;130.18;114.16;132.2;115.1;98.12;129.13;158.19;88.08;102.1;100.13;187.21;164.17})/1000</f>
        <v>15.992649999999998</v>
      </c>
      <c r="I1360" t="s">
        <v>4731</v>
      </c>
      <c r="J1360" s="8" t="s">
        <v>1350</v>
      </c>
      <c r="P1360" s="4" t="str">
        <f t="shared" si="67"/>
        <v>RPL27A</v>
      </c>
      <c r="Q1360" t="s">
        <v>4729</v>
      </c>
      <c r="R1360" t="s">
        <v>4729</v>
      </c>
      <c r="T1360" t="s">
        <v>4729</v>
      </c>
      <c r="V1360" s="4" t="str">
        <f t="shared" si="68"/>
        <v>RPL27A</v>
      </c>
      <c r="W1360" t="s">
        <v>4729</v>
      </c>
      <c r="X1360" t="s">
        <v>4729</v>
      </c>
    </row>
    <row r="1361" spans="1:24" x14ac:dyDescent="0.2">
      <c r="A1361" s="4" t="str">
        <f t="shared" si="66"/>
        <v>RPL28</v>
      </c>
      <c r="B1361" t="s">
        <v>4732</v>
      </c>
      <c r="C1361" t="s">
        <v>4732</v>
      </c>
      <c r="E1361" t="s">
        <v>1347</v>
      </c>
      <c r="G1361" t="s">
        <v>4733</v>
      </c>
      <c r="H1361" cm="1">
        <f t="array" ref="H1361">SUMPRODUCT((LEN(I1361)-LEN(SUBSTITUTE(I1361,{"A";"C";"D";"E";"F";"G";"H";"I";"K";"L";"M";"N";"P";"Q";"R";"S";"T";"V";"W";"Y"},""))),{72.08;104.14;115.08;129.11;148.17;58.05;138.14;114.16;130.18;114.16;132.2;115.1;98.12;129.13;158.19;88.08;102.1;100.13;187.21;164.17})/1000</f>
        <v>16.333670000000001</v>
      </c>
      <c r="I1361" t="s">
        <v>4734</v>
      </c>
      <c r="J1361" s="8" t="s">
        <v>1350</v>
      </c>
      <c r="P1361" s="4" t="str">
        <f t="shared" si="67"/>
        <v>RPL28</v>
      </c>
      <c r="Q1361" t="s">
        <v>4732</v>
      </c>
      <c r="R1361" t="s">
        <v>4732</v>
      </c>
      <c r="T1361" t="s">
        <v>4732</v>
      </c>
      <c r="V1361" s="4" t="str">
        <f t="shared" si="68"/>
        <v>RPL28</v>
      </c>
      <c r="W1361" t="s">
        <v>4732</v>
      </c>
      <c r="X1361" t="s">
        <v>4732</v>
      </c>
    </row>
    <row r="1362" spans="1:24" x14ac:dyDescent="0.2">
      <c r="A1362" s="4" t="str">
        <f t="shared" si="66"/>
        <v>RPL29</v>
      </c>
      <c r="B1362" t="s">
        <v>4735</v>
      </c>
      <c r="C1362" t="s">
        <v>4735</v>
      </c>
      <c r="E1362" t="s">
        <v>1347</v>
      </c>
      <c r="G1362" t="s">
        <v>4736</v>
      </c>
      <c r="H1362" cm="1">
        <f t="array" ref="H1362">SUMPRODUCT((LEN(I1362)-LEN(SUBSTITUTE(I1362,{"A";"C";"D";"E";"F";"G";"H";"I";"K";"L";"M";"N";"P";"Q";"R";"S";"T";"V";"W";"Y"},""))),{72.08;104.14;115.08;129.11;148.17;58.05;138.14;114.16;130.18;114.16;132.2;115.1;98.12;129.13;158.19;88.08;102.1;100.13;187.21;164.17})/1000</f>
        <v>7.1781800000000002</v>
      </c>
      <c r="I1362" t="s">
        <v>4737</v>
      </c>
      <c r="J1362" s="8" t="s">
        <v>1350</v>
      </c>
      <c r="P1362" s="4" t="str">
        <f t="shared" si="67"/>
        <v>RPL29</v>
      </c>
      <c r="Q1362" t="s">
        <v>4735</v>
      </c>
      <c r="R1362" t="s">
        <v>4735</v>
      </c>
      <c r="T1362" t="s">
        <v>4735</v>
      </c>
      <c r="V1362" s="4" t="str">
        <f t="shared" si="68"/>
        <v>RPL29</v>
      </c>
      <c r="W1362" t="s">
        <v>4735</v>
      </c>
      <c r="X1362" t="s">
        <v>4735</v>
      </c>
    </row>
    <row r="1363" spans="1:24" x14ac:dyDescent="0.2">
      <c r="A1363" s="4" t="str">
        <f t="shared" si="66"/>
        <v>RPL3</v>
      </c>
      <c r="B1363" t="s">
        <v>4738</v>
      </c>
      <c r="C1363" t="s">
        <v>4738</v>
      </c>
      <c r="E1363" t="s">
        <v>1347</v>
      </c>
      <c r="G1363" t="s">
        <v>4739</v>
      </c>
      <c r="H1363" cm="1">
        <f t="array" ref="H1363">SUMPRODUCT((LEN(I1363)-LEN(SUBSTITUTE(I1363,{"A";"C";"D";"E";"F";"G";"H";"I";"K";"L";"M";"N";"P";"Q";"R";"S";"T";"V";"W";"Y"},""))),{72.08;104.14;115.08;129.11;148.17;58.05;138.14;114.16;130.18;114.16;132.2;115.1;98.12;129.13;158.19;88.08;102.1;100.13;187.21;164.17})/1000</f>
        <v>44.14538000000001</v>
      </c>
      <c r="I1363" t="s">
        <v>4740</v>
      </c>
      <c r="J1363" s="8" t="s">
        <v>1350</v>
      </c>
      <c r="P1363" s="4" t="str">
        <f t="shared" si="67"/>
        <v>RPL3</v>
      </c>
      <c r="Q1363" t="s">
        <v>4738</v>
      </c>
      <c r="R1363" t="s">
        <v>4738</v>
      </c>
      <c r="T1363" t="s">
        <v>4738</v>
      </c>
      <c r="V1363" s="4" t="str">
        <f t="shared" si="68"/>
        <v>RPL3</v>
      </c>
      <c r="W1363" t="s">
        <v>4738</v>
      </c>
      <c r="X1363" t="s">
        <v>4738</v>
      </c>
    </row>
    <row r="1364" spans="1:24" x14ac:dyDescent="0.2">
      <c r="A1364" s="4" t="str">
        <f t="shared" si="66"/>
        <v>RPL30</v>
      </c>
      <c r="B1364" t="s">
        <v>4741</v>
      </c>
      <c r="C1364" t="s">
        <v>4741</v>
      </c>
      <c r="E1364" t="s">
        <v>1347</v>
      </c>
      <c r="G1364" t="s">
        <v>4742</v>
      </c>
      <c r="H1364" cm="1">
        <f t="array" ref="H1364">SUMPRODUCT((LEN(I1364)-LEN(SUBSTITUTE(I1364,{"A";"C";"D";"E";"F";"G";"H";"I";"K";"L";"M";"N";"P";"Q";"R";"S";"T";"V";"W";"Y"},""))),{72.08;104.14;115.08;129.11;148.17;58.05;138.14;114.16;130.18;114.16;132.2;115.1;98.12;129.13;158.19;88.08;102.1;100.13;187.21;164.17})/1000</f>
        <v>11.904780000000002</v>
      </c>
      <c r="I1364" t="s">
        <v>4743</v>
      </c>
      <c r="J1364" s="8" t="s">
        <v>1350</v>
      </c>
      <c r="P1364" s="4" t="str">
        <f t="shared" si="67"/>
        <v>RPL30</v>
      </c>
      <c r="Q1364" t="s">
        <v>4741</v>
      </c>
      <c r="R1364" t="s">
        <v>4741</v>
      </c>
      <c r="T1364" t="s">
        <v>4741</v>
      </c>
      <c r="V1364" s="4" t="str">
        <f t="shared" si="68"/>
        <v>RPL30</v>
      </c>
      <c r="W1364" t="s">
        <v>4741</v>
      </c>
      <c r="X1364" t="s">
        <v>4741</v>
      </c>
    </row>
    <row r="1365" spans="1:24" x14ac:dyDescent="0.2">
      <c r="A1365" s="4" t="str">
        <f t="shared" si="66"/>
        <v>RPL31A</v>
      </c>
      <c r="B1365" t="s">
        <v>4744</v>
      </c>
      <c r="C1365" t="s">
        <v>4744</v>
      </c>
      <c r="E1365" t="s">
        <v>1347</v>
      </c>
      <c r="G1365" t="s">
        <v>4745</v>
      </c>
      <c r="H1365" cm="1">
        <f t="array" ref="H1365">SUMPRODUCT((LEN(I1365)-LEN(SUBSTITUTE(I1365,{"A";"C";"D";"E";"F";"G";"H";"I";"K";"L";"M";"N";"P";"Q";"R";"S";"T";"V";"W";"Y"},""))),{72.08;104.14;115.08;129.11;148.17;58.05;138.14;114.16;130.18;114.16;132.2;115.1;98.12;129.13;158.19;88.08;102.1;100.13;187.21;164.17})/1000</f>
        <v>14.449309999999999</v>
      </c>
      <c r="I1365" t="s">
        <v>4746</v>
      </c>
      <c r="J1365" s="8" t="s">
        <v>1350</v>
      </c>
      <c r="P1365" s="4" t="str">
        <f t="shared" si="67"/>
        <v>RPL31A</v>
      </c>
      <c r="Q1365" t="s">
        <v>4744</v>
      </c>
      <c r="R1365" t="s">
        <v>4744</v>
      </c>
      <c r="T1365" t="s">
        <v>4744</v>
      </c>
      <c r="V1365" s="4" t="str">
        <f t="shared" si="68"/>
        <v>RPL31A</v>
      </c>
      <c r="W1365" t="s">
        <v>4744</v>
      </c>
      <c r="X1365" t="s">
        <v>4744</v>
      </c>
    </row>
    <row r="1366" spans="1:24" x14ac:dyDescent="0.2">
      <c r="A1366" s="4" t="str">
        <f t="shared" si="66"/>
        <v>RPL31B</v>
      </c>
      <c r="B1366" t="s">
        <v>4747</v>
      </c>
      <c r="C1366" t="s">
        <v>4747</v>
      </c>
      <c r="E1366" t="s">
        <v>1347</v>
      </c>
      <c r="G1366" t="s">
        <v>4543</v>
      </c>
      <c r="H1366" cm="1">
        <f t="array" ref="H1366">SUMPRODUCT((LEN(I1366)-LEN(SUBSTITUTE(I1366,{"A";"C";"D";"E";"F";"G";"H";"I";"K";"L";"M";"N";"P";"Q";"R";"S";"T";"V";"W";"Y"},""))),{72.08;104.14;115.08;129.11;148.17;58.05;138.14;114.16;130.18;114.16;132.2;115.1;98.12;129.13;158.19;88.08;102.1;100.13;187.21;164.17})/1000</f>
        <v>22.680149999999998</v>
      </c>
      <c r="I1366" t="s">
        <v>4544</v>
      </c>
      <c r="J1366" s="8" t="s">
        <v>1350</v>
      </c>
      <c r="P1366" s="4" t="str">
        <f t="shared" si="67"/>
        <v>RPL31B</v>
      </c>
      <c r="Q1366" t="s">
        <v>4747</v>
      </c>
      <c r="R1366" t="s">
        <v>4747</v>
      </c>
      <c r="T1366" t="s">
        <v>4747</v>
      </c>
      <c r="V1366" s="4" t="str">
        <f t="shared" si="68"/>
        <v>RPL31B</v>
      </c>
      <c r="W1366" t="s">
        <v>4747</v>
      </c>
      <c r="X1366" t="s">
        <v>4747</v>
      </c>
    </row>
    <row r="1367" spans="1:24" x14ac:dyDescent="0.2">
      <c r="A1367" s="4" t="str">
        <f t="shared" si="66"/>
        <v>RPL32</v>
      </c>
      <c r="B1367" t="s">
        <v>4748</v>
      </c>
      <c r="C1367" t="s">
        <v>4748</v>
      </c>
      <c r="E1367" t="s">
        <v>1347</v>
      </c>
      <c r="G1367" t="s">
        <v>4749</v>
      </c>
      <c r="H1367" cm="1">
        <f t="array" ref="H1367">SUMPRODUCT((LEN(I1367)-LEN(SUBSTITUTE(I1367,{"A";"C";"D";"E";"F";"G";"H";"I";"K";"L";"M";"N";"P";"Q";"R";"S";"T";"V";"W";"Y"},""))),{72.08;104.14;115.08;129.11;148.17;58.05;138.14;114.16;130.18;114.16;132.2;115.1;98.12;129.13;158.19;88.08;102.1;100.13;187.21;164.17})/1000</f>
        <v>19.548539999999996</v>
      </c>
      <c r="I1367" t="s">
        <v>4750</v>
      </c>
      <c r="J1367" s="8" t="s">
        <v>1350</v>
      </c>
      <c r="P1367" s="4" t="str">
        <f t="shared" si="67"/>
        <v>RPL32</v>
      </c>
      <c r="Q1367" t="s">
        <v>4748</v>
      </c>
      <c r="R1367" t="s">
        <v>4748</v>
      </c>
      <c r="T1367" t="s">
        <v>4748</v>
      </c>
      <c r="V1367" s="4" t="str">
        <f t="shared" si="68"/>
        <v>RPL32</v>
      </c>
      <c r="W1367" t="s">
        <v>4748</v>
      </c>
      <c r="X1367" t="s">
        <v>4748</v>
      </c>
    </row>
    <row r="1368" spans="1:24" x14ac:dyDescent="0.2">
      <c r="A1368" s="4" t="str">
        <f t="shared" si="66"/>
        <v>RPL33A</v>
      </c>
      <c r="B1368" t="s">
        <v>4751</v>
      </c>
      <c r="C1368" t="s">
        <v>4751</v>
      </c>
      <c r="E1368" t="s">
        <v>1347</v>
      </c>
      <c r="G1368" t="s">
        <v>4752</v>
      </c>
      <c r="H1368" cm="1">
        <f t="array" ref="H1368">SUMPRODUCT((LEN(I1368)-LEN(SUBSTITUTE(I1368,{"A";"C";"D";"E";"F";"G";"H";"I";"K";"L";"M";"N";"P";"Q";"R";"S";"T";"V";"W";"Y"},""))),{72.08;104.14;115.08;129.11;148.17;58.05;138.14;114.16;130.18;114.16;132.2;115.1;98.12;129.13;158.19;88.08;102.1;100.13;187.21;164.17})/1000</f>
        <v>12.03891</v>
      </c>
      <c r="I1368" t="s">
        <v>4753</v>
      </c>
      <c r="J1368" s="8"/>
      <c r="P1368" s="4" t="str">
        <f t="shared" si="67"/>
        <v>RPL33A</v>
      </c>
      <c r="Q1368" t="s">
        <v>4751</v>
      </c>
      <c r="R1368" t="s">
        <v>4751</v>
      </c>
      <c r="T1368" t="s">
        <v>4751</v>
      </c>
      <c r="V1368" s="4" t="str">
        <f t="shared" si="68"/>
        <v>RPL33A</v>
      </c>
      <c r="W1368" t="s">
        <v>4751</v>
      </c>
      <c r="X1368" t="s">
        <v>4751</v>
      </c>
    </row>
    <row r="1369" spans="1:24" x14ac:dyDescent="0.2">
      <c r="A1369" s="4" t="str">
        <f t="shared" si="66"/>
        <v>RPL33B</v>
      </c>
      <c r="B1369" t="s">
        <v>4754</v>
      </c>
      <c r="C1369" t="s">
        <v>4754</v>
      </c>
      <c r="E1369" t="s">
        <v>1347</v>
      </c>
      <c r="G1369" t="s">
        <v>4543</v>
      </c>
      <c r="H1369" cm="1">
        <f t="array" ref="H1369">SUMPRODUCT((LEN(I1369)-LEN(SUBSTITUTE(I1369,{"A";"C";"D";"E";"F";"G";"H";"I";"K";"L";"M";"N";"P";"Q";"R";"S";"T";"V";"W";"Y"},""))),{72.08;104.14;115.08;129.11;148.17;58.05;138.14;114.16;130.18;114.16;132.2;115.1;98.12;129.13;158.19;88.08;102.1;100.13;187.21;164.17})/1000</f>
        <v>22.680149999999998</v>
      </c>
      <c r="I1369" t="s">
        <v>4544</v>
      </c>
      <c r="J1369" s="8"/>
      <c r="P1369" s="4" t="str">
        <f t="shared" si="67"/>
        <v>RPL33B</v>
      </c>
      <c r="Q1369" t="s">
        <v>4754</v>
      </c>
      <c r="R1369" t="s">
        <v>4754</v>
      </c>
      <c r="T1369" t="s">
        <v>4754</v>
      </c>
      <c r="V1369" s="4" t="str">
        <f t="shared" si="68"/>
        <v>RPL33B</v>
      </c>
      <c r="W1369" t="s">
        <v>4754</v>
      </c>
      <c r="X1369" t="s">
        <v>4754</v>
      </c>
    </row>
    <row r="1370" spans="1:24" x14ac:dyDescent="0.2">
      <c r="A1370" s="4" t="str">
        <f t="shared" si="66"/>
        <v>RPL34A</v>
      </c>
      <c r="B1370" t="s">
        <v>4755</v>
      </c>
      <c r="C1370" t="s">
        <v>4755</v>
      </c>
      <c r="E1370" t="s">
        <v>1347</v>
      </c>
      <c r="G1370" t="s">
        <v>4756</v>
      </c>
      <c r="H1370" cm="1">
        <f t="array" ref="H1370">SUMPRODUCT((LEN(I1370)-LEN(SUBSTITUTE(I1370,{"A";"C";"D";"E";"F";"G";"H";"I";"K";"L";"M";"N";"P";"Q";"R";"S";"T";"V";"W";"Y"},""))),{72.08;104.14;115.08;129.11;148.17;58.05;138.14;114.16;130.18;114.16;132.2;115.1;98.12;129.13;158.19;88.08;102.1;100.13;187.21;164.17})/1000</f>
        <v>13.02834</v>
      </c>
      <c r="I1370" t="s">
        <v>4757</v>
      </c>
      <c r="J1370" s="8"/>
      <c r="P1370" s="4" t="str">
        <f t="shared" si="67"/>
        <v>RPL34A</v>
      </c>
      <c r="Q1370" t="s">
        <v>4755</v>
      </c>
      <c r="R1370" t="s">
        <v>4755</v>
      </c>
      <c r="T1370" t="s">
        <v>4755</v>
      </c>
      <c r="V1370" s="4" t="str">
        <f t="shared" si="68"/>
        <v>RPL34A</v>
      </c>
      <c r="W1370" t="s">
        <v>4755</v>
      </c>
      <c r="X1370" t="s">
        <v>4755</v>
      </c>
    </row>
    <row r="1371" spans="1:24" x14ac:dyDescent="0.2">
      <c r="A1371" s="4" t="str">
        <f t="shared" si="66"/>
        <v>RPL34B</v>
      </c>
      <c r="B1371" t="s">
        <v>4758</v>
      </c>
      <c r="C1371" t="s">
        <v>4758</v>
      </c>
      <c r="E1371" t="s">
        <v>1347</v>
      </c>
      <c r="G1371" t="s">
        <v>4543</v>
      </c>
      <c r="H1371" cm="1">
        <f t="array" ref="H1371">SUMPRODUCT((LEN(I1371)-LEN(SUBSTITUTE(I1371,{"A";"C";"D";"E";"F";"G";"H";"I";"K";"L";"M";"N";"P";"Q";"R";"S";"T";"V";"W";"Y"},""))),{72.08;104.14;115.08;129.11;148.17;58.05;138.14;114.16;130.18;114.16;132.2;115.1;98.12;129.13;158.19;88.08;102.1;100.13;187.21;164.17})/1000</f>
        <v>22.680149999999998</v>
      </c>
      <c r="I1371" t="s">
        <v>4544</v>
      </c>
      <c r="J1371" s="8"/>
      <c r="P1371" s="4" t="str">
        <f t="shared" si="67"/>
        <v>RPL34B</v>
      </c>
      <c r="Q1371" t="s">
        <v>4758</v>
      </c>
      <c r="R1371" t="s">
        <v>4758</v>
      </c>
      <c r="T1371" t="s">
        <v>4758</v>
      </c>
      <c r="V1371" s="4" t="str">
        <f t="shared" si="68"/>
        <v>RPL34B</v>
      </c>
      <c r="W1371" t="s">
        <v>4758</v>
      </c>
      <c r="X1371" t="s">
        <v>4758</v>
      </c>
    </row>
    <row r="1372" spans="1:24" x14ac:dyDescent="0.2">
      <c r="A1372" s="4" t="str">
        <f t="shared" si="66"/>
        <v>RPL35A</v>
      </c>
      <c r="B1372" t="s">
        <v>4759</v>
      </c>
      <c r="C1372" t="s">
        <v>4759</v>
      </c>
      <c r="E1372" t="s">
        <v>1347</v>
      </c>
      <c r="G1372" t="s">
        <v>4760</v>
      </c>
      <c r="H1372" cm="1">
        <f t="array" ref="H1372">SUMPRODUCT((LEN(I1372)-LEN(SUBSTITUTE(I1372,{"A";"C";"D";"E";"F";"G";"H";"I";"K";"L";"M";"N";"P";"Q";"R";"S";"T";"V";"W";"Y"},""))),{72.08;104.14;115.08;129.11;148.17;58.05;138.14;114.16;130.18;114.16;132.2;115.1;98.12;129.13;158.19;88.08;102.1;100.13;187.21;164.17})/1000</f>
        <v>14.756329999999998</v>
      </c>
      <c r="I1372" t="s">
        <v>4761</v>
      </c>
      <c r="J1372" s="8"/>
      <c r="P1372" s="4" t="str">
        <f t="shared" si="67"/>
        <v>RPL35A</v>
      </c>
      <c r="Q1372" t="s">
        <v>4759</v>
      </c>
      <c r="R1372" t="s">
        <v>4759</v>
      </c>
      <c r="T1372" t="s">
        <v>4759</v>
      </c>
      <c r="V1372" s="4" t="str">
        <f t="shared" si="68"/>
        <v>RPL35A</v>
      </c>
      <c r="W1372" t="s">
        <v>4759</v>
      </c>
      <c r="X1372" t="s">
        <v>4759</v>
      </c>
    </row>
    <row r="1373" spans="1:24" x14ac:dyDescent="0.2">
      <c r="A1373" s="4" t="str">
        <f t="shared" si="66"/>
        <v>RPL35B</v>
      </c>
      <c r="B1373" t="s">
        <v>4762</v>
      </c>
      <c r="C1373" t="s">
        <v>4762</v>
      </c>
      <c r="E1373" t="s">
        <v>1347</v>
      </c>
      <c r="G1373" t="s">
        <v>4543</v>
      </c>
      <c r="H1373" cm="1">
        <f t="array" ref="H1373">SUMPRODUCT((LEN(I1373)-LEN(SUBSTITUTE(I1373,{"A";"C";"D";"E";"F";"G";"H";"I";"K";"L";"M";"N";"P";"Q";"R";"S";"T";"V";"W";"Y"},""))),{72.08;104.14;115.08;129.11;148.17;58.05;138.14;114.16;130.18;114.16;132.2;115.1;98.12;129.13;158.19;88.08;102.1;100.13;187.21;164.17})/1000</f>
        <v>22.680149999999998</v>
      </c>
      <c r="I1373" t="s">
        <v>4544</v>
      </c>
      <c r="J1373" s="8"/>
      <c r="P1373" s="4" t="str">
        <f t="shared" si="67"/>
        <v>RPL35B</v>
      </c>
      <c r="Q1373" t="s">
        <v>4762</v>
      </c>
      <c r="R1373" t="s">
        <v>4762</v>
      </c>
      <c r="T1373" t="s">
        <v>4762</v>
      </c>
      <c r="V1373" s="4" t="str">
        <f t="shared" si="68"/>
        <v>RPL35B</v>
      </c>
      <c r="W1373" t="s">
        <v>4762</v>
      </c>
      <c r="X1373" t="s">
        <v>4762</v>
      </c>
    </row>
    <row r="1374" spans="1:24" x14ac:dyDescent="0.2">
      <c r="A1374" s="4" t="str">
        <f t="shared" si="66"/>
        <v>RPL36A</v>
      </c>
      <c r="B1374" t="s">
        <v>4763</v>
      </c>
      <c r="C1374" t="s">
        <v>4763</v>
      </c>
      <c r="E1374" t="s">
        <v>1347</v>
      </c>
      <c r="G1374" t="s">
        <v>4764</v>
      </c>
      <c r="H1374" cm="1">
        <f t="array" ref="H1374">SUMPRODUCT((LEN(I1374)-LEN(SUBSTITUTE(I1374,{"A";"C";"D";"E";"F";"G";"H";"I";"K";"L";"M";"N";"P";"Q";"R";"S";"T";"V";"W";"Y"},""))),{72.08;104.14;115.08;129.11;148.17;58.05;138.14;114.16;130.18;114.16;132.2;115.1;98.12;129.13;158.19;88.08;102.1;100.13;187.21;164.17})/1000</f>
        <v>11.633569999999997</v>
      </c>
      <c r="I1374" t="s">
        <v>4765</v>
      </c>
      <c r="J1374" s="8"/>
      <c r="P1374" s="4" t="str">
        <f t="shared" si="67"/>
        <v>RPL36A</v>
      </c>
      <c r="Q1374" t="s">
        <v>4763</v>
      </c>
      <c r="R1374" t="s">
        <v>4763</v>
      </c>
      <c r="T1374" t="s">
        <v>4763</v>
      </c>
      <c r="V1374" s="4" t="str">
        <f t="shared" si="68"/>
        <v>RPL36A</v>
      </c>
      <c r="W1374" t="s">
        <v>4763</v>
      </c>
      <c r="X1374" t="s">
        <v>4763</v>
      </c>
    </row>
    <row r="1375" spans="1:24" x14ac:dyDescent="0.2">
      <c r="A1375" s="4" t="str">
        <f t="shared" si="66"/>
        <v>RPL36B</v>
      </c>
      <c r="B1375" t="s">
        <v>4766</v>
      </c>
      <c r="C1375" t="s">
        <v>4766</v>
      </c>
      <c r="E1375" t="s">
        <v>1347</v>
      </c>
      <c r="G1375" t="s">
        <v>4543</v>
      </c>
      <c r="H1375" cm="1">
        <f t="array" ref="H1375">SUMPRODUCT((LEN(I1375)-LEN(SUBSTITUTE(I1375,{"A";"C";"D";"E";"F";"G";"H";"I";"K";"L";"M";"N";"P";"Q";"R";"S";"T";"V";"W";"Y"},""))),{72.08;104.14;115.08;129.11;148.17;58.05;138.14;114.16;130.18;114.16;132.2;115.1;98.12;129.13;158.19;88.08;102.1;100.13;187.21;164.17})/1000</f>
        <v>22.680149999999998</v>
      </c>
      <c r="I1375" t="s">
        <v>4544</v>
      </c>
      <c r="J1375" s="8"/>
      <c r="P1375" s="4" t="str">
        <f t="shared" si="67"/>
        <v>RPL36B</v>
      </c>
      <c r="Q1375" t="s">
        <v>4766</v>
      </c>
      <c r="R1375" t="s">
        <v>4766</v>
      </c>
      <c r="T1375" t="s">
        <v>4766</v>
      </c>
      <c r="V1375" s="4" t="str">
        <f t="shared" si="68"/>
        <v>RPL36B</v>
      </c>
      <c r="W1375" t="s">
        <v>4766</v>
      </c>
      <c r="X1375" t="s">
        <v>4766</v>
      </c>
    </row>
    <row r="1376" spans="1:24" x14ac:dyDescent="0.2">
      <c r="A1376" s="4" t="str">
        <f t="shared" si="66"/>
        <v>RPL37A</v>
      </c>
      <c r="B1376" t="s">
        <v>4767</v>
      </c>
      <c r="C1376" t="s">
        <v>4767</v>
      </c>
      <c r="E1376" t="s">
        <v>1347</v>
      </c>
      <c r="G1376" t="s">
        <v>4768</v>
      </c>
      <c r="H1376" cm="1">
        <f t="array" ref="H1376">SUMPRODUCT((LEN(I1376)-LEN(SUBSTITUTE(I1376,{"A";"C";"D";"E";"F";"G";"H";"I";"K";"L";"M";"N";"P";"Q";"R";"S";"T";"V";"W";"Y"},""))),{72.08;104.14;115.08;129.11;148.17;58.05;138.14;114.16;130.18;114.16;132.2;115.1;98.12;129.13;158.19;88.08;102.1;100.13;187.21;164.17})/1000</f>
        <v>10.530999999999999</v>
      </c>
      <c r="I1376" t="s">
        <v>4769</v>
      </c>
      <c r="J1376" s="8"/>
      <c r="P1376" s="4" t="str">
        <f t="shared" si="67"/>
        <v>RPL37A</v>
      </c>
      <c r="Q1376" t="s">
        <v>4767</v>
      </c>
      <c r="R1376" t="s">
        <v>4767</v>
      </c>
      <c r="T1376" t="s">
        <v>4767</v>
      </c>
      <c r="V1376" s="4" t="str">
        <f t="shared" si="68"/>
        <v>RPL37A</v>
      </c>
      <c r="W1376" t="s">
        <v>4767</v>
      </c>
      <c r="X1376" t="s">
        <v>4767</v>
      </c>
    </row>
    <row r="1377" spans="1:24" x14ac:dyDescent="0.2">
      <c r="A1377" s="4" t="str">
        <f t="shared" si="66"/>
        <v>RPL37B</v>
      </c>
      <c r="B1377" t="s">
        <v>4770</v>
      </c>
      <c r="C1377" t="s">
        <v>4770</v>
      </c>
      <c r="E1377" t="s">
        <v>1347</v>
      </c>
      <c r="G1377" t="s">
        <v>4543</v>
      </c>
      <c r="H1377" cm="1">
        <f t="array" ref="H1377">SUMPRODUCT((LEN(I1377)-LEN(SUBSTITUTE(I1377,{"A";"C";"D";"E";"F";"G";"H";"I";"K";"L";"M";"N";"P";"Q";"R";"S";"T";"V";"W";"Y"},""))),{72.08;104.14;115.08;129.11;148.17;58.05;138.14;114.16;130.18;114.16;132.2;115.1;98.12;129.13;158.19;88.08;102.1;100.13;187.21;164.17})/1000</f>
        <v>22.680149999999998</v>
      </c>
      <c r="I1377" t="s">
        <v>4544</v>
      </c>
      <c r="J1377" s="8"/>
      <c r="P1377" s="4" t="str">
        <f t="shared" si="67"/>
        <v>RPL37B</v>
      </c>
      <c r="Q1377" t="s">
        <v>4770</v>
      </c>
      <c r="R1377" t="s">
        <v>4770</v>
      </c>
      <c r="T1377" t="s">
        <v>4770</v>
      </c>
      <c r="V1377" s="4" t="str">
        <f t="shared" si="68"/>
        <v>RPL37B</v>
      </c>
      <c r="W1377" t="s">
        <v>4770</v>
      </c>
      <c r="X1377" t="s">
        <v>4770</v>
      </c>
    </row>
    <row r="1378" spans="1:24" x14ac:dyDescent="0.2">
      <c r="A1378" s="4" t="str">
        <f t="shared" si="66"/>
        <v>RPL38</v>
      </c>
      <c r="B1378" t="s">
        <v>4771</v>
      </c>
      <c r="C1378" t="s">
        <v>4771</v>
      </c>
      <c r="E1378" t="s">
        <v>1347</v>
      </c>
      <c r="G1378" t="s">
        <v>4772</v>
      </c>
      <c r="H1378" cm="1">
        <f t="array" ref="H1378">SUMPRODUCT((LEN(I1378)-LEN(SUBSTITUTE(I1378,{"A";"C";"D";"E";"F";"G";"H";"I";"K";"L";"M";"N";"P";"Q";"R";"S";"T";"V";"W";"Y"},""))),{72.08;104.14;115.08;129.11;148.17;58.05;138.14;114.16;130.18;114.16;132.2;115.1;98.12;129.13;158.19;88.08;102.1;100.13;187.21;164.17})/1000</f>
        <v>9.6402500000000018</v>
      </c>
      <c r="I1378" t="s">
        <v>4773</v>
      </c>
      <c r="J1378" s="8"/>
      <c r="P1378" s="4" t="str">
        <f t="shared" si="67"/>
        <v>RPL38</v>
      </c>
      <c r="Q1378" t="s">
        <v>4771</v>
      </c>
      <c r="R1378" t="s">
        <v>4771</v>
      </c>
      <c r="V1378" s="4" t="str">
        <f t="shared" si="68"/>
        <v>RPL38</v>
      </c>
      <c r="W1378" t="s">
        <v>4771</v>
      </c>
      <c r="X1378" t="s">
        <v>4771</v>
      </c>
    </row>
    <row r="1379" spans="1:24" x14ac:dyDescent="0.2">
      <c r="A1379" s="4" t="str">
        <f t="shared" si="66"/>
        <v>RPL39</v>
      </c>
      <c r="B1379" t="s">
        <v>4774</v>
      </c>
      <c r="C1379" t="s">
        <v>4774</v>
      </c>
      <c r="E1379" t="s">
        <v>1347</v>
      </c>
      <c r="G1379" t="s">
        <v>4775</v>
      </c>
      <c r="H1379" cm="1">
        <f t="array" ref="H1379">SUMPRODUCT((LEN(I1379)-LEN(SUBSTITUTE(I1379,{"A";"C";"D";"E";"F";"G";"H";"I";"K";"L";"M";"N";"P";"Q";"R";"S";"T";"V";"W";"Y"},""))),{72.08;104.14;115.08;129.11;148.17;58.05;138.14;114.16;130.18;114.16;132.2;115.1;98.12;129.13;158.19;88.08;102.1;100.13;187.21;164.17})/1000</f>
        <v>6.2402999999999995</v>
      </c>
      <c r="I1379" t="s">
        <v>4776</v>
      </c>
      <c r="J1379" s="8"/>
      <c r="P1379" s="4" t="str">
        <f t="shared" si="67"/>
        <v>RPL39</v>
      </c>
      <c r="Q1379" t="s">
        <v>4774</v>
      </c>
      <c r="R1379" t="s">
        <v>4774</v>
      </c>
      <c r="V1379" s="4" t="str">
        <f t="shared" si="68"/>
        <v>RPL39</v>
      </c>
      <c r="W1379" t="s">
        <v>4774</v>
      </c>
      <c r="X1379" t="s">
        <v>4774</v>
      </c>
    </row>
    <row r="1380" spans="1:24" x14ac:dyDescent="0.2">
      <c r="A1380" s="4" t="str">
        <f t="shared" si="66"/>
        <v>RPL40A</v>
      </c>
      <c r="B1380" t="s">
        <v>4777</v>
      </c>
      <c r="C1380" t="s">
        <v>4777</v>
      </c>
      <c r="E1380" t="s">
        <v>1347</v>
      </c>
      <c r="G1380" t="s">
        <v>4778</v>
      </c>
      <c r="H1380" cm="1">
        <f t="array" ref="H1380">SUMPRODUCT((LEN(I1380)-LEN(SUBSTITUTE(I1380,{"A";"C";"D";"E";"F";"G";"H";"I";"K";"L";"M";"N";"P";"Q";"R";"S";"T";"V";"W";"Y"},""))),{72.08;104.14;115.08;129.11;148.17;58.05;138.14;114.16;130.18;114.16;132.2;115.1;98.12;129.13;158.19;88.08;102.1;100.13;187.21;164.17})/1000</f>
        <v>14.648959999999997</v>
      </c>
      <c r="I1380" t="s">
        <v>4779</v>
      </c>
      <c r="J1380" s="8"/>
      <c r="P1380" s="4" t="str">
        <f t="shared" si="67"/>
        <v>RPL40A</v>
      </c>
      <c r="Q1380" t="s">
        <v>4777</v>
      </c>
      <c r="R1380" t="s">
        <v>4777</v>
      </c>
      <c r="V1380" s="4" t="str">
        <f t="shared" si="68"/>
        <v>RPL40A</v>
      </c>
      <c r="W1380" t="s">
        <v>4777</v>
      </c>
    </row>
    <row r="1381" spans="1:24" x14ac:dyDescent="0.2">
      <c r="A1381" s="4" t="str">
        <f t="shared" si="66"/>
        <v>RPL40B</v>
      </c>
      <c r="B1381" t="s">
        <v>4780</v>
      </c>
      <c r="C1381" t="s">
        <v>4780</v>
      </c>
      <c r="E1381" t="s">
        <v>1347</v>
      </c>
      <c r="G1381" t="s">
        <v>4543</v>
      </c>
      <c r="H1381" cm="1">
        <f t="array" ref="H1381">SUMPRODUCT((LEN(I1381)-LEN(SUBSTITUTE(I1381,{"A";"C";"D";"E";"F";"G";"H";"I";"K";"L";"M";"N";"P";"Q";"R";"S";"T";"V";"W";"Y"},""))),{72.08;104.14;115.08;129.11;148.17;58.05;138.14;114.16;130.18;114.16;132.2;115.1;98.12;129.13;158.19;88.08;102.1;100.13;187.21;164.17})/1000</f>
        <v>22.680149999999998</v>
      </c>
      <c r="I1381" t="s">
        <v>4544</v>
      </c>
      <c r="J1381" s="8"/>
      <c r="P1381" s="4" t="str">
        <f t="shared" si="67"/>
        <v>RPL40B</v>
      </c>
      <c r="Q1381" t="s">
        <v>4780</v>
      </c>
      <c r="R1381" t="s">
        <v>4780</v>
      </c>
      <c r="V1381" s="4" t="str">
        <f t="shared" si="68"/>
        <v>RPL40B</v>
      </c>
      <c r="W1381" t="s">
        <v>4780</v>
      </c>
    </row>
    <row r="1382" spans="1:24" x14ac:dyDescent="0.2">
      <c r="A1382" s="4" t="str">
        <f t="shared" si="66"/>
        <v>RPL41B</v>
      </c>
      <c r="B1382" t="s">
        <v>4781</v>
      </c>
      <c r="C1382" t="s">
        <v>4781</v>
      </c>
      <c r="E1382" t="s">
        <v>1347</v>
      </c>
      <c r="G1382" t="s">
        <v>4543</v>
      </c>
      <c r="H1382" cm="1">
        <f t="array" ref="H1382">SUMPRODUCT((LEN(I1382)-LEN(SUBSTITUTE(I1382,{"A";"C";"D";"E";"F";"G";"H";"I";"K";"L";"M";"N";"P";"Q";"R";"S";"T";"V";"W";"Y"},""))),{72.08;104.14;115.08;129.11;148.17;58.05;138.14;114.16;130.18;114.16;132.2;115.1;98.12;129.13;158.19;88.08;102.1;100.13;187.21;164.17})/1000</f>
        <v>22.680149999999998</v>
      </c>
      <c r="I1382" t="s">
        <v>4544</v>
      </c>
      <c r="J1382" s="8"/>
      <c r="P1382" s="4" t="str">
        <f t="shared" si="67"/>
        <v>RPL41B</v>
      </c>
      <c r="Q1382" t="s">
        <v>4781</v>
      </c>
      <c r="R1382" t="s">
        <v>4781</v>
      </c>
      <c r="V1382" s="4" t="str">
        <f t="shared" si="68"/>
        <v>RPL41B</v>
      </c>
      <c r="W1382" t="s">
        <v>4781</v>
      </c>
    </row>
    <row r="1383" spans="1:24" x14ac:dyDescent="0.2">
      <c r="A1383" s="4" t="str">
        <f t="shared" si="66"/>
        <v>RPL42A</v>
      </c>
      <c r="B1383" t="s">
        <v>4782</v>
      </c>
      <c r="C1383" t="s">
        <v>4782</v>
      </c>
      <c r="E1383" t="s">
        <v>1347</v>
      </c>
      <c r="G1383" t="s">
        <v>4783</v>
      </c>
      <c r="H1383" cm="1">
        <f t="array" ref="H1383">SUMPRODUCT((LEN(I1383)-LEN(SUBSTITUTE(I1383,{"A";"C";"D";"E";"F";"G";"H";"I";"K";"L";"M";"N";"P";"Q";"R";"S";"T";"V";"W";"Y"},""))),{72.08;104.14;115.08;129.11;148.17;58.05;138.14;114.16;130.18;114.16;132.2;115.1;98.12;129.13;158.19;88.08;102.1;100.13;187.21;164.17})/1000</f>
        <v>12.405620000000001</v>
      </c>
      <c r="I1383" t="s">
        <v>4784</v>
      </c>
      <c r="J1383" s="8"/>
      <c r="P1383" s="4" t="str">
        <f t="shared" si="67"/>
        <v>RPL42A</v>
      </c>
      <c r="Q1383" t="s">
        <v>4782</v>
      </c>
      <c r="R1383" t="s">
        <v>4782</v>
      </c>
      <c r="V1383" s="4" t="str">
        <f t="shared" si="68"/>
        <v>RPL42A</v>
      </c>
      <c r="W1383" t="s">
        <v>4782</v>
      </c>
    </row>
    <row r="1384" spans="1:24" x14ac:dyDescent="0.2">
      <c r="A1384" s="4" t="str">
        <f t="shared" si="66"/>
        <v>RPL42B</v>
      </c>
      <c r="B1384" t="s">
        <v>4785</v>
      </c>
      <c r="C1384" t="s">
        <v>4785</v>
      </c>
      <c r="E1384" t="s">
        <v>1347</v>
      </c>
      <c r="G1384" t="s">
        <v>4543</v>
      </c>
      <c r="H1384" cm="1">
        <f t="array" ref="H1384">SUMPRODUCT((LEN(I1384)-LEN(SUBSTITUTE(I1384,{"A";"C";"D";"E";"F";"G";"H";"I";"K";"L";"M";"N";"P";"Q";"R";"S";"T";"V";"W";"Y"},""))),{72.08;104.14;115.08;129.11;148.17;58.05;138.14;114.16;130.18;114.16;132.2;115.1;98.12;129.13;158.19;88.08;102.1;100.13;187.21;164.17})/1000</f>
        <v>22.680149999999998</v>
      </c>
      <c r="I1384" t="s">
        <v>4544</v>
      </c>
      <c r="J1384" s="8"/>
      <c r="P1384" s="4" t="str">
        <f t="shared" si="67"/>
        <v>RPL42B</v>
      </c>
      <c r="Q1384" t="s">
        <v>4785</v>
      </c>
      <c r="R1384" t="s">
        <v>4785</v>
      </c>
      <c r="V1384" s="4" t="str">
        <f t="shared" si="68"/>
        <v>RPL42B</v>
      </c>
      <c r="W1384" t="s">
        <v>4785</v>
      </c>
    </row>
    <row r="1385" spans="1:24" x14ac:dyDescent="0.2">
      <c r="A1385" s="4" t="str">
        <f t="shared" si="66"/>
        <v>RPL43A</v>
      </c>
      <c r="B1385" t="s">
        <v>4786</v>
      </c>
      <c r="C1385" t="s">
        <v>4786</v>
      </c>
      <c r="E1385" t="s">
        <v>1347</v>
      </c>
      <c r="G1385" t="s">
        <v>4787</v>
      </c>
      <c r="H1385" cm="1">
        <f t="array" ref="H1385">SUMPRODUCT((LEN(I1385)-LEN(SUBSTITUTE(I1385,{"A";"C";"D";"E";"F";"G";"H";"I";"K";"L";"M";"N";"P";"Q";"R";"S";"T";"V";"W";"Y"},""))),{72.08;104.14;115.08;129.11;148.17;58.05;138.14;114.16;130.18;114.16;132.2;115.1;98.12;129.13;158.19;88.08;102.1;100.13;187.21;164.17})/1000</f>
        <v>10.21682</v>
      </c>
      <c r="I1385" t="s">
        <v>4788</v>
      </c>
      <c r="J1385" s="8"/>
      <c r="P1385" s="4" t="str">
        <f t="shared" si="67"/>
        <v>RPL43A</v>
      </c>
      <c r="Q1385" t="s">
        <v>4786</v>
      </c>
      <c r="R1385" t="s">
        <v>4786</v>
      </c>
      <c r="V1385" s="4" t="str">
        <f t="shared" si="68"/>
        <v>RPL43A</v>
      </c>
      <c r="W1385" t="s">
        <v>4786</v>
      </c>
    </row>
    <row r="1386" spans="1:24" x14ac:dyDescent="0.2">
      <c r="A1386" s="4" t="str">
        <f t="shared" si="66"/>
        <v>RPL43B</v>
      </c>
      <c r="B1386" t="s">
        <v>4789</v>
      </c>
      <c r="C1386" t="s">
        <v>4789</v>
      </c>
      <c r="E1386" t="s">
        <v>1347</v>
      </c>
      <c r="G1386" t="s">
        <v>4543</v>
      </c>
      <c r="H1386" cm="1">
        <f t="array" ref="H1386">SUMPRODUCT((LEN(I1386)-LEN(SUBSTITUTE(I1386,{"A";"C";"D";"E";"F";"G";"H";"I";"K";"L";"M";"N";"P";"Q";"R";"S";"T";"V";"W";"Y"},""))),{72.08;104.14;115.08;129.11;148.17;58.05;138.14;114.16;130.18;114.16;132.2;115.1;98.12;129.13;158.19;88.08;102.1;100.13;187.21;164.17})/1000</f>
        <v>22.680149999999998</v>
      </c>
      <c r="I1386" t="s">
        <v>4544</v>
      </c>
      <c r="J1386" s="8"/>
      <c r="P1386" s="4" t="str">
        <f t="shared" si="67"/>
        <v>RPL43B</v>
      </c>
      <c r="Q1386" t="s">
        <v>4789</v>
      </c>
      <c r="R1386" t="s">
        <v>4789</v>
      </c>
      <c r="V1386" s="4" t="str">
        <f t="shared" si="68"/>
        <v>RPL43B</v>
      </c>
      <c r="W1386" t="s">
        <v>4789</v>
      </c>
    </row>
    <row r="1387" spans="1:24" x14ac:dyDescent="0.2">
      <c r="A1387" s="4" t="str">
        <f t="shared" si="66"/>
        <v>RPL4A</v>
      </c>
      <c r="B1387" t="s">
        <v>4790</v>
      </c>
      <c r="C1387" t="s">
        <v>4790</v>
      </c>
      <c r="E1387" t="s">
        <v>1347</v>
      </c>
      <c r="G1387" t="s">
        <v>4791</v>
      </c>
      <c r="H1387" cm="1">
        <f t="array" ref="H1387">SUMPRODUCT((LEN(I1387)-LEN(SUBSTITUTE(I1387,{"A";"C";"D";"E";"F";"G";"H";"I";"K";"L";"M";"N";"P";"Q";"R";"S";"T";"V";"W";"Y"},""))),{72.08;104.14;115.08;129.11;148.17;58.05;138.14;114.16;130.18;114.16;132.2;115.1;98.12;129.13;158.19;88.08;102.1;100.13;187.21;164.17})/1000</f>
        <v>40.227760000000004</v>
      </c>
      <c r="I1387" t="s">
        <v>4792</v>
      </c>
      <c r="J1387" s="8"/>
      <c r="P1387" s="4" t="str">
        <f t="shared" si="67"/>
        <v>RPL4A</v>
      </c>
      <c r="Q1387" t="s">
        <v>4790</v>
      </c>
      <c r="R1387" t="s">
        <v>4790</v>
      </c>
      <c r="V1387" s="4" t="str">
        <f t="shared" si="68"/>
        <v>RPL4A</v>
      </c>
      <c r="W1387" t="s">
        <v>4790</v>
      </c>
    </row>
    <row r="1388" spans="1:24" x14ac:dyDescent="0.2">
      <c r="A1388" s="4" t="str">
        <f t="shared" si="66"/>
        <v>RPL4B</v>
      </c>
      <c r="B1388" t="s">
        <v>4793</v>
      </c>
      <c r="C1388" t="s">
        <v>4793</v>
      </c>
      <c r="E1388" t="s">
        <v>1347</v>
      </c>
      <c r="G1388" t="s">
        <v>4543</v>
      </c>
      <c r="H1388" cm="1">
        <f t="array" ref="H1388">SUMPRODUCT((LEN(I1388)-LEN(SUBSTITUTE(I1388,{"A";"C";"D";"E";"F";"G";"H";"I";"K";"L";"M";"N";"P";"Q";"R";"S";"T";"V";"W";"Y"},""))),{72.08;104.14;115.08;129.11;148.17;58.05;138.14;114.16;130.18;114.16;132.2;115.1;98.12;129.13;158.19;88.08;102.1;100.13;187.21;164.17})/1000</f>
        <v>22.680149999999998</v>
      </c>
      <c r="I1388" t="s">
        <v>4544</v>
      </c>
      <c r="J1388" s="8"/>
      <c r="P1388" s="4" t="str">
        <f t="shared" si="67"/>
        <v>RPL4B</v>
      </c>
      <c r="Q1388" t="s">
        <v>4793</v>
      </c>
      <c r="R1388" t="s">
        <v>4793</v>
      </c>
      <c r="V1388" s="4" t="str">
        <f t="shared" si="68"/>
        <v>RPL4B</v>
      </c>
      <c r="W1388" t="s">
        <v>4793</v>
      </c>
    </row>
    <row r="1389" spans="1:24" x14ac:dyDescent="0.2">
      <c r="A1389" s="4" t="str">
        <f t="shared" si="66"/>
        <v>RPL5</v>
      </c>
      <c r="B1389" t="s">
        <v>4794</v>
      </c>
      <c r="C1389" t="s">
        <v>4794</v>
      </c>
      <c r="E1389" t="s">
        <v>1347</v>
      </c>
      <c r="G1389" t="s">
        <v>4795</v>
      </c>
      <c r="H1389" cm="1">
        <f t="array" ref="H1389">SUMPRODUCT((LEN(I1389)-LEN(SUBSTITUTE(I1389,{"A";"C";"D";"E";"F";"G";"H";"I";"K";"L";"M";"N";"P";"Q";"R";"S";"T";"V";"W";"Y"},""))),{72.08;104.14;115.08;129.11;148.17;58.05;138.14;114.16;130.18;114.16;132.2;115.1;98.12;129.13;158.19;88.08;102.1;100.13;187.21;164.17})/1000</f>
        <v>143.55330999999998</v>
      </c>
      <c r="I1389" t="s">
        <v>4796</v>
      </c>
      <c r="J1389" s="8"/>
      <c r="P1389" s="4" t="str">
        <f t="shared" si="67"/>
        <v>RPL5</v>
      </c>
      <c r="Q1389" t="s">
        <v>4794</v>
      </c>
      <c r="R1389" t="s">
        <v>4794</v>
      </c>
      <c r="V1389" s="4" t="str">
        <f t="shared" si="68"/>
        <v>RPL5</v>
      </c>
      <c r="W1389" t="s">
        <v>4794</v>
      </c>
    </row>
    <row r="1390" spans="1:24" x14ac:dyDescent="0.2">
      <c r="A1390" s="4" t="str">
        <f t="shared" si="66"/>
        <v>RPL6A</v>
      </c>
      <c r="B1390" t="s">
        <v>4797</v>
      </c>
      <c r="C1390" t="s">
        <v>4797</v>
      </c>
      <c r="E1390" t="s">
        <v>1347</v>
      </c>
      <c r="G1390" t="s">
        <v>4798</v>
      </c>
      <c r="H1390" cm="1">
        <f t="array" ref="H1390">SUMPRODUCT((LEN(I1390)-LEN(SUBSTITUTE(I1390,{"A";"C";"D";"E";"F";"G";"H";"I";"K";"L";"M";"N";"P";"Q";"R";"S";"T";"V";"W";"Y"},""))),{72.08;104.14;115.08;129.11;148.17;58.05;138.14;114.16;130.18;114.16;132.2;115.1;98.12;129.13;158.19;88.08;102.1;100.13;187.21;164.17})/1000</f>
        <v>24.187550000000002</v>
      </c>
      <c r="I1390" t="s">
        <v>4799</v>
      </c>
      <c r="J1390" s="8"/>
      <c r="P1390" s="4" t="str">
        <f t="shared" si="67"/>
        <v>RPL6A</v>
      </c>
      <c r="Q1390" t="s">
        <v>4797</v>
      </c>
      <c r="R1390" t="s">
        <v>4797</v>
      </c>
      <c r="V1390" s="4" t="str">
        <f t="shared" si="68"/>
        <v>RPL6A</v>
      </c>
      <c r="W1390" t="s">
        <v>4797</v>
      </c>
    </row>
    <row r="1391" spans="1:24" x14ac:dyDescent="0.2">
      <c r="A1391" s="4" t="str">
        <f t="shared" si="66"/>
        <v>RPL6B</v>
      </c>
      <c r="B1391" t="s">
        <v>4800</v>
      </c>
      <c r="C1391" t="s">
        <v>4800</v>
      </c>
      <c r="E1391" t="s">
        <v>1347</v>
      </c>
      <c r="G1391" t="s">
        <v>4543</v>
      </c>
      <c r="H1391" cm="1">
        <f t="array" ref="H1391">SUMPRODUCT((LEN(I1391)-LEN(SUBSTITUTE(I1391,{"A";"C";"D";"E";"F";"G";"H";"I";"K";"L";"M";"N";"P";"Q";"R";"S";"T";"V";"W";"Y"},""))),{72.08;104.14;115.08;129.11;148.17;58.05;138.14;114.16;130.18;114.16;132.2;115.1;98.12;129.13;158.19;88.08;102.1;100.13;187.21;164.17})/1000</f>
        <v>22.680149999999998</v>
      </c>
      <c r="I1391" t="s">
        <v>4544</v>
      </c>
      <c r="J1391" s="8"/>
      <c r="P1391" s="4" t="str">
        <f t="shared" si="67"/>
        <v>RPL6B</v>
      </c>
      <c r="Q1391" t="s">
        <v>4800</v>
      </c>
      <c r="R1391" t="s">
        <v>4800</v>
      </c>
      <c r="V1391" s="4" t="str">
        <f t="shared" si="68"/>
        <v>RPL6B</v>
      </c>
      <c r="W1391" t="s">
        <v>4800</v>
      </c>
    </row>
    <row r="1392" spans="1:24" x14ac:dyDescent="0.2">
      <c r="A1392" s="4" t="str">
        <f t="shared" si="66"/>
        <v>RPL7A</v>
      </c>
      <c r="B1392" t="s">
        <v>4801</v>
      </c>
      <c r="C1392" t="s">
        <v>4801</v>
      </c>
      <c r="E1392" t="s">
        <v>1347</v>
      </c>
      <c r="G1392" t="s">
        <v>4802</v>
      </c>
      <c r="H1392" cm="1">
        <f t="array" ref="H1392">SUMPRODUCT((LEN(I1392)-LEN(SUBSTITUTE(I1392,{"A";"C";"D";"E";"F";"G";"H";"I";"K";"L";"M";"N";"P";"Q";"R";"S";"T";"V";"W";"Y"},""))),{72.08;104.14;115.08;129.11;148.17;58.05;138.14;114.16;130.18;114.16;132.2;115.1;98.12;129.13;158.19;88.08;102.1;100.13;187.21;164.17})/1000</f>
        <v>28.376710000000003</v>
      </c>
      <c r="I1392" t="s">
        <v>4803</v>
      </c>
      <c r="J1392" s="8"/>
      <c r="P1392" s="4" t="str">
        <f t="shared" si="67"/>
        <v>RPL7A</v>
      </c>
      <c r="Q1392" t="s">
        <v>4801</v>
      </c>
      <c r="R1392" t="s">
        <v>4801</v>
      </c>
      <c r="V1392" s="4" t="str">
        <f t="shared" si="68"/>
        <v>RPL7A</v>
      </c>
      <c r="W1392" t="s">
        <v>4801</v>
      </c>
    </row>
    <row r="1393" spans="1:23" x14ac:dyDescent="0.2">
      <c r="A1393" s="4" t="str">
        <f t="shared" si="66"/>
        <v>RPL7B</v>
      </c>
      <c r="B1393" t="s">
        <v>4804</v>
      </c>
      <c r="C1393" t="s">
        <v>4804</v>
      </c>
      <c r="E1393" t="s">
        <v>1347</v>
      </c>
      <c r="G1393" t="s">
        <v>4543</v>
      </c>
      <c r="H1393" cm="1">
        <f t="array" ref="H1393">SUMPRODUCT((LEN(I1393)-LEN(SUBSTITUTE(I1393,{"A";"C";"D";"E";"F";"G";"H";"I";"K";"L";"M";"N";"P";"Q";"R";"S";"T";"V";"W";"Y"},""))),{72.08;104.14;115.08;129.11;148.17;58.05;138.14;114.16;130.18;114.16;132.2;115.1;98.12;129.13;158.19;88.08;102.1;100.13;187.21;164.17})/1000</f>
        <v>22.680149999999998</v>
      </c>
      <c r="I1393" t="s">
        <v>4544</v>
      </c>
      <c r="J1393" s="8"/>
      <c r="P1393" s="4" t="str">
        <f t="shared" si="67"/>
        <v>RPL7B</v>
      </c>
      <c r="Q1393" t="s">
        <v>4804</v>
      </c>
      <c r="R1393" t="s">
        <v>4804</v>
      </c>
      <c r="V1393" s="4" t="str">
        <f t="shared" si="68"/>
        <v>RPL7B</v>
      </c>
      <c r="W1393" t="s">
        <v>4804</v>
      </c>
    </row>
    <row r="1394" spans="1:23" x14ac:dyDescent="0.2">
      <c r="A1394" s="4" t="str">
        <f t="shared" si="66"/>
        <v>RPL8A</v>
      </c>
      <c r="B1394" t="s">
        <v>4805</v>
      </c>
      <c r="C1394" t="s">
        <v>4805</v>
      </c>
      <c r="E1394" t="s">
        <v>1347</v>
      </c>
      <c r="G1394" t="s">
        <v>4806</v>
      </c>
      <c r="H1394" cm="1">
        <f t="array" ref="H1394">SUMPRODUCT((LEN(I1394)-LEN(SUBSTITUTE(I1394,{"A";"C";"D";"E";"F";"G";"H";"I";"K";"L";"M";"N";"P";"Q";"R";"S";"T";"V";"W";"Y"},""))),{72.08;104.14;115.08;129.11;148.17;58.05;138.14;114.16;130.18;114.16;132.2;115.1;98.12;129.13;158.19;88.08;102.1;100.13;187.21;164.17})/1000</f>
        <v>29.126669999999994</v>
      </c>
      <c r="I1394" t="s">
        <v>4807</v>
      </c>
      <c r="J1394" s="8"/>
      <c r="P1394" s="4" t="str">
        <f t="shared" si="67"/>
        <v>RPL8A</v>
      </c>
      <c r="Q1394" t="s">
        <v>4805</v>
      </c>
      <c r="R1394" t="s">
        <v>4805</v>
      </c>
      <c r="V1394" s="4" t="str">
        <f t="shared" si="68"/>
        <v>RPL8A</v>
      </c>
      <c r="W1394" t="s">
        <v>4805</v>
      </c>
    </row>
    <row r="1395" spans="1:23" x14ac:dyDescent="0.2">
      <c r="A1395" s="4" t="str">
        <f t="shared" si="66"/>
        <v>RPL8B</v>
      </c>
      <c r="B1395" t="s">
        <v>4808</v>
      </c>
      <c r="C1395" t="s">
        <v>4808</v>
      </c>
      <c r="E1395" t="s">
        <v>1347</v>
      </c>
      <c r="G1395" t="s">
        <v>4543</v>
      </c>
      <c r="H1395" cm="1">
        <f t="array" ref="H1395">SUMPRODUCT((LEN(I1395)-LEN(SUBSTITUTE(I1395,{"A";"C";"D";"E";"F";"G";"H";"I";"K";"L";"M";"N";"P";"Q";"R";"S";"T";"V";"W";"Y"},""))),{72.08;104.14;115.08;129.11;148.17;58.05;138.14;114.16;130.18;114.16;132.2;115.1;98.12;129.13;158.19;88.08;102.1;100.13;187.21;164.17})/1000</f>
        <v>22.680149999999998</v>
      </c>
      <c r="I1395" t="s">
        <v>4544</v>
      </c>
      <c r="J1395" s="8"/>
      <c r="P1395" s="4" t="str">
        <f t="shared" si="67"/>
        <v>RPL8B</v>
      </c>
      <c r="Q1395" t="s">
        <v>4808</v>
      </c>
      <c r="R1395" t="s">
        <v>4808</v>
      </c>
      <c r="V1395" s="4" t="str">
        <f t="shared" si="68"/>
        <v>RPL8B</v>
      </c>
      <c r="W1395" t="s">
        <v>4808</v>
      </c>
    </row>
    <row r="1396" spans="1:23" x14ac:dyDescent="0.2">
      <c r="A1396" s="4" t="str">
        <f t="shared" si="66"/>
        <v>RPL9A</v>
      </c>
      <c r="B1396" t="s">
        <v>4809</v>
      </c>
      <c r="C1396" t="s">
        <v>4809</v>
      </c>
      <c r="E1396" t="s">
        <v>1347</v>
      </c>
      <c r="G1396" t="s">
        <v>4810</v>
      </c>
      <c r="H1396" cm="1">
        <f t="array" ref="H1396">SUMPRODUCT((LEN(I1396)-LEN(SUBSTITUTE(I1396,{"A";"C";"D";"E";"F";"G";"H";"I";"K";"L";"M";"N";"P";"Q";"R";"S";"T";"V";"W";"Y"},""))),{72.08;104.14;115.08;129.11;148.17;58.05;138.14;114.16;130.18;114.16;132.2;115.1;98.12;129.13;158.19;88.08;102.1;100.13;187.21;164.17})/1000</f>
        <v>22.568819999999999</v>
      </c>
      <c r="I1396" t="s">
        <v>4811</v>
      </c>
      <c r="J1396" s="8"/>
      <c r="P1396" s="4" t="str">
        <f t="shared" si="67"/>
        <v>RPL9A</v>
      </c>
      <c r="Q1396" t="s">
        <v>4809</v>
      </c>
      <c r="R1396" t="s">
        <v>4809</v>
      </c>
      <c r="V1396" s="4" t="str">
        <f t="shared" si="68"/>
        <v>RPL9A</v>
      </c>
      <c r="W1396" t="s">
        <v>4809</v>
      </c>
    </row>
    <row r="1397" spans="1:23" x14ac:dyDescent="0.2">
      <c r="A1397" s="4" t="str">
        <f t="shared" si="66"/>
        <v>RPL9B</v>
      </c>
      <c r="B1397" t="s">
        <v>4812</v>
      </c>
      <c r="C1397" t="s">
        <v>4812</v>
      </c>
      <c r="E1397" t="s">
        <v>1347</v>
      </c>
      <c r="G1397" t="s">
        <v>4543</v>
      </c>
      <c r="H1397" cm="1">
        <f t="array" ref="H1397">SUMPRODUCT((LEN(I1397)-LEN(SUBSTITUTE(I1397,{"A";"C";"D";"E";"F";"G";"H";"I";"K";"L";"M";"N";"P";"Q";"R";"S";"T";"V";"W";"Y"},""))),{72.08;104.14;115.08;129.11;148.17;58.05;138.14;114.16;130.18;114.16;132.2;115.1;98.12;129.13;158.19;88.08;102.1;100.13;187.21;164.17})/1000</f>
        <v>22.680149999999998</v>
      </c>
      <c r="I1397" t="s">
        <v>4544</v>
      </c>
      <c r="J1397" s="8"/>
      <c r="P1397" s="4" t="str">
        <f t="shared" si="67"/>
        <v>RPL9B</v>
      </c>
      <c r="Q1397" t="s">
        <v>4812</v>
      </c>
      <c r="R1397" t="s">
        <v>4812</v>
      </c>
      <c r="V1397" s="4" t="str">
        <f t="shared" si="68"/>
        <v>RPL9B</v>
      </c>
      <c r="W1397" t="s">
        <v>4812</v>
      </c>
    </row>
    <row r="1398" spans="1:23" x14ac:dyDescent="0.2">
      <c r="A1398" s="4" t="str">
        <f t="shared" si="66"/>
        <v>RPP0</v>
      </c>
      <c r="B1398" t="s">
        <v>4813</v>
      </c>
      <c r="C1398" t="s">
        <v>4813</v>
      </c>
      <c r="E1398" t="s">
        <v>1347</v>
      </c>
      <c r="G1398" t="s">
        <v>4814</v>
      </c>
      <c r="H1398" cm="1">
        <f t="array" ref="H1398">SUMPRODUCT((LEN(I1398)-LEN(SUBSTITUTE(I1398,{"A";"C";"D";"E";"F";"G";"H";"I";"K";"L";"M";"N";"P";"Q";"R";"S";"T";"V";"W";"Y"},""))),{72.08;104.14;115.08;129.11;148.17;58.05;138.14;114.16;130.18;114.16;132.2;115.1;98.12;129.13;158.19;88.08;102.1;100.13;187.21;164.17})/1000</f>
        <v>33.949090000000005</v>
      </c>
      <c r="I1398" t="s">
        <v>4815</v>
      </c>
      <c r="J1398" s="8"/>
      <c r="P1398" s="4" t="str">
        <f t="shared" si="67"/>
        <v>RPP0</v>
      </c>
      <c r="Q1398" t="s">
        <v>4813</v>
      </c>
      <c r="R1398" t="s">
        <v>4813</v>
      </c>
      <c r="V1398" s="4" t="str">
        <f t="shared" si="68"/>
        <v>RPP0</v>
      </c>
      <c r="W1398" t="s">
        <v>4813</v>
      </c>
    </row>
    <row r="1399" spans="1:23" x14ac:dyDescent="0.2">
      <c r="A1399" s="4" t="str">
        <f t="shared" si="66"/>
        <v>RPP1A</v>
      </c>
      <c r="B1399" t="s">
        <v>4816</v>
      </c>
      <c r="C1399" t="s">
        <v>4816</v>
      </c>
      <c r="E1399" t="s">
        <v>1347</v>
      </c>
      <c r="G1399" t="s">
        <v>4817</v>
      </c>
      <c r="H1399" cm="1">
        <f t="array" ref="H1399">SUMPRODUCT((LEN(I1399)-LEN(SUBSTITUTE(I1399,{"A";"C";"D";"E";"F";"G";"H";"I";"K";"L";"M";"N";"P";"Q";"R";"S";"T";"V";"W";"Y"},""))),{72.08;104.14;115.08;129.11;148.17;58.05;138.14;114.16;130.18;114.16;132.2;115.1;98.12;129.13;158.19;88.08;102.1;100.13;187.21;164.17})/1000</f>
        <v>10.795749999999998</v>
      </c>
      <c r="I1399" t="s">
        <v>4818</v>
      </c>
      <c r="J1399" s="8"/>
      <c r="P1399" s="4" t="str">
        <f t="shared" si="67"/>
        <v>RPP1A</v>
      </c>
      <c r="Q1399" t="s">
        <v>4816</v>
      </c>
      <c r="R1399" t="s">
        <v>4816</v>
      </c>
      <c r="V1399" s="4" t="str">
        <f t="shared" si="68"/>
        <v>RPP1A</v>
      </c>
      <c r="W1399" t="s">
        <v>4816</v>
      </c>
    </row>
    <row r="1400" spans="1:23" x14ac:dyDescent="0.2">
      <c r="A1400" s="4" t="str">
        <f t="shared" si="66"/>
        <v>RPP1B</v>
      </c>
      <c r="B1400" t="s">
        <v>4819</v>
      </c>
      <c r="C1400" t="s">
        <v>4819</v>
      </c>
      <c r="E1400" t="s">
        <v>1347</v>
      </c>
      <c r="G1400" t="s">
        <v>4820</v>
      </c>
      <c r="H1400" cm="1">
        <f t="array" ref="H1400">SUMPRODUCT((LEN(I1400)-LEN(SUBSTITUTE(I1400,{"A";"C";"D";"E";"F";"G";"H";"I";"K";"L";"M";"N";"P";"Q";"R";"S";"T";"V";"W";"Y"},""))),{72.08;104.14;115.08;129.11;148.17;58.05;138.14;114.16;130.18;114.16;132.2;115.1;98.12;129.13;158.19;88.08;102.1;100.13;187.21;164.17})/1000</f>
        <v>10.79574</v>
      </c>
      <c r="I1400" t="s">
        <v>4821</v>
      </c>
      <c r="J1400" s="8"/>
      <c r="P1400" s="4" t="str">
        <f t="shared" si="67"/>
        <v>RPP1B</v>
      </c>
      <c r="Q1400" t="s">
        <v>4819</v>
      </c>
      <c r="R1400" t="s">
        <v>4819</v>
      </c>
      <c r="V1400" s="4" t="str">
        <f t="shared" si="68"/>
        <v>RPP1B</v>
      </c>
      <c r="W1400" t="s">
        <v>4819</v>
      </c>
    </row>
    <row r="1401" spans="1:23" x14ac:dyDescent="0.2">
      <c r="A1401" s="4" t="str">
        <f t="shared" si="66"/>
        <v>RPP2A</v>
      </c>
      <c r="B1401" t="s">
        <v>4822</v>
      </c>
      <c r="C1401" t="s">
        <v>4822</v>
      </c>
      <c r="E1401" t="s">
        <v>1347</v>
      </c>
      <c r="G1401" t="s">
        <v>4823</v>
      </c>
      <c r="H1401" cm="1">
        <f t="array" ref="H1401">SUMPRODUCT((LEN(I1401)-LEN(SUBSTITUTE(I1401,{"A";"C";"D";"E";"F";"G";"H";"I";"K";"L";"M";"N";"P";"Q";"R";"S";"T";"V";"W";"Y"},""))),{72.08;104.14;115.08;129.11;148.17;58.05;138.14;114.16;130.18;114.16;132.2;115.1;98.12;129.13;158.19;88.08;102.1;100.13;187.21;164.17})/1000</f>
        <v>11.17817</v>
      </c>
      <c r="I1401" t="s">
        <v>4824</v>
      </c>
      <c r="J1401" s="8"/>
      <c r="P1401" s="4" t="str">
        <f t="shared" si="67"/>
        <v>RPP2A</v>
      </c>
      <c r="Q1401" t="s">
        <v>4822</v>
      </c>
      <c r="R1401" t="s">
        <v>4822</v>
      </c>
      <c r="V1401" s="4" t="str">
        <f t="shared" si="68"/>
        <v>RPP2A</v>
      </c>
      <c r="W1401" t="s">
        <v>4822</v>
      </c>
    </row>
    <row r="1402" spans="1:23" x14ac:dyDescent="0.2">
      <c r="A1402" s="4" t="str">
        <f t="shared" si="66"/>
        <v>RPP2B</v>
      </c>
      <c r="B1402" t="s">
        <v>4825</v>
      </c>
      <c r="C1402" t="s">
        <v>4825</v>
      </c>
      <c r="E1402" t="s">
        <v>1347</v>
      </c>
      <c r="G1402" t="s">
        <v>4826</v>
      </c>
      <c r="H1402" cm="1">
        <f t="array" ref="H1402">SUMPRODUCT((LEN(I1402)-LEN(SUBSTITUTE(I1402,{"A";"C";"D";"E";"F";"G";"H";"I";"K";"L";"M";"N";"P";"Q";"R";"S";"T";"V";"W";"Y"},""))),{72.08;104.14;115.08;129.11;148.17;58.05;138.14;114.16;130.18;114.16;132.2;115.1;98.12;129.13;158.19;88.08;102.1;100.13;187.21;164.17})/1000</f>
        <v>11.1922</v>
      </c>
      <c r="I1402" t="s">
        <v>4827</v>
      </c>
      <c r="J1402" s="8"/>
      <c r="P1402" s="4" t="str">
        <f t="shared" si="67"/>
        <v>RPP2B</v>
      </c>
      <c r="Q1402" t="s">
        <v>4825</v>
      </c>
      <c r="R1402" t="s">
        <v>4825</v>
      </c>
      <c r="V1402" s="4" t="str">
        <f t="shared" si="68"/>
        <v>RPP2B</v>
      </c>
      <c r="W1402" t="s">
        <v>4825</v>
      </c>
    </row>
  </sheetData>
  <conditionalFormatting sqref="B1269:B1402">
    <cfRule type="duplicateValues" dxfId="11" priority="6"/>
  </conditionalFormatting>
  <conditionalFormatting sqref="C2:C1402">
    <cfRule type="duplicateValues" dxfId="10" priority="7"/>
  </conditionalFormatting>
  <conditionalFormatting sqref="Q1269:Q1402">
    <cfRule type="duplicateValues" dxfId="9" priority="4"/>
  </conditionalFormatting>
  <conditionalFormatting sqref="R2:R1402">
    <cfRule type="duplicateValues" dxfId="8" priority="5"/>
  </conditionalFormatting>
  <conditionalFormatting sqref="T1269:T1377">
    <cfRule type="duplicateValues" dxfId="7" priority="3"/>
  </conditionalFormatting>
  <conditionalFormatting sqref="W1269:W1402">
    <cfRule type="duplicateValues" dxfId="6" priority="2"/>
  </conditionalFormatting>
  <conditionalFormatting sqref="X2:X1379">
    <cfRule type="duplicateValues" dxfId="5" priority="1"/>
  </conditionalFormatting>
  <hyperlinks>
    <hyperlink ref="G1208" r:id="rId1" xr:uid="{AF36AC0D-7013-4F3E-B518-83CD6F991B6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3DC7D-F69C-44AC-B6B3-F751924C01F5}">
  <dimension ref="A1:F5005"/>
  <sheetViews>
    <sheetView workbookViewId="0">
      <selection activeCell="B16" sqref="B16"/>
    </sheetView>
  </sheetViews>
  <sheetFormatPr baseColWidth="10" defaultColWidth="8.83203125" defaultRowHeight="15" x14ac:dyDescent="0.2"/>
  <cols>
    <col min="1" max="1" width="14.1640625" bestFit="1" customWidth="1"/>
    <col min="2" max="2" width="118.5" customWidth="1"/>
    <col min="4" max="4" width="12.83203125" bestFit="1" customWidth="1"/>
  </cols>
  <sheetData>
    <row r="1" spans="1:6" x14ac:dyDescent="0.2">
      <c r="A1" t="s">
        <v>16706</v>
      </c>
      <c r="C1" t="s">
        <v>16707</v>
      </c>
    </row>
    <row r="2" spans="1:6" ht="16" x14ac:dyDescent="0.2">
      <c r="A2" s="17" t="s">
        <v>4830</v>
      </c>
      <c r="B2" s="12" t="s">
        <v>4832</v>
      </c>
      <c r="C2" s="18" t="s">
        <v>4828</v>
      </c>
      <c r="D2" s="18" t="s">
        <v>16708</v>
      </c>
      <c r="E2" s="18"/>
    </row>
    <row r="3" spans="1:6" x14ac:dyDescent="0.2">
      <c r="A3" t="s">
        <v>4848</v>
      </c>
      <c r="B3" t="s">
        <v>4849</v>
      </c>
      <c r="C3" t="e">
        <f>VLOOKUP(A3,prot_stoic!O2:R1402,2,FALSE)</f>
        <v>#N/A</v>
      </c>
      <c r="D3">
        <f>IF(ISNA(C3),0,1)</f>
        <v>0</v>
      </c>
      <c r="F3" t="s">
        <v>16709</v>
      </c>
    </row>
    <row r="4" spans="1:6" x14ac:dyDescent="0.2">
      <c r="A4" t="s">
        <v>699</v>
      </c>
      <c r="B4" t="s">
        <v>4854</v>
      </c>
      <c r="C4" t="str">
        <f>VLOOKUP(A4,prot_stoic!O3:R1403,2,FALSE)</f>
        <v>rt5526</v>
      </c>
      <c r="D4">
        <f t="shared" ref="D4:D67" si="0">IF(ISNA(C4),0,1)</f>
        <v>1</v>
      </c>
      <c r="F4">
        <f>SUM(D:D)</f>
        <v>265</v>
      </c>
    </row>
    <row r="5" spans="1:6" x14ac:dyDescent="0.2">
      <c r="A5" t="s">
        <v>857</v>
      </c>
      <c r="B5" t="s">
        <v>4858</v>
      </c>
      <c r="C5" t="str">
        <f>VLOOKUP(A5,prot_stoic!O4:R1404,2,FALSE)</f>
        <v>rt6691</v>
      </c>
      <c r="D5">
        <f t="shared" si="0"/>
        <v>1</v>
      </c>
    </row>
    <row r="6" spans="1:6" x14ac:dyDescent="0.2">
      <c r="A6" t="s">
        <v>834</v>
      </c>
      <c r="B6" t="s">
        <v>4862</v>
      </c>
      <c r="C6" t="str">
        <f>VLOOKUP(A6,prot_stoic!O5:R1405,2,FALSE)</f>
        <v>rt6546</v>
      </c>
      <c r="D6">
        <f t="shared" si="0"/>
        <v>1</v>
      </c>
    </row>
    <row r="7" spans="1:6" x14ac:dyDescent="0.2">
      <c r="A7" t="s">
        <v>4864</v>
      </c>
      <c r="B7" t="s">
        <v>4865</v>
      </c>
      <c r="C7" t="e">
        <f>VLOOKUP(A7,prot_stoic!O6:R1406,2,FALSE)</f>
        <v>#N/A</v>
      </c>
      <c r="D7">
        <f t="shared" si="0"/>
        <v>0</v>
      </c>
    </row>
    <row r="8" spans="1:6" x14ac:dyDescent="0.2">
      <c r="A8" t="s">
        <v>325</v>
      </c>
      <c r="B8" t="s">
        <v>4869</v>
      </c>
      <c r="C8" t="str">
        <f>VLOOKUP(A8,prot_stoic!O7:R1407,2,FALSE)</f>
        <v>rt2574</v>
      </c>
      <c r="D8">
        <f t="shared" si="0"/>
        <v>1</v>
      </c>
    </row>
    <row r="9" spans="1:6" x14ac:dyDescent="0.2">
      <c r="A9" t="s">
        <v>4873</v>
      </c>
      <c r="B9" t="s">
        <v>4874</v>
      </c>
      <c r="C9" t="e">
        <f>VLOOKUP(A9,prot_stoic!O8:R1408,2,FALSE)</f>
        <v>#N/A</v>
      </c>
      <c r="D9">
        <f t="shared" si="0"/>
        <v>0</v>
      </c>
    </row>
    <row r="10" spans="1:6" x14ac:dyDescent="0.2">
      <c r="A10" t="s">
        <v>242</v>
      </c>
      <c r="B10" t="s">
        <v>4878</v>
      </c>
      <c r="C10" t="str">
        <f>VLOOKUP(A10,prot_stoic!O9:R1409,2,FALSE)</f>
        <v>rt1802</v>
      </c>
      <c r="D10">
        <f t="shared" si="0"/>
        <v>1</v>
      </c>
    </row>
    <row r="11" spans="1:6" x14ac:dyDescent="0.2">
      <c r="A11" t="s">
        <v>223</v>
      </c>
      <c r="B11" t="s">
        <v>4880</v>
      </c>
      <c r="C11" t="str">
        <f>VLOOKUP(A11,prot_stoic!O10:R1410,2,FALSE)</f>
        <v>rt1613</v>
      </c>
      <c r="D11">
        <f t="shared" si="0"/>
        <v>1</v>
      </c>
    </row>
    <row r="12" spans="1:6" x14ac:dyDescent="0.2">
      <c r="A12" t="s">
        <v>474</v>
      </c>
      <c r="B12" t="s">
        <v>4882</v>
      </c>
      <c r="C12" t="str">
        <f>VLOOKUP(A12,prot_stoic!O11:R1411,2,FALSE)</f>
        <v>rt3790</v>
      </c>
      <c r="D12">
        <f t="shared" si="0"/>
        <v>1</v>
      </c>
    </row>
    <row r="13" spans="1:6" x14ac:dyDescent="0.2">
      <c r="A13" t="s">
        <v>505</v>
      </c>
      <c r="B13" t="s">
        <v>4884</v>
      </c>
      <c r="C13" t="str">
        <f>VLOOKUP(A13,prot_stoic!O12:R1412,2,FALSE)</f>
        <v>rt4069</v>
      </c>
      <c r="D13">
        <f t="shared" si="0"/>
        <v>1</v>
      </c>
    </row>
    <row r="14" spans="1:6" x14ac:dyDescent="0.2">
      <c r="A14" t="s">
        <v>89</v>
      </c>
      <c r="B14" t="s">
        <v>4888</v>
      </c>
      <c r="C14" t="str">
        <f>VLOOKUP(A14,prot_stoic!O13:R1413,2,FALSE)</f>
        <v>rt0563</v>
      </c>
      <c r="D14">
        <f t="shared" si="0"/>
        <v>1</v>
      </c>
    </row>
    <row r="15" spans="1:6" x14ac:dyDescent="0.2">
      <c r="A15" t="s">
        <v>737</v>
      </c>
      <c r="B15" t="s">
        <v>4890</v>
      </c>
      <c r="C15" t="str">
        <f>VLOOKUP(A15,prot_stoic!O14:R1414,2,FALSE)</f>
        <v>rt5802</v>
      </c>
      <c r="D15">
        <f t="shared" si="0"/>
        <v>1</v>
      </c>
    </row>
    <row r="16" spans="1:6" x14ac:dyDescent="0.2">
      <c r="A16" t="s">
        <v>4892</v>
      </c>
      <c r="B16" t="s">
        <v>4893</v>
      </c>
      <c r="C16" t="e">
        <f>VLOOKUP(A16,prot_stoic!O15:R1415,2,FALSE)</f>
        <v>#N/A</v>
      </c>
      <c r="D16">
        <f t="shared" si="0"/>
        <v>0</v>
      </c>
    </row>
    <row r="17" spans="1:4" x14ac:dyDescent="0.2">
      <c r="A17" t="s">
        <v>220</v>
      </c>
      <c r="B17" t="s">
        <v>4895</v>
      </c>
      <c r="C17" t="str">
        <f>VLOOKUP(A17,prot_stoic!O16:R1416,2,FALSE)</f>
        <v>rt1577</v>
      </c>
      <c r="D17">
        <f t="shared" si="0"/>
        <v>1</v>
      </c>
    </row>
    <row r="18" spans="1:4" x14ac:dyDescent="0.2">
      <c r="A18" t="s">
        <v>657</v>
      </c>
      <c r="B18" t="s">
        <v>4897</v>
      </c>
      <c r="C18" t="str">
        <f>VLOOKUP(A18,prot_stoic!O17:R1417,2,FALSE)</f>
        <v>rt5214</v>
      </c>
      <c r="D18">
        <f t="shared" si="0"/>
        <v>1</v>
      </c>
    </row>
    <row r="19" spans="1:4" x14ac:dyDescent="0.2">
      <c r="A19" t="s">
        <v>359</v>
      </c>
      <c r="B19" t="s">
        <v>4899</v>
      </c>
      <c r="C19" t="str">
        <f>VLOOKUP(A19,prot_stoic!O18:R1418,2,FALSE)</f>
        <v>rt2904</v>
      </c>
      <c r="D19">
        <f t="shared" si="0"/>
        <v>1</v>
      </c>
    </row>
    <row r="20" spans="1:4" x14ac:dyDescent="0.2">
      <c r="A20" t="s">
        <v>101</v>
      </c>
      <c r="B20" t="s">
        <v>4899</v>
      </c>
      <c r="C20" t="str">
        <f>VLOOKUP(A20,prot_stoic!O19:R1419,2,FALSE)</f>
        <v>rt0671</v>
      </c>
      <c r="D20">
        <f t="shared" si="0"/>
        <v>1</v>
      </c>
    </row>
    <row r="21" spans="1:4" x14ac:dyDescent="0.2">
      <c r="A21" t="s">
        <v>4902</v>
      </c>
      <c r="B21" t="s">
        <v>4903</v>
      </c>
      <c r="C21" t="e">
        <f>VLOOKUP(A21,prot_stoic!O20:R1420,2,FALSE)</f>
        <v>#N/A</v>
      </c>
      <c r="D21">
        <f t="shared" si="0"/>
        <v>0</v>
      </c>
    </row>
    <row r="22" spans="1:4" x14ac:dyDescent="0.2">
      <c r="A22" t="s">
        <v>323</v>
      </c>
      <c r="B22" t="s">
        <v>4874</v>
      </c>
      <c r="C22" t="str">
        <f>VLOOKUP(A22,prot_stoic!O21:R1421,2,FALSE)</f>
        <v>rt2573</v>
      </c>
      <c r="D22">
        <f t="shared" si="0"/>
        <v>1</v>
      </c>
    </row>
    <row r="23" spans="1:4" x14ac:dyDescent="0.2">
      <c r="A23" t="s">
        <v>4906</v>
      </c>
      <c r="B23" t="s">
        <v>4907</v>
      </c>
      <c r="C23" t="e">
        <f>VLOOKUP(A23,prot_stoic!O22:R1422,2,FALSE)</f>
        <v>#N/A</v>
      </c>
      <c r="D23">
        <f t="shared" si="0"/>
        <v>0</v>
      </c>
    </row>
    <row r="24" spans="1:4" x14ac:dyDescent="0.2">
      <c r="A24" t="s">
        <v>936</v>
      </c>
      <c r="B24" t="s">
        <v>4911</v>
      </c>
      <c r="C24" t="str">
        <f>VLOOKUP(A24,prot_stoic!O23:R1423,2,FALSE)</f>
        <v>rt7295</v>
      </c>
      <c r="D24">
        <f t="shared" si="0"/>
        <v>1</v>
      </c>
    </row>
    <row r="25" spans="1:4" x14ac:dyDescent="0.2">
      <c r="A25" t="s">
        <v>389</v>
      </c>
      <c r="B25" t="s">
        <v>4912</v>
      </c>
      <c r="C25" t="str">
        <f>VLOOKUP(A25,prot_stoic!O24:R1424,2,FALSE)</f>
        <v>rt3236</v>
      </c>
      <c r="D25">
        <f t="shared" si="0"/>
        <v>1</v>
      </c>
    </row>
    <row r="26" spans="1:4" x14ac:dyDescent="0.2">
      <c r="A26" t="s">
        <v>4915</v>
      </c>
      <c r="B26" t="s">
        <v>4916</v>
      </c>
      <c r="C26" t="e">
        <f>VLOOKUP(A26,prot_stoic!O25:R1425,2,FALSE)</f>
        <v>#N/A</v>
      </c>
      <c r="D26">
        <f t="shared" si="0"/>
        <v>0</v>
      </c>
    </row>
    <row r="27" spans="1:4" x14ac:dyDescent="0.2">
      <c r="A27" t="s">
        <v>557</v>
      </c>
      <c r="B27" t="s">
        <v>4918</v>
      </c>
      <c r="C27" t="str">
        <f>VLOOKUP(A27,prot_stoic!O26:R1426,2,FALSE)</f>
        <v>rt4427</v>
      </c>
      <c r="D27">
        <f t="shared" si="0"/>
        <v>1</v>
      </c>
    </row>
    <row r="28" spans="1:4" x14ac:dyDescent="0.2">
      <c r="A28" t="s">
        <v>77</v>
      </c>
      <c r="B28" t="s">
        <v>4922</v>
      </c>
      <c r="C28" t="str">
        <f>VLOOKUP(A28,prot_stoic!O27:R1427,2,FALSE)</f>
        <v>rt0510</v>
      </c>
      <c r="D28">
        <f t="shared" si="0"/>
        <v>1</v>
      </c>
    </row>
    <row r="29" spans="1:4" x14ac:dyDescent="0.2">
      <c r="A29" t="s">
        <v>450</v>
      </c>
      <c r="B29" t="s">
        <v>4926</v>
      </c>
      <c r="C29" t="str">
        <f>VLOOKUP(A29,prot_stoic!O28:R1428,2,FALSE)</f>
        <v>rt3542</v>
      </c>
      <c r="D29">
        <f t="shared" si="0"/>
        <v>1</v>
      </c>
    </row>
    <row r="30" spans="1:4" x14ac:dyDescent="0.2">
      <c r="A30" t="s">
        <v>48</v>
      </c>
      <c r="B30" t="s">
        <v>4930</v>
      </c>
      <c r="C30" t="str">
        <f>VLOOKUP(A30,prot_stoic!O29:R1429,2,FALSE)</f>
        <v>rt0334</v>
      </c>
      <c r="D30">
        <f t="shared" si="0"/>
        <v>1</v>
      </c>
    </row>
    <row r="31" spans="1:4" x14ac:dyDescent="0.2">
      <c r="A31" t="s">
        <v>253</v>
      </c>
      <c r="B31" t="s">
        <v>4932</v>
      </c>
      <c r="C31" t="str">
        <f>VLOOKUP(A31,prot_stoic!O30:R1430,2,FALSE)</f>
        <v>rt1883</v>
      </c>
      <c r="D31">
        <f t="shared" si="0"/>
        <v>1</v>
      </c>
    </row>
    <row r="32" spans="1:4" x14ac:dyDescent="0.2">
      <c r="A32" t="s">
        <v>4936</v>
      </c>
      <c r="B32" t="s">
        <v>4937</v>
      </c>
      <c r="C32" t="e">
        <f>VLOOKUP(A32,prot_stoic!O31:R1431,2,FALSE)</f>
        <v>#N/A</v>
      </c>
      <c r="D32">
        <f t="shared" si="0"/>
        <v>0</v>
      </c>
    </row>
    <row r="33" spans="1:4" x14ac:dyDescent="0.2">
      <c r="A33" t="s">
        <v>4939</v>
      </c>
      <c r="B33" t="s">
        <v>4940</v>
      </c>
      <c r="C33" t="e">
        <f>VLOOKUP(A33,prot_stoic!O32:R1432,2,FALSE)</f>
        <v>#N/A</v>
      </c>
      <c r="D33">
        <f t="shared" si="0"/>
        <v>0</v>
      </c>
    </row>
    <row r="34" spans="1:4" x14ac:dyDescent="0.2">
      <c r="A34" t="s">
        <v>4944</v>
      </c>
      <c r="B34" t="s">
        <v>4945</v>
      </c>
      <c r="C34" t="e">
        <f>VLOOKUP(A34,prot_stoic!O33:R1433,2,FALSE)</f>
        <v>#N/A</v>
      </c>
      <c r="D34">
        <f t="shared" si="0"/>
        <v>0</v>
      </c>
    </row>
    <row r="35" spans="1:4" x14ac:dyDescent="0.2">
      <c r="A35" t="s">
        <v>4949</v>
      </c>
      <c r="B35" t="s">
        <v>4950</v>
      </c>
      <c r="C35" t="e">
        <f>VLOOKUP(A35,prot_stoic!O34:R1434,2,FALSE)</f>
        <v>#N/A</v>
      </c>
      <c r="D35">
        <f t="shared" si="0"/>
        <v>0</v>
      </c>
    </row>
    <row r="36" spans="1:4" x14ac:dyDescent="0.2">
      <c r="A36" t="s">
        <v>146</v>
      </c>
      <c r="B36" t="s">
        <v>4954</v>
      </c>
      <c r="C36" t="str">
        <f>VLOOKUP(A36,prot_stoic!O35:R1435,2,FALSE)</f>
        <v>rt0894</v>
      </c>
      <c r="D36">
        <f t="shared" si="0"/>
        <v>1</v>
      </c>
    </row>
    <row r="37" spans="1:4" x14ac:dyDescent="0.2">
      <c r="A37" t="s">
        <v>4957</v>
      </c>
      <c r="B37" t="s">
        <v>4958</v>
      </c>
      <c r="C37" t="e">
        <f>VLOOKUP(A37,prot_stoic!O36:R1436,2,FALSE)</f>
        <v>#N/A</v>
      </c>
      <c r="D37">
        <f t="shared" si="0"/>
        <v>0</v>
      </c>
    </row>
    <row r="38" spans="1:4" x14ac:dyDescent="0.2">
      <c r="A38" t="s">
        <v>4234</v>
      </c>
      <c r="B38" t="s">
        <v>4960</v>
      </c>
      <c r="C38" t="str">
        <f>VLOOKUP(A38,prot_stoic!O37:R1437,2,FALSE)</f>
        <v>rt7962_rt7962</v>
      </c>
      <c r="D38">
        <f t="shared" si="0"/>
        <v>1</v>
      </c>
    </row>
    <row r="39" spans="1:4" x14ac:dyDescent="0.2">
      <c r="A39" t="s">
        <v>499</v>
      </c>
      <c r="B39" t="s">
        <v>4963</v>
      </c>
      <c r="C39" t="str">
        <f>VLOOKUP(A39,prot_stoic!O38:R1438,2,FALSE)</f>
        <v>rt4053</v>
      </c>
      <c r="D39">
        <f t="shared" si="0"/>
        <v>1</v>
      </c>
    </row>
    <row r="40" spans="1:4" x14ac:dyDescent="0.2">
      <c r="A40" t="s">
        <v>444</v>
      </c>
      <c r="B40" t="s">
        <v>4967</v>
      </c>
      <c r="C40" t="str">
        <f>VLOOKUP(A40,prot_stoic!O39:R1439,2,FALSE)</f>
        <v>rt3531</v>
      </c>
      <c r="D40">
        <f t="shared" si="0"/>
        <v>1</v>
      </c>
    </row>
    <row r="41" spans="1:4" x14ac:dyDescent="0.2">
      <c r="A41" t="s">
        <v>4971</v>
      </c>
      <c r="B41" t="s">
        <v>4972</v>
      </c>
      <c r="C41" t="e">
        <f>VLOOKUP(A41,prot_stoic!O40:R1440,2,FALSE)</f>
        <v>#N/A</v>
      </c>
      <c r="D41">
        <f t="shared" si="0"/>
        <v>0</v>
      </c>
    </row>
    <row r="42" spans="1:4" x14ac:dyDescent="0.2">
      <c r="A42" t="s">
        <v>4974</v>
      </c>
      <c r="B42" t="s">
        <v>4975</v>
      </c>
      <c r="C42" t="e">
        <f>VLOOKUP(A42,prot_stoic!O41:R1441,2,FALSE)</f>
        <v>#N/A</v>
      </c>
      <c r="D42">
        <f t="shared" si="0"/>
        <v>0</v>
      </c>
    </row>
    <row r="43" spans="1:4" x14ac:dyDescent="0.2">
      <c r="A43" t="s">
        <v>318</v>
      </c>
      <c r="B43" t="s">
        <v>4978</v>
      </c>
      <c r="C43" t="str">
        <f>VLOOKUP(A43,prot_stoic!O42:R1442,2,FALSE)</f>
        <v>rt2544</v>
      </c>
      <c r="D43">
        <f t="shared" si="0"/>
        <v>1</v>
      </c>
    </row>
    <row r="44" spans="1:4" x14ac:dyDescent="0.2">
      <c r="A44" t="s">
        <v>4982</v>
      </c>
      <c r="B44" t="s">
        <v>4983</v>
      </c>
      <c r="C44" t="e">
        <f>VLOOKUP(A44,prot_stoic!O43:R1443,2,FALSE)</f>
        <v>#N/A</v>
      </c>
      <c r="D44">
        <f t="shared" si="0"/>
        <v>0</v>
      </c>
    </row>
    <row r="45" spans="1:4" x14ac:dyDescent="0.2">
      <c r="A45" t="s">
        <v>4987</v>
      </c>
      <c r="B45" t="s">
        <v>4988</v>
      </c>
      <c r="C45" t="e">
        <f>VLOOKUP(A45,prot_stoic!O44:R1444,2,FALSE)</f>
        <v>#N/A</v>
      </c>
      <c r="D45">
        <f t="shared" si="0"/>
        <v>0</v>
      </c>
    </row>
    <row r="46" spans="1:4" x14ac:dyDescent="0.2">
      <c r="A46" t="s">
        <v>639</v>
      </c>
      <c r="B46" t="s">
        <v>4989</v>
      </c>
      <c r="C46" t="str">
        <f>VLOOKUP(A46,prot_stoic!O45:R1445,2,FALSE)</f>
        <v>rt5045</v>
      </c>
      <c r="D46">
        <f t="shared" si="0"/>
        <v>1</v>
      </c>
    </row>
    <row r="47" spans="1:4" x14ac:dyDescent="0.2">
      <c r="A47" t="s">
        <v>652</v>
      </c>
      <c r="B47" t="s">
        <v>4993</v>
      </c>
      <c r="C47" t="str">
        <f>VLOOKUP(A47,prot_stoic!O46:R1446,2,FALSE)</f>
        <v>rt5194</v>
      </c>
      <c r="D47">
        <f t="shared" si="0"/>
        <v>1</v>
      </c>
    </row>
    <row r="48" spans="1:4" x14ac:dyDescent="0.2">
      <c r="A48" t="s">
        <v>496</v>
      </c>
      <c r="B48" t="s">
        <v>4995</v>
      </c>
      <c r="C48" t="str">
        <f>VLOOKUP(A48,prot_stoic!O47:R1447,2,FALSE)</f>
        <v>rt4039</v>
      </c>
      <c r="D48">
        <f t="shared" si="0"/>
        <v>1</v>
      </c>
    </row>
    <row r="49" spans="1:4" x14ac:dyDescent="0.2">
      <c r="A49" t="s">
        <v>4998</v>
      </c>
      <c r="B49" t="s">
        <v>4999</v>
      </c>
      <c r="C49" t="e">
        <f>VLOOKUP(A49,prot_stoic!O48:R1448,2,FALSE)</f>
        <v>#N/A</v>
      </c>
      <c r="D49">
        <f t="shared" si="0"/>
        <v>0</v>
      </c>
    </row>
    <row r="50" spans="1:4" x14ac:dyDescent="0.2">
      <c r="A50" t="s">
        <v>942</v>
      </c>
      <c r="B50" t="s">
        <v>5001</v>
      </c>
      <c r="C50" t="str">
        <f>VLOOKUP(A50,prot_stoic!O49:R1449,2,FALSE)</f>
        <v>rt7317</v>
      </c>
      <c r="D50">
        <f t="shared" si="0"/>
        <v>1</v>
      </c>
    </row>
    <row r="51" spans="1:4" x14ac:dyDescent="0.2">
      <c r="A51" t="s">
        <v>208</v>
      </c>
      <c r="B51" t="s">
        <v>5003</v>
      </c>
      <c r="C51" t="str">
        <f>VLOOKUP(A51,prot_stoic!O50:R1450,2,FALSE)</f>
        <v>rt1432</v>
      </c>
      <c r="D51">
        <f t="shared" si="0"/>
        <v>1</v>
      </c>
    </row>
    <row r="52" spans="1:4" x14ac:dyDescent="0.2">
      <c r="A52" t="s">
        <v>837</v>
      </c>
      <c r="B52" t="s">
        <v>5004</v>
      </c>
      <c r="C52" t="str">
        <f>VLOOKUP(A52,prot_stoic!O51:R1451,2,FALSE)</f>
        <v>rt6557</v>
      </c>
      <c r="D52">
        <f t="shared" si="0"/>
        <v>1</v>
      </c>
    </row>
    <row r="53" spans="1:4" x14ac:dyDescent="0.2">
      <c r="A53" t="s">
        <v>5007</v>
      </c>
      <c r="B53" t="s">
        <v>5008</v>
      </c>
      <c r="C53" t="e">
        <f>VLOOKUP(A53,prot_stoic!O52:R1452,2,FALSE)</f>
        <v>#N/A</v>
      </c>
      <c r="D53">
        <f t="shared" si="0"/>
        <v>0</v>
      </c>
    </row>
    <row r="54" spans="1:4" x14ac:dyDescent="0.2">
      <c r="A54" t="s">
        <v>5010</v>
      </c>
      <c r="B54" t="s">
        <v>5011</v>
      </c>
      <c r="C54" t="e">
        <f>VLOOKUP(A54,prot_stoic!O53:R1453,2,FALSE)</f>
        <v>#N/A</v>
      </c>
      <c r="D54">
        <f t="shared" si="0"/>
        <v>0</v>
      </c>
    </row>
    <row r="55" spans="1:4" x14ac:dyDescent="0.2">
      <c r="A55" t="s">
        <v>5013</v>
      </c>
      <c r="B55" t="s">
        <v>5014</v>
      </c>
      <c r="C55" t="e">
        <f>VLOOKUP(A55,prot_stoic!O54:R1454,2,FALSE)</f>
        <v>#N/A</v>
      </c>
      <c r="D55">
        <f t="shared" si="0"/>
        <v>0</v>
      </c>
    </row>
    <row r="56" spans="1:4" x14ac:dyDescent="0.2">
      <c r="A56" t="s">
        <v>947</v>
      </c>
      <c r="B56" t="s">
        <v>5016</v>
      </c>
      <c r="C56" t="str">
        <f>VLOOKUP(A56,prot_stoic!O55:R1455,2,FALSE)</f>
        <v>rt7345</v>
      </c>
      <c r="D56">
        <f t="shared" si="0"/>
        <v>1</v>
      </c>
    </row>
    <row r="57" spans="1:4" x14ac:dyDescent="0.2">
      <c r="A57" t="s">
        <v>716</v>
      </c>
      <c r="B57" t="s">
        <v>5018</v>
      </c>
      <c r="C57" t="str">
        <f>VLOOKUP(A57,prot_stoic!O56:R1456,2,FALSE)</f>
        <v>rt5646</v>
      </c>
      <c r="D57">
        <f t="shared" si="0"/>
        <v>1</v>
      </c>
    </row>
    <row r="58" spans="1:4" x14ac:dyDescent="0.2">
      <c r="A58" t="s">
        <v>5020</v>
      </c>
      <c r="B58" t="s">
        <v>5021</v>
      </c>
      <c r="C58" t="e">
        <f>VLOOKUP(A58,prot_stoic!O57:R1457,2,FALSE)</f>
        <v>#N/A</v>
      </c>
      <c r="D58">
        <f t="shared" si="0"/>
        <v>0</v>
      </c>
    </row>
    <row r="59" spans="1:4" x14ac:dyDescent="0.2">
      <c r="A59" t="s">
        <v>860</v>
      </c>
      <c r="B59" t="s">
        <v>5022</v>
      </c>
      <c r="C59" t="str">
        <f>VLOOKUP(A59,prot_stoic!O58:R1458,2,FALSE)</f>
        <v>rt6698</v>
      </c>
      <c r="D59">
        <f t="shared" si="0"/>
        <v>1</v>
      </c>
    </row>
    <row r="60" spans="1:4" x14ac:dyDescent="0.2">
      <c r="A60" t="s">
        <v>5024</v>
      </c>
      <c r="B60" t="s">
        <v>5025</v>
      </c>
      <c r="C60" t="e">
        <f>VLOOKUP(A60,prot_stoic!O59:R1459,2,FALSE)</f>
        <v>#N/A</v>
      </c>
      <c r="D60">
        <f t="shared" si="0"/>
        <v>0</v>
      </c>
    </row>
    <row r="61" spans="1:4" x14ac:dyDescent="0.2">
      <c r="A61" t="s">
        <v>1101</v>
      </c>
      <c r="B61" t="s">
        <v>5029</v>
      </c>
      <c r="C61" t="str">
        <f>VLOOKUP(A61,prot_stoic!O60:R1460,2,FALSE)</f>
        <v>rt8469</v>
      </c>
      <c r="D61">
        <f t="shared" si="0"/>
        <v>1</v>
      </c>
    </row>
    <row r="62" spans="1:4" x14ac:dyDescent="0.2">
      <c r="A62" t="s">
        <v>922</v>
      </c>
      <c r="B62" t="s">
        <v>5033</v>
      </c>
      <c r="C62" t="str">
        <f>VLOOKUP(A62,prot_stoic!O61:R1461,2,FALSE)</f>
        <v>rt7138</v>
      </c>
      <c r="D62">
        <f t="shared" si="0"/>
        <v>1</v>
      </c>
    </row>
    <row r="63" spans="1:4" x14ac:dyDescent="0.2">
      <c r="A63" t="s">
        <v>5035</v>
      </c>
      <c r="B63" t="s">
        <v>5036</v>
      </c>
      <c r="C63" t="e">
        <f>VLOOKUP(A63,prot_stoic!O62:R1462,2,FALSE)</f>
        <v>#N/A</v>
      </c>
      <c r="D63">
        <f t="shared" si="0"/>
        <v>0</v>
      </c>
    </row>
    <row r="64" spans="1:4" x14ac:dyDescent="0.2">
      <c r="A64" t="s">
        <v>5038</v>
      </c>
      <c r="B64" t="s">
        <v>5039</v>
      </c>
      <c r="C64" t="e">
        <f>VLOOKUP(A64,prot_stoic!O63:R1463,2,FALSE)</f>
        <v>#N/A</v>
      </c>
      <c r="D64">
        <f t="shared" si="0"/>
        <v>0</v>
      </c>
    </row>
    <row r="65" spans="1:4" x14ac:dyDescent="0.2">
      <c r="A65" t="s">
        <v>5042</v>
      </c>
      <c r="B65" t="s">
        <v>5043</v>
      </c>
      <c r="C65" t="e">
        <f>VLOOKUP(A65,prot_stoic!O64:R1464,2,FALSE)</f>
        <v>#N/A</v>
      </c>
      <c r="D65">
        <f t="shared" si="0"/>
        <v>0</v>
      </c>
    </row>
    <row r="66" spans="1:4" x14ac:dyDescent="0.2">
      <c r="A66" t="s">
        <v>625</v>
      </c>
      <c r="B66" t="s">
        <v>5044</v>
      </c>
      <c r="C66" t="str">
        <f>VLOOKUP(A66,prot_stoic!O65:R1465,2,FALSE)</f>
        <v>rt4929</v>
      </c>
      <c r="D66">
        <f t="shared" si="0"/>
        <v>1</v>
      </c>
    </row>
    <row r="67" spans="1:4" x14ac:dyDescent="0.2">
      <c r="A67" t="s">
        <v>489</v>
      </c>
      <c r="B67" t="s">
        <v>5046</v>
      </c>
      <c r="C67" t="str">
        <f>VLOOKUP(A67,prot_stoic!O66:R1466,2,FALSE)</f>
        <v>rt3934</v>
      </c>
      <c r="D67">
        <f t="shared" si="0"/>
        <v>1</v>
      </c>
    </row>
    <row r="68" spans="1:4" x14ac:dyDescent="0.2">
      <c r="A68" t="s">
        <v>5047</v>
      </c>
      <c r="B68" t="s">
        <v>5048</v>
      </c>
      <c r="C68" t="e">
        <f>VLOOKUP(A68,prot_stoic!O67:R1467,2,FALSE)</f>
        <v>#N/A</v>
      </c>
      <c r="D68">
        <f t="shared" ref="D68:D131" si="1">IF(ISNA(C68),0,1)</f>
        <v>0</v>
      </c>
    </row>
    <row r="69" spans="1:4" x14ac:dyDescent="0.2">
      <c r="A69" t="s">
        <v>606</v>
      </c>
      <c r="B69" t="s">
        <v>5052</v>
      </c>
      <c r="C69" t="str">
        <f>VLOOKUP(A69,prot_stoic!O68:R1468,2,FALSE)</f>
        <v>rt4871</v>
      </c>
      <c r="D69">
        <f t="shared" si="1"/>
        <v>1</v>
      </c>
    </row>
    <row r="70" spans="1:4" x14ac:dyDescent="0.2">
      <c r="A70" t="s">
        <v>5056</v>
      </c>
      <c r="B70" t="s">
        <v>5036</v>
      </c>
      <c r="C70" t="e">
        <f>VLOOKUP(A70,prot_stoic!O69:R1469,2,FALSE)</f>
        <v>#N/A</v>
      </c>
      <c r="D70">
        <f t="shared" si="1"/>
        <v>0</v>
      </c>
    </row>
    <row r="71" spans="1:4" x14ac:dyDescent="0.2">
      <c r="A71" t="s">
        <v>5059</v>
      </c>
      <c r="B71" t="s">
        <v>5036</v>
      </c>
      <c r="C71" t="e">
        <f>VLOOKUP(A71,prot_stoic!O70:R1470,2,FALSE)</f>
        <v>#N/A</v>
      </c>
      <c r="D71">
        <f t="shared" si="1"/>
        <v>0</v>
      </c>
    </row>
    <row r="72" spans="1:4" x14ac:dyDescent="0.2">
      <c r="A72" t="s">
        <v>5060</v>
      </c>
      <c r="B72" t="s">
        <v>5061</v>
      </c>
      <c r="C72" t="e">
        <f>VLOOKUP(A72,prot_stoic!O71:R1471,2,FALSE)</f>
        <v>#N/A</v>
      </c>
      <c r="D72">
        <f t="shared" si="1"/>
        <v>0</v>
      </c>
    </row>
    <row r="73" spans="1:4" x14ac:dyDescent="0.2">
      <c r="A73" t="s">
        <v>5063</v>
      </c>
      <c r="B73" t="s">
        <v>5061</v>
      </c>
      <c r="C73" t="e">
        <f>VLOOKUP(A73,prot_stoic!O72:R1472,2,FALSE)</f>
        <v>#N/A</v>
      </c>
      <c r="D73">
        <f t="shared" si="1"/>
        <v>0</v>
      </c>
    </row>
    <row r="74" spans="1:4" x14ac:dyDescent="0.2">
      <c r="A74" t="s">
        <v>5064</v>
      </c>
      <c r="B74" t="s">
        <v>5065</v>
      </c>
      <c r="C74" t="e">
        <f>VLOOKUP(A74,prot_stoic!O73:R1473,2,FALSE)</f>
        <v>#N/A</v>
      </c>
      <c r="D74">
        <f t="shared" si="1"/>
        <v>0</v>
      </c>
    </row>
    <row r="75" spans="1:4" x14ac:dyDescent="0.2">
      <c r="A75" t="s">
        <v>601</v>
      </c>
      <c r="B75" t="s">
        <v>5066</v>
      </c>
      <c r="C75" t="str">
        <f>VLOOKUP(A75,prot_stoic!O74:R1474,2,FALSE)</f>
        <v>rt4793</v>
      </c>
      <c r="D75">
        <f t="shared" si="1"/>
        <v>1</v>
      </c>
    </row>
    <row r="76" spans="1:4" x14ac:dyDescent="0.2">
      <c r="A76" t="s">
        <v>293</v>
      </c>
      <c r="B76" t="s">
        <v>5068</v>
      </c>
      <c r="C76" t="str">
        <f>VLOOKUP(A76,prot_stoic!O75:R1475,2,FALSE)</f>
        <v>rt2239</v>
      </c>
      <c r="D76">
        <f t="shared" si="1"/>
        <v>1</v>
      </c>
    </row>
    <row r="77" spans="1:4" x14ac:dyDescent="0.2">
      <c r="A77" t="s">
        <v>5072</v>
      </c>
      <c r="B77" t="s">
        <v>5073</v>
      </c>
      <c r="C77" t="e">
        <f>VLOOKUP(A77,prot_stoic!O76:R1476,2,FALSE)</f>
        <v>#N/A</v>
      </c>
      <c r="D77">
        <f t="shared" si="1"/>
        <v>0</v>
      </c>
    </row>
    <row r="78" spans="1:4" x14ac:dyDescent="0.2">
      <c r="A78" t="s">
        <v>1095</v>
      </c>
      <c r="B78" t="s">
        <v>5075</v>
      </c>
      <c r="C78" t="str">
        <f>VLOOKUP(A78,prot_stoic!O77:R1477,2,FALSE)</f>
        <v>rt8407</v>
      </c>
      <c r="D78">
        <f t="shared" si="1"/>
        <v>1</v>
      </c>
    </row>
    <row r="79" spans="1:4" x14ac:dyDescent="0.2">
      <c r="A79" t="s">
        <v>562</v>
      </c>
      <c r="B79" t="s">
        <v>5079</v>
      </c>
      <c r="C79" t="str">
        <f>VLOOKUP(A79,prot_stoic!O78:R1478,2,FALSE)</f>
        <v>rt4475</v>
      </c>
      <c r="D79">
        <f t="shared" si="1"/>
        <v>1</v>
      </c>
    </row>
    <row r="80" spans="1:4" x14ac:dyDescent="0.2">
      <c r="A80" t="s">
        <v>5081</v>
      </c>
      <c r="B80" t="s">
        <v>5082</v>
      </c>
      <c r="C80" t="e">
        <f>VLOOKUP(A80,prot_stoic!O79:R1479,2,FALSE)</f>
        <v>#N/A</v>
      </c>
      <c r="D80">
        <f t="shared" si="1"/>
        <v>0</v>
      </c>
    </row>
    <row r="81" spans="1:4" x14ac:dyDescent="0.2">
      <c r="A81" t="s">
        <v>5083</v>
      </c>
      <c r="B81" t="s">
        <v>5084</v>
      </c>
      <c r="C81" t="e">
        <f>VLOOKUP(A81,prot_stoic!O80:R1480,2,FALSE)</f>
        <v>#N/A</v>
      </c>
      <c r="D81">
        <f t="shared" si="1"/>
        <v>0</v>
      </c>
    </row>
    <row r="82" spans="1:4" x14ac:dyDescent="0.2">
      <c r="A82" t="s">
        <v>5088</v>
      </c>
      <c r="B82" t="s">
        <v>5036</v>
      </c>
      <c r="C82" t="e">
        <f>VLOOKUP(A82,prot_stoic!O81:R1481,2,FALSE)</f>
        <v>#N/A</v>
      </c>
      <c r="D82">
        <f t="shared" si="1"/>
        <v>0</v>
      </c>
    </row>
    <row r="83" spans="1:4" x14ac:dyDescent="0.2">
      <c r="A83" t="s">
        <v>2134</v>
      </c>
      <c r="B83" t="s">
        <v>5089</v>
      </c>
      <c r="C83" t="str">
        <f>VLOOKUP(A83,prot_stoic!O82:R1482,2,FALSE)</f>
        <v>rt1963_rt1963</v>
      </c>
      <c r="D83">
        <f t="shared" si="1"/>
        <v>1</v>
      </c>
    </row>
    <row r="84" spans="1:4" x14ac:dyDescent="0.2">
      <c r="A84" t="s">
        <v>5093</v>
      </c>
      <c r="B84" t="s">
        <v>5094</v>
      </c>
      <c r="C84" t="e">
        <f>VLOOKUP(A84,prot_stoic!O83:R1483,2,FALSE)</f>
        <v>#N/A</v>
      </c>
      <c r="D84">
        <f t="shared" si="1"/>
        <v>0</v>
      </c>
    </row>
    <row r="85" spans="1:4" x14ac:dyDescent="0.2">
      <c r="A85" t="s">
        <v>5096</v>
      </c>
      <c r="B85" t="s">
        <v>5097</v>
      </c>
      <c r="C85" t="e">
        <f>VLOOKUP(A85,prot_stoic!O84:R1484,2,FALSE)</f>
        <v>#N/A</v>
      </c>
      <c r="D85">
        <f t="shared" si="1"/>
        <v>0</v>
      </c>
    </row>
    <row r="86" spans="1:4" x14ac:dyDescent="0.2">
      <c r="A86" t="s">
        <v>4078</v>
      </c>
      <c r="B86" t="s">
        <v>5101</v>
      </c>
      <c r="C86" t="str">
        <f>VLOOKUP(A86,prot_stoic!O85:R1485,2,FALSE)</f>
        <v>rt7540_rt7540</v>
      </c>
      <c r="D86">
        <f t="shared" si="1"/>
        <v>1</v>
      </c>
    </row>
    <row r="87" spans="1:4" x14ac:dyDescent="0.2">
      <c r="A87" t="s">
        <v>331</v>
      </c>
      <c r="B87" t="s">
        <v>5105</v>
      </c>
      <c r="C87" t="str">
        <f>VLOOKUP(A87,prot_stoic!O86:R1486,2,FALSE)</f>
        <v>rt2682</v>
      </c>
      <c r="D87">
        <f t="shared" si="1"/>
        <v>1</v>
      </c>
    </row>
    <row r="88" spans="1:4" x14ac:dyDescent="0.2">
      <c r="A88" t="s">
        <v>968</v>
      </c>
      <c r="B88" t="s">
        <v>5109</v>
      </c>
      <c r="C88" t="str">
        <f>VLOOKUP(A88,prot_stoic!O87:R1487,2,FALSE)</f>
        <v>rt7471</v>
      </c>
      <c r="D88">
        <f t="shared" si="1"/>
        <v>1</v>
      </c>
    </row>
    <row r="89" spans="1:4" x14ac:dyDescent="0.2">
      <c r="A89" t="s">
        <v>5111</v>
      </c>
      <c r="B89" t="s">
        <v>5112</v>
      </c>
      <c r="C89" t="e">
        <f>VLOOKUP(A89,prot_stoic!O88:R1488,2,FALSE)</f>
        <v>#N/A</v>
      </c>
      <c r="D89">
        <f t="shared" si="1"/>
        <v>0</v>
      </c>
    </row>
    <row r="90" spans="1:4" x14ac:dyDescent="0.2">
      <c r="A90" t="s">
        <v>4230</v>
      </c>
      <c r="B90" t="s">
        <v>5115</v>
      </c>
      <c r="C90" t="str">
        <f>VLOOKUP(A90,prot_stoic!O89:R1489,2,FALSE)</f>
        <v>rt7955_rt7955</v>
      </c>
      <c r="D90">
        <f t="shared" si="1"/>
        <v>1</v>
      </c>
    </row>
    <row r="91" spans="1:4" x14ac:dyDescent="0.2">
      <c r="A91" t="s">
        <v>729</v>
      </c>
      <c r="B91" t="s">
        <v>5119</v>
      </c>
      <c r="C91" t="str">
        <f>VLOOKUP(A91,prot_stoic!O90:R1490,2,FALSE)</f>
        <v>rt5764</v>
      </c>
      <c r="D91">
        <f t="shared" si="1"/>
        <v>1</v>
      </c>
    </row>
    <row r="92" spans="1:4" x14ac:dyDescent="0.2">
      <c r="A92" t="s">
        <v>5121</v>
      </c>
      <c r="B92" t="s">
        <v>5122</v>
      </c>
      <c r="C92" t="e">
        <f>VLOOKUP(A92,prot_stoic!O91:R1491,2,FALSE)</f>
        <v>#N/A</v>
      </c>
      <c r="D92">
        <f t="shared" si="1"/>
        <v>0</v>
      </c>
    </row>
    <row r="93" spans="1:4" x14ac:dyDescent="0.2">
      <c r="A93" t="s">
        <v>672</v>
      </c>
      <c r="B93" t="s">
        <v>5124</v>
      </c>
      <c r="C93" t="str">
        <f>VLOOKUP(A93,prot_stoic!O92:R1492,2,FALSE)</f>
        <v>rt5341</v>
      </c>
      <c r="D93">
        <f t="shared" si="1"/>
        <v>1</v>
      </c>
    </row>
    <row r="94" spans="1:4" x14ac:dyDescent="0.2">
      <c r="A94" t="s">
        <v>1002</v>
      </c>
      <c r="B94" t="s">
        <v>5126</v>
      </c>
      <c r="C94" t="str">
        <f>VLOOKUP(A94,prot_stoic!O93:R1493,2,FALSE)</f>
        <v>rt7760</v>
      </c>
      <c r="D94">
        <f t="shared" si="1"/>
        <v>1</v>
      </c>
    </row>
    <row r="95" spans="1:4" x14ac:dyDescent="0.2">
      <c r="A95" t="s">
        <v>26</v>
      </c>
      <c r="B95" t="s">
        <v>5128</v>
      </c>
      <c r="C95" t="e">
        <f>VLOOKUP(A95,prot_stoic!O94:R1494,2,FALSE)</f>
        <v>#N/A</v>
      </c>
      <c r="D95">
        <f t="shared" si="1"/>
        <v>0</v>
      </c>
    </row>
    <row r="96" spans="1:4" x14ac:dyDescent="0.2">
      <c r="A96" t="s">
        <v>831</v>
      </c>
      <c r="B96" t="s">
        <v>5130</v>
      </c>
      <c r="C96" t="str">
        <f>VLOOKUP(A96,prot_stoic!O95:R1495,2,FALSE)</f>
        <v>rt6518</v>
      </c>
      <c r="D96">
        <f t="shared" si="1"/>
        <v>1</v>
      </c>
    </row>
    <row r="97" spans="1:4" x14ac:dyDescent="0.2">
      <c r="A97" t="s">
        <v>916</v>
      </c>
      <c r="B97" t="s">
        <v>5132</v>
      </c>
      <c r="C97" t="str">
        <f>VLOOKUP(A97,prot_stoic!O96:R1496,2,FALSE)</f>
        <v>rt7120</v>
      </c>
      <c r="D97">
        <f t="shared" si="1"/>
        <v>1</v>
      </c>
    </row>
    <row r="98" spans="1:4" x14ac:dyDescent="0.2">
      <c r="A98" t="s">
        <v>9</v>
      </c>
      <c r="B98" t="s">
        <v>5134</v>
      </c>
      <c r="C98" t="e">
        <f>VLOOKUP(A98,prot_stoic!O97:R1497,2,FALSE)</f>
        <v>#N/A</v>
      </c>
      <c r="D98">
        <f t="shared" si="1"/>
        <v>0</v>
      </c>
    </row>
    <row r="99" spans="1:4" x14ac:dyDescent="0.2">
      <c r="A99" t="s">
        <v>5136</v>
      </c>
      <c r="B99" t="s">
        <v>5137</v>
      </c>
      <c r="C99" t="e">
        <f>VLOOKUP(A99,prot_stoic!O98:R1498,2,FALSE)</f>
        <v>#N/A</v>
      </c>
      <c r="D99">
        <f t="shared" si="1"/>
        <v>0</v>
      </c>
    </row>
    <row r="100" spans="1:4" x14ac:dyDescent="0.2">
      <c r="A100" t="s">
        <v>374</v>
      </c>
      <c r="B100" t="s">
        <v>5141</v>
      </c>
      <c r="C100" t="str">
        <f>VLOOKUP(A100,prot_stoic!O99:R1499,2,FALSE)</f>
        <v>rt3097</v>
      </c>
      <c r="D100">
        <f t="shared" si="1"/>
        <v>1</v>
      </c>
    </row>
    <row r="101" spans="1:4" x14ac:dyDescent="0.2">
      <c r="A101" t="s">
        <v>5143</v>
      </c>
      <c r="B101" t="s">
        <v>5144</v>
      </c>
      <c r="C101" t="e">
        <f>VLOOKUP(A101,prot_stoic!O100:R1500,2,FALSE)</f>
        <v>#N/A</v>
      </c>
      <c r="D101">
        <f t="shared" si="1"/>
        <v>0</v>
      </c>
    </row>
    <row r="102" spans="1:4" x14ac:dyDescent="0.2">
      <c r="A102" t="s">
        <v>593</v>
      </c>
      <c r="B102" t="s">
        <v>5146</v>
      </c>
      <c r="C102" t="str">
        <f>VLOOKUP(A102,prot_stoic!O101:R1501,2,FALSE)</f>
        <v>rt4722</v>
      </c>
      <c r="D102">
        <f t="shared" si="1"/>
        <v>1</v>
      </c>
    </row>
    <row r="103" spans="1:4" x14ac:dyDescent="0.2">
      <c r="A103" t="s">
        <v>5150</v>
      </c>
      <c r="B103" t="s">
        <v>5151</v>
      </c>
      <c r="C103" t="e">
        <f>VLOOKUP(A103,prot_stoic!O102:R1502,2,FALSE)</f>
        <v>#N/A</v>
      </c>
      <c r="D103">
        <f t="shared" si="1"/>
        <v>0</v>
      </c>
    </row>
    <row r="104" spans="1:4" x14ac:dyDescent="0.2">
      <c r="A104" t="s">
        <v>169</v>
      </c>
      <c r="B104" t="s">
        <v>5153</v>
      </c>
      <c r="C104" t="str">
        <f>VLOOKUP(A104,prot_stoic!O103:R1503,2,FALSE)</f>
        <v>rt1147</v>
      </c>
      <c r="D104">
        <f t="shared" si="1"/>
        <v>1</v>
      </c>
    </row>
    <row r="105" spans="1:4" x14ac:dyDescent="0.2">
      <c r="A105" t="s">
        <v>119</v>
      </c>
      <c r="B105" t="s">
        <v>5155</v>
      </c>
      <c r="C105" t="str">
        <f>VLOOKUP(A105,prot_stoic!O104:R1504,2,FALSE)</f>
        <v>rt0717</v>
      </c>
      <c r="D105">
        <f t="shared" si="1"/>
        <v>1</v>
      </c>
    </row>
    <row r="106" spans="1:4" x14ac:dyDescent="0.2">
      <c r="A106" t="s">
        <v>5156</v>
      </c>
      <c r="B106" t="s">
        <v>5153</v>
      </c>
      <c r="C106" t="e">
        <f>VLOOKUP(A106,prot_stoic!O105:R1505,2,FALSE)</f>
        <v>#N/A</v>
      </c>
      <c r="D106">
        <f t="shared" si="1"/>
        <v>0</v>
      </c>
    </row>
    <row r="107" spans="1:4" x14ac:dyDescent="0.2">
      <c r="A107" t="s">
        <v>5158</v>
      </c>
      <c r="B107" t="s">
        <v>5159</v>
      </c>
      <c r="C107" t="e">
        <f>VLOOKUP(A107,prot_stoic!O106:R1506,2,FALSE)</f>
        <v>#N/A</v>
      </c>
      <c r="D107">
        <f t="shared" si="1"/>
        <v>0</v>
      </c>
    </row>
    <row r="108" spans="1:4" x14ac:dyDescent="0.2">
      <c r="A108" t="s">
        <v>5161</v>
      </c>
      <c r="B108" t="s">
        <v>5162</v>
      </c>
      <c r="C108" t="e">
        <f>VLOOKUP(A108,prot_stoic!O107:R1507,2,FALSE)</f>
        <v>#N/A</v>
      </c>
      <c r="D108">
        <f t="shared" si="1"/>
        <v>0</v>
      </c>
    </row>
    <row r="109" spans="1:4" x14ac:dyDescent="0.2">
      <c r="A109" t="s">
        <v>1023</v>
      </c>
      <c r="B109" t="s">
        <v>5166</v>
      </c>
      <c r="C109" t="str">
        <f>VLOOKUP(A109,prot_stoic!O108:R1508,2,FALSE)</f>
        <v>rt7877</v>
      </c>
      <c r="D109">
        <f t="shared" si="1"/>
        <v>1</v>
      </c>
    </row>
    <row r="110" spans="1:4" x14ac:dyDescent="0.2">
      <c r="A110" t="s">
        <v>435</v>
      </c>
      <c r="B110" t="s">
        <v>5170</v>
      </c>
      <c r="C110" t="str">
        <f>VLOOKUP(A110,prot_stoic!O109:R1509,2,FALSE)</f>
        <v>rt3499</v>
      </c>
      <c r="D110">
        <f t="shared" si="1"/>
        <v>1</v>
      </c>
    </row>
    <row r="111" spans="1:4" x14ac:dyDescent="0.2">
      <c r="A111" t="s">
        <v>203</v>
      </c>
      <c r="B111" t="s">
        <v>5172</v>
      </c>
      <c r="C111" t="str">
        <f>VLOOKUP(A111,prot_stoic!O110:R1510,2,FALSE)</f>
        <v>rt1397</v>
      </c>
      <c r="D111">
        <f t="shared" si="1"/>
        <v>1</v>
      </c>
    </row>
    <row r="112" spans="1:4" x14ac:dyDescent="0.2">
      <c r="A112" t="s">
        <v>5174</v>
      </c>
      <c r="B112" t="s">
        <v>5175</v>
      </c>
      <c r="C112" t="e">
        <f>VLOOKUP(A112,prot_stoic!O111:R1511,2,FALSE)</f>
        <v>#N/A</v>
      </c>
      <c r="D112">
        <f t="shared" si="1"/>
        <v>0</v>
      </c>
    </row>
    <row r="113" spans="1:4" x14ac:dyDescent="0.2">
      <c r="A113" t="s">
        <v>5176</v>
      </c>
      <c r="B113" t="s">
        <v>5177</v>
      </c>
      <c r="C113" t="e">
        <f>VLOOKUP(A113,prot_stoic!O112:R1512,2,FALSE)</f>
        <v>#N/A</v>
      </c>
      <c r="D113">
        <f t="shared" si="1"/>
        <v>0</v>
      </c>
    </row>
    <row r="114" spans="1:4" x14ac:dyDescent="0.2">
      <c r="A114" t="s">
        <v>5178</v>
      </c>
      <c r="B114" t="s">
        <v>5179</v>
      </c>
      <c r="C114" t="e">
        <f>VLOOKUP(A114,prot_stoic!O113:R1513,2,FALSE)</f>
        <v>#N/A</v>
      </c>
      <c r="D114">
        <f t="shared" si="1"/>
        <v>0</v>
      </c>
    </row>
    <row r="115" spans="1:4" x14ac:dyDescent="0.2">
      <c r="A115" t="s">
        <v>778</v>
      </c>
      <c r="B115" t="s">
        <v>5180</v>
      </c>
      <c r="C115" t="str">
        <f>VLOOKUP(A115,prot_stoic!O114:R1514,2,FALSE)</f>
        <v>rt6162</v>
      </c>
      <c r="D115">
        <f t="shared" si="1"/>
        <v>1</v>
      </c>
    </row>
    <row r="116" spans="1:4" x14ac:dyDescent="0.2">
      <c r="A116" t="s">
        <v>5181</v>
      </c>
      <c r="B116" t="s">
        <v>5036</v>
      </c>
      <c r="C116" t="e">
        <f>VLOOKUP(A116,prot_stoic!O115:R1515,2,FALSE)</f>
        <v>#N/A</v>
      </c>
      <c r="D116">
        <f t="shared" si="1"/>
        <v>0</v>
      </c>
    </row>
    <row r="117" spans="1:4" x14ac:dyDescent="0.2">
      <c r="A117" t="s">
        <v>413</v>
      </c>
      <c r="B117" t="s">
        <v>5182</v>
      </c>
      <c r="C117" t="str">
        <f>VLOOKUP(A117,prot_stoic!O116:R1516,2,FALSE)</f>
        <v>rt3373</v>
      </c>
      <c r="D117">
        <f t="shared" si="1"/>
        <v>1</v>
      </c>
    </row>
    <row r="118" spans="1:4" x14ac:dyDescent="0.2">
      <c r="A118" t="s">
        <v>5184</v>
      </c>
      <c r="B118" t="s">
        <v>5185</v>
      </c>
      <c r="C118" t="e">
        <f>VLOOKUP(A118,prot_stoic!O117:R1517,2,FALSE)</f>
        <v>#N/A</v>
      </c>
      <c r="D118">
        <f t="shared" si="1"/>
        <v>0</v>
      </c>
    </row>
    <row r="119" spans="1:4" x14ac:dyDescent="0.2">
      <c r="A119" t="s">
        <v>423</v>
      </c>
      <c r="B119" t="s">
        <v>5187</v>
      </c>
      <c r="C119" t="str">
        <f>VLOOKUP(A119,prot_stoic!O118:R1518,2,FALSE)</f>
        <v>rt3419</v>
      </c>
      <c r="D119">
        <f t="shared" si="1"/>
        <v>1</v>
      </c>
    </row>
    <row r="120" spans="1:4" x14ac:dyDescent="0.2">
      <c r="A120" t="s">
        <v>552</v>
      </c>
      <c r="B120" t="s">
        <v>5189</v>
      </c>
      <c r="C120" t="str">
        <f>VLOOKUP(A120,prot_stoic!O119:R1519,2,FALSE)</f>
        <v>rt4410</v>
      </c>
      <c r="D120">
        <f t="shared" si="1"/>
        <v>1</v>
      </c>
    </row>
    <row r="121" spans="1:4" x14ac:dyDescent="0.2">
      <c r="A121" t="s">
        <v>2400</v>
      </c>
      <c r="B121" t="s">
        <v>5193</v>
      </c>
      <c r="C121" t="str">
        <f>VLOOKUP(A121,prot_stoic!O120:R1520,2,FALSE)</f>
        <v>rt2756_rt2756</v>
      </c>
      <c r="D121">
        <f t="shared" si="1"/>
        <v>1</v>
      </c>
    </row>
    <row r="122" spans="1:4" x14ac:dyDescent="0.2">
      <c r="A122" t="s">
        <v>4335</v>
      </c>
      <c r="B122" t="s">
        <v>5197</v>
      </c>
      <c r="C122" t="str">
        <f>VLOOKUP(A122,prot_stoic!O121:R1521,2,FALSE)</f>
        <v>rt8267_rt8267</v>
      </c>
      <c r="D122">
        <f t="shared" si="1"/>
        <v>1</v>
      </c>
    </row>
    <row r="123" spans="1:4" x14ac:dyDescent="0.2">
      <c r="A123" t="s">
        <v>5199</v>
      </c>
      <c r="B123" t="s">
        <v>5036</v>
      </c>
      <c r="C123" t="e">
        <f>VLOOKUP(A123,prot_stoic!O122:R1522,2,FALSE)</f>
        <v>#N/A</v>
      </c>
      <c r="D123">
        <f t="shared" si="1"/>
        <v>0</v>
      </c>
    </row>
    <row r="124" spans="1:4" x14ac:dyDescent="0.2">
      <c r="A124" t="s">
        <v>5200</v>
      </c>
      <c r="B124" t="s">
        <v>5201</v>
      </c>
      <c r="C124" t="e">
        <f>VLOOKUP(A124,prot_stoic!O123:R1523,2,FALSE)</f>
        <v>#N/A</v>
      </c>
      <c r="D124">
        <f t="shared" si="1"/>
        <v>0</v>
      </c>
    </row>
    <row r="125" spans="1:4" x14ac:dyDescent="0.2">
      <c r="A125" t="s">
        <v>476</v>
      </c>
      <c r="B125" t="s">
        <v>5203</v>
      </c>
      <c r="C125" t="str">
        <f>VLOOKUP(A125,prot_stoic!O124:R1524,2,FALSE)</f>
        <v>rt3852</v>
      </c>
      <c r="D125">
        <f t="shared" si="1"/>
        <v>1</v>
      </c>
    </row>
    <row r="126" spans="1:4" x14ac:dyDescent="0.2">
      <c r="A126" t="s">
        <v>5206</v>
      </c>
      <c r="B126" t="s">
        <v>5207</v>
      </c>
      <c r="C126" t="e">
        <f>VLOOKUP(A126,prot_stoic!O125:R1525,2,FALSE)</f>
        <v>#N/A</v>
      </c>
      <c r="D126">
        <f t="shared" si="1"/>
        <v>0</v>
      </c>
    </row>
    <row r="127" spans="1:4" x14ac:dyDescent="0.2">
      <c r="A127" t="s">
        <v>425</v>
      </c>
      <c r="B127" t="s">
        <v>4989</v>
      </c>
      <c r="C127" t="str">
        <f>VLOOKUP(A127,prot_stoic!O126:R1526,2,FALSE)</f>
        <v>rt3422</v>
      </c>
      <c r="D127">
        <f t="shared" si="1"/>
        <v>1</v>
      </c>
    </row>
    <row r="128" spans="1:4" x14ac:dyDescent="0.2">
      <c r="A128" t="s">
        <v>588</v>
      </c>
      <c r="B128" t="s">
        <v>5211</v>
      </c>
      <c r="C128" t="str">
        <f>VLOOKUP(A128,prot_stoic!O127:R1527,2,FALSE)</f>
        <v>rt4676</v>
      </c>
      <c r="D128">
        <f t="shared" si="1"/>
        <v>1</v>
      </c>
    </row>
    <row r="129" spans="1:4" x14ac:dyDescent="0.2">
      <c r="A129" t="s">
        <v>265</v>
      </c>
      <c r="B129" t="s">
        <v>5212</v>
      </c>
      <c r="C129" t="str">
        <f>VLOOKUP(A129,prot_stoic!O128:R1528,2,FALSE)</f>
        <v>rt1962</v>
      </c>
      <c r="D129">
        <f t="shared" si="1"/>
        <v>1</v>
      </c>
    </row>
    <row r="130" spans="1:4" x14ac:dyDescent="0.2">
      <c r="A130" t="s">
        <v>5214</v>
      </c>
      <c r="B130" t="s">
        <v>5215</v>
      </c>
      <c r="C130" t="e">
        <f>VLOOKUP(A130,prot_stoic!O129:R1529,2,FALSE)</f>
        <v>#N/A</v>
      </c>
      <c r="D130">
        <f t="shared" si="1"/>
        <v>0</v>
      </c>
    </row>
    <row r="131" spans="1:4" x14ac:dyDescent="0.2">
      <c r="A131" t="s">
        <v>42</v>
      </c>
      <c r="B131" t="s">
        <v>5219</v>
      </c>
      <c r="C131" t="e">
        <f>VLOOKUP(A131,prot_stoic!O130:R1530,2,FALSE)</f>
        <v>#N/A</v>
      </c>
      <c r="D131">
        <f t="shared" si="1"/>
        <v>0</v>
      </c>
    </row>
    <row r="132" spans="1:4" x14ac:dyDescent="0.2">
      <c r="A132" t="s">
        <v>740</v>
      </c>
      <c r="B132" t="s">
        <v>5221</v>
      </c>
      <c r="C132" t="str">
        <f>VLOOKUP(A132,prot_stoic!O131:R1531,2,FALSE)</f>
        <v>rt5811</v>
      </c>
      <c r="D132">
        <f t="shared" ref="D132:D195" si="2">IF(ISNA(C132),0,1)</f>
        <v>1</v>
      </c>
    </row>
    <row r="133" spans="1:4" x14ac:dyDescent="0.2">
      <c r="A133" t="s">
        <v>1075</v>
      </c>
      <c r="B133" t="s">
        <v>5223</v>
      </c>
      <c r="C133" t="str">
        <f>VLOOKUP(A133,prot_stoic!O132:R1532,2,FALSE)</f>
        <v>rt8272</v>
      </c>
      <c r="D133">
        <f t="shared" si="2"/>
        <v>1</v>
      </c>
    </row>
    <row r="134" spans="1:4" x14ac:dyDescent="0.2">
      <c r="A134" t="s">
        <v>5225</v>
      </c>
      <c r="B134" t="s">
        <v>5226</v>
      </c>
      <c r="C134" t="e">
        <f>VLOOKUP(A134,prot_stoic!O133:R1533,2,FALSE)</f>
        <v>#N/A</v>
      </c>
      <c r="D134">
        <f t="shared" si="2"/>
        <v>0</v>
      </c>
    </row>
    <row r="135" spans="1:4" x14ac:dyDescent="0.2">
      <c r="A135" t="s">
        <v>678</v>
      </c>
      <c r="B135" t="s">
        <v>5228</v>
      </c>
      <c r="C135" t="str">
        <f>VLOOKUP(A135,prot_stoic!O134:R1534,2,FALSE)</f>
        <v>rt5356</v>
      </c>
      <c r="D135">
        <f t="shared" si="2"/>
        <v>1</v>
      </c>
    </row>
    <row r="136" spans="1:4" x14ac:dyDescent="0.2">
      <c r="A136" t="s">
        <v>5229</v>
      </c>
      <c r="B136" t="s">
        <v>5230</v>
      </c>
      <c r="C136" t="e">
        <f>VLOOKUP(A136,prot_stoic!O135:R1535,2,FALSE)</f>
        <v>#N/A</v>
      </c>
      <c r="D136">
        <f t="shared" si="2"/>
        <v>0</v>
      </c>
    </row>
    <row r="137" spans="1:4" x14ac:dyDescent="0.2">
      <c r="A137" t="s">
        <v>152</v>
      </c>
      <c r="B137" t="s">
        <v>5232</v>
      </c>
      <c r="C137" t="str">
        <f>VLOOKUP(A137,prot_stoic!O136:R1536,2,FALSE)</f>
        <v>rt0910</v>
      </c>
      <c r="D137">
        <f t="shared" si="2"/>
        <v>1</v>
      </c>
    </row>
    <row r="138" spans="1:4" x14ac:dyDescent="0.2">
      <c r="A138" t="s">
        <v>5234</v>
      </c>
      <c r="B138" t="s">
        <v>5235</v>
      </c>
      <c r="C138" t="e">
        <f>VLOOKUP(A138,prot_stoic!O137:R1537,2,FALSE)</f>
        <v>#N/A</v>
      </c>
      <c r="D138">
        <f t="shared" si="2"/>
        <v>0</v>
      </c>
    </row>
    <row r="139" spans="1:4" x14ac:dyDescent="0.2">
      <c r="A139" t="s">
        <v>5237</v>
      </c>
      <c r="B139" t="s">
        <v>5238</v>
      </c>
      <c r="C139" t="e">
        <f>VLOOKUP(A139,prot_stoic!O138:R1538,2,FALSE)</f>
        <v>#N/A</v>
      </c>
      <c r="D139">
        <f t="shared" si="2"/>
        <v>0</v>
      </c>
    </row>
    <row r="140" spans="1:4" x14ac:dyDescent="0.2">
      <c r="A140" t="s">
        <v>5240</v>
      </c>
      <c r="B140" t="s">
        <v>5241</v>
      </c>
      <c r="C140" t="e">
        <f>VLOOKUP(A140,prot_stoic!O139:R1539,2,FALSE)</f>
        <v>#N/A</v>
      </c>
      <c r="D140">
        <f t="shared" si="2"/>
        <v>0</v>
      </c>
    </row>
    <row r="141" spans="1:4" x14ac:dyDescent="0.2">
      <c r="A141" t="s">
        <v>5243</v>
      </c>
      <c r="B141" t="s">
        <v>5244</v>
      </c>
      <c r="C141" t="e">
        <f>VLOOKUP(A141,prot_stoic!O140:R1540,2,FALSE)</f>
        <v>#N/A</v>
      </c>
      <c r="D141">
        <f t="shared" si="2"/>
        <v>0</v>
      </c>
    </row>
    <row r="142" spans="1:4" x14ac:dyDescent="0.2">
      <c r="A142" t="s">
        <v>5248</v>
      </c>
      <c r="B142" t="s">
        <v>5244</v>
      </c>
      <c r="C142" t="e">
        <f>VLOOKUP(A142,prot_stoic!O141:R1541,2,FALSE)</f>
        <v>#N/A</v>
      </c>
      <c r="D142">
        <f t="shared" si="2"/>
        <v>0</v>
      </c>
    </row>
    <row r="143" spans="1:4" x14ac:dyDescent="0.2">
      <c r="A143" t="s">
        <v>5249</v>
      </c>
      <c r="B143" t="s">
        <v>5036</v>
      </c>
      <c r="C143" t="e">
        <f>VLOOKUP(A143,prot_stoic!O142:R1542,2,FALSE)</f>
        <v>#N/A</v>
      </c>
      <c r="D143">
        <f t="shared" si="2"/>
        <v>0</v>
      </c>
    </row>
    <row r="144" spans="1:4" x14ac:dyDescent="0.2">
      <c r="A144" t="s">
        <v>527</v>
      </c>
      <c r="B144" t="s">
        <v>5250</v>
      </c>
      <c r="C144" t="str">
        <f>VLOOKUP(A144,prot_stoic!O143:R1543,2,FALSE)</f>
        <v>rt4257</v>
      </c>
      <c r="D144">
        <f t="shared" si="2"/>
        <v>1</v>
      </c>
    </row>
    <row r="145" spans="1:4" x14ac:dyDescent="0.2">
      <c r="A145" t="s">
        <v>54</v>
      </c>
      <c r="B145" t="s">
        <v>5252</v>
      </c>
      <c r="C145" t="e">
        <f>VLOOKUP(A145,prot_stoic!O144:R1544,2,FALSE)</f>
        <v>#N/A</v>
      </c>
      <c r="D145">
        <f t="shared" si="2"/>
        <v>0</v>
      </c>
    </row>
    <row r="146" spans="1:4" x14ac:dyDescent="0.2">
      <c r="A146" t="s">
        <v>5254</v>
      </c>
      <c r="B146" t="s">
        <v>5255</v>
      </c>
      <c r="C146" t="e">
        <f>VLOOKUP(A146,prot_stoic!O145:R1545,2,FALSE)</f>
        <v>#N/A</v>
      </c>
      <c r="D146">
        <f t="shared" si="2"/>
        <v>0</v>
      </c>
    </row>
    <row r="147" spans="1:4" x14ac:dyDescent="0.2">
      <c r="A147" t="s">
        <v>5257</v>
      </c>
      <c r="B147" t="s">
        <v>5258</v>
      </c>
      <c r="C147" t="e">
        <f>VLOOKUP(A147,prot_stoic!O146:R1546,2,FALSE)</f>
        <v>#N/A</v>
      </c>
      <c r="D147">
        <f t="shared" si="2"/>
        <v>0</v>
      </c>
    </row>
    <row r="148" spans="1:4" x14ac:dyDescent="0.2">
      <c r="A148" t="s">
        <v>5262</v>
      </c>
      <c r="B148" t="s">
        <v>5263</v>
      </c>
      <c r="C148" t="e">
        <f>VLOOKUP(A148,prot_stoic!O147:R1547,2,FALSE)</f>
        <v>#N/A</v>
      </c>
      <c r="D148">
        <f t="shared" si="2"/>
        <v>0</v>
      </c>
    </row>
    <row r="149" spans="1:4" x14ac:dyDescent="0.2">
      <c r="A149" t="s">
        <v>5265</v>
      </c>
      <c r="B149" t="s">
        <v>5266</v>
      </c>
      <c r="C149" t="e">
        <f>VLOOKUP(A149,prot_stoic!O148:R1548,2,FALSE)</f>
        <v>#N/A</v>
      </c>
      <c r="D149">
        <f t="shared" si="2"/>
        <v>0</v>
      </c>
    </row>
    <row r="150" spans="1:4" x14ac:dyDescent="0.2">
      <c r="A150" t="s">
        <v>5268</v>
      </c>
      <c r="B150" t="s">
        <v>5269</v>
      </c>
      <c r="C150" t="e">
        <f>VLOOKUP(A150,prot_stoic!O149:R1549,2,FALSE)</f>
        <v>#N/A</v>
      </c>
      <c r="D150">
        <f t="shared" si="2"/>
        <v>0</v>
      </c>
    </row>
    <row r="151" spans="1:4" x14ac:dyDescent="0.2">
      <c r="A151" t="s">
        <v>752</v>
      </c>
      <c r="B151" t="s">
        <v>5271</v>
      </c>
      <c r="C151" t="str">
        <f>VLOOKUP(A151,prot_stoic!O150:R1550,2,FALSE)</f>
        <v>rt5884</v>
      </c>
      <c r="D151">
        <f t="shared" si="2"/>
        <v>1</v>
      </c>
    </row>
    <row r="152" spans="1:4" x14ac:dyDescent="0.2">
      <c r="A152" t="s">
        <v>798</v>
      </c>
      <c r="B152" t="s">
        <v>5273</v>
      </c>
      <c r="C152" t="str">
        <f>VLOOKUP(A152,prot_stoic!O151:R1551,2,FALSE)</f>
        <v>rt6247</v>
      </c>
      <c r="D152">
        <f t="shared" si="2"/>
        <v>1</v>
      </c>
    </row>
    <row r="153" spans="1:4" x14ac:dyDescent="0.2">
      <c r="A153" t="s">
        <v>5275</v>
      </c>
      <c r="B153" t="s">
        <v>4918</v>
      </c>
      <c r="C153" t="e">
        <f>VLOOKUP(A153,prot_stoic!O152:R1552,2,FALSE)</f>
        <v>#N/A</v>
      </c>
      <c r="D153">
        <f t="shared" si="2"/>
        <v>0</v>
      </c>
    </row>
    <row r="154" spans="1:4" x14ac:dyDescent="0.2">
      <c r="A154" t="s">
        <v>636</v>
      </c>
      <c r="B154" t="s">
        <v>5277</v>
      </c>
      <c r="C154" t="str">
        <f>VLOOKUP(A154,prot_stoic!O153:R1553,2,FALSE)</f>
        <v>rt5041</v>
      </c>
      <c r="D154">
        <f t="shared" si="2"/>
        <v>1</v>
      </c>
    </row>
    <row r="155" spans="1:4" x14ac:dyDescent="0.2">
      <c r="A155" t="s">
        <v>538</v>
      </c>
      <c r="B155" t="s">
        <v>5278</v>
      </c>
      <c r="C155" t="str">
        <f>VLOOKUP(A155,prot_stoic!O154:R1554,2,FALSE)</f>
        <v>rt4363</v>
      </c>
      <c r="D155">
        <f t="shared" si="2"/>
        <v>1</v>
      </c>
    </row>
    <row r="156" spans="1:4" x14ac:dyDescent="0.2">
      <c r="A156" t="s">
        <v>908</v>
      </c>
      <c r="B156" t="s">
        <v>5280</v>
      </c>
      <c r="C156" t="str">
        <f>VLOOKUP(A156,prot_stoic!O155:R1555,2,FALSE)</f>
        <v>rt7070</v>
      </c>
      <c r="D156">
        <f t="shared" si="2"/>
        <v>1</v>
      </c>
    </row>
    <row r="157" spans="1:4" x14ac:dyDescent="0.2">
      <c r="A157" t="s">
        <v>2757</v>
      </c>
      <c r="B157" t="s">
        <v>5282</v>
      </c>
      <c r="C157" t="str">
        <f>VLOOKUP(A157,prot_stoic!O156:R1556,2,FALSE)</f>
        <v>rt3674_rt3674</v>
      </c>
      <c r="D157">
        <f t="shared" si="2"/>
        <v>1</v>
      </c>
    </row>
    <row r="158" spans="1:4" x14ac:dyDescent="0.2">
      <c r="A158" t="s">
        <v>630</v>
      </c>
      <c r="B158" t="s">
        <v>5286</v>
      </c>
      <c r="C158" t="str">
        <f>VLOOKUP(A158,prot_stoic!O157:R1557,2,FALSE)</f>
        <v>rt5015</v>
      </c>
      <c r="D158">
        <f t="shared" si="2"/>
        <v>1</v>
      </c>
    </row>
    <row r="159" spans="1:4" x14ac:dyDescent="0.2">
      <c r="A159" t="s">
        <v>5288</v>
      </c>
      <c r="B159" t="s">
        <v>5289</v>
      </c>
      <c r="C159" t="e">
        <f>VLOOKUP(A159,prot_stoic!O158:R1558,2,FALSE)</f>
        <v>#N/A</v>
      </c>
      <c r="D159">
        <f t="shared" si="2"/>
        <v>0</v>
      </c>
    </row>
    <row r="160" spans="1:4" x14ac:dyDescent="0.2">
      <c r="A160" t="s">
        <v>5291</v>
      </c>
      <c r="B160" t="s">
        <v>5292</v>
      </c>
      <c r="C160" t="e">
        <f>VLOOKUP(A160,prot_stoic!O159:R1559,2,FALSE)</f>
        <v>#N/A</v>
      </c>
      <c r="D160">
        <f t="shared" si="2"/>
        <v>0</v>
      </c>
    </row>
    <row r="161" spans="1:4" x14ac:dyDescent="0.2">
      <c r="A161" t="s">
        <v>5294</v>
      </c>
      <c r="B161" t="s">
        <v>5295</v>
      </c>
      <c r="C161" t="e">
        <f>VLOOKUP(A161,prot_stoic!O160:R1560,2,FALSE)</f>
        <v>#N/A</v>
      </c>
      <c r="D161">
        <f t="shared" si="2"/>
        <v>0</v>
      </c>
    </row>
    <row r="162" spans="1:4" x14ac:dyDescent="0.2">
      <c r="A162" t="s">
        <v>5299</v>
      </c>
      <c r="B162" t="s">
        <v>5300</v>
      </c>
      <c r="C162" t="e">
        <f>VLOOKUP(A162,prot_stoic!O161:R1561,2,FALSE)</f>
        <v>#N/A</v>
      </c>
      <c r="D162">
        <f t="shared" si="2"/>
        <v>0</v>
      </c>
    </row>
    <row r="163" spans="1:4" x14ac:dyDescent="0.2">
      <c r="A163" t="s">
        <v>5302</v>
      </c>
      <c r="B163" t="s">
        <v>5303</v>
      </c>
      <c r="C163" t="e">
        <f>VLOOKUP(A163,prot_stoic!O162:R1562,2,FALSE)</f>
        <v>#N/A</v>
      </c>
      <c r="D163">
        <f t="shared" si="2"/>
        <v>0</v>
      </c>
    </row>
    <row r="164" spans="1:4" x14ac:dyDescent="0.2">
      <c r="A164" t="s">
        <v>5305</v>
      </c>
      <c r="B164" t="s">
        <v>5303</v>
      </c>
      <c r="C164" t="e">
        <f>VLOOKUP(A164,prot_stoic!O163:R1563,2,FALSE)</f>
        <v>#N/A</v>
      </c>
      <c r="D164">
        <f t="shared" si="2"/>
        <v>0</v>
      </c>
    </row>
    <row r="165" spans="1:4" x14ac:dyDescent="0.2">
      <c r="A165" t="s">
        <v>994</v>
      </c>
      <c r="B165" t="s">
        <v>5307</v>
      </c>
      <c r="C165" t="str">
        <f>VLOOKUP(A165,prot_stoic!O164:R1564,2,FALSE)</f>
        <v>rt7678</v>
      </c>
      <c r="D165">
        <f t="shared" si="2"/>
        <v>1</v>
      </c>
    </row>
    <row r="166" spans="1:4" x14ac:dyDescent="0.2">
      <c r="A166" t="s">
        <v>166</v>
      </c>
      <c r="B166" t="s">
        <v>5309</v>
      </c>
      <c r="C166" t="str">
        <f>VLOOKUP(A166,prot_stoic!O165:R1565,2,FALSE)</f>
        <v>rt1145</v>
      </c>
      <c r="D166">
        <f t="shared" si="2"/>
        <v>1</v>
      </c>
    </row>
    <row r="167" spans="1:4" x14ac:dyDescent="0.2">
      <c r="A167" t="s">
        <v>690</v>
      </c>
      <c r="B167" t="s">
        <v>5311</v>
      </c>
      <c r="C167" t="str">
        <f>VLOOKUP(A167,prot_stoic!O166:R1566,2,FALSE)</f>
        <v>rt5418</v>
      </c>
      <c r="D167">
        <f t="shared" si="2"/>
        <v>1</v>
      </c>
    </row>
    <row r="168" spans="1:4" x14ac:dyDescent="0.2">
      <c r="A168" t="s">
        <v>398</v>
      </c>
      <c r="B168" t="s">
        <v>5315</v>
      </c>
      <c r="C168" t="str">
        <f>VLOOKUP(A168,prot_stoic!O167:R1567,2,FALSE)</f>
        <v>rt3300</v>
      </c>
      <c r="D168">
        <f t="shared" si="2"/>
        <v>1</v>
      </c>
    </row>
    <row r="169" spans="1:4" x14ac:dyDescent="0.2">
      <c r="A169" t="s">
        <v>1017</v>
      </c>
      <c r="B169" t="s">
        <v>5317</v>
      </c>
      <c r="C169" t="str">
        <f>VLOOKUP(A169,prot_stoic!O168:R1568,2,FALSE)</f>
        <v>rt7825</v>
      </c>
      <c r="D169">
        <f t="shared" si="2"/>
        <v>1</v>
      </c>
    </row>
    <row r="170" spans="1:4" x14ac:dyDescent="0.2">
      <c r="A170" t="s">
        <v>6</v>
      </c>
      <c r="B170" t="s">
        <v>5319</v>
      </c>
      <c r="C170" t="e">
        <f>VLOOKUP(A170,prot_stoic!O169:R1569,2,FALSE)</f>
        <v>#N/A</v>
      </c>
      <c r="D170">
        <f t="shared" si="2"/>
        <v>0</v>
      </c>
    </row>
    <row r="171" spans="1:4" x14ac:dyDescent="0.2">
      <c r="A171" t="s">
        <v>965</v>
      </c>
      <c r="B171" t="s">
        <v>5321</v>
      </c>
      <c r="C171" t="str">
        <f>VLOOKUP(A171,prot_stoic!O170:R1570,2,FALSE)</f>
        <v>rt7437</v>
      </c>
      <c r="D171">
        <f t="shared" si="2"/>
        <v>1</v>
      </c>
    </row>
    <row r="172" spans="1:4" x14ac:dyDescent="0.2">
      <c r="A172" t="s">
        <v>670</v>
      </c>
      <c r="B172" t="s">
        <v>5323</v>
      </c>
      <c r="C172" t="str">
        <f>VLOOKUP(A172,prot_stoic!O171:R1571,2,FALSE)</f>
        <v>rt5328</v>
      </c>
      <c r="D172">
        <f t="shared" si="2"/>
        <v>1</v>
      </c>
    </row>
    <row r="173" spans="1:4" x14ac:dyDescent="0.2">
      <c r="A173" t="s">
        <v>5325</v>
      </c>
      <c r="B173" t="s">
        <v>5326</v>
      </c>
      <c r="C173" t="e">
        <f>VLOOKUP(A173,prot_stoic!O172:R1572,2,FALSE)</f>
        <v>#N/A</v>
      </c>
      <c r="D173">
        <f t="shared" si="2"/>
        <v>0</v>
      </c>
    </row>
    <row r="174" spans="1:4" x14ac:dyDescent="0.2">
      <c r="A174" t="s">
        <v>3534</v>
      </c>
      <c r="B174" t="s">
        <v>5327</v>
      </c>
      <c r="C174" t="str">
        <f>VLOOKUP(A174,prot_stoic!O173:R1573,2,FALSE)</f>
        <v>rt5869_rt5869</v>
      </c>
      <c r="D174">
        <f t="shared" si="2"/>
        <v>1</v>
      </c>
    </row>
    <row r="175" spans="1:4" x14ac:dyDescent="0.2">
      <c r="A175" t="s">
        <v>5331</v>
      </c>
      <c r="B175" t="s">
        <v>5332</v>
      </c>
      <c r="C175" t="e">
        <f>VLOOKUP(A175,prot_stoic!O174:R1574,2,FALSE)</f>
        <v>#N/A</v>
      </c>
      <c r="D175">
        <f t="shared" si="2"/>
        <v>0</v>
      </c>
    </row>
    <row r="176" spans="1:4" x14ac:dyDescent="0.2">
      <c r="A176" t="s">
        <v>5333</v>
      </c>
      <c r="B176" t="s">
        <v>5334</v>
      </c>
      <c r="C176" t="e">
        <f>VLOOKUP(A176,prot_stoic!O175:R1575,2,FALSE)</f>
        <v>#N/A</v>
      </c>
      <c r="D176">
        <f t="shared" si="2"/>
        <v>0</v>
      </c>
    </row>
    <row r="177" spans="1:4" x14ac:dyDescent="0.2">
      <c r="A177" t="s">
        <v>5335</v>
      </c>
      <c r="B177" t="s">
        <v>5336</v>
      </c>
      <c r="C177" t="e">
        <f>VLOOKUP(A177,prot_stoic!O176:R1576,2,FALSE)</f>
        <v>#N/A</v>
      </c>
      <c r="D177">
        <f t="shared" si="2"/>
        <v>0</v>
      </c>
    </row>
    <row r="178" spans="1:4" x14ac:dyDescent="0.2">
      <c r="A178" t="s">
        <v>5340</v>
      </c>
      <c r="B178" t="s">
        <v>5341</v>
      </c>
      <c r="C178" t="e">
        <f>VLOOKUP(A178,prot_stoic!O177:R1577,2,FALSE)</f>
        <v>#N/A</v>
      </c>
      <c r="D178">
        <f t="shared" si="2"/>
        <v>0</v>
      </c>
    </row>
    <row r="179" spans="1:4" x14ac:dyDescent="0.2">
      <c r="A179" t="s">
        <v>441</v>
      </c>
      <c r="B179" t="s">
        <v>5343</v>
      </c>
      <c r="C179" t="str">
        <f>VLOOKUP(A179,prot_stoic!O178:R1578,2,FALSE)</f>
        <v>rt3516</v>
      </c>
      <c r="D179">
        <f t="shared" si="2"/>
        <v>1</v>
      </c>
    </row>
    <row r="180" spans="1:4" x14ac:dyDescent="0.2">
      <c r="A180" t="s">
        <v>5345</v>
      </c>
      <c r="B180" t="s">
        <v>5346</v>
      </c>
      <c r="C180" t="e">
        <f>VLOOKUP(A180,prot_stoic!O179:R1579,2,FALSE)</f>
        <v>#N/A</v>
      </c>
      <c r="D180">
        <f t="shared" si="2"/>
        <v>0</v>
      </c>
    </row>
    <row r="181" spans="1:4" x14ac:dyDescent="0.2">
      <c r="A181" t="s">
        <v>871</v>
      </c>
      <c r="B181" t="s">
        <v>5349</v>
      </c>
      <c r="C181" t="str">
        <f>VLOOKUP(A181,prot_stoic!O180:R1580,2,FALSE)</f>
        <v>rt6761</v>
      </c>
      <c r="D181">
        <f t="shared" si="2"/>
        <v>1</v>
      </c>
    </row>
    <row r="182" spans="1:4" x14ac:dyDescent="0.2">
      <c r="A182" t="s">
        <v>486</v>
      </c>
      <c r="B182" t="s">
        <v>5351</v>
      </c>
      <c r="C182" t="str">
        <f>VLOOKUP(A182,prot_stoic!O181:R1581,2,FALSE)</f>
        <v>rt3932</v>
      </c>
      <c r="D182">
        <f t="shared" si="2"/>
        <v>1</v>
      </c>
    </row>
    <row r="183" spans="1:4" x14ac:dyDescent="0.2">
      <c r="A183" t="s">
        <v>377</v>
      </c>
      <c r="B183" t="s">
        <v>5353</v>
      </c>
      <c r="C183" t="str">
        <f>VLOOKUP(A183,prot_stoic!O182:R1582,2,FALSE)</f>
        <v>rt3101</v>
      </c>
      <c r="D183">
        <f t="shared" si="2"/>
        <v>1</v>
      </c>
    </row>
    <row r="184" spans="1:4" x14ac:dyDescent="0.2">
      <c r="A184" t="s">
        <v>217</v>
      </c>
      <c r="B184" t="s">
        <v>5355</v>
      </c>
      <c r="C184" t="str">
        <f>VLOOKUP(A184,prot_stoic!O183:R1583,2,FALSE)</f>
        <v>rt1532</v>
      </c>
      <c r="D184">
        <f t="shared" si="2"/>
        <v>1</v>
      </c>
    </row>
    <row r="185" spans="1:4" x14ac:dyDescent="0.2">
      <c r="A185" t="s">
        <v>619</v>
      </c>
      <c r="B185" t="s">
        <v>5357</v>
      </c>
      <c r="C185" t="str">
        <f>VLOOKUP(A185,prot_stoic!O184:R1584,2,FALSE)</f>
        <v>rt4919</v>
      </c>
      <c r="D185">
        <f t="shared" si="2"/>
        <v>1</v>
      </c>
    </row>
    <row r="186" spans="1:4" x14ac:dyDescent="0.2">
      <c r="A186" t="s">
        <v>743</v>
      </c>
      <c r="B186" t="s">
        <v>5359</v>
      </c>
      <c r="C186" t="str">
        <f>VLOOKUP(A186,prot_stoic!O185:R1585,2,FALSE)</f>
        <v>rt5817</v>
      </c>
      <c r="D186">
        <f t="shared" si="2"/>
        <v>1</v>
      </c>
    </row>
    <row r="187" spans="1:4" x14ac:dyDescent="0.2">
      <c r="A187" t="s">
        <v>5361</v>
      </c>
      <c r="B187" t="s">
        <v>5362</v>
      </c>
      <c r="C187" t="e">
        <f>VLOOKUP(A187,prot_stoic!O186:R1586,2,FALSE)</f>
        <v>#N/A</v>
      </c>
      <c r="D187">
        <f t="shared" si="2"/>
        <v>0</v>
      </c>
    </row>
    <row r="188" spans="1:4" x14ac:dyDescent="0.2">
      <c r="A188" t="s">
        <v>5366</v>
      </c>
      <c r="B188" t="s">
        <v>5367</v>
      </c>
      <c r="C188" t="e">
        <f>VLOOKUP(A188,prot_stoic!O187:R1587,2,FALSE)</f>
        <v>#N/A</v>
      </c>
      <c r="D188">
        <f t="shared" si="2"/>
        <v>0</v>
      </c>
    </row>
    <row r="189" spans="1:4" x14ac:dyDescent="0.2">
      <c r="A189" t="s">
        <v>57</v>
      </c>
      <c r="B189" t="s">
        <v>5368</v>
      </c>
      <c r="C189" t="e">
        <f>VLOOKUP(A189,prot_stoic!O188:R1588,2,FALSE)</f>
        <v>#N/A</v>
      </c>
      <c r="D189">
        <f t="shared" si="2"/>
        <v>0</v>
      </c>
    </row>
    <row r="190" spans="1:4" x14ac:dyDescent="0.2">
      <c r="A190" t="s">
        <v>5369</v>
      </c>
      <c r="B190" t="s">
        <v>5370</v>
      </c>
      <c r="C190" t="e">
        <f>VLOOKUP(A190,prot_stoic!O189:R1589,2,FALSE)</f>
        <v>#N/A</v>
      </c>
      <c r="D190">
        <f t="shared" si="2"/>
        <v>0</v>
      </c>
    </row>
    <row r="191" spans="1:4" x14ac:dyDescent="0.2">
      <c r="A191" t="s">
        <v>5371</v>
      </c>
      <c r="B191" t="s">
        <v>5372</v>
      </c>
      <c r="C191" t="e">
        <f>VLOOKUP(A191,prot_stoic!O190:R1590,2,FALSE)</f>
        <v>#N/A</v>
      </c>
      <c r="D191">
        <f t="shared" si="2"/>
        <v>0</v>
      </c>
    </row>
    <row r="192" spans="1:4" x14ac:dyDescent="0.2">
      <c r="A192" t="s">
        <v>874</v>
      </c>
      <c r="B192" t="s">
        <v>5374</v>
      </c>
      <c r="C192" t="str">
        <f>VLOOKUP(A192,prot_stoic!O191:R1591,2,FALSE)</f>
        <v>rt6791</v>
      </c>
      <c r="D192">
        <f t="shared" si="2"/>
        <v>1</v>
      </c>
    </row>
    <row r="193" spans="1:4" x14ac:dyDescent="0.2">
      <c r="A193" t="s">
        <v>5375</v>
      </c>
      <c r="B193" t="s">
        <v>5376</v>
      </c>
      <c r="C193" t="e">
        <f>VLOOKUP(A193,prot_stoic!O192:R1592,2,FALSE)</f>
        <v>#N/A</v>
      </c>
      <c r="D193">
        <f t="shared" si="2"/>
        <v>0</v>
      </c>
    </row>
    <row r="194" spans="1:4" x14ac:dyDescent="0.2">
      <c r="A194" t="s">
        <v>3782</v>
      </c>
      <c r="B194" t="s">
        <v>5378</v>
      </c>
      <c r="C194" t="str">
        <f>VLOOKUP(A194,prot_stoic!O193:R1593,2,FALSE)</f>
        <v>rt6718_rt6718</v>
      </c>
      <c r="D194">
        <f t="shared" si="2"/>
        <v>1</v>
      </c>
    </row>
    <row r="195" spans="1:4" x14ac:dyDescent="0.2">
      <c r="A195" t="s">
        <v>732</v>
      </c>
      <c r="B195" t="s">
        <v>5379</v>
      </c>
      <c r="C195" t="str">
        <f>VLOOKUP(A195,prot_stoic!O194:R1594,2,FALSE)</f>
        <v>rt5771</v>
      </c>
      <c r="D195">
        <f t="shared" si="2"/>
        <v>1</v>
      </c>
    </row>
    <row r="196" spans="1:4" x14ac:dyDescent="0.2">
      <c r="A196" t="s">
        <v>5381</v>
      </c>
      <c r="B196" t="s">
        <v>5382</v>
      </c>
      <c r="C196" t="e">
        <f>VLOOKUP(A196,prot_stoic!O195:R1595,2,FALSE)</f>
        <v>#N/A</v>
      </c>
      <c r="D196">
        <f t="shared" ref="D196:D259" si="3">IF(ISNA(C196),0,1)</f>
        <v>0</v>
      </c>
    </row>
    <row r="197" spans="1:4" x14ac:dyDescent="0.2">
      <c r="A197" t="s">
        <v>339</v>
      </c>
      <c r="B197" t="s">
        <v>5384</v>
      </c>
      <c r="C197" t="str">
        <f>VLOOKUP(A197,prot_stoic!O196:R1596,2,FALSE)</f>
        <v>rt2746</v>
      </c>
      <c r="D197">
        <f t="shared" si="3"/>
        <v>1</v>
      </c>
    </row>
    <row r="198" spans="1:4" x14ac:dyDescent="0.2">
      <c r="A198" t="s">
        <v>609</v>
      </c>
      <c r="B198" t="s">
        <v>5263</v>
      </c>
      <c r="C198" t="str">
        <f>VLOOKUP(A198,prot_stoic!O197:R1597,2,FALSE)</f>
        <v>rt4892</v>
      </c>
      <c r="D198">
        <f t="shared" si="3"/>
        <v>1</v>
      </c>
    </row>
    <row r="199" spans="1:4" x14ac:dyDescent="0.2">
      <c r="A199" t="s">
        <v>851</v>
      </c>
      <c r="B199" t="s">
        <v>5387</v>
      </c>
      <c r="C199" t="str">
        <f>VLOOKUP(A199,prot_stoic!O198:R1598,2,FALSE)</f>
        <v>rt6665</v>
      </c>
      <c r="D199">
        <f t="shared" si="3"/>
        <v>1</v>
      </c>
    </row>
    <row r="200" spans="1:4" x14ac:dyDescent="0.2">
      <c r="A200" t="s">
        <v>5389</v>
      </c>
      <c r="B200" t="s">
        <v>5390</v>
      </c>
      <c r="C200" t="e">
        <f>VLOOKUP(A200,prot_stoic!O199:R1599,2,FALSE)</f>
        <v>#N/A</v>
      </c>
      <c r="D200">
        <f t="shared" si="3"/>
        <v>0</v>
      </c>
    </row>
    <row r="201" spans="1:4" x14ac:dyDescent="0.2">
      <c r="A201" t="s">
        <v>3684</v>
      </c>
      <c r="B201" t="s">
        <v>5392</v>
      </c>
      <c r="C201" t="str">
        <f>VLOOKUP(A201,prot_stoic!O200:R1600,2,FALSE)</f>
        <v>rt6434_rt6434</v>
      </c>
      <c r="D201">
        <f t="shared" si="3"/>
        <v>1</v>
      </c>
    </row>
    <row r="202" spans="1:4" x14ac:dyDescent="0.2">
      <c r="A202" t="s">
        <v>5396</v>
      </c>
      <c r="B202" t="s">
        <v>5397</v>
      </c>
      <c r="C202" t="e">
        <f>VLOOKUP(A202,prot_stoic!O201:R1601,2,FALSE)</f>
        <v>#N/A</v>
      </c>
      <c r="D202">
        <f t="shared" si="3"/>
        <v>0</v>
      </c>
    </row>
    <row r="203" spans="1:4" x14ac:dyDescent="0.2">
      <c r="A203" t="s">
        <v>765</v>
      </c>
      <c r="B203" t="s">
        <v>5399</v>
      </c>
      <c r="C203" t="str">
        <f>VLOOKUP(A203,prot_stoic!O202:R1602,2,FALSE)</f>
        <v>rt6000</v>
      </c>
      <c r="D203">
        <f t="shared" si="3"/>
        <v>1</v>
      </c>
    </row>
    <row r="204" spans="1:4" x14ac:dyDescent="0.2">
      <c r="A204" t="s">
        <v>5401</v>
      </c>
      <c r="B204" t="s">
        <v>5402</v>
      </c>
      <c r="C204" t="e">
        <f>VLOOKUP(A204,prot_stoic!O203:R1603,2,FALSE)</f>
        <v>#N/A</v>
      </c>
      <c r="D204">
        <f t="shared" si="3"/>
        <v>0</v>
      </c>
    </row>
    <row r="205" spans="1:4" x14ac:dyDescent="0.2">
      <c r="A205" t="s">
        <v>383</v>
      </c>
      <c r="B205" t="s">
        <v>5404</v>
      </c>
      <c r="C205" t="str">
        <f>VLOOKUP(A205,prot_stoic!O204:R1604,2,FALSE)</f>
        <v>rt3157</v>
      </c>
      <c r="D205">
        <f t="shared" si="3"/>
        <v>1</v>
      </c>
    </row>
    <row r="206" spans="1:4" x14ac:dyDescent="0.2">
      <c r="A206" t="s">
        <v>939</v>
      </c>
      <c r="B206" t="s">
        <v>5406</v>
      </c>
      <c r="C206" t="str">
        <f>VLOOKUP(A206,prot_stoic!O205:R1605,2,FALSE)</f>
        <v>rt7311</v>
      </c>
      <c r="D206">
        <f t="shared" si="3"/>
        <v>1</v>
      </c>
    </row>
    <row r="207" spans="1:4" x14ac:dyDescent="0.2">
      <c r="A207" t="s">
        <v>889</v>
      </c>
      <c r="B207" t="s">
        <v>5408</v>
      </c>
      <c r="C207" t="str">
        <f>VLOOKUP(A207,prot_stoic!O206:R1606,2,FALSE)</f>
        <v>rt6884</v>
      </c>
      <c r="D207">
        <f t="shared" si="3"/>
        <v>1</v>
      </c>
    </row>
    <row r="208" spans="1:4" x14ac:dyDescent="0.2">
      <c r="A208" t="s">
        <v>5410</v>
      </c>
      <c r="B208" t="s">
        <v>5411</v>
      </c>
      <c r="C208" t="e">
        <f>VLOOKUP(A208,prot_stoic!O207:R1607,2,FALSE)</f>
        <v>#N/A</v>
      </c>
      <c r="D208">
        <f t="shared" si="3"/>
        <v>0</v>
      </c>
    </row>
    <row r="209" spans="1:4" x14ac:dyDescent="0.2">
      <c r="A209" t="s">
        <v>5413</v>
      </c>
      <c r="B209" t="s">
        <v>5414</v>
      </c>
      <c r="C209" t="e">
        <f>VLOOKUP(A209,prot_stoic!O208:R1608,2,FALSE)</f>
        <v>#N/A</v>
      </c>
      <c r="D209">
        <f t="shared" si="3"/>
        <v>0</v>
      </c>
    </row>
    <row r="210" spans="1:4" x14ac:dyDescent="0.2">
      <c r="A210" t="s">
        <v>5416</v>
      </c>
      <c r="B210" t="s">
        <v>5417</v>
      </c>
      <c r="C210" t="e">
        <f>VLOOKUP(A210,prot_stoic!O209:R1609,2,FALSE)</f>
        <v>#N/A</v>
      </c>
      <c r="D210">
        <f t="shared" si="3"/>
        <v>0</v>
      </c>
    </row>
    <row r="211" spans="1:4" x14ac:dyDescent="0.2">
      <c r="A211" t="s">
        <v>5419</v>
      </c>
      <c r="B211" t="s">
        <v>5420</v>
      </c>
      <c r="C211" t="e">
        <f>VLOOKUP(A211,prot_stoic!O210:R1610,2,FALSE)</f>
        <v>#N/A</v>
      </c>
      <c r="D211">
        <f t="shared" si="3"/>
        <v>0</v>
      </c>
    </row>
    <row r="212" spans="1:4" x14ac:dyDescent="0.2">
      <c r="A212" t="s">
        <v>5422</v>
      </c>
      <c r="B212" t="s">
        <v>5423</v>
      </c>
      <c r="C212" t="e">
        <f>VLOOKUP(A212,prot_stoic!O211:R1611,2,FALSE)</f>
        <v>#N/A</v>
      </c>
      <c r="D212">
        <f t="shared" si="3"/>
        <v>0</v>
      </c>
    </row>
    <row r="213" spans="1:4" x14ac:dyDescent="0.2">
      <c r="A213" t="s">
        <v>5426</v>
      </c>
      <c r="B213" t="s">
        <v>5427</v>
      </c>
      <c r="C213" t="e">
        <f>VLOOKUP(A213,prot_stoic!O212:R1612,2,FALSE)</f>
        <v>#N/A</v>
      </c>
      <c r="D213">
        <f t="shared" si="3"/>
        <v>0</v>
      </c>
    </row>
    <row r="214" spans="1:4" x14ac:dyDescent="0.2">
      <c r="A214" t="s">
        <v>5429</v>
      </c>
      <c r="B214" t="s">
        <v>5430</v>
      </c>
      <c r="C214" t="e">
        <f>VLOOKUP(A214,prot_stoic!O213:R1613,2,FALSE)</f>
        <v>#N/A</v>
      </c>
      <c r="D214">
        <f t="shared" si="3"/>
        <v>0</v>
      </c>
    </row>
    <row r="215" spans="1:4" x14ac:dyDescent="0.2">
      <c r="A215" t="s">
        <v>175</v>
      </c>
      <c r="B215" t="s">
        <v>5432</v>
      </c>
      <c r="C215" t="e">
        <f>VLOOKUP(A215,prot_stoic!O214:R1614,2,FALSE)</f>
        <v>#N/A</v>
      </c>
      <c r="D215">
        <f t="shared" si="3"/>
        <v>0</v>
      </c>
    </row>
    <row r="216" spans="1:4" x14ac:dyDescent="0.2">
      <c r="A216" t="s">
        <v>845</v>
      </c>
      <c r="B216" t="s">
        <v>5433</v>
      </c>
      <c r="C216" t="str">
        <f>VLOOKUP(A216,prot_stoic!O215:R1615,2,FALSE)</f>
        <v>rt6603</v>
      </c>
      <c r="D216">
        <f t="shared" si="3"/>
        <v>1</v>
      </c>
    </row>
    <row r="217" spans="1:4" x14ac:dyDescent="0.2">
      <c r="A217" t="s">
        <v>342</v>
      </c>
      <c r="B217" t="s">
        <v>5434</v>
      </c>
      <c r="C217" t="str">
        <f>VLOOKUP(A217,prot_stoic!O216:R1616,2,FALSE)</f>
        <v>rt2749</v>
      </c>
      <c r="D217">
        <f t="shared" si="3"/>
        <v>1</v>
      </c>
    </row>
    <row r="218" spans="1:4" x14ac:dyDescent="0.2">
      <c r="A218" t="s">
        <v>5435</v>
      </c>
      <c r="B218" t="s">
        <v>5436</v>
      </c>
      <c r="C218" t="e">
        <f>VLOOKUP(A218,prot_stoic!O217:R1617,2,FALSE)</f>
        <v>#N/A</v>
      </c>
      <c r="D218">
        <f t="shared" si="3"/>
        <v>0</v>
      </c>
    </row>
    <row r="219" spans="1:4" x14ac:dyDescent="0.2">
      <c r="A219" t="s">
        <v>5437</v>
      </c>
      <c r="B219" t="s">
        <v>5438</v>
      </c>
      <c r="C219" t="e">
        <f>VLOOKUP(A219,prot_stoic!O218:R1618,2,FALSE)</f>
        <v>#N/A</v>
      </c>
      <c r="D219">
        <f t="shared" si="3"/>
        <v>0</v>
      </c>
    </row>
    <row r="220" spans="1:4" x14ac:dyDescent="0.2">
      <c r="A220" t="s">
        <v>982</v>
      </c>
      <c r="B220" t="s">
        <v>5439</v>
      </c>
      <c r="C220" t="str">
        <f>VLOOKUP(A220,prot_stoic!O219:R1619,2,FALSE)</f>
        <v>rt7595</v>
      </c>
      <c r="D220">
        <f t="shared" si="3"/>
        <v>1</v>
      </c>
    </row>
    <row r="221" spans="1:4" x14ac:dyDescent="0.2">
      <c r="A221" t="s">
        <v>5440</v>
      </c>
      <c r="B221" t="s">
        <v>5441</v>
      </c>
      <c r="C221" t="e">
        <f>VLOOKUP(A221,prot_stoic!O220:R1620,2,FALSE)</f>
        <v>#N/A</v>
      </c>
      <c r="D221">
        <f t="shared" si="3"/>
        <v>0</v>
      </c>
    </row>
    <row r="222" spans="1:4" x14ac:dyDescent="0.2">
      <c r="A222" t="s">
        <v>5442</v>
      </c>
      <c r="B222" t="s">
        <v>5443</v>
      </c>
      <c r="C222" t="e">
        <f>VLOOKUP(A222,prot_stoic!O221:R1621,2,FALSE)</f>
        <v>#N/A</v>
      </c>
      <c r="D222">
        <f t="shared" si="3"/>
        <v>0</v>
      </c>
    </row>
    <row r="223" spans="1:4" x14ac:dyDescent="0.2">
      <c r="A223" t="s">
        <v>5444</v>
      </c>
      <c r="B223" t="s">
        <v>5445</v>
      </c>
      <c r="C223" t="e">
        <f>VLOOKUP(A223,prot_stoic!O222:R1622,2,FALSE)</f>
        <v>#N/A</v>
      </c>
      <c r="D223">
        <f t="shared" si="3"/>
        <v>0</v>
      </c>
    </row>
    <row r="224" spans="1:4" x14ac:dyDescent="0.2">
      <c r="A224" t="s">
        <v>465</v>
      </c>
      <c r="B224" t="s">
        <v>5447</v>
      </c>
      <c r="C224" t="str">
        <f>VLOOKUP(A224,prot_stoic!O223:R1623,2,FALSE)</f>
        <v>rt3639</v>
      </c>
      <c r="D224">
        <f t="shared" si="3"/>
        <v>1</v>
      </c>
    </row>
    <row r="225" spans="1:4" x14ac:dyDescent="0.2">
      <c r="A225" t="s">
        <v>211</v>
      </c>
      <c r="B225" t="s">
        <v>5449</v>
      </c>
      <c r="C225" t="e">
        <f>VLOOKUP(A225,prot_stoic!O224:R1624,2,FALSE)</f>
        <v>#N/A</v>
      </c>
      <c r="D225">
        <f t="shared" si="3"/>
        <v>0</v>
      </c>
    </row>
    <row r="226" spans="1:4" x14ac:dyDescent="0.2">
      <c r="A226" t="s">
        <v>5453</v>
      </c>
      <c r="B226" t="s">
        <v>5454</v>
      </c>
      <c r="C226" t="e">
        <f>VLOOKUP(A226,prot_stoic!O225:R1625,2,FALSE)</f>
        <v>#N/A</v>
      </c>
      <c r="D226">
        <f t="shared" si="3"/>
        <v>0</v>
      </c>
    </row>
    <row r="227" spans="1:4" x14ac:dyDescent="0.2">
      <c r="A227" t="s">
        <v>880</v>
      </c>
      <c r="B227" t="s">
        <v>5456</v>
      </c>
      <c r="C227" t="str">
        <f>VLOOKUP(A227,prot_stoic!O226:R1626,2,FALSE)</f>
        <v>rt6820</v>
      </c>
      <c r="D227">
        <f t="shared" si="3"/>
        <v>1</v>
      </c>
    </row>
    <row r="228" spans="1:4" x14ac:dyDescent="0.2">
      <c r="A228" t="s">
        <v>311</v>
      </c>
      <c r="B228" t="s">
        <v>5458</v>
      </c>
      <c r="C228" t="str">
        <f>VLOOKUP(A228,prot_stoic!O227:R1627,2,FALSE)</f>
        <v>rt2385</v>
      </c>
      <c r="D228">
        <f t="shared" si="3"/>
        <v>1</v>
      </c>
    </row>
    <row r="229" spans="1:4" x14ac:dyDescent="0.2">
      <c r="A229" t="s">
        <v>790</v>
      </c>
      <c r="B229" t="s">
        <v>5460</v>
      </c>
      <c r="C229" t="str">
        <f>VLOOKUP(A229,prot_stoic!O228:R1628,2,FALSE)</f>
        <v>rt6197</v>
      </c>
      <c r="D229">
        <f t="shared" si="3"/>
        <v>1</v>
      </c>
    </row>
    <row r="230" spans="1:4" x14ac:dyDescent="0.2">
      <c r="A230" t="s">
        <v>5461</v>
      </c>
      <c r="B230" t="s">
        <v>5462</v>
      </c>
      <c r="C230" t="e">
        <f>VLOOKUP(A230,prot_stoic!O229:R1629,2,FALSE)</f>
        <v>#N/A</v>
      </c>
      <c r="D230">
        <f t="shared" si="3"/>
        <v>0</v>
      </c>
    </row>
    <row r="231" spans="1:4" x14ac:dyDescent="0.2">
      <c r="A231" t="s">
        <v>628</v>
      </c>
      <c r="B231" t="s">
        <v>5464</v>
      </c>
      <c r="C231" t="str">
        <f>VLOOKUP(A231,prot_stoic!O230:R1630,2,FALSE)</f>
        <v>rt5012</v>
      </c>
      <c r="D231">
        <f t="shared" si="3"/>
        <v>1</v>
      </c>
    </row>
    <row r="232" spans="1:4" x14ac:dyDescent="0.2">
      <c r="A232" t="s">
        <v>755</v>
      </c>
      <c r="B232" t="s">
        <v>5466</v>
      </c>
      <c r="C232" t="str">
        <f>VLOOKUP(A232,prot_stoic!O231:R1631,2,FALSE)</f>
        <v>rt5891</v>
      </c>
      <c r="D232">
        <f t="shared" si="3"/>
        <v>1</v>
      </c>
    </row>
    <row r="233" spans="1:4" x14ac:dyDescent="0.2">
      <c r="A233" t="s">
        <v>5468</v>
      </c>
      <c r="B233" t="s">
        <v>5469</v>
      </c>
      <c r="C233" t="e">
        <f>VLOOKUP(A233,prot_stoic!O232:R1632,2,FALSE)</f>
        <v>#N/A</v>
      </c>
      <c r="D233">
        <f t="shared" si="3"/>
        <v>0</v>
      </c>
    </row>
    <row r="234" spans="1:4" x14ac:dyDescent="0.2">
      <c r="A234" t="s">
        <v>5471</v>
      </c>
      <c r="B234" t="s">
        <v>5472</v>
      </c>
      <c r="C234" t="e">
        <f>VLOOKUP(A234,prot_stoic!O233:R1633,2,FALSE)</f>
        <v>#N/A</v>
      </c>
      <c r="D234">
        <f t="shared" si="3"/>
        <v>0</v>
      </c>
    </row>
    <row r="235" spans="1:4" x14ac:dyDescent="0.2">
      <c r="A235" t="s">
        <v>39</v>
      </c>
      <c r="B235" t="s">
        <v>5474</v>
      </c>
      <c r="C235" t="e">
        <f>VLOOKUP(A235,prot_stoic!O234:R1634,2,FALSE)</f>
        <v>#N/A</v>
      </c>
      <c r="D235">
        <f t="shared" si="3"/>
        <v>0</v>
      </c>
    </row>
    <row r="236" spans="1:4" x14ac:dyDescent="0.2">
      <c r="A236" t="s">
        <v>5476</v>
      </c>
      <c r="B236" t="s">
        <v>5477</v>
      </c>
      <c r="C236" t="e">
        <f>VLOOKUP(A236,prot_stoic!O235:R1635,2,FALSE)</f>
        <v>#N/A</v>
      </c>
      <c r="D236">
        <f t="shared" si="3"/>
        <v>0</v>
      </c>
    </row>
    <row r="237" spans="1:4" x14ac:dyDescent="0.2">
      <c r="A237" t="s">
        <v>928</v>
      </c>
      <c r="B237" t="s">
        <v>5479</v>
      </c>
      <c r="C237" t="str">
        <f>VLOOKUP(A237,prot_stoic!O236:R1636,2,FALSE)</f>
        <v>rt7188</v>
      </c>
      <c r="D237">
        <f t="shared" si="3"/>
        <v>1</v>
      </c>
    </row>
    <row r="238" spans="1:4" x14ac:dyDescent="0.2">
      <c r="A238" t="s">
        <v>239</v>
      </c>
      <c r="B238" t="s">
        <v>5480</v>
      </c>
      <c r="C238" t="str">
        <f>VLOOKUP(A238,prot_stoic!O237:R1637,2,FALSE)</f>
        <v>rt1776</v>
      </c>
      <c r="D238">
        <f t="shared" si="3"/>
        <v>1</v>
      </c>
    </row>
    <row r="239" spans="1:4" x14ac:dyDescent="0.2">
      <c r="A239" t="s">
        <v>5482</v>
      </c>
      <c r="B239" t="s">
        <v>5483</v>
      </c>
      <c r="C239" t="e">
        <f>VLOOKUP(A239,prot_stoic!O238:R1638,2,FALSE)</f>
        <v>#N/A</v>
      </c>
      <c r="D239">
        <f t="shared" si="3"/>
        <v>0</v>
      </c>
    </row>
    <row r="240" spans="1:4" x14ac:dyDescent="0.2">
      <c r="A240" t="s">
        <v>925</v>
      </c>
      <c r="B240" t="s">
        <v>5485</v>
      </c>
      <c r="C240" t="str">
        <f>VLOOKUP(A240,prot_stoic!O239:R1639,2,FALSE)</f>
        <v>rt7150</v>
      </c>
      <c r="D240">
        <f t="shared" si="3"/>
        <v>1</v>
      </c>
    </row>
    <row r="241" spans="1:4" x14ac:dyDescent="0.2">
      <c r="A241" t="s">
        <v>5487</v>
      </c>
      <c r="B241" t="s">
        <v>5488</v>
      </c>
      <c r="C241" t="e">
        <f>VLOOKUP(A241,prot_stoic!O240:R1640,2,FALSE)</f>
        <v>#N/A</v>
      </c>
      <c r="D241">
        <f t="shared" si="3"/>
        <v>0</v>
      </c>
    </row>
    <row r="242" spans="1:4" x14ac:dyDescent="0.2">
      <c r="A242" t="s">
        <v>508</v>
      </c>
      <c r="B242" t="s">
        <v>5489</v>
      </c>
      <c r="C242" t="str">
        <f>VLOOKUP(A242,prot_stoic!O241:R1641,2,FALSE)</f>
        <v>rt4102</v>
      </c>
      <c r="D242">
        <f t="shared" si="3"/>
        <v>1</v>
      </c>
    </row>
    <row r="243" spans="1:4" x14ac:dyDescent="0.2">
      <c r="A243" t="s">
        <v>633</v>
      </c>
      <c r="B243" t="s">
        <v>5491</v>
      </c>
      <c r="C243" t="str">
        <f>VLOOKUP(A243,prot_stoic!O242:R1642,2,FALSE)</f>
        <v>rt5030</v>
      </c>
      <c r="D243">
        <f t="shared" si="3"/>
        <v>1</v>
      </c>
    </row>
    <row r="244" spans="1:4" x14ac:dyDescent="0.2">
      <c r="A244" t="s">
        <v>380</v>
      </c>
      <c r="B244" t="s">
        <v>5492</v>
      </c>
      <c r="C244" t="str">
        <f>VLOOKUP(A244,prot_stoic!O243:R1643,2,FALSE)</f>
        <v>rt3118</v>
      </c>
      <c r="D244">
        <f t="shared" si="3"/>
        <v>1</v>
      </c>
    </row>
    <row r="245" spans="1:4" x14ac:dyDescent="0.2">
      <c r="A245" t="s">
        <v>251</v>
      </c>
      <c r="B245" t="s">
        <v>5494</v>
      </c>
      <c r="C245" t="str">
        <f>VLOOKUP(A245,prot_stoic!O244:R1644,2,FALSE)</f>
        <v>rt1878</v>
      </c>
      <c r="D245">
        <f t="shared" si="3"/>
        <v>1</v>
      </c>
    </row>
    <row r="246" spans="1:4" x14ac:dyDescent="0.2">
      <c r="A246" t="s">
        <v>749</v>
      </c>
      <c r="B246" t="s">
        <v>5496</v>
      </c>
      <c r="C246" t="str">
        <f>VLOOKUP(A246,prot_stoic!O245:R1645,2,FALSE)</f>
        <v>rt5857</v>
      </c>
      <c r="D246">
        <f t="shared" si="3"/>
        <v>1</v>
      </c>
    </row>
    <row r="247" spans="1:4" x14ac:dyDescent="0.2">
      <c r="A247" t="s">
        <v>5497</v>
      </c>
      <c r="B247" t="s">
        <v>5498</v>
      </c>
      <c r="C247" t="e">
        <f>VLOOKUP(A247,prot_stoic!O246:R1646,2,FALSE)</f>
        <v>#N/A</v>
      </c>
      <c r="D247">
        <f t="shared" si="3"/>
        <v>0</v>
      </c>
    </row>
    <row r="248" spans="1:4" x14ac:dyDescent="0.2">
      <c r="A248" t="s">
        <v>2074</v>
      </c>
      <c r="B248" t="s">
        <v>5500</v>
      </c>
      <c r="C248" t="str">
        <f>VLOOKUP(A248,prot_stoic!O247:R1647,2,FALSE)</f>
        <v>rt1814_rt1814</v>
      </c>
      <c r="D248">
        <f t="shared" si="3"/>
        <v>1</v>
      </c>
    </row>
    <row r="249" spans="1:4" x14ac:dyDescent="0.2">
      <c r="A249" t="s">
        <v>5502</v>
      </c>
      <c r="B249" t="s">
        <v>5503</v>
      </c>
      <c r="C249" t="e">
        <f>VLOOKUP(A249,prot_stoic!O248:R1648,2,FALSE)</f>
        <v>#N/A</v>
      </c>
      <c r="D249">
        <f t="shared" si="3"/>
        <v>0</v>
      </c>
    </row>
    <row r="250" spans="1:4" x14ac:dyDescent="0.2">
      <c r="A250" t="s">
        <v>5505</v>
      </c>
      <c r="B250" t="s">
        <v>5506</v>
      </c>
      <c r="C250" t="e">
        <f>VLOOKUP(A250,prot_stoic!O249:R1649,2,FALSE)</f>
        <v>#N/A</v>
      </c>
      <c r="D250">
        <f t="shared" si="3"/>
        <v>0</v>
      </c>
    </row>
    <row r="251" spans="1:4" x14ac:dyDescent="0.2">
      <c r="A251" t="s">
        <v>1760</v>
      </c>
      <c r="B251" t="s">
        <v>5510</v>
      </c>
      <c r="C251" t="e">
        <f>VLOOKUP(A251,prot_stoic!O250:R1650,2,FALSE)</f>
        <v>#N/A</v>
      </c>
      <c r="D251">
        <f t="shared" si="3"/>
        <v>0</v>
      </c>
    </row>
    <row r="252" spans="1:4" x14ac:dyDescent="0.2">
      <c r="A252" t="s">
        <v>1066</v>
      </c>
      <c r="B252" t="s">
        <v>5317</v>
      </c>
      <c r="C252" t="str">
        <f>VLOOKUP(A252,prot_stoic!O251:R1651,2,FALSE)</f>
        <v>rt8224</v>
      </c>
      <c r="D252">
        <f t="shared" si="3"/>
        <v>1</v>
      </c>
    </row>
    <row r="253" spans="1:4" x14ac:dyDescent="0.2">
      <c r="A253" t="s">
        <v>5513</v>
      </c>
      <c r="B253" t="s">
        <v>5514</v>
      </c>
      <c r="C253" t="e">
        <f>VLOOKUP(A253,prot_stoic!O252:R1652,2,FALSE)</f>
        <v>#N/A</v>
      </c>
      <c r="D253">
        <f t="shared" si="3"/>
        <v>0</v>
      </c>
    </row>
    <row r="254" spans="1:4" x14ac:dyDescent="0.2">
      <c r="A254" t="s">
        <v>1053</v>
      </c>
      <c r="B254" t="s">
        <v>5515</v>
      </c>
      <c r="C254" t="str">
        <f>VLOOKUP(A254,prot_stoic!O253:R1653,2,FALSE)</f>
        <v>rt8116</v>
      </c>
      <c r="D254">
        <f t="shared" si="3"/>
        <v>1</v>
      </c>
    </row>
    <row r="255" spans="1:4" x14ac:dyDescent="0.2">
      <c r="A255" t="s">
        <v>5517</v>
      </c>
      <c r="B255" t="s">
        <v>5518</v>
      </c>
      <c r="C255" t="e">
        <f>VLOOKUP(A255,prot_stoic!O254:R1654,2,FALSE)</f>
        <v>#N/A</v>
      </c>
      <c r="D255">
        <f t="shared" si="3"/>
        <v>0</v>
      </c>
    </row>
    <row r="256" spans="1:4" x14ac:dyDescent="0.2">
      <c r="A256" t="s">
        <v>812</v>
      </c>
      <c r="B256" t="s">
        <v>5520</v>
      </c>
      <c r="C256" t="str">
        <f>VLOOKUP(A256,prot_stoic!O255:R1655,2,FALSE)</f>
        <v>rt6341</v>
      </c>
      <c r="D256">
        <f t="shared" si="3"/>
        <v>1</v>
      </c>
    </row>
    <row r="257" spans="1:4" x14ac:dyDescent="0.2">
      <c r="A257" t="s">
        <v>1078</v>
      </c>
      <c r="B257" t="s">
        <v>5521</v>
      </c>
      <c r="C257" t="str">
        <f>VLOOKUP(A257,prot_stoic!O256:R1656,2,FALSE)</f>
        <v>rt8273</v>
      </c>
      <c r="D257">
        <f t="shared" si="3"/>
        <v>1</v>
      </c>
    </row>
    <row r="258" spans="1:4" x14ac:dyDescent="0.2">
      <c r="A258" t="s">
        <v>598</v>
      </c>
      <c r="B258" t="s">
        <v>5521</v>
      </c>
      <c r="C258" t="str">
        <f>VLOOKUP(A258,prot_stoic!O257:R1657,2,FALSE)</f>
        <v>rt4769</v>
      </c>
      <c r="D258">
        <f t="shared" si="3"/>
        <v>1</v>
      </c>
    </row>
    <row r="259" spans="1:4" x14ac:dyDescent="0.2">
      <c r="A259" t="s">
        <v>5523</v>
      </c>
      <c r="B259" t="s">
        <v>5524</v>
      </c>
      <c r="C259" t="e">
        <f>VLOOKUP(A259,prot_stoic!O258:R1658,2,FALSE)</f>
        <v>#N/A</v>
      </c>
      <c r="D259">
        <f t="shared" si="3"/>
        <v>0</v>
      </c>
    </row>
    <row r="260" spans="1:4" x14ac:dyDescent="0.2">
      <c r="A260" t="s">
        <v>5526</v>
      </c>
      <c r="B260" t="s">
        <v>5527</v>
      </c>
      <c r="C260" t="e">
        <f>VLOOKUP(A260,prot_stoic!O259:R1659,2,FALSE)</f>
        <v>#N/A</v>
      </c>
      <c r="D260">
        <f t="shared" ref="D260:D323" si="4">IF(ISNA(C260),0,1)</f>
        <v>0</v>
      </c>
    </row>
    <row r="261" spans="1:4" x14ac:dyDescent="0.2">
      <c r="A261" t="s">
        <v>5531</v>
      </c>
      <c r="B261" t="s">
        <v>5532</v>
      </c>
      <c r="C261" t="e">
        <f>VLOOKUP(A261,prot_stoic!O260:R1660,2,FALSE)</f>
        <v>#N/A</v>
      </c>
      <c r="D261">
        <f t="shared" si="4"/>
        <v>0</v>
      </c>
    </row>
    <row r="262" spans="1:4" x14ac:dyDescent="0.2">
      <c r="A262" t="s">
        <v>282</v>
      </c>
      <c r="B262" t="s">
        <v>5534</v>
      </c>
      <c r="C262" t="str">
        <f>VLOOKUP(A262,prot_stoic!O261:R1661,2,FALSE)</f>
        <v>rt2107</v>
      </c>
      <c r="D262">
        <f t="shared" si="4"/>
        <v>1</v>
      </c>
    </row>
    <row r="263" spans="1:4" x14ac:dyDescent="0.2">
      <c r="A263" t="s">
        <v>5537</v>
      </c>
      <c r="B263" t="s">
        <v>5538</v>
      </c>
      <c r="C263" t="e">
        <f>VLOOKUP(A263,prot_stoic!O262:R1662,2,FALSE)</f>
        <v>#N/A</v>
      </c>
      <c r="D263">
        <f t="shared" si="4"/>
        <v>0</v>
      </c>
    </row>
    <row r="264" spans="1:4" x14ac:dyDescent="0.2">
      <c r="A264" t="s">
        <v>273</v>
      </c>
      <c r="B264" t="s">
        <v>5541</v>
      </c>
      <c r="C264" t="str">
        <f>VLOOKUP(A264,prot_stoic!O263:R1663,2,FALSE)</f>
        <v>rt2053</v>
      </c>
      <c r="D264">
        <f t="shared" si="4"/>
        <v>1</v>
      </c>
    </row>
    <row r="265" spans="1:4" x14ac:dyDescent="0.2">
      <c r="A265" t="s">
        <v>5543</v>
      </c>
      <c r="B265" t="s">
        <v>5544</v>
      </c>
      <c r="C265" t="e">
        <f>VLOOKUP(A265,prot_stoic!O264:R1664,2,FALSE)</f>
        <v>#N/A</v>
      </c>
      <c r="D265">
        <f t="shared" si="4"/>
        <v>0</v>
      </c>
    </row>
    <row r="266" spans="1:4" x14ac:dyDescent="0.2">
      <c r="A266" t="s">
        <v>519</v>
      </c>
      <c r="B266" t="s">
        <v>5546</v>
      </c>
      <c r="C266" t="str">
        <f>VLOOKUP(A266,prot_stoic!O265:R1665,2,FALSE)</f>
        <v>rt4213</v>
      </c>
      <c r="D266">
        <f t="shared" si="4"/>
        <v>1</v>
      </c>
    </row>
    <row r="267" spans="1:4" x14ac:dyDescent="0.2">
      <c r="A267" t="s">
        <v>33</v>
      </c>
      <c r="B267" t="s">
        <v>5550</v>
      </c>
      <c r="C267" t="e">
        <f>VLOOKUP(A267,prot_stoic!O266:R1666,2,FALSE)</f>
        <v>#N/A</v>
      </c>
      <c r="D267">
        <f t="shared" si="4"/>
        <v>0</v>
      </c>
    </row>
    <row r="268" spans="1:4" x14ac:dyDescent="0.2">
      <c r="A268" t="s">
        <v>803</v>
      </c>
      <c r="B268" t="s">
        <v>5552</v>
      </c>
      <c r="C268" t="str">
        <f>VLOOKUP(A268,prot_stoic!O267:R1667,2,FALSE)</f>
        <v>rt6259</v>
      </c>
      <c r="D268">
        <f t="shared" si="4"/>
        <v>1</v>
      </c>
    </row>
    <row r="269" spans="1:4" x14ac:dyDescent="0.2">
      <c r="A269" t="s">
        <v>5554</v>
      </c>
      <c r="B269" t="s">
        <v>5555</v>
      </c>
      <c r="C269" t="e">
        <f>VLOOKUP(A269,prot_stoic!O268:R1668,2,FALSE)</f>
        <v>#N/A</v>
      </c>
      <c r="D269">
        <f t="shared" si="4"/>
        <v>0</v>
      </c>
    </row>
    <row r="270" spans="1:4" x14ac:dyDescent="0.2">
      <c r="A270" t="s">
        <v>516</v>
      </c>
      <c r="B270" t="s">
        <v>5556</v>
      </c>
      <c r="C270" t="str">
        <f>VLOOKUP(A270,prot_stoic!O269:R1669,2,FALSE)</f>
        <v>rt4186</v>
      </c>
      <c r="D270">
        <f t="shared" si="4"/>
        <v>1</v>
      </c>
    </row>
    <row r="271" spans="1:4" x14ac:dyDescent="0.2">
      <c r="A271" t="s">
        <v>5558</v>
      </c>
      <c r="B271" t="s">
        <v>5559</v>
      </c>
      <c r="C271" t="e">
        <f>VLOOKUP(A271,prot_stoic!O270:R1670,2,FALSE)</f>
        <v>#N/A</v>
      </c>
      <c r="D271">
        <f t="shared" si="4"/>
        <v>0</v>
      </c>
    </row>
    <row r="272" spans="1:4" x14ac:dyDescent="0.2">
      <c r="A272" t="s">
        <v>5560</v>
      </c>
      <c r="B272" t="s">
        <v>5559</v>
      </c>
      <c r="C272" t="e">
        <f>VLOOKUP(A272,prot_stoic!O271:R1671,2,FALSE)</f>
        <v>#N/A</v>
      </c>
      <c r="D272">
        <f t="shared" si="4"/>
        <v>0</v>
      </c>
    </row>
    <row r="273" spans="1:4" x14ac:dyDescent="0.2">
      <c r="A273" t="s">
        <v>396</v>
      </c>
      <c r="B273" t="s">
        <v>5561</v>
      </c>
      <c r="C273" t="str">
        <f>VLOOKUP(A273,prot_stoic!O272:R1672,2,FALSE)</f>
        <v>rt3274</v>
      </c>
      <c r="D273">
        <f t="shared" si="4"/>
        <v>1</v>
      </c>
    </row>
    <row r="274" spans="1:4" x14ac:dyDescent="0.2">
      <c r="A274" t="s">
        <v>5563</v>
      </c>
      <c r="B274" t="s">
        <v>5564</v>
      </c>
      <c r="C274" t="e">
        <f>VLOOKUP(A274,prot_stoic!O273:R1673,2,FALSE)</f>
        <v>#N/A</v>
      </c>
      <c r="D274">
        <f t="shared" si="4"/>
        <v>0</v>
      </c>
    </row>
    <row r="275" spans="1:4" x14ac:dyDescent="0.2">
      <c r="A275" t="s">
        <v>5568</v>
      </c>
      <c r="B275" t="s">
        <v>5569</v>
      </c>
      <c r="C275" t="e">
        <f>VLOOKUP(A275,prot_stoic!O274:R1674,2,FALSE)</f>
        <v>#N/A</v>
      </c>
      <c r="D275">
        <f t="shared" si="4"/>
        <v>0</v>
      </c>
    </row>
    <row r="276" spans="1:4" x14ac:dyDescent="0.2">
      <c r="A276" t="s">
        <v>5571</v>
      </c>
      <c r="B276" t="s">
        <v>5572</v>
      </c>
      <c r="C276" t="e">
        <f>VLOOKUP(A276,prot_stoic!O275:R1675,2,FALSE)</f>
        <v>#N/A</v>
      </c>
      <c r="D276">
        <f t="shared" si="4"/>
        <v>0</v>
      </c>
    </row>
    <row r="277" spans="1:4" x14ac:dyDescent="0.2">
      <c r="A277" t="s">
        <v>865</v>
      </c>
      <c r="B277" t="s">
        <v>5574</v>
      </c>
      <c r="C277" t="str">
        <f>VLOOKUP(A277,prot_stoic!O276:R1676,2,FALSE)</f>
        <v>rt6741</v>
      </c>
      <c r="D277">
        <f t="shared" si="4"/>
        <v>1</v>
      </c>
    </row>
    <row r="278" spans="1:4" x14ac:dyDescent="0.2">
      <c r="A278" t="s">
        <v>5576</v>
      </c>
      <c r="B278" t="s">
        <v>5577</v>
      </c>
      <c r="C278" t="e">
        <f>VLOOKUP(A278,prot_stoic!O277:R1677,2,FALSE)</f>
        <v>#N/A</v>
      </c>
      <c r="D278">
        <f t="shared" si="4"/>
        <v>0</v>
      </c>
    </row>
    <row r="279" spans="1:4" x14ac:dyDescent="0.2">
      <c r="A279" t="s">
        <v>494</v>
      </c>
      <c r="B279" t="s">
        <v>5579</v>
      </c>
      <c r="C279" t="str">
        <f>VLOOKUP(A279,prot_stoic!O278:R1678,2,FALSE)</f>
        <v>rt4023</v>
      </c>
      <c r="D279">
        <f t="shared" si="4"/>
        <v>1</v>
      </c>
    </row>
    <row r="280" spans="1:4" x14ac:dyDescent="0.2">
      <c r="A280" t="s">
        <v>817</v>
      </c>
      <c r="B280" t="s">
        <v>5582</v>
      </c>
      <c r="C280" t="str">
        <f>VLOOKUP(A280,prot_stoic!O279:R1679,2,FALSE)</f>
        <v>rt6386</v>
      </c>
      <c r="D280">
        <f t="shared" si="4"/>
        <v>1</v>
      </c>
    </row>
    <row r="281" spans="1:4" x14ac:dyDescent="0.2">
      <c r="A281" t="s">
        <v>910</v>
      </c>
      <c r="B281" t="s">
        <v>5583</v>
      </c>
      <c r="C281" t="str">
        <f>VLOOKUP(A281,prot_stoic!O280:R1680,2,FALSE)</f>
        <v>rt7081</v>
      </c>
      <c r="D281">
        <f t="shared" si="4"/>
        <v>1</v>
      </c>
    </row>
    <row r="282" spans="1:4" x14ac:dyDescent="0.2">
      <c r="A282" t="s">
        <v>5587</v>
      </c>
      <c r="B282" t="s">
        <v>5588</v>
      </c>
      <c r="C282" t="e">
        <f>VLOOKUP(A282,prot_stoic!O281:R1681,2,FALSE)</f>
        <v>#N/A</v>
      </c>
      <c r="D282">
        <f t="shared" si="4"/>
        <v>0</v>
      </c>
    </row>
    <row r="283" spans="1:4" x14ac:dyDescent="0.2">
      <c r="A283" t="s">
        <v>5589</v>
      </c>
      <c r="B283" t="s">
        <v>5590</v>
      </c>
      <c r="C283" t="e">
        <f>VLOOKUP(A283,prot_stoic!O282:R1682,2,FALSE)</f>
        <v>#N/A</v>
      </c>
      <c r="D283">
        <f t="shared" si="4"/>
        <v>0</v>
      </c>
    </row>
    <row r="284" spans="1:4" x14ac:dyDescent="0.2">
      <c r="A284" t="s">
        <v>83</v>
      </c>
      <c r="B284" t="s">
        <v>5592</v>
      </c>
      <c r="C284" t="e">
        <f>VLOOKUP(A284,prot_stoic!O283:R1683,2,FALSE)</f>
        <v>#N/A</v>
      </c>
      <c r="D284">
        <f t="shared" si="4"/>
        <v>0</v>
      </c>
    </row>
    <row r="285" spans="1:4" x14ac:dyDescent="0.2">
      <c r="A285" t="s">
        <v>336</v>
      </c>
      <c r="B285" t="s">
        <v>5594</v>
      </c>
      <c r="C285" t="str">
        <f>VLOOKUP(A285,prot_stoic!O284:R1684,2,FALSE)</f>
        <v>rt2726</v>
      </c>
      <c r="D285">
        <f t="shared" si="4"/>
        <v>1</v>
      </c>
    </row>
    <row r="286" spans="1:4" x14ac:dyDescent="0.2">
      <c r="A286" t="s">
        <v>31</v>
      </c>
      <c r="B286" t="s">
        <v>5596</v>
      </c>
      <c r="C286" t="e">
        <f>VLOOKUP(A286,prot_stoic!O285:R1685,2,FALSE)</f>
        <v>#N/A</v>
      </c>
      <c r="D286">
        <f t="shared" si="4"/>
        <v>0</v>
      </c>
    </row>
    <row r="287" spans="1:4" x14ac:dyDescent="0.2">
      <c r="A287" t="s">
        <v>1032</v>
      </c>
      <c r="B287" t="s">
        <v>5598</v>
      </c>
      <c r="C287" t="str">
        <f>VLOOKUP(A287,prot_stoic!O286:R1686,2,FALSE)</f>
        <v>rt7919</v>
      </c>
      <c r="D287">
        <f t="shared" si="4"/>
        <v>1</v>
      </c>
    </row>
    <row r="288" spans="1:4" x14ac:dyDescent="0.2">
      <c r="A288" t="s">
        <v>787</v>
      </c>
      <c r="B288" t="s">
        <v>5600</v>
      </c>
      <c r="C288" t="str">
        <f>VLOOKUP(A288,prot_stoic!O287:R1687,2,FALSE)</f>
        <v>rt6191</v>
      </c>
      <c r="D288">
        <f t="shared" si="4"/>
        <v>1</v>
      </c>
    </row>
    <row r="289" spans="1:4" x14ac:dyDescent="0.2">
      <c r="A289" t="s">
        <v>1047</v>
      </c>
      <c r="B289" t="s">
        <v>5602</v>
      </c>
      <c r="C289" t="str">
        <f>VLOOKUP(A289,prot_stoic!O288:R1688,2,FALSE)</f>
        <v>rt8084</v>
      </c>
      <c r="D289">
        <f t="shared" si="4"/>
        <v>1</v>
      </c>
    </row>
    <row r="290" spans="1:4" x14ac:dyDescent="0.2">
      <c r="A290" t="s">
        <v>1086</v>
      </c>
      <c r="B290" t="s">
        <v>5606</v>
      </c>
      <c r="C290" t="str">
        <f>VLOOKUP(A290,prot_stoic!O289:R1689,2,FALSE)</f>
        <v>rt8345</v>
      </c>
      <c r="D290">
        <f t="shared" si="4"/>
        <v>1</v>
      </c>
    </row>
    <row r="291" spans="1:4" x14ac:dyDescent="0.2">
      <c r="A291" t="s">
        <v>51</v>
      </c>
      <c r="B291" t="s">
        <v>5608</v>
      </c>
      <c r="C291" t="e">
        <f>VLOOKUP(A291,prot_stoic!O290:R1690,2,FALSE)</f>
        <v>#N/A</v>
      </c>
      <c r="D291">
        <f t="shared" si="4"/>
        <v>0</v>
      </c>
    </row>
    <row r="292" spans="1:4" x14ac:dyDescent="0.2">
      <c r="A292" t="s">
        <v>2234</v>
      </c>
      <c r="B292" t="s">
        <v>5610</v>
      </c>
      <c r="C292" t="str">
        <f>VLOOKUP(A292,prot_stoic!O291:R1691,2,FALSE)</f>
        <v>rt2234_rt2234</v>
      </c>
      <c r="D292">
        <f t="shared" si="4"/>
        <v>1</v>
      </c>
    </row>
    <row r="293" spans="1:4" x14ac:dyDescent="0.2">
      <c r="A293" t="s">
        <v>5612</v>
      </c>
      <c r="B293" t="s">
        <v>5610</v>
      </c>
      <c r="C293" t="e">
        <f>VLOOKUP(A293,prot_stoic!O292:R1692,2,FALSE)</f>
        <v>#N/A</v>
      </c>
      <c r="D293">
        <f t="shared" si="4"/>
        <v>0</v>
      </c>
    </row>
    <row r="294" spans="1:4" x14ac:dyDescent="0.2">
      <c r="A294" t="s">
        <v>236</v>
      </c>
      <c r="B294" t="s">
        <v>5613</v>
      </c>
      <c r="C294" t="e">
        <f>VLOOKUP(A294,prot_stoic!O293:R1693,2,FALSE)</f>
        <v>#N/A</v>
      </c>
      <c r="D294">
        <f t="shared" si="4"/>
        <v>0</v>
      </c>
    </row>
    <row r="295" spans="1:4" x14ac:dyDescent="0.2">
      <c r="A295" t="s">
        <v>438</v>
      </c>
      <c r="B295" t="s">
        <v>5615</v>
      </c>
      <c r="C295" t="str">
        <f>VLOOKUP(A295,prot_stoic!O294:R1694,2,FALSE)</f>
        <v>rt3514</v>
      </c>
      <c r="D295">
        <f t="shared" si="4"/>
        <v>1</v>
      </c>
    </row>
    <row r="296" spans="1:4" x14ac:dyDescent="0.2">
      <c r="A296" t="s">
        <v>140</v>
      </c>
      <c r="B296" t="s">
        <v>5617</v>
      </c>
      <c r="C296" t="e">
        <f>VLOOKUP(A296,prot_stoic!O295:R1695,2,FALSE)</f>
        <v>#N/A</v>
      </c>
      <c r="D296">
        <f t="shared" si="4"/>
        <v>0</v>
      </c>
    </row>
    <row r="297" spans="1:4" x14ac:dyDescent="0.2">
      <c r="A297" t="s">
        <v>5619</v>
      </c>
      <c r="B297" t="s">
        <v>5620</v>
      </c>
      <c r="C297" t="e">
        <f>VLOOKUP(A297,prot_stoic!O296:R1696,2,FALSE)</f>
        <v>#N/A</v>
      </c>
      <c r="D297">
        <f t="shared" si="4"/>
        <v>0</v>
      </c>
    </row>
    <row r="298" spans="1:4" x14ac:dyDescent="0.2">
      <c r="A298" t="s">
        <v>1083</v>
      </c>
      <c r="B298" t="s">
        <v>5622</v>
      </c>
      <c r="C298" t="str">
        <f>VLOOKUP(A298,prot_stoic!O297:R1697,2,FALSE)</f>
        <v>rt8298</v>
      </c>
      <c r="D298">
        <f t="shared" si="4"/>
        <v>1</v>
      </c>
    </row>
    <row r="299" spans="1:4" x14ac:dyDescent="0.2">
      <c r="A299" t="s">
        <v>5624</v>
      </c>
      <c r="B299" t="s">
        <v>5625</v>
      </c>
      <c r="C299" t="e">
        <f>VLOOKUP(A299,prot_stoic!O298:R1698,2,FALSE)</f>
        <v>#N/A</v>
      </c>
      <c r="D299">
        <f t="shared" si="4"/>
        <v>0</v>
      </c>
    </row>
    <row r="300" spans="1:4" x14ac:dyDescent="0.2">
      <c r="A300" t="s">
        <v>122</v>
      </c>
      <c r="B300" t="s">
        <v>5627</v>
      </c>
      <c r="C300" t="e">
        <f>VLOOKUP(A300,prot_stoic!O299:R1699,2,FALSE)</f>
        <v>#N/A</v>
      </c>
      <c r="D300">
        <f t="shared" si="4"/>
        <v>0</v>
      </c>
    </row>
    <row r="301" spans="1:4" x14ac:dyDescent="0.2">
      <c r="A301" t="s">
        <v>991</v>
      </c>
      <c r="B301" t="s">
        <v>5629</v>
      </c>
      <c r="C301" t="str">
        <f>VLOOKUP(A301,prot_stoic!O300:R1700,2,FALSE)</f>
        <v>rt7669</v>
      </c>
      <c r="D301">
        <f t="shared" si="4"/>
        <v>1</v>
      </c>
    </row>
    <row r="302" spans="1:4" x14ac:dyDescent="0.2">
      <c r="A302" t="s">
        <v>944</v>
      </c>
      <c r="B302" t="s">
        <v>5631</v>
      </c>
      <c r="C302" t="str">
        <f>VLOOKUP(A302,prot_stoic!O301:R1701,2,FALSE)</f>
        <v>rt7326</v>
      </c>
      <c r="D302">
        <f t="shared" si="4"/>
        <v>1</v>
      </c>
    </row>
    <row r="303" spans="1:4" x14ac:dyDescent="0.2">
      <c r="A303" t="s">
        <v>5633</v>
      </c>
      <c r="B303" t="s">
        <v>5634</v>
      </c>
      <c r="C303" t="e">
        <f>VLOOKUP(A303,prot_stoic!O302:R1702,2,FALSE)</f>
        <v>#N/A</v>
      </c>
      <c r="D303">
        <f t="shared" si="4"/>
        <v>0</v>
      </c>
    </row>
    <row r="304" spans="1:4" x14ac:dyDescent="0.2">
      <c r="A304" t="s">
        <v>5636</v>
      </c>
      <c r="B304" t="s">
        <v>5637</v>
      </c>
      <c r="C304" t="e">
        <f>VLOOKUP(A304,prot_stoic!O303:R1703,2,FALSE)</f>
        <v>#N/A</v>
      </c>
      <c r="D304">
        <f t="shared" si="4"/>
        <v>0</v>
      </c>
    </row>
    <row r="305" spans="1:4" x14ac:dyDescent="0.2">
      <c r="A305" t="s">
        <v>5638</v>
      </c>
      <c r="B305" t="s">
        <v>5637</v>
      </c>
      <c r="C305" t="e">
        <f>VLOOKUP(A305,prot_stoic!O304:R1704,2,FALSE)</f>
        <v>#N/A</v>
      </c>
      <c r="D305">
        <f t="shared" si="4"/>
        <v>0</v>
      </c>
    </row>
    <row r="306" spans="1:4" x14ac:dyDescent="0.2">
      <c r="A306" t="s">
        <v>649</v>
      </c>
      <c r="B306" t="s">
        <v>5639</v>
      </c>
      <c r="C306" t="str">
        <f>VLOOKUP(A306,prot_stoic!O305:R1705,2,FALSE)</f>
        <v>rt5116</v>
      </c>
      <c r="D306">
        <f t="shared" si="4"/>
        <v>1</v>
      </c>
    </row>
    <row r="307" spans="1:4" x14ac:dyDescent="0.2">
      <c r="A307" t="s">
        <v>5641</v>
      </c>
      <c r="B307" t="s">
        <v>5642</v>
      </c>
      <c r="C307" t="e">
        <f>VLOOKUP(A307,prot_stoic!O306:R1706,2,FALSE)</f>
        <v>#N/A</v>
      </c>
      <c r="D307">
        <f t="shared" si="4"/>
        <v>0</v>
      </c>
    </row>
    <row r="308" spans="1:4" x14ac:dyDescent="0.2">
      <c r="A308" t="s">
        <v>5644</v>
      </c>
      <c r="B308" t="s">
        <v>5036</v>
      </c>
      <c r="C308" t="e">
        <f>VLOOKUP(A308,prot_stoic!O307:R1707,2,FALSE)</f>
        <v>#N/A</v>
      </c>
      <c r="D308">
        <f t="shared" si="4"/>
        <v>0</v>
      </c>
    </row>
    <row r="309" spans="1:4" x14ac:dyDescent="0.2">
      <c r="A309" t="s">
        <v>427</v>
      </c>
      <c r="B309" t="s">
        <v>5646</v>
      </c>
      <c r="C309" t="str">
        <f>VLOOKUP(A309,prot_stoic!O308:R1708,2,FALSE)</f>
        <v>rt3425</v>
      </c>
      <c r="D309">
        <f t="shared" si="4"/>
        <v>1</v>
      </c>
    </row>
    <row r="310" spans="1:4" x14ac:dyDescent="0.2">
      <c r="A310" t="s">
        <v>316</v>
      </c>
      <c r="B310" t="s">
        <v>5650</v>
      </c>
      <c r="C310" t="str">
        <f>VLOOKUP(A310,prot_stoic!O309:R1709,2,FALSE)</f>
        <v>rt2477</v>
      </c>
      <c r="D310">
        <f t="shared" si="4"/>
        <v>1</v>
      </c>
    </row>
    <row r="311" spans="1:4" x14ac:dyDescent="0.2">
      <c r="A311" t="s">
        <v>5652</v>
      </c>
      <c r="B311" t="s">
        <v>5653</v>
      </c>
      <c r="C311" t="e">
        <f>VLOOKUP(A311,prot_stoic!O310:R1710,2,FALSE)</f>
        <v>#N/A</v>
      </c>
      <c r="D311">
        <f t="shared" si="4"/>
        <v>0</v>
      </c>
    </row>
    <row r="312" spans="1:4" x14ac:dyDescent="0.2">
      <c r="A312" t="s">
        <v>702</v>
      </c>
      <c r="B312" t="s">
        <v>5655</v>
      </c>
      <c r="C312" t="str">
        <f>VLOOKUP(A312,prot_stoic!O311:R1711,2,FALSE)</f>
        <v>rt5532</v>
      </c>
      <c r="D312">
        <f t="shared" si="4"/>
        <v>1</v>
      </c>
    </row>
    <row r="313" spans="1:4" x14ac:dyDescent="0.2">
      <c r="A313" t="s">
        <v>72</v>
      </c>
      <c r="B313" t="s">
        <v>5656</v>
      </c>
      <c r="C313" t="e">
        <f>VLOOKUP(A313,prot_stoic!O312:R1712,2,FALSE)</f>
        <v>#N/A</v>
      </c>
      <c r="D313">
        <f t="shared" si="4"/>
        <v>0</v>
      </c>
    </row>
    <row r="314" spans="1:4" x14ac:dyDescent="0.2">
      <c r="A314" t="s">
        <v>5658</v>
      </c>
      <c r="B314" t="s">
        <v>5659</v>
      </c>
      <c r="C314" t="e">
        <f>VLOOKUP(A314,prot_stoic!O313:R1713,2,FALSE)</f>
        <v>#N/A</v>
      </c>
      <c r="D314">
        <f t="shared" si="4"/>
        <v>0</v>
      </c>
    </row>
    <row r="315" spans="1:4" x14ac:dyDescent="0.2">
      <c r="A315" t="s">
        <v>5661</v>
      </c>
      <c r="B315" t="s">
        <v>5662</v>
      </c>
      <c r="C315" t="e">
        <f>VLOOKUP(A315,prot_stoic!O314:R1714,2,FALSE)</f>
        <v>#N/A</v>
      </c>
      <c r="D315">
        <f t="shared" si="4"/>
        <v>0</v>
      </c>
    </row>
    <row r="316" spans="1:4" x14ac:dyDescent="0.2">
      <c r="A316" t="s">
        <v>313</v>
      </c>
      <c r="B316" t="s">
        <v>5664</v>
      </c>
      <c r="C316" t="str">
        <f>VLOOKUP(A316,prot_stoic!O315:R1715,2,FALSE)</f>
        <v>rt2393</v>
      </c>
      <c r="D316">
        <f t="shared" si="4"/>
        <v>1</v>
      </c>
    </row>
    <row r="317" spans="1:4" x14ac:dyDescent="0.2">
      <c r="A317" t="s">
        <v>5666</v>
      </c>
      <c r="B317" t="s">
        <v>5667</v>
      </c>
      <c r="C317" t="e">
        <f>VLOOKUP(A317,prot_stoic!O316:R1716,2,FALSE)</f>
        <v>#N/A</v>
      </c>
      <c r="D317">
        <f t="shared" si="4"/>
        <v>0</v>
      </c>
    </row>
    <row r="318" spans="1:4" x14ac:dyDescent="0.2">
      <c r="A318" t="s">
        <v>5669</v>
      </c>
      <c r="B318" t="s">
        <v>5670</v>
      </c>
      <c r="C318" t="e">
        <f>VLOOKUP(A318,prot_stoic!O317:R1717,2,FALSE)</f>
        <v>#N/A</v>
      </c>
      <c r="D318">
        <f t="shared" si="4"/>
        <v>0</v>
      </c>
    </row>
    <row r="319" spans="1:4" x14ac:dyDescent="0.2">
      <c r="A319" t="s">
        <v>23</v>
      </c>
      <c r="B319" t="s">
        <v>5036</v>
      </c>
      <c r="C319" t="e">
        <f>VLOOKUP(A319,prot_stoic!O318:R1718,2,FALSE)</f>
        <v>#N/A</v>
      </c>
      <c r="D319">
        <f t="shared" si="4"/>
        <v>0</v>
      </c>
    </row>
    <row r="320" spans="1:4" x14ac:dyDescent="0.2">
      <c r="A320" t="s">
        <v>795</v>
      </c>
      <c r="B320" t="s">
        <v>5673</v>
      </c>
      <c r="C320" t="str">
        <f>VLOOKUP(A320,prot_stoic!O319:R1719,2,FALSE)</f>
        <v>rt6234</v>
      </c>
      <c r="D320">
        <f t="shared" si="4"/>
        <v>1</v>
      </c>
    </row>
    <row r="321" spans="1:4" x14ac:dyDescent="0.2">
      <c r="A321" t="s">
        <v>5675</v>
      </c>
      <c r="B321" t="s">
        <v>5676</v>
      </c>
      <c r="C321" t="e">
        <f>VLOOKUP(A321,prot_stoic!O320:R1720,2,FALSE)</f>
        <v>#N/A</v>
      </c>
      <c r="D321">
        <f t="shared" si="4"/>
        <v>0</v>
      </c>
    </row>
    <row r="322" spans="1:4" x14ac:dyDescent="0.2">
      <c r="A322" t="s">
        <v>1056</v>
      </c>
      <c r="B322" t="s">
        <v>5678</v>
      </c>
      <c r="C322" t="str">
        <f>VLOOKUP(A322,prot_stoic!O321:R1721,2,FALSE)</f>
        <v>rt8135</v>
      </c>
      <c r="D322">
        <f t="shared" si="4"/>
        <v>1</v>
      </c>
    </row>
    <row r="323" spans="1:4" x14ac:dyDescent="0.2">
      <c r="A323" t="s">
        <v>5680</v>
      </c>
      <c r="B323" t="s">
        <v>5681</v>
      </c>
      <c r="C323" t="e">
        <f>VLOOKUP(A323,prot_stoic!O322:R1722,2,FALSE)</f>
        <v>#N/A</v>
      </c>
      <c r="D323">
        <f t="shared" si="4"/>
        <v>0</v>
      </c>
    </row>
    <row r="324" spans="1:4" x14ac:dyDescent="0.2">
      <c r="A324" t="s">
        <v>5683</v>
      </c>
      <c r="B324" t="s">
        <v>5684</v>
      </c>
      <c r="C324" t="e">
        <f>VLOOKUP(A324,prot_stoic!O323:R1723,2,FALSE)</f>
        <v>#N/A</v>
      </c>
      <c r="D324">
        <f t="shared" ref="D324:D387" si="5">IF(ISNA(C324),0,1)</f>
        <v>0</v>
      </c>
    </row>
    <row r="325" spans="1:4" x14ac:dyDescent="0.2">
      <c r="A325" t="s">
        <v>727</v>
      </c>
      <c r="B325" t="s">
        <v>5686</v>
      </c>
      <c r="C325" t="str">
        <f>VLOOKUP(A325,prot_stoic!O324:R1724,2,FALSE)</f>
        <v>rt5740</v>
      </c>
      <c r="D325">
        <f t="shared" si="5"/>
        <v>1</v>
      </c>
    </row>
    <row r="326" spans="1:4" x14ac:dyDescent="0.2">
      <c r="A326" t="s">
        <v>5690</v>
      </c>
      <c r="B326" t="s">
        <v>5691</v>
      </c>
      <c r="C326" t="e">
        <f>VLOOKUP(A326,prot_stoic!O325:R1725,2,FALSE)</f>
        <v>#N/A</v>
      </c>
      <c r="D326">
        <f t="shared" si="5"/>
        <v>0</v>
      </c>
    </row>
    <row r="327" spans="1:4" x14ac:dyDescent="0.2">
      <c r="A327" t="s">
        <v>5695</v>
      </c>
      <c r="B327" t="s">
        <v>5036</v>
      </c>
      <c r="C327" t="e">
        <f>VLOOKUP(A327,prot_stoic!O326:R1726,2,FALSE)</f>
        <v>#N/A</v>
      </c>
      <c r="D327">
        <f t="shared" si="5"/>
        <v>0</v>
      </c>
    </row>
    <row r="328" spans="1:4" x14ac:dyDescent="0.2">
      <c r="A328" t="s">
        <v>478</v>
      </c>
      <c r="B328" t="s">
        <v>5697</v>
      </c>
      <c r="C328" t="str">
        <f>VLOOKUP(A328,prot_stoic!O327:R1727,2,FALSE)</f>
        <v>rt3874</v>
      </c>
      <c r="D328">
        <f t="shared" si="5"/>
        <v>1</v>
      </c>
    </row>
    <row r="329" spans="1:4" x14ac:dyDescent="0.2">
      <c r="A329" t="s">
        <v>5699</v>
      </c>
      <c r="B329" t="s">
        <v>5700</v>
      </c>
      <c r="C329" t="e">
        <f>VLOOKUP(A329,prot_stoic!O328:R1728,2,FALSE)</f>
        <v>#N/A</v>
      </c>
      <c r="D329">
        <f t="shared" si="5"/>
        <v>0</v>
      </c>
    </row>
    <row r="330" spans="1:4" x14ac:dyDescent="0.2">
      <c r="A330" t="s">
        <v>5701</v>
      </c>
      <c r="B330" t="s">
        <v>5702</v>
      </c>
      <c r="C330" t="e">
        <f>VLOOKUP(A330,prot_stoic!O329:R1729,2,FALSE)</f>
        <v>#N/A</v>
      </c>
      <c r="D330">
        <f t="shared" si="5"/>
        <v>0</v>
      </c>
    </row>
    <row r="331" spans="1:4" x14ac:dyDescent="0.2">
      <c r="A331" t="s">
        <v>320</v>
      </c>
      <c r="B331" t="s">
        <v>5109</v>
      </c>
      <c r="C331" t="str">
        <f>VLOOKUP(A331,prot_stoic!O330:R1730,2,FALSE)</f>
        <v>rt2569</v>
      </c>
      <c r="D331">
        <f t="shared" si="5"/>
        <v>1</v>
      </c>
    </row>
    <row r="332" spans="1:4" x14ac:dyDescent="0.2">
      <c r="A332" t="s">
        <v>5704</v>
      </c>
      <c r="B332" t="s">
        <v>5705</v>
      </c>
      <c r="C332" t="e">
        <f>VLOOKUP(A332,prot_stoic!O331:R1731,2,FALSE)</f>
        <v>#N/A</v>
      </c>
      <c r="D332">
        <f t="shared" si="5"/>
        <v>0</v>
      </c>
    </row>
    <row r="333" spans="1:4" x14ac:dyDescent="0.2">
      <c r="A333" t="s">
        <v>391</v>
      </c>
      <c r="B333" t="s">
        <v>5707</v>
      </c>
      <c r="C333" t="str">
        <f>VLOOKUP(A333,prot_stoic!O332:R1732,2,FALSE)</f>
        <v>rt3255</v>
      </c>
      <c r="D333">
        <f t="shared" si="5"/>
        <v>1</v>
      </c>
    </row>
    <row r="334" spans="1:4" x14ac:dyDescent="0.2">
      <c r="A334" t="s">
        <v>5709</v>
      </c>
      <c r="B334" t="s">
        <v>5707</v>
      </c>
      <c r="C334" t="e">
        <f>VLOOKUP(A334,prot_stoic!O333:R1733,2,FALSE)</f>
        <v>#N/A</v>
      </c>
      <c r="D334">
        <f t="shared" si="5"/>
        <v>0</v>
      </c>
    </row>
    <row r="335" spans="1:4" x14ac:dyDescent="0.2">
      <c r="A335" t="s">
        <v>5710</v>
      </c>
      <c r="B335" t="s">
        <v>5711</v>
      </c>
      <c r="C335" t="e">
        <f>VLOOKUP(A335,prot_stoic!O334:R1734,2,FALSE)</f>
        <v>#N/A</v>
      </c>
      <c r="D335">
        <f t="shared" si="5"/>
        <v>0</v>
      </c>
    </row>
    <row r="336" spans="1:4" x14ac:dyDescent="0.2">
      <c r="A336" t="s">
        <v>279</v>
      </c>
      <c r="B336" t="s">
        <v>5711</v>
      </c>
      <c r="C336" t="e">
        <f>VLOOKUP(A336,prot_stoic!O335:R1735,2,FALSE)</f>
        <v>#N/A</v>
      </c>
      <c r="D336">
        <f t="shared" si="5"/>
        <v>0</v>
      </c>
    </row>
    <row r="337" spans="1:4" x14ac:dyDescent="0.2">
      <c r="A337" t="s">
        <v>5715</v>
      </c>
      <c r="B337" t="s">
        <v>5716</v>
      </c>
      <c r="C337" t="e">
        <f>VLOOKUP(A337,prot_stoic!O336:R1736,2,FALSE)</f>
        <v>#N/A</v>
      </c>
      <c r="D337">
        <f t="shared" si="5"/>
        <v>0</v>
      </c>
    </row>
    <row r="338" spans="1:4" x14ac:dyDescent="0.2">
      <c r="A338" t="s">
        <v>612</v>
      </c>
      <c r="B338" t="s">
        <v>5718</v>
      </c>
      <c r="C338" t="str">
        <f>VLOOKUP(A338,prot_stoic!O337:R1737,2,FALSE)</f>
        <v>rt4897</v>
      </c>
      <c r="D338">
        <f t="shared" si="5"/>
        <v>1</v>
      </c>
    </row>
    <row r="339" spans="1:4" x14ac:dyDescent="0.2">
      <c r="A339" t="s">
        <v>1226</v>
      </c>
      <c r="B339" t="s">
        <v>5720</v>
      </c>
      <c r="C339" t="e">
        <f>VLOOKUP(A339,prot_stoic!O338:R1738,2,FALSE)</f>
        <v>#N/A</v>
      </c>
      <c r="D339">
        <f t="shared" si="5"/>
        <v>0</v>
      </c>
    </row>
    <row r="340" spans="1:4" x14ac:dyDescent="0.2">
      <c r="A340" t="s">
        <v>1063</v>
      </c>
      <c r="B340" t="s">
        <v>5722</v>
      </c>
      <c r="C340" t="str">
        <f>VLOOKUP(A340,prot_stoic!O339:R1739,2,FALSE)</f>
        <v>rt8181</v>
      </c>
      <c r="D340">
        <f t="shared" si="5"/>
        <v>1</v>
      </c>
    </row>
    <row r="341" spans="1:4" x14ac:dyDescent="0.2">
      <c r="A341" t="s">
        <v>143</v>
      </c>
      <c r="B341" t="s">
        <v>5723</v>
      </c>
      <c r="C341" t="e">
        <f>VLOOKUP(A341,prot_stoic!O340:R1740,2,FALSE)</f>
        <v>#N/A</v>
      </c>
      <c r="D341">
        <f t="shared" si="5"/>
        <v>0</v>
      </c>
    </row>
    <row r="342" spans="1:4" x14ac:dyDescent="0.2">
      <c r="A342" t="s">
        <v>345</v>
      </c>
      <c r="B342" t="s">
        <v>5724</v>
      </c>
      <c r="C342" t="str">
        <f>VLOOKUP(A342,prot_stoic!O341:R1741,2,FALSE)</f>
        <v>rt2769</v>
      </c>
      <c r="D342">
        <f t="shared" si="5"/>
        <v>1</v>
      </c>
    </row>
    <row r="343" spans="1:4" x14ac:dyDescent="0.2">
      <c r="A343" t="s">
        <v>5726</v>
      </c>
      <c r="B343" t="s">
        <v>5727</v>
      </c>
      <c r="C343" t="e">
        <f>VLOOKUP(A343,prot_stoic!O342:R1742,2,FALSE)</f>
        <v>#N/A</v>
      </c>
      <c r="D343">
        <f t="shared" si="5"/>
        <v>0</v>
      </c>
    </row>
    <row r="344" spans="1:4" x14ac:dyDescent="0.2">
      <c r="A344" t="s">
        <v>5729</v>
      </c>
      <c r="B344" t="s">
        <v>5730</v>
      </c>
      <c r="C344" t="e">
        <f>VLOOKUP(A344,prot_stoic!O343:R1743,2,FALSE)</f>
        <v>#N/A</v>
      </c>
      <c r="D344">
        <f t="shared" si="5"/>
        <v>0</v>
      </c>
    </row>
    <row r="345" spans="1:4" x14ac:dyDescent="0.2">
      <c r="A345" t="s">
        <v>5732</v>
      </c>
      <c r="B345" t="s">
        <v>5733</v>
      </c>
      <c r="C345" t="e">
        <f>VLOOKUP(A345,prot_stoic!O344:R1744,2,FALSE)</f>
        <v>#N/A</v>
      </c>
      <c r="D345">
        <f t="shared" si="5"/>
        <v>0</v>
      </c>
    </row>
    <row r="346" spans="1:4" x14ac:dyDescent="0.2">
      <c r="A346" t="s">
        <v>533</v>
      </c>
      <c r="B346" t="s">
        <v>5734</v>
      </c>
      <c r="C346" t="str">
        <f>VLOOKUP(A346,prot_stoic!O345:R1745,2,FALSE)</f>
        <v>rt4271</v>
      </c>
      <c r="D346">
        <f t="shared" si="5"/>
        <v>1</v>
      </c>
    </row>
    <row r="347" spans="1:4" x14ac:dyDescent="0.2">
      <c r="A347" t="s">
        <v>514</v>
      </c>
      <c r="B347" t="s">
        <v>5735</v>
      </c>
      <c r="C347" t="str">
        <f>VLOOKUP(A347,prot_stoic!O346:R1746,2,FALSE)</f>
        <v>rt4183</v>
      </c>
      <c r="D347">
        <f t="shared" si="5"/>
        <v>1</v>
      </c>
    </row>
    <row r="348" spans="1:4" x14ac:dyDescent="0.2">
      <c r="A348" t="s">
        <v>842</v>
      </c>
      <c r="B348" t="s">
        <v>5737</v>
      </c>
      <c r="C348" t="str">
        <f>VLOOKUP(A348,prot_stoic!O347:R1747,2,FALSE)</f>
        <v>rt6588</v>
      </c>
      <c r="D348">
        <f t="shared" si="5"/>
        <v>1</v>
      </c>
    </row>
    <row r="349" spans="1:4" x14ac:dyDescent="0.2">
      <c r="A349" t="s">
        <v>5739</v>
      </c>
      <c r="B349" t="s">
        <v>5740</v>
      </c>
      <c r="C349" t="e">
        <f>VLOOKUP(A349,prot_stoic!O348:R1748,2,FALSE)</f>
        <v>#N/A</v>
      </c>
      <c r="D349">
        <f t="shared" si="5"/>
        <v>0</v>
      </c>
    </row>
    <row r="350" spans="1:4" x14ac:dyDescent="0.2">
      <c r="A350" t="s">
        <v>1035</v>
      </c>
      <c r="B350" t="s">
        <v>5742</v>
      </c>
      <c r="C350" t="str">
        <f>VLOOKUP(A350,prot_stoic!O349:R1749,2,FALSE)</f>
        <v>rt7922</v>
      </c>
      <c r="D350">
        <f t="shared" si="5"/>
        <v>1</v>
      </c>
    </row>
    <row r="351" spans="1:4" x14ac:dyDescent="0.2">
      <c r="A351" t="s">
        <v>763</v>
      </c>
      <c r="B351" t="s">
        <v>5744</v>
      </c>
      <c r="C351" t="str">
        <f>VLOOKUP(A351,prot_stoic!O350:R1750,2,FALSE)</f>
        <v>rt5972</v>
      </c>
      <c r="D351">
        <f t="shared" si="5"/>
        <v>1</v>
      </c>
    </row>
    <row r="352" spans="1:4" x14ac:dyDescent="0.2">
      <c r="A352" t="s">
        <v>432</v>
      </c>
      <c r="B352" t="s">
        <v>5745</v>
      </c>
      <c r="C352" t="str">
        <f>VLOOKUP(A352,prot_stoic!O351:R1751,2,FALSE)</f>
        <v>rt3492</v>
      </c>
      <c r="D352">
        <f t="shared" si="5"/>
        <v>1</v>
      </c>
    </row>
    <row r="353" spans="1:4" x14ac:dyDescent="0.2">
      <c r="A353" t="s">
        <v>195</v>
      </c>
      <c r="B353" t="s">
        <v>5747</v>
      </c>
      <c r="C353" t="e">
        <f>VLOOKUP(A353,prot_stoic!O352:R1752,2,FALSE)</f>
        <v>#N/A</v>
      </c>
      <c r="D353">
        <f t="shared" si="5"/>
        <v>0</v>
      </c>
    </row>
    <row r="354" spans="1:4" x14ac:dyDescent="0.2">
      <c r="A354" t="s">
        <v>104</v>
      </c>
      <c r="B354" t="s">
        <v>5747</v>
      </c>
      <c r="C354" t="e">
        <f>VLOOKUP(A354,prot_stoic!O353:R1753,2,FALSE)</f>
        <v>#N/A</v>
      </c>
      <c r="D354">
        <f t="shared" si="5"/>
        <v>0</v>
      </c>
    </row>
    <row r="355" spans="1:4" x14ac:dyDescent="0.2">
      <c r="A355" t="s">
        <v>5748</v>
      </c>
      <c r="B355" t="s">
        <v>5749</v>
      </c>
      <c r="C355" t="e">
        <f>VLOOKUP(A355,prot_stoic!O354:R1754,2,FALSE)</f>
        <v>#N/A</v>
      </c>
      <c r="D355">
        <f t="shared" si="5"/>
        <v>0</v>
      </c>
    </row>
    <row r="356" spans="1:4" x14ac:dyDescent="0.2">
      <c r="A356" t="s">
        <v>5751</v>
      </c>
      <c r="B356" t="s">
        <v>5752</v>
      </c>
      <c r="C356" t="e">
        <f>VLOOKUP(A356,prot_stoic!O355:R1755,2,FALSE)</f>
        <v>#N/A</v>
      </c>
      <c r="D356">
        <f t="shared" si="5"/>
        <v>0</v>
      </c>
    </row>
    <row r="357" spans="1:4" x14ac:dyDescent="0.2">
      <c r="A357" t="s">
        <v>5756</v>
      </c>
      <c r="B357" t="s">
        <v>5757</v>
      </c>
      <c r="C357" t="e">
        <f>VLOOKUP(A357,prot_stoic!O356:R1756,2,FALSE)</f>
        <v>#N/A</v>
      </c>
      <c r="D357">
        <f t="shared" si="5"/>
        <v>0</v>
      </c>
    </row>
    <row r="358" spans="1:4" x14ac:dyDescent="0.2">
      <c r="A358" t="s">
        <v>5759</v>
      </c>
      <c r="B358" t="s">
        <v>4916</v>
      </c>
      <c r="C358" t="e">
        <f>VLOOKUP(A358,prot_stoic!O357:R1757,2,FALSE)</f>
        <v>#N/A</v>
      </c>
      <c r="D358">
        <f t="shared" si="5"/>
        <v>0</v>
      </c>
    </row>
    <row r="359" spans="1:4" x14ac:dyDescent="0.2">
      <c r="A359" t="s">
        <v>5763</v>
      </c>
      <c r="B359" t="s">
        <v>5764</v>
      </c>
      <c r="C359" t="e">
        <f>VLOOKUP(A359,prot_stoic!O358:R1758,2,FALSE)</f>
        <v>#N/A</v>
      </c>
      <c r="D359">
        <f t="shared" si="5"/>
        <v>0</v>
      </c>
    </row>
    <row r="360" spans="1:4" x14ac:dyDescent="0.2">
      <c r="A360" t="s">
        <v>913</v>
      </c>
      <c r="B360" t="s">
        <v>5764</v>
      </c>
      <c r="C360" t="str">
        <f>VLOOKUP(A360,prot_stoic!O359:R1759,2,FALSE)</f>
        <v>rt7115</v>
      </c>
      <c r="D360">
        <f t="shared" si="5"/>
        <v>1</v>
      </c>
    </row>
    <row r="361" spans="1:4" x14ac:dyDescent="0.2">
      <c r="A361" t="s">
        <v>524</v>
      </c>
      <c r="B361" t="s">
        <v>5766</v>
      </c>
      <c r="C361" t="str">
        <f>VLOOKUP(A361,prot_stoic!O360:R1760,2,FALSE)</f>
        <v>rt4254</v>
      </c>
      <c r="D361">
        <f t="shared" si="5"/>
        <v>1</v>
      </c>
    </row>
    <row r="362" spans="1:4" x14ac:dyDescent="0.2">
      <c r="A362" t="s">
        <v>718</v>
      </c>
      <c r="B362" t="s">
        <v>5769</v>
      </c>
      <c r="C362" t="str">
        <f>VLOOKUP(A362,prot_stoic!O361:R1761,2,FALSE)</f>
        <v>rt5684</v>
      </c>
      <c r="D362">
        <f t="shared" si="5"/>
        <v>1</v>
      </c>
    </row>
    <row r="363" spans="1:4" x14ac:dyDescent="0.2">
      <c r="A363" t="s">
        <v>5770</v>
      </c>
      <c r="B363" t="s">
        <v>5771</v>
      </c>
      <c r="C363" t="e">
        <f>VLOOKUP(A363,prot_stoic!O362:R1762,2,FALSE)</f>
        <v>#N/A</v>
      </c>
      <c r="D363">
        <f t="shared" si="5"/>
        <v>0</v>
      </c>
    </row>
    <row r="364" spans="1:4" x14ac:dyDescent="0.2">
      <c r="A364" t="s">
        <v>5774</v>
      </c>
      <c r="B364" t="s">
        <v>5036</v>
      </c>
      <c r="C364" t="e">
        <f>VLOOKUP(A364,prot_stoic!O363:R1763,2,FALSE)</f>
        <v>#N/A</v>
      </c>
      <c r="D364">
        <f t="shared" si="5"/>
        <v>0</v>
      </c>
    </row>
    <row r="365" spans="1:4" x14ac:dyDescent="0.2">
      <c r="A365" t="s">
        <v>5776</v>
      </c>
      <c r="B365" t="s">
        <v>5777</v>
      </c>
      <c r="C365" t="e">
        <f>VLOOKUP(A365,prot_stoic!O364:R1764,2,FALSE)</f>
        <v>#N/A</v>
      </c>
      <c r="D365">
        <f t="shared" si="5"/>
        <v>0</v>
      </c>
    </row>
    <row r="366" spans="1:4" x14ac:dyDescent="0.2">
      <c r="A366" t="s">
        <v>665</v>
      </c>
      <c r="B366" t="s">
        <v>5109</v>
      </c>
      <c r="C366" t="str">
        <f>VLOOKUP(A366,prot_stoic!O365:R1765,2,FALSE)</f>
        <v>rt5309</v>
      </c>
      <c r="D366">
        <f t="shared" si="5"/>
        <v>1</v>
      </c>
    </row>
    <row r="367" spans="1:4" x14ac:dyDescent="0.2">
      <c r="A367" t="s">
        <v>5780</v>
      </c>
      <c r="B367" t="s">
        <v>5781</v>
      </c>
      <c r="C367" t="e">
        <f>VLOOKUP(A367,prot_stoic!O366:R1766,2,FALSE)</f>
        <v>#N/A</v>
      </c>
      <c r="D367">
        <f t="shared" si="5"/>
        <v>0</v>
      </c>
    </row>
    <row r="368" spans="1:4" x14ac:dyDescent="0.2">
      <c r="A368" t="s">
        <v>681</v>
      </c>
      <c r="B368" t="s">
        <v>5783</v>
      </c>
      <c r="C368" t="str">
        <f>VLOOKUP(A368,prot_stoic!O367:R1767,2,FALSE)</f>
        <v>rt5361</v>
      </c>
      <c r="D368">
        <f t="shared" si="5"/>
        <v>1</v>
      </c>
    </row>
    <row r="369" spans="1:4" x14ac:dyDescent="0.2">
      <c r="A369" t="s">
        <v>5785</v>
      </c>
      <c r="B369" t="s">
        <v>5786</v>
      </c>
      <c r="C369" t="e">
        <f>VLOOKUP(A369,prot_stoic!O368:R1768,2,FALSE)</f>
        <v>#N/A</v>
      </c>
      <c r="D369">
        <f t="shared" si="5"/>
        <v>0</v>
      </c>
    </row>
    <row r="370" spans="1:4" x14ac:dyDescent="0.2">
      <c r="A370" t="s">
        <v>5788</v>
      </c>
      <c r="B370" t="s">
        <v>5789</v>
      </c>
      <c r="C370" t="e">
        <f>VLOOKUP(A370,prot_stoic!O369:R1769,2,FALSE)</f>
        <v>#N/A</v>
      </c>
      <c r="D370">
        <f t="shared" si="5"/>
        <v>0</v>
      </c>
    </row>
    <row r="371" spans="1:4" x14ac:dyDescent="0.2">
      <c r="A371" t="s">
        <v>205</v>
      </c>
      <c r="B371" t="s">
        <v>5791</v>
      </c>
      <c r="C371" t="e">
        <f>VLOOKUP(A371,prot_stoic!O370:R1770,2,FALSE)</f>
        <v>#N/A</v>
      </c>
      <c r="D371">
        <f t="shared" si="5"/>
        <v>0</v>
      </c>
    </row>
    <row r="372" spans="1:4" x14ac:dyDescent="0.2">
      <c r="A372" t="s">
        <v>5793</v>
      </c>
      <c r="B372" t="s">
        <v>5794</v>
      </c>
      <c r="C372" t="e">
        <f>VLOOKUP(A372,prot_stoic!O371:R1771,2,FALSE)</f>
        <v>#N/A</v>
      </c>
      <c r="D372">
        <f t="shared" si="5"/>
        <v>0</v>
      </c>
    </row>
    <row r="373" spans="1:4" x14ac:dyDescent="0.2">
      <c r="A373" t="s">
        <v>5798</v>
      </c>
      <c r="B373" t="s">
        <v>5799</v>
      </c>
      <c r="C373" t="e">
        <f>VLOOKUP(A373,prot_stoic!O372:R1772,2,FALSE)</f>
        <v>#N/A</v>
      </c>
      <c r="D373">
        <f t="shared" si="5"/>
        <v>0</v>
      </c>
    </row>
    <row r="374" spans="1:4" x14ac:dyDescent="0.2">
      <c r="A374" t="s">
        <v>2111</v>
      </c>
      <c r="B374" t="s">
        <v>5800</v>
      </c>
      <c r="C374" t="e">
        <f>VLOOKUP(A374,prot_stoic!O373:R1773,2,FALSE)</f>
        <v>#N/A</v>
      </c>
      <c r="D374">
        <f t="shared" si="5"/>
        <v>0</v>
      </c>
    </row>
    <row r="375" spans="1:4" x14ac:dyDescent="0.2">
      <c r="A375" t="s">
        <v>530</v>
      </c>
      <c r="B375" t="s">
        <v>5802</v>
      </c>
      <c r="C375" t="str">
        <f>VLOOKUP(A375,prot_stoic!O374:R1774,2,FALSE)</f>
        <v>rt4267</v>
      </c>
      <c r="D375">
        <f t="shared" si="5"/>
        <v>1</v>
      </c>
    </row>
    <row r="376" spans="1:4" x14ac:dyDescent="0.2">
      <c r="A376" t="s">
        <v>471</v>
      </c>
      <c r="B376" t="s">
        <v>5804</v>
      </c>
      <c r="C376" t="str">
        <f>VLOOKUP(A376,prot_stoic!O375:R1775,2,FALSE)</f>
        <v>rt3750</v>
      </c>
      <c r="D376">
        <f t="shared" si="5"/>
        <v>1</v>
      </c>
    </row>
    <row r="377" spans="1:4" x14ac:dyDescent="0.2">
      <c r="A377" t="s">
        <v>934</v>
      </c>
      <c r="B377" t="s">
        <v>5806</v>
      </c>
      <c r="C377" t="str">
        <f>VLOOKUP(A377,prot_stoic!O376:R1776,2,FALSE)</f>
        <v>rt7226</v>
      </c>
      <c r="D377">
        <f t="shared" si="5"/>
        <v>1</v>
      </c>
    </row>
    <row r="378" spans="1:4" x14ac:dyDescent="0.2">
      <c r="A378" t="s">
        <v>899</v>
      </c>
      <c r="B378" t="s">
        <v>5808</v>
      </c>
      <c r="C378" t="str">
        <f>VLOOKUP(A378,prot_stoic!O377:R1777,2,FALSE)</f>
        <v>rt7050</v>
      </c>
      <c r="D378">
        <f t="shared" si="5"/>
        <v>1</v>
      </c>
    </row>
    <row r="379" spans="1:4" x14ac:dyDescent="0.2">
      <c r="A379" t="s">
        <v>654</v>
      </c>
      <c r="B379" t="s">
        <v>5810</v>
      </c>
      <c r="C379" t="str">
        <f>VLOOKUP(A379,prot_stoic!O378:R1778,2,FALSE)</f>
        <v>rt5195</v>
      </c>
      <c r="D379">
        <f t="shared" si="5"/>
        <v>1</v>
      </c>
    </row>
    <row r="380" spans="1:4" x14ac:dyDescent="0.2">
      <c r="A380" t="s">
        <v>5812</v>
      </c>
      <c r="B380" t="s">
        <v>5813</v>
      </c>
      <c r="C380" t="e">
        <f>VLOOKUP(A380,prot_stoic!O379:R1779,2,FALSE)</f>
        <v>#N/A</v>
      </c>
      <c r="D380">
        <f t="shared" si="5"/>
        <v>0</v>
      </c>
    </row>
    <row r="381" spans="1:4" x14ac:dyDescent="0.2">
      <c r="A381" t="s">
        <v>883</v>
      </c>
      <c r="B381" t="s">
        <v>5814</v>
      </c>
      <c r="C381" t="str">
        <f>VLOOKUP(A381,prot_stoic!O380:R1780,2,FALSE)</f>
        <v>rt6850</v>
      </c>
      <c r="D381">
        <f t="shared" si="5"/>
        <v>1</v>
      </c>
    </row>
    <row r="382" spans="1:4" x14ac:dyDescent="0.2">
      <c r="A382" t="s">
        <v>5816</v>
      </c>
      <c r="B382" t="s">
        <v>5817</v>
      </c>
      <c r="C382" t="e">
        <f>VLOOKUP(A382,prot_stoic!O381:R1781,2,FALSE)</f>
        <v>#N/A</v>
      </c>
      <c r="D382">
        <f t="shared" si="5"/>
        <v>0</v>
      </c>
    </row>
    <row r="383" spans="1:4" x14ac:dyDescent="0.2">
      <c r="A383" t="s">
        <v>2495</v>
      </c>
      <c r="B383" t="s">
        <v>5819</v>
      </c>
      <c r="C383" t="str">
        <f>VLOOKUP(A383,prot_stoic!O382:R1782,2,FALSE)</f>
        <v>rt3013_rt3013</v>
      </c>
      <c r="D383">
        <f t="shared" si="5"/>
        <v>1</v>
      </c>
    </row>
    <row r="384" spans="1:4" x14ac:dyDescent="0.2">
      <c r="A384" t="s">
        <v>5821</v>
      </c>
      <c r="B384" t="s">
        <v>5822</v>
      </c>
      <c r="C384" t="e">
        <f>VLOOKUP(A384,prot_stoic!O383:R1783,2,FALSE)</f>
        <v>#N/A</v>
      </c>
      <c r="D384">
        <f t="shared" si="5"/>
        <v>0</v>
      </c>
    </row>
    <row r="385" spans="1:4" x14ac:dyDescent="0.2">
      <c r="A385" t="s">
        <v>3939</v>
      </c>
      <c r="B385" t="s">
        <v>5824</v>
      </c>
      <c r="C385" t="str">
        <f>VLOOKUP(A385,prot_stoic!O384:R1784,2,FALSE)</f>
        <v>rt7177_rt7177</v>
      </c>
      <c r="D385">
        <f t="shared" si="5"/>
        <v>1</v>
      </c>
    </row>
    <row r="386" spans="1:4" x14ac:dyDescent="0.2">
      <c r="A386" t="s">
        <v>5826</v>
      </c>
      <c r="B386" t="s">
        <v>5827</v>
      </c>
      <c r="C386" t="e">
        <f>VLOOKUP(A386,prot_stoic!O385:R1785,2,FALSE)</f>
        <v>#N/A</v>
      </c>
      <c r="D386">
        <f t="shared" si="5"/>
        <v>0</v>
      </c>
    </row>
    <row r="387" spans="1:4" x14ac:dyDescent="0.2">
      <c r="A387" t="s">
        <v>5828</v>
      </c>
      <c r="B387" t="s">
        <v>5829</v>
      </c>
      <c r="C387" t="e">
        <f>VLOOKUP(A387,prot_stoic!O386:R1786,2,FALSE)</f>
        <v>#N/A</v>
      </c>
      <c r="D387">
        <f t="shared" si="5"/>
        <v>0</v>
      </c>
    </row>
    <row r="388" spans="1:4" x14ac:dyDescent="0.2">
      <c r="A388" t="s">
        <v>5831</v>
      </c>
      <c r="B388" t="s">
        <v>5832</v>
      </c>
      <c r="C388" t="e">
        <f>VLOOKUP(A388,prot_stoic!O387:R1787,2,FALSE)</f>
        <v>#N/A</v>
      </c>
      <c r="D388">
        <f t="shared" ref="D388:D451" si="6">IF(ISNA(C388),0,1)</f>
        <v>0</v>
      </c>
    </row>
    <row r="389" spans="1:4" x14ac:dyDescent="0.2">
      <c r="A389" t="s">
        <v>1038</v>
      </c>
      <c r="B389" t="s">
        <v>5832</v>
      </c>
      <c r="C389" t="str">
        <f>VLOOKUP(A389,prot_stoic!O388:R1788,2,FALSE)</f>
        <v>rt8001</v>
      </c>
      <c r="D389">
        <f t="shared" si="6"/>
        <v>1</v>
      </c>
    </row>
    <row r="390" spans="1:4" x14ac:dyDescent="0.2">
      <c r="A390" t="s">
        <v>5834</v>
      </c>
      <c r="B390" t="s">
        <v>5835</v>
      </c>
      <c r="C390" t="e">
        <f>VLOOKUP(A390,prot_stoic!O389:R1789,2,FALSE)</f>
        <v>#N/A</v>
      </c>
      <c r="D390">
        <f t="shared" si="6"/>
        <v>0</v>
      </c>
    </row>
    <row r="391" spans="1:4" x14ac:dyDescent="0.2">
      <c r="A391" t="s">
        <v>5837</v>
      </c>
      <c r="B391" t="s">
        <v>5838</v>
      </c>
      <c r="C391" t="e">
        <f>VLOOKUP(A391,prot_stoic!O390:R1790,2,FALSE)</f>
        <v>#N/A</v>
      </c>
      <c r="D391">
        <f t="shared" si="6"/>
        <v>0</v>
      </c>
    </row>
    <row r="392" spans="1:4" x14ac:dyDescent="0.2">
      <c r="A392" t="s">
        <v>418</v>
      </c>
      <c r="B392" t="s">
        <v>5840</v>
      </c>
      <c r="C392" t="str">
        <f>VLOOKUP(A392,prot_stoic!O391:R1791,2,FALSE)</f>
        <v>rt3408</v>
      </c>
      <c r="D392">
        <f t="shared" si="6"/>
        <v>1</v>
      </c>
    </row>
    <row r="393" spans="1:4" x14ac:dyDescent="0.2">
      <c r="A393" t="s">
        <v>63</v>
      </c>
      <c r="B393" t="s">
        <v>5844</v>
      </c>
      <c r="C393" t="e">
        <f>VLOOKUP(A393,prot_stoic!O392:R1792,2,FALSE)</f>
        <v>#N/A</v>
      </c>
      <c r="D393">
        <f t="shared" si="6"/>
        <v>0</v>
      </c>
    </row>
    <row r="394" spans="1:4" x14ac:dyDescent="0.2">
      <c r="A394" t="s">
        <v>5846</v>
      </c>
      <c r="B394" t="s">
        <v>5847</v>
      </c>
      <c r="C394" t="e">
        <f>VLOOKUP(A394,prot_stoic!O393:R1793,2,FALSE)</f>
        <v>#N/A</v>
      </c>
      <c r="D394">
        <f t="shared" si="6"/>
        <v>0</v>
      </c>
    </row>
    <row r="395" spans="1:4" x14ac:dyDescent="0.2">
      <c r="A395" t="s">
        <v>815</v>
      </c>
      <c r="B395" t="s">
        <v>5849</v>
      </c>
      <c r="C395" t="str">
        <f>VLOOKUP(A395,prot_stoic!O394:R1794,2,FALSE)</f>
        <v>rt6350</v>
      </c>
      <c r="D395">
        <f t="shared" si="6"/>
        <v>1</v>
      </c>
    </row>
    <row r="396" spans="1:4" x14ac:dyDescent="0.2">
      <c r="A396" t="s">
        <v>296</v>
      </c>
      <c r="B396" t="s">
        <v>5036</v>
      </c>
      <c r="C396" t="e">
        <f>VLOOKUP(A396,prot_stoic!O395:R1795,2,FALSE)</f>
        <v>#N/A</v>
      </c>
      <c r="D396">
        <f t="shared" si="6"/>
        <v>0</v>
      </c>
    </row>
    <row r="397" spans="1:4" x14ac:dyDescent="0.2">
      <c r="A397" t="s">
        <v>5852</v>
      </c>
      <c r="B397" t="s">
        <v>5853</v>
      </c>
      <c r="C397" t="e">
        <f>VLOOKUP(A397,prot_stoic!O396:R1796,2,FALSE)</f>
        <v>#N/A</v>
      </c>
      <c r="D397">
        <f t="shared" si="6"/>
        <v>0</v>
      </c>
    </row>
    <row r="398" spans="1:4" x14ac:dyDescent="0.2">
      <c r="A398" t="s">
        <v>5855</v>
      </c>
      <c r="B398" t="s">
        <v>5856</v>
      </c>
      <c r="C398" t="e">
        <f>VLOOKUP(A398,prot_stoic!O397:R1797,2,FALSE)</f>
        <v>#N/A</v>
      </c>
      <c r="D398">
        <f t="shared" si="6"/>
        <v>0</v>
      </c>
    </row>
    <row r="399" spans="1:4" x14ac:dyDescent="0.2">
      <c r="A399" t="s">
        <v>988</v>
      </c>
      <c r="B399" t="s">
        <v>5857</v>
      </c>
      <c r="C399" t="str">
        <f>VLOOKUP(A399,prot_stoic!O398:R1798,2,FALSE)</f>
        <v>rt7648</v>
      </c>
      <c r="D399">
        <f t="shared" si="6"/>
        <v>1</v>
      </c>
    </row>
    <row r="400" spans="1:4" x14ac:dyDescent="0.2">
      <c r="A400" t="s">
        <v>1058</v>
      </c>
      <c r="B400" t="s">
        <v>5859</v>
      </c>
      <c r="C400" t="str">
        <f>VLOOKUP(A400,prot_stoic!O399:R1799,2,FALSE)</f>
        <v>rt8139</v>
      </c>
      <c r="D400">
        <f t="shared" si="6"/>
        <v>1</v>
      </c>
    </row>
    <row r="401" spans="1:4" x14ac:dyDescent="0.2">
      <c r="A401" t="s">
        <v>5861</v>
      </c>
      <c r="B401" t="s">
        <v>5862</v>
      </c>
      <c r="C401" t="e">
        <f>VLOOKUP(A401,prot_stoic!O400:R1800,2,FALSE)</f>
        <v>#N/A</v>
      </c>
      <c r="D401">
        <f t="shared" si="6"/>
        <v>0</v>
      </c>
    </row>
    <row r="402" spans="1:4" x14ac:dyDescent="0.2">
      <c r="A402" t="s">
        <v>979</v>
      </c>
      <c r="B402" t="s">
        <v>5866</v>
      </c>
      <c r="C402" t="str">
        <f>VLOOKUP(A402,prot_stoic!O401:R1801,2,FALSE)</f>
        <v>rt7594</v>
      </c>
      <c r="D402">
        <f t="shared" si="6"/>
        <v>1</v>
      </c>
    </row>
    <row r="403" spans="1:4" x14ac:dyDescent="0.2">
      <c r="A403" t="s">
        <v>5868</v>
      </c>
      <c r="B403" t="s">
        <v>5869</v>
      </c>
      <c r="C403" t="e">
        <f>VLOOKUP(A403,prot_stoic!O402:R1802,2,FALSE)</f>
        <v>#N/A</v>
      </c>
      <c r="D403">
        <f t="shared" si="6"/>
        <v>0</v>
      </c>
    </row>
    <row r="404" spans="1:4" x14ac:dyDescent="0.2">
      <c r="A404" t="s">
        <v>897</v>
      </c>
      <c r="B404" t="s">
        <v>5871</v>
      </c>
      <c r="C404" t="str">
        <f>VLOOKUP(A404,prot_stoic!O403:R1803,2,FALSE)</f>
        <v>rt7041</v>
      </c>
      <c r="D404">
        <f t="shared" si="6"/>
        <v>1</v>
      </c>
    </row>
    <row r="405" spans="1:4" x14ac:dyDescent="0.2">
      <c r="A405" t="s">
        <v>5873</v>
      </c>
      <c r="B405" t="s">
        <v>5874</v>
      </c>
      <c r="C405" t="e">
        <f>VLOOKUP(A405,prot_stoic!O404:R1804,2,FALSE)</f>
        <v>#N/A</v>
      </c>
      <c r="D405">
        <f t="shared" si="6"/>
        <v>0</v>
      </c>
    </row>
    <row r="406" spans="1:4" x14ac:dyDescent="0.2">
      <c r="A406" t="s">
        <v>5876</v>
      </c>
      <c r="B406" t="s">
        <v>5877</v>
      </c>
      <c r="C406" t="e">
        <f>VLOOKUP(A406,prot_stoic!O405:R1805,2,FALSE)</f>
        <v>#N/A</v>
      </c>
      <c r="D406">
        <f t="shared" si="6"/>
        <v>0</v>
      </c>
    </row>
    <row r="407" spans="1:4" x14ac:dyDescent="0.2">
      <c r="A407" t="s">
        <v>5879</v>
      </c>
      <c r="B407" t="s">
        <v>5880</v>
      </c>
      <c r="C407" t="e">
        <f>VLOOKUP(A407,prot_stoic!O406:R1806,2,FALSE)</f>
        <v>#N/A</v>
      </c>
      <c r="D407">
        <f t="shared" si="6"/>
        <v>0</v>
      </c>
    </row>
    <row r="408" spans="1:4" x14ac:dyDescent="0.2">
      <c r="A408" t="s">
        <v>5881</v>
      </c>
      <c r="B408" t="s">
        <v>5882</v>
      </c>
      <c r="C408" t="e">
        <f>VLOOKUP(A408,prot_stoic!O407:R1807,2,FALSE)</f>
        <v>#N/A</v>
      </c>
      <c r="D408">
        <f t="shared" si="6"/>
        <v>0</v>
      </c>
    </row>
    <row r="409" spans="1:4" x14ac:dyDescent="0.2">
      <c r="A409" t="s">
        <v>5884</v>
      </c>
      <c r="B409" t="s">
        <v>5829</v>
      </c>
      <c r="C409" t="e">
        <f>VLOOKUP(A409,prot_stoic!O408:R1808,2,FALSE)</f>
        <v>#N/A</v>
      </c>
      <c r="D409">
        <f t="shared" si="6"/>
        <v>0</v>
      </c>
    </row>
    <row r="410" spans="1:4" x14ac:dyDescent="0.2">
      <c r="A410" t="s">
        <v>5886</v>
      </c>
      <c r="B410" t="s">
        <v>5887</v>
      </c>
      <c r="C410" t="e">
        <f>VLOOKUP(A410,prot_stoic!O409:R1809,2,FALSE)</f>
        <v>#N/A</v>
      </c>
      <c r="D410">
        <f t="shared" si="6"/>
        <v>0</v>
      </c>
    </row>
    <row r="411" spans="1:4" x14ac:dyDescent="0.2">
      <c r="A411" t="s">
        <v>5889</v>
      </c>
      <c r="B411" t="s">
        <v>5890</v>
      </c>
      <c r="C411" t="e">
        <f>VLOOKUP(A411,prot_stoic!O410:R1810,2,FALSE)</f>
        <v>#N/A</v>
      </c>
      <c r="D411">
        <f t="shared" si="6"/>
        <v>0</v>
      </c>
    </row>
    <row r="412" spans="1:4" x14ac:dyDescent="0.2">
      <c r="A412" t="s">
        <v>5891</v>
      </c>
      <c r="B412" t="s">
        <v>5829</v>
      </c>
      <c r="C412" t="e">
        <f>VLOOKUP(A412,prot_stoic!O411:R1811,2,FALSE)</f>
        <v>#N/A</v>
      </c>
      <c r="D412">
        <f t="shared" si="6"/>
        <v>0</v>
      </c>
    </row>
    <row r="413" spans="1:4" x14ac:dyDescent="0.2">
      <c r="A413" t="s">
        <v>5892</v>
      </c>
      <c r="B413" t="s">
        <v>4903</v>
      </c>
      <c r="C413" t="e">
        <f>VLOOKUP(A413,prot_stoic!O412:R1812,2,FALSE)</f>
        <v>#N/A</v>
      </c>
      <c r="D413">
        <f t="shared" si="6"/>
        <v>0</v>
      </c>
    </row>
    <row r="414" spans="1:4" x14ac:dyDescent="0.2">
      <c r="A414" t="s">
        <v>5896</v>
      </c>
      <c r="B414" t="s">
        <v>5897</v>
      </c>
      <c r="C414" t="e">
        <f>VLOOKUP(A414,prot_stoic!O413:R1813,2,FALSE)</f>
        <v>#N/A</v>
      </c>
      <c r="D414">
        <f t="shared" si="6"/>
        <v>0</v>
      </c>
    </row>
    <row r="415" spans="1:4" x14ac:dyDescent="0.2">
      <c r="A415" t="s">
        <v>555</v>
      </c>
      <c r="B415" t="s">
        <v>5899</v>
      </c>
      <c r="C415" t="str">
        <f>VLOOKUP(A415,prot_stoic!O414:R1814,2,FALSE)</f>
        <v>rt4419</v>
      </c>
      <c r="D415">
        <f t="shared" si="6"/>
        <v>1</v>
      </c>
    </row>
    <row r="416" spans="1:4" x14ac:dyDescent="0.2">
      <c r="A416" t="s">
        <v>5901</v>
      </c>
      <c r="B416" t="s">
        <v>5902</v>
      </c>
      <c r="C416" t="e">
        <f>VLOOKUP(A416,prot_stoic!O415:R1815,2,FALSE)</f>
        <v>#N/A</v>
      </c>
      <c r="D416">
        <f t="shared" si="6"/>
        <v>0</v>
      </c>
    </row>
    <row r="417" spans="1:4" x14ac:dyDescent="0.2">
      <c r="A417" t="s">
        <v>5903</v>
      </c>
      <c r="B417" t="s">
        <v>5904</v>
      </c>
      <c r="C417" t="e">
        <f>VLOOKUP(A417,prot_stoic!O416:R1816,2,FALSE)</f>
        <v>#N/A</v>
      </c>
      <c r="D417">
        <f t="shared" si="6"/>
        <v>0</v>
      </c>
    </row>
    <row r="418" spans="1:4" x14ac:dyDescent="0.2">
      <c r="A418" t="s">
        <v>502</v>
      </c>
      <c r="B418" t="s">
        <v>5905</v>
      </c>
      <c r="C418" t="str">
        <f>VLOOKUP(A418,prot_stoic!O417:R1817,2,FALSE)</f>
        <v>rt4066</v>
      </c>
      <c r="D418">
        <f t="shared" si="6"/>
        <v>1</v>
      </c>
    </row>
    <row r="419" spans="1:4" x14ac:dyDescent="0.2">
      <c r="A419" t="s">
        <v>724</v>
      </c>
      <c r="B419" t="s">
        <v>5907</v>
      </c>
      <c r="C419" t="str">
        <f>VLOOKUP(A419,prot_stoic!O418:R1818,2,FALSE)</f>
        <v>rt5719</v>
      </c>
      <c r="D419">
        <f t="shared" si="6"/>
        <v>1</v>
      </c>
    </row>
    <row r="420" spans="1:4" x14ac:dyDescent="0.2">
      <c r="A420" t="s">
        <v>644</v>
      </c>
      <c r="B420" t="s">
        <v>5909</v>
      </c>
      <c r="C420" t="str">
        <f>VLOOKUP(A420,prot_stoic!O419:R1819,2,FALSE)</f>
        <v>rt5058</v>
      </c>
      <c r="D420">
        <f t="shared" si="6"/>
        <v>1</v>
      </c>
    </row>
    <row r="421" spans="1:4" x14ac:dyDescent="0.2">
      <c r="A421" t="s">
        <v>5913</v>
      </c>
      <c r="B421" t="s">
        <v>5193</v>
      </c>
      <c r="C421" t="e">
        <f>VLOOKUP(A421,prot_stoic!O420:R1820,2,FALSE)</f>
        <v>#N/A</v>
      </c>
      <c r="D421">
        <f t="shared" si="6"/>
        <v>0</v>
      </c>
    </row>
    <row r="422" spans="1:4" x14ac:dyDescent="0.2">
      <c r="A422" t="s">
        <v>5915</v>
      </c>
      <c r="B422" t="s">
        <v>5916</v>
      </c>
      <c r="C422" t="e">
        <f>VLOOKUP(A422,prot_stoic!O421:R1821,2,FALSE)</f>
        <v>#N/A</v>
      </c>
      <c r="D422">
        <f t="shared" si="6"/>
        <v>0</v>
      </c>
    </row>
    <row r="423" spans="1:4" x14ac:dyDescent="0.2">
      <c r="A423" t="s">
        <v>5917</v>
      </c>
      <c r="B423" t="s">
        <v>5918</v>
      </c>
      <c r="C423" t="e">
        <f>VLOOKUP(A423,prot_stoic!O422:R1822,2,FALSE)</f>
        <v>#N/A</v>
      </c>
      <c r="D423">
        <f t="shared" si="6"/>
        <v>0</v>
      </c>
    </row>
    <row r="424" spans="1:4" x14ac:dyDescent="0.2">
      <c r="A424" t="s">
        <v>287</v>
      </c>
      <c r="B424" t="s">
        <v>5920</v>
      </c>
      <c r="C424" t="e">
        <f>VLOOKUP(A424,prot_stoic!O423:R1823,2,FALSE)</f>
        <v>#N/A</v>
      </c>
      <c r="D424">
        <f t="shared" si="6"/>
        <v>0</v>
      </c>
    </row>
    <row r="425" spans="1:4" x14ac:dyDescent="0.2">
      <c r="A425" t="s">
        <v>792</v>
      </c>
      <c r="B425" t="s">
        <v>5922</v>
      </c>
      <c r="C425" t="str">
        <f>VLOOKUP(A425,prot_stoic!O424:R1824,2,FALSE)</f>
        <v>rt6217</v>
      </c>
      <c r="D425">
        <f t="shared" si="6"/>
        <v>1</v>
      </c>
    </row>
    <row r="426" spans="1:4" x14ac:dyDescent="0.2">
      <c r="A426" t="s">
        <v>2554</v>
      </c>
      <c r="B426" t="s">
        <v>5924</v>
      </c>
      <c r="C426" t="str">
        <f>VLOOKUP(A426,prot_stoic!O425:R1825,2,FALSE)</f>
        <v>rt3242_rt3242</v>
      </c>
      <c r="D426">
        <f t="shared" si="6"/>
        <v>1</v>
      </c>
    </row>
    <row r="427" spans="1:4" x14ac:dyDescent="0.2">
      <c r="A427" t="s">
        <v>5927</v>
      </c>
      <c r="B427" t="s">
        <v>5928</v>
      </c>
      <c r="C427" t="e">
        <f>VLOOKUP(A427,prot_stoic!O426:R1826,2,FALSE)</f>
        <v>#N/A</v>
      </c>
      <c r="D427">
        <f t="shared" si="6"/>
        <v>0</v>
      </c>
    </row>
    <row r="428" spans="1:4" x14ac:dyDescent="0.2">
      <c r="A428" t="s">
        <v>5932</v>
      </c>
      <c r="B428" t="s">
        <v>5933</v>
      </c>
      <c r="C428" t="e">
        <f>VLOOKUP(A428,prot_stoic!O427:R1827,2,FALSE)</f>
        <v>#N/A</v>
      </c>
      <c r="D428">
        <f t="shared" si="6"/>
        <v>0</v>
      </c>
    </row>
    <row r="429" spans="1:4" x14ac:dyDescent="0.2">
      <c r="A429" t="s">
        <v>245</v>
      </c>
      <c r="B429" t="s">
        <v>5935</v>
      </c>
      <c r="C429" t="e">
        <f>VLOOKUP(A429,prot_stoic!O428:R1828,2,FALSE)</f>
        <v>#N/A</v>
      </c>
      <c r="D429">
        <f t="shared" si="6"/>
        <v>0</v>
      </c>
    </row>
    <row r="430" spans="1:4" x14ac:dyDescent="0.2">
      <c r="A430" t="s">
        <v>5937</v>
      </c>
      <c r="B430" t="s">
        <v>5036</v>
      </c>
      <c r="C430" t="e">
        <f>VLOOKUP(A430,prot_stoic!O429:R1829,2,FALSE)</f>
        <v>#N/A</v>
      </c>
      <c r="D430">
        <f t="shared" si="6"/>
        <v>0</v>
      </c>
    </row>
    <row r="431" spans="1:4" x14ac:dyDescent="0.2">
      <c r="A431" t="s">
        <v>5939</v>
      </c>
      <c r="B431" t="s">
        <v>5940</v>
      </c>
      <c r="C431" t="e">
        <f>VLOOKUP(A431,prot_stoic!O430:R1830,2,FALSE)</f>
        <v>#N/A</v>
      </c>
      <c r="D431">
        <f t="shared" si="6"/>
        <v>0</v>
      </c>
    </row>
    <row r="432" spans="1:4" x14ac:dyDescent="0.2">
      <c r="A432" t="s">
        <v>276</v>
      </c>
      <c r="B432" t="s">
        <v>5944</v>
      </c>
      <c r="C432" t="e">
        <f>VLOOKUP(A432,prot_stoic!O431:R1831,2,FALSE)</f>
        <v>#N/A</v>
      </c>
      <c r="D432">
        <f t="shared" si="6"/>
        <v>0</v>
      </c>
    </row>
    <row r="433" spans="1:4" x14ac:dyDescent="0.2">
      <c r="A433" t="s">
        <v>854</v>
      </c>
      <c r="B433" t="s">
        <v>5720</v>
      </c>
      <c r="C433" t="str">
        <f>VLOOKUP(A433,prot_stoic!O432:R1832,2,FALSE)</f>
        <v>rt6669</v>
      </c>
      <c r="D433">
        <f t="shared" si="6"/>
        <v>1</v>
      </c>
    </row>
    <row r="434" spans="1:4" x14ac:dyDescent="0.2">
      <c r="A434" t="s">
        <v>5947</v>
      </c>
      <c r="B434" t="s">
        <v>5948</v>
      </c>
      <c r="C434" t="e">
        <f>VLOOKUP(A434,prot_stoic!O433:R1833,2,FALSE)</f>
        <v>#N/A</v>
      </c>
      <c r="D434">
        <f t="shared" si="6"/>
        <v>0</v>
      </c>
    </row>
    <row r="435" spans="1:4" x14ac:dyDescent="0.2">
      <c r="A435" t="s">
        <v>5949</v>
      </c>
      <c r="B435" t="s">
        <v>5950</v>
      </c>
      <c r="C435" t="e">
        <f>VLOOKUP(A435,prot_stoic!O434:R1834,2,FALSE)</f>
        <v>#N/A</v>
      </c>
      <c r="D435">
        <f t="shared" si="6"/>
        <v>0</v>
      </c>
    </row>
    <row r="436" spans="1:4" x14ac:dyDescent="0.2">
      <c r="A436" t="s">
        <v>1298</v>
      </c>
      <c r="B436" t="s">
        <v>5950</v>
      </c>
      <c r="C436" t="str">
        <f>VLOOKUP(A436,prot_stoic!O435:R1835,2,FALSE)</f>
        <v>rt7651_rt7651</v>
      </c>
      <c r="D436">
        <f t="shared" si="6"/>
        <v>1</v>
      </c>
    </row>
    <row r="437" spans="1:4" x14ac:dyDescent="0.2">
      <c r="A437" t="s">
        <v>1300</v>
      </c>
      <c r="B437" t="s">
        <v>5720</v>
      </c>
      <c r="C437" t="str">
        <f>VLOOKUP(A437,prot_stoic!O436:R1836,2,FALSE)</f>
        <v>rt6971_rt6971</v>
      </c>
      <c r="D437">
        <f t="shared" si="6"/>
        <v>1</v>
      </c>
    </row>
    <row r="438" spans="1:4" x14ac:dyDescent="0.2">
      <c r="A438" t="s">
        <v>5956</v>
      </c>
      <c r="B438" t="s">
        <v>5957</v>
      </c>
      <c r="C438" t="e">
        <f>VLOOKUP(A438,prot_stoic!O437:R1837,2,FALSE)</f>
        <v>#N/A</v>
      </c>
      <c r="D438">
        <f t="shared" si="6"/>
        <v>0</v>
      </c>
    </row>
    <row r="439" spans="1:4" x14ac:dyDescent="0.2">
      <c r="A439" t="s">
        <v>5959</v>
      </c>
      <c r="B439" t="s">
        <v>5960</v>
      </c>
      <c r="C439" t="e">
        <f>VLOOKUP(A439,prot_stoic!O438:R1838,2,FALSE)</f>
        <v>#N/A</v>
      </c>
      <c r="D439">
        <f t="shared" si="6"/>
        <v>0</v>
      </c>
    </row>
    <row r="440" spans="1:4" x14ac:dyDescent="0.2">
      <c r="A440" t="s">
        <v>80</v>
      </c>
      <c r="B440" t="s">
        <v>5962</v>
      </c>
      <c r="C440" t="e">
        <f>VLOOKUP(A440,prot_stoic!O439:R1839,2,FALSE)</f>
        <v>#N/A</v>
      </c>
      <c r="D440">
        <f t="shared" si="6"/>
        <v>0</v>
      </c>
    </row>
    <row r="441" spans="1:4" x14ac:dyDescent="0.2">
      <c r="A441" t="s">
        <v>5964</v>
      </c>
      <c r="B441" t="s">
        <v>5965</v>
      </c>
      <c r="C441" t="e">
        <f>VLOOKUP(A441,prot_stoic!O440:R1840,2,FALSE)</f>
        <v>#N/A</v>
      </c>
      <c r="D441">
        <f t="shared" si="6"/>
        <v>0</v>
      </c>
    </row>
    <row r="442" spans="1:4" x14ac:dyDescent="0.2">
      <c r="A442" t="s">
        <v>163</v>
      </c>
      <c r="B442" t="s">
        <v>5967</v>
      </c>
      <c r="C442" t="e">
        <f>VLOOKUP(A442,prot_stoic!O441:R1841,2,FALSE)</f>
        <v>#N/A</v>
      </c>
      <c r="D442">
        <f t="shared" si="6"/>
        <v>0</v>
      </c>
    </row>
    <row r="443" spans="1:4" x14ac:dyDescent="0.2">
      <c r="A443" t="s">
        <v>5969</v>
      </c>
      <c r="B443" t="s">
        <v>5970</v>
      </c>
      <c r="C443" t="e">
        <f>VLOOKUP(A443,prot_stoic!O442:R1842,2,FALSE)</f>
        <v>#N/A</v>
      </c>
      <c r="D443">
        <f t="shared" si="6"/>
        <v>0</v>
      </c>
    </row>
    <row r="444" spans="1:4" x14ac:dyDescent="0.2">
      <c r="A444" t="s">
        <v>20</v>
      </c>
      <c r="B444" t="s">
        <v>5971</v>
      </c>
      <c r="C444" t="e">
        <f>VLOOKUP(A444,prot_stoic!O443:R1843,2,FALSE)</f>
        <v>#N/A</v>
      </c>
      <c r="D444">
        <f t="shared" si="6"/>
        <v>0</v>
      </c>
    </row>
    <row r="445" spans="1:4" x14ac:dyDescent="0.2">
      <c r="A445" t="s">
        <v>459</v>
      </c>
      <c r="B445" t="s">
        <v>5973</v>
      </c>
      <c r="C445" t="str">
        <f>VLOOKUP(A445,prot_stoic!O444:R1844,2,FALSE)</f>
        <v>rt3605</v>
      </c>
      <c r="D445">
        <f t="shared" si="6"/>
        <v>1</v>
      </c>
    </row>
    <row r="446" spans="1:4" x14ac:dyDescent="0.2">
      <c r="A446" t="s">
        <v>5975</v>
      </c>
      <c r="B446" t="s">
        <v>5976</v>
      </c>
      <c r="C446" t="e">
        <f>VLOOKUP(A446,prot_stoic!O445:R1845,2,FALSE)</f>
        <v>#N/A</v>
      </c>
      <c r="D446">
        <f t="shared" si="6"/>
        <v>0</v>
      </c>
    </row>
    <row r="447" spans="1:4" x14ac:dyDescent="0.2">
      <c r="A447" t="s">
        <v>5980</v>
      </c>
      <c r="B447" t="s">
        <v>5981</v>
      </c>
      <c r="C447" t="e">
        <f>VLOOKUP(A447,prot_stoic!O446:R1846,2,FALSE)</f>
        <v>#N/A</v>
      </c>
      <c r="D447">
        <f t="shared" si="6"/>
        <v>0</v>
      </c>
    </row>
    <row r="448" spans="1:4" x14ac:dyDescent="0.2">
      <c r="A448" t="s">
        <v>540</v>
      </c>
      <c r="B448" t="s">
        <v>4995</v>
      </c>
      <c r="C448" t="str">
        <f>VLOOKUP(A448,prot_stoic!O447:R1847,2,FALSE)</f>
        <v>rt4368</v>
      </c>
      <c r="D448">
        <f t="shared" si="6"/>
        <v>1</v>
      </c>
    </row>
    <row r="449" spans="1:4" x14ac:dyDescent="0.2">
      <c r="A449" t="s">
        <v>137</v>
      </c>
      <c r="B449" t="s">
        <v>4995</v>
      </c>
      <c r="C449" t="e">
        <f>VLOOKUP(A449,prot_stoic!O448:R1848,2,FALSE)</f>
        <v>#N/A</v>
      </c>
      <c r="D449">
        <f t="shared" si="6"/>
        <v>0</v>
      </c>
    </row>
    <row r="450" spans="1:4" x14ac:dyDescent="0.2">
      <c r="A450" t="s">
        <v>248</v>
      </c>
      <c r="B450" t="s">
        <v>4918</v>
      </c>
      <c r="C450" t="e">
        <f>VLOOKUP(A450,prot_stoic!O449:R1849,2,FALSE)</f>
        <v>#N/A</v>
      </c>
      <c r="D450">
        <f t="shared" si="6"/>
        <v>0</v>
      </c>
    </row>
    <row r="451" spans="1:4" x14ac:dyDescent="0.2">
      <c r="A451" t="s">
        <v>564</v>
      </c>
      <c r="B451" t="s">
        <v>5986</v>
      </c>
      <c r="C451" t="str">
        <f>VLOOKUP(A451,prot_stoic!O450:R1850,2,FALSE)</f>
        <v>rt4526</v>
      </c>
      <c r="D451">
        <f t="shared" si="6"/>
        <v>1</v>
      </c>
    </row>
    <row r="452" spans="1:4" x14ac:dyDescent="0.2">
      <c r="A452" t="s">
        <v>5988</v>
      </c>
      <c r="B452" t="s">
        <v>5989</v>
      </c>
      <c r="C452" t="e">
        <f>VLOOKUP(A452,prot_stoic!O451:R1851,2,FALSE)</f>
        <v>#N/A</v>
      </c>
      <c r="D452">
        <f t="shared" ref="D452:D515" si="7">IF(ISNA(C452),0,1)</f>
        <v>0</v>
      </c>
    </row>
    <row r="453" spans="1:4" x14ac:dyDescent="0.2">
      <c r="A453" t="s">
        <v>233</v>
      </c>
      <c r="B453" t="s">
        <v>5991</v>
      </c>
      <c r="C453" t="e">
        <f>VLOOKUP(A453,prot_stoic!O452:R1852,2,FALSE)</f>
        <v>#N/A</v>
      </c>
      <c r="D453">
        <f t="shared" si="7"/>
        <v>0</v>
      </c>
    </row>
    <row r="454" spans="1:4" x14ac:dyDescent="0.2">
      <c r="A454" t="s">
        <v>1008</v>
      </c>
      <c r="B454" t="s">
        <v>5993</v>
      </c>
      <c r="C454" t="str">
        <f>VLOOKUP(A454,prot_stoic!O453:R1853,2,FALSE)</f>
        <v>rt7813</v>
      </c>
      <c r="D454">
        <f t="shared" si="7"/>
        <v>1</v>
      </c>
    </row>
    <row r="455" spans="1:4" x14ac:dyDescent="0.2">
      <c r="A455" t="s">
        <v>746</v>
      </c>
      <c r="B455" t="s">
        <v>5995</v>
      </c>
      <c r="C455" t="str">
        <f>VLOOKUP(A455,prot_stoic!O454:R1854,2,FALSE)</f>
        <v>rt5827</v>
      </c>
      <c r="D455">
        <f t="shared" si="7"/>
        <v>1</v>
      </c>
    </row>
    <row r="456" spans="1:4" x14ac:dyDescent="0.2">
      <c r="A456" t="s">
        <v>5997</v>
      </c>
      <c r="B456" t="s">
        <v>5998</v>
      </c>
      <c r="C456" t="e">
        <f>VLOOKUP(A456,prot_stoic!O455:R1855,2,FALSE)</f>
        <v>#N/A</v>
      </c>
      <c r="D456">
        <f t="shared" si="7"/>
        <v>0</v>
      </c>
    </row>
    <row r="457" spans="1:4" x14ac:dyDescent="0.2">
      <c r="A457" t="s">
        <v>6000</v>
      </c>
      <c r="B457" t="s">
        <v>6001</v>
      </c>
      <c r="C457" t="e">
        <f>VLOOKUP(A457,prot_stoic!O456:R1856,2,FALSE)</f>
        <v>#N/A</v>
      </c>
      <c r="D457">
        <f t="shared" si="7"/>
        <v>0</v>
      </c>
    </row>
    <row r="458" spans="1:4" x14ac:dyDescent="0.2">
      <c r="A458" t="s">
        <v>806</v>
      </c>
      <c r="B458" t="s">
        <v>6003</v>
      </c>
      <c r="C458" t="str">
        <f>VLOOKUP(A458,prot_stoic!O457:R1857,2,FALSE)</f>
        <v>rt6294</v>
      </c>
      <c r="D458">
        <f t="shared" si="7"/>
        <v>1</v>
      </c>
    </row>
    <row r="459" spans="1:4" x14ac:dyDescent="0.2">
      <c r="A459" t="s">
        <v>1020</v>
      </c>
      <c r="B459" t="s">
        <v>6005</v>
      </c>
      <c r="C459" t="str">
        <f>VLOOKUP(A459,prot_stoic!O458:R1858,2,FALSE)</f>
        <v>rt7828</v>
      </c>
      <c r="D459">
        <f t="shared" si="7"/>
        <v>1</v>
      </c>
    </row>
    <row r="460" spans="1:4" x14ac:dyDescent="0.2">
      <c r="A460" t="s">
        <v>6007</v>
      </c>
      <c r="B460" t="s">
        <v>6008</v>
      </c>
      <c r="C460" t="e">
        <f>VLOOKUP(A460,prot_stoic!O459:R1859,2,FALSE)</f>
        <v>#N/A</v>
      </c>
      <c r="D460">
        <f t="shared" si="7"/>
        <v>0</v>
      </c>
    </row>
    <row r="461" spans="1:4" x14ac:dyDescent="0.2">
      <c r="A461" t="s">
        <v>6010</v>
      </c>
      <c r="B461" t="s">
        <v>6011</v>
      </c>
      <c r="C461" t="e">
        <f>VLOOKUP(A461,prot_stoic!O460:R1860,2,FALSE)</f>
        <v>#N/A</v>
      </c>
      <c r="D461">
        <f t="shared" si="7"/>
        <v>0</v>
      </c>
    </row>
    <row r="462" spans="1:4" x14ac:dyDescent="0.2">
      <c r="A462" t="s">
        <v>6013</v>
      </c>
      <c r="B462" t="s">
        <v>6014</v>
      </c>
      <c r="C462" t="e">
        <f>VLOOKUP(A462,prot_stoic!O461:R1861,2,FALSE)</f>
        <v>#N/A</v>
      </c>
      <c r="D462">
        <f t="shared" si="7"/>
        <v>0</v>
      </c>
    </row>
    <row r="463" spans="1:4" x14ac:dyDescent="0.2">
      <c r="A463" t="s">
        <v>6016</v>
      </c>
      <c r="B463" t="s">
        <v>6017</v>
      </c>
      <c r="C463" t="e">
        <f>VLOOKUP(A463,prot_stoic!O462:R1862,2,FALSE)</f>
        <v>#N/A</v>
      </c>
      <c r="D463">
        <f t="shared" si="7"/>
        <v>0</v>
      </c>
    </row>
    <row r="464" spans="1:4" x14ac:dyDescent="0.2">
      <c r="A464" t="s">
        <v>6019</v>
      </c>
      <c r="B464" t="s">
        <v>6020</v>
      </c>
      <c r="C464" t="e">
        <f>VLOOKUP(A464,prot_stoic!O463:R1863,2,FALSE)</f>
        <v>#N/A</v>
      </c>
      <c r="D464">
        <f t="shared" si="7"/>
        <v>0</v>
      </c>
    </row>
    <row r="465" spans="1:4" x14ac:dyDescent="0.2">
      <c r="A465" t="s">
        <v>1026</v>
      </c>
      <c r="B465" t="s">
        <v>6022</v>
      </c>
      <c r="C465" t="str">
        <f>VLOOKUP(A465,prot_stoic!O464:R1864,2,FALSE)</f>
        <v>rt7905</v>
      </c>
      <c r="D465">
        <f t="shared" si="7"/>
        <v>1</v>
      </c>
    </row>
    <row r="466" spans="1:4" x14ac:dyDescent="0.2">
      <c r="A466" t="s">
        <v>604</v>
      </c>
      <c r="B466" t="s">
        <v>5109</v>
      </c>
      <c r="C466" t="str">
        <f>VLOOKUP(A466,prot_stoic!O465:R1865,2,FALSE)</f>
        <v>rt4862</v>
      </c>
      <c r="D466">
        <f t="shared" si="7"/>
        <v>1</v>
      </c>
    </row>
    <row r="467" spans="1:4" x14ac:dyDescent="0.2">
      <c r="A467" t="s">
        <v>6025</v>
      </c>
      <c r="B467" t="s">
        <v>6026</v>
      </c>
      <c r="C467" t="e">
        <f>VLOOKUP(A467,prot_stoic!O466:R1866,2,FALSE)</f>
        <v>#N/A</v>
      </c>
      <c r="D467">
        <f t="shared" si="7"/>
        <v>0</v>
      </c>
    </row>
    <row r="468" spans="1:4" x14ac:dyDescent="0.2">
      <c r="A468" t="s">
        <v>6028</v>
      </c>
      <c r="B468" t="s">
        <v>6026</v>
      </c>
      <c r="C468" t="e">
        <f>VLOOKUP(A468,prot_stoic!O467:R1867,2,FALSE)</f>
        <v>#N/A</v>
      </c>
      <c r="D468">
        <f t="shared" si="7"/>
        <v>0</v>
      </c>
    </row>
    <row r="469" spans="1:4" x14ac:dyDescent="0.2">
      <c r="A469" t="s">
        <v>214</v>
      </c>
      <c r="B469" t="s">
        <v>6029</v>
      </c>
      <c r="C469" t="e">
        <f>VLOOKUP(A469,prot_stoic!O468:R1868,2,FALSE)</f>
        <v>#N/A</v>
      </c>
      <c r="D469">
        <f t="shared" si="7"/>
        <v>0</v>
      </c>
    </row>
    <row r="470" spans="1:4" x14ac:dyDescent="0.2">
      <c r="A470" t="s">
        <v>116</v>
      </c>
      <c r="B470" t="s">
        <v>6031</v>
      </c>
      <c r="C470" t="e">
        <f>VLOOKUP(A470,prot_stoic!O469:R1869,2,FALSE)</f>
        <v>#N/A</v>
      </c>
      <c r="D470">
        <f t="shared" si="7"/>
        <v>0</v>
      </c>
    </row>
    <row r="471" spans="1:4" x14ac:dyDescent="0.2">
      <c r="A471" t="s">
        <v>6033</v>
      </c>
      <c r="B471" t="s">
        <v>6034</v>
      </c>
      <c r="C471" t="e">
        <f>VLOOKUP(A471,prot_stoic!O470:R1870,2,FALSE)</f>
        <v>#N/A</v>
      </c>
      <c r="D471">
        <f t="shared" si="7"/>
        <v>0</v>
      </c>
    </row>
    <row r="472" spans="1:4" x14ac:dyDescent="0.2">
      <c r="A472" t="s">
        <v>892</v>
      </c>
      <c r="B472" t="s">
        <v>6036</v>
      </c>
      <c r="C472" t="str">
        <f>VLOOKUP(A472,prot_stoic!O471:R1871,2,FALSE)</f>
        <v>rt6932</v>
      </c>
      <c r="D472">
        <f t="shared" si="7"/>
        <v>1</v>
      </c>
    </row>
    <row r="473" spans="1:4" x14ac:dyDescent="0.2">
      <c r="A473" t="s">
        <v>45</v>
      </c>
      <c r="B473" t="s">
        <v>6038</v>
      </c>
      <c r="C473" t="e">
        <f>VLOOKUP(A473,prot_stoic!O472:R1872,2,FALSE)</f>
        <v>#N/A</v>
      </c>
      <c r="D473">
        <f t="shared" si="7"/>
        <v>0</v>
      </c>
    </row>
    <row r="474" spans="1:4" x14ac:dyDescent="0.2">
      <c r="A474" t="s">
        <v>6040</v>
      </c>
      <c r="B474" t="s">
        <v>6041</v>
      </c>
      <c r="C474" t="e">
        <f>VLOOKUP(A474,prot_stoic!O473:R1873,2,FALSE)</f>
        <v>#N/A</v>
      </c>
      <c r="D474">
        <f t="shared" si="7"/>
        <v>0</v>
      </c>
    </row>
    <row r="475" spans="1:4" x14ac:dyDescent="0.2">
      <c r="A475" t="s">
        <v>567</v>
      </c>
      <c r="B475" t="s">
        <v>6043</v>
      </c>
      <c r="C475" t="str">
        <f>VLOOKUP(A475,prot_stoic!O474:R1874,2,FALSE)</f>
        <v>rt4530</v>
      </c>
      <c r="D475">
        <f t="shared" si="7"/>
        <v>1</v>
      </c>
    </row>
    <row r="476" spans="1:4" x14ac:dyDescent="0.2">
      <c r="A476" t="s">
        <v>6044</v>
      </c>
      <c r="B476" t="s">
        <v>6045</v>
      </c>
      <c r="C476" t="e">
        <f>VLOOKUP(A476,prot_stoic!O475:R1875,2,FALSE)</f>
        <v>#N/A</v>
      </c>
      <c r="D476">
        <f t="shared" si="7"/>
        <v>0</v>
      </c>
    </row>
    <row r="477" spans="1:4" x14ac:dyDescent="0.2">
      <c r="A477" t="s">
        <v>6046</v>
      </c>
      <c r="B477" t="s">
        <v>6047</v>
      </c>
      <c r="C477" t="e">
        <f>VLOOKUP(A477,prot_stoic!O476:R1876,2,FALSE)</f>
        <v>#N/A</v>
      </c>
      <c r="D477">
        <f t="shared" si="7"/>
        <v>0</v>
      </c>
    </row>
    <row r="478" spans="1:4" x14ac:dyDescent="0.2">
      <c r="A478" t="s">
        <v>149</v>
      </c>
      <c r="B478" t="s">
        <v>6049</v>
      </c>
      <c r="C478" t="e">
        <f>VLOOKUP(A478,prot_stoic!O477:R1877,2,FALSE)</f>
        <v>#N/A</v>
      </c>
      <c r="D478">
        <f t="shared" si="7"/>
        <v>0</v>
      </c>
    </row>
    <row r="479" spans="1:4" x14ac:dyDescent="0.2">
      <c r="A479" t="s">
        <v>353</v>
      </c>
      <c r="B479" t="s">
        <v>6051</v>
      </c>
      <c r="C479" t="e">
        <f>VLOOKUP(A479,prot_stoic!O478:R1878,2,FALSE)</f>
        <v>#N/A</v>
      </c>
      <c r="D479">
        <f t="shared" si="7"/>
        <v>0</v>
      </c>
    </row>
    <row r="480" spans="1:4" x14ac:dyDescent="0.2">
      <c r="A480" t="s">
        <v>6053</v>
      </c>
      <c r="B480" t="s">
        <v>6054</v>
      </c>
      <c r="C480" t="e">
        <f>VLOOKUP(A480,prot_stoic!O479:R1879,2,FALSE)</f>
        <v>#N/A</v>
      </c>
      <c r="D480">
        <f t="shared" si="7"/>
        <v>0</v>
      </c>
    </row>
    <row r="481" spans="1:4" x14ac:dyDescent="0.2">
      <c r="A481" t="s">
        <v>187</v>
      </c>
      <c r="B481" t="s">
        <v>6056</v>
      </c>
      <c r="C481" t="e">
        <f>VLOOKUP(A481,prot_stoic!O480:R1880,2,FALSE)</f>
        <v>#N/A</v>
      </c>
      <c r="D481">
        <f t="shared" si="7"/>
        <v>0</v>
      </c>
    </row>
    <row r="482" spans="1:4" x14ac:dyDescent="0.2">
      <c r="A482" t="s">
        <v>447</v>
      </c>
      <c r="B482" t="s">
        <v>6058</v>
      </c>
      <c r="C482" t="str">
        <f>VLOOKUP(A482,prot_stoic!O481:R1881,2,FALSE)</f>
        <v>rt3541</v>
      </c>
      <c r="D482">
        <f t="shared" si="7"/>
        <v>1</v>
      </c>
    </row>
    <row r="483" spans="1:4" x14ac:dyDescent="0.2">
      <c r="A483" t="s">
        <v>6060</v>
      </c>
      <c r="B483" t="s">
        <v>6061</v>
      </c>
      <c r="C483" t="e">
        <f>VLOOKUP(A483,prot_stoic!O482:R1882,2,FALSE)</f>
        <v>#N/A</v>
      </c>
      <c r="D483">
        <f t="shared" si="7"/>
        <v>0</v>
      </c>
    </row>
    <row r="484" spans="1:4" x14ac:dyDescent="0.2">
      <c r="A484" t="s">
        <v>6063</v>
      </c>
      <c r="B484" t="s">
        <v>6064</v>
      </c>
      <c r="C484" t="e">
        <f>VLOOKUP(A484,prot_stoic!O483:R1883,2,FALSE)</f>
        <v>#N/A</v>
      </c>
      <c r="D484">
        <f t="shared" si="7"/>
        <v>0</v>
      </c>
    </row>
    <row r="485" spans="1:4" x14ac:dyDescent="0.2">
      <c r="A485" t="s">
        <v>760</v>
      </c>
      <c r="B485" t="s">
        <v>6066</v>
      </c>
      <c r="C485" t="str">
        <f>VLOOKUP(A485,prot_stoic!O484:R1884,2,FALSE)</f>
        <v>rt5966</v>
      </c>
      <c r="D485">
        <f t="shared" si="7"/>
        <v>1</v>
      </c>
    </row>
    <row r="486" spans="1:4" x14ac:dyDescent="0.2">
      <c r="A486" t="s">
        <v>110</v>
      </c>
      <c r="B486" t="s">
        <v>6068</v>
      </c>
      <c r="C486" t="e">
        <f>VLOOKUP(A486,prot_stoic!O485:R1885,2,FALSE)</f>
        <v>#N/A</v>
      </c>
      <c r="D486">
        <f t="shared" si="7"/>
        <v>0</v>
      </c>
    </row>
    <row r="487" spans="1:4" x14ac:dyDescent="0.2">
      <c r="A487" t="s">
        <v>6070</v>
      </c>
      <c r="B487" t="s">
        <v>6071</v>
      </c>
      <c r="C487" t="e">
        <f>VLOOKUP(A487,prot_stoic!O486:R1886,2,FALSE)</f>
        <v>#N/A</v>
      </c>
      <c r="D487">
        <f t="shared" si="7"/>
        <v>0</v>
      </c>
    </row>
    <row r="488" spans="1:4" x14ac:dyDescent="0.2">
      <c r="A488" t="s">
        <v>157</v>
      </c>
      <c r="B488" t="s">
        <v>6073</v>
      </c>
      <c r="C488" t="e">
        <f>VLOOKUP(A488,prot_stoic!O487:R1887,2,FALSE)</f>
        <v>#N/A</v>
      </c>
      <c r="D488">
        <f t="shared" si="7"/>
        <v>0</v>
      </c>
    </row>
    <row r="489" spans="1:4" x14ac:dyDescent="0.2">
      <c r="A489" t="s">
        <v>809</v>
      </c>
      <c r="B489" t="s">
        <v>4895</v>
      </c>
      <c r="C489" t="str">
        <f>VLOOKUP(A489,prot_stoic!O488:R1888,2,FALSE)</f>
        <v>rt6298</v>
      </c>
      <c r="D489">
        <f t="shared" si="7"/>
        <v>1</v>
      </c>
    </row>
    <row r="490" spans="1:4" x14ac:dyDescent="0.2">
      <c r="A490" t="s">
        <v>6076</v>
      </c>
      <c r="B490" t="s">
        <v>6077</v>
      </c>
      <c r="C490" t="e">
        <f>VLOOKUP(A490,prot_stoic!O489:R1889,2,FALSE)</f>
        <v>#N/A</v>
      </c>
      <c r="D490">
        <f t="shared" si="7"/>
        <v>0</v>
      </c>
    </row>
    <row r="491" spans="1:4" x14ac:dyDescent="0.2">
      <c r="A491" t="s">
        <v>688</v>
      </c>
      <c r="B491" t="s">
        <v>5036</v>
      </c>
      <c r="C491" t="str">
        <f>VLOOKUP(A491,prot_stoic!O490:R1890,2,FALSE)</f>
        <v>rt5407</v>
      </c>
      <c r="D491">
        <f t="shared" si="7"/>
        <v>1</v>
      </c>
    </row>
    <row r="492" spans="1:4" x14ac:dyDescent="0.2">
      <c r="A492" t="s">
        <v>6080</v>
      </c>
      <c r="B492" t="s">
        <v>6081</v>
      </c>
      <c r="C492" t="e">
        <f>VLOOKUP(A492,prot_stoic!O491:R1891,2,FALSE)</f>
        <v>#N/A</v>
      </c>
      <c r="D492">
        <f t="shared" si="7"/>
        <v>0</v>
      </c>
    </row>
    <row r="493" spans="1:4" x14ac:dyDescent="0.2">
      <c r="A493" t="s">
        <v>535</v>
      </c>
      <c r="B493" t="s">
        <v>6083</v>
      </c>
      <c r="C493" t="str">
        <f>VLOOKUP(A493,prot_stoic!O492:R1892,2,FALSE)</f>
        <v>rt4334</v>
      </c>
      <c r="D493">
        <f t="shared" si="7"/>
        <v>1</v>
      </c>
    </row>
    <row r="494" spans="1:4" x14ac:dyDescent="0.2">
      <c r="A494" t="s">
        <v>848</v>
      </c>
      <c r="B494" t="s">
        <v>6085</v>
      </c>
      <c r="C494" t="str">
        <f>VLOOKUP(A494,prot_stoic!O493:R1893,2,FALSE)</f>
        <v>rt6640</v>
      </c>
      <c r="D494">
        <f t="shared" si="7"/>
        <v>1</v>
      </c>
    </row>
    <row r="495" spans="1:4" x14ac:dyDescent="0.2">
      <c r="A495" t="s">
        <v>6087</v>
      </c>
      <c r="B495" t="s">
        <v>6088</v>
      </c>
      <c r="C495" t="e">
        <f>VLOOKUP(A495,prot_stoic!O494:R1894,2,FALSE)</f>
        <v>#N/A</v>
      </c>
      <c r="D495">
        <f t="shared" si="7"/>
        <v>0</v>
      </c>
    </row>
    <row r="496" spans="1:4" x14ac:dyDescent="0.2">
      <c r="A496" t="s">
        <v>767</v>
      </c>
      <c r="B496" t="s">
        <v>6090</v>
      </c>
      <c r="C496" t="str">
        <f>VLOOKUP(A496,prot_stoic!O495:R1895,2,FALSE)</f>
        <v>rt6001</v>
      </c>
      <c r="D496">
        <f t="shared" si="7"/>
        <v>1</v>
      </c>
    </row>
    <row r="497" spans="1:4" x14ac:dyDescent="0.2">
      <c r="A497" t="s">
        <v>6092</v>
      </c>
      <c r="B497" t="s">
        <v>6093</v>
      </c>
      <c r="C497" t="e">
        <f>VLOOKUP(A497,prot_stoic!O496:R1896,2,FALSE)</f>
        <v>#N/A</v>
      </c>
      <c r="D497">
        <f t="shared" si="7"/>
        <v>0</v>
      </c>
    </row>
    <row r="498" spans="1:4" x14ac:dyDescent="0.2">
      <c r="A498" t="s">
        <v>6097</v>
      </c>
      <c r="B498" t="s">
        <v>6098</v>
      </c>
      <c r="C498" t="e">
        <f>VLOOKUP(A498,prot_stoic!O497:R1897,2,FALSE)</f>
        <v>#N/A</v>
      </c>
      <c r="D498">
        <f t="shared" si="7"/>
        <v>0</v>
      </c>
    </row>
    <row r="499" spans="1:4" x14ac:dyDescent="0.2">
      <c r="A499" t="s">
        <v>6102</v>
      </c>
      <c r="B499" t="s">
        <v>6103</v>
      </c>
      <c r="C499" t="e">
        <f>VLOOKUP(A499,prot_stoic!O498:R1898,2,FALSE)</f>
        <v>#N/A</v>
      </c>
      <c r="D499">
        <f t="shared" si="7"/>
        <v>0</v>
      </c>
    </row>
    <row r="500" spans="1:4" x14ac:dyDescent="0.2">
      <c r="A500" t="s">
        <v>6108</v>
      </c>
      <c r="B500" t="s">
        <v>6109</v>
      </c>
      <c r="C500" t="e">
        <f>VLOOKUP(A500,prot_stoic!O499:R1899,2,FALSE)</f>
        <v>#N/A</v>
      </c>
      <c r="D500">
        <f t="shared" si="7"/>
        <v>0</v>
      </c>
    </row>
    <row r="501" spans="1:4" x14ac:dyDescent="0.2">
      <c r="A501" t="s">
        <v>6112</v>
      </c>
      <c r="B501" t="s">
        <v>5583</v>
      </c>
      <c r="C501" t="e">
        <f>VLOOKUP(A501,prot_stoic!O500:R1900,2,FALSE)</f>
        <v>#N/A</v>
      </c>
      <c r="D501">
        <f t="shared" si="7"/>
        <v>0</v>
      </c>
    </row>
    <row r="502" spans="1:4" x14ac:dyDescent="0.2">
      <c r="A502" t="s">
        <v>6116</v>
      </c>
      <c r="B502" t="s">
        <v>6117</v>
      </c>
      <c r="C502" t="e">
        <f>VLOOKUP(A502,prot_stoic!O501:R1901,2,FALSE)</f>
        <v>#N/A</v>
      </c>
      <c r="D502">
        <f t="shared" si="7"/>
        <v>0</v>
      </c>
    </row>
    <row r="503" spans="1:4" x14ac:dyDescent="0.2">
      <c r="A503" t="s">
        <v>6122</v>
      </c>
      <c r="B503" t="s">
        <v>6123</v>
      </c>
      <c r="C503" t="e">
        <f>VLOOKUP(A503,prot_stoic!O502:R1902,2,FALSE)</f>
        <v>#N/A</v>
      </c>
      <c r="D503">
        <f t="shared" si="7"/>
        <v>0</v>
      </c>
    </row>
    <row r="504" spans="1:4" x14ac:dyDescent="0.2">
      <c r="A504" t="s">
        <v>6126</v>
      </c>
      <c r="B504" t="s">
        <v>6127</v>
      </c>
      <c r="C504" t="e">
        <f>VLOOKUP(A504,prot_stoic!O503:R1903,2,FALSE)</f>
        <v>#N/A</v>
      </c>
      <c r="D504">
        <f t="shared" si="7"/>
        <v>0</v>
      </c>
    </row>
    <row r="505" spans="1:4" x14ac:dyDescent="0.2">
      <c r="A505" t="s">
        <v>6133</v>
      </c>
      <c r="B505" t="s">
        <v>6134</v>
      </c>
      <c r="C505" t="e">
        <f>VLOOKUP(A505,prot_stoic!O504:R1904,2,FALSE)</f>
        <v>#N/A</v>
      </c>
      <c r="D505">
        <f t="shared" si="7"/>
        <v>0</v>
      </c>
    </row>
    <row r="506" spans="1:4" x14ac:dyDescent="0.2">
      <c r="A506" t="s">
        <v>6138</v>
      </c>
      <c r="B506" t="s">
        <v>6139</v>
      </c>
      <c r="C506" t="e">
        <f>VLOOKUP(A506,prot_stoic!O505:R1905,2,FALSE)</f>
        <v>#N/A</v>
      </c>
      <c r="D506">
        <f t="shared" si="7"/>
        <v>0</v>
      </c>
    </row>
    <row r="507" spans="1:4" x14ac:dyDescent="0.2">
      <c r="A507" t="s">
        <v>6145</v>
      </c>
      <c r="B507" t="s">
        <v>6146</v>
      </c>
      <c r="C507" t="e">
        <f>VLOOKUP(A507,prot_stoic!O506:R1906,2,FALSE)</f>
        <v>#N/A</v>
      </c>
      <c r="D507">
        <f t="shared" si="7"/>
        <v>0</v>
      </c>
    </row>
    <row r="508" spans="1:4" x14ac:dyDescent="0.2">
      <c r="A508" t="s">
        <v>6152</v>
      </c>
      <c r="B508" t="s">
        <v>6146</v>
      </c>
      <c r="C508" t="e">
        <f>VLOOKUP(A508,prot_stoic!O507:R1907,2,FALSE)</f>
        <v>#N/A</v>
      </c>
      <c r="D508">
        <f t="shared" si="7"/>
        <v>0</v>
      </c>
    </row>
    <row r="509" spans="1:4" x14ac:dyDescent="0.2">
      <c r="A509" t="s">
        <v>6158</v>
      </c>
      <c r="B509" t="s">
        <v>6159</v>
      </c>
      <c r="C509" t="e">
        <f>VLOOKUP(A509,prot_stoic!O508:R1908,2,FALSE)</f>
        <v>#N/A</v>
      </c>
      <c r="D509">
        <f t="shared" si="7"/>
        <v>0</v>
      </c>
    </row>
    <row r="510" spans="1:4" x14ac:dyDescent="0.2">
      <c r="A510" t="s">
        <v>6163</v>
      </c>
      <c r="B510" t="s">
        <v>6164</v>
      </c>
      <c r="C510" t="e">
        <f>VLOOKUP(A510,prot_stoic!O509:R1909,2,FALSE)</f>
        <v>#N/A</v>
      </c>
      <c r="D510">
        <f t="shared" si="7"/>
        <v>0</v>
      </c>
    </row>
    <row r="511" spans="1:4" x14ac:dyDescent="0.2">
      <c r="A511" t="s">
        <v>6168</v>
      </c>
      <c r="B511" t="s">
        <v>6169</v>
      </c>
      <c r="C511" t="e">
        <f>VLOOKUP(A511,prot_stoic!O510:R1910,2,FALSE)</f>
        <v>#N/A</v>
      </c>
      <c r="D511">
        <f t="shared" si="7"/>
        <v>0</v>
      </c>
    </row>
    <row r="512" spans="1:4" x14ac:dyDescent="0.2">
      <c r="A512" t="s">
        <v>6172</v>
      </c>
      <c r="B512" t="s">
        <v>6173</v>
      </c>
      <c r="C512" t="e">
        <f>VLOOKUP(A512,prot_stoic!O511:R1911,2,FALSE)</f>
        <v>#N/A</v>
      </c>
      <c r="D512">
        <f t="shared" si="7"/>
        <v>0</v>
      </c>
    </row>
    <row r="513" spans="1:4" x14ac:dyDescent="0.2">
      <c r="A513" t="s">
        <v>6179</v>
      </c>
      <c r="B513" t="s">
        <v>6180</v>
      </c>
      <c r="C513" t="e">
        <f>VLOOKUP(A513,prot_stoic!O512:R1912,2,FALSE)</f>
        <v>#N/A</v>
      </c>
      <c r="D513">
        <f t="shared" si="7"/>
        <v>0</v>
      </c>
    </row>
    <row r="514" spans="1:4" x14ac:dyDescent="0.2">
      <c r="A514" t="s">
        <v>772</v>
      </c>
      <c r="B514" t="s">
        <v>6184</v>
      </c>
      <c r="C514" t="str">
        <f>VLOOKUP(A514,prot_stoic!O513:R1913,2,FALSE)</f>
        <v>rt6091</v>
      </c>
      <c r="D514">
        <f t="shared" si="7"/>
        <v>1</v>
      </c>
    </row>
    <row r="515" spans="1:4" x14ac:dyDescent="0.2">
      <c r="A515" t="s">
        <v>6187</v>
      </c>
      <c r="B515" t="s">
        <v>6188</v>
      </c>
      <c r="C515" t="e">
        <f>VLOOKUP(A515,prot_stoic!O514:R1914,2,FALSE)</f>
        <v>#N/A</v>
      </c>
      <c r="D515">
        <f t="shared" si="7"/>
        <v>0</v>
      </c>
    </row>
    <row r="516" spans="1:4" x14ac:dyDescent="0.2">
      <c r="A516" t="s">
        <v>6192</v>
      </c>
      <c r="B516" t="s">
        <v>6193</v>
      </c>
      <c r="C516" t="e">
        <f>VLOOKUP(A516,prot_stoic!O515:R1915,2,FALSE)</f>
        <v>#N/A</v>
      </c>
      <c r="D516">
        <f t="shared" ref="D516:D579" si="8">IF(ISNA(C516),0,1)</f>
        <v>0</v>
      </c>
    </row>
    <row r="517" spans="1:4" x14ac:dyDescent="0.2">
      <c r="A517" t="s">
        <v>6197</v>
      </c>
      <c r="B517" t="s">
        <v>6198</v>
      </c>
      <c r="C517" t="e">
        <f>VLOOKUP(A517,prot_stoic!O516:R1916,2,FALSE)</f>
        <v>#N/A</v>
      </c>
      <c r="D517">
        <f t="shared" si="8"/>
        <v>0</v>
      </c>
    </row>
    <row r="518" spans="1:4" x14ac:dyDescent="0.2">
      <c r="A518" t="s">
        <v>128</v>
      </c>
      <c r="B518" t="s">
        <v>6202</v>
      </c>
      <c r="C518" t="e">
        <f>VLOOKUP(A518,prot_stoic!O517:R1917,2,FALSE)</f>
        <v>#N/A</v>
      </c>
      <c r="D518">
        <f t="shared" si="8"/>
        <v>0</v>
      </c>
    </row>
    <row r="519" spans="1:4" x14ac:dyDescent="0.2">
      <c r="A519" t="s">
        <v>6206</v>
      </c>
      <c r="B519" t="s">
        <v>6207</v>
      </c>
      <c r="C519" t="e">
        <f>VLOOKUP(A519,prot_stoic!O518:R1918,2,FALSE)</f>
        <v>#N/A</v>
      </c>
      <c r="D519">
        <f t="shared" si="8"/>
        <v>0</v>
      </c>
    </row>
    <row r="520" spans="1:4" x14ac:dyDescent="0.2">
      <c r="A520" t="s">
        <v>6211</v>
      </c>
      <c r="B520" t="s">
        <v>6212</v>
      </c>
      <c r="C520" t="e">
        <f>VLOOKUP(A520,prot_stoic!O519:R1919,2,FALSE)</f>
        <v>#N/A</v>
      </c>
      <c r="D520">
        <f t="shared" si="8"/>
        <v>0</v>
      </c>
    </row>
    <row r="521" spans="1:4" x14ac:dyDescent="0.2">
      <c r="A521" t="s">
        <v>6216</v>
      </c>
      <c r="B521" t="s">
        <v>6217</v>
      </c>
      <c r="C521" t="e">
        <f>VLOOKUP(A521,prot_stoic!O520:R1920,2,FALSE)</f>
        <v>#N/A</v>
      </c>
      <c r="D521">
        <f t="shared" si="8"/>
        <v>0</v>
      </c>
    </row>
    <row r="522" spans="1:4" x14ac:dyDescent="0.2">
      <c r="A522" t="s">
        <v>6221</v>
      </c>
      <c r="B522" t="s">
        <v>6222</v>
      </c>
      <c r="C522" t="e">
        <f>VLOOKUP(A522,prot_stoic!O521:R1921,2,FALSE)</f>
        <v>#N/A</v>
      </c>
      <c r="D522">
        <f t="shared" si="8"/>
        <v>0</v>
      </c>
    </row>
    <row r="523" spans="1:4" x14ac:dyDescent="0.2">
      <c r="A523" t="s">
        <v>6225</v>
      </c>
      <c r="B523" t="s">
        <v>6226</v>
      </c>
      <c r="C523" t="e">
        <f>VLOOKUP(A523,prot_stoic!O522:R1922,2,FALSE)</f>
        <v>#N/A</v>
      </c>
      <c r="D523">
        <f t="shared" si="8"/>
        <v>0</v>
      </c>
    </row>
    <row r="524" spans="1:4" x14ac:dyDescent="0.2">
      <c r="A524" t="s">
        <v>6230</v>
      </c>
      <c r="B524" t="s">
        <v>6231</v>
      </c>
      <c r="C524" t="e">
        <f>VLOOKUP(A524,prot_stoic!O523:R1923,2,FALSE)</f>
        <v>#N/A</v>
      </c>
      <c r="D524">
        <f t="shared" si="8"/>
        <v>0</v>
      </c>
    </row>
    <row r="525" spans="1:4" x14ac:dyDescent="0.2">
      <c r="A525" t="s">
        <v>6235</v>
      </c>
      <c r="B525" t="s">
        <v>6236</v>
      </c>
      <c r="C525" t="e">
        <f>VLOOKUP(A525,prot_stoic!O524:R1924,2,FALSE)</f>
        <v>#N/A</v>
      </c>
      <c r="D525">
        <f t="shared" si="8"/>
        <v>0</v>
      </c>
    </row>
    <row r="526" spans="1:4" x14ac:dyDescent="0.2">
      <c r="A526" t="s">
        <v>6239</v>
      </c>
      <c r="B526" t="s">
        <v>6240</v>
      </c>
      <c r="C526" t="e">
        <f>VLOOKUP(A526,prot_stoic!O525:R1925,2,FALSE)</f>
        <v>#N/A</v>
      </c>
      <c r="D526">
        <f t="shared" si="8"/>
        <v>0</v>
      </c>
    </row>
    <row r="527" spans="1:4" x14ac:dyDescent="0.2">
      <c r="A527" t="s">
        <v>430</v>
      </c>
      <c r="B527" t="s">
        <v>6246</v>
      </c>
      <c r="C527" t="e">
        <f>VLOOKUP(A527,prot_stoic!O526:R1926,2,FALSE)</f>
        <v>#N/A</v>
      </c>
      <c r="D527">
        <f t="shared" si="8"/>
        <v>0</v>
      </c>
    </row>
    <row r="528" spans="1:4" x14ac:dyDescent="0.2">
      <c r="A528" t="s">
        <v>6250</v>
      </c>
      <c r="B528" t="s">
        <v>6251</v>
      </c>
      <c r="C528" t="e">
        <f>VLOOKUP(A528,prot_stoic!O527:R1927,2,FALSE)</f>
        <v>#N/A</v>
      </c>
      <c r="D528">
        <f t="shared" si="8"/>
        <v>0</v>
      </c>
    </row>
    <row r="529" spans="1:4" x14ac:dyDescent="0.2">
      <c r="A529" t="s">
        <v>6254</v>
      </c>
      <c r="B529" t="s">
        <v>6255</v>
      </c>
      <c r="C529" t="e">
        <f>VLOOKUP(A529,prot_stoic!O528:R1928,2,FALSE)</f>
        <v>#N/A</v>
      </c>
      <c r="D529">
        <f t="shared" si="8"/>
        <v>0</v>
      </c>
    </row>
    <row r="530" spans="1:4" x14ac:dyDescent="0.2">
      <c r="A530" t="s">
        <v>6259</v>
      </c>
      <c r="B530" t="s">
        <v>6260</v>
      </c>
      <c r="C530" t="e">
        <f>VLOOKUP(A530,prot_stoic!O529:R1929,2,FALSE)</f>
        <v>#N/A</v>
      </c>
      <c r="D530">
        <f t="shared" si="8"/>
        <v>0</v>
      </c>
    </row>
    <row r="531" spans="1:4" x14ac:dyDescent="0.2">
      <c r="A531" t="s">
        <v>6263</v>
      </c>
      <c r="B531" t="s">
        <v>6264</v>
      </c>
      <c r="C531" t="e">
        <f>VLOOKUP(A531,prot_stoic!O530:R1930,2,FALSE)</f>
        <v>#N/A</v>
      </c>
      <c r="D531">
        <f t="shared" si="8"/>
        <v>0</v>
      </c>
    </row>
    <row r="532" spans="1:4" x14ac:dyDescent="0.2">
      <c r="A532" t="s">
        <v>6268</v>
      </c>
      <c r="B532" t="s">
        <v>6269</v>
      </c>
      <c r="C532" t="e">
        <f>VLOOKUP(A532,prot_stoic!O531:R1931,2,FALSE)</f>
        <v>#N/A</v>
      </c>
      <c r="D532">
        <f t="shared" si="8"/>
        <v>0</v>
      </c>
    </row>
    <row r="533" spans="1:4" x14ac:dyDescent="0.2">
      <c r="A533" t="s">
        <v>6273</v>
      </c>
      <c r="B533" t="s">
        <v>6274</v>
      </c>
      <c r="C533" t="e">
        <f>VLOOKUP(A533,prot_stoic!O532:R1932,2,FALSE)</f>
        <v>#N/A</v>
      </c>
      <c r="D533">
        <f t="shared" si="8"/>
        <v>0</v>
      </c>
    </row>
    <row r="534" spans="1:4" x14ac:dyDescent="0.2">
      <c r="A534" t="s">
        <v>6278</v>
      </c>
      <c r="B534" t="s">
        <v>6279</v>
      </c>
      <c r="C534" t="e">
        <f>VLOOKUP(A534,prot_stoic!O533:R1933,2,FALSE)</f>
        <v>#N/A</v>
      </c>
      <c r="D534">
        <f t="shared" si="8"/>
        <v>0</v>
      </c>
    </row>
    <row r="535" spans="1:4" x14ac:dyDescent="0.2">
      <c r="A535" t="s">
        <v>6283</v>
      </c>
      <c r="B535" t="s">
        <v>6284</v>
      </c>
      <c r="C535" t="e">
        <f>VLOOKUP(A535,prot_stoic!O534:R1934,2,FALSE)</f>
        <v>#N/A</v>
      </c>
      <c r="D535">
        <f t="shared" si="8"/>
        <v>0</v>
      </c>
    </row>
    <row r="536" spans="1:4" x14ac:dyDescent="0.2">
      <c r="A536" t="s">
        <v>6288</v>
      </c>
      <c r="B536" t="s">
        <v>6289</v>
      </c>
      <c r="C536" t="e">
        <f>VLOOKUP(A536,prot_stoic!O535:R1935,2,FALSE)</f>
        <v>#N/A</v>
      </c>
      <c r="D536">
        <f t="shared" si="8"/>
        <v>0</v>
      </c>
    </row>
    <row r="537" spans="1:4" x14ac:dyDescent="0.2">
      <c r="A537" t="s">
        <v>6293</v>
      </c>
      <c r="B537" t="s">
        <v>6294</v>
      </c>
      <c r="C537" t="e">
        <f>VLOOKUP(A537,prot_stoic!O536:R1936,2,FALSE)</f>
        <v>#N/A</v>
      </c>
      <c r="D537">
        <f t="shared" si="8"/>
        <v>0</v>
      </c>
    </row>
    <row r="538" spans="1:4" x14ac:dyDescent="0.2">
      <c r="A538" t="s">
        <v>6300</v>
      </c>
      <c r="B538" t="s">
        <v>5036</v>
      </c>
      <c r="C538" t="e">
        <f>VLOOKUP(A538,prot_stoic!O537:R1937,2,FALSE)</f>
        <v>#N/A</v>
      </c>
      <c r="D538">
        <f t="shared" si="8"/>
        <v>0</v>
      </c>
    </row>
    <row r="539" spans="1:4" x14ac:dyDescent="0.2">
      <c r="A539" t="s">
        <v>6304</v>
      </c>
      <c r="B539" t="s">
        <v>5036</v>
      </c>
      <c r="C539" t="e">
        <f>VLOOKUP(A539,prot_stoic!O538:R1938,2,FALSE)</f>
        <v>#N/A</v>
      </c>
      <c r="D539">
        <f t="shared" si="8"/>
        <v>0</v>
      </c>
    </row>
    <row r="540" spans="1:4" x14ac:dyDescent="0.2">
      <c r="A540" t="s">
        <v>6307</v>
      </c>
      <c r="B540" t="s">
        <v>5036</v>
      </c>
      <c r="C540" t="e">
        <f>VLOOKUP(A540,prot_stoic!O539:R1939,2,FALSE)</f>
        <v>#N/A</v>
      </c>
      <c r="D540">
        <f t="shared" si="8"/>
        <v>0</v>
      </c>
    </row>
    <row r="541" spans="1:4" x14ac:dyDescent="0.2">
      <c r="A541" t="s">
        <v>6310</v>
      </c>
      <c r="B541" t="s">
        <v>5036</v>
      </c>
      <c r="C541" t="e">
        <f>VLOOKUP(A541,prot_stoic!O540:R1940,2,FALSE)</f>
        <v>#N/A</v>
      </c>
      <c r="D541">
        <f t="shared" si="8"/>
        <v>0</v>
      </c>
    </row>
    <row r="542" spans="1:4" x14ac:dyDescent="0.2">
      <c r="A542" t="s">
        <v>6314</v>
      </c>
      <c r="B542" t="s">
        <v>5036</v>
      </c>
      <c r="C542" t="e">
        <f>VLOOKUP(A542,prot_stoic!O541:R1941,2,FALSE)</f>
        <v>#N/A</v>
      </c>
      <c r="D542">
        <f t="shared" si="8"/>
        <v>0</v>
      </c>
    </row>
    <row r="543" spans="1:4" x14ac:dyDescent="0.2">
      <c r="A543" t="s">
        <v>6318</v>
      </c>
      <c r="B543" t="s">
        <v>5036</v>
      </c>
      <c r="C543" t="e">
        <f>VLOOKUP(A543,prot_stoic!O542:R1942,2,FALSE)</f>
        <v>#N/A</v>
      </c>
      <c r="D543">
        <f t="shared" si="8"/>
        <v>0</v>
      </c>
    </row>
    <row r="544" spans="1:4" x14ac:dyDescent="0.2">
      <c r="A544" t="s">
        <v>6322</v>
      </c>
      <c r="B544" t="s">
        <v>5036</v>
      </c>
      <c r="C544" t="e">
        <f>VLOOKUP(A544,prot_stoic!O543:R1943,2,FALSE)</f>
        <v>#N/A</v>
      </c>
      <c r="D544">
        <f t="shared" si="8"/>
        <v>0</v>
      </c>
    </row>
    <row r="545" spans="1:4" x14ac:dyDescent="0.2">
      <c r="A545" t="s">
        <v>6325</v>
      </c>
      <c r="B545" t="s">
        <v>5036</v>
      </c>
      <c r="C545" t="e">
        <f>VLOOKUP(A545,prot_stoic!O544:R1944,2,FALSE)</f>
        <v>#N/A</v>
      </c>
      <c r="D545">
        <f t="shared" si="8"/>
        <v>0</v>
      </c>
    </row>
    <row r="546" spans="1:4" x14ac:dyDescent="0.2">
      <c r="A546" t="s">
        <v>6329</v>
      </c>
      <c r="B546" t="s">
        <v>5036</v>
      </c>
      <c r="C546" t="e">
        <f>VLOOKUP(A546,prot_stoic!O545:R1945,2,FALSE)</f>
        <v>#N/A</v>
      </c>
      <c r="D546">
        <f t="shared" si="8"/>
        <v>0</v>
      </c>
    </row>
    <row r="547" spans="1:4" x14ac:dyDescent="0.2">
      <c r="A547" t="s">
        <v>977</v>
      </c>
      <c r="B547" t="s">
        <v>5036</v>
      </c>
      <c r="C547" t="str">
        <f>VLOOKUP(A547,prot_stoic!O546:R1946,2,FALSE)</f>
        <v>rt7571</v>
      </c>
      <c r="D547">
        <f t="shared" si="8"/>
        <v>1</v>
      </c>
    </row>
    <row r="548" spans="1:4" x14ac:dyDescent="0.2">
      <c r="A548" t="s">
        <v>1069</v>
      </c>
      <c r="B548" t="s">
        <v>6337</v>
      </c>
      <c r="C548" t="str">
        <f>VLOOKUP(A548,prot_stoic!O547:R1947,2,FALSE)</f>
        <v>rt8250</v>
      </c>
      <c r="D548">
        <f t="shared" si="8"/>
        <v>1</v>
      </c>
    </row>
    <row r="549" spans="1:4" x14ac:dyDescent="0.2">
      <c r="A549" t="s">
        <v>6339</v>
      </c>
      <c r="B549" t="s">
        <v>6340</v>
      </c>
      <c r="C549" t="e">
        <f>VLOOKUP(A549,prot_stoic!O548:R1948,2,FALSE)</f>
        <v>#N/A</v>
      </c>
      <c r="D549">
        <f t="shared" si="8"/>
        <v>0</v>
      </c>
    </row>
    <row r="550" spans="1:4" x14ac:dyDescent="0.2">
      <c r="A550" t="s">
        <v>6342</v>
      </c>
      <c r="B550" t="s">
        <v>6340</v>
      </c>
      <c r="C550" t="e">
        <f>VLOOKUP(A550,prot_stoic!O549:R1949,2,FALSE)</f>
        <v>#N/A</v>
      </c>
      <c r="D550">
        <f t="shared" si="8"/>
        <v>0</v>
      </c>
    </row>
    <row r="551" spans="1:4" x14ac:dyDescent="0.2">
      <c r="A551" t="s">
        <v>371</v>
      </c>
      <c r="B551" t="s">
        <v>6343</v>
      </c>
      <c r="C551" t="e">
        <f>VLOOKUP(A551,prot_stoic!O550:R1950,2,FALSE)</f>
        <v>#N/A</v>
      </c>
      <c r="D551">
        <f t="shared" si="8"/>
        <v>0</v>
      </c>
    </row>
    <row r="552" spans="1:4" x14ac:dyDescent="0.2">
      <c r="A552" t="s">
        <v>6345</v>
      </c>
      <c r="B552" t="s">
        <v>6346</v>
      </c>
      <c r="C552" t="e">
        <f>VLOOKUP(A552,prot_stoic!O551:R1951,2,FALSE)</f>
        <v>#N/A</v>
      </c>
      <c r="D552">
        <f t="shared" si="8"/>
        <v>0</v>
      </c>
    </row>
    <row r="553" spans="1:4" x14ac:dyDescent="0.2">
      <c r="A553" t="s">
        <v>839</v>
      </c>
      <c r="B553" t="s">
        <v>5036</v>
      </c>
      <c r="C553" t="str">
        <f>VLOOKUP(A553,prot_stoic!O552:R1952,2,FALSE)</f>
        <v>rt6574</v>
      </c>
      <c r="D553">
        <f t="shared" si="8"/>
        <v>1</v>
      </c>
    </row>
    <row r="554" spans="1:4" x14ac:dyDescent="0.2">
      <c r="A554" t="s">
        <v>6349</v>
      </c>
      <c r="B554" t="s">
        <v>6350</v>
      </c>
      <c r="C554" t="e">
        <f>VLOOKUP(A554,prot_stoic!O553:R1953,2,FALSE)</f>
        <v>#N/A</v>
      </c>
      <c r="D554">
        <f t="shared" si="8"/>
        <v>0</v>
      </c>
    </row>
    <row r="555" spans="1:4" x14ac:dyDescent="0.2">
      <c r="A555" t="s">
        <v>6352</v>
      </c>
      <c r="B555" t="s">
        <v>6353</v>
      </c>
      <c r="C555" t="e">
        <f>VLOOKUP(A555,prot_stoic!O554:R1954,2,FALSE)</f>
        <v>#N/A</v>
      </c>
      <c r="D555">
        <f t="shared" si="8"/>
        <v>0</v>
      </c>
    </row>
    <row r="556" spans="1:4" x14ac:dyDescent="0.2">
      <c r="A556" t="s">
        <v>12</v>
      </c>
      <c r="B556" t="s">
        <v>5326</v>
      </c>
      <c r="C556" t="e">
        <f>VLOOKUP(A556,prot_stoic!O555:R1955,2,FALSE)</f>
        <v>#N/A</v>
      </c>
      <c r="D556">
        <f t="shared" si="8"/>
        <v>0</v>
      </c>
    </row>
    <row r="557" spans="1:4" x14ac:dyDescent="0.2">
      <c r="A557" t="s">
        <v>595</v>
      </c>
      <c r="B557" t="s">
        <v>6356</v>
      </c>
      <c r="C557" t="str">
        <f>VLOOKUP(A557,prot_stoic!O556:R1956,2,FALSE)</f>
        <v>rt4736</v>
      </c>
      <c r="D557">
        <f t="shared" si="8"/>
        <v>1</v>
      </c>
    </row>
    <row r="558" spans="1:4" x14ac:dyDescent="0.2">
      <c r="A558" t="s">
        <v>686</v>
      </c>
      <c r="B558" t="s">
        <v>6358</v>
      </c>
      <c r="C558" t="str">
        <f>VLOOKUP(A558,prot_stoic!O557:R1957,2,FALSE)</f>
        <v>rt5402</v>
      </c>
      <c r="D558">
        <f t="shared" si="8"/>
        <v>1</v>
      </c>
    </row>
    <row r="559" spans="1:4" x14ac:dyDescent="0.2">
      <c r="A559" t="s">
        <v>6360</v>
      </c>
      <c r="B559" t="s">
        <v>6361</v>
      </c>
      <c r="C559" t="e">
        <f>VLOOKUP(A559,prot_stoic!O558:R1958,2,FALSE)</f>
        <v>#N/A</v>
      </c>
      <c r="D559">
        <f t="shared" si="8"/>
        <v>0</v>
      </c>
    </row>
    <row r="560" spans="1:4" x14ac:dyDescent="0.2">
      <c r="A560" t="s">
        <v>134</v>
      </c>
      <c r="B560" t="s">
        <v>6362</v>
      </c>
      <c r="C560" t="e">
        <f>VLOOKUP(A560,prot_stoic!O559:R1959,2,FALSE)</f>
        <v>#N/A</v>
      </c>
      <c r="D560">
        <f t="shared" si="8"/>
        <v>0</v>
      </c>
    </row>
    <row r="561" spans="1:4" x14ac:dyDescent="0.2">
      <c r="A561" t="s">
        <v>6364</v>
      </c>
      <c r="B561" t="s">
        <v>6365</v>
      </c>
      <c r="C561" t="e">
        <f>VLOOKUP(A561,prot_stoic!O560:R1960,2,FALSE)</f>
        <v>#N/A</v>
      </c>
      <c r="D561">
        <f t="shared" si="8"/>
        <v>0</v>
      </c>
    </row>
    <row r="562" spans="1:4" x14ac:dyDescent="0.2">
      <c r="A562" t="s">
        <v>576</v>
      </c>
      <c r="B562" t="s">
        <v>6369</v>
      </c>
      <c r="C562" t="str">
        <f>VLOOKUP(A562,prot_stoic!O561:R1961,2,FALSE)</f>
        <v>rt4576</v>
      </c>
      <c r="D562">
        <f t="shared" si="8"/>
        <v>1</v>
      </c>
    </row>
    <row r="563" spans="1:4" x14ac:dyDescent="0.2">
      <c r="A563" t="s">
        <v>862</v>
      </c>
      <c r="B563" t="s">
        <v>6371</v>
      </c>
      <c r="C563" t="str">
        <f>VLOOKUP(A563,prot_stoic!O562:R1962,2,FALSE)</f>
        <v>rt6727</v>
      </c>
      <c r="D563">
        <f t="shared" si="8"/>
        <v>1</v>
      </c>
    </row>
    <row r="564" spans="1:4" x14ac:dyDescent="0.2">
      <c r="A564" t="s">
        <v>6373</v>
      </c>
      <c r="B564" t="s">
        <v>6374</v>
      </c>
      <c r="C564" t="e">
        <f>VLOOKUP(A564,prot_stoic!O563:R1963,2,FALSE)</f>
        <v>#N/A</v>
      </c>
      <c r="D564">
        <f t="shared" si="8"/>
        <v>0</v>
      </c>
    </row>
    <row r="565" spans="1:4" x14ac:dyDescent="0.2">
      <c r="A565" t="s">
        <v>1044</v>
      </c>
      <c r="B565" t="s">
        <v>6375</v>
      </c>
      <c r="C565" t="str">
        <f>VLOOKUP(A565,prot_stoic!O564:R1964,2,FALSE)</f>
        <v>rt8055</v>
      </c>
      <c r="D565">
        <f t="shared" si="8"/>
        <v>1</v>
      </c>
    </row>
    <row r="566" spans="1:4" x14ac:dyDescent="0.2">
      <c r="A566" t="s">
        <v>1000</v>
      </c>
      <c r="B566" t="s">
        <v>6377</v>
      </c>
      <c r="C566" t="str">
        <f>VLOOKUP(A566,prot_stoic!O565:R1965,2,FALSE)</f>
        <v>rt7720</v>
      </c>
      <c r="D566">
        <f t="shared" si="8"/>
        <v>1</v>
      </c>
    </row>
    <row r="567" spans="1:4" x14ac:dyDescent="0.2">
      <c r="A567" t="s">
        <v>6378</v>
      </c>
      <c r="B567" t="s">
        <v>6379</v>
      </c>
      <c r="C567" t="e">
        <f>VLOOKUP(A567,prot_stoic!O566:R1966,2,FALSE)</f>
        <v>#N/A</v>
      </c>
      <c r="D567">
        <f t="shared" si="8"/>
        <v>0</v>
      </c>
    </row>
    <row r="568" spans="1:4" x14ac:dyDescent="0.2">
      <c r="A568" t="s">
        <v>6380</v>
      </c>
      <c r="B568" t="s">
        <v>6381</v>
      </c>
      <c r="C568" t="e">
        <f>VLOOKUP(A568,prot_stoic!O567:R1967,2,FALSE)</f>
        <v>#N/A</v>
      </c>
      <c r="D568">
        <f t="shared" si="8"/>
        <v>0</v>
      </c>
    </row>
    <row r="569" spans="1:4" x14ac:dyDescent="0.2">
      <c r="A569" t="s">
        <v>6383</v>
      </c>
      <c r="B569" t="s">
        <v>6384</v>
      </c>
      <c r="C569" t="e">
        <f>VLOOKUP(A569,prot_stoic!O568:R1968,2,FALSE)</f>
        <v>#N/A</v>
      </c>
      <c r="D569">
        <f t="shared" si="8"/>
        <v>0</v>
      </c>
    </row>
    <row r="570" spans="1:4" x14ac:dyDescent="0.2">
      <c r="A570" t="s">
        <v>6385</v>
      </c>
      <c r="B570" t="s">
        <v>6386</v>
      </c>
      <c r="C570" t="e">
        <f>VLOOKUP(A570,prot_stoic!O569:R1969,2,FALSE)</f>
        <v>#N/A</v>
      </c>
      <c r="D570">
        <f t="shared" si="8"/>
        <v>0</v>
      </c>
    </row>
    <row r="571" spans="1:4" x14ac:dyDescent="0.2">
      <c r="A571" t="s">
        <v>646</v>
      </c>
      <c r="B571" t="s">
        <v>6388</v>
      </c>
      <c r="C571" t="str">
        <f>VLOOKUP(A571,prot_stoic!O570:R1970,2,FALSE)</f>
        <v>rt5077</v>
      </c>
      <c r="D571">
        <f t="shared" si="8"/>
        <v>1</v>
      </c>
    </row>
    <row r="572" spans="1:4" x14ac:dyDescent="0.2">
      <c r="A572" t="s">
        <v>6390</v>
      </c>
      <c r="B572" t="s">
        <v>6391</v>
      </c>
      <c r="C572" t="e">
        <f>VLOOKUP(A572,prot_stoic!O571:R1971,2,FALSE)</f>
        <v>#N/A</v>
      </c>
      <c r="D572">
        <f t="shared" si="8"/>
        <v>0</v>
      </c>
    </row>
    <row r="573" spans="1:4" x14ac:dyDescent="0.2">
      <c r="A573" t="s">
        <v>6392</v>
      </c>
      <c r="B573" t="s">
        <v>6393</v>
      </c>
      <c r="C573" t="e">
        <f>VLOOKUP(A573,prot_stoic!O572:R1972,2,FALSE)</f>
        <v>#N/A</v>
      </c>
      <c r="D573">
        <f t="shared" si="8"/>
        <v>0</v>
      </c>
    </row>
    <row r="574" spans="1:4" x14ac:dyDescent="0.2">
      <c r="A574" t="s">
        <v>6395</v>
      </c>
      <c r="B574" t="s">
        <v>6396</v>
      </c>
      <c r="C574" t="e">
        <f>VLOOKUP(A574,prot_stoic!O573:R1973,2,FALSE)</f>
        <v>#N/A</v>
      </c>
      <c r="D574">
        <f t="shared" si="8"/>
        <v>0</v>
      </c>
    </row>
    <row r="575" spans="1:4" x14ac:dyDescent="0.2">
      <c r="A575" t="s">
        <v>6397</v>
      </c>
      <c r="B575" t="s">
        <v>6398</v>
      </c>
      <c r="C575" t="e">
        <f>VLOOKUP(A575,prot_stoic!O574:R1974,2,FALSE)</f>
        <v>#N/A</v>
      </c>
      <c r="D575">
        <f t="shared" si="8"/>
        <v>0</v>
      </c>
    </row>
    <row r="576" spans="1:4" x14ac:dyDescent="0.2">
      <c r="A576" t="s">
        <v>230</v>
      </c>
      <c r="B576" t="s">
        <v>4858</v>
      </c>
      <c r="C576" t="e">
        <f>VLOOKUP(A576,prot_stoic!O575:R1975,2,FALSE)</f>
        <v>#N/A</v>
      </c>
      <c r="D576">
        <f t="shared" si="8"/>
        <v>0</v>
      </c>
    </row>
    <row r="577" spans="1:4" x14ac:dyDescent="0.2">
      <c r="A577" t="s">
        <v>410</v>
      </c>
      <c r="B577" t="s">
        <v>4858</v>
      </c>
      <c r="C577" t="e">
        <f>VLOOKUP(A577,prot_stoic!O576:R1976,2,FALSE)</f>
        <v>#N/A</v>
      </c>
      <c r="D577">
        <f t="shared" si="8"/>
        <v>0</v>
      </c>
    </row>
    <row r="578" spans="1:4" x14ac:dyDescent="0.2">
      <c r="A578" t="s">
        <v>1029</v>
      </c>
      <c r="B578" t="s">
        <v>6401</v>
      </c>
      <c r="C578" t="str">
        <f>VLOOKUP(A578,prot_stoic!O577:R1977,2,FALSE)</f>
        <v>rt7917</v>
      </c>
      <c r="D578">
        <f t="shared" si="8"/>
        <v>1</v>
      </c>
    </row>
    <row r="579" spans="1:4" x14ac:dyDescent="0.2">
      <c r="A579" t="s">
        <v>6402</v>
      </c>
      <c r="B579" t="s">
        <v>5036</v>
      </c>
      <c r="C579" t="e">
        <f>VLOOKUP(A579,prot_stoic!O578:R1978,2,FALSE)</f>
        <v>#N/A</v>
      </c>
      <c r="D579">
        <f t="shared" si="8"/>
        <v>0</v>
      </c>
    </row>
    <row r="580" spans="1:4" x14ac:dyDescent="0.2">
      <c r="A580" t="s">
        <v>962</v>
      </c>
      <c r="B580" t="s">
        <v>6403</v>
      </c>
      <c r="C580" t="str">
        <f>VLOOKUP(A580,prot_stoic!O579:R1979,2,FALSE)</f>
        <v>rt7391</v>
      </c>
      <c r="D580">
        <f t="shared" ref="D580:D643" si="9">IF(ISNA(C580),0,1)</f>
        <v>1</v>
      </c>
    </row>
    <row r="581" spans="1:4" x14ac:dyDescent="0.2">
      <c r="A581" t="s">
        <v>616</v>
      </c>
      <c r="B581" t="s">
        <v>5036</v>
      </c>
      <c r="C581" t="str">
        <f>VLOOKUP(A581,prot_stoic!O580:R1980,2,FALSE)</f>
        <v>rt4917</v>
      </c>
      <c r="D581">
        <f t="shared" si="9"/>
        <v>1</v>
      </c>
    </row>
    <row r="582" spans="1:4" x14ac:dyDescent="0.2">
      <c r="A582" t="s">
        <v>591</v>
      </c>
      <c r="B582" t="s">
        <v>4858</v>
      </c>
      <c r="C582" t="str">
        <f>VLOOKUP(A582,prot_stoic!O581:R1981,2,FALSE)</f>
        <v>rt4692</v>
      </c>
      <c r="D582">
        <f t="shared" si="9"/>
        <v>1</v>
      </c>
    </row>
    <row r="583" spans="1:4" x14ac:dyDescent="0.2">
      <c r="A583" t="s">
        <v>28</v>
      </c>
      <c r="B583" t="s">
        <v>5109</v>
      </c>
      <c r="C583" t="e">
        <f>VLOOKUP(A583,prot_stoic!O582:R1982,2,FALSE)</f>
        <v>#N/A</v>
      </c>
      <c r="D583">
        <f t="shared" si="9"/>
        <v>0</v>
      </c>
    </row>
    <row r="584" spans="1:4" x14ac:dyDescent="0.2">
      <c r="A584" t="s">
        <v>6408</v>
      </c>
      <c r="B584" t="s">
        <v>6409</v>
      </c>
      <c r="C584" t="e">
        <f>VLOOKUP(A584,prot_stoic!O583:R1983,2,FALSE)</f>
        <v>#N/A</v>
      </c>
      <c r="D584">
        <f t="shared" si="9"/>
        <v>0</v>
      </c>
    </row>
    <row r="585" spans="1:4" x14ac:dyDescent="0.2">
      <c r="A585" t="s">
        <v>614</v>
      </c>
      <c r="B585" t="s">
        <v>6413</v>
      </c>
      <c r="C585" t="str">
        <f>VLOOKUP(A585,prot_stoic!O584:R1984,2,FALSE)</f>
        <v>rt4913</v>
      </c>
      <c r="D585">
        <f t="shared" si="9"/>
        <v>1</v>
      </c>
    </row>
    <row r="586" spans="1:4" x14ac:dyDescent="0.2">
      <c r="A586" t="s">
        <v>181</v>
      </c>
      <c r="B586" t="s">
        <v>6417</v>
      </c>
      <c r="C586" t="e">
        <f>VLOOKUP(A586,prot_stoic!O585:R1985,2,FALSE)</f>
        <v>#N/A</v>
      </c>
      <c r="D586">
        <f t="shared" si="9"/>
        <v>0</v>
      </c>
    </row>
    <row r="587" spans="1:4" x14ac:dyDescent="0.2">
      <c r="A587" t="s">
        <v>6421</v>
      </c>
      <c r="B587" t="s">
        <v>6422</v>
      </c>
      <c r="C587" t="e">
        <f>VLOOKUP(A587,prot_stoic!O586:R1986,2,FALSE)</f>
        <v>#N/A</v>
      </c>
      <c r="D587">
        <f t="shared" si="9"/>
        <v>0</v>
      </c>
    </row>
    <row r="588" spans="1:4" x14ac:dyDescent="0.2">
      <c r="A588" t="s">
        <v>172</v>
      </c>
      <c r="B588" t="s">
        <v>6424</v>
      </c>
      <c r="C588" t="e">
        <f>VLOOKUP(A588,prot_stoic!O587:R1987,2,FALSE)</f>
        <v>#N/A</v>
      </c>
      <c r="D588">
        <f t="shared" si="9"/>
        <v>0</v>
      </c>
    </row>
    <row r="589" spans="1:4" x14ac:dyDescent="0.2">
      <c r="A589" t="s">
        <v>6426</v>
      </c>
      <c r="B589" t="s">
        <v>6427</v>
      </c>
      <c r="C589" t="e">
        <f>VLOOKUP(A589,prot_stoic!O588:R1988,2,FALSE)</f>
        <v>#N/A</v>
      </c>
      <c r="D589">
        <f t="shared" si="9"/>
        <v>0</v>
      </c>
    </row>
    <row r="590" spans="1:4" x14ac:dyDescent="0.2">
      <c r="A590" t="s">
        <v>6429</v>
      </c>
      <c r="B590" t="s">
        <v>6430</v>
      </c>
      <c r="C590" t="e">
        <f>VLOOKUP(A590,prot_stoic!O589:R1989,2,FALSE)</f>
        <v>#N/A</v>
      </c>
      <c r="D590">
        <f t="shared" si="9"/>
        <v>0</v>
      </c>
    </row>
    <row r="591" spans="1:4" x14ac:dyDescent="0.2">
      <c r="A591" t="s">
        <v>6434</v>
      </c>
      <c r="B591" t="s">
        <v>6435</v>
      </c>
      <c r="C591" t="e">
        <f>VLOOKUP(A591,prot_stoic!O590:R1990,2,FALSE)</f>
        <v>#N/A</v>
      </c>
      <c r="D591">
        <f t="shared" si="9"/>
        <v>0</v>
      </c>
    </row>
    <row r="592" spans="1:4" x14ac:dyDescent="0.2">
      <c r="A592" t="s">
        <v>713</v>
      </c>
      <c r="B592" t="s">
        <v>6436</v>
      </c>
      <c r="C592" t="str">
        <f>VLOOKUP(A592,prot_stoic!O591:R1991,2,FALSE)</f>
        <v>rt5634</v>
      </c>
      <c r="D592">
        <f t="shared" si="9"/>
        <v>1</v>
      </c>
    </row>
    <row r="593" spans="1:4" x14ac:dyDescent="0.2">
      <c r="A593" t="s">
        <v>6438</v>
      </c>
      <c r="B593" t="s">
        <v>6439</v>
      </c>
      <c r="C593" t="e">
        <f>VLOOKUP(A593,prot_stoic!O592:R1992,2,FALSE)</f>
        <v>#N/A</v>
      </c>
      <c r="D593">
        <f t="shared" si="9"/>
        <v>0</v>
      </c>
    </row>
    <row r="594" spans="1:4" x14ac:dyDescent="0.2">
      <c r="A594" t="s">
        <v>6440</v>
      </c>
      <c r="B594" t="s">
        <v>6441</v>
      </c>
      <c r="C594" t="e">
        <f>VLOOKUP(A594,prot_stoic!O593:R1993,2,FALSE)</f>
        <v>#N/A</v>
      </c>
      <c r="D594">
        <f t="shared" si="9"/>
        <v>0</v>
      </c>
    </row>
    <row r="595" spans="1:4" x14ac:dyDescent="0.2">
      <c r="A595" t="s">
        <v>95</v>
      </c>
      <c r="B595" t="s">
        <v>6442</v>
      </c>
      <c r="C595" t="e">
        <f>VLOOKUP(A595,prot_stoic!O594:R1994,2,FALSE)</f>
        <v>#N/A</v>
      </c>
      <c r="D595">
        <f t="shared" si="9"/>
        <v>0</v>
      </c>
    </row>
    <row r="596" spans="1:4" x14ac:dyDescent="0.2">
      <c r="A596" t="s">
        <v>14</v>
      </c>
      <c r="B596" t="s">
        <v>6444</v>
      </c>
      <c r="C596" t="e">
        <f>VLOOKUP(A596,prot_stoic!O595:R1995,2,FALSE)</f>
        <v>#N/A</v>
      </c>
      <c r="D596">
        <f t="shared" si="9"/>
        <v>0</v>
      </c>
    </row>
    <row r="597" spans="1:4" x14ac:dyDescent="0.2">
      <c r="A597" t="s">
        <v>6445</v>
      </c>
      <c r="B597" t="s">
        <v>6446</v>
      </c>
      <c r="C597" t="e">
        <f>VLOOKUP(A597,prot_stoic!O596:R1996,2,FALSE)</f>
        <v>#N/A</v>
      </c>
      <c r="D597">
        <f t="shared" si="9"/>
        <v>0</v>
      </c>
    </row>
    <row r="598" spans="1:4" x14ac:dyDescent="0.2">
      <c r="A598" t="s">
        <v>6447</v>
      </c>
      <c r="B598" t="s">
        <v>6448</v>
      </c>
      <c r="C598" t="e">
        <f>VLOOKUP(A598,prot_stoic!O597:R1997,2,FALSE)</f>
        <v>#N/A</v>
      </c>
      <c r="D598">
        <f t="shared" si="9"/>
        <v>0</v>
      </c>
    </row>
    <row r="599" spans="1:4" x14ac:dyDescent="0.2">
      <c r="A599" t="s">
        <v>6449</v>
      </c>
      <c r="B599" t="s">
        <v>6450</v>
      </c>
      <c r="C599" t="e">
        <f>VLOOKUP(A599,prot_stoic!O598:R1998,2,FALSE)</f>
        <v>#N/A</v>
      </c>
      <c r="D599">
        <f t="shared" si="9"/>
        <v>0</v>
      </c>
    </row>
    <row r="600" spans="1:4" x14ac:dyDescent="0.2">
      <c r="A600" t="s">
        <v>6451</v>
      </c>
      <c r="B600" t="s">
        <v>6452</v>
      </c>
      <c r="C600" t="e">
        <f>VLOOKUP(A600,prot_stoic!O599:R1999,2,FALSE)</f>
        <v>#N/A</v>
      </c>
      <c r="D600">
        <f t="shared" si="9"/>
        <v>0</v>
      </c>
    </row>
    <row r="601" spans="1:4" x14ac:dyDescent="0.2">
      <c r="A601" t="s">
        <v>6453</v>
      </c>
      <c r="B601" t="s">
        <v>6454</v>
      </c>
      <c r="C601" t="e">
        <f>VLOOKUP(A601,prot_stoic!O600:R2000,2,FALSE)</f>
        <v>#N/A</v>
      </c>
      <c r="D601">
        <f t="shared" si="9"/>
        <v>0</v>
      </c>
    </row>
    <row r="602" spans="1:4" x14ac:dyDescent="0.2">
      <c r="A602" t="s">
        <v>6455</v>
      </c>
      <c r="B602" t="s">
        <v>6456</v>
      </c>
      <c r="C602" t="e">
        <f>VLOOKUP(A602,prot_stoic!O601:R2001,2,FALSE)</f>
        <v>#N/A</v>
      </c>
      <c r="D602">
        <f t="shared" si="9"/>
        <v>0</v>
      </c>
    </row>
    <row r="603" spans="1:4" x14ac:dyDescent="0.2">
      <c r="A603" t="s">
        <v>6457</v>
      </c>
      <c r="B603" t="s">
        <v>6458</v>
      </c>
      <c r="C603" t="e">
        <f>VLOOKUP(A603,prot_stoic!O602:R2002,2,FALSE)</f>
        <v>#N/A</v>
      </c>
      <c r="D603">
        <f t="shared" si="9"/>
        <v>0</v>
      </c>
    </row>
    <row r="604" spans="1:4" x14ac:dyDescent="0.2">
      <c r="A604" t="s">
        <v>950</v>
      </c>
      <c r="B604" t="s">
        <v>6460</v>
      </c>
      <c r="C604" t="str">
        <f>VLOOKUP(A604,prot_stoic!O603:R2003,2,FALSE)</f>
        <v>rt7353</v>
      </c>
      <c r="D604">
        <f t="shared" si="9"/>
        <v>1</v>
      </c>
    </row>
    <row r="605" spans="1:4" x14ac:dyDescent="0.2">
      <c r="A605" t="s">
        <v>6465</v>
      </c>
      <c r="B605" t="s">
        <v>6466</v>
      </c>
      <c r="C605" t="e">
        <f>VLOOKUP(A605,prot_stoic!O604:R2004,2,FALSE)</f>
        <v>#N/A</v>
      </c>
      <c r="D605">
        <f t="shared" si="9"/>
        <v>0</v>
      </c>
    </row>
    <row r="606" spans="1:4" x14ac:dyDescent="0.2">
      <c r="A606" t="s">
        <v>6468</v>
      </c>
      <c r="B606" t="s">
        <v>6469</v>
      </c>
      <c r="C606" t="e">
        <f>VLOOKUP(A606,prot_stoic!O605:R2005,2,FALSE)</f>
        <v>#N/A</v>
      </c>
      <c r="D606">
        <f t="shared" si="9"/>
        <v>0</v>
      </c>
    </row>
    <row r="607" spans="1:4" x14ac:dyDescent="0.2">
      <c r="A607" t="s">
        <v>6471</v>
      </c>
      <c r="B607" t="s">
        <v>5928</v>
      </c>
      <c r="C607" t="e">
        <f>VLOOKUP(A607,prot_stoic!O606:R2006,2,FALSE)</f>
        <v>#N/A</v>
      </c>
      <c r="D607">
        <f t="shared" si="9"/>
        <v>0</v>
      </c>
    </row>
    <row r="608" spans="1:4" x14ac:dyDescent="0.2">
      <c r="A608" t="s">
        <v>582</v>
      </c>
      <c r="B608" t="s">
        <v>6473</v>
      </c>
      <c r="C608" t="str">
        <f>VLOOKUP(A608,prot_stoic!O607:R2007,2,FALSE)</f>
        <v>rt4634</v>
      </c>
      <c r="D608">
        <f t="shared" si="9"/>
        <v>1</v>
      </c>
    </row>
    <row r="609" spans="1:4" x14ac:dyDescent="0.2">
      <c r="A609" t="s">
        <v>6475</v>
      </c>
      <c r="B609" t="s">
        <v>6476</v>
      </c>
      <c r="C609" t="e">
        <f>VLOOKUP(A609,prot_stoic!O608:R2008,2,FALSE)</f>
        <v>#N/A</v>
      </c>
      <c r="D609">
        <f t="shared" si="9"/>
        <v>0</v>
      </c>
    </row>
    <row r="610" spans="1:4" x14ac:dyDescent="0.2">
      <c r="A610" t="s">
        <v>462</v>
      </c>
      <c r="B610" t="s">
        <v>6478</v>
      </c>
      <c r="C610" t="e">
        <f>VLOOKUP(A610,prot_stoic!O609:R2009,2,FALSE)</f>
        <v>#N/A</v>
      </c>
      <c r="D610">
        <f t="shared" si="9"/>
        <v>0</v>
      </c>
    </row>
    <row r="611" spans="1:4" x14ac:dyDescent="0.2">
      <c r="A611" t="s">
        <v>256</v>
      </c>
      <c r="B611" t="s">
        <v>6478</v>
      </c>
      <c r="C611" t="e">
        <f>VLOOKUP(A611,prot_stoic!O610:R2010,2,FALSE)</f>
        <v>#N/A</v>
      </c>
      <c r="D611">
        <f t="shared" si="9"/>
        <v>0</v>
      </c>
    </row>
    <row r="612" spans="1:4" x14ac:dyDescent="0.2">
      <c r="A612" t="s">
        <v>902</v>
      </c>
      <c r="B612" t="s">
        <v>6483</v>
      </c>
      <c r="C612" t="str">
        <f>VLOOKUP(A612,prot_stoic!O611:R2011,2,FALSE)</f>
        <v>rt7055</v>
      </c>
      <c r="D612">
        <f t="shared" si="9"/>
        <v>1</v>
      </c>
    </row>
    <row r="613" spans="1:4" x14ac:dyDescent="0.2">
      <c r="A613" t="s">
        <v>6485</v>
      </c>
      <c r="B613" t="s">
        <v>6486</v>
      </c>
      <c r="C613" t="e">
        <f>VLOOKUP(A613,prot_stoic!O612:R2012,2,FALSE)</f>
        <v>#N/A</v>
      </c>
      <c r="D613">
        <f t="shared" si="9"/>
        <v>0</v>
      </c>
    </row>
    <row r="614" spans="1:4" x14ac:dyDescent="0.2">
      <c r="A614" t="s">
        <v>6488</v>
      </c>
      <c r="B614" t="s">
        <v>6489</v>
      </c>
      <c r="C614" t="e">
        <f>VLOOKUP(A614,prot_stoic!O613:R2013,2,FALSE)</f>
        <v>#N/A</v>
      </c>
      <c r="D614">
        <f t="shared" si="9"/>
        <v>0</v>
      </c>
    </row>
    <row r="615" spans="1:4" x14ac:dyDescent="0.2">
      <c r="A615" t="s">
        <v>6491</v>
      </c>
      <c r="B615" t="s">
        <v>6492</v>
      </c>
      <c r="C615" t="e">
        <f>VLOOKUP(A615,prot_stoic!O614:R2014,2,FALSE)</f>
        <v>#N/A</v>
      </c>
      <c r="D615">
        <f t="shared" si="9"/>
        <v>0</v>
      </c>
    </row>
    <row r="616" spans="1:4" x14ac:dyDescent="0.2">
      <c r="A616" t="s">
        <v>6494</v>
      </c>
      <c r="B616" t="s">
        <v>6495</v>
      </c>
      <c r="C616" t="e">
        <f>VLOOKUP(A616,prot_stoic!O615:R2015,2,FALSE)</f>
        <v>#N/A</v>
      </c>
      <c r="D616">
        <f t="shared" si="9"/>
        <v>0</v>
      </c>
    </row>
    <row r="617" spans="1:4" x14ac:dyDescent="0.2">
      <c r="A617" t="s">
        <v>6497</v>
      </c>
      <c r="B617" t="s">
        <v>6495</v>
      </c>
      <c r="C617" t="e">
        <f>VLOOKUP(A617,prot_stoic!O616:R2016,2,FALSE)</f>
        <v>#N/A</v>
      </c>
      <c r="D617">
        <f t="shared" si="9"/>
        <v>0</v>
      </c>
    </row>
    <row r="618" spans="1:4" x14ac:dyDescent="0.2">
      <c r="A618" t="s">
        <v>6498</v>
      </c>
      <c r="B618" t="s">
        <v>6499</v>
      </c>
      <c r="C618" t="e">
        <f>VLOOKUP(A618,prot_stoic!O617:R2017,2,FALSE)</f>
        <v>#N/A</v>
      </c>
      <c r="D618">
        <f t="shared" si="9"/>
        <v>0</v>
      </c>
    </row>
    <row r="619" spans="1:4" x14ac:dyDescent="0.2">
      <c r="A619" t="s">
        <v>6505</v>
      </c>
      <c r="B619" t="s">
        <v>6506</v>
      </c>
      <c r="C619" t="e">
        <f>VLOOKUP(A619,prot_stoic!O618:R2018,2,FALSE)</f>
        <v>#N/A</v>
      </c>
      <c r="D619">
        <f t="shared" si="9"/>
        <v>0</v>
      </c>
    </row>
    <row r="620" spans="1:4" x14ac:dyDescent="0.2">
      <c r="A620" t="s">
        <v>6512</v>
      </c>
      <c r="B620" t="s">
        <v>6513</v>
      </c>
      <c r="C620" t="e">
        <f>VLOOKUP(A620,prot_stoic!O619:R2019,2,FALSE)</f>
        <v>#N/A</v>
      </c>
      <c r="D620">
        <f t="shared" si="9"/>
        <v>0</v>
      </c>
    </row>
    <row r="621" spans="1:4" x14ac:dyDescent="0.2">
      <c r="A621" t="s">
        <v>6517</v>
      </c>
      <c r="B621" t="s">
        <v>6518</v>
      </c>
      <c r="C621" t="e">
        <f>VLOOKUP(A621,prot_stoic!O620:R2020,2,FALSE)</f>
        <v>#N/A</v>
      </c>
      <c r="D621">
        <f t="shared" si="9"/>
        <v>0</v>
      </c>
    </row>
    <row r="622" spans="1:4" x14ac:dyDescent="0.2">
      <c r="A622" t="s">
        <v>6524</v>
      </c>
      <c r="B622" t="s">
        <v>6525</v>
      </c>
      <c r="C622" t="e">
        <f>VLOOKUP(A622,prot_stoic!O621:R2021,2,FALSE)</f>
        <v>#N/A</v>
      </c>
      <c r="D622">
        <f t="shared" si="9"/>
        <v>0</v>
      </c>
    </row>
    <row r="623" spans="1:4" x14ac:dyDescent="0.2">
      <c r="A623" t="s">
        <v>351</v>
      </c>
      <c r="B623" t="s">
        <v>6530</v>
      </c>
      <c r="C623" t="e">
        <f>VLOOKUP(A623,prot_stoic!O622:R2022,2,FALSE)</f>
        <v>#N/A</v>
      </c>
      <c r="D623">
        <f t="shared" si="9"/>
        <v>0</v>
      </c>
    </row>
    <row r="624" spans="1:4" x14ac:dyDescent="0.2">
      <c r="A624" t="s">
        <v>4222</v>
      </c>
      <c r="B624" t="s">
        <v>6534</v>
      </c>
      <c r="C624" t="str">
        <f>VLOOKUP(A624,prot_stoic!O623:R2023,2,FALSE)</f>
        <v>rt7916_rt7916</v>
      </c>
      <c r="D624">
        <f t="shared" si="9"/>
        <v>1</v>
      </c>
    </row>
    <row r="625" spans="1:4" x14ac:dyDescent="0.2">
      <c r="A625" t="s">
        <v>734</v>
      </c>
      <c r="B625" t="s">
        <v>6536</v>
      </c>
      <c r="C625" t="str">
        <f>VLOOKUP(A625,prot_stoic!O624:R2024,2,FALSE)</f>
        <v>rt5790</v>
      </c>
      <c r="D625">
        <f t="shared" si="9"/>
        <v>1</v>
      </c>
    </row>
    <row r="626" spans="1:4" x14ac:dyDescent="0.2">
      <c r="A626" t="s">
        <v>6541</v>
      </c>
      <c r="B626" t="s">
        <v>6542</v>
      </c>
      <c r="C626" t="e">
        <f>VLOOKUP(A626,prot_stoic!O625:R2025,2,FALSE)</f>
        <v>#N/A</v>
      </c>
      <c r="D626">
        <f t="shared" si="9"/>
        <v>0</v>
      </c>
    </row>
    <row r="627" spans="1:4" x14ac:dyDescent="0.2">
      <c r="A627" t="s">
        <v>6544</v>
      </c>
      <c r="B627" t="s">
        <v>6545</v>
      </c>
      <c r="C627" t="e">
        <f>VLOOKUP(A627,prot_stoic!O626:R2026,2,FALSE)</f>
        <v>#N/A</v>
      </c>
      <c r="D627">
        <f t="shared" si="9"/>
        <v>0</v>
      </c>
    </row>
    <row r="628" spans="1:4" x14ac:dyDescent="0.2">
      <c r="A628" t="s">
        <v>6548</v>
      </c>
      <c r="B628" t="s">
        <v>6549</v>
      </c>
      <c r="C628" t="e">
        <f>VLOOKUP(A628,prot_stoic!O627:R2027,2,FALSE)</f>
        <v>#N/A</v>
      </c>
      <c r="D628">
        <f t="shared" si="9"/>
        <v>0</v>
      </c>
    </row>
    <row r="629" spans="1:4" x14ac:dyDescent="0.2">
      <c r="A629" t="s">
        <v>200</v>
      </c>
      <c r="B629" t="s">
        <v>6552</v>
      </c>
      <c r="C629" t="e">
        <f>VLOOKUP(A629,prot_stoic!O628:R2028,2,FALSE)</f>
        <v>#N/A</v>
      </c>
      <c r="D629">
        <f t="shared" si="9"/>
        <v>0</v>
      </c>
    </row>
    <row r="630" spans="1:4" x14ac:dyDescent="0.2">
      <c r="A630" t="s">
        <v>6555</v>
      </c>
      <c r="B630" t="s">
        <v>6556</v>
      </c>
      <c r="C630" t="e">
        <f>VLOOKUP(A630,prot_stoic!O629:R2029,2,FALSE)</f>
        <v>#N/A</v>
      </c>
      <c r="D630">
        <f t="shared" si="9"/>
        <v>0</v>
      </c>
    </row>
    <row r="631" spans="1:4" x14ac:dyDescent="0.2">
      <c r="A631" t="s">
        <v>660</v>
      </c>
      <c r="B631" t="s">
        <v>6559</v>
      </c>
      <c r="C631" t="str">
        <f>VLOOKUP(A631,prot_stoic!O630:R2030,2,FALSE)</f>
        <v>rt5246</v>
      </c>
      <c r="D631">
        <f t="shared" si="9"/>
        <v>1</v>
      </c>
    </row>
    <row r="632" spans="1:4" x14ac:dyDescent="0.2">
      <c r="A632" t="s">
        <v>6563</v>
      </c>
      <c r="B632" t="s">
        <v>6564</v>
      </c>
      <c r="C632" t="e">
        <f>VLOOKUP(A632,prot_stoic!O631:R2031,2,FALSE)</f>
        <v>#N/A</v>
      </c>
      <c r="D632">
        <f t="shared" si="9"/>
        <v>0</v>
      </c>
    </row>
    <row r="633" spans="1:4" x14ac:dyDescent="0.2">
      <c r="A633" t="s">
        <v>781</v>
      </c>
      <c r="B633" t="s">
        <v>6567</v>
      </c>
      <c r="C633" t="str">
        <f>VLOOKUP(A633,prot_stoic!O632:R2032,2,FALSE)</f>
        <v>rt6186</v>
      </c>
      <c r="D633">
        <f t="shared" si="9"/>
        <v>1</v>
      </c>
    </row>
    <row r="634" spans="1:4" x14ac:dyDescent="0.2">
      <c r="A634" t="s">
        <v>6568</v>
      </c>
      <c r="B634" t="s">
        <v>6569</v>
      </c>
      <c r="C634" t="e">
        <f>VLOOKUP(A634,prot_stoic!O633:R2033,2,FALSE)</f>
        <v>#N/A</v>
      </c>
      <c r="D634">
        <f t="shared" si="9"/>
        <v>0</v>
      </c>
    </row>
    <row r="635" spans="1:4" x14ac:dyDescent="0.2">
      <c r="A635" t="s">
        <v>6571</v>
      </c>
      <c r="B635" t="s">
        <v>6572</v>
      </c>
      <c r="C635" t="e">
        <f>VLOOKUP(A635,prot_stoic!O634:R2034,2,FALSE)</f>
        <v>#N/A</v>
      </c>
      <c r="D635">
        <f t="shared" si="9"/>
        <v>0</v>
      </c>
    </row>
    <row r="636" spans="1:4" x14ac:dyDescent="0.2">
      <c r="A636" t="s">
        <v>6574</v>
      </c>
      <c r="B636" t="s">
        <v>6575</v>
      </c>
      <c r="C636" t="e">
        <f>VLOOKUP(A636,prot_stoic!O635:R2035,2,FALSE)</f>
        <v>#N/A</v>
      </c>
      <c r="D636">
        <f t="shared" si="9"/>
        <v>0</v>
      </c>
    </row>
    <row r="637" spans="1:4" x14ac:dyDescent="0.2">
      <c r="A637" t="s">
        <v>302</v>
      </c>
      <c r="B637" t="s">
        <v>6577</v>
      </c>
      <c r="C637" t="e">
        <f>VLOOKUP(A637,prot_stoic!O636:R2036,2,FALSE)</f>
        <v>#N/A</v>
      </c>
      <c r="D637">
        <f t="shared" si="9"/>
        <v>0</v>
      </c>
    </row>
    <row r="638" spans="1:4" x14ac:dyDescent="0.2">
      <c r="A638" t="s">
        <v>6580</v>
      </c>
      <c r="B638" t="s">
        <v>6581</v>
      </c>
      <c r="C638" t="e">
        <f>VLOOKUP(A638,prot_stoic!O637:R2037,2,FALSE)</f>
        <v>#N/A</v>
      </c>
      <c r="D638">
        <f t="shared" si="9"/>
        <v>0</v>
      </c>
    </row>
    <row r="639" spans="1:4" x14ac:dyDescent="0.2">
      <c r="A639" t="s">
        <v>285</v>
      </c>
      <c r="B639" t="s">
        <v>6581</v>
      </c>
      <c r="C639" t="e">
        <f>VLOOKUP(A639,prot_stoic!O638:R2038,2,FALSE)</f>
        <v>#N/A</v>
      </c>
      <c r="D639">
        <f t="shared" si="9"/>
        <v>0</v>
      </c>
    </row>
    <row r="640" spans="1:4" x14ac:dyDescent="0.2">
      <c r="A640" t="s">
        <v>69</v>
      </c>
      <c r="B640" t="s">
        <v>6583</v>
      </c>
      <c r="C640" t="e">
        <f>VLOOKUP(A640,prot_stoic!O639:R2039,2,FALSE)</f>
        <v>#N/A</v>
      </c>
      <c r="D640">
        <f t="shared" si="9"/>
        <v>0</v>
      </c>
    </row>
    <row r="641" spans="1:4" x14ac:dyDescent="0.2">
      <c r="A641" t="s">
        <v>886</v>
      </c>
      <c r="B641" t="s">
        <v>6585</v>
      </c>
      <c r="C641" t="str">
        <f>VLOOKUP(A641,prot_stoic!O640:R2040,2,FALSE)</f>
        <v>rt6860</v>
      </c>
      <c r="D641">
        <f t="shared" si="9"/>
        <v>1</v>
      </c>
    </row>
    <row r="642" spans="1:4" x14ac:dyDescent="0.2">
      <c r="A642" t="s">
        <v>693</v>
      </c>
      <c r="B642" t="s">
        <v>6587</v>
      </c>
      <c r="C642" t="str">
        <f>VLOOKUP(A642,prot_stoic!O641:R2041,2,FALSE)</f>
        <v>rt5445</v>
      </c>
      <c r="D642">
        <f t="shared" si="9"/>
        <v>1</v>
      </c>
    </row>
    <row r="643" spans="1:4" x14ac:dyDescent="0.2">
      <c r="A643" t="s">
        <v>107</v>
      </c>
      <c r="B643" t="s">
        <v>6588</v>
      </c>
      <c r="C643" t="e">
        <f>VLOOKUP(A643,prot_stoic!O642:R2042,2,FALSE)</f>
        <v>#N/A</v>
      </c>
      <c r="D643">
        <f t="shared" si="9"/>
        <v>0</v>
      </c>
    </row>
    <row r="644" spans="1:4" x14ac:dyDescent="0.2">
      <c r="A644" t="s">
        <v>6589</v>
      </c>
      <c r="B644" t="s">
        <v>6590</v>
      </c>
      <c r="C644" t="e">
        <f>VLOOKUP(A644,prot_stoic!O643:R2043,2,FALSE)</f>
        <v>#N/A</v>
      </c>
      <c r="D644">
        <f t="shared" ref="D644:D707" si="10">IF(ISNA(C644),0,1)</f>
        <v>0</v>
      </c>
    </row>
    <row r="645" spans="1:4" x14ac:dyDescent="0.2">
      <c r="A645" t="s">
        <v>6592</v>
      </c>
      <c r="B645" t="s">
        <v>6593</v>
      </c>
      <c r="C645" t="e">
        <f>VLOOKUP(A645,prot_stoic!O644:R2044,2,FALSE)</f>
        <v>#N/A</v>
      </c>
      <c r="D645">
        <f t="shared" si="10"/>
        <v>0</v>
      </c>
    </row>
    <row r="646" spans="1:4" x14ac:dyDescent="0.2">
      <c r="A646" t="s">
        <v>6595</v>
      </c>
      <c r="B646" t="s">
        <v>6596</v>
      </c>
      <c r="C646" t="e">
        <f>VLOOKUP(A646,prot_stoic!O645:R2045,2,FALSE)</f>
        <v>#N/A</v>
      </c>
      <c r="D646">
        <f t="shared" si="10"/>
        <v>0</v>
      </c>
    </row>
    <row r="647" spans="1:4" x14ac:dyDescent="0.2">
      <c r="A647" t="s">
        <v>6599</v>
      </c>
      <c r="B647" t="s">
        <v>6600</v>
      </c>
      <c r="C647" t="e">
        <f>VLOOKUP(A647,prot_stoic!O646:R2046,2,FALSE)</f>
        <v>#N/A</v>
      </c>
      <c r="D647">
        <f t="shared" si="10"/>
        <v>0</v>
      </c>
    </row>
    <row r="648" spans="1:4" x14ac:dyDescent="0.2">
      <c r="A648" s="15" t="s">
        <v>36</v>
      </c>
      <c r="B648" s="15" t="s">
        <v>6602</v>
      </c>
      <c r="C648" t="e">
        <f>VLOOKUP(A648,prot_stoic!O647:R2047,2,FALSE)</f>
        <v>#N/A</v>
      </c>
      <c r="D648">
        <f t="shared" si="10"/>
        <v>0</v>
      </c>
    </row>
    <row r="649" spans="1:4" x14ac:dyDescent="0.2">
      <c r="A649" t="s">
        <v>758</v>
      </c>
      <c r="B649" t="s">
        <v>6604</v>
      </c>
      <c r="C649" t="str">
        <f>VLOOKUP(A649,prot_stoic!O648:R2048,2,FALSE)</f>
        <v>rt5893</v>
      </c>
      <c r="D649">
        <f t="shared" si="10"/>
        <v>1</v>
      </c>
    </row>
    <row r="650" spans="1:4" x14ac:dyDescent="0.2">
      <c r="A650" t="s">
        <v>1060</v>
      </c>
      <c r="B650" t="s">
        <v>6606</v>
      </c>
      <c r="C650" t="str">
        <f>VLOOKUP(A650,prot_stoic!O649:R2049,2,FALSE)</f>
        <v>rt8174</v>
      </c>
      <c r="D650">
        <f t="shared" si="10"/>
        <v>1</v>
      </c>
    </row>
    <row r="651" spans="1:4" x14ac:dyDescent="0.2">
      <c r="A651" t="s">
        <v>6608</v>
      </c>
      <c r="B651" t="s">
        <v>6609</v>
      </c>
      <c r="C651" t="e">
        <f>VLOOKUP(A651,prot_stoic!O650:R2050,2,FALSE)</f>
        <v>#N/A</v>
      </c>
      <c r="D651">
        <f t="shared" si="10"/>
        <v>0</v>
      </c>
    </row>
    <row r="652" spans="1:4" x14ac:dyDescent="0.2">
      <c r="A652" t="s">
        <v>905</v>
      </c>
      <c r="B652" t="s">
        <v>6611</v>
      </c>
      <c r="C652" t="str">
        <f>VLOOKUP(A652,prot_stoic!O651:R2051,2,FALSE)</f>
        <v>rt7067</v>
      </c>
      <c r="D652">
        <f t="shared" si="10"/>
        <v>1</v>
      </c>
    </row>
    <row r="653" spans="1:4" x14ac:dyDescent="0.2">
      <c r="A653" t="s">
        <v>6613</v>
      </c>
      <c r="B653" t="s">
        <v>6614</v>
      </c>
      <c r="C653" t="e">
        <f>VLOOKUP(A653,prot_stoic!O652:R2052,2,FALSE)</f>
        <v>#N/A</v>
      </c>
      <c r="D653">
        <f t="shared" si="10"/>
        <v>0</v>
      </c>
    </row>
    <row r="654" spans="1:4" x14ac:dyDescent="0.2">
      <c r="A654" t="s">
        <v>6616</v>
      </c>
      <c r="B654" t="s">
        <v>6617</v>
      </c>
      <c r="C654" t="e">
        <f>VLOOKUP(A654,prot_stoic!O653:R2053,2,FALSE)</f>
        <v>#N/A</v>
      </c>
      <c r="D654">
        <f t="shared" si="10"/>
        <v>0</v>
      </c>
    </row>
    <row r="655" spans="1:4" x14ac:dyDescent="0.2">
      <c r="A655" t="s">
        <v>956</v>
      </c>
      <c r="B655" t="s">
        <v>6620</v>
      </c>
      <c r="C655" t="str">
        <f>VLOOKUP(A655,prot_stoic!O654:R2054,2,FALSE)</f>
        <v>rt7380</v>
      </c>
      <c r="D655">
        <f t="shared" si="10"/>
        <v>1</v>
      </c>
    </row>
    <row r="656" spans="1:4" x14ac:dyDescent="0.2">
      <c r="A656" t="s">
        <v>6622</v>
      </c>
      <c r="B656" t="s">
        <v>6623</v>
      </c>
      <c r="C656" t="e">
        <f>VLOOKUP(A656,prot_stoic!O655:R2055,2,FALSE)</f>
        <v>#N/A</v>
      </c>
      <c r="D656">
        <f t="shared" si="10"/>
        <v>0</v>
      </c>
    </row>
    <row r="657" spans="1:4" x14ac:dyDescent="0.2">
      <c r="A657" t="s">
        <v>1072</v>
      </c>
      <c r="B657" t="s">
        <v>6627</v>
      </c>
      <c r="C657" t="str">
        <f>VLOOKUP(A657,prot_stoic!O656:R2056,2,FALSE)</f>
        <v>rt8262</v>
      </c>
      <c r="D657">
        <f t="shared" si="10"/>
        <v>1</v>
      </c>
    </row>
    <row r="658" spans="1:4" x14ac:dyDescent="0.2">
      <c r="A658" t="s">
        <v>4244</v>
      </c>
      <c r="B658" t="s">
        <v>6628</v>
      </c>
      <c r="C658" t="str">
        <f>VLOOKUP(A658,prot_stoic!O657:R2057,2,FALSE)</f>
        <v>rt8036_rt8036</v>
      </c>
      <c r="D658">
        <f t="shared" si="10"/>
        <v>1</v>
      </c>
    </row>
    <row r="659" spans="1:4" x14ac:dyDescent="0.2">
      <c r="A659" t="s">
        <v>6632</v>
      </c>
      <c r="B659" t="s">
        <v>5036</v>
      </c>
      <c r="C659" t="e">
        <f>VLOOKUP(A659,prot_stoic!O658:R2058,2,FALSE)</f>
        <v>#N/A</v>
      </c>
      <c r="D659">
        <f t="shared" si="10"/>
        <v>0</v>
      </c>
    </row>
    <row r="660" spans="1:4" x14ac:dyDescent="0.2">
      <c r="A660" t="s">
        <v>6634</v>
      </c>
      <c r="B660" t="s">
        <v>6635</v>
      </c>
      <c r="C660" t="e">
        <f>VLOOKUP(A660,prot_stoic!O659:R2059,2,FALSE)</f>
        <v>#N/A</v>
      </c>
      <c r="D660">
        <f t="shared" si="10"/>
        <v>0</v>
      </c>
    </row>
    <row r="661" spans="1:4" x14ac:dyDescent="0.2">
      <c r="A661" t="s">
        <v>1005</v>
      </c>
      <c r="B661" t="s">
        <v>6638</v>
      </c>
      <c r="C661" t="str">
        <f>VLOOKUP(A661,prot_stoic!O660:R2060,2,FALSE)</f>
        <v>rt7761</v>
      </c>
      <c r="D661">
        <f t="shared" si="10"/>
        <v>1</v>
      </c>
    </row>
    <row r="662" spans="1:4" x14ac:dyDescent="0.2">
      <c r="A662" t="s">
        <v>2419</v>
      </c>
      <c r="B662" t="s">
        <v>6635</v>
      </c>
      <c r="C662" t="e">
        <f>VLOOKUP(A662,prot_stoic!O661:R2061,2,FALSE)</f>
        <v>#N/A</v>
      </c>
      <c r="D662">
        <f t="shared" si="10"/>
        <v>0</v>
      </c>
    </row>
    <row r="663" spans="1:4" x14ac:dyDescent="0.2">
      <c r="A663" t="s">
        <v>328</v>
      </c>
      <c r="B663" t="s">
        <v>6644</v>
      </c>
      <c r="C663" t="e">
        <f>VLOOKUP(A663,prot_stoic!O662:R2062,2,FALSE)</f>
        <v>#N/A</v>
      </c>
      <c r="D663">
        <f t="shared" si="10"/>
        <v>0</v>
      </c>
    </row>
    <row r="664" spans="1:4" x14ac:dyDescent="0.2">
      <c r="A664" t="s">
        <v>481</v>
      </c>
      <c r="B664" t="s">
        <v>6647</v>
      </c>
      <c r="C664" t="e">
        <f>VLOOKUP(A664,prot_stoic!O663:R2063,2,FALSE)</f>
        <v>#N/A</v>
      </c>
      <c r="D664">
        <f t="shared" si="10"/>
        <v>0</v>
      </c>
    </row>
    <row r="665" spans="1:4" x14ac:dyDescent="0.2">
      <c r="A665" t="s">
        <v>721</v>
      </c>
      <c r="B665" t="s">
        <v>6650</v>
      </c>
      <c r="C665" t="str">
        <f>VLOOKUP(A665,prot_stoic!O664:R2064,2,FALSE)</f>
        <v>rt5702</v>
      </c>
      <c r="D665">
        <f t="shared" si="10"/>
        <v>1</v>
      </c>
    </row>
    <row r="666" spans="1:4" x14ac:dyDescent="0.2">
      <c r="A666" t="s">
        <v>6652</v>
      </c>
      <c r="B666" t="s">
        <v>6653</v>
      </c>
      <c r="C666" t="e">
        <f>VLOOKUP(A666,prot_stoic!O665:R2065,2,FALSE)</f>
        <v>#N/A</v>
      </c>
      <c r="D666">
        <f t="shared" si="10"/>
        <v>0</v>
      </c>
    </row>
    <row r="667" spans="1:4" x14ac:dyDescent="0.2">
      <c r="A667" t="s">
        <v>6655</v>
      </c>
      <c r="B667" t="s">
        <v>6656</v>
      </c>
      <c r="C667" t="e">
        <f>VLOOKUP(A667,prot_stoic!O666:R2066,2,FALSE)</f>
        <v>#N/A</v>
      </c>
      <c r="D667">
        <f t="shared" si="10"/>
        <v>0</v>
      </c>
    </row>
    <row r="668" spans="1:4" x14ac:dyDescent="0.2">
      <c r="A668" t="s">
        <v>386</v>
      </c>
      <c r="B668" t="s">
        <v>6658</v>
      </c>
      <c r="C668" t="e">
        <f>VLOOKUP(A668,prot_stoic!O667:R2067,2,FALSE)</f>
        <v>#N/A</v>
      </c>
      <c r="D668">
        <f t="shared" si="10"/>
        <v>0</v>
      </c>
    </row>
    <row r="669" spans="1:4" x14ac:dyDescent="0.2">
      <c r="A669" t="s">
        <v>868</v>
      </c>
      <c r="B669" t="s">
        <v>6660</v>
      </c>
      <c r="C669" t="str">
        <f>VLOOKUP(A669,prot_stoic!O668:R2068,2,FALSE)</f>
        <v>rt6753</v>
      </c>
      <c r="D669">
        <f t="shared" si="10"/>
        <v>1</v>
      </c>
    </row>
    <row r="670" spans="1:4" x14ac:dyDescent="0.2">
      <c r="A670" t="s">
        <v>1041</v>
      </c>
      <c r="B670" t="s">
        <v>6662</v>
      </c>
      <c r="C670" t="str">
        <f>VLOOKUP(A670,prot_stoic!O669:R2069,2,FALSE)</f>
        <v>rt8047</v>
      </c>
      <c r="D670">
        <f t="shared" si="10"/>
        <v>1</v>
      </c>
    </row>
    <row r="671" spans="1:4" x14ac:dyDescent="0.2">
      <c r="A671" t="s">
        <v>573</v>
      </c>
      <c r="B671" t="s">
        <v>6664</v>
      </c>
      <c r="C671" t="e">
        <f>VLOOKUP(A671,prot_stoic!O670:R2070,2,FALSE)</f>
        <v>#N/A</v>
      </c>
      <c r="D671">
        <f t="shared" si="10"/>
        <v>0</v>
      </c>
    </row>
    <row r="672" spans="1:4" x14ac:dyDescent="0.2">
      <c r="A672" t="s">
        <v>895</v>
      </c>
      <c r="B672" t="s">
        <v>6667</v>
      </c>
      <c r="C672" t="str">
        <f>VLOOKUP(A672,prot_stoic!O671:R2071,2,FALSE)</f>
        <v>rt6946</v>
      </c>
      <c r="D672">
        <f t="shared" si="10"/>
        <v>1</v>
      </c>
    </row>
    <row r="673" spans="1:4" x14ac:dyDescent="0.2">
      <c r="A673" t="s">
        <v>184</v>
      </c>
      <c r="B673" t="s">
        <v>6669</v>
      </c>
      <c r="C673" t="e">
        <f>VLOOKUP(A673,prot_stoic!O672:R2072,2,FALSE)</f>
        <v>#N/A</v>
      </c>
      <c r="D673">
        <f t="shared" si="10"/>
        <v>0</v>
      </c>
    </row>
    <row r="674" spans="1:4" x14ac:dyDescent="0.2">
      <c r="A674" t="s">
        <v>4023</v>
      </c>
      <c r="B674" t="s">
        <v>6671</v>
      </c>
      <c r="C674" t="str">
        <f>VLOOKUP(A674,prot_stoic!O673:R2073,2,FALSE)</f>
        <v>rt7415_rt7415</v>
      </c>
      <c r="D674">
        <f t="shared" si="10"/>
        <v>1</v>
      </c>
    </row>
    <row r="675" spans="1:4" x14ac:dyDescent="0.2">
      <c r="A675" t="s">
        <v>6674</v>
      </c>
      <c r="B675" t="s">
        <v>6671</v>
      </c>
      <c r="C675" t="e">
        <f>VLOOKUP(A675,prot_stoic!O674:R2074,2,FALSE)</f>
        <v>#N/A</v>
      </c>
      <c r="D675">
        <f t="shared" si="10"/>
        <v>0</v>
      </c>
    </row>
    <row r="676" spans="1:4" x14ac:dyDescent="0.2">
      <c r="A676" t="s">
        <v>675</v>
      </c>
      <c r="B676" t="s">
        <v>6676</v>
      </c>
      <c r="C676" t="str">
        <f>VLOOKUP(A676,prot_stoic!O675:R2075,2,FALSE)</f>
        <v>rt5354</v>
      </c>
      <c r="D676">
        <f t="shared" si="10"/>
        <v>1</v>
      </c>
    </row>
    <row r="677" spans="1:4" x14ac:dyDescent="0.2">
      <c r="A677" t="s">
        <v>6678</v>
      </c>
      <c r="B677" t="s">
        <v>6679</v>
      </c>
      <c r="C677" t="e">
        <f>VLOOKUP(A677,prot_stoic!O676:R2076,2,FALSE)</f>
        <v>#N/A</v>
      </c>
      <c r="D677">
        <f t="shared" si="10"/>
        <v>0</v>
      </c>
    </row>
    <row r="678" spans="1:4" x14ac:dyDescent="0.2">
      <c r="A678" t="s">
        <v>6680</v>
      </c>
      <c r="B678" t="s">
        <v>6681</v>
      </c>
      <c r="C678" t="e">
        <f>VLOOKUP(A678,prot_stoic!O677:R2077,2,FALSE)</f>
        <v>#N/A</v>
      </c>
      <c r="D678">
        <f t="shared" si="10"/>
        <v>0</v>
      </c>
    </row>
    <row r="679" spans="1:4" x14ac:dyDescent="0.2">
      <c r="A679" t="s">
        <v>6682</v>
      </c>
      <c r="B679" t="s">
        <v>6683</v>
      </c>
      <c r="C679" t="e">
        <f>VLOOKUP(A679,prot_stoic!O678:R2078,2,FALSE)</f>
        <v>#N/A</v>
      </c>
      <c r="D679">
        <f t="shared" si="10"/>
        <v>0</v>
      </c>
    </row>
    <row r="680" spans="1:4" x14ac:dyDescent="0.2">
      <c r="A680" t="s">
        <v>6684</v>
      </c>
      <c r="B680" t="s">
        <v>6685</v>
      </c>
      <c r="C680" t="e">
        <f>VLOOKUP(A680,prot_stoic!O679:R2079,2,FALSE)</f>
        <v>#N/A</v>
      </c>
      <c r="D680">
        <f t="shared" si="10"/>
        <v>0</v>
      </c>
    </row>
    <row r="681" spans="1:4" x14ac:dyDescent="0.2">
      <c r="A681" t="s">
        <v>6689</v>
      </c>
      <c r="B681" t="s">
        <v>6690</v>
      </c>
      <c r="C681" t="e">
        <f>VLOOKUP(A681,prot_stoic!O680:R2080,2,FALSE)</f>
        <v>#N/A</v>
      </c>
      <c r="D681">
        <f t="shared" si="10"/>
        <v>0</v>
      </c>
    </row>
    <row r="682" spans="1:4" x14ac:dyDescent="0.2">
      <c r="A682" t="s">
        <v>6692</v>
      </c>
      <c r="B682" t="s">
        <v>6693</v>
      </c>
      <c r="C682" t="e">
        <f>VLOOKUP(A682,prot_stoic!O681:R2081,2,FALSE)</f>
        <v>#N/A</v>
      </c>
      <c r="D682">
        <f t="shared" si="10"/>
        <v>0</v>
      </c>
    </row>
    <row r="683" spans="1:4" x14ac:dyDescent="0.2">
      <c r="A683" t="s">
        <v>3051</v>
      </c>
      <c r="B683" t="s">
        <v>6695</v>
      </c>
      <c r="C683" t="e">
        <f>VLOOKUP(A683,prot_stoic!O682:R2082,2,FALSE)</f>
        <v>#N/A</v>
      </c>
      <c r="D683">
        <f t="shared" si="10"/>
        <v>0</v>
      </c>
    </row>
    <row r="684" spans="1:4" x14ac:dyDescent="0.2">
      <c r="A684" t="s">
        <v>6697</v>
      </c>
      <c r="B684" t="s">
        <v>6698</v>
      </c>
      <c r="C684" t="e">
        <f>VLOOKUP(A684,prot_stoic!O683:R2083,2,FALSE)</f>
        <v>#N/A</v>
      </c>
      <c r="D684">
        <f t="shared" si="10"/>
        <v>0</v>
      </c>
    </row>
    <row r="685" spans="1:4" x14ac:dyDescent="0.2">
      <c r="A685" t="s">
        <v>271</v>
      </c>
      <c r="B685" t="s">
        <v>6650</v>
      </c>
      <c r="C685" t="e">
        <f>VLOOKUP(A685,prot_stoic!O684:R2084,2,FALSE)</f>
        <v>#N/A</v>
      </c>
      <c r="D685">
        <f t="shared" si="10"/>
        <v>0</v>
      </c>
    </row>
    <row r="686" spans="1:4" x14ac:dyDescent="0.2">
      <c r="A686" t="s">
        <v>92</v>
      </c>
      <c r="B686" t="s">
        <v>6650</v>
      </c>
      <c r="C686" t="e">
        <f>VLOOKUP(A686,prot_stoic!O685:R2085,2,FALSE)</f>
        <v>#N/A</v>
      </c>
      <c r="D686">
        <f t="shared" si="10"/>
        <v>0</v>
      </c>
    </row>
    <row r="687" spans="1:4" x14ac:dyDescent="0.2">
      <c r="A687" t="s">
        <v>6700</v>
      </c>
      <c r="B687" t="s">
        <v>6701</v>
      </c>
      <c r="C687" t="e">
        <f>VLOOKUP(A687,prot_stoic!O686:R2086,2,FALSE)</f>
        <v>#N/A</v>
      </c>
      <c r="D687">
        <f t="shared" si="10"/>
        <v>0</v>
      </c>
    </row>
    <row r="688" spans="1:4" x14ac:dyDescent="0.2">
      <c r="A688" t="s">
        <v>997</v>
      </c>
      <c r="B688" t="s">
        <v>6703</v>
      </c>
      <c r="C688" t="str">
        <f>VLOOKUP(A688,prot_stoic!O687:R2087,2,FALSE)</f>
        <v>rt7680</v>
      </c>
      <c r="D688">
        <f t="shared" si="10"/>
        <v>1</v>
      </c>
    </row>
    <row r="689" spans="1:4" x14ac:dyDescent="0.2">
      <c r="A689" t="s">
        <v>190</v>
      </c>
      <c r="B689" t="s">
        <v>6705</v>
      </c>
      <c r="C689" t="e">
        <f>VLOOKUP(A689,prot_stoic!O688:R2088,2,FALSE)</f>
        <v>#N/A</v>
      </c>
      <c r="D689">
        <f t="shared" si="10"/>
        <v>0</v>
      </c>
    </row>
    <row r="690" spans="1:4" x14ac:dyDescent="0.2">
      <c r="A690" t="s">
        <v>543</v>
      </c>
      <c r="B690" t="s">
        <v>6705</v>
      </c>
      <c r="C690" t="e">
        <f>VLOOKUP(A690,prot_stoic!O689:R2089,2,FALSE)</f>
        <v>#N/A</v>
      </c>
      <c r="D690">
        <f t="shared" si="10"/>
        <v>0</v>
      </c>
    </row>
    <row r="691" spans="1:4" x14ac:dyDescent="0.2">
      <c r="A691" t="s">
        <v>6707</v>
      </c>
      <c r="B691" t="s">
        <v>6708</v>
      </c>
      <c r="C691" t="e">
        <f>VLOOKUP(A691,prot_stoic!O690:R2090,2,FALSE)</f>
        <v>#N/A</v>
      </c>
      <c r="D691">
        <f t="shared" si="10"/>
        <v>0</v>
      </c>
    </row>
    <row r="692" spans="1:4" x14ac:dyDescent="0.2">
      <c r="A692" t="s">
        <v>6710</v>
      </c>
      <c r="B692" t="s">
        <v>6711</v>
      </c>
      <c r="C692" t="e">
        <f>VLOOKUP(A692,prot_stoic!O691:R2091,2,FALSE)</f>
        <v>#N/A</v>
      </c>
      <c r="D692">
        <f t="shared" si="10"/>
        <v>0</v>
      </c>
    </row>
    <row r="693" spans="1:4" x14ac:dyDescent="0.2">
      <c r="A693" t="s">
        <v>6712</v>
      </c>
      <c r="B693" t="s">
        <v>6713</v>
      </c>
      <c r="C693" t="e">
        <f>VLOOKUP(A693,prot_stoic!O692:R2092,2,FALSE)</f>
        <v>#N/A</v>
      </c>
      <c r="D693">
        <f t="shared" si="10"/>
        <v>0</v>
      </c>
    </row>
    <row r="694" spans="1:4" x14ac:dyDescent="0.2">
      <c r="A694" t="s">
        <v>2806</v>
      </c>
      <c r="B694" t="s">
        <v>6715</v>
      </c>
      <c r="C694" t="e">
        <f>VLOOKUP(A694,prot_stoic!O693:R2093,2,FALSE)</f>
        <v>#N/A</v>
      </c>
      <c r="D694">
        <f t="shared" si="10"/>
        <v>0</v>
      </c>
    </row>
    <row r="695" spans="1:4" x14ac:dyDescent="0.2">
      <c r="A695" t="s">
        <v>6719</v>
      </c>
      <c r="B695" t="s">
        <v>6715</v>
      </c>
      <c r="C695" t="e">
        <f>VLOOKUP(A695,prot_stoic!O694:R2094,2,FALSE)</f>
        <v>#N/A</v>
      </c>
      <c r="D695">
        <f t="shared" si="10"/>
        <v>0</v>
      </c>
    </row>
    <row r="696" spans="1:4" x14ac:dyDescent="0.2">
      <c r="A696" t="s">
        <v>228</v>
      </c>
      <c r="B696" t="s">
        <v>6650</v>
      </c>
      <c r="C696" t="e">
        <f>VLOOKUP(A696,prot_stoic!O695:R2095,2,FALSE)</f>
        <v>#N/A</v>
      </c>
      <c r="D696">
        <f t="shared" si="10"/>
        <v>0</v>
      </c>
    </row>
    <row r="697" spans="1:4" x14ac:dyDescent="0.2">
      <c r="A697" t="s">
        <v>1050</v>
      </c>
      <c r="B697" t="s">
        <v>6721</v>
      </c>
      <c r="C697" t="str">
        <f>VLOOKUP(A697,prot_stoic!O696:R2096,2,FALSE)</f>
        <v>rt8085</v>
      </c>
      <c r="D697">
        <f t="shared" si="10"/>
        <v>1</v>
      </c>
    </row>
    <row r="698" spans="1:4" x14ac:dyDescent="0.2">
      <c r="A698" t="s">
        <v>416</v>
      </c>
      <c r="B698" t="s">
        <v>5615</v>
      </c>
      <c r="C698" t="e">
        <f>VLOOKUP(A698,prot_stoic!O697:R2097,2,FALSE)</f>
        <v>#N/A</v>
      </c>
      <c r="D698">
        <f t="shared" si="10"/>
        <v>0</v>
      </c>
    </row>
    <row r="699" spans="1:4" x14ac:dyDescent="0.2">
      <c r="A699" t="s">
        <v>368</v>
      </c>
      <c r="B699" t="s">
        <v>6724</v>
      </c>
      <c r="C699" t="e">
        <f>VLOOKUP(A699,prot_stoic!O698:R2098,2,FALSE)</f>
        <v>#N/A</v>
      </c>
      <c r="D699">
        <f t="shared" si="10"/>
        <v>0</v>
      </c>
    </row>
    <row r="700" spans="1:4" x14ac:dyDescent="0.2">
      <c r="A700" t="s">
        <v>6726</v>
      </c>
      <c r="B700" t="s">
        <v>6724</v>
      </c>
      <c r="C700" t="e">
        <f>VLOOKUP(A700,prot_stoic!O699:R2099,2,FALSE)</f>
        <v>#N/A</v>
      </c>
      <c r="D700">
        <f t="shared" si="10"/>
        <v>0</v>
      </c>
    </row>
    <row r="701" spans="1:4" x14ac:dyDescent="0.2">
      <c r="A701" t="s">
        <v>74</v>
      </c>
      <c r="B701" t="s">
        <v>6727</v>
      </c>
      <c r="C701" t="e">
        <f>VLOOKUP(A701,prot_stoic!O700:R2100,2,FALSE)</f>
        <v>#N/A</v>
      </c>
      <c r="D701">
        <f t="shared" si="10"/>
        <v>0</v>
      </c>
    </row>
    <row r="702" spans="1:4" x14ac:dyDescent="0.2">
      <c r="A702" t="s">
        <v>6730</v>
      </c>
      <c r="B702" t="s">
        <v>6731</v>
      </c>
      <c r="C702" t="e">
        <f>VLOOKUP(A702,prot_stoic!O701:R2101,2,FALSE)</f>
        <v>#N/A</v>
      </c>
      <c r="D702">
        <f t="shared" si="10"/>
        <v>0</v>
      </c>
    </row>
    <row r="703" spans="1:4" x14ac:dyDescent="0.2">
      <c r="A703" t="s">
        <v>259</v>
      </c>
      <c r="B703" t="s">
        <v>6733</v>
      </c>
      <c r="C703" t="e">
        <f>VLOOKUP(A703,prot_stoic!O702:R2102,2,FALSE)</f>
        <v>#N/A</v>
      </c>
      <c r="D703">
        <f t="shared" si="10"/>
        <v>0</v>
      </c>
    </row>
    <row r="704" spans="1:4" x14ac:dyDescent="0.2">
      <c r="A704" t="s">
        <v>160</v>
      </c>
      <c r="B704" t="s">
        <v>6735</v>
      </c>
      <c r="C704" t="e">
        <f>VLOOKUP(A704,prot_stoic!O703:R2103,2,FALSE)</f>
        <v>#N/A</v>
      </c>
      <c r="D704">
        <f t="shared" si="10"/>
        <v>0</v>
      </c>
    </row>
    <row r="705" spans="1:4" x14ac:dyDescent="0.2">
      <c r="A705" t="s">
        <v>6736</v>
      </c>
      <c r="B705" t="s">
        <v>5036</v>
      </c>
      <c r="C705" t="e">
        <f>VLOOKUP(A705,prot_stoic!O704:R2104,2,FALSE)</f>
        <v>#N/A</v>
      </c>
      <c r="D705">
        <f t="shared" si="10"/>
        <v>0</v>
      </c>
    </row>
    <row r="706" spans="1:4" x14ac:dyDescent="0.2">
      <c r="A706" t="s">
        <v>483</v>
      </c>
      <c r="B706" t="s">
        <v>6738</v>
      </c>
      <c r="C706" t="e">
        <f>VLOOKUP(A706,prot_stoic!O705:R2105,2,FALSE)</f>
        <v>#N/A</v>
      </c>
      <c r="D706">
        <f t="shared" si="10"/>
        <v>0</v>
      </c>
    </row>
    <row r="707" spans="1:4" x14ac:dyDescent="0.2">
      <c r="A707" t="s">
        <v>6742</v>
      </c>
      <c r="B707" t="s">
        <v>6743</v>
      </c>
      <c r="C707" t="e">
        <f>VLOOKUP(A707,prot_stoic!O706:R2106,2,FALSE)</f>
        <v>#N/A</v>
      </c>
      <c r="D707">
        <f t="shared" si="10"/>
        <v>0</v>
      </c>
    </row>
    <row r="708" spans="1:4" x14ac:dyDescent="0.2">
      <c r="A708" t="s">
        <v>6746</v>
      </c>
      <c r="B708" t="s">
        <v>6747</v>
      </c>
      <c r="C708" t="e">
        <f>VLOOKUP(A708,prot_stoic!O707:R2107,2,FALSE)</f>
        <v>#N/A</v>
      </c>
      <c r="D708">
        <f t="shared" ref="D708:D771" si="11">IF(ISNA(C708),0,1)</f>
        <v>0</v>
      </c>
    </row>
    <row r="709" spans="1:4" x14ac:dyDescent="0.2">
      <c r="A709" t="s">
        <v>707</v>
      </c>
      <c r="B709" t="s">
        <v>6749</v>
      </c>
      <c r="C709" t="str">
        <f>VLOOKUP(A709,prot_stoic!O708:R2108,2,FALSE)</f>
        <v>rt5558</v>
      </c>
      <c r="D709">
        <f t="shared" si="11"/>
        <v>1</v>
      </c>
    </row>
    <row r="710" spans="1:4" x14ac:dyDescent="0.2">
      <c r="A710" t="s">
        <v>511</v>
      </c>
      <c r="B710" t="s">
        <v>6750</v>
      </c>
      <c r="C710" t="e">
        <f>VLOOKUP(A710,prot_stoic!O709:R2109,2,FALSE)</f>
        <v>#N/A</v>
      </c>
      <c r="D710">
        <f t="shared" si="11"/>
        <v>0</v>
      </c>
    </row>
    <row r="711" spans="1:4" x14ac:dyDescent="0.2">
      <c r="A711" t="s">
        <v>559</v>
      </c>
      <c r="B711" t="s">
        <v>6753</v>
      </c>
      <c r="C711" t="e">
        <f>VLOOKUP(A711,prot_stoic!O710:R2110,2,FALSE)</f>
        <v>#N/A</v>
      </c>
      <c r="D711">
        <f t="shared" si="11"/>
        <v>0</v>
      </c>
    </row>
    <row r="712" spans="1:4" x14ac:dyDescent="0.2">
      <c r="A712" t="s">
        <v>6755</v>
      </c>
      <c r="B712" t="s">
        <v>6756</v>
      </c>
      <c r="C712" t="e">
        <f>VLOOKUP(A712,prot_stoic!O711:R2111,2,FALSE)</f>
        <v>#N/A</v>
      </c>
      <c r="D712">
        <f t="shared" si="11"/>
        <v>0</v>
      </c>
    </row>
    <row r="713" spans="1:4" x14ac:dyDescent="0.2">
      <c r="A713" t="s">
        <v>6758</v>
      </c>
      <c r="B713" t="s">
        <v>6759</v>
      </c>
      <c r="C713" t="e">
        <f>VLOOKUP(A713,prot_stoic!O712:R2112,2,FALSE)</f>
        <v>#N/A</v>
      </c>
      <c r="D713">
        <f t="shared" si="11"/>
        <v>0</v>
      </c>
    </row>
    <row r="714" spans="1:4" x14ac:dyDescent="0.2">
      <c r="A714" t="s">
        <v>407</v>
      </c>
      <c r="B714" t="s">
        <v>6760</v>
      </c>
      <c r="C714" t="e">
        <f>VLOOKUP(A714,prot_stoic!O713:R2113,2,FALSE)</f>
        <v>#N/A</v>
      </c>
      <c r="D714">
        <f t="shared" si="11"/>
        <v>0</v>
      </c>
    </row>
    <row r="715" spans="1:4" x14ac:dyDescent="0.2">
      <c r="A715" t="s">
        <v>6762</v>
      </c>
      <c r="B715" t="s">
        <v>6763</v>
      </c>
      <c r="C715" t="e">
        <f>VLOOKUP(A715,prot_stoic!O714:R2114,2,FALSE)</f>
        <v>#N/A</v>
      </c>
      <c r="D715">
        <f t="shared" si="11"/>
        <v>0</v>
      </c>
    </row>
    <row r="716" spans="1:4" x14ac:dyDescent="0.2">
      <c r="A716" t="s">
        <v>800</v>
      </c>
      <c r="B716" t="s">
        <v>6765</v>
      </c>
      <c r="C716" t="str">
        <f>VLOOKUP(A716,prot_stoic!O715:R2115,2,FALSE)</f>
        <v>rt6249</v>
      </c>
      <c r="D716">
        <f t="shared" si="11"/>
        <v>1</v>
      </c>
    </row>
    <row r="717" spans="1:4" x14ac:dyDescent="0.2">
      <c r="A717" t="s">
        <v>6768</v>
      </c>
      <c r="B717" t="s">
        <v>6769</v>
      </c>
      <c r="C717" t="e">
        <f>VLOOKUP(A717,prot_stoic!O716:R2116,2,FALSE)</f>
        <v>#N/A</v>
      </c>
      <c r="D717">
        <f t="shared" si="11"/>
        <v>0</v>
      </c>
    </row>
    <row r="718" spans="1:4" x14ac:dyDescent="0.2">
      <c r="A718" t="s">
        <v>6771</v>
      </c>
      <c r="B718" t="s">
        <v>6772</v>
      </c>
      <c r="C718" t="e">
        <f>VLOOKUP(A718,prot_stoic!O717:R2117,2,FALSE)</f>
        <v>#N/A</v>
      </c>
      <c r="D718">
        <f t="shared" si="11"/>
        <v>0</v>
      </c>
    </row>
    <row r="719" spans="1:4" x14ac:dyDescent="0.2">
      <c r="A719" t="s">
        <v>6775</v>
      </c>
      <c r="B719" t="s">
        <v>6776</v>
      </c>
      <c r="C719" t="e">
        <f>VLOOKUP(A719,prot_stoic!O718:R2118,2,FALSE)</f>
        <v>#N/A</v>
      </c>
      <c r="D719">
        <f t="shared" si="11"/>
        <v>0</v>
      </c>
    </row>
    <row r="720" spans="1:4" x14ac:dyDescent="0.2">
      <c r="A720" t="s">
        <v>6777</v>
      </c>
      <c r="B720" t="s">
        <v>6778</v>
      </c>
      <c r="C720" t="e">
        <f>VLOOKUP(A720,prot_stoic!O719:R2119,2,FALSE)</f>
        <v>#N/A</v>
      </c>
      <c r="D720">
        <f t="shared" si="11"/>
        <v>0</v>
      </c>
    </row>
    <row r="721" spans="1:4" x14ac:dyDescent="0.2">
      <c r="A721" t="s">
        <v>6780</v>
      </c>
      <c r="B721" t="s">
        <v>6781</v>
      </c>
      <c r="C721" t="e">
        <f>VLOOKUP(A721,prot_stoic!O720:R2120,2,FALSE)</f>
        <v>#N/A</v>
      </c>
      <c r="D721">
        <f t="shared" si="11"/>
        <v>0</v>
      </c>
    </row>
    <row r="722" spans="1:4" x14ac:dyDescent="0.2">
      <c r="A722" t="s">
        <v>6785</v>
      </c>
      <c r="B722" t="s">
        <v>6786</v>
      </c>
      <c r="C722" t="e">
        <f>VLOOKUP(A722,prot_stoic!O721:R2121,2,FALSE)</f>
        <v>#N/A</v>
      </c>
      <c r="D722">
        <f t="shared" si="11"/>
        <v>0</v>
      </c>
    </row>
    <row r="723" spans="1:4" x14ac:dyDescent="0.2">
      <c r="A723" t="s">
        <v>6788</v>
      </c>
      <c r="B723" t="s">
        <v>6789</v>
      </c>
      <c r="C723" t="e">
        <f>VLOOKUP(A723,prot_stoic!O722:R2122,2,FALSE)</f>
        <v>#N/A</v>
      </c>
      <c r="D723">
        <f t="shared" si="11"/>
        <v>0</v>
      </c>
    </row>
    <row r="724" spans="1:4" x14ac:dyDescent="0.2">
      <c r="A724" t="s">
        <v>6793</v>
      </c>
      <c r="B724" t="s">
        <v>6794</v>
      </c>
      <c r="C724" t="e">
        <f>VLOOKUP(A724,prot_stoic!O723:R2123,2,FALSE)</f>
        <v>#N/A</v>
      </c>
      <c r="D724">
        <f t="shared" si="11"/>
        <v>0</v>
      </c>
    </row>
    <row r="725" spans="1:4" x14ac:dyDescent="0.2">
      <c r="A725" t="s">
        <v>6795</v>
      </c>
      <c r="B725" t="s">
        <v>6796</v>
      </c>
      <c r="C725" t="e">
        <f>VLOOKUP(A725,prot_stoic!O724:R2124,2,FALSE)</f>
        <v>#N/A</v>
      </c>
      <c r="D725">
        <f t="shared" si="11"/>
        <v>0</v>
      </c>
    </row>
    <row r="726" spans="1:4" x14ac:dyDescent="0.2">
      <c r="A726" t="s">
        <v>6797</v>
      </c>
      <c r="B726" t="s">
        <v>6798</v>
      </c>
      <c r="C726" t="e">
        <f>VLOOKUP(A726,prot_stoic!O725:R2125,2,FALSE)</f>
        <v>#N/A</v>
      </c>
      <c r="D726">
        <f t="shared" si="11"/>
        <v>0</v>
      </c>
    </row>
    <row r="727" spans="1:4" x14ac:dyDescent="0.2">
      <c r="A727" t="s">
        <v>6802</v>
      </c>
      <c r="B727" t="s">
        <v>6803</v>
      </c>
      <c r="C727" t="e">
        <f>VLOOKUP(A727,prot_stoic!O726:R2126,2,FALSE)</f>
        <v>#N/A</v>
      </c>
      <c r="D727">
        <f t="shared" si="11"/>
        <v>0</v>
      </c>
    </row>
    <row r="728" spans="1:4" x14ac:dyDescent="0.2">
      <c r="A728" t="s">
        <v>6809</v>
      </c>
      <c r="B728" t="s">
        <v>6810</v>
      </c>
      <c r="C728" t="e">
        <f>VLOOKUP(A728,prot_stoic!O727:R2127,2,FALSE)</f>
        <v>#N/A</v>
      </c>
      <c r="D728">
        <f t="shared" si="11"/>
        <v>0</v>
      </c>
    </row>
    <row r="729" spans="1:4" x14ac:dyDescent="0.2">
      <c r="A729" s="15" t="s">
        <v>197</v>
      </c>
      <c r="B729" s="15" t="s">
        <v>6814</v>
      </c>
      <c r="C729" t="e">
        <f>VLOOKUP(A729,prot_stoic!O728:R2128,2,FALSE)</f>
        <v>#N/A</v>
      </c>
      <c r="D729">
        <f t="shared" si="11"/>
        <v>0</v>
      </c>
    </row>
    <row r="730" spans="1:4" x14ac:dyDescent="0.2">
      <c r="A730" t="s">
        <v>6816</v>
      </c>
      <c r="B730" t="s">
        <v>6817</v>
      </c>
      <c r="C730" t="e">
        <f>VLOOKUP(A730,prot_stoic!O729:R2129,2,FALSE)</f>
        <v>#N/A</v>
      </c>
      <c r="D730">
        <f t="shared" si="11"/>
        <v>0</v>
      </c>
    </row>
    <row r="731" spans="1:4" x14ac:dyDescent="0.2">
      <c r="A731" t="s">
        <v>6821</v>
      </c>
      <c r="B731" t="s">
        <v>6822</v>
      </c>
      <c r="C731" t="e">
        <f>VLOOKUP(A731,prot_stoic!O730:R2130,2,FALSE)</f>
        <v>#N/A</v>
      </c>
      <c r="D731">
        <f t="shared" si="11"/>
        <v>0</v>
      </c>
    </row>
    <row r="732" spans="1:4" x14ac:dyDescent="0.2">
      <c r="A732" t="s">
        <v>6826</v>
      </c>
      <c r="B732" t="s">
        <v>6827</v>
      </c>
      <c r="C732" t="e">
        <f>VLOOKUP(A732,prot_stoic!O731:R2131,2,FALSE)</f>
        <v>#N/A</v>
      </c>
      <c r="D732">
        <f t="shared" si="11"/>
        <v>0</v>
      </c>
    </row>
    <row r="733" spans="1:4" x14ac:dyDescent="0.2">
      <c r="A733" t="s">
        <v>6831</v>
      </c>
      <c r="B733" t="s">
        <v>6832</v>
      </c>
      <c r="C733" t="e">
        <f>VLOOKUP(A733,prot_stoic!O732:R2132,2,FALSE)</f>
        <v>#N/A</v>
      </c>
      <c r="D733">
        <f t="shared" si="11"/>
        <v>0</v>
      </c>
    </row>
    <row r="734" spans="1:4" x14ac:dyDescent="0.2">
      <c r="A734" t="s">
        <v>6838</v>
      </c>
      <c r="B734" t="s">
        <v>6839</v>
      </c>
      <c r="C734" t="e">
        <f>VLOOKUP(A734,prot_stoic!O733:R2133,2,FALSE)</f>
        <v>#N/A</v>
      </c>
      <c r="D734">
        <f t="shared" si="11"/>
        <v>0</v>
      </c>
    </row>
    <row r="735" spans="1:4" x14ac:dyDescent="0.2">
      <c r="A735" t="s">
        <v>6843</v>
      </c>
      <c r="B735" t="s">
        <v>6844</v>
      </c>
      <c r="C735" t="e">
        <f>VLOOKUP(A735,prot_stoic!O734:R2134,2,FALSE)</f>
        <v>#N/A</v>
      </c>
      <c r="D735">
        <f t="shared" si="11"/>
        <v>0</v>
      </c>
    </row>
    <row r="736" spans="1:4" x14ac:dyDescent="0.2">
      <c r="A736" t="s">
        <v>6845</v>
      </c>
      <c r="B736" t="s">
        <v>5036</v>
      </c>
      <c r="C736" t="e">
        <f>VLOOKUP(A736,prot_stoic!O735:R2135,2,FALSE)</f>
        <v>#N/A</v>
      </c>
      <c r="D736">
        <f t="shared" si="11"/>
        <v>0</v>
      </c>
    </row>
    <row r="737" spans="1:4" x14ac:dyDescent="0.2">
      <c r="A737" t="s">
        <v>6849</v>
      </c>
      <c r="B737" t="s">
        <v>5036</v>
      </c>
      <c r="C737" t="e">
        <f>VLOOKUP(A737,prot_stoic!O736:R2136,2,FALSE)</f>
        <v>#N/A</v>
      </c>
      <c r="D737">
        <f t="shared" si="11"/>
        <v>0</v>
      </c>
    </row>
    <row r="738" spans="1:4" x14ac:dyDescent="0.2">
      <c r="A738" t="s">
        <v>6855</v>
      </c>
      <c r="B738" t="s">
        <v>5036</v>
      </c>
      <c r="C738" t="e">
        <f>VLOOKUP(A738,prot_stoic!O737:R2137,2,FALSE)</f>
        <v>#N/A</v>
      </c>
      <c r="D738">
        <f t="shared" si="11"/>
        <v>0</v>
      </c>
    </row>
    <row r="739" spans="1:4" x14ac:dyDescent="0.2">
      <c r="A739" t="s">
        <v>154</v>
      </c>
      <c r="B739" t="s">
        <v>6671</v>
      </c>
      <c r="C739" t="e">
        <f>VLOOKUP(A739,prot_stoic!O738:R2138,2,FALSE)</f>
        <v>#N/A</v>
      </c>
      <c r="D739">
        <f t="shared" si="11"/>
        <v>0</v>
      </c>
    </row>
    <row r="740" spans="1:4" x14ac:dyDescent="0.2">
      <c r="A740" t="s">
        <v>6859</v>
      </c>
      <c r="B740" t="s">
        <v>6860</v>
      </c>
      <c r="C740" t="e">
        <f>VLOOKUP(A740,prot_stoic!O739:R2139,2,FALSE)</f>
        <v>#N/A</v>
      </c>
      <c r="D740">
        <f t="shared" si="11"/>
        <v>0</v>
      </c>
    </row>
    <row r="741" spans="1:4" x14ac:dyDescent="0.2">
      <c r="A741" t="s">
        <v>6864</v>
      </c>
      <c r="B741" t="s">
        <v>6865</v>
      </c>
      <c r="C741" t="e">
        <f>VLOOKUP(A741,prot_stoic!O740:R2140,2,FALSE)</f>
        <v>#N/A</v>
      </c>
      <c r="D741">
        <f t="shared" si="11"/>
        <v>0</v>
      </c>
    </row>
    <row r="742" spans="1:4" x14ac:dyDescent="0.2">
      <c r="A742" t="s">
        <v>549</v>
      </c>
      <c r="B742" t="s">
        <v>6868</v>
      </c>
      <c r="C742" t="e">
        <f>VLOOKUP(A742,prot_stoic!O741:R2141,2,FALSE)</f>
        <v>#N/A</v>
      </c>
      <c r="D742">
        <f t="shared" si="11"/>
        <v>0</v>
      </c>
    </row>
    <row r="743" spans="1:4" x14ac:dyDescent="0.2">
      <c r="A743" t="s">
        <v>6870</v>
      </c>
      <c r="B743" t="s">
        <v>6871</v>
      </c>
      <c r="C743" t="e">
        <f>VLOOKUP(A743,prot_stoic!O742:R2142,2,FALSE)</f>
        <v>#N/A</v>
      </c>
      <c r="D743">
        <f t="shared" si="11"/>
        <v>0</v>
      </c>
    </row>
    <row r="744" spans="1:4" x14ac:dyDescent="0.2">
      <c r="A744" t="s">
        <v>6873</v>
      </c>
      <c r="B744" t="s">
        <v>6874</v>
      </c>
      <c r="C744" t="e">
        <f>VLOOKUP(A744,prot_stoic!O743:R2143,2,FALSE)</f>
        <v>#N/A</v>
      </c>
      <c r="D744">
        <f t="shared" si="11"/>
        <v>0</v>
      </c>
    </row>
    <row r="745" spans="1:4" x14ac:dyDescent="0.2">
      <c r="A745" t="s">
        <v>6876</v>
      </c>
      <c r="B745" t="s">
        <v>6877</v>
      </c>
      <c r="C745" t="e">
        <f>VLOOKUP(A745,prot_stoic!O744:R2144,2,FALSE)</f>
        <v>#N/A</v>
      </c>
      <c r="D745">
        <f t="shared" si="11"/>
        <v>0</v>
      </c>
    </row>
    <row r="746" spans="1:4" x14ac:dyDescent="0.2">
      <c r="A746" t="s">
        <v>6879</v>
      </c>
      <c r="B746" t="s">
        <v>6880</v>
      </c>
      <c r="C746" t="e">
        <f>VLOOKUP(A746,prot_stoic!O745:R2145,2,FALSE)</f>
        <v>#N/A</v>
      </c>
      <c r="D746">
        <f t="shared" si="11"/>
        <v>0</v>
      </c>
    </row>
    <row r="747" spans="1:4" x14ac:dyDescent="0.2">
      <c r="A747" t="s">
        <v>823</v>
      </c>
      <c r="B747" t="s">
        <v>6882</v>
      </c>
      <c r="C747" t="str">
        <f>VLOOKUP(A747,prot_stoic!O746:R2146,2,FALSE)</f>
        <v>rt6437</v>
      </c>
      <c r="D747">
        <f t="shared" si="11"/>
        <v>1</v>
      </c>
    </row>
    <row r="748" spans="1:4" x14ac:dyDescent="0.2">
      <c r="A748" t="s">
        <v>6884</v>
      </c>
      <c r="B748" t="s">
        <v>6885</v>
      </c>
      <c r="C748" t="e">
        <f>VLOOKUP(A748,prot_stoic!O747:R2147,2,FALSE)</f>
        <v>#N/A</v>
      </c>
      <c r="D748">
        <f t="shared" si="11"/>
        <v>0</v>
      </c>
    </row>
    <row r="749" spans="1:4" x14ac:dyDescent="0.2">
      <c r="A749" t="s">
        <v>6887</v>
      </c>
      <c r="B749" t="s">
        <v>6888</v>
      </c>
      <c r="C749" t="e">
        <f>VLOOKUP(A749,prot_stoic!O748:R2148,2,FALSE)</f>
        <v>#N/A</v>
      </c>
      <c r="D749">
        <f t="shared" si="11"/>
        <v>0</v>
      </c>
    </row>
    <row r="750" spans="1:4" x14ac:dyDescent="0.2">
      <c r="A750" t="s">
        <v>6890</v>
      </c>
      <c r="B750" t="s">
        <v>6891</v>
      </c>
      <c r="C750" t="e">
        <f>VLOOKUP(A750,prot_stoic!O749:R2149,2,FALSE)</f>
        <v>#N/A</v>
      </c>
      <c r="D750">
        <f t="shared" si="11"/>
        <v>0</v>
      </c>
    </row>
    <row r="751" spans="1:4" x14ac:dyDescent="0.2">
      <c r="A751" t="s">
        <v>6892</v>
      </c>
      <c r="B751" t="s">
        <v>6893</v>
      </c>
      <c r="C751" t="e">
        <f>VLOOKUP(A751,prot_stoic!O750:R2150,2,FALSE)</f>
        <v>#N/A</v>
      </c>
      <c r="D751">
        <f t="shared" si="11"/>
        <v>0</v>
      </c>
    </row>
    <row r="752" spans="1:4" x14ac:dyDescent="0.2">
      <c r="A752" t="s">
        <v>6894</v>
      </c>
      <c r="B752" t="s">
        <v>6895</v>
      </c>
      <c r="C752" t="e">
        <f>VLOOKUP(A752,prot_stoic!O751:R2151,2,FALSE)</f>
        <v>#N/A</v>
      </c>
      <c r="D752">
        <f t="shared" si="11"/>
        <v>0</v>
      </c>
    </row>
    <row r="753" spans="1:4" x14ac:dyDescent="0.2">
      <c r="A753" t="s">
        <v>6897</v>
      </c>
      <c r="B753" t="s">
        <v>6898</v>
      </c>
      <c r="C753" t="e">
        <f>VLOOKUP(A753,prot_stoic!O752:R2152,2,FALSE)</f>
        <v>#N/A</v>
      </c>
      <c r="D753">
        <f t="shared" si="11"/>
        <v>0</v>
      </c>
    </row>
    <row r="754" spans="1:4" x14ac:dyDescent="0.2">
      <c r="A754" t="s">
        <v>6899</v>
      </c>
      <c r="B754" t="s">
        <v>6900</v>
      </c>
      <c r="C754" t="e">
        <f>VLOOKUP(A754,prot_stoic!O753:R2153,2,FALSE)</f>
        <v>#N/A</v>
      </c>
      <c r="D754">
        <f t="shared" si="11"/>
        <v>0</v>
      </c>
    </row>
    <row r="755" spans="1:4" x14ac:dyDescent="0.2">
      <c r="A755" t="s">
        <v>6901</v>
      </c>
      <c r="B755" t="s">
        <v>6902</v>
      </c>
      <c r="C755" t="e">
        <f>VLOOKUP(A755,prot_stoic!O754:R2154,2,FALSE)</f>
        <v>#N/A</v>
      </c>
      <c r="D755">
        <f t="shared" si="11"/>
        <v>0</v>
      </c>
    </row>
    <row r="756" spans="1:4" x14ac:dyDescent="0.2">
      <c r="A756" t="s">
        <v>6903</v>
      </c>
      <c r="B756" t="s">
        <v>6904</v>
      </c>
      <c r="C756" t="e">
        <f>VLOOKUP(A756,prot_stoic!O755:R2155,2,FALSE)</f>
        <v>#N/A</v>
      </c>
      <c r="D756">
        <f t="shared" si="11"/>
        <v>0</v>
      </c>
    </row>
    <row r="757" spans="1:4" x14ac:dyDescent="0.2">
      <c r="A757" t="s">
        <v>6905</v>
      </c>
      <c r="B757" t="s">
        <v>6906</v>
      </c>
      <c r="C757" t="e">
        <f>VLOOKUP(A757,prot_stoic!O756:R2156,2,FALSE)</f>
        <v>#N/A</v>
      </c>
      <c r="D757">
        <f t="shared" si="11"/>
        <v>0</v>
      </c>
    </row>
    <row r="758" spans="1:4" x14ac:dyDescent="0.2">
      <c r="A758" t="s">
        <v>6907</v>
      </c>
      <c r="B758" t="s">
        <v>6908</v>
      </c>
      <c r="C758" t="e">
        <f>VLOOKUP(A758,prot_stoic!O757:R2157,2,FALSE)</f>
        <v>#N/A</v>
      </c>
      <c r="D758">
        <f t="shared" si="11"/>
        <v>0</v>
      </c>
    </row>
    <row r="759" spans="1:4" x14ac:dyDescent="0.2">
      <c r="A759" t="s">
        <v>6909</v>
      </c>
      <c r="B759" t="s">
        <v>6910</v>
      </c>
      <c r="C759" t="e">
        <f>VLOOKUP(A759,prot_stoic!O758:R2158,2,FALSE)</f>
        <v>#N/A</v>
      </c>
      <c r="D759">
        <f t="shared" si="11"/>
        <v>0</v>
      </c>
    </row>
    <row r="760" spans="1:4" x14ac:dyDescent="0.2">
      <c r="A760" t="s">
        <v>6911</v>
      </c>
      <c r="B760" t="s">
        <v>6912</v>
      </c>
      <c r="C760" t="e">
        <f>VLOOKUP(A760,prot_stoic!O759:R2159,2,FALSE)</f>
        <v>#N/A</v>
      </c>
      <c r="D760">
        <f t="shared" si="11"/>
        <v>0</v>
      </c>
    </row>
    <row r="761" spans="1:4" x14ac:dyDescent="0.2">
      <c r="A761" t="s">
        <v>6913</v>
      </c>
      <c r="B761" t="s">
        <v>6914</v>
      </c>
      <c r="C761" t="e">
        <f>VLOOKUP(A761,prot_stoic!O760:R2160,2,FALSE)</f>
        <v>#N/A</v>
      </c>
      <c r="D761">
        <f t="shared" si="11"/>
        <v>0</v>
      </c>
    </row>
    <row r="762" spans="1:4" x14ac:dyDescent="0.2">
      <c r="A762" t="s">
        <v>6915</v>
      </c>
      <c r="B762" t="s">
        <v>6902</v>
      </c>
      <c r="C762" t="e">
        <f>VLOOKUP(A762,prot_stoic!O761:R2161,2,FALSE)</f>
        <v>#N/A</v>
      </c>
      <c r="D762">
        <f t="shared" si="11"/>
        <v>0</v>
      </c>
    </row>
    <row r="763" spans="1:4" x14ac:dyDescent="0.2">
      <c r="A763" t="s">
        <v>6916</v>
      </c>
      <c r="B763" t="s">
        <v>6917</v>
      </c>
      <c r="C763" t="e">
        <f>VLOOKUP(A763,prot_stoic!O762:R2162,2,FALSE)</f>
        <v>#N/A</v>
      </c>
      <c r="D763">
        <f t="shared" si="11"/>
        <v>0</v>
      </c>
    </row>
    <row r="764" spans="1:4" x14ac:dyDescent="0.2">
      <c r="A764" t="s">
        <v>6918</v>
      </c>
      <c r="B764" t="s">
        <v>6919</v>
      </c>
      <c r="C764" t="e">
        <f>VLOOKUP(A764,prot_stoic!O763:R2163,2,FALSE)</f>
        <v>#N/A</v>
      </c>
      <c r="D764">
        <f t="shared" si="11"/>
        <v>0</v>
      </c>
    </row>
    <row r="765" spans="1:4" x14ac:dyDescent="0.2">
      <c r="A765" t="s">
        <v>6920</v>
      </c>
      <c r="B765" t="s">
        <v>6921</v>
      </c>
      <c r="C765" t="e">
        <f>VLOOKUP(A765,prot_stoic!O764:R2164,2,FALSE)</f>
        <v>#N/A</v>
      </c>
      <c r="D765">
        <f t="shared" si="11"/>
        <v>0</v>
      </c>
    </row>
    <row r="766" spans="1:4" x14ac:dyDescent="0.2">
      <c r="A766" t="s">
        <v>6922</v>
      </c>
      <c r="B766" t="s">
        <v>6923</v>
      </c>
      <c r="C766" t="e">
        <f>VLOOKUP(A766,prot_stoic!O765:R2165,2,FALSE)</f>
        <v>#N/A</v>
      </c>
      <c r="D766">
        <f t="shared" si="11"/>
        <v>0</v>
      </c>
    </row>
    <row r="767" spans="1:4" x14ac:dyDescent="0.2">
      <c r="A767" t="s">
        <v>6924</v>
      </c>
      <c r="B767" t="s">
        <v>6925</v>
      </c>
      <c r="C767" t="e">
        <f>VLOOKUP(A767,prot_stoic!O766:R2166,2,FALSE)</f>
        <v>#N/A</v>
      </c>
      <c r="D767">
        <f t="shared" si="11"/>
        <v>0</v>
      </c>
    </row>
    <row r="768" spans="1:4" x14ac:dyDescent="0.2">
      <c r="A768" t="s">
        <v>6926</v>
      </c>
      <c r="B768" t="s">
        <v>6927</v>
      </c>
      <c r="C768" t="e">
        <f>VLOOKUP(A768,prot_stoic!O767:R2167,2,FALSE)</f>
        <v>#N/A</v>
      </c>
      <c r="D768">
        <f t="shared" si="11"/>
        <v>0</v>
      </c>
    </row>
    <row r="769" spans="1:4" x14ac:dyDescent="0.2">
      <c r="A769" t="s">
        <v>6928</v>
      </c>
      <c r="B769" t="s">
        <v>6929</v>
      </c>
      <c r="C769" t="e">
        <f>VLOOKUP(A769,prot_stoic!O768:R2168,2,FALSE)</f>
        <v>#N/A</v>
      </c>
      <c r="D769">
        <f t="shared" si="11"/>
        <v>0</v>
      </c>
    </row>
    <row r="770" spans="1:4" x14ac:dyDescent="0.2">
      <c r="A770" t="s">
        <v>6931</v>
      </c>
      <c r="B770" t="s">
        <v>6932</v>
      </c>
      <c r="C770" t="e">
        <f>VLOOKUP(A770,prot_stoic!O769:R2169,2,FALSE)</f>
        <v>#N/A</v>
      </c>
      <c r="D770">
        <f t="shared" si="11"/>
        <v>0</v>
      </c>
    </row>
    <row r="771" spans="1:4" x14ac:dyDescent="0.2">
      <c r="A771" t="s">
        <v>6934</v>
      </c>
      <c r="B771" t="s">
        <v>6935</v>
      </c>
      <c r="C771" t="e">
        <f>VLOOKUP(A771,prot_stoic!O770:R2170,2,FALSE)</f>
        <v>#N/A</v>
      </c>
      <c r="D771">
        <f t="shared" si="11"/>
        <v>0</v>
      </c>
    </row>
    <row r="772" spans="1:4" x14ac:dyDescent="0.2">
      <c r="A772" t="s">
        <v>6936</v>
      </c>
      <c r="B772" t="s">
        <v>6937</v>
      </c>
      <c r="C772" t="e">
        <f>VLOOKUP(A772,prot_stoic!O771:R2171,2,FALSE)</f>
        <v>#N/A</v>
      </c>
      <c r="D772">
        <f t="shared" ref="D772:D835" si="12">IF(ISNA(C772),0,1)</f>
        <v>0</v>
      </c>
    </row>
    <row r="773" spans="1:4" x14ac:dyDescent="0.2">
      <c r="A773" t="s">
        <v>6939</v>
      </c>
      <c r="B773" t="s">
        <v>6940</v>
      </c>
      <c r="C773" t="e">
        <f>VLOOKUP(A773,prot_stoic!O772:R2172,2,FALSE)</f>
        <v>#N/A</v>
      </c>
      <c r="D773">
        <f t="shared" si="12"/>
        <v>0</v>
      </c>
    </row>
    <row r="774" spans="1:4" x14ac:dyDescent="0.2">
      <c r="A774" t="s">
        <v>6942</v>
      </c>
      <c r="B774" t="s">
        <v>6943</v>
      </c>
      <c r="C774" t="e">
        <f>VLOOKUP(A774,prot_stoic!O773:R2173,2,FALSE)</f>
        <v>#N/A</v>
      </c>
      <c r="D774">
        <f t="shared" si="12"/>
        <v>0</v>
      </c>
    </row>
    <row r="775" spans="1:4" x14ac:dyDescent="0.2">
      <c r="A775" t="s">
        <v>6944</v>
      </c>
      <c r="B775" t="s">
        <v>6945</v>
      </c>
      <c r="C775" t="e">
        <f>VLOOKUP(A775,prot_stoic!O774:R2174,2,FALSE)</f>
        <v>#N/A</v>
      </c>
      <c r="D775">
        <f t="shared" si="12"/>
        <v>0</v>
      </c>
    </row>
    <row r="776" spans="1:4" x14ac:dyDescent="0.2">
      <c r="A776" t="s">
        <v>6946</v>
      </c>
      <c r="B776" t="s">
        <v>6947</v>
      </c>
      <c r="C776" t="e">
        <f>VLOOKUP(A776,prot_stoic!O775:R2175,2,FALSE)</f>
        <v>#N/A</v>
      </c>
      <c r="D776">
        <f t="shared" si="12"/>
        <v>0</v>
      </c>
    </row>
    <row r="777" spans="1:4" x14ac:dyDescent="0.2">
      <c r="A777" t="s">
        <v>6950</v>
      </c>
      <c r="B777" t="s">
        <v>6951</v>
      </c>
      <c r="C777" t="e">
        <f>VLOOKUP(A777,prot_stoic!O776:R2176,2,FALSE)</f>
        <v>#N/A</v>
      </c>
      <c r="D777">
        <f t="shared" si="12"/>
        <v>0</v>
      </c>
    </row>
    <row r="778" spans="1:4" x14ac:dyDescent="0.2">
      <c r="A778" t="s">
        <v>6952</v>
      </c>
      <c r="B778" t="s">
        <v>6953</v>
      </c>
      <c r="C778" t="e">
        <f>VLOOKUP(A778,prot_stoic!O777:R2177,2,FALSE)</f>
        <v>#N/A</v>
      </c>
      <c r="D778">
        <f t="shared" si="12"/>
        <v>0</v>
      </c>
    </row>
    <row r="779" spans="1:4" x14ac:dyDescent="0.2">
      <c r="A779" t="s">
        <v>6955</v>
      </c>
      <c r="B779" t="s">
        <v>6956</v>
      </c>
      <c r="C779" t="e">
        <f>VLOOKUP(A779,prot_stoic!O778:R2178,2,FALSE)</f>
        <v>#N/A</v>
      </c>
      <c r="D779">
        <f t="shared" si="12"/>
        <v>0</v>
      </c>
    </row>
    <row r="780" spans="1:4" x14ac:dyDescent="0.2">
      <c r="A780" t="s">
        <v>6957</v>
      </c>
      <c r="B780" t="s">
        <v>6958</v>
      </c>
      <c r="C780" t="e">
        <f>VLOOKUP(A780,prot_stoic!O779:R2179,2,FALSE)</f>
        <v>#N/A</v>
      </c>
      <c r="D780">
        <f t="shared" si="12"/>
        <v>0</v>
      </c>
    </row>
    <row r="781" spans="1:4" x14ac:dyDescent="0.2">
      <c r="A781" t="s">
        <v>6959</v>
      </c>
      <c r="B781" t="s">
        <v>6960</v>
      </c>
      <c r="C781" t="e">
        <f>VLOOKUP(A781,prot_stoic!O780:R2180,2,FALSE)</f>
        <v>#N/A</v>
      </c>
      <c r="D781">
        <f t="shared" si="12"/>
        <v>0</v>
      </c>
    </row>
    <row r="782" spans="1:4" x14ac:dyDescent="0.2">
      <c r="A782" t="s">
        <v>6962</v>
      </c>
      <c r="B782" t="s">
        <v>6960</v>
      </c>
      <c r="C782" t="e">
        <f>VLOOKUP(A782,prot_stoic!O781:R2181,2,FALSE)</f>
        <v>#N/A</v>
      </c>
      <c r="D782">
        <f t="shared" si="12"/>
        <v>0</v>
      </c>
    </row>
    <row r="783" spans="1:4" x14ac:dyDescent="0.2">
      <c r="A783" t="s">
        <v>6963</v>
      </c>
      <c r="B783" t="s">
        <v>6964</v>
      </c>
      <c r="C783" t="e">
        <f>VLOOKUP(A783,prot_stoic!O782:R2182,2,FALSE)</f>
        <v>#N/A</v>
      </c>
      <c r="D783">
        <f t="shared" si="12"/>
        <v>0</v>
      </c>
    </row>
    <row r="784" spans="1:4" x14ac:dyDescent="0.2">
      <c r="A784" t="s">
        <v>6966</v>
      </c>
      <c r="B784" t="s">
        <v>6964</v>
      </c>
      <c r="C784" t="e">
        <f>VLOOKUP(A784,prot_stoic!O783:R2183,2,FALSE)</f>
        <v>#N/A</v>
      </c>
      <c r="D784">
        <f t="shared" si="12"/>
        <v>0</v>
      </c>
    </row>
    <row r="785" spans="1:4" x14ac:dyDescent="0.2">
      <c r="A785" t="s">
        <v>6967</v>
      </c>
      <c r="B785" t="s">
        <v>6964</v>
      </c>
      <c r="C785" t="e">
        <f>VLOOKUP(A785,prot_stoic!O784:R2184,2,FALSE)</f>
        <v>#N/A</v>
      </c>
      <c r="D785">
        <f t="shared" si="12"/>
        <v>0</v>
      </c>
    </row>
    <row r="786" spans="1:4" x14ac:dyDescent="0.2">
      <c r="A786" t="s">
        <v>6969</v>
      </c>
      <c r="B786" t="s">
        <v>6964</v>
      </c>
      <c r="C786" t="e">
        <f>VLOOKUP(A786,prot_stoic!O785:R2185,2,FALSE)</f>
        <v>#N/A</v>
      </c>
      <c r="D786">
        <f t="shared" si="12"/>
        <v>0</v>
      </c>
    </row>
    <row r="787" spans="1:4" x14ac:dyDescent="0.2">
      <c r="A787" t="s">
        <v>6971</v>
      </c>
      <c r="B787" t="s">
        <v>6964</v>
      </c>
      <c r="C787" t="e">
        <f>VLOOKUP(A787,prot_stoic!O786:R2186,2,FALSE)</f>
        <v>#N/A</v>
      </c>
      <c r="D787">
        <f t="shared" si="12"/>
        <v>0</v>
      </c>
    </row>
    <row r="788" spans="1:4" x14ac:dyDescent="0.2">
      <c r="A788" t="s">
        <v>6972</v>
      </c>
      <c r="B788" t="s">
        <v>6964</v>
      </c>
      <c r="C788" t="e">
        <f>VLOOKUP(A788,prot_stoic!O787:R2187,2,FALSE)</f>
        <v>#N/A</v>
      </c>
      <c r="D788">
        <f t="shared" si="12"/>
        <v>0</v>
      </c>
    </row>
    <row r="789" spans="1:4" x14ac:dyDescent="0.2">
      <c r="A789" t="s">
        <v>6974</v>
      </c>
      <c r="B789" t="s">
        <v>6975</v>
      </c>
      <c r="C789" t="e">
        <f>VLOOKUP(A789,prot_stoic!O788:R2188,2,FALSE)</f>
        <v>#N/A</v>
      </c>
      <c r="D789">
        <f t="shared" si="12"/>
        <v>0</v>
      </c>
    </row>
    <row r="790" spans="1:4" x14ac:dyDescent="0.2">
      <c r="A790" t="s">
        <v>6976</v>
      </c>
      <c r="B790" t="s">
        <v>6977</v>
      </c>
      <c r="C790" t="e">
        <f>VLOOKUP(A790,prot_stoic!O789:R2189,2,FALSE)</f>
        <v>#N/A</v>
      </c>
      <c r="D790">
        <f t="shared" si="12"/>
        <v>0</v>
      </c>
    </row>
    <row r="791" spans="1:4" x14ac:dyDescent="0.2">
      <c r="A791" t="s">
        <v>6979</v>
      </c>
      <c r="B791" t="s">
        <v>6980</v>
      </c>
      <c r="C791" t="e">
        <f>VLOOKUP(A791,prot_stoic!O790:R2190,2,FALSE)</f>
        <v>#N/A</v>
      </c>
      <c r="D791">
        <f t="shared" si="12"/>
        <v>0</v>
      </c>
    </row>
    <row r="792" spans="1:4" x14ac:dyDescent="0.2">
      <c r="A792" t="s">
        <v>6982</v>
      </c>
      <c r="B792" t="s">
        <v>6983</v>
      </c>
      <c r="C792" t="e">
        <f>VLOOKUP(A792,prot_stoic!O791:R2191,2,FALSE)</f>
        <v>#N/A</v>
      </c>
      <c r="D792">
        <f t="shared" si="12"/>
        <v>0</v>
      </c>
    </row>
    <row r="793" spans="1:4" x14ac:dyDescent="0.2">
      <c r="A793" t="s">
        <v>6985</v>
      </c>
      <c r="B793" t="s">
        <v>6986</v>
      </c>
      <c r="C793" t="e">
        <f>VLOOKUP(A793,prot_stoic!O792:R2192,2,FALSE)</f>
        <v>#N/A</v>
      </c>
      <c r="D793">
        <f t="shared" si="12"/>
        <v>0</v>
      </c>
    </row>
    <row r="794" spans="1:4" x14ac:dyDescent="0.2">
      <c r="A794" t="s">
        <v>6988</v>
      </c>
      <c r="B794" t="s">
        <v>6989</v>
      </c>
      <c r="C794" t="e">
        <f>VLOOKUP(A794,prot_stoic!O793:R2193,2,FALSE)</f>
        <v>#N/A</v>
      </c>
      <c r="D794">
        <f t="shared" si="12"/>
        <v>0</v>
      </c>
    </row>
    <row r="795" spans="1:4" x14ac:dyDescent="0.2">
      <c r="A795" t="s">
        <v>6992</v>
      </c>
      <c r="B795" t="s">
        <v>6993</v>
      </c>
      <c r="C795" t="e">
        <f>VLOOKUP(A795,prot_stoic!O794:R2194,2,FALSE)</f>
        <v>#N/A</v>
      </c>
      <c r="D795">
        <f t="shared" si="12"/>
        <v>0</v>
      </c>
    </row>
    <row r="796" spans="1:4" x14ac:dyDescent="0.2">
      <c r="A796" t="s">
        <v>6994</v>
      </c>
      <c r="B796" t="s">
        <v>6995</v>
      </c>
      <c r="C796" t="e">
        <f>VLOOKUP(A796,prot_stoic!O795:R2195,2,FALSE)</f>
        <v>#N/A</v>
      </c>
      <c r="D796">
        <f t="shared" si="12"/>
        <v>0</v>
      </c>
    </row>
    <row r="797" spans="1:4" x14ac:dyDescent="0.2">
      <c r="A797" t="s">
        <v>6997</v>
      </c>
      <c r="B797" t="s">
        <v>6998</v>
      </c>
      <c r="C797" t="e">
        <f>VLOOKUP(A797,prot_stoic!O796:R2196,2,FALSE)</f>
        <v>#N/A</v>
      </c>
      <c r="D797">
        <f t="shared" si="12"/>
        <v>0</v>
      </c>
    </row>
    <row r="798" spans="1:4" x14ac:dyDescent="0.2">
      <c r="A798" t="s">
        <v>6999</v>
      </c>
      <c r="B798" t="s">
        <v>7000</v>
      </c>
      <c r="C798" t="e">
        <f>VLOOKUP(A798,prot_stoic!O797:R2197,2,FALSE)</f>
        <v>#N/A</v>
      </c>
      <c r="D798">
        <f t="shared" si="12"/>
        <v>0</v>
      </c>
    </row>
    <row r="799" spans="1:4" x14ac:dyDescent="0.2">
      <c r="A799" t="s">
        <v>7001</v>
      </c>
      <c r="B799" t="s">
        <v>7002</v>
      </c>
      <c r="C799" t="e">
        <f>VLOOKUP(A799,prot_stoic!O798:R2198,2,FALSE)</f>
        <v>#N/A</v>
      </c>
      <c r="D799">
        <f t="shared" si="12"/>
        <v>0</v>
      </c>
    </row>
    <row r="800" spans="1:4" x14ac:dyDescent="0.2">
      <c r="A800" t="s">
        <v>7003</v>
      </c>
      <c r="B800" t="s">
        <v>7004</v>
      </c>
      <c r="C800" t="e">
        <f>VLOOKUP(A800,prot_stoic!O799:R2199,2,FALSE)</f>
        <v>#N/A</v>
      </c>
      <c r="D800">
        <f t="shared" si="12"/>
        <v>0</v>
      </c>
    </row>
    <row r="801" spans="1:4" x14ac:dyDescent="0.2">
      <c r="A801" t="s">
        <v>7005</v>
      </c>
      <c r="B801" t="s">
        <v>7006</v>
      </c>
      <c r="C801" t="e">
        <f>VLOOKUP(A801,prot_stoic!O800:R2200,2,FALSE)</f>
        <v>#N/A</v>
      </c>
      <c r="D801">
        <f t="shared" si="12"/>
        <v>0</v>
      </c>
    </row>
    <row r="802" spans="1:4" x14ac:dyDescent="0.2">
      <c r="A802" t="s">
        <v>7008</v>
      </c>
      <c r="B802" t="s">
        <v>7009</v>
      </c>
      <c r="C802" t="e">
        <f>VLOOKUP(A802,prot_stoic!O801:R2201,2,FALSE)</f>
        <v>#N/A</v>
      </c>
      <c r="D802">
        <f t="shared" si="12"/>
        <v>0</v>
      </c>
    </row>
    <row r="803" spans="1:4" x14ac:dyDescent="0.2">
      <c r="A803" t="s">
        <v>7011</v>
      </c>
      <c r="B803" t="s">
        <v>7012</v>
      </c>
      <c r="C803" t="e">
        <f>VLOOKUP(A803,prot_stoic!O802:R2202,2,FALSE)</f>
        <v>#N/A</v>
      </c>
      <c r="D803">
        <f t="shared" si="12"/>
        <v>0</v>
      </c>
    </row>
    <row r="804" spans="1:4" x14ac:dyDescent="0.2">
      <c r="A804" t="s">
        <v>7015</v>
      </c>
      <c r="B804" t="s">
        <v>7016</v>
      </c>
      <c r="C804" t="e">
        <f>VLOOKUP(A804,prot_stoic!O803:R2203,2,FALSE)</f>
        <v>#N/A</v>
      </c>
      <c r="D804">
        <f t="shared" si="12"/>
        <v>0</v>
      </c>
    </row>
    <row r="805" spans="1:4" x14ac:dyDescent="0.2">
      <c r="A805" t="s">
        <v>7019</v>
      </c>
      <c r="B805" t="s">
        <v>7016</v>
      </c>
      <c r="C805" t="e">
        <f>VLOOKUP(A805,prot_stoic!O804:R2204,2,FALSE)</f>
        <v>#N/A</v>
      </c>
      <c r="D805">
        <f t="shared" si="12"/>
        <v>0</v>
      </c>
    </row>
    <row r="806" spans="1:4" x14ac:dyDescent="0.2">
      <c r="A806" t="s">
        <v>7021</v>
      </c>
      <c r="B806" t="s">
        <v>7022</v>
      </c>
      <c r="C806" t="e">
        <f>VLOOKUP(A806,prot_stoic!O805:R2205,2,FALSE)</f>
        <v>#N/A</v>
      </c>
      <c r="D806">
        <f t="shared" si="12"/>
        <v>0</v>
      </c>
    </row>
    <row r="807" spans="1:4" x14ac:dyDescent="0.2">
      <c r="A807" t="s">
        <v>7023</v>
      </c>
      <c r="B807" t="s">
        <v>7024</v>
      </c>
      <c r="C807" t="e">
        <f>VLOOKUP(A807,prot_stoic!O806:R2206,2,FALSE)</f>
        <v>#N/A</v>
      </c>
      <c r="D807">
        <f t="shared" si="12"/>
        <v>0</v>
      </c>
    </row>
    <row r="808" spans="1:4" x14ac:dyDescent="0.2">
      <c r="A808" t="s">
        <v>7026</v>
      </c>
      <c r="B808" t="s">
        <v>7027</v>
      </c>
      <c r="C808" t="e">
        <f>VLOOKUP(A808,prot_stoic!O807:R2207,2,FALSE)</f>
        <v>#N/A</v>
      </c>
      <c r="D808">
        <f t="shared" si="12"/>
        <v>0</v>
      </c>
    </row>
    <row r="809" spans="1:4" x14ac:dyDescent="0.2">
      <c r="A809" t="s">
        <v>7029</v>
      </c>
      <c r="B809" t="s">
        <v>7030</v>
      </c>
      <c r="C809" t="e">
        <f>VLOOKUP(A809,prot_stoic!O808:R2208,2,FALSE)</f>
        <v>#N/A</v>
      </c>
      <c r="D809">
        <f t="shared" si="12"/>
        <v>0</v>
      </c>
    </row>
    <row r="810" spans="1:4" x14ac:dyDescent="0.2">
      <c r="A810" t="s">
        <v>7031</v>
      </c>
      <c r="B810" t="s">
        <v>7032</v>
      </c>
      <c r="C810" t="e">
        <f>VLOOKUP(A810,prot_stoic!O809:R2209,2,FALSE)</f>
        <v>#N/A</v>
      </c>
      <c r="D810">
        <f t="shared" si="12"/>
        <v>0</v>
      </c>
    </row>
    <row r="811" spans="1:4" x14ac:dyDescent="0.2">
      <c r="A811" t="s">
        <v>7034</v>
      </c>
      <c r="B811" t="s">
        <v>7035</v>
      </c>
      <c r="C811" t="e">
        <f>VLOOKUP(A811,prot_stoic!O810:R2210,2,FALSE)</f>
        <v>#N/A</v>
      </c>
      <c r="D811">
        <f t="shared" si="12"/>
        <v>0</v>
      </c>
    </row>
    <row r="812" spans="1:4" x14ac:dyDescent="0.2">
      <c r="A812" t="s">
        <v>7036</v>
      </c>
      <c r="B812" t="s">
        <v>7037</v>
      </c>
      <c r="C812" t="e">
        <f>VLOOKUP(A812,prot_stoic!O811:R2211,2,FALSE)</f>
        <v>#N/A</v>
      </c>
      <c r="D812">
        <f t="shared" si="12"/>
        <v>0</v>
      </c>
    </row>
    <row r="813" spans="1:4" x14ac:dyDescent="0.2">
      <c r="A813" t="s">
        <v>7038</v>
      </c>
      <c r="B813" t="s">
        <v>7039</v>
      </c>
      <c r="C813" t="e">
        <f>VLOOKUP(A813,prot_stoic!O812:R2212,2,FALSE)</f>
        <v>#N/A</v>
      </c>
      <c r="D813">
        <f t="shared" si="12"/>
        <v>0</v>
      </c>
    </row>
    <row r="814" spans="1:4" x14ac:dyDescent="0.2">
      <c r="A814" t="s">
        <v>7041</v>
      </c>
      <c r="B814" t="s">
        <v>7042</v>
      </c>
      <c r="C814" t="e">
        <f>VLOOKUP(A814,prot_stoic!O813:R2213,2,FALSE)</f>
        <v>#N/A</v>
      </c>
      <c r="D814">
        <f t="shared" si="12"/>
        <v>0</v>
      </c>
    </row>
    <row r="815" spans="1:4" x14ac:dyDescent="0.2">
      <c r="A815" t="s">
        <v>7043</v>
      </c>
      <c r="B815" t="s">
        <v>7044</v>
      </c>
      <c r="C815" t="e">
        <f>VLOOKUP(A815,prot_stoic!O814:R2214,2,FALSE)</f>
        <v>#N/A</v>
      </c>
      <c r="D815">
        <f t="shared" si="12"/>
        <v>0</v>
      </c>
    </row>
    <row r="816" spans="1:4" x14ac:dyDescent="0.2">
      <c r="A816" t="s">
        <v>1104</v>
      </c>
      <c r="B816" t="s">
        <v>7046</v>
      </c>
      <c r="C816" t="str">
        <f>VLOOKUP(A816,prot_stoic!O815:R2215,2,FALSE)</f>
        <v>rt8484</v>
      </c>
      <c r="D816">
        <f t="shared" si="12"/>
        <v>1</v>
      </c>
    </row>
    <row r="817" spans="1:4" x14ac:dyDescent="0.2">
      <c r="A817" t="s">
        <v>7047</v>
      </c>
      <c r="B817" t="s">
        <v>7048</v>
      </c>
      <c r="C817" t="e">
        <f>VLOOKUP(A817,prot_stoic!O816:R2216,2,FALSE)</f>
        <v>#N/A</v>
      </c>
      <c r="D817">
        <f t="shared" si="12"/>
        <v>0</v>
      </c>
    </row>
    <row r="818" spans="1:4" x14ac:dyDescent="0.2">
      <c r="A818" t="s">
        <v>7051</v>
      </c>
      <c r="B818" t="s">
        <v>7052</v>
      </c>
      <c r="C818" t="e">
        <f>VLOOKUP(A818,prot_stoic!O817:R2217,2,FALSE)</f>
        <v>#N/A</v>
      </c>
      <c r="D818">
        <f t="shared" si="12"/>
        <v>0</v>
      </c>
    </row>
    <row r="819" spans="1:4" x14ac:dyDescent="0.2">
      <c r="A819" t="s">
        <v>7055</v>
      </c>
      <c r="B819" t="s">
        <v>7056</v>
      </c>
      <c r="C819" t="e">
        <f>VLOOKUP(A819,prot_stoic!O818:R2218,2,FALSE)</f>
        <v>#N/A</v>
      </c>
      <c r="D819">
        <f t="shared" si="12"/>
        <v>0</v>
      </c>
    </row>
    <row r="820" spans="1:4" x14ac:dyDescent="0.2">
      <c r="A820" t="s">
        <v>7057</v>
      </c>
      <c r="B820" t="s">
        <v>7058</v>
      </c>
      <c r="C820" t="e">
        <f>VLOOKUP(A820,prot_stoic!O819:R2219,2,FALSE)</f>
        <v>#N/A</v>
      </c>
      <c r="D820">
        <f t="shared" si="12"/>
        <v>0</v>
      </c>
    </row>
    <row r="821" spans="1:4" x14ac:dyDescent="0.2">
      <c r="A821" t="s">
        <v>7059</v>
      </c>
      <c r="B821" t="s">
        <v>7060</v>
      </c>
      <c r="C821" t="e">
        <f>VLOOKUP(A821,prot_stoic!O820:R2220,2,FALSE)</f>
        <v>#N/A</v>
      </c>
      <c r="D821">
        <f t="shared" si="12"/>
        <v>0</v>
      </c>
    </row>
    <row r="822" spans="1:4" x14ac:dyDescent="0.2">
      <c r="A822" t="s">
        <v>7062</v>
      </c>
      <c r="B822" t="s">
        <v>7060</v>
      </c>
      <c r="C822" t="e">
        <f>VLOOKUP(A822,prot_stoic!O821:R2221,2,FALSE)</f>
        <v>#N/A</v>
      </c>
      <c r="D822">
        <f t="shared" si="12"/>
        <v>0</v>
      </c>
    </row>
    <row r="823" spans="1:4" x14ac:dyDescent="0.2">
      <c r="A823" t="s">
        <v>7064</v>
      </c>
      <c r="B823" t="s">
        <v>7065</v>
      </c>
      <c r="C823" t="e">
        <f>VLOOKUP(A823,prot_stoic!O822:R2222,2,FALSE)</f>
        <v>#N/A</v>
      </c>
      <c r="D823">
        <f t="shared" si="12"/>
        <v>0</v>
      </c>
    </row>
    <row r="824" spans="1:4" x14ac:dyDescent="0.2">
      <c r="A824" t="s">
        <v>7067</v>
      </c>
      <c r="B824" t="s">
        <v>7068</v>
      </c>
      <c r="C824" t="e">
        <f>VLOOKUP(A824,prot_stoic!O823:R2223,2,FALSE)</f>
        <v>#N/A</v>
      </c>
      <c r="D824">
        <f t="shared" si="12"/>
        <v>0</v>
      </c>
    </row>
    <row r="825" spans="1:4" x14ac:dyDescent="0.2">
      <c r="A825" t="s">
        <v>7069</v>
      </c>
      <c r="B825" t="s">
        <v>7070</v>
      </c>
      <c r="C825" t="e">
        <f>VLOOKUP(A825,prot_stoic!O824:R2224,2,FALSE)</f>
        <v>#N/A</v>
      </c>
      <c r="D825">
        <f t="shared" si="12"/>
        <v>0</v>
      </c>
    </row>
    <row r="826" spans="1:4" x14ac:dyDescent="0.2">
      <c r="A826" t="s">
        <v>7072</v>
      </c>
      <c r="B826" t="s">
        <v>7073</v>
      </c>
      <c r="C826" t="e">
        <f>VLOOKUP(A826,prot_stoic!O825:R2225,2,FALSE)</f>
        <v>#N/A</v>
      </c>
      <c r="D826">
        <f t="shared" si="12"/>
        <v>0</v>
      </c>
    </row>
    <row r="827" spans="1:4" x14ac:dyDescent="0.2">
      <c r="A827" t="s">
        <v>7075</v>
      </c>
      <c r="B827" t="s">
        <v>7073</v>
      </c>
      <c r="C827" t="e">
        <f>VLOOKUP(A827,prot_stoic!O826:R2226,2,FALSE)</f>
        <v>#N/A</v>
      </c>
      <c r="D827">
        <f t="shared" si="12"/>
        <v>0</v>
      </c>
    </row>
    <row r="828" spans="1:4" x14ac:dyDescent="0.2">
      <c r="A828" t="s">
        <v>7077</v>
      </c>
      <c r="B828" t="s">
        <v>7078</v>
      </c>
      <c r="C828" t="e">
        <f>VLOOKUP(A828,prot_stoic!O827:R2227,2,FALSE)</f>
        <v>#N/A</v>
      </c>
      <c r="D828">
        <f t="shared" si="12"/>
        <v>0</v>
      </c>
    </row>
    <row r="829" spans="1:4" x14ac:dyDescent="0.2">
      <c r="A829" t="s">
        <v>7080</v>
      </c>
      <c r="B829" t="s">
        <v>7078</v>
      </c>
      <c r="C829" t="e">
        <f>VLOOKUP(A829,prot_stoic!O828:R2228,2,FALSE)</f>
        <v>#N/A</v>
      </c>
      <c r="D829">
        <f t="shared" si="12"/>
        <v>0</v>
      </c>
    </row>
    <row r="830" spans="1:4" x14ac:dyDescent="0.2">
      <c r="A830" t="s">
        <v>7081</v>
      </c>
      <c r="B830" t="s">
        <v>7082</v>
      </c>
      <c r="C830" t="e">
        <f>VLOOKUP(A830,prot_stoic!O829:R2229,2,FALSE)</f>
        <v>#N/A</v>
      </c>
      <c r="D830">
        <f t="shared" si="12"/>
        <v>0</v>
      </c>
    </row>
    <row r="831" spans="1:4" x14ac:dyDescent="0.2">
      <c r="A831" t="s">
        <v>7083</v>
      </c>
      <c r="B831" t="s">
        <v>7084</v>
      </c>
      <c r="C831" t="e">
        <f>VLOOKUP(A831,prot_stoic!O830:R2230,2,FALSE)</f>
        <v>#N/A</v>
      </c>
      <c r="D831">
        <f t="shared" si="12"/>
        <v>0</v>
      </c>
    </row>
    <row r="832" spans="1:4" x14ac:dyDescent="0.2">
      <c r="A832" t="s">
        <v>7085</v>
      </c>
      <c r="B832" t="s">
        <v>7086</v>
      </c>
      <c r="C832" t="e">
        <f>VLOOKUP(A832,prot_stoic!O831:R2231,2,FALSE)</f>
        <v>#N/A</v>
      </c>
      <c r="D832">
        <f t="shared" si="12"/>
        <v>0</v>
      </c>
    </row>
    <row r="833" spans="1:4" x14ac:dyDescent="0.2">
      <c r="A833" t="s">
        <v>7089</v>
      </c>
      <c r="B833" t="s">
        <v>7090</v>
      </c>
      <c r="C833" t="e">
        <f>VLOOKUP(A833,prot_stoic!O832:R2232,2,FALSE)</f>
        <v>#N/A</v>
      </c>
      <c r="D833">
        <f t="shared" si="12"/>
        <v>0</v>
      </c>
    </row>
    <row r="834" spans="1:4" x14ac:dyDescent="0.2">
      <c r="A834" t="s">
        <v>7091</v>
      </c>
      <c r="B834" t="s">
        <v>7092</v>
      </c>
      <c r="C834" t="e">
        <f>VLOOKUP(A834,prot_stoic!O833:R2233,2,FALSE)</f>
        <v>#N/A</v>
      </c>
      <c r="D834">
        <f t="shared" si="12"/>
        <v>0</v>
      </c>
    </row>
    <row r="835" spans="1:4" x14ac:dyDescent="0.2">
      <c r="A835" t="s">
        <v>7093</v>
      </c>
      <c r="B835" t="s">
        <v>7094</v>
      </c>
      <c r="C835" t="e">
        <f>VLOOKUP(A835,prot_stoic!O834:R2234,2,FALSE)</f>
        <v>#N/A</v>
      </c>
      <c r="D835">
        <f t="shared" si="12"/>
        <v>0</v>
      </c>
    </row>
    <row r="836" spans="1:4" x14ac:dyDescent="0.2">
      <c r="A836" t="s">
        <v>7096</v>
      </c>
      <c r="B836" t="s">
        <v>7097</v>
      </c>
      <c r="C836" t="e">
        <f>VLOOKUP(A836,prot_stoic!O835:R2235,2,FALSE)</f>
        <v>#N/A</v>
      </c>
      <c r="D836">
        <f t="shared" ref="D836:D899" si="13">IF(ISNA(C836),0,1)</f>
        <v>0</v>
      </c>
    </row>
    <row r="837" spans="1:4" x14ac:dyDescent="0.2">
      <c r="A837" t="s">
        <v>7098</v>
      </c>
      <c r="B837" t="s">
        <v>7099</v>
      </c>
      <c r="C837" t="e">
        <f>VLOOKUP(A837,prot_stoic!O836:R2236,2,FALSE)</f>
        <v>#N/A</v>
      </c>
      <c r="D837">
        <f t="shared" si="13"/>
        <v>0</v>
      </c>
    </row>
    <row r="838" spans="1:4" x14ac:dyDescent="0.2">
      <c r="A838" t="s">
        <v>7101</v>
      </c>
      <c r="B838" t="s">
        <v>7102</v>
      </c>
      <c r="C838" t="e">
        <f>VLOOKUP(A838,prot_stoic!O837:R2237,2,FALSE)</f>
        <v>#N/A</v>
      </c>
      <c r="D838">
        <f t="shared" si="13"/>
        <v>0</v>
      </c>
    </row>
    <row r="839" spans="1:4" x14ac:dyDescent="0.2">
      <c r="A839" t="s">
        <v>7103</v>
      </c>
      <c r="B839" t="s">
        <v>7104</v>
      </c>
      <c r="C839" t="e">
        <f>VLOOKUP(A839,prot_stoic!O838:R2238,2,FALSE)</f>
        <v>#N/A</v>
      </c>
      <c r="D839">
        <f t="shared" si="13"/>
        <v>0</v>
      </c>
    </row>
    <row r="840" spans="1:4" x14ac:dyDescent="0.2">
      <c r="A840" t="s">
        <v>7107</v>
      </c>
      <c r="B840" t="s">
        <v>7108</v>
      </c>
      <c r="C840" t="e">
        <f>VLOOKUP(A840,prot_stoic!O839:R2239,2,FALSE)</f>
        <v>#N/A</v>
      </c>
      <c r="D840">
        <f t="shared" si="13"/>
        <v>0</v>
      </c>
    </row>
    <row r="841" spans="1:4" x14ac:dyDescent="0.2">
      <c r="A841" t="s">
        <v>7110</v>
      </c>
      <c r="B841" t="s">
        <v>7111</v>
      </c>
      <c r="C841" t="e">
        <f>VLOOKUP(A841,prot_stoic!O840:R2240,2,FALSE)</f>
        <v>#N/A</v>
      </c>
      <c r="D841">
        <f t="shared" si="13"/>
        <v>0</v>
      </c>
    </row>
    <row r="842" spans="1:4" x14ac:dyDescent="0.2">
      <c r="A842" t="s">
        <v>7112</v>
      </c>
      <c r="B842" t="s">
        <v>7113</v>
      </c>
      <c r="C842" t="e">
        <f>VLOOKUP(A842,prot_stoic!O841:R2241,2,FALSE)</f>
        <v>#N/A</v>
      </c>
      <c r="D842">
        <f t="shared" si="13"/>
        <v>0</v>
      </c>
    </row>
    <row r="843" spans="1:4" x14ac:dyDescent="0.2">
      <c r="A843" t="s">
        <v>7115</v>
      </c>
      <c r="B843" t="s">
        <v>7116</v>
      </c>
      <c r="C843" t="e">
        <f>VLOOKUP(A843,prot_stoic!O842:R2242,2,FALSE)</f>
        <v>#N/A</v>
      </c>
      <c r="D843">
        <f t="shared" si="13"/>
        <v>0</v>
      </c>
    </row>
    <row r="844" spans="1:4" x14ac:dyDescent="0.2">
      <c r="A844" t="s">
        <v>7119</v>
      </c>
      <c r="B844" t="s">
        <v>7120</v>
      </c>
      <c r="C844" t="e">
        <f>VLOOKUP(A844,prot_stoic!O843:R2243,2,FALSE)</f>
        <v>#N/A</v>
      </c>
      <c r="D844">
        <f t="shared" si="13"/>
        <v>0</v>
      </c>
    </row>
    <row r="845" spans="1:4" x14ac:dyDescent="0.2">
      <c r="A845" t="s">
        <v>7122</v>
      </c>
      <c r="B845" t="s">
        <v>7123</v>
      </c>
      <c r="C845" t="e">
        <f>VLOOKUP(A845,prot_stoic!O844:R2244,2,FALSE)</f>
        <v>#N/A</v>
      </c>
      <c r="D845">
        <f t="shared" si="13"/>
        <v>0</v>
      </c>
    </row>
    <row r="846" spans="1:4" x14ac:dyDescent="0.2">
      <c r="A846" t="s">
        <v>7124</v>
      </c>
      <c r="B846" t="s">
        <v>7125</v>
      </c>
      <c r="C846" t="e">
        <f>VLOOKUP(A846,prot_stoic!O845:R2245,2,FALSE)</f>
        <v>#N/A</v>
      </c>
      <c r="D846">
        <f t="shared" si="13"/>
        <v>0</v>
      </c>
    </row>
    <row r="847" spans="1:4" x14ac:dyDescent="0.2">
      <c r="A847" t="s">
        <v>7128</v>
      </c>
      <c r="B847" t="s">
        <v>7129</v>
      </c>
      <c r="C847" t="e">
        <f>VLOOKUP(A847,prot_stoic!O846:R2246,2,FALSE)</f>
        <v>#N/A</v>
      </c>
      <c r="D847">
        <f t="shared" si="13"/>
        <v>0</v>
      </c>
    </row>
    <row r="848" spans="1:4" x14ac:dyDescent="0.2">
      <c r="A848" t="s">
        <v>7130</v>
      </c>
      <c r="B848" t="s">
        <v>7131</v>
      </c>
      <c r="C848" t="e">
        <f>VLOOKUP(A848,prot_stoic!O847:R2247,2,FALSE)</f>
        <v>#N/A</v>
      </c>
      <c r="D848">
        <f t="shared" si="13"/>
        <v>0</v>
      </c>
    </row>
    <row r="849" spans="1:4" x14ac:dyDescent="0.2">
      <c r="A849" t="s">
        <v>7133</v>
      </c>
      <c r="B849" t="s">
        <v>7134</v>
      </c>
      <c r="C849" t="e">
        <f>VLOOKUP(A849,prot_stoic!O848:R2248,2,FALSE)</f>
        <v>#N/A</v>
      </c>
      <c r="D849">
        <f t="shared" si="13"/>
        <v>0</v>
      </c>
    </row>
    <row r="850" spans="1:4" x14ac:dyDescent="0.2">
      <c r="A850" t="s">
        <v>7136</v>
      </c>
      <c r="B850" t="s">
        <v>7137</v>
      </c>
      <c r="C850" t="e">
        <f>VLOOKUP(A850,prot_stoic!O849:R2249,2,FALSE)</f>
        <v>#N/A</v>
      </c>
      <c r="D850">
        <f t="shared" si="13"/>
        <v>0</v>
      </c>
    </row>
    <row r="851" spans="1:4" x14ac:dyDescent="0.2">
      <c r="A851" t="s">
        <v>7138</v>
      </c>
      <c r="B851" t="s">
        <v>7139</v>
      </c>
      <c r="C851" t="e">
        <f>VLOOKUP(A851,prot_stoic!O850:R2250,2,FALSE)</f>
        <v>#N/A</v>
      </c>
      <c r="D851">
        <f t="shared" si="13"/>
        <v>0</v>
      </c>
    </row>
    <row r="852" spans="1:4" x14ac:dyDescent="0.2">
      <c r="A852" t="s">
        <v>7141</v>
      </c>
      <c r="B852" t="s">
        <v>7142</v>
      </c>
      <c r="C852" t="e">
        <f>VLOOKUP(A852,prot_stoic!O851:R2251,2,FALSE)</f>
        <v>#N/A</v>
      </c>
      <c r="D852">
        <f t="shared" si="13"/>
        <v>0</v>
      </c>
    </row>
    <row r="853" spans="1:4" x14ac:dyDescent="0.2">
      <c r="A853" t="s">
        <v>7143</v>
      </c>
      <c r="B853" t="s">
        <v>7144</v>
      </c>
      <c r="C853" t="e">
        <f>VLOOKUP(A853,prot_stoic!O852:R2252,2,FALSE)</f>
        <v>#N/A</v>
      </c>
      <c r="D853">
        <f t="shared" si="13"/>
        <v>0</v>
      </c>
    </row>
    <row r="854" spans="1:4" x14ac:dyDescent="0.2">
      <c r="A854" t="s">
        <v>7146</v>
      </c>
      <c r="B854" t="s">
        <v>7147</v>
      </c>
      <c r="C854" t="e">
        <f>VLOOKUP(A854,prot_stoic!O853:R2253,2,FALSE)</f>
        <v>#N/A</v>
      </c>
      <c r="D854">
        <f t="shared" si="13"/>
        <v>0</v>
      </c>
    </row>
    <row r="855" spans="1:4" x14ac:dyDescent="0.2">
      <c r="A855" t="s">
        <v>7148</v>
      </c>
      <c r="B855" t="s">
        <v>7149</v>
      </c>
      <c r="C855" t="e">
        <f>VLOOKUP(A855,prot_stoic!O854:R2254,2,FALSE)</f>
        <v>#N/A</v>
      </c>
      <c r="D855">
        <f t="shared" si="13"/>
        <v>0</v>
      </c>
    </row>
    <row r="856" spans="1:4" x14ac:dyDescent="0.2">
      <c r="A856" t="s">
        <v>7152</v>
      </c>
      <c r="B856" t="s">
        <v>7153</v>
      </c>
      <c r="C856" t="e">
        <f>VLOOKUP(A856,prot_stoic!O855:R2255,2,FALSE)</f>
        <v>#N/A</v>
      </c>
      <c r="D856">
        <f t="shared" si="13"/>
        <v>0</v>
      </c>
    </row>
    <row r="857" spans="1:4" x14ac:dyDescent="0.2">
      <c r="A857" t="s">
        <v>7155</v>
      </c>
      <c r="B857" t="s">
        <v>7156</v>
      </c>
      <c r="C857" t="e">
        <f>VLOOKUP(A857,prot_stoic!O856:R2256,2,FALSE)</f>
        <v>#N/A</v>
      </c>
      <c r="D857">
        <f t="shared" si="13"/>
        <v>0</v>
      </c>
    </row>
    <row r="858" spans="1:4" x14ac:dyDescent="0.2">
      <c r="A858" t="s">
        <v>7157</v>
      </c>
      <c r="B858" t="s">
        <v>7158</v>
      </c>
      <c r="C858" t="e">
        <f>VLOOKUP(A858,prot_stoic!O857:R2257,2,FALSE)</f>
        <v>#N/A</v>
      </c>
      <c r="D858">
        <f t="shared" si="13"/>
        <v>0</v>
      </c>
    </row>
    <row r="859" spans="1:4" x14ac:dyDescent="0.2">
      <c r="A859" t="s">
        <v>7160</v>
      </c>
      <c r="B859" t="s">
        <v>7161</v>
      </c>
      <c r="C859" t="e">
        <f>VLOOKUP(A859,prot_stoic!O858:R2258,2,FALSE)</f>
        <v>#N/A</v>
      </c>
      <c r="D859">
        <f t="shared" si="13"/>
        <v>0</v>
      </c>
    </row>
    <row r="860" spans="1:4" x14ac:dyDescent="0.2">
      <c r="A860" t="s">
        <v>7162</v>
      </c>
      <c r="B860" t="s">
        <v>7163</v>
      </c>
      <c r="C860" t="e">
        <f>VLOOKUP(A860,prot_stoic!O859:R2259,2,FALSE)</f>
        <v>#N/A</v>
      </c>
      <c r="D860">
        <f t="shared" si="13"/>
        <v>0</v>
      </c>
    </row>
    <row r="861" spans="1:4" x14ac:dyDescent="0.2">
      <c r="A861" t="s">
        <v>7165</v>
      </c>
      <c r="B861" t="s">
        <v>7166</v>
      </c>
      <c r="C861" t="e">
        <f>VLOOKUP(A861,prot_stoic!O860:R2260,2,FALSE)</f>
        <v>#N/A</v>
      </c>
      <c r="D861">
        <f t="shared" si="13"/>
        <v>0</v>
      </c>
    </row>
    <row r="862" spans="1:4" x14ac:dyDescent="0.2">
      <c r="A862" t="s">
        <v>7167</v>
      </c>
      <c r="B862" t="s">
        <v>7166</v>
      </c>
      <c r="C862" t="e">
        <f>VLOOKUP(A862,prot_stoic!O861:R2261,2,FALSE)</f>
        <v>#N/A</v>
      </c>
      <c r="D862">
        <f t="shared" si="13"/>
        <v>0</v>
      </c>
    </row>
    <row r="863" spans="1:4" x14ac:dyDescent="0.2">
      <c r="A863" t="s">
        <v>7169</v>
      </c>
      <c r="B863" t="s">
        <v>7166</v>
      </c>
      <c r="C863" t="e">
        <f>VLOOKUP(A863,prot_stoic!O862:R2262,2,FALSE)</f>
        <v>#N/A</v>
      </c>
      <c r="D863">
        <f t="shared" si="13"/>
        <v>0</v>
      </c>
    </row>
    <row r="864" spans="1:4" x14ac:dyDescent="0.2">
      <c r="A864" t="s">
        <v>7170</v>
      </c>
      <c r="B864" t="s">
        <v>7171</v>
      </c>
      <c r="C864" t="e">
        <f>VLOOKUP(A864,prot_stoic!O863:R2263,2,FALSE)</f>
        <v>#N/A</v>
      </c>
      <c r="D864">
        <f t="shared" si="13"/>
        <v>0</v>
      </c>
    </row>
    <row r="865" spans="1:4" x14ac:dyDescent="0.2">
      <c r="A865" t="s">
        <v>7172</v>
      </c>
      <c r="B865" t="s">
        <v>7171</v>
      </c>
      <c r="C865" t="e">
        <f>VLOOKUP(A865,prot_stoic!O864:R2264,2,FALSE)</f>
        <v>#N/A</v>
      </c>
      <c r="D865">
        <f t="shared" si="13"/>
        <v>0</v>
      </c>
    </row>
    <row r="866" spans="1:4" x14ac:dyDescent="0.2">
      <c r="A866" t="s">
        <v>7174</v>
      </c>
      <c r="B866" t="s">
        <v>7175</v>
      </c>
      <c r="C866" t="e">
        <f>VLOOKUP(A866,prot_stoic!O865:R2265,2,FALSE)</f>
        <v>#N/A</v>
      </c>
      <c r="D866">
        <f t="shared" si="13"/>
        <v>0</v>
      </c>
    </row>
    <row r="867" spans="1:4" x14ac:dyDescent="0.2">
      <c r="A867" t="s">
        <v>7177</v>
      </c>
      <c r="B867" t="s">
        <v>7178</v>
      </c>
      <c r="C867" t="e">
        <f>VLOOKUP(A867,prot_stoic!O866:R2266,2,FALSE)</f>
        <v>#N/A</v>
      </c>
      <c r="D867">
        <f t="shared" si="13"/>
        <v>0</v>
      </c>
    </row>
    <row r="868" spans="1:4" x14ac:dyDescent="0.2">
      <c r="A868" t="s">
        <v>7180</v>
      </c>
      <c r="B868" t="s">
        <v>7181</v>
      </c>
      <c r="C868" t="e">
        <f>VLOOKUP(A868,prot_stoic!O867:R2267,2,FALSE)</f>
        <v>#N/A</v>
      </c>
      <c r="D868">
        <f t="shared" si="13"/>
        <v>0</v>
      </c>
    </row>
    <row r="869" spans="1:4" x14ac:dyDescent="0.2">
      <c r="A869" t="s">
        <v>7182</v>
      </c>
      <c r="B869" t="s">
        <v>7183</v>
      </c>
      <c r="C869" t="e">
        <f>VLOOKUP(A869,prot_stoic!O868:R2268,2,FALSE)</f>
        <v>#N/A</v>
      </c>
      <c r="D869">
        <f t="shared" si="13"/>
        <v>0</v>
      </c>
    </row>
    <row r="870" spans="1:4" x14ac:dyDescent="0.2">
      <c r="A870" t="s">
        <v>7184</v>
      </c>
      <c r="B870" t="s">
        <v>7185</v>
      </c>
      <c r="C870" t="e">
        <f>VLOOKUP(A870,prot_stoic!O869:R2269,2,FALSE)</f>
        <v>#N/A</v>
      </c>
      <c r="D870">
        <f t="shared" si="13"/>
        <v>0</v>
      </c>
    </row>
    <row r="871" spans="1:4" x14ac:dyDescent="0.2">
      <c r="A871" t="s">
        <v>7187</v>
      </c>
      <c r="B871" t="s">
        <v>7188</v>
      </c>
      <c r="C871" t="e">
        <f>VLOOKUP(A871,prot_stoic!O870:R2270,2,FALSE)</f>
        <v>#N/A</v>
      </c>
      <c r="D871">
        <f t="shared" si="13"/>
        <v>0</v>
      </c>
    </row>
    <row r="872" spans="1:4" x14ac:dyDescent="0.2">
      <c r="A872" t="s">
        <v>7189</v>
      </c>
      <c r="B872" t="s">
        <v>7190</v>
      </c>
      <c r="C872" t="e">
        <f>VLOOKUP(A872,prot_stoic!O871:R2271,2,FALSE)</f>
        <v>#N/A</v>
      </c>
      <c r="D872">
        <f t="shared" si="13"/>
        <v>0</v>
      </c>
    </row>
    <row r="873" spans="1:4" x14ac:dyDescent="0.2">
      <c r="A873" t="s">
        <v>7191</v>
      </c>
      <c r="B873" t="s">
        <v>7192</v>
      </c>
      <c r="C873" t="e">
        <f>VLOOKUP(A873,prot_stoic!O872:R2272,2,FALSE)</f>
        <v>#N/A</v>
      </c>
      <c r="D873">
        <f t="shared" si="13"/>
        <v>0</v>
      </c>
    </row>
    <row r="874" spans="1:4" x14ac:dyDescent="0.2">
      <c r="A874" t="s">
        <v>7193</v>
      </c>
      <c r="B874" t="s">
        <v>7192</v>
      </c>
      <c r="C874" t="e">
        <f>VLOOKUP(A874,prot_stoic!O873:R2273,2,FALSE)</f>
        <v>#N/A</v>
      </c>
      <c r="D874">
        <f t="shared" si="13"/>
        <v>0</v>
      </c>
    </row>
    <row r="875" spans="1:4" x14ac:dyDescent="0.2">
      <c r="A875" t="s">
        <v>7194</v>
      </c>
      <c r="B875" t="s">
        <v>7195</v>
      </c>
      <c r="C875" t="e">
        <f>VLOOKUP(A875,prot_stoic!O874:R2274,2,FALSE)</f>
        <v>#N/A</v>
      </c>
      <c r="D875">
        <f t="shared" si="13"/>
        <v>0</v>
      </c>
    </row>
    <row r="876" spans="1:4" x14ac:dyDescent="0.2">
      <c r="A876" t="s">
        <v>7197</v>
      </c>
      <c r="B876" t="s">
        <v>7198</v>
      </c>
      <c r="C876" t="e">
        <f>VLOOKUP(A876,prot_stoic!O875:R2275,2,FALSE)</f>
        <v>#N/A</v>
      </c>
      <c r="D876">
        <f t="shared" si="13"/>
        <v>0</v>
      </c>
    </row>
    <row r="877" spans="1:4" x14ac:dyDescent="0.2">
      <c r="A877" t="s">
        <v>7199</v>
      </c>
      <c r="B877" t="s">
        <v>7200</v>
      </c>
      <c r="C877" t="e">
        <f>VLOOKUP(A877,prot_stoic!O876:R2276,2,FALSE)</f>
        <v>#N/A</v>
      </c>
      <c r="D877">
        <f t="shared" si="13"/>
        <v>0</v>
      </c>
    </row>
    <row r="878" spans="1:4" x14ac:dyDescent="0.2">
      <c r="A878" t="s">
        <v>7201</v>
      </c>
      <c r="B878" t="s">
        <v>7202</v>
      </c>
      <c r="C878" t="e">
        <f>VLOOKUP(A878,prot_stoic!O877:R2277,2,FALSE)</f>
        <v>#N/A</v>
      </c>
      <c r="D878">
        <f t="shared" si="13"/>
        <v>0</v>
      </c>
    </row>
    <row r="879" spans="1:4" x14ac:dyDescent="0.2">
      <c r="A879" t="s">
        <v>7204</v>
      </c>
      <c r="B879" t="s">
        <v>7205</v>
      </c>
      <c r="C879" t="e">
        <f>VLOOKUP(A879,prot_stoic!O878:R2278,2,FALSE)</f>
        <v>#N/A</v>
      </c>
      <c r="D879">
        <f t="shared" si="13"/>
        <v>0</v>
      </c>
    </row>
    <row r="880" spans="1:4" x14ac:dyDescent="0.2">
      <c r="A880" t="s">
        <v>7207</v>
      </c>
      <c r="B880" t="s">
        <v>7205</v>
      </c>
      <c r="C880" t="e">
        <f>VLOOKUP(A880,prot_stoic!O879:R2279,2,FALSE)</f>
        <v>#N/A</v>
      </c>
      <c r="D880">
        <f t="shared" si="13"/>
        <v>0</v>
      </c>
    </row>
    <row r="881" spans="1:4" x14ac:dyDescent="0.2">
      <c r="A881" t="s">
        <v>7209</v>
      </c>
      <c r="B881" t="s">
        <v>7205</v>
      </c>
      <c r="C881" t="e">
        <f>VLOOKUP(A881,prot_stoic!O880:R2280,2,FALSE)</f>
        <v>#N/A</v>
      </c>
      <c r="D881">
        <f t="shared" si="13"/>
        <v>0</v>
      </c>
    </row>
    <row r="882" spans="1:4" x14ac:dyDescent="0.2">
      <c r="A882" t="s">
        <v>7211</v>
      </c>
      <c r="B882" t="s">
        <v>7212</v>
      </c>
      <c r="C882" t="e">
        <f>VLOOKUP(A882,prot_stoic!O881:R2281,2,FALSE)</f>
        <v>#N/A</v>
      </c>
      <c r="D882">
        <f t="shared" si="13"/>
        <v>0</v>
      </c>
    </row>
    <row r="883" spans="1:4" x14ac:dyDescent="0.2">
      <c r="A883" t="s">
        <v>7215</v>
      </c>
      <c r="B883" t="s">
        <v>7212</v>
      </c>
      <c r="C883" t="e">
        <f>VLOOKUP(A883,prot_stoic!O882:R2282,2,FALSE)</f>
        <v>#N/A</v>
      </c>
      <c r="D883">
        <f t="shared" si="13"/>
        <v>0</v>
      </c>
    </row>
    <row r="884" spans="1:4" x14ac:dyDescent="0.2">
      <c r="A884" t="s">
        <v>7217</v>
      </c>
      <c r="B884" t="s">
        <v>7212</v>
      </c>
      <c r="C884" t="e">
        <f>VLOOKUP(A884,prot_stoic!O883:R2283,2,FALSE)</f>
        <v>#N/A</v>
      </c>
      <c r="D884">
        <f t="shared" si="13"/>
        <v>0</v>
      </c>
    </row>
    <row r="885" spans="1:4" x14ac:dyDescent="0.2">
      <c r="A885" t="s">
        <v>7219</v>
      </c>
      <c r="B885" t="s">
        <v>7212</v>
      </c>
      <c r="C885" t="e">
        <f>VLOOKUP(A885,prot_stoic!O884:R2284,2,FALSE)</f>
        <v>#N/A</v>
      </c>
      <c r="D885">
        <f t="shared" si="13"/>
        <v>0</v>
      </c>
    </row>
    <row r="886" spans="1:4" x14ac:dyDescent="0.2">
      <c r="A886" t="s">
        <v>7221</v>
      </c>
      <c r="B886" t="s">
        <v>7212</v>
      </c>
      <c r="C886" t="e">
        <f>VLOOKUP(A886,prot_stoic!O885:R2285,2,FALSE)</f>
        <v>#N/A</v>
      </c>
      <c r="D886">
        <f t="shared" si="13"/>
        <v>0</v>
      </c>
    </row>
    <row r="887" spans="1:4" x14ac:dyDescent="0.2">
      <c r="A887" t="s">
        <v>7223</v>
      </c>
      <c r="B887" t="s">
        <v>7212</v>
      </c>
      <c r="C887" t="e">
        <f>VLOOKUP(A887,prot_stoic!O886:R2286,2,FALSE)</f>
        <v>#N/A</v>
      </c>
      <c r="D887">
        <f t="shared" si="13"/>
        <v>0</v>
      </c>
    </row>
    <row r="888" spans="1:4" x14ac:dyDescent="0.2">
      <c r="A888" t="s">
        <v>7224</v>
      </c>
      <c r="B888" t="s">
        <v>7212</v>
      </c>
      <c r="C888" t="e">
        <f>VLOOKUP(A888,prot_stoic!O887:R2287,2,FALSE)</f>
        <v>#N/A</v>
      </c>
      <c r="D888">
        <f t="shared" si="13"/>
        <v>0</v>
      </c>
    </row>
    <row r="889" spans="1:4" x14ac:dyDescent="0.2">
      <c r="A889" t="s">
        <v>7226</v>
      </c>
      <c r="B889" t="s">
        <v>7212</v>
      </c>
      <c r="C889" t="e">
        <f>VLOOKUP(A889,prot_stoic!O888:R2288,2,FALSE)</f>
        <v>#N/A</v>
      </c>
      <c r="D889">
        <f t="shared" si="13"/>
        <v>0</v>
      </c>
    </row>
    <row r="890" spans="1:4" x14ac:dyDescent="0.2">
      <c r="A890" t="s">
        <v>7228</v>
      </c>
      <c r="B890" t="s">
        <v>7212</v>
      </c>
      <c r="C890" t="e">
        <f>VLOOKUP(A890,prot_stoic!O889:R2289,2,FALSE)</f>
        <v>#N/A</v>
      </c>
      <c r="D890">
        <f t="shared" si="13"/>
        <v>0</v>
      </c>
    </row>
    <row r="891" spans="1:4" x14ac:dyDescent="0.2">
      <c r="A891" t="s">
        <v>7230</v>
      </c>
      <c r="B891" t="s">
        <v>7212</v>
      </c>
      <c r="C891" t="e">
        <f>VLOOKUP(A891,prot_stoic!O890:R2290,2,FALSE)</f>
        <v>#N/A</v>
      </c>
      <c r="D891">
        <f t="shared" si="13"/>
        <v>0</v>
      </c>
    </row>
    <row r="892" spans="1:4" x14ac:dyDescent="0.2">
      <c r="A892" t="s">
        <v>7231</v>
      </c>
      <c r="B892" t="s">
        <v>7212</v>
      </c>
      <c r="C892" t="e">
        <f>VLOOKUP(A892,prot_stoic!O891:R2291,2,FALSE)</f>
        <v>#N/A</v>
      </c>
      <c r="D892">
        <f t="shared" si="13"/>
        <v>0</v>
      </c>
    </row>
    <row r="893" spans="1:4" x14ac:dyDescent="0.2">
      <c r="A893" t="s">
        <v>7232</v>
      </c>
      <c r="B893" t="s">
        <v>7212</v>
      </c>
      <c r="C893" t="e">
        <f>VLOOKUP(A893,prot_stoic!O892:R2292,2,FALSE)</f>
        <v>#N/A</v>
      </c>
      <c r="D893">
        <f t="shared" si="13"/>
        <v>0</v>
      </c>
    </row>
    <row r="894" spans="1:4" x14ac:dyDescent="0.2">
      <c r="A894" t="s">
        <v>7234</v>
      </c>
      <c r="B894" t="s">
        <v>7235</v>
      </c>
      <c r="C894" t="e">
        <f>VLOOKUP(A894,prot_stoic!O893:R2293,2,FALSE)</f>
        <v>#N/A</v>
      </c>
      <c r="D894">
        <f t="shared" si="13"/>
        <v>0</v>
      </c>
    </row>
    <row r="895" spans="1:4" x14ac:dyDescent="0.2">
      <c r="A895" t="s">
        <v>7236</v>
      </c>
      <c r="B895" t="s">
        <v>7237</v>
      </c>
      <c r="C895" t="e">
        <f>VLOOKUP(A895,prot_stoic!O894:R2294,2,FALSE)</f>
        <v>#N/A</v>
      </c>
      <c r="D895">
        <f t="shared" si="13"/>
        <v>0</v>
      </c>
    </row>
    <row r="896" spans="1:4" x14ac:dyDescent="0.2">
      <c r="A896" t="s">
        <v>7238</v>
      </c>
      <c r="B896" t="s">
        <v>7212</v>
      </c>
      <c r="C896" t="e">
        <f>VLOOKUP(A896,prot_stoic!O895:R2295,2,FALSE)</f>
        <v>#N/A</v>
      </c>
      <c r="D896">
        <f t="shared" si="13"/>
        <v>0</v>
      </c>
    </row>
    <row r="897" spans="1:4" x14ac:dyDescent="0.2">
      <c r="A897" t="s">
        <v>7239</v>
      </c>
      <c r="B897" t="s">
        <v>7240</v>
      </c>
      <c r="C897" t="e">
        <f>VLOOKUP(A897,prot_stoic!O896:R2296,2,FALSE)</f>
        <v>#N/A</v>
      </c>
      <c r="D897">
        <f t="shared" si="13"/>
        <v>0</v>
      </c>
    </row>
    <row r="898" spans="1:4" x14ac:dyDescent="0.2">
      <c r="A898" t="s">
        <v>7241</v>
      </c>
      <c r="B898" t="s">
        <v>7242</v>
      </c>
      <c r="C898" t="e">
        <f>VLOOKUP(A898,prot_stoic!O897:R2297,2,FALSE)</f>
        <v>#N/A</v>
      </c>
      <c r="D898">
        <f t="shared" si="13"/>
        <v>0</v>
      </c>
    </row>
    <row r="899" spans="1:4" x14ac:dyDescent="0.2">
      <c r="A899" t="s">
        <v>7244</v>
      </c>
      <c r="B899" t="s">
        <v>7245</v>
      </c>
      <c r="C899" t="e">
        <f>VLOOKUP(A899,prot_stoic!O898:R2298,2,FALSE)</f>
        <v>#N/A</v>
      </c>
      <c r="D899">
        <f t="shared" si="13"/>
        <v>0</v>
      </c>
    </row>
    <row r="900" spans="1:4" x14ac:dyDescent="0.2">
      <c r="A900" t="s">
        <v>7246</v>
      </c>
      <c r="B900" t="s">
        <v>7247</v>
      </c>
      <c r="C900" t="e">
        <f>VLOOKUP(A900,prot_stoic!O899:R2299,2,FALSE)</f>
        <v>#N/A</v>
      </c>
      <c r="D900">
        <f t="shared" ref="D900:D963" si="14">IF(ISNA(C900),0,1)</f>
        <v>0</v>
      </c>
    </row>
    <row r="901" spans="1:4" x14ac:dyDescent="0.2">
      <c r="A901" t="s">
        <v>7249</v>
      </c>
      <c r="B901" t="s">
        <v>7250</v>
      </c>
      <c r="C901" t="e">
        <f>VLOOKUP(A901,prot_stoic!O900:R2300,2,FALSE)</f>
        <v>#N/A</v>
      </c>
      <c r="D901">
        <f t="shared" si="14"/>
        <v>0</v>
      </c>
    </row>
    <row r="902" spans="1:4" x14ac:dyDescent="0.2">
      <c r="A902" t="s">
        <v>7251</v>
      </c>
      <c r="B902" t="s">
        <v>7252</v>
      </c>
      <c r="C902" t="e">
        <f>VLOOKUP(A902,prot_stoic!O901:R2301,2,FALSE)</f>
        <v>#N/A</v>
      </c>
      <c r="D902">
        <f t="shared" si="14"/>
        <v>0</v>
      </c>
    </row>
    <row r="903" spans="1:4" x14ac:dyDescent="0.2">
      <c r="A903" t="s">
        <v>7254</v>
      </c>
      <c r="B903" t="s">
        <v>7255</v>
      </c>
      <c r="C903" t="e">
        <f>VLOOKUP(A903,prot_stoic!O902:R2302,2,FALSE)</f>
        <v>#N/A</v>
      </c>
      <c r="D903">
        <f t="shared" si="14"/>
        <v>0</v>
      </c>
    </row>
    <row r="904" spans="1:4" x14ac:dyDescent="0.2">
      <c r="A904" t="s">
        <v>7257</v>
      </c>
      <c r="B904" t="s">
        <v>7258</v>
      </c>
      <c r="C904" t="e">
        <f>VLOOKUP(A904,prot_stoic!O903:R2303,2,FALSE)</f>
        <v>#N/A</v>
      </c>
      <c r="D904">
        <f t="shared" si="14"/>
        <v>0</v>
      </c>
    </row>
    <row r="905" spans="1:4" x14ac:dyDescent="0.2">
      <c r="A905" t="s">
        <v>7259</v>
      </c>
      <c r="B905" t="s">
        <v>7260</v>
      </c>
      <c r="C905" t="e">
        <f>VLOOKUP(A905,prot_stoic!O904:R2304,2,FALSE)</f>
        <v>#N/A</v>
      </c>
      <c r="D905">
        <f t="shared" si="14"/>
        <v>0</v>
      </c>
    </row>
    <row r="906" spans="1:4" x14ac:dyDescent="0.2">
      <c r="A906" t="s">
        <v>7262</v>
      </c>
      <c r="B906" t="s">
        <v>7263</v>
      </c>
      <c r="C906" t="e">
        <f>VLOOKUP(A906,prot_stoic!O905:R2305,2,FALSE)</f>
        <v>#N/A</v>
      </c>
      <c r="D906">
        <f t="shared" si="14"/>
        <v>0</v>
      </c>
    </row>
    <row r="907" spans="1:4" x14ac:dyDescent="0.2">
      <c r="A907" t="s">
        <v>7265</v>
      </c>
      <c r="B907" t="s">
        <v>7266</v>
      </c>
      <c r="C907" t="e">
        <f>VLOOKUP(A907,prot_stoic!O906:R2306,2,FALSE)</f>
        <v>#N/A</v>
      </c>
      <c r="D907">
        <f t="shared" si="14"/>
        <v>0</v>
      </c>
    </row>
    <row r="908" spans="1:4" x14ac:dyDescent="0.2">
      <c r="A908" t="s">
        <v>7267</v>
      </c>
      <c r="B908" t="s">
        <v>7268</v>
      </c>
      <c r="C908" t="e">
        <f>VLOOKUP(A908,prot_stoic!O907:R2307,2,FALSE)</f>
        <v>#N/A</v>
      </c>
      <c r="D908">
        <f t="shared" si="14"/>
        <v>0</v>
      </c>
    </row>
    <row r="909" spans="1:4" x14ac:dyDescent="0.2">
      <c r="A909" t="s">
        <v>7269</v>
      </c>
      <c r="B909" t="s">
        <v>7270</v>
      </c>
      <c r="C909" t="e">
        <f>VLOOKUP(A909,prot_stoic!O908:R2308,2,FALSE)</f>
        <v>#N/A</v>
      </c>
      <c r="D909">
        <f t="shared" si="14"/>
        <v>0</v>
      </c>
    </row>
    <row r="910" spans="1:4" x14ac:dyDescent="0.2">
      <c r="A910" t="s">
        <v>7271</v>
      </c>
      <c r="B910" t="s">
        <v>7272</v>
      </c>
      <c r="C910" t="e">
        <f>VLOOKUP(A910,prot_stoic!O909:R2309,2,FALSE)</f>
        <v>#N/A</v>
      </c>
      <c r="D910">
        <f t="shared" si="14"/>
        <v>0</v>
      </c>
    </row>
    <row r="911" spans="1:4" x14ac:dyDescent="0.2">
      <c r="A911" t="s">
        <v>7273</v>
      </c>
      <c r="B911" t="s">
        <v>7274</v>
      </c>
      <c r="C911" t="e">
        <f>VLOOKUP(A911,prot_stoic!O910:R2310,2,FALSE)</f>
        <v>#N/A</v>
      </c>
      <c r="D911">
        <f t="shared" si="14"/>
        <v>0</v>
      </c>
    </row>
    <row r="912" spans="1:4" x14ac:dyDescent="0.2">
      <c r="A912" t="s">
        <v>7276</v>
      </c>
      <c r="B912" t="s">
        <v>7277</v>
      </c>
      <c r="C912" t="e">
        <f>VLOOKUP(A912,prot_stoic!O911:R2311,2,FALSE)</f>
        <v>#N/A</v>
      </c>
      <c r="D912">
        <f t="shared" si="14"/>
        <v>0</v>
      </c>
    </row>
    <row r="913" spans="1:4" x14ac:dyDescent="0.2">
      <c r="A913" t="s">
        <v>7279</v>
      </c>
      <c r="B913" t="s">
        <v>7280</v>
      </c>
      <c r="C913" t="e">
        <f>VLOOKUP(A913,prot_stoic!O912:R2312,2,FALSE)</f>
        <v>#N/A</v>
      </c>
      <c r="D913">
        <f t="shared" si="14"/>
        <v>0</v>
      </c>
    </row>
    <row r="914" spans="1:4" x14ac:dyDescent="0.2">
      <c r="A914" t="s">
        <v>7282</v>
      </c>
      <c r="B914" t="s">
        <v>7280</v>
      </c>
      <c r="C914" t="e">
        <f>VLOOKUP(A914,prot_stoic!O913:R2313,2,FALSE)</f>
        <v>#N/A</v>
      </c>
      <c r="D914">
        <f t="shared" si="14"/>
        <v>0</v>
      </c>
    </row>
    <row r="915" spans="1:4" x14ac:dyDescent="0.2">
      <c r="A915" t="s">
        <v>7284</v>
      </c>
      <c r="B915" t="s">
        <v>7285</v>
      </c>
      <c r="C915" t="e">
        <f>VLOOKUP(A915,prot_stoic!O914:R2314,2,FALSE)</f>
        <v>#N/A</v>
      </c>
      <c r="D915">
        <f t="shared" si="14"/>
        <v>0</v>
      </c>
    </row>
    <row r="916" spans="1:4" x14ac:dyDescent="0.2">
      <c r="A916" t="s">
        <v>7286</v>
      </c>
      <c r="B916" t="s">
        <v>7287</v>
      </c>
      <c r="C916" t="e">
        <f>VLOOKUP(A916,prot_stoic!O915:R2315,2,FALSE)</f>
        <v>#N/A</v>
      </c>
      <c r="D916">
        <f t="shared" si="14"/>
        <v>0</v>
      </c>
    </row>
    <row r="917" spans="1:4" x14ac:dyDescent="0.2">
      <c r="A917" t="s">
        <v>7289</v>
      </c>
      <c r="B917" t="s">
        <v>7290</v>
      </c>
      <c r="C917" t="e">
        <f>VLOOKUP(A917,prot_stoic!O916:R2316,2,FALSE)</f>
        <v>#N/A</v>
      </c>
      <c r="D917">
        <f t="shared" si="14"/>
        <v>0</v>
      </c>
    </row>
    <row r="918" spans="1:4" x14ac:dyDescent="0.2">
      <c r="A918" t="s">
        <v>7292</v>
      </c>
      <c r="B918" t="s">
        <v>7293</v>
      </c>
      <c r="C918" t="e">
        <f>VLOOKUP(A918,prot_stoic!O917:R2317,2,FALSE)</f>
        <v>#N/A</v>
      </c>
      <c r="D918">
        <f t="shared" si="14"/>
        <v>0</v>
      </c>
    </row>
    <row r="919" spans="1:4" x14ac:dyDescent="0.2">
      <c r="A919" t="s">
        <v>7296</v>
      </c>
      <c r="B919" t="s">
        <v>7297</v>
      </c>
      <c r="C919" t="e">
        <f>VLOOKUP(A919,prot_stoic!O918:R2318,2,FALSE)</f>
        <v>#N/A</v>
      </c>
      <c r="D919">
        <f t="shared" si="14"/>
        <v>0</v>
      </c>
    </row>
    <row r="920" spans="1:4" x14ac:dyDescent="0.2">
      <c r="A920" t="s">
        <v>7298</v>
      </c>
      <c r="B920" t="s">
        <v>7297</v>
      </c>
      <c r="C920" t="e">
        <f>VLOOKUP(A920,prot_stoic!O919:R2319,2,FALSE)</f>
        <v>#N/A</v>
      </c>
      <c r="D920">
        <f t="shared" si="14"/>
        <v>0</v>
      </c>
    </row>
    <row r="921" spans="1:4" x14ac:dyDescent="0.2">
      <c r="A921" t="s">
        <v>7299</v>
      </c>
      <c r="B921" t="s">
        <v>7297</v>
      </c>
      <c r="C921" t="e">
        <f>VLOOKUP(A921,prot_stoic!O920:R2320,2,FALSE)</f>
        <v>#N/A</v>
      </c>
      <c r="D921">
        <f t="shared" si="14"/>
        <v>0</v>
      </c>
    </row>
    <row r="922" spans="1:4" x14ac:dyDescent="0.2">
      <c r="A922" t="s">
        <v>7301</v>
      </c>
      <c r="B922" t="s">
        <v>7302</v>
      </c>
      <c r="C922" t="e">
        <f>VLOOKUP(A922,prot_stoic!O921:R2321,2,FALSE)</f>
        <v>#N/A</v>
      </c>
      <c r="D922">
        <f t="shared" si="14"/>
        <v>0</v>
      </c>
    </row>
    <row r="923" spans="1:4" x14ac:dyDescent="0.2">
      <c r="A923" t="s">
        <v>7303</v>
      </c>
      <c r="B923" t="s">
        <v>7304</v>
      </c>
      <c r="C923" t="e">
        <f>VLOOKUP(A923,prot_stoic!O922:R2322,2,FALSE)</f>
        <v>#N/A</v>
      </c>
      <c r="D923">
        <f t="shared" si="14"/>
        <v>0</v>
      </c>
    </row>
    <row r="924" spans="1:4" x14ac:dyDescent="0.2">
      <c r="A924" t="s">
        <v>7305</v>
      </c>
      <c r="B924" t="s">
        <v>7306</v>
      </c>
      <c r="C924" t="e">
        <f>VLOOKUP(A924,prot_stoic!O923:R2323,2,FALSE)</f>
        <v>#N/A</v>
      </c>
      <c r="D924">
        <f t="shared" si="14"/>
        <v>0</v>
      </c>
    </row>
    <row r="925" spans="1:4" x14ac:dyDescent="0.2">
      <c r="A925" t="s">
        <v>7307</v>
      </c>
      <c r="B925" t="s">
        <v>7308</v>
      </c>
      <c r="C925" t="e">
        <f>VLOOKUP(A925,prot_stoic!O924:R2324,2,FALSE)</f>
        <v>#N/A</v>
      </c>
      <c r="D925">
        <f t="shared" si="14"/>
        <v>0</v>
      </c>
    </row>
    <row r="926" spans="1:4" x14ac:dyDescent="0.2">
      <c r="A926" t="s">
        <v>7311</v>
      </c>
      <c r="B926" t="s">
        <v>7312</v>
      </c>
      <c r="C926" t="e">
        <f>VLOOKUP(A926,prot_stoic!O925:R2325,2,FALSE)</f>
        <v>#N/A</v>
      </c>
      <c r="D926">
        <f t="shared" si="14"/>
        <v>0</v>
      </c>
    </row>
    <row r="927" spans="1:4" x14ac:dyDescent="0.2">
      <c r="A927" t="s">
        <v>7314</v>
      </c>
      <c r="B927" t="s">
        <v>7315</v>
      </c>
      <c r="C927" t="e">
        <f>VLOOKUP(A927,prot_stoic!O926:R2326,2,FALSE)</f>
        <v>#N/A</v>
      </c>
      <c r="D927">
        <f t="shared" si="14"/>
        <v>0</v>
      </c>
    </row>
    <row r="928" spans="1:4" x14ac:dyDescent="0.2">
      <c r="A928" t="s">
        <v>7317</v>
      </c>
      <c r="B928" t="s">
        <v>7318</v>
      </c>
      <c r="C928" t="e">
        <f>VLOOKUP(A928,prot_stoic!O927:R2327,2,FALSE)</f>
        <v>#N/A</v>
      </c>
      <c r="D928">
        <f t="shared" si="14"/>
        <v>0</v>
      </c>
    </row>
    <row r="929" spans="1:4" x14ac:dyDescent="0.2">
      <c r="A929" t="s">
        <v>7319</v>
      </c>
      <c r="B929" t="s">
        <v>7320</v>
      </c>
      <c r="C929" t="e">
        <f>VLOOKUP(A929,prot_stoic!O928:R2328,2,FALSE)</f>
        <v>#N/A</v>
      </c>
      <c r="D929">
        <f t="shared" si="14"/>
        <v>0</v>
      </c>
    </row>
    <row r="930" spans="1:4" x14ac:dyDescent="0.2">
      <c r="A930" t="s">
        <v>7322</v>
      </c>
      <c r="B930" t="s">
        <v>7323</v>
      </c>
      <c r="C930" t="e">
        <f>VLOOKUP(A930,prot_stoic!O929:R2329,2,FALSE)</f>
        <v>#N/A</v>
      </c>
      <c r="D930">
        <f t="shared" si="14"/>
        <v>0</v>
      </c>
    </row>
    <row r="931" spans="1:4" x14ac:dyDescent="0.2">
      <c r="A931" t="s">
        <v>7325</v>
      </c>
      <c r="B931" t="s">
        <v>7326</v>
      </c>
      <c r="C931" t="e">
        <f>VLOOKUP(A931,prot_stoic!O930:R2330,2,FALSE)</f>
        <v>#N/A</v>
      </c>
      <c r="D931">
        <f t="shared" si="14"/>
        <v>0</v>
      </c>
    </row>
    <row r="932" spans="1:4" x14ac:dyDescent="0.2">
      <c r="A932" t="s">
        <v>7327</v>
      </c>
      <c r="B932" t="s">
        <v>7328</v>
      </c>
      <c r="C932" t="e">
        <f>VLOOKUP(A932,prot_stoic!O931:R2331,2,FALSE)</f>
        <v>#N/A</v>
      </c>
      <c r="D932">
        <f t="shared" si="14"/>
        <v>0</v>
      </c>
    </row>
    <row r="933" spans="1:4" x14ac:dyDescent="0.2">
      <c r="A933" t="s">
        <v>7330</v>
      </c>
      <c r="B933" t="s">
        <v>7331</v>
      </c>
      <c r="C933" t="e">
        <f>VLOOKUP(A933,prot_stoic!O932:R2332,2,FALSE)</f>
        <v>#N/A</v>
      </c>
      <c r="D933">
        <f t="shared" si="14"/>
        <v>0</v>
      </c>
    </row>
    <row r="934" spans="1:4" x14ac:dyDescent="0.2">
      <c r="A934" t="s">
        <v>7332</v>
      </c>
      <c r="B934" t="s">
        <v>7333</v>
      </c>
      <c r="C934" t="e">
        <f>VLOOKUP(A934,prot_stoic!O933:R2333,2,FALSE)</f>
        <v>#N/A</v>
      </c>
      <c r="D934">
        <f t="shared" si="14"/>
        <v>0</v>
      </c>
    </row>
    <row r="935" spans="1:4" x14ac:dyDescent="0.2">
      <c r="A935" t="s">
        <v>7334</v>
      </c>
      <c r="B935" t="s">
        <v>7335</v>
      </c>
      <c r="C935" t="e">
        <f>VLOOKUP(A935,prot_stoic!O934:R2334,2,FALSE)</f>
        <v>#N/A</v>
      </c>
      <c r="D935">
        <f t="shared" si="14"/>
        <v>0</v>
      </c>
    </row>
    <row r="936" spans="1:4" x14ac:dyDescent="0.2">
      <c r="A936" t="s">
        <v>7336</v>
      </c>
      <c r="B936" t="s">
        <v>7337</v>
      </c>
      <c r="C936" t="e">
        <f>VLOOKUP(A936,prot_stoic!O935:R2335,2,FALSE)</f>
        <v>#N/A</v>
      </c>
      <c r="D936">
        <f t="shared" si="14"/>
        <v>0</v>
      </c>
    </row>
    <row r="937" spans="1:4" x14ac:dyDescent="0.2">
      <c r="A937" t="s">
        <v>7338</v>
      </c>
      <c r="B937" t="s">
        <v>7337</v>
      </c>
      <c r="C937" t="e">
        <f>VLOOKUP(A937,prot_stoic!O936:R2336,2,FALSE)</f>
        <v>#N/A</v>
      </c>
      <c r="D937">
        <f t="shared" si="14"/>
        <v>0</v>
      </c>
    </row>
    <row r="938" spans="1:4" x14ac:dyDescent="0.2">
      <c r="A938" t="s">
        <v>7339</v>
      </c>
      <c r="B938" t="s">
        <v>7340</v>
      </c>
      <c r="C938" t="e">
        <f>VLOOKUP(A938,prot_stoic!O937:R2337,2,FALSE)</f>
        <v>#N/A</v>
      </c>
      <c r="D938">
        <f t="shared" si="14"/>
        <v>0</v>
      </c>
    </row>
    <row r="939" spans="1:4" x14ac:dyDescent="0.2">
      <c r="A939" t="s">
        <v>7341</v>
      </c>
      <c r="B939" t="s">
        <v>7337</v>
      </c>
      <c r="C939" t="e">
        <f>VLOOKUP(A939,prot_stoic!O938:R2338,2,FALSE)</f>
        <v>#N/A</v>
      </c>
      <c r="D939">
        <f t="shared" si="14"/>
        <v>0</v>
      </c>
    </row>
    <row r="940" spans="1:4" x14ac:dyDescent="0.2">
      <c r="A940" t="s">
        <v>7342</v>
      </c>
      <c r="B940" t="s">
        <v>7335</v>
      </c>
      <c r="C940" t="e">
        <f>VLOOKUP(A940,prot_stoic!O939:R2339,2,FALSE)</f>
        <v>#N/A</v>
      </c>
      <c r="D940">
        <f t="shared" si="14"/>
        <v>0</v>
      </c>
    </row>
    <row r="941" spans="1:4" x14ac:dyDescent="0.2">
      <c r="A941" t="s">
        <v>7343</v>
      </c>
      <c r="B941" t="s">
        <v>7337</v>
      </c>
      <c r="C941" t="e">
        <f>VLOOKUP(A941,prot_stoic!O940:R2340,2,FALSE)</f>
        <v>#N/A</v>
      </c>
      <c r="D941">
        <f t="shared" si="14"/>
        <v>0</v>
      </c>
    </row>
    <row r="942" spans="1:4" x14ac:dyDescent="0.2">
      <c r="A942" t="s">
        <v>7344</v>
      </c>
      <c r="B942" t="s">
        <v>7345</v>
      </c>
      <c r="C942" t="e">
        <f>VLOOKUP(A942,prot_stoic!O941:R2341,2,FALSE)</f>
        <v>#N/A</v>
      </c>
      <c r="D942">
        <f t="shared" si="14"/>
        <v>0</v>
      </c>
    </row>
    <row r="943" spans="1:4" x14ac:dyDescent="0.2">
      <c r="A943" t="s">
        <v>7348</v>
      </c>
      <c r="B943" t="s">
        <v>7349</v>
      </c>
      <c r="C943" t="e">
        <f>VLOOKUP(A943,prot_stoic!O942:R2342,2,FALSE)</f>
        <v>#N/A</v>
      </c>
      <c r="D943">
        <f t="shared" si="14"/>
        <v>0</v>
      </c>
    </row>
    <row r="944" spans="1:4" x14ac:dyDescent="0.2">
      <c r="A944" t="s">
        <v>7350</v>
      </c>
      <c r="B944" t="s">
        <v>7351</v>
      </c>
      <c r="C944" t="e">
        <f>VLOOKUP(A944,prot_stoic!O943:R2343,2,FALSE)</f>
        <v>#N/A</v>
      </c>
      <c r="D944">
        <f t="shared" si="14"/>
        <v>0</v>
      </c>
    </row>
    <row r="945" spans="1:4" x14ac:dyDescent="0.2">
      <c r="A945" t="s">
        <v>7352</v>
      </c>
      <c r="B945" t="s">
        <v>7353</v>
      </c>
      <c r="C945" t="e">
        <f>VLOOKUP(A945,prot_stoic!O944:R2344,2,FALSE)</f>
        <v>#N/A</v>
      </c>
      <c r="D945">
        <f t="shared" si="14"/>
        <v>0</v>
      </c>
    </row>
    <row r="946" spans="1:4" x14ac:dyDescent="0.2">
      <c r="A946" t="s">
        <v>7354</v>
      </c>
      <c r="B946" t="s">
        <v>7355</v>
      </c>
      <c r="C946" t="e">
        <f>VLOOKUP(A946,prot_stoic!O945:R2345,2,FALSE)</f>
        <v>#N/A</v>
      </c>
      <c r="D946">
        <f t="shared" si="14"/>
        <v>0</v>
      </c>
    </row>
    <row r="947" spans="1:4" x14ac:dyDescent="0.2">
      <c r="A947" t="s">
        <v>7356</v>
      </c>
      <c r="B947" t="s">
        <v>7357</v>
      </c>
      <c r="C947" t="e">
        <f>VLOOKUP(A947,prot_stoic!O946:R2346,2,FALSE)</f>
        <v>#N/A</v>
      </c>
      <c r="D947">
        <f t="shared" si="14"/>
        <v>0</v>
      </c>
    </row>
    <row r="948" spans="1:4" x14ac:dyDescent="0.2">
      <c r="A948" t="s">
        <v>7358</v>
      </c>
      <c r="B948" t="s">
        <v>7359</v>
      </c>
      <c r="C948" t="e">
        <f>VLOOKUP(A948,prot_stoic!O947:R2347,2,FALSE)</f>
        <v>#N/A</v>
      </c>
      <c r="D948">
        <f t="shared" si="14"/>
        <v>0</v>
      </c>
    </row>
    <row r="949" spans="1:4" x14ac:dyDescent="0.2">
      <c r="A949" t="s">
        <v>7360</v>
      </c>
      <c r="B949" t="s">
        <v>7337</v>
      </c>
      <c r="C949" t="e">
        <f>VLOOKUP(A949,prot_stoic!O948:R2348,2,FALSE)</f>
        <v>#N/A</v>
      </c>
      <c r="D949">
        <f t="shared" si="14"/>
        <v>0</v>
      </c>
    </row>
    <row r="950" spans="1:4" x14ac:dyDescent="0.2">
      <c r="A950" t="s">
        <v>7361</v>
      </c>
      <c r="B950" t="s">
        <v>7337</v>
      </c>
      <c r="C950" t="e">
        <f>VLOOKUP(A950,prot_stoic!O949:R2349,2,FALSE)</f>
        <v>#N/A</v>
      </c>
      <c r="D950">
        <f t="shared" si="14"/>
        <v>0</v>
      </c>
    </row>
    <row r="951" spans="1:4" x14ac:dyDescent="0.2">
      <c r="A951" t="s">
        <v>7362</v>
      </c>
      <c r="B951" t="s">
        <v>7363</v>
      </c>
      <c r="C951" t="e">
        <f>VLOOKUP(A951,prot_stoic!O950:R2350,2,FALSE)</f>
        <v>#N/A</v>
      </c>
      <c r="D951">
        <f t="shared" si="14"/>
        <v>0</v>
      </c>
    </row>
    <row r="952" spans="1:4" x14ac:dyDescent="0.2">
      <c r="A952" t="s">
        <v>7364</v>
      </c>
      <c r="B952" t="s">
        <v>7365</v>
      </c>
      <c r="C952" t="e">
        <f>VLOOKUP(A952,prot_stoic!O951:R2351,2,FALSE)</f>
        <v>#N/A</v>
      </c>
      <c r="D952">
        <f t="shared" si="14"/>
        <v>0</v>
      </c>
    </row>
    <row r="953" spans="1:4" x14ac:dyDescent="0.2">
      <c r="A953" t="s">
        <v>7366</v>
      </c>
      <c r="B953" t="s">
        <v>7337</v>
      </c>
      <c r="C953" t="e">
        <f>VLOOKUP(A953,prot_stoic!O952:R2352,2,FALSE)</f>
        <v>#N/A</v>
      </c>
      <c r="D953">
        <f t="shared" si="14"/>
        <v>0</v>
      </c>
    </row>
    <row r="954" spans="1:4" x14ac:dyDescent="0.2">
      <c r="A954" t="s">
        <v>7367</v>
      </c>
      <c r="B954" t="s">
        <v>7368</v>
      </c>
      <c r="C954" t="e">
        <f>VLOOKUP(A954,prot_stoic!O953:R2353,2,FALSE)</f>
        <v>#N/A</v>
      </c>
      <c r="D954">
        <f t="shared" si="14"/>
        <v>0</v>
      </c>
    </row>
    <row r="955" spans="1:4" x14ac:dyDescent="0.2">
      <c r="A955" t="s">
        <v>7369</v>
      </c>
      <c r="B955" t="s">
        <v>7335</v>
      </c>
      <c r="C955" t="e">
        <f>VLOOKUP(A955,prot_stoic!O954:R2354,2,FALSE)</f>
        <v>#N/A</v>
      </c>
      <c r="D955">
        <f t="shared" si="14"/>
        <v>0</v>
      </c>
    </row>
    <row r="956" spans="1:4" x14ac:dyDescent="0.2">
      <c r="A956" t="s">
        <v>7370</v>
      </c>
      <c r="B956" t="s">
        <v>7337</v>
      </c>
      <c r="C956" t="e">
        <f>VLOOKUP(A956,prot_stoic!O955:R2355,2,FALSE)</f>
        <v>#N/A</v>
      </c>
      <c r="D956">
        <f t="shared" si="14"/>
        <v>0</v>
      </c>
    </row>
    <row r="957" spans="1:4" x14ac:dyDescent="0.2">
      <c r="A957" t="s">
        <v>7371</v>
      </c>
      <c r="B957" t="s">
        <v>7372</v>
      </c>
      <c r="C957" t="e">
        <f>VLOOKUP(A957,prot_stoic!O956:R2356,2,FALSE)</f>
        <v>#N/A</v>
      </c>
      <c r="D957">
        <f t="shared" si="14"/>
        <v>0</v>
      </c>
    </row>
    <row r="958" spans="1:4" x14ac:dyDescent="0.2">
      <c r="A958" t="s">
        <v>7373</v>
      </c>
      <c r="B958" t="s">
        <v>7374</v>
      </c>
      <c r="C958" t="e">
        <f>VLOOKUP(A958,prot_stoic!O957:R2357,2,FALSE)</f>
        <v>#N/A</v>
      </c>
      <c r="D958">
        <f t="shared" si="14"/>
        <v>0</v>
      </c>
    </row>
    <row r="959" spans="1:4" x14ac:dyDescent="0.2">
      <c r="A959" t="s">
        <v>7375</v>
      </c>
      <c r="B959" t="s">
        <v>7337</v>
      </c>
      <c r="C959" t="e">
        <f>VLOOKUP(A959,prot_stoic!O958:R2358,2,FALSE)</f>
        <v>#N/A</v>
      </c>
      <c r="D959">
        <f t="shared" si="14"/>
        <v>0</v>
      </c>
    </row>
    <row r="960" spans="1:4" x14ac:dyDescent="0.2">
      <c r="A960" t="s">
        <v>7376</v>
      </c>
      <c r="B960" t="s">
        <v>7377</v>
      </c>
      <c r="C960" t="e">
        <f>VLOOKUP(A960,prot_stoic!O959:R2359,2,FALSE)</f>
        <v>#N/A</v>
      </c>
      <c r="D960">
        <f t="shared" si="14"/>
        <v>0</v>
      </c>
    </row>
    <row r="961" spans="1:4" x14ac:dyDescent="0.2">
      <c r="A961" t="s">
        <v>7378</v>
      </c>
      <c r="B961" t="s">
        <v>7337</v>
      </c>
      <c r="C961" t="e">
        <f>VLOOKUP(A961,prot_stoic!O960:R2360,2,FALSE)</f>
        <v>#N/A</v>
      </c>
      <c r="D961">
        <f t="shared" si="14"/>
        <v>0</v>
      </c>
    </row>
    <row r="962" spans="1:4" x14ac:dyDescent="0.2">
      <c r="A962" t="s">
        <v>7379</v>
      </c>
      <c r="B962" t="s">
        <v>7337</v>
      </c>
      <c r="C962" t="e">
        <f>VLOOKUP(A962,prot_stoic!O961:R2361,2,FALSE)</f>
        <v>#N/A</v>
      </c>
      <c r="D962">
        <f t="shared" si="14"/>
        <v>0</v>
      </c>
    </row>
    <row r="963" spans="1:4" x14ac:dyDescent="0.2">
      <c r="A963" t="s">
        <v>7380</v>
      </c>
      <c r="B963" t="s">
        <v>7351</v>
      </c>
      <c r="C963" t="e">
        <f>VLOOKUP(A963,prot_stoic!O962:R2362,2,FALSE)</f>
        <v>#N/A</v>
      </c>
      <c r="D963">
        <f t="shared" si="14"/>
        <v>0</v>
      </c>
    </row>
    <row r="964" spans="1:4" x14ac:dyDescent="0.2">
      <c r="A964" t="s">
        <v>7381</v>
      </c>
      <c r="B964" t="s">
        <v>7335</v>
      </c>
      <c r="C964" t="e">
        <f>VLOOKUP(A964,prot_stoic!O963:R2363,2,FALSE)</f>
        <v>#N/A</v>
      </c>
      <c r="D964">
        <f t="shared" ref="D964:D1027" si="15">IF(ISNA(C964),0,1)</f>
        <v>0</v>
      </c>
    </row>
    <row r="965" spans="1:4" x14ac:dyDescent="0.2">
      <c r="A965" t="s">
        <v>7382</v>
      </c>
      <c r="B965" t="s">
        <v>7383</v>
      </c>
      <c r="C965" t="e">
        <f>VLOOKUP(A965,prot_stoic!O964:R2364,2,FALSE)</f>
        <v>#N/A</v>
      </c>
      <c r="D965">
        <f t="shared" si="15"/>
        <v>0</v>
      </c>
    </row>
    <row r="966" spans="1:4" x14ac:dyDescent="0.2">
      <c r="A966" t="s">
        <v>7384</v>
      </c>
      <c r="B966" t="s">
        <v>7337</v>
      </c>
      <c r="C966" t="e">
        <f>VLOOKUP(A966,prot_stoic!O965:R2365,2,FALSE)</f>
        <v>#N/A</v>
      </c>
      <c r="D966">
        <f t="shared" si="15"/>
        <v>0</v>
      </c>
    </row>
    <row r="967" spans="1:4" x14ac:dyDescent="0.2">
      <c r="A967" t="s">
        <v>7385</v>
      </c>
      <c r="B967" t="s">
        <v>7386</v>
      </c>
      <c r="C967" t="e">
        <f>VLOOKUP(A967,prot_stoic!O966:R2366,2,FALSE)</f>
        <v>#N/A</v>
      </c>
      <c r="D967">
        <f t="shared" si="15"/>
        <v>0</v>
      </c>
    </row>
    <row r="968" spans="1:4" x14ac:dyDescent="0.2">
      <c r="A968" t="s">
        <v>7387</v>
      </c>
      <c r="B968" t="s">
        <v>7388</v>
      </c>
      <c r="C968" t="e">
        <f>VLOOKUP(A968,prot_stoic!O967:R2367,2,FALSE)</f>
        <v>#N/A</v>
      </c>
      <c r="D968">
        <f t="shared" si="15"/>
        <v>0</v>
      </c>
    </row>
    <row r="969" spans="1:4" x14ac:dyDescent="0.2">
      <c r="A969" t="s">
        <v>7389</v>
      </c>
      <c r="B969" t="s">
        <v>7337</v>
      </c>
      <c r="C969" t="e">
        <f>VLOOKUP(A969,prot_stoic!O968:R2368,2,FALSE)</f>
        <v>#N/A</v>
      </c>
      <c r="D969">
        <f t="shared" si="15"/>
        <v>0</v>
      </c>
    </row>
    <row r="970" spans="1:4" x14ac:dyDescent="0.2">
      <c r="A970" t="s">
        <v>7390</v>
      </c>
      <c r="B970" t="s">
        <v>7337</v>
      </c>
      <c r="C970" t="e">
        <f>VLOOKUP(A970,prot_stoic!O969:R2369,2,FALSE)</f>
        <v>#N/A</v>
      </c>
      <c r="D970">
        <f t="shared" si="15"/>
        <v>0</v>
      </c>
    </row>
    <row r="971" spans="1:4" x14ac:dyDescent="0.2">
      <c r="A971" t="s">
        <v>7391</v>
      </c>
      <c r="B971" t="s">
        <v>7337</v>
      </c>
      <c r="C971" t="e">
        <f>VLOOKUP(A971,prot_stoic!O970:R2370,2,FALSE)</f>
        <v>#N/A</v>
      </c>
      <c r="D971">
        <f t="shared" si="15"/>
        <v>0</v>
      </c>
    </row>
    <row r="972" spans="1:4" x14ac:dyDescent="0.2">
      <c r="A972" t="s">
        <v>7392</v>
      </c>
      <c r="B972" t="s">
        <v>7393</v>
      </c>
      <c r="C972" t="e">
        <f>VLOOKUP(A972,prot_stoic!O971:R2371,2,FALSE)</f>
        <v>#N/A</v>
      </c>
      <c r="D972">
        <f t="shared" si="15"/>
        <v>0</v>
      </c>
    </row>
    <row r="973" spans="1:4" x14ac:dyDescent="0.2">
      <c r="A973" t="s">
        <v>7394</v>
      </c>
      <c r="B973" t="s">
        <v>7395</v>
      </c>
      <c r="C973" t="e">
        <f>VLOOKUP(A973,prot_stoic!O972:R2372,2,FALSE)</f>
        <v>#N/A</v>
      </c>
      <c r="D973">
        <f t="shared" si="15"/>
        <v>0</v>
      </c>
    </row>
    <row r="974" spans="1:4" x14ac:dyDescent="0.2">
      <c r="A974" t="s">
        <v>7396</v>
      </c>
      <c r="B974" t="s">
        <v>7337</v>
      </c>
      <c r="C974" t="e">
        <f>VLOOKUP(A974,prot_stoic!O973:R2373,2,FALSE)</f>
        <v>#N/A</v>
      </c>
      <c r="D974">
        <f t="shared" si="15"/>
        <v>0</v>
      </c>
    </row>
    <row r="975" spans="1:4" x14ac:dyDescent="0.2">
      <c r="A975" t="s">
        <v>7397</v>
      </c>
      <c r="B975" t="s">
        <v>7337</v>
      </c>
      <c r="C975" t="e">
        <f>VLOOKUP(A975,prot_stoic!O974:R2374,2,FALSE)</f>
        <v>#N/A</v>
      </c>
      <c r="D975">
        <f t="shared" si="15"/>
        <v>0</v>
      </c>
    </row>
    <row r="976" spans="1:4" x14ac:dyDescent="0.2">
      <c r="A976" t="s">
        <v>7398</v>
      </c>
      <c r="B976" t="s">
        <v>7399</v>
      </c>
      <c r="C976" t="e">
        <f>VLOOKUP(A976,prot_stoic!O975:R2375,2,FALSE)</f>
        <v>#N/A</v>
      </c>
      <c r="D976">
        <f t="shared" si="15"/>
        <v>0</v>
      </c>
    </row>
    <row r="977" spans="1:4" x14ac:dyDescent="0.2">
      <c r="A977" t="s">
        <v>7400</v>
      </c>
      <c r="B977" t="s">
        <v>7335</v>
      </c>
      <c r="C977" t="e">
        <f>VLOOKUP(A977,prot_stoic!O976:R2376,2,FALSE)</f>
        <v>#N/A</v>
      </c>
      <c r="D977">
        <f t="shared" si="15"/>
        <v>0</v>
      </c>
    </row>
    <row r="978" spans="1:4" x14ac:dyDescent="0.2">
      <c r="A978" t="s">
        <v>7401</v>
      </c>
      <c r="B978" t="s">
        <v>7402</v>
      </c>
      <c r="C978" t="e">
        <f>VLOOKUP(A978,prot_stoic!O977:R2377,2,FALSE)</f>
        <v>#N/A</v>
      </c>
      <c r="D978">
        <f t="shared" si="15"/>
        <v>0</v>
      </c>
    </row>
    <row r="979" spans="1:4" x14ac:dyDescent="0.2">
      <c r="A979" t="s">
        <v>7403</v>
      </c>
      <c r="B979" t="s">
        <v>7404</v>
      </c>
      <c r="C979" t="e">
        <f>VLOOKUP(A979,prot_stoic!O978:R2378,2,FALSE)</f>
        <v>#N/A</v>
      </c>
      <c r="D979">
        <f t="shared" si="15"/>
        <v>0</v>
      </c>
    </row>
    <row r="980" spans="1:4" x14ac:dyDescent="0.2">
      <c r="A980" t="s">
        <v>7405</v>
      </c>
      <c r="B980" t="s">
        <v>7335</v>
      </c>
      <c r="C980" t="e">
        <f>VLOOKUP(A980,prot_stoic!O979:R2379,2,FALSE)</f>
        <v>#N/A</v>
      </c>
      <c r="D980">
        <f t="shared" si="15"/>
        <v>0</v>
      </c>
    </row>
    <row r="981" spans="1:4" x14ac:dyDescent="0.2">
      <c r="A981" t="s">
        <v>7406</v>
      </c>
      <c r="B981" t="s">
        <v>7407</v>
      </c>
      <c r="C981" t="e">
        <f>VLOOKUP(A981,prot_stoic!O980:R2380,2,FALSE)</f>
        <v>#N/A</v>
      </c>
      <c r="D981">
        <f t="shared" si="15"/>
        <v>0</v>
      </c>
    </row>
    <row r="982" spans="1:4" x14ac:dyDescent="0.2">
      <c r="A982" t="s">
        <v>7408</v>
      </c>
      <c r="B982" t="s">
        <v>7335</v>
      </c>
      <c r="C982" t="e">
        <f>VLOOKUP(A982,prot_stoic!O981:R2381,2,FALSE)</f>
        <v>#N/A</v>
      </c>
      <c r="D982">
        <f t="shared" si="15"/>
        <v>0</v>
      </c>
    </row>
    <row r="983" spans="1:4" x14ac:dyDescent="0.2">
      <c r="A983" t="s">
        <v>7409</v>
      </c>
      <c r="B983" t="s">
        <v>7337</v>
      </c>
      <c r="C983" t="e">
        <f>VLOOKUP(A983,prot_stoic!O982:R2382,2,FALSE)</f>
        <v>#N/A</v>
      </c>
      <c r="D983">
        <f t="shared" si="15"/>
        <v>0</v>
      </c>
    </row>
    <row r="984" spans="1:4" x14ac:dyDescent="0.2">
      <c r="A984" t="s">
        <v>7410</v>
      </c>
      <c r="B984" t="s">
        <v>7337</v>
      </c>
      <c r="C984" t="e">
        <f>VLOOKUP(A984,prot_stoic!O983:R2383,2,FALSE)</f>
        <v>#N/A</v>
      </c>
      <c r="D984">
        <f t="shared" si="15"/>
        <v>0</v>
      </c>
    </row>
    <row r="985" spans="1:4" x14ac:dyDescent="0.2">
      <c r="A985" t="s">
        <v>7411</v>
      </c>
      <c r="B985" t="s">
        <v>7412</v>
      </c>
      <c r="C985" t="e">
        <f>VLOOKUP(A985,prot_stoic!O984:R2384,2,FALSE)</f>
        <v>#N/A</v>
      </c>
      <c r="D985">
        <f t="shared" si="15"/>
        <v>0</v>
      </c>
    </row>
    <row r="986" spans="1:4" x14ac:dyDescent="0.2">
      <c r="A986" t="s">
        <v>7415</v>
      </c>
      <c r="B986" t="s">
        <v>7335</v>
      </c>
      <c r="C986" t="e">
        <f>VLOOKUP(A986,prot_stoic!O985:R2385,2,FALSE)</f>
        <v>#N/A</v>
      </c>
      <c r="D986">
        <f t="shared" si="15"/>
        <v>0</v>
      </c>
    </row>
    <row r="987" spans="1:4" x14ac:dyDescent="0.2">
      <c r="A987" t="s">
        <v>7418</v>
      </c>
      <c r="B987" t="s">
        <v>7419</v>
      </c>
      <c r="C987" t="e">
        <f>VLOOKUP(A987,prot_stoic!O986:R2386,2,FALSE)</f>
        <v>#N/A</v>
      </c>
      <c r="D987">
        <f t="shared" si="15"/>
        <v>0</v>
      </c>
    </row>
    <row r="988" spans="1:4" x14ac:dyDescent="0.2">
      <c r="A988" t="s">
        <v>7420</v>
      </c>
      <c r="B988" t="s">
        <v>7337</v>
      </c>
      <c r="C988" t="e">
        <f>VLOOKUP(A988,prot_stoic!O987:R2387,2,FALSE)</f>
        <v>#N/A</v>
      </c>
      <c r="D988">
        <f t="shared" si="15"/>
        <v>0</v>
      </c>
    </row>
    <row r="989" spans="1:4" x14ac:dyDescent="0.2">
      <c r="A989" t="s">
        <v>7421</v>
      </c>
      <c r="B989" t="s">
        <v>7422</v>
      </c>
      <c r="C989" t="e">
        <f>VLOOKUP(A989,prot_stoic!O988:R2388,2,FALSE)</f>
        <v>#N/A</v>
      </c>
      <c r="D989">
        <f t="shared" si="15"/>
        <v>0</v>
      </c>
    </row>
    <row r="990" spans="1:4" x14ac:dyDescent="0.2">
      <c r="A990" t="s">
        <v>7425</v>
      </c>
      <c r="B990" t="s">
        <v>7426</v>
      </c>
      <c r="C990" t="e">
        <f>VLOOKUP(A990,prot_stoic!O989:R2389,2,FALSE)</f>
        <v>#N/A</v>
      </c>
      <c r="D990">
        <f t="shared" si="15"/>
        <v>0</v>
      </c>
    </row>
    <row r="991" spans="1:4" x14ac:dyDescent="0.2">
      <c r="A991" t="s">
        <v>7427</v>
      </c>
      <c r="B991" t="s">
        <v>7337</v>
      </c>
      <c r="C991" t="e">
        <f>VLOOKUP(A991,prot_stoic!O990:R2390,2,FALSE)</f>
        <v>#N/A</v>
      </c>
      <c r="D991">
        <f t="shared" si="15"/>
        <v>0</v>
      </c>
    </row>
    <row r="992" spans="1:4" x14ac:dyDescent="0.2">
      <c r="A992" t="s">
        <v>7428</v>
      </c>
      <c r="B992" t="s">
        <v>7429</v>
      </c>
      <c r="C992" t="e">
        <f>VLOOKUP(A992,prot_stoic!O991:R2391,2,FALSE)</f>
        <v>#N/A</v>
      </c>
      <c r="D992">
        <f t="shared" si="15"/>
        <v>0</v>
      </c>
    </row>
    <row r="993" spans="1:4" x14ac:dyDescent="0.2">
      <c r="A993" t="s">
        <v>7430</v>
      </c>
      <c r="B993" t="s">
        <v>7431</v>
      </c>
      <c r="C993" t="e">
        <f>VLOOKUP(A993,prot_stoic!O992:R2392,2,FALSE)</f>
        <v>#N/A</v>
      </c>
      <c r="D993">
        <f t="shared" si="15"/>
        <v>0</v>
      </c>
    </row>
    <row r="994" spans="1:4" x14ac:dyDescent="0.2">
      <c r="A994" t="s">
        <v>7432</v>
      </c>
      <c r="B994" t="s">
        <v>7337</v>
      </c>
      <c r="C994" t="e">
        <f>VLOOKUP(A994,prot_stoic!O993:R2393,2,FALSE)</f>
        <v>#N/A</v>
      </c>
      <c r="D994">
        <f t="shared" si="15"/>
        <v>0</v>
      </c>
    </row>
    <row r="995" spans="1:4" x14ac:dyDescent="0.2">
      <c r="A995" t="s">
        <v>7433</v>
      </c>
      <c r="B995" t="s">
        <v>7337</v>
      </c>
      <c r="C995" t="e">
        <f>VLOOKUP(A995,prot_stoic!O994:R2394,2,FALSE)</f>
        <v>#N/A</v>
      </c>
      <c r="D995">
        <f t="shared" si="15"/>
        <v>0</v>
      </c>
    </row>
    <row r="996" spans="1:4" x14ac:dyDescent="0.2">
      <c r="A996" t="s">
        <v>7434</v>
      </c>
      <c r="B996" t="s">
        <v>7337</v>
      </c>
      <c r="C996" t="e">
        <f>VLOOKUP(A996,prot_stoic!O995:R2395,2,FALSE)</f>
        <v>#N/A</v>
      </c>
      <c r="D996">
        <f t="shared" si="15"/>
        <v>0</v>
      </c>
    </row>
    <row r="997" spans="1:4" x14ac:dyDescent="0.2">
      <c r="A997" t="s">
        <v>7435</v>
      </c>
      <c r="B997" t="s">
        <v>7436</v>
      </c>
      <c r="C997" t="e">
        <f>VLOOKUP(A997,prot_stoic!O996:R2396,2,FALSE)</f>
        <v>#N/A</v>
      </c>
      <c r="D997">
        <f t="shared" si="15"/>
        <v>0</v>
      </c>
    </row>
    <row r="998" spans="1:4" x14ac:dyDescent="0.2">
      <c r="A998" t="s">
        <v>7437</v>
      </c>
      <c r="B998" t="s">
        <v>7337</v>
      </c>
      <c r="C998" t="e">
        <f>VLOOKUP(A998,prot_stoic!O997:R2397,2,FALSE)</f>
        <v>#N/A</v>
      </c>
      <c r="D998">
        <f t="shared" si="15"/>
        <v>0</v>
      </c>
    </row>
    <row r="999" spans="1:4" x14ac:dyDescent="0.2">
      <c r="A999" t="s">
        <v>7438</v>
      </c>
      <c r="B999" t="s">
        <v>7337</v>
      </c>
      <c r="C999" t="e">
        <f>VLOOKUP(A999,prot_stoic!O998:R2398,2,FALSE)</f>
        <v>#N/A</v>
      </c>
      <c r="D999">
        <f t="shared" si="15"/>
        <v>0</v>
      </c>
    </row>
    <row r="1000" spans="1:4" x14ac:dyDescent="0.2">
      <c r="A1000" t="s">
        <v>7439</v>
      </c>
      <c r="B1000" t="s">
        <v>7337</v>
      </c>
      <c r="C1000" t="e">
        <f>VLOOKUP(A1000,prot_stoic!O999:R2399,2,FALSE)</f>
        <v>#N/A</v>
      </c>
      <c r="D1000">
        <f t="shared" si="15"/>
        <v>0</v>
      </c>
    </row>
    <row r="1001" spans="1:4" x14ac:dyDescent="0.2">
      <c r="A1001" t="s">
        <v>7440</v>
      </c>
      <c r="B1001" t="s">
        <v>7441</v>
      </c>
      <c r="C1001" t="e">
        <f>VLOOKUP(A1001,prot_stoic!O1000:R2400,2,FALSE)</f>
        <v>#N/A</v>
      </c>
      <c r="D1001">
        <f t="shared" si="15"/>
        <v>0</v>
      </c>
    </row>
    <row r="1002" spans="1:4" x14ac:dyDescent="0.2">
      <c r="A1002" t="s">
        <v>7442</v>
      </c>
      <c r="B1002" t="s">
        <v>7443</v>
      </c>
      <c r="C1002" t="e">
        <f>VLOOKUP(A1002,prot_stoic!O1001:R2401,2,FALSE)</f>
        <v>#N/A</v>
      </c>
      <c r="D1002">
        <f t="shared" si="15"/>
        <v>0</v>
      </c>
    </row>
    <row r="1003" spans="1:4" x14ac:dyDescent="0.2">
      <c r="A1003" t="s">
        <v>7444</v>
      </c>
      <c r="B1003" t="s">
        <v>7445</v>
      </c>
      <c r="C1003" t="e">
        <f>VLOOKUP(A1003,prot_stoic!O1002:R2402,2,FALSE)</f>
        <v>#N/A</v>
      </c>
      <c r="D1003">
        <f t="shared" si="15"/>
        <v>0</v>
      </c>
    </row>
    <row r="1004" spans="1:4" x14ac:dyDescent="0.2">
      <c r="A1004" t="s">
        <v>7446</v>
      </c>
      <c r="B1004" t="s">
        <v>7337</v>
      </c>
      <c r="C1004" t="e">
        <f>VLOOKUP(A1004,prot_stoic!O1003:R2403,2,FALSE)</f>
        <v>#N/A</v>
      </c>
      <c r="D1004">
        <f t="shared" si="15"/>
        <v>0</v>
      </c>
    </row>
    <row r="1005" spans="1:4" x14ac:dyDescent="0.2">
      <c r="A1005" t="s">
        <v>7447</v>
      </c>
      <c r="B1005" t="s">
        <v>7448</v>
      </c>
      <c r="C1005" t="e">
        <f>VLOOKUP(A1005,prot_stoic!O1004:R2404,2,FALSE)</f>
        <v>#N/A</v>
      </c>
      <c r="D1005">
        <f t="shared" si="15"/>
        <v>0</v>
      </c>
    </row>
    <row r="1006" spans="1:4" x14ac:dyDescent="0.2">
      <c r="A1006" t="s">
        <v>7449</v>
      </c>
      <c r="B1006" t="s">
        <v>7450</v>
      </c>
      <c r="C1006" t="e">
        <f>VLOOKUP(A1006,prot_stoic!O1005:R2405,2,FALSE)</f>
        <v>#N/A</v>
      </c>
      <c r="D1006">
        <f t="shared" si="15"/>
        <v>0</v>
      </c>
    </row>
    <row r="1007" spans="1:4" x14ac:dyDescent="0.2">
      <c r="A1007" t="s">
        <v>7451</v>
      </c>
      <c r="B1007" t="s">
        <v>7335</v>
      </c>
      <c r="C1007" t="e">
        <f>VLOOKUP(A1007,prot_stoic!O1006:R2406,2,FALSE)</f>
        <v>#N/A</v>
      </c>
      <c r="D1007">
        <f t="shared" si="15"/>
        <v>0</v>
      </c>
    </row>
    <row r="1008" spans="1:4" x14ac:dyDescent="0.2">
      <c r="A1008" t="s">
        <v>7452</v>
      </c>
      <c r="B1008" t="s">
        <v>7453</v>
      </c>
      <c r="C1008" t="e">
        <f>VLOOKUP(A1008,prot_stoic!O1007:R2407,2,FALSE)</f>
        <v>#N/A</v>
      </c>
      <c r="D1008">
        <f t="shared" si="15"/>
        <v>0</v>
      </c>
    </row>
    <row r="1009" spans="1:4" x14ac:dyDescent="0.2">
      <c r="A1009" t="s">
        <v>7454</v>
      </c>
      <c r="B1009" t="s">
        <v>7337</v>
      </c>
      <c r="C1009" t="e">
        <f>VLOOKUP(A1009,prot_stoic!O1008:R2408,2,FALSE)</f>
        <v>#N/A</v>
      </c>
      <c r="D1009">
        <f t="shared" si="15"/>
        <v>0</v>
      </c>
    </row>
    <row r="1010" spans="1:4" x14ac:dyDescent="0.2">
      <c r="A1010" t="s">
        <v>7455</v>
      </c>
      <c r="B1010" t="s">
        <v>7337</v>
      </c>
      <c r="C1010" t="e">
        <f>VLOOKUP(A1010,prot_stoic!O1009:R2409,2,FALSE)</f>
        <v>#N/A</v>
      </c>
      <c r="D1010">
        <f t="shared" si="15"/>
        <v>0</v>
      </c>
    </row>
    <row r="1011" spans="1:4" x14ac:dyDescent="0.2">
      <c r="A1011" t="s">
        <v>7456</v>
      </c>
      <c r="B1011" t="s">
        <v>7457</v>
      </c>
      <c r="C1011" t="e">
        <f>VLOOKUP(A1011,prot_stoic!O1010:R2410,2,FALSE)</f>
        <v>#N/A</v>
      </c>
      <c r="D1011">
        <f t="shared" si="15"/>
        <v>0</v>
      </c>
    </row>
    <row r="1012" spans="1:4" x14ac:dyDescent="0.2">
      <c r="A1012" t="s">
        <v>7458</v>
      </c>
      <c r="B1012" t="s">
        <v>7459</v>
      </c>
      <c r="C1012" t="e">
        <f>VLOOKUP(A1012,prot_stoic!O1011:R2411,2,FALSE)</f>
        <v>#N/A</v>
      </c>
      <c r="D1012">
        <f t="shared" si="15"/>
        <v>0</v>
      </c>
    </row>
    <row r="1013" spans="1:4" x14ac:dyDescent="0.2">
      <c r="A1013" t="s">
        <v>7460</v>
      </c>
      <c r="B1013" t="s">
        <v>7461</v>
      </c>
      <c r="C1013" t="e">
        <f>VLOOKUP(A1013,prot_stoic!O1012:R2412,2,FALSE)</f>
        <v>#N/A</v>
      </c>
      <c r="D1013">
        <f t="shared" si="15"/>
        <v>0</v>
      </c>
    </row>
    <row r="1014" spans="1:4" x14ac:dyDescent="0.2">
      <c r="A1014" t="s">
        <v>7462</v>
      </c>
      <c r="B1014" t="s">
        <v>7337</v>
      </c>
      <c r="C1014" t="e">
        <f>VLOOKUP(A1014,prot_stoic!O1013:R2413,2,FALSE)</f>
        <v>#N/A</v>
      </c>
      <c r="D1014">
        <f t="shared" si="15"/>
        <v>0</v>
      </c>
    </row>
    <row r="1015" spans="1:4" x14ac:dyDescent="0.2">
      <c r="A1015" t="s">
        <v>7463</v>
      </c>
      <c r="B1015" t="s">
        <v>7464</v>
      </c>
      <c r="C1015" t="e">
        <f>VLOOKUP(A1015,prot_stoic!O1014:R2414,2,FALSE)</f>
        <v>#N/A</v>
      </c>
      <c r="D1015">
        <f t="shared" si="15"/>
        <v>0</v>
      </c>
    </row>
    <row r="1016" spans="1:4" x14ac:dyDescent="0.2">
      <c r="A1016" t="s">
        <v>7465</v>
      </c>
      <c r="B1016" t="s">
        <v>7337</v>
      </c>
      <c r="C1016" t="e">
        <f>VLOOKUP(A1016,prot_stoic!O1015:R2415,2,FALSE)</f>
        <v>#N/A</v>
      </c>
      <c r="D1016">
        <f t="shared" si="15"/>
        <v>0</v>
      </c>
    </row>
    <row r="1017" spans="1:4" x14ac:dyDescent="0.2">
      <c r="A1017" t="s">
        <v>7466</v>
      </c>
      <c r="B1017" t="s">
        <v>7337</v>
      </c>
      <c r="C1017" t="e">
        <f>VLOOKUP(A1017,prot_stoic!O1016:R2416,2,FALSE)</f>
        <v>#N/A</v>
      </c>
      <c r="D1017">
        <f t="shared" si="15"/>
        <v>0</v>
      </c>
    </row>
    <row r="1018" spans="1:4" x14ac:dyDescent="0.2">
      <c r="A1018" t="s">
        <v>7467</v>
      </c>
      <c r="B1018" t="s">
        <v>7468</v>
      </c>
      <c r="C1018" t="e">
        <f>VLOOKUP(A1018,prot_stoic!O1017:R2417,2,FALSE)</f>
        <v>#N/A</v>
      </c>
      <c r="D1018">
        <f t="shared" si="15"/>
        <v>0</v>
      </c>
    </row>
    <row r="1019" spans="1:4" x14ac:dyDescent="0.2">
      <c r="A1019" t="s">
        <v>7469</v>
      </c>
      <c r="B1019" t="s">
        <v>7470</v>
      </c>
      <c r="C1019" t="e">
        <f>VLOOKUP(A1019,prot_stoic!O1018:R2418,2,FALSE)</f>
        <v>#N/A</v>
      </c>
      <c r="D1019">
        <f t="shared" si="15"/>
        <v>0</v>
      </c>
    </row>
    <row r="1020" spans="1:4" x14ac:dyDescent="0.2">
      <c r="A1020" t="s">
        <v>7471</v>
      </c>
      <c r="B1020" t="s">
        <v>7337</v>
      </c>
      <c r="C1020" t="e">
        <f>VLOOKUP(A1020,prot_stoic!O1019:R2419,2,FALSE)</f>
        <v>#N/A</v>
      </c>
      <c r="D1020">
        <f t="shared" si="15"/>
        <v>0</v>
      </c>
    </row>
    <row r="1021" spans="1:4" x14ac:dyDescent="0.2">
      <c r="A1021" t="s">
        <v>7472</v>
      </c>
      <c r="B1021" t="s">
        <v>7337</v>
      </c>
      <c r="C1021" t="e">
        <f>VLOOKUP(A1021,prot_stoic!O1020:R2420,2,FALSE)</f>
        <v>#N/A</v>
      </c>
      <c r="D1021">
        <f t="shared" si="15"/>
        <v>0</v>
      </c>
    </row>
    <row r="1022" spans="1:4" x14ac:dyDescent="0.2">
      <c r="A1022" t="s">
        <v>7473</v>
      </c>
      <c r="B1022" t="s">
        <v>7474</v>
      </c>
      <c r="C1022" t="e">
        <f>VLOOKUP(A1022,prot_stoic!O1021:R2421,2,FALSE)</f>
        <v>#N/A</v>
      </c>
      <c r="D1022">
        <f t="shared" si="15"/>
        <v>0</v>
      </c>
    </row>
    <row r="1023" spans="1:4" x14ac:dyDescent="0.2">
      <c r="A1023" t="s">
        <v>7475</v>
      </c>
      <c r="B1023" t="s">
        <v>7388</v>
      </c>
      <c r="C1023" t="e">
        <f>VLOOKUP(A1023,prot_stoic!O1022:R2422,2,FALSE)</f>
        <v>#N/A</v>
      </c>
      <c r="D1023">
        <f t="shared" si="15"/>
        <v>0</v>
      </c>
    </row>
    <row r="1024" spans="1:4" x14ac:dyDescent="0.2">
      <c r="A1024" t="s">
        <v>7476</v>
      </c>
      <c r="B1024" t="s">
        <v>7477</v>
      </c>
      <c r="C1024" t="e">
        <f>VLOOKUP(A1024,prot_stoic!O1023:R2423,2,FALSE)</f>
        <v>#N/A</v>
      </c>
      <c r="D1024">
        <f t="shared" si="15"/>
        <v>0</v>
      </c>
    </row>
    <row r="1025" spans="1:4" x14ac:dyDescent="0.2">
      <c r="A1025" t="s">
        <v>7478</v>
      </c>
      <c r="B1025" t="s">
        <v>7388</v>
      </c>
      <c r="C1025" t="e">
        <f>VLOOKUP(A1025,prot_stoic!O1024:R2424,2,FALSE)</f>
        <v>#N/A</v>
      </c>
      <c r="D1025">
        <f t="shared" si="15"/>
        <v>0</v>
      </c>
    </row>
    <row r="1026" spans="1:4" x14ac:dyDescent="0.2">
      <c r="A1026" t="s">
        <v>7479</v>
      </c>
      <c r="B1026" t="s">
        <v>7337</v>
      </c>
      <c r="C1026" t="e">
        <f>VLOOKUP(A1026,prot_stoic!O1025:R2425,2,FALSE)</f>
        <v>#N/A</v>
      </c>
      <c r="D1026">
        <f t="shared" si="15"/>
        <v>0</v>
      </c>
    </row>
    <row r="1027" spans="1:4" x14ac:dyDescent="0.2">
      <c r="A1027" t="s">
        <v>7480</v>
      </c>
      <c r="B1027" t="s">
        <v>7337</v>
      </c>
      <c r="C1027" t="e">
        <f>VLOOKUP(A1027,prot_stoic!O1026:R2426,2,FALSE)</f>
        <v>#N/A</v>
      </c>
      <c r="D1027">
        <f t="shared" si="15"/>
        <v>0</v>
      </c>
    </row>
    <row r="1028" spans="1:4" x14ac:dyDescent="0.2">
      <c r="A1028" t="s">
        <v>7481</v>
      </c>
      <c r="B1028" t="s">
        <v>7337</v>
      </c>
      <c r="C1028" t="e">
        <f>VLOOKUP(A1028,prot_stoic!O1027:R2427,2,FALSE)</f>
        <v>#N/A</v>
      </c>
      <c r="D1028">
        <f t="shared" ref="D1028:D1091" si="16">IF(ISNA(C1028),0,1)</f>
        <v>0</v>
      </c>
    </row>
    <row r="1029" spans="1:4" x14ac:dyDescent="0.2">
      <c r="A1029" t="s">
        <v>7482</v>
      </c>
      <c r="B1029" t="s">
        <v>7483</v>
      </c>
      <c r="C1029" t="e">
        <f>VLOOKUP(A1029,prot_stoic!O1028:R2428,2,FALSE)</f>
        <v>#N/A</v>
      </c>
      <c r="D1029">
        <f t="shared" si="16"/>
        <v>0</v>
      </c>
    </row>
    <row r="1030" spans="1:4" x14ac:dyDescent="0.2">
      <c r="A1030" t="s">
        <v>7484</v>
      </c>
      <c r="B1030" t="s">
        <v>7337</v>
      </c>
      <c r="C1030" t="e">
        <f>VLOOKUP(A1030,prot_stoic!O1029:R2429,2,FALSE)</f>
        <v>#N/A</v>
      </c>
      <c r="D1030">
        <f t="shared" si="16"/>
        <v>0</v>
      </c>
    </row>
    <row r="1031" spans="1:4" x14ac:dyDescent="0.2">
      <c r="A1031" t="s">
        <v>7485</v>
      </c>
      <c r="B1031" t="s">
        <v>7388</v>
      </c>
      <c r="C1031" t="e">
        <f>VLOOKUP(A1031,prot_stoic!O1030:R2430,2,FALSE)</f>
        <v>#N/A</v>
      </c>
      <c r="D1031">
        <f t="shared" si="16"/>
        <v>0</v>
      </c>
    </row>
    <row r="1032" spans="1:4" x14ac:dyDescent="0.2">
      <c r="A1032" t="s">
        <v>7486</v>
      </c>
      <c r="B1032" t="s">
        <v>7487</v>
      </c>
      <c r="C1032" t="e">
        <f>VLOOKUP(A1032,prot_stoic!O1031:R2431,2,FALSE)</f>
        <v>#N/A</v>
      </c>
      <c r="D1032">
        <f t="shared" si="16"/>
        <v>0</v>
      </c>
    </row>
    <row r="1033" spans="1:4" x14ac:dyDescent="0.2">
      <c r="A1033" t="s">
        <v>7488</v>
      </c>
      <c r="B1033" t="s">
        <v>7489</v>
      </c>
      <c r="C1033" t="e">
        <f>VLOOKUP(A1033,prot_stoic!O1032:R2432,2,FALSE)</f>
        <v>#N/A</v>
      </c>
      <c r="D1033">
        <f t="shared" si="16"/>
        <v>0</v>
      </c>
    </row>
    <row r="1034" spans="1:4" x14ac:dyDescent="0.2">
      <c r="A1034" t="s">
        <v>7490</v>
      </c>
      <c r="B1034" t="s">
        <v>7491</v>
      </c>
      <c r="C1034" t="e">
        <f>VLOOKUP(A1034,prot_stoic!O1033:R2433,2,FALSE)</f>
        <v>#N/A</v>
      </c>
      <c r="D1034">
        <f t="shared" si="16"/>
        <v>0</v>
      </c>
    </row>
    <row r="1035" spans="1:4" x14ac:dyDescent="0.2">
      <c r="A1035" t="s">
        <v>7492</v>
      </c>
      <c r="B1035" t="s">
        <v>7493</v>
      </c>
      <c r="C1035" t="e">
        <f>VLOOKUP(A1035,prot_stoic!O1034:R2434,2,FALSE)</f>
        <v>#N/A</v>
      </c>
      <c r="D1035">
        <f t="shared" si="16"/>
        <v>0</v>
      </c>
    </row>
    <row r="1036" spans="1:4" x14ac:dyDescent="0.2">
      <c r="A1036" t="s">
        <v>7494</v>
      </c>
      <c r="B1036" t="s">
        <v>7337</v>
      </c>
      <c r="C1036" t="e">
        <f>VLOOKUP(A1036,prot_stoic!O1035:R2435,2,FALSE)</f>
        <v>#N/A</v>
      </c>
      <c r="D1036">
        <f t="shared" si="16"/>
        <v>0</v>
      </c>
    </row>
    <row r="1037" spans="1:4" x14ac:dyDescent="0.2">
      <c r="A1037" t="s">
        <v>7495</v>
      </c>
      <c r="B1037" t="s">
        <v>7496</v>
      </c>
      <c r="C1037" t="e">
        <f>VLOOKUP(A1037,prot_stoic!O1036:R2436,2,FALSE)</f>
        <v>#N/A</v>
      </c>
      <c r="D1037">
        <f t="shared" si="16"/>
        <v>0</v>
      </c>
    </row>
    <row r="1038" spans="1:4" x14ac:dyDescent="0.2">
      <c r="A1038" t="s">
        <v>7497</v>
      </c>
      <c r="B1038" t="s">
        <v>7359</v>
      </c>
      <c r="C1038" t="e">
        <f>VLOOKUP(A1038,prot_stoic!O1037:R2437,2,FALSE)</f>
        <v>#N/A</v>
      </c>
      <c r="D1038">
        <f t="shared" si="16"/>
        <v>0</v>
      </c>
    </row>
    <row r="1039" spans="1:4" x14ac:dyDescent="0.2">
      <c r="A1039" t="s">
        <v>7498</v>
      </c>
      <c r="B1039" t="s">
        <v>7335</v>
      </c>
      <c r="C1039" t="e">
        <f>VLOOKUP(A1039,prot_stoic!O1038:R2438,2,FALSE)</f>
        <v>#N/A</v>
      </c>
      <c r="D1039">
        <f t="shared" si="16"/>
        <v>0</v>
      </c>
    </row>
    <row r="1040" spans="1:4" x14ac:dyDescent="0.2">
      <c r="A1040" t="s">
        <v>7499</v>
      </c>
      <c r="B1040" t="s">
        <v>7337</v>
      </c>
      <c r="C1040" t="e">
        <f>VLOOKUP(A1040,prot_stoic!O1039:R2439,2,FALSE)</f>
        <v>#N/A</v>
      </c>
      <c r="D1040">
        <f t="shared" si="16"/>
        <v>0</v>
      </c>
    </row>
    <row r="1041" spans="1:4" x14ac:dyDescent="0.2">
      <c r="A1041" t="s">
        <v>7500</v>
      </c>
      <c r="B1041" t="s">
        <v>7501</v>
      </c>
      <c r="C1041" t="e">
        <f>VLOOKUP(A1041,prot_stoic!O1040:R2440,2,FALSE)</f>
        <v>#N/A</v>
      </c>
      <c r="D1041">
        <f t="shared" si="16"/>
        <v>0</v>
      </c>
    </row>
    <row r="1042" spans="1:4" x14ac:dyDescent="0.2">
      <c r="A1042" t="s">
        <v>7502</v>
      </c>
      <c r="B1042" t="s">
        <v>7337</v>
      </c>
      <c r="C1042" t="e">
        <f>VLOOKUP(A1042,prot_stoic!O1041:R2441,2,FALSE)</f>
        <v>#N/A</v>
      </c>
      <c r="D1042">
        <f t="shared" si="16"/>
        <v>0</v>
      </c>
    </row>
    <row r="1043" spans="1:4" x14ac:dyDescent="0.2">
      <c r="A1043" t="s">
        <v>7503</v>
      </c>
      <c r="B1043" t="s">
        <v>7337</v>
      </c>
      <c r="C1043" t="e">
        <f>VLOOKUP(A1043,prot_stoic!O1042:R2442,2,FALSE)</f>
        <v>#N/A</v>
      </c>
      <c r="D1043">
        <f t="shared" si="16"/>
        <v>0</v>
      </c>
    </row>
    <row r="1044" spans="1:4" x14ac:dyDescent="0.2">
      <c r="A1044" t="s">
        <v>7504</v>
      </c>
      <c r="B1044" t="s">
        <v>7335</v>
      </c>
      <c r="C1044" t="e">
        <f>VLOOKUP(A1044,prot_stoic!O1043:R2443,2,FALSE)</f>
        <v>#N/A</v>
      </c>
      <c r="D1044">
        <f t="shared" si="16"/>
        <v>0</v>
      </c>
    </row>
    <row r="1045" spans="1:4" x14ac:dyDescent="0.2">
      <c r="A1045" t="s">
        <v>7505</v>
      </c>
      <c r="B1045" t="s">
        <v>7506</v>
      </c>
      <c r="C1045" t="e">
        <f>VLOOKUP(A1045,prot_stoic!O1044:R2444,2,FALSE)</f>
        <v>#N/A</v>
      </c>
      <c r="D1045">
        <f t="shared" si="16"/>
        <v>0</v>
      </c>
    </row>
    <row r="1046" spans="1:4" x14ac:dyDescent="0.2">
      <c r="A1046" t="s">
        <v>7507</v>
      </c>
      <c r="B1046" t="s">
        <v>7337</v>
      </c>
      <c r="C1046" t="e">
        <f>VLOOKUP(A1046,prot_stoic!O1045:R2445,2,FALSE)</f>
        <v>#N/A</v>
      </c>
      <c r="D1046">
        <f t="shared" si="16"/>
        <v>0</v>
      </c>
    </row>
    <row r="1047" spans="1:4" x14ac:dyDescent="0.2">
      <c r="A1047" t="s">
        <v>7508</v>
      </c>
      <c r="B1047" t="s">
        <v>7509</v>
      </c>
      <c r="C1047" t="e">
        <f>VLOOKUP(A1047,prot_stoic!O1046:R2446,2,FALSE)</f>
        <v>#N/A</v>
      </c>
      <c r="D1047">
        <f t="shared" si="16"/>
        <v>0</v>
      </c>
    </row>
    <row r="1048" spans="1:4" x14ac:dyDescent="0.2">
      <c r="A1048" t="s">
        <v>7510</v>
      </c>
      <c r="B1048" t="s">
        <v>7511</v>
      </c>
      <c r="C1048" t="e">
        <f>VLOOKUP(A1048,prot_stoic!O1047:R2447,2,FALSE)</f>
        <v>#N/A</v>
      </c>
      <c r="D1048">
        <f t="shared" si="16"/>
        <v>0</v>
      </c>
    </row>
    <row r="1049" spans="1:4" x14ac:dyDescent="0.2">
      <c r="A1049" t="s">
        <v>7512</v>
      </c>
      <c r="B1049" t="s">
        <v>7513</v>
      </c>
      <c r="C1049" t="e">
        <f>VLOOKUP(A1049,prot_stoic!O1048:R2448,2,FALSE)</f>
        <v>#N/A</v>
      </c>
      <c r="D1049">
        <f t="shared" si="16"/>
        <v>0</v>
      </c>
    </row>
    <row r="1050" spans="1:4" x14ac:dyDescent="0.2">
      <c r="A1050" t="s">
        <v>7514</v>
      </c>
      <c r="B1050" t="s">
        <v>7515</v>
      </c>
      <c r="C1050" t="e">
        <f>VLOOKUP(A1050,prot_stoic!O1049:R2449,2,FALSE)</f>
        <v>#N/A</v>
      </c>
      <c r="D1050">
        <f t="shared" si="16"/>
        <v>0</v>
      </c>
    </row>
    <row r="1051" spans="1:4" x14ac:dyDescent="0.2">
      <c r="A1051" t="s">
        <v>7516</v>
      </c>
      <c r="B1051" t="s">
        <v>7517</v>
      </c>
      <c r="C1051" t="e">
        <f>VLOOKUP(A1051,prot_stoic!O1050:R2450,2,FALSE)</f>
        <v>#N/A</v>
      </c>
      <c r="D1051">
        <f t="shared" si="16"/>
        <v>0</v>
      </c>
    </row>
    <row r="1052" spans="1:4" x14ac:dyDescent="0.2">
      <c r="A1052" t="s">
        <v>7518</v>
      </c>
      <c r="B1052" t="s">
        <v>7519</v>
      </c>
      <c r="C1052" t="e">
        <f>VLOOKUP(A1052,prot_stoic!O1051:R2451,2,FALSE)</f>
        <v>#N/A</v>
      </c>
      <c r="D1052">
        <f t="shared" si="16"/>
        <v>0</v>
      </c>
    </row>
    <row r="1053" spans="1:4" x14ac:dyDescent="0.2">
      <c r="A1053" t="s">
        <v>7520</v>
      </c>
      <c r="B1053" t="s">
        <v>7521</v>
      </c>
      <c r="C1053" t="e">
        <f>VLOOKUP(A1053,prot_stoic!O1052:R2452,2,FALSE)</f>
        <v>#N/A</v>
      </c>
      <c r="D1053">
        <f t="shared" si="16"/>
        <v>0</v>
      </c>
    </row>
    <row r="1054" spans="1:4" x14ac:dyDescent="0.2">
      <c r="A1054" t="s">
        <v>7522</v>
      </c>
      <c r="B1054" t="s">
        <v>7337</v>
      </c>
      <c r="C1054" t="e">
        <f>VLOOKUP(A1054,prot_stoic!O1053:R2453,2,FALSE)</f>
        <v>#N/A</v>
      </c>
      <c r="D1054">
        <f t="shared" si="16"/>
        <v>0</v>
      </c>
    </row>
    <row r="1055" spans="1:4" x14ac:dyDescent="0.2">
      <c r="A1055" t="s">
        <v>7523</v>
      </c>
      <c r="B1055" t="s">
        <v>7337</v>
      </c>
      <c r="C1055" t="e">
        <f>VLOOKUP(A1055,prot_stoic!O1054:R2454,2,FALSE)</f>
        <v>#N/A</v>
      </c>
      <c r="D1055">
        <f t="shared" si="16"/>
        <v>0</v>
      </c>
    </row>
    <row r="1056" spans="1:4" x14ac:dyDescent="0.2">
      <c r="A1056" t="s">
        <v>7524</v>
      </c>
      <c r="B1056" t="s">
        <v>7525</v>
      </c>
      <c r="C1056" t="e">
        <f>VLOOKUP(A1056,prot_stoic!O1055:R2455,2,FALSE)</f>
        <v>#N/A</v>
      </c>
      <c r="D1056">
        <f t="shared" si="16"/>
        <v>0</v>
      </c>
    </row>
    <row r="1057" spans="1:4" x14ac:dyDescent="0.2">
      <c r="A1057" t="s">
        <v>7526</v>
      </c>
      <c r="B1057" t="s">
        <v>7527</v>
      </c>
      <c r="C1057" t="e">
        <f>VLOOKUP(A1057,prot_stoic!O1056:R2456,2,FALSE)</f>
        <v>#N/A</v>
      </c>
      <c r="D1057">
        <f t="shared" si="16"/>
        <v>0</v>
      </c>
    </row>
    <row r="1058" spans="1:4" x14ac:dyDescent="0.2">
      <c r="A1058" t="s">
        <v>7528</v>
      </c>
      <c r="B1058" t="s">
        <v>7337</v>
      </c>
      <c r="C1058" t="e">
        <f>VLOOKUP(A1058,prot_stoic!O1057:R2457,2,FALSE)</f>
        <v>#N/A</v>
      </c>
      <c r="D1058">
        <f t="shared" si="16"/>
        <v>0</v>
      </c>
    </row>
    <row r="1059" spans="1:4" x14ac:dyDescent="0.2">
      <c r="A1059" t="s">
        <v>7529</v>
      </c>
      <c r="B1059" t="s">
        <v>7530</v>
      </c>
      <c r="C1059" t="e">
        <f>VLOOKUP(A1059,prot_stoic!O1058:R2458,2,FALSE)</f>
        <v>#N/A</v>
      </c>
      <c r="D1059">
        <f t="shared" si="16"/>
        <v>0</v>
      </c>
    </row>
    <row r="1060" spans="1:4" x14ac:dyDescent="0.2">
      <c r="A1060" t="s">
        <v>7531</v>
      </c>
      <c r="B1060" t="s">
        <v>7532</v>
      </c>
      <c r="C1060" t="e">
        <f>VLOOKUP(A1060,prot_stoic!O1059:R2459,2,FALSE)</f>
        <v>#N/A</v>
      </c>
      <c r="D1060">
        <f t="shared" si="16"/>
        <v>0</v>
      </c>
    </row>
    <row r="1061" spans="1:4" x14ac:dyDescent="0.2">
      <c r="A1061" t="s">
        <v>7533</v>
      </c>
      <c r="B1061" t="s">
        <v>7337</v>
      </c>
      <c r="C1061" t="e">
        <f>VLOOKUP(A1061,prot_stoic!O1060:R2460,2,FALSE)</f>
        <v>#N/A</v>
      </c>
      <c r="D1061">
        <f t="shared" si="16"/>
        <v>0</v>
      </c>
    </row>
    <row r="1062" spans="1:4" x14ac:dyDescent="0.2">
      <c r="A1062" t="s">
        <v>7534</v>
      </c>
      <c r="B1062" t="s">
        <v>7426</v>
      </c>
      <c r="C1062" t="e">
        <f>VLOOKUP(A1062,prot_stoic!O1061:R2461,2,FALSE)</f>
        <v>#N/A</v>
      </c>
      <c r="D1062">
        <f t="shared" si="16"/>
        <v>0</v>
      </c>
    </row>
    <row r="1063" spans="1:4" x14ac:dyDescent="0.2">
      <c r="A1063" t="s">
        <v>7535</v>
      </c>
      <c r="B1063" t="s">
        <v>7337</v>
      </c>
      <c r="C1063" t="e">
        <f>VLOOKUP(A1063,prot_stoic!O1062:R2462,2,FALSE)</f>
        <v>#N/A</v>
      </c>
      <c r="D1063">
        <f t="shared" si="16"/>
        <v>0</v>
      </c>
    </row>
    <row r="1064" spans="1:4" x14ac:dyDescent="0.2">
      <c r="A1064" t="s">
        <v>7536</v>
      </c>
      <c r="B1064" t="s">
        <v>7388</v>
      </c>
      <c r="C1064" t="e">
        <f>VLOOKUP(A1064,prot_stoic!O1063:R2463,2,FALSE)</f>
        <v>#N/A</v>
      </c>
      <c r="D1064">
        <f t="shared" si="16"/>
        <v>0</v>
      </c>
    </row>
    <row r="1065" spans="1:4" x14ac:dyDescent="0.2">
      <c r="A1065" t="s">
        <v>7537</v>
      </c>
      <c r="B1065" t="s">
        <v>7337</v>
      </c>
      <c r="C1065" t="e">
        <f>VLOOKUP(A1065,prot_stoic!O1064:R2464,2,FALSE)</f>
        <v>#N/A</v>
      </c>
      <c r="D1065">
        <f t="shared" si="16"/>
        <v>0</v>
      </c>
    </row>
    <row r="1066" spans="1:4" x14ac:dyDescent="0.2">
      <c r="A1066" t="s">
        <v>7538</v>
      </c>
      <c r="B1066" t="s">
        <v>7539</v>
      </c>
      <c r="C1066" t="e">
        <f>VLOOKUP(A1066,prot_stoic!O1065:R2465,2,FALSE)</f>
        <v>#N/A</v>
      </c>
      <c r="D1066">
        <f t="shared" si="16"/>
        <v>0</v>
      </c>
    </row>
    <row r="1067" spans="1:4" x14ac:dyDescent="0.2">
      <c r="A1067" t="s">
        <v>7540</v>
      </c>
      <c r="B1067" t="s">
        <v>7337</v>
      </c>
      <c r="C1067" t="e">
        <f>VLOOKUP(A1067,prot_stoic!O1066:R2466,2,FALSE)</f>
        <v>#N/A</v>
      </c>
      <c r="D1067">
        <f t="shared" si="16"/>
        <v>0</v>
      </c>
    </row>
    <row r="1068" spans="1:4" x14ac:dyDescent="0.2">
      <c r="A1068" t="s">
        <v>7541</v>
      </c>
      <c r="B1068" t="s">
        <v>7357</v>
      </c>
      <c r="C1068" t="e">
        <f>VLOOKUP(A1068,prot_stoic!O1067:R2467,2,FALSE)</f>
        <v>#N/A</v>
      </c>
      <c r="D1068">
        <f t="shared" si="16"/>
        <v>0</v>
      </c>
    </row>
    <row r="1069" spans="1:4" x14ac:dyDescent="0.2">
      <c r="A1069" t="s">
        <v>7542</v>
      </c>
      <c r="B1069" t="s">
        <v>7337</v>
      </c>
      <c r="C1069" t="e">
        <f>VLOOKUP(A1069,prot_stoic!O1068:R2468,2,FALSE)</f>
        <v>#N/A</v>
      </c>
      <c r="D1069">
        <f t="shared" si="16"/>
        <v>0</v>
      </c>
    </row>
    <row r="1070" spans="1:4" x14ac:dyDescent="0.2">
      <c r="A1070" t="s">
        <v>7543</v>
      </c>
      <c r="B1070" t="s">
        <v>7544</v>
      </c>
      <c r="C1070" t="e">
        <f>VLOOKUP(A1070,prot_stoic!O1069:R2469,2,FALSE)</f>
        <v>#N/A</v>
      </c>
      <c r="D1070">
        <f t="shared" si="16"/>
        <v>0</v>
      </c>
    </row>
    <row r="1071" spans="1:4" x14ac:dyDescent="0.2">
      <c r="A1071" t="s">
        <v>7545</v>
      </c>
      <c r="B1071" t="s">
        <v>7337</v>
      </c>
      <c r="C1071" t="e">
        <f>VLOOKUP(A1071,prot_stoic!O1070:R2470,2,FALSE)</f>
        <v>#N/A</v>
      </c>
      <c r="D1071">
        <f t="shared" si="16"/>
        <v>0</v>
      </c>
    </row>
    <row r="1072" spans="1:4" x14ac:dyDescent="0.2">
      <c r="A1072" t="s">
        <v>7546</v>
      </c>
      <c r="B1072" t="s">
        <v>7547</v>
      </c>
      <c r="C1072" t="e">
        <f>VLOOKUP(A1072,prot_stoic!O1071:R2471,2,FALSE)</f>
        <v>#N/A</v>
      </c>
      <c r="D1072">
        <f t="shared" si="16"/>
        <v>0</v>
      </c>
    </row>
    <row r="1073" spans="1:4" x14ac:dyDescent="0.2">
      <c r="A1073" t="s">
        <v>7548</v>
      </c>
      <c r="B1073" t="s">
        <v>7337</v>
      </c>
      <c r="C1073" t="e">
        <f>VLOOKUP(A1073,prot_stoic!O1072:R2472,2,FALSE)</f>
        <v>#N/A</v>
      </c>
      <c r="D1073">
        <f t="shared" si="16"/>
        <v>0</v>
      </c>
    </row>
    <row r="1074" spans="1:4" x14ac:dyDescent="0.2">
      <c r="A1074" t="s">
        <v>7549</v>
      </c>
      <c r="B1074" t="s">
        <v>7550</v>
      </c>
      <c r="C1074" t="e">
        <f>VLOOKUP(A1074,prot_stoic!O1073:R2473,2,FALSE)</f>
        <v>#N/A</v>
      </c>
      <c r="D1074">
        <f t="shared" si="16"/>
        <v>0</v>
      </c>
    </row>
    <row r="1075" spans="1:4" x14ac:dyDescent="0.2">
      <c r="A1075" t="s">
        <v>7551</v>
      </c>
      <c r="B1075" t="s">
        <v>7337</v>
      </c>
      <c r="C1075" t="e">
        <f>VLOOKUP(A1075,prot_stoic!O1074:R2474,2,FALSE)</f>
        <v>#N/A</v>
      </c>
      <c r="D1075">
        <f t="shared" si="16"/>
        <v>0</v>
      </c>
    </row>
    <row r="1076" spans="1:4" x14ac:dyDescent="0.2">
      <c r="A1076" t="s">
        <v>7552</v>
      </c>
      <c r="B1076" t="s">
        <v>7337</v>
      </c>
      <c r="C1076" t="e">
        <f>VLOOKUP(A1076,prot_stoic!O1075:R2475,2,FALSE)</f>
        <v>#N/A</v>
      </c>
      <c r="D1076">
        <f t="shared" si="16"/>
        <v>0</v>
      </c>
    </row>
    <row r="1077" spans="1:4" x14ac:dyDescent="0.2">
      <c r="A1077" t="s">
        <v>7553</v>
      </c>
      <c r="B1077" t="s">
        <v>7345</v>
      </c>
      <c r="C1077" t="e">
        <f>VLOOKUP(A1077,prot_stoic!O1076:R2476,2,FALSE)</f>
        <v>#N/A</v>
      </c>
      <c r="D1077">
        <f t="shared" si="16"/>
        <v>0</v>
      </c>
    </row>
    <row r="1078" spans="1:4" x14ac:dyDescent="0.2">
      <c r="A1078" t="s">
        <v>7554</v>
      </c>
      <c r="B1078" t="s">
        <v>7335</v>
      </c>
      <c r="C1078" t="e">
        <f>VLOOKUP(A1078,prot_stoic!O1077:R2477,2,FALSE)</f>
        <v>#N/A</v>
      </c>
      <c r="D1078">
        <f t="shared" si="16"/>
        <v>0</v>
      </c>
    </row>
    <row r="1079" spans="1:4" x14ac:dyDescent="0.2">
      <c r="A1079" t="s">
        <v>7555</v>
      </c>
      <c r="B1079" t="s">
        <v>7388</v>
      </c>
      <c r="C1079" t="e">
        <f>VLOOKUP(A1079,prot_stoic!O1078:R2478,2,FALSE)</f>
        <v>#N/A</v>
      </c>
      <c r="D1079">
        <f t="shared" si="16"/>
        <v>0</v>
      </c>
    </row>
    <row r="1080" spans="1:4" x14ac:dyDescent="0.2">
      <c r="A1080" t="s">
        <v>7556</v>
      </c>
      <c r="B1080" t="s">
        <v>7557</v>
      </c>
      <c r="C1080" t="e">
        <f>VLOOKUP(A1080,prot_stoic!O1079:R2479,2,FALSE)</f>
        <v>#N/A</v>
      </c>
      <c r="D1080">
        <f t="shared" si="16"/>
        <v>0</v>
      </c>
    </row>
    <row r="1081" spans="1:4" x14ac:dyDescent="0.2">
      <c r="A1081" t="s">
        <v>7558</v>
      </c>
      <c r="B1081" t="s">
        <v>7559</v>
      </c>
      <c r="C1081" t="e">
        <f>VLOOKUP(A1081,prot_stoic!O1080:R2480,2,FALSE)</f>
        <v>#N/A</v>
      </c>
      <c r="D1081">
        <f t="shared" si="16"/>
        <v>0</v>
      </c>
    </row>
    <row r="1082" spans="1:4" x14ac:dyDescent="0.2">
      <c r="A1082" t="s">
        <v>7560</v>
      </c>
      <c r="B1082" t="s">
        <v>7337</v>
      </c>
      <c r="C1082" t="e">
        <f>VLOOKUP(A1082,prot_stoic!O1081:R2481,2,FALSE)</f>
        <v>#N/A</v>
      </c>
      <c r="D1082">
        <f t="shared" si="16"/>
        <v>0</v>
      </c>
    </row>
    <row r="1083" spans="1:4" x14ac:dyDescent="0.2">
      <c r="A1083" t="s">
        <v>7561</v>
      </c>
      <c r="B1083" t="s">
        <v>7562</v>
      </c>
      <c r="C1083" t="e">
        <f>VLOOKUP(A1083,prot_stoic!O1082:R2482,2,FALSE)</f>
        <v>#N/A</v>
      </c>
      <c r="D1083">
        <f t="shared" si="16"/>
        <v>0</v>
      </c>
    </row>
    <row r="1084" spans="1:4" x14ac:dyDescent="0.2">
      <c r="A1084" t="s">
        <v>7563</v>
      </c>
      <c r="B1084" t="s">
        <v>7335</v>
      </c>
      <c r="C1084" t="e">
        <f>VLOOKUP(A1084,prot_stoic!O1083:R2483,2,FALSE)</f>
        <v>#N/A</v>
      </c>
      <c r="D1084">
        <f t="shared" si="16"/>
        <v>0</v>
      </c>
    </row>
    <row r="1085" spans="1:4" x14ac:dyDescent="0.2">
      <c r="A1085" t="s">
        <v>7564</v>
      </c>
      <c r="B1085" t="s">
        <v>7337</v>
      </c>
      <c r="C1085" t="e">
        <f>VLOOKUP(A1085,prot_stoic!O1084:R2484,2,FALSE)</f>
        <v>#N/A</v>
      </c>
      <c r="D1085">
        <f t="shared" si="16"/>
        <v>0</v>
      </c>
    </row>
    <row r="1086" spans="1:4" x14ac:dyDescent="0.2">
      <c r="A1086" t="s">
        <v>7565</v>
      </c>
      <c r="B1086" t="s">
        <v>7337</v>
      </c>
      <c r="C1086" t="e">
        <f>VLOOKUP(A1086,prot_stoic!O1085:R2485,2,FALSE)</f>
        <v>#N/A</v>
      </c>
      <c r="D1086">
        <f t="shared" si="16"/>
        <v>0</v>
      </c>
    </row>
    <row r="1087" spans="1:4" x14ac:dyDescent="0.2">
      <c r="A1087" t="s">
        <v>7566</v>
      </c>
      <c r="B1087" t="s">
        <v>7337</v>
      </c>
      <c r="C1087" t="e">
        <f>VLOOKUP(A1087,prot_stoic!O1086:R2486,2,FALSE)</f>
        <v>#N/A</v>
      </c>
      <c r="D1087">
        <f t="shared" si="16"/>
        <v>0</v>
      </c>
    </row>
    <row r="1088" spans="1:4" x14ac:dyDescent="0.2">
      <c r="A1088" t="s">
        <v>7567</v>
      </c>
      <c r="B1088" t="s">
        <v>7568</v>
      </c>
      <c r="C1088" t="e">
        <f>VLOOKUP(A1088,prot_stoic!O1087:R2487,2,FALSE)</f>
        <v>#N/A</v>
      </c>
      <c r="D1088">
        <f t="shared" si="16"/>
        <v>0</v>
      </c>
    </row>
    <row r="1089" spans="1:4" x14ac:dyDescent="0.2">
      <c r="A1089" t="s">
        <v>7570</v>
      </c>
      <c r="B1089" t="s">
        <v>7571</v>
      </c>
      <c r="C1089" t="e">
        <f>VLOOKUP(A1089,prot_stoic!O1088:R2488,2,FALSE)</f>
        <v>#N/A</v>
      </c>
      <c r="D1089">
        <f t="shared" si="16"/>
        <v>0</v>
      </c>
    </row>
    <row r="1090" spans="1:4" x14ac:dyDescent="0.2">
      <c r="A1090" t="s">
        <v>7572</v>
      </c>
      <c r="B1090" t="s">
        <v>7337</v>
      </c>
      <c r="C1090" t="e">
        <f>VLOOKUP(A1090,prot_stoic!O1089:R2489,2,FALSE)</f>
        <v>#N/A</v>
      </c>
      <c r="D1090">
        <f t="shared" si="16"/>
        <v>0</v>
      </c>
    </row>
    <row r="1091" spans="1:4" x14ac:dyDescent="0.2">
      <c r="A1091" t="s">
        <v>7573</v>
      </c>
      <c r="B1091" t="s">
        <v>7574</v>
      </c>
      <c r="C1091" t="e">
        <f>VLOOKUP(A1091,prot_stoic!O1090:R2490,2,FALSE)</f>
        <v>#N/A</v>
      </c>
      <c r="D1091">
        <f t="shared" si="16"/>
        <v>0</v>
      </c>
    </row>
    <row r="1092" spans="1:4" x14ac:dyDescent="0.2">
      <c r="A1092" t="s">
        <v>7575</v>
      </c>
      <c r="B1092" t="s">
        <v>7337</v>
      </c>
      <c r="C1092" t="e">
        <f>VLOOKUP(A1092,prot_stoic!O1091:R2491,2,FALSE)</f>
        <v>#N/A</v>
      </c>
      <c r="D1092">
        <f t="shared" ref="D1092:D1155" si="17">IF(ISNA(C1092),0,1)</f>
        <v>0</v>
      </c>
    </row>
    <row r="1093" spans="1:4" x14ac:dyDescent="0.2">
      <c r="A1093" t="s">
        <v>7576</v>
      </c>
      <c r="B1093" t="s">
        <v>7577</v>
      </c>
      <c r="C1093" t="e">
        <f>VLOOKUP(A1093,prot_stoic!O1092:R2492,2,FALSE)</f>
        <v>#N/A</v>
      </c>
      <c r="D1093">
        <f t="shared" si="17"/>
        <v>0</v>
      </c>
    </row>
    <row r="1094" spans="1:4" x14ac:dyDescent="0.2">
      <c r="A1094" t="s">
        <v>7578</v>
      </c>
      <c r="B1094" t="s">
        <v>7579</v>
      </c>
      <c r="C1094" t="e">
        <f>VLOOKUP(A1094,prot_stoic!O1093:R2493,2,FALSE)</f>
        <v>#N/A</v>
      </c>
      <c r="D1094">
        <f t="shared" si="17"/>
        <v>0</v>
      </c>
    </row>
    <row r="1095" spans="1:4" x14ac:dyDescent="0.2">
      <c r="A1095" t="s">
        <v>7580</v>
      </c>
      <c r="B1095" t="s">
        <v>7337</v>
      </c>
      <c r="C1095" t="e">
        <f>VLOOKUP(A1095,prot_stoic!O1094:R2494,2,FALSE)</f>
        <v>#N/A</v>
      </c>
      <c r="D1095">
        <f t="shared" si="17"/>
        <v>0</v>
      </c>
    </row>
    <row r="1096" spans="1:4" x14ac:dyDescent="0.2">
      <c r="A1096" t="s">
        <v>7581</v>
      </c>
      <c r="B1096" t="s">
        <v>7337</v>
      </c>
      <c r="C1096" t="e">
        <f>VLOOKUP(A1096,prot_stoic!O1095:R2495,2,FALSE)</f>
        <v>#N/A</v>
      </c>
      <c r="D1096">
        <f t="shared" si="17"/>
        <v>0</v>
      </c>
    </row>
    <row r="1097" spans="1:4" x14ac:dyDescent="0.2">
      <c r="A1097" t="s">
        <v>7582</v>
      </c>
      <c r="B1097" t="s">
        <v>7335</v>
      </c>
      <c r="C1097" t="e">
        <f>VLOOKUP(A1097,prot_stoic!O1096:R2496,2,FALSE)</f>
        <v>#N/A</v>
      </c>
      <c r="D1097">
        <f t="shared" si="17"/>
        <v>0</v>
      </c>
    </row>
    <row r="1098" spans="1:4" x14ac:dyDescent="0.2">
      <c r="A1098" t="s">
        <v>7583</v>
      </c>
      <c r="B1098" t="s">
        <v>7584</v>
      </c>
      <c r="C1098" t="e">
        <f>VLOOKUP(A1098,prot_stoic!O1097:R2497,2,FALSE)</f>
        <v>#N/A</v>
      </c>
      <c r="D1098">
        <f t="shared" si="17"/>
        <v>0</v>
      </c>
    </row>
    <row r="1099" spans="1:4" x14ac:dyDescent="0.2">
      <c r="A1099" t="s">
        <v>7585</v>
      </c>
      <c r="B1099" t="s">
        <v>7586</v>
      </c>
      <c r="C1099" t="e">
        <f>VLOOKUP(A1099,prot_stoic!O1098:R2498,2,FALSE)</f>
        <v>#N/A</v>
      </c>
      <c r="D1099">
        <f t="shared" si="17"/>
        <v>0</v>
      </c>
    </row>
    <row r="1100" spans="1:4" x14ac:dyDescent="0.2">
      <c r="A1100" t="s">
        <v>7587</v>
      </c>
      <c r="B1100" t="s">
        <v>7588</v>
      </c>
      <c r="C1100" t="e">
        <f>VLOOKUP(A1100,prot_stoic!O1099:R2499,2,FALSE)</f>
        <v>#N/A</v>
      </c>
      <c r="D1100">
        <f t="shared" si="17"/>
        <v>0</v>
      </c>
    </row>
    <row r="1101" spans="1:4" x14ac:dyDescent="0.2">
      <c r="A1101" t="s">
        <v>7589</v>
      </c>
      <c r="B1101" t="s">
        <v>7590</v>
      </c>
      <c r="C1101" t="e">
        <f>VLOOKUP(A1101,prot_stoic!O1100:R2500,2,FALSE)</f>
        <v>#N/A</v>
      </c>
      <c r="D1101">
        <f t="shared" si="17"/>
        <v>0</v>
      </c>
    </row>
    <row r="1102" spans="1:4" x14ac:dyDescent="0.2">
      <c r="A1102" t="s">
        <v>7591</v>
      </c>
      <c r="B1102" t="s">
        <v>7592</v>
      </c>
      <c r="C1102" t="e">
        <f>VLOOKUP(A1102,prot_stoic!O1101:R2501,2,FALSE)</f>
        <v>#N/A</v>
      </c>
      <c r="D1102">
        <f t="shared" si="17"/>
        <v>0</v>
      </c>
    </row>
    <row r="1103" spans="1:4" x14ac:dyDescent="0.2">
      <c r="A1103" t="s">
        <v>7593</v>
      </c>
      <c r="B1103" t="s">
        <v>7337</v>
      </c>
      <c r="C1103" t="e">
        <f>VLOOKUP(A1103,prot_stoic!O1102:R2502,2,FALSE)</f>
        <v>#N/A</v>
      </c>
      <c r="D1103">
        <f t="shared" si="17"/>
        <v>0</v>
      </c>
    </row>
    <row r="1104" spans="1:4" x14ac:dyDescent="0.2">
      <c r="A1104" t="s">
        <v>7594</v>
      </c>
      <c r="B1104" t="s">
        <v>7595</v>
      </c>
      <c r="C1104" t="e">
        <f>VLOOKUP(A1104,prot_stoic!O1103:R2503,2,FALSE)</f>
        <v>#N/A</v>
      </c>
      <c r="D1104">
        <f t="shared" si="17"/>
        <v>0</v>
      </c>
    </row>
    <row r="1105" spans="1:4" x14ac:dyDescent="0.2">
      <c r="A1105" t="s">
        <v>7596</v>
      </c>
      <c r="B1105" t="s">
        <v>7597</v>
      </c>
      <c r="C1105" t="e">
        <f>VLOOKUP(A1105,prot_stoic!O1104:R2504,2,FALSE)</f>
        <v>#N/A</v>
      </c>
      <c r="D1105">
        <f t="shared" si="17"/>
        <v>0</v>
      </c>
    </row>
    <row r="1106" spans="1:4" x14ac:dyDescent="0.2">
      <c r="A1106" t="s">
        <v>7598</v>
      </c>
      <c r="B1106" t="s">
        <v>7335</v>
      </c>
      <c r="C1106" t="e">
        <f>VLOOKUP(A1106,prot_stoic!O1105:R2505,2,FALSE)</f>
        <v>#N/A</v>
      </c>
      <c r="D1106">
        <f t="shared" si="17"/>
        <v>0</v>
      </c>
    </row>
    <row r="1107" spans="1:4" x14ac:dyDescent="0.2">
      <c r="A1107" t="s">
        <v>7599</v>
      </c>
      <c r="B1107" t="s">
        <v>7600</v>
      </c>
      <c r="C1107" t="e">
        <f>VLOOKUP(A1107,prot_stoic!O1106:R2506,2,FALSE)</f>
        <v>#N/A</v>
      </c>
      <c r="D1107">
        <f t="shared" si="17"/>
        <v>0</v>
      </c>
    </row>
    <row r="1108" spans="1:4" x14ac:dyDescent="0.2">
      <c r="A1108" t="s">
        <v>7601</v>
      </c>
      <c r="B1108" t="s">
        <v>7602</v>
      </c>
      <c r="C1108" t="e">
        <f>VLOOKUP(A1108,prot_stoic!O1107:R2507,2,FALSE)</f>
        <v>#N/A</v>
      </c>
      <c r="D1108">
        <f t="shared" si="17"/>
        <v>0</v>
      </c>
    </row>
    <row r="1109" spans="1:4" x14ac:dyDescent="0.2">
      <c r="A1109" t="s">
        <v>7603</v>
      </c>
      <c r="B1109" t="s">
        <v>7337</v>
      </c>
      <c r="C1109" t="e">
        <f>VLOOKUP(A1109,prot_stoic!O1108:R2508,2,FALSE)</f>
        <v>#N/A</v>
      </c>
      <c r="D1109">
        <f t="shared" si="17"/>
        <v>0</v>
      </c>
    </row>
    <row r="1110" spans="1:4" x14ac:dyDescent="0.2">
      <c r="A1110" t="s">
        <v>7604</v>
      </c>
      <c r="B1110" t="s">
        <v>7337</v>
      </c>
      <c r="C1110" t="e">
        <f>VLOOKUP(A1110,prot_stoic!O1109:R2509,2,FALSE)</f>
        <v>#N/A</v>
      </c>
      <c r="D1110">
        <f t="shared" si="17"/>
        <v>0</v>
      </c>
    </row>
    <row r="1111" spans="1:4" x14ac:dyDescent="0.2">
      <c r="A1111" t="s">
        <v>7605</v>
      </c>
      <c r="B1111" t="s">
        <v>7606</v>
      </c>
      <c r="C1111" t="e">
        <f>VLOOKUP(A1111,prot_stoic!O1110:R2510,2,FALSE)</f>
        <v>#N/A</v>
      </c>
      <c r="D1111">
        <f t="shared" si="17"/>
        <v>0</v>
      </c>
    </row>
    <row r="1112" spans="1:4" x14ac:dyDescent="0.2">
      <c r="A1112" t="s">
        <v>7607</v>
      </c>
      <c r="B1112" t="s">
        <v>7335</v>
      </c>
      <c r="C1112" t="e">
        <f>VLOOKUP(A1112,prot_stoic!O1111:R2511,2,FALSE)</f>
        <v>#N/A</v>
      </c>
      <c r="D1112">
        <f t="shared" si="17"/>
        <v>0</v>
      </c>
    </row>
    <row r="1113" spans="1:4" x14ac:dyDescent="0.2">
      <c r="A1113" t="s">
        <v>7608</v>
      </c>
      <c r="B1113" t="s">
        <v>7337</v>
      </c>
      <c r="C1113" t="e">
        <f>VLOOKUP(A1113,prot_stoic!O1112:R2512,2,FALSE)</f>
        <v>#N/A</v>
      </c>
      <c r="D1113">
        <f t="shared" si="17"/>
        <v>0</v>
      </c>
    </row>
    <row r="1114" spans="1:4" x14ac:dyDescent="0.2">
      <c r="A1114" t="s">
        <v>7609</v>
      </c>
      <c r="B1114" t="s">
        <v>7610</v>
      </c>
      <c r="C1114" t="e">
        <f>VLOOKUP(A1114,prot_stoic!O1113:R2513,2,FALSE)</f>
        <v>#N/A</v>
      </c>
      <c r="D1114">
        <f t="shared" si="17"/>
        <v>0</v>
      </c>
    </row>
    <row r="1115" spans="1:4" x14ac:dyDescent="0.2">
      <c r="A1115" t="s">
        <v>7611</v>
      </c>
      <c r="B1115" t="s">
        <v>7612</v>
      </c>
      <c r="C1115" t="e">
        <f>VLOOKUP(A1115,prot_stoic!O1114:R2514,2,FALSE)</f>
        <v>#N/A</v>
      </c>
      <c r="D1115">
        <f t="shared" si="17"/>
        <v>0</v>
      </c>
    </row>
    <row r="1116" spans="1:4" x14ac:dyDescent="0.2">
      <c r="A1116" t="s">
        <v>7613</v>
      </c>
      <c r="B1116" t="s">
        <v>7335</v>
      </c>
      <c r="C1116" t="e">
        <f>VLOOKUP(A1116,prot_stoic!O1115:R2515,2,FALSE)</f>
        <v>#N/A</v>
      </c>
      <c r="D1116">
        <f t="shared" si="17"/>
        <v>0</v>
      </c>
    </row>
    <row r="1117" spans="1:4" x14ac:dyDescent="0.2">
      <c r="A1117" t="s">
        <v>7614</v>
      </c>
      <c r="B1117" t="s">
        <v>7615</v>
      </c>
      <c r="C1117" t="e">
        <f>VLOOKUP(A1117,prot_stoic!O1116:R2516,2,FALSE)</f>
        <v>#N/A</v>
      </c>
      <c r="D1117">
        <f t="shared" si="17"/>
        <v>0</v>
      </c>
    </row>
    <row r="1118" spans="1:4" x14ac:dyDescent="0.2">
      <c r="A1118" t="s">
        <v>7616</v>
      </c>
      <c r="B1118" t="s">
        <v>7506</v>
      </c>
      <c r="C1118" t="e">
        <f>VLOOKUP(A1118,prot_stoic!O1117:R2517,2,FALSE)</f>
        <v>#N/A</v>
      </c>
      <c r="D1118">
        <f t="shared" si="17"/>
        <v>0</v>
      </c>
    </row>
    <row r="1119" spans="1:4" x14ac:dyDescent="0.2">
      <c r="A1119" t="s">
        <v>7617</v>
      </c>
      <c r="B1119" t="s">
        <v>7618</v>
      </c>
      <c r="C1119" t="e">
        <f>VLOOKUP(A1119,prot_stoic!O1118:R2518,2,FALSE)</f>
        <v>#N/A</v>
      </c>
      <c r="D1119">
        <f t="shared" si="17"/>
        <v>0</v>
      </c>
    </row>
    <row r="1120" spans="1:4" x14ac:dyDescent="0.2">
      <c r="A1120" t="s">
        <v>7619</v>
      </c>
      <c r="B1120" t="s">
        <v>7337</v>
      </c>
      <c r="C1120" t="e">
        <f>VLOOKUP(A1120,prot_stoic!O1119:R2519,2,FALSE)</f>
        <v>#N/A</v>
      </c>
      <c r="D1120">
        <f t="shared" si="17"/>
        <v>0</v>
      </c>
    </row>
    <row r="1121" spans="1:4" x14ac:dyDescent="0.2">
      <c r="A1121" t="s">
        <v>7620</v>
      </c>
      <c r="B1121" t="s">
        <v>7621</v>
      </c>
      <c r="C1121" t="e">
        <f>VLOOKUP(A1121,prot_stoic!O1120:R2520,2,FALSE)</f>
        <v>#N/A</v>
      </c>
      <c r="D1121">
        <f t="shared" si="17"/>
        <v>0</v>
      </c>
    </row>
    <row r="1122" spans="1:4" x14ac:dyDescent="0.2">
      <c r="A1122" t="s">
        <v>7622</v>
      </c>
      <c r="B1122" t="s">
        <v>7337</v>
      </c>
      <c r="C1122" t="e">
        <f>VLOOKUP(A1122,prot_stoic!O1121:R2521,2,FALSE)</f>
        <v>#N/A</v>
      </c>
      <c r="D1122">
        <f t="shared" si="17"/>
        <v>0</v>
      </c>
    </row>
    <row r="1123" spans="1:4" x14ac:dyDescent="0.2">
      <c r="A1123" t="s">
        <v>7623</v>
      </c>
      <c r="B1123" t="s">
        <v>7624</v>
      </c>
      <c r="C1123" t="e">
        <f>VLOOKUP(A1123,prot_stoic!O1122:R2522,2,FALSE)</f>
        <v>#N/A</v>
      </c>
      <c r="D1123">
        <f t="shared" si="17"/>
        <v>0</v>
      </c>
    </row>
    <row r="1124" spans="1:4" x14ac:dyDescent="0.2">
      <c r="A1124" t="s">
        <v>7625</v>
      </c>
      <c r="B1124" t="s">
        <v>7626</v>
      </c>
      <c r="C1124" t="e">
        <f>VLOOKUP(A1124,prot_stoic!O1123:R2523,2,FALSE)</f>
        <v>#N/A</v>
      </c>
      <c r="D1124">
        <f t="shared" si="17"/>
        <v>0</v>
      </c>
    </row>
    <row r="1125" spans="1:4" x14ac:dyDescent="0.2">
      <c r="A1125" t="s">
        <v>7627</v>
      </c>
      <c r="B1125" t="s">
        <v>7628</v>
      </c>
      <c r="C1125" t="e">
        <f>VLOOKUP(A1125,prot_stoic!O1124:R2524,2,FALSE)</f>
        <v>#N/A</v>
      </c>
      <c r="D1125">
        <f t="shared" si="17"/>
        <v>0</v>
      </c>
    </row>
    <row r="1126" spans="1:4" x14ac:dyDescent="0.2">
      <c r="A1126" t="s">
        <v>7629</v>
      </c>
      <c r="B1126" t="s">
        <v>7630</v>
      </c>
      <c r="C1126" t="e">
        <f>VLOOKUP(A1126,prot_stoic!O1125:R2525,2,FALSE)</f>
        <v>#N/A</v>
      </c>
      <c r="D1126">
        <f t="shared" si="17"/>
        <v>0</v>
      </c>
    </row>
    <row r="1127" spans="1:4" x14ac:dyDescent="0.2">
      <c r="A1127" t="s">
        <v>7631</v>
      </c>
      <c r="B1127" t="s">
        <v>7337</v>
      </c>
      <c r="C1127" t="e">
        <f>VLOOKUP(A1127,prot_stoic!O1126:R2526,2,FALSE)</f>
        <v>#N/A</v>
      </c>
      <c r="D1127">
        <f t="shared" si="17"/>
        <v>0</v>
      </c>
    </row>
    <row r="1128" spans="1:4" x14ac:dyDescent="0.2">
      <c r="A1128" t="s">
        <v>7632</v>
      </c>
      <c r="B1128" t="s">
        <v>7335</v>
      </c>
      <c r="C1128" t="e">
        <f>VLOOKUP(A1128,prot_stoic!O1127:R2527,2,FALSE)</f>
        <v>#N/A</v>
      </c>
      <c r="D1128">
        <f t="shared" si="17"/>
        <v>0</v>
      </c>
    </row>
    <row r="1129" spans="1:4" x14ac:dyDescent="0.2">
      <c r="A1129" t="s">
        <v>7633</v>
      </c>
      <c r="B1129" t="s">
        <v>7335</v>
      </c>
      <c r="C1129" t="e">
        <f>VLOOKUP(A1129,prot_stoic!O1128:R2528,2,FALSE)</f>
        <v>#N/A</v>
      </c>
      <c r="D1129">
        <f t="shared" si="17"/>
        <v>0</v>
      </c>
    </row>
    <row r="1130" spans="1:4" x14ac:dyDescent="0.2">
      <c r="A1130" t="s">
        <v>7634</v>
      </c>
      <c r="B1130" t="s">
        <v>7357</v>
      </c>
      <c r="C1130" t="e">
        <f>VLOOKUP(A1130,prot_stoic!O1129:R2529,2,FALSE)</f>
        <v>#N/A</v>
      </c>
      <c r="D1130">
        <f t="shared" si="17"/>
        <v>0</v>
      </c>
    </row>
    <row r="1131" spans="1:4" x14ac:dyDescent="0.2">
      <c r="A1131" t="s">
        <v>7635</v>
      </c>
      <c r="B1131" t="s">
        <v>7337</v>
      </c>
      <c r="C1131" t="e">
        <f>VLOOKUP(A1131,prot_stoic!O1130:R2530,2,FALSE)</f>
        <v>#N/A</v>
      </c>
      <c r="D1131">
        <f t="shared" si="17"/>
        <v>0</v>
      </c>
    </row>
    <row r="1132" spans="1:4" x14ac:dyDescent="0.2">
      <c r="A1132" t="s">
        <v>7636</v>
      </c>
      <c r="B1132" t="s">
        <v>7506</v>
      </c>
      <c r="C1132" t="e">
        <f>VLOOKUP(A1132,prot_stoic!O1131:R2531,2,FALSE)</f>
        <v>#N/A</v>
      </c>
      <c r="D1132">
        <f t="shared" si="17"/>
        <v>0</v>
      </c>
    </row>
    <row r="1133" spans="1:4" x14ac:dyDescent="0.2">
      <c r="A1133" t="s">
        <v>7637</v>
      </c>
      <c r="B1133" t="s">
        <v>7337</v>
      </c>
      <c r="C1133" t="e">
        <f>VLOOKUP(A1133,prot_stoic!O1132:R2532,2,FALSE)</f>
        <v>#N/A</v>
      </c>
      <c r="D1133">
        <f t="shared" si="17"/>
        <v>0</v>
      </c>
    </row>
    <row r="1134" spans="1:4" x14ac:dyDescent="0.2">
      <c r="A1134" t="s">
        <v>7638</v>
      </c>
      <c r="B1134" t="s">
        <v>7337</v>
      </c>
      <c r="C1134" t="e">
        <f>VLOOKUP(A1134,prot_stoic!O1133:R2533,2,FALSE)</f>
        <v>#N/A</v>
      </c>
      <c r="D1134">
        <f t="shared" si="17"/>
        <v>0</v>
      </c>
    </row>
    <row r="1135" spans="1:4" x14ac:dyDescent="0.2">
      <c r="A1135" t="s">
        <v>7639</v>
      </c>
      <c r="B1135" t="s">
        <v>7337</v>
      </c>
      <c r="C1135" t="e">
        <f>VLOOKUP(A1135,prot_stoic!O1134:R2534,2,FALSE)</f>
        <v>#N/A</v>
      </c>
      <c r="D1135">
        <f t="shared" si="17"/>
        <v>0</v>
      </c>
    </row>
    <row r="1136" spans="1:4" x14ac:dyDescent="0.2">
      <c r="A1136" t="s">
        <v>7640</v>
      </c>
      <c r="B1136" t="s">
        <v>7641</v>
      </c>
      <c r="C1136" t="e">
        <f>VLOOKUP(A1136,prot_stoic!O1135:R2535,2,FALSE)</f>
        <v>#N/A</v>
      </c>
      <c r="D1136">
        <f t="shared" si="17"/>
        <v>0</v>
      </c>
    </row>
    <row r="1137" spans="1:4" x14ac:dyDescent="0.2">
      <c r="A1137" t="s">
        <v>7642</v>
      </c>
      <c r="B1137" t="s">
        <v>7643</v>
      </c>
      <c r="C1137" t="e">
        <f>VLOOKUP(A1137,prot_stoic!O1136:R2536,2,FALSE)</f>
        <v>#N/A</v>
      </c>
      <c r="D1137">
        <f t="shared" si="17"/>
        <v>0</v>
      </c>
    </row>
    <row r="1138" spans="1:4" x14ac:dyDescent="0.2">
      <c r="A1138" t="s">
        <v>7644</v>
      </c>
      <c r="B1138" t="s">
        <v>7337</v>
      </c>
      <c r="C1138" t="e">
        <f>VLOOKUP(A1138,prot_stoic!O1137:R2537,2,FALSE)</f>
        <v>#N/A</v>
      </c>
      <c r="D1138">
        <f t="shared" si="17"/>
        <v>0</v>
      </c>
    </row>
    <row r="1139" spans="1:4" x14ac:dyDescent="0.2">
      <c r="A1139" t="s">
        <v>7645</v>
      </c>
      <c r="B1139" t="s">
        <v>7345</v>
      </c>
      <c r="C1139" t="e">
        <f>VLOOKUP(A1139,prot_stoic!O1138:R2538,2,FALSE)</f>
        <v>#N/A</v>
      </c>
      <c r="D1139">
        <f t="shared" si="17"/>
        <v>0</v>
      </c>
    </row>
    <row r="1140" spans="1:4" x14ac:dyDescent="0.2">
      <c r="A1140" t="s">
        <v>7646</v>
      </c>
      <c r="B1140" t="s">
        <v>7647</v>
      </c>
      <c r="C1140" t="e">
        <f>VLOOKUP(A1140,prot_stoic!O1139:R2539,2,FALSE)</f>
        <v>#N/A</v>
      </c>
      <c r="D1140">
        <f t="shared" si="17"/>
        <v>0</v>
      </c>
    </row>
    <row r="1141" spans="1:4" x14ac:dyDescent="0.2">
      <c r="A1141" t="s">
        <v>7648</v>
      </c>
      <c r="B1141" t="s">
        <v>7649</v>
      </c>
      <c r="C1141" t="e">
        <f>VLOOKUP(A1141,prot_stoic!O1140:R2540,2,FALSE)</f>
        <v>#N/A</v>
      </c>
      <c r="D1141">
        <f t="shared" si="17"/>
        <v>0</v>
      </c>
    </row>
    <row r="1142" spans="1:4" x14ac:dyDescent="0.2">
      <c r="A1142" t="s">
        <v>7650</v>
      </c>
      <c r="B1142" t="s">
        <v>7337</v>
      </c>
      <c r="C1142" t="e">
        <f>VLOOKUP(A1142,prot_stoic!O1141:R2541,2,FALSE)</f>
        <v>#N/A</v>
      </c>
      <c r="D1142">
        <f t="shared" si="17"/>
        <v>0</v>
      </c>
    </row>
    <row r="1143" spans="1:4" x14ac:dyDescent="0.2">
      <c r="A1143" t="s">
        <v>7651</v>
      </c>
      <c r="B1143" t="s">
        <v>7337</v>
      </c>
      <c r="C1143" t="e">
        <f>VLOOKUP(A1143,prot_stoic!O1142:R2542,2,FALSE)</f>
        <v>#N/A</v>
      </c>
      <c r="D1143">
        <f t="shared" si="17"/>
        <v>0</v>
      </c>
    </row>
    <row r="1144" spans="1:4" x14ac:dyDescent="0.2">
      <c r="A1144" t="s">
        <v>7652</v>
      </c>
      <c r="B1144" t="s">
        <v>7653</v>
      </c>
      <c r="C1144" t="e">
        <f>VLOOKUP(A1144,prot_stoic!O1143:R2543,2,FALSE)</f>
        <v>#N/A</v>
      </c>
      <c r="D1144">
        <f t="shared" si="17"/>
        <v>0</v>
      </c>
    </row>
    <row r="1145" spans="1:4" x14ac:dyDescent="0.2">
      <c r="A1145" t="s">
        <v>7654</v>
      </c>
      <c r="B1145" t="s">
        <v>7655</v>
      </c>
      <c r="C1145" t="e">
        <f>VLOOKUP(A1145,prot_stoic!O1144:R2544,2,FALSE)</f>
        <v>#N/A</v>
      </c>
      <c r="D1145">
        <f t="shared" si="17"/>
        <v>0</v>
      </c>
    </row>
    <row r="1146" spans="1:4" x14ac:dyDescent="0.2">
      <c r="A1146" t="s">
        <v>7656</v>
      </c>
      <c r="B1146" t="s">
        <v>7657</v>
      </c>
      <c r="C1146" t="e">
        <f>VLOOKUP(A1146,prot_stoic!O1145:R2545,2,FALSE)</f>
        <v>#N/A</v>
      </c>
      <c r="D1146">
        <f t="shared" si="17"/>
        <v>0</v>
      </c>
    </row>
    <row r="1147" spans="1:4" x14ac:dyDescent="0.2">
      <c r="A1147" t="s">
        <v>7658</v>
      </c>
      <c r="B1147" t="s">
        <v>7659</v>
      </c>
      <c r="C1147" t="e">
        <f>VLOOKUP(A1147,prot_stoic!O1146:R2546,2,FALSE)</f>
        <v>#N/A</v>
      </c>
      <c r="D1147">
        <f t="shared" si="17"/>
        <v>0</v>
      </c>
    </row>
    <row r="1148" spans="1:4" x14ac:dyDescent="0.2">
      <c r="A1148" t="s">
        <v>7660</v>
      </c>
      <c r="B1148" t="s">
        <v>7337</v>
      </c>
      <c r="C1148" t="e">
        <f>VLOOKUP(A1148,prot_stoic!O1147:R2547,2,FALSE)</f>
        <v>#N/A</v>
      </c>
      <c r="D1148">
        <f t="shared" si="17"/>
        <v>0</v>
      </c>
    </row>
    <row r="1149" spans="1:4" x14ac:dyDescent="0.2">
      <c r="A1149" t="s">
        <v>7661</v>
      </c>
      <c r="B1149" t="s">
        <v>7335</v>
      </c>
      <c r="C1149" t="e">
        <f>VLOOKUP(A1149,prot_stoic!O1148:R2548,2,FALSE)</f>
        <v>#N/A</v>
      </c>
      <c r="D1149">
        <f t="shared" si="17"/>
        <v>0</v>
      </c>
    </row>
    <row r="1150" spans="1:4" x14ac:dyDescent="0.2">
      <c r="A1150" t="s">
        <v>7662</v>
      </c>
      <c r="B1150" t="s">
        <v>7337</v>
      </c>
      <c r="C1150" t="e">
        <f>VLOOKUP(A1150,prot_stoic!O1149:R2549,2,FALSE)</f>
        <v>#N/A</v>
      </c>
      <c r="D1150">
        <f t="shared" si="17"/>
        <v>0</v>
      </c>
    </row>
    <row r="1151" spans="1:4" x14ac:dyDescent="0.2">
      <c r="A1151" t="s">
        <v>7663</v>
      </c>
      <c r="B1151" t="s">
        <v>7337</v>
      </c>
      <c r="C1151" t="e">
        <f>VLOOKUP(A1151,prot_stoic!O1150:R2550,2,FALSE)</f>
        <v>#N/A</v>
      </c>
      <c r="D1151">
        <f t="shared" si="17"/>
        <v>0</v>
      </c>
    </row>
    <row r="1152" spans="1:4" x14ac:dyDescent="0.2">
      <c r="A1152" t="s">
        <v>7664</v>
      </c>
      <c r="B1152" t="s">
        <v>7665</v>
      </c>
      <c r="C1152" t="e">
        <f>VLOOKUP(A1152,prot_stoic!O1151:R2551,2,FALSE)</f>
        <v>#N/A</v>
      </c>
      <c r="D1152">
        <f t="shared" si="17"/>
        <v>0</v>
      </c>
    </row>
    <row r="1153" spans="1:4" x14ac:dyDescent="0.2">
      <c r="A1153" t="s">
        <v>7666</v>
      </c>
      <c r="B1153" t="s">
        <v>7667</v>
      </c>
      <c r="C1153" t="e">
        <f>VLOOKUP(A1153,prot_stoic!O1152:R2552,2,FALSE)</f>
        <v>#N/A</v>
      </c>
      <c r="D1153">
        <f t="shared" si="17"/>
        <v>0</v>
      </c>
    </row>
    <row r="1154" spans="1:4" x14ac:dyDescent="0.2">
      <c r="A1154" t="s">
        <v>7668</v>
      </c>
      <c r="B1154" t="s">
        <v>7669</v>
      </c>
      <c r="C1154" t="e">
        <f>VLOOKUP(A1154,prot_stoic!O1153:R2553,2,FALSE)</f>
        <v>#N/A</v>
      </c>
      <c r="D1154">
        <f t="shared" si="17"/>
        <v>0</v>
      </c>
    </row>
    <row r="1155" spans="1:4" x14ac:dyDescent="0.2">
      <c r="A1155" t="s">
        <v>7670</v>
      </c>
      <c r="B1155" t="s">
        <v>7337</v>
      </c>
      <c r="C1155" t="e">
        <f>VLOOKUP(A1155,prot_stoic!O1154:R2554,2,FALSE)</f>
        <v>#N/A</v>
      </c>
      <c r="D1155">
        <f t="shared" si="17"/>
        <v>0</v>
      </c>
    </row>
    <row r="1156" spans="1:4" x14ac:dyDescent="0.2">
      <c r="A1156" t="s">
        <v>7671</v>
      </c>
      <c r="B1156" t="s">
        <v>7337</v>
      </c>
      <c r="C1156" t="e">
        <f>VLOOKUP(A1156,prot_stoic!O1155:R2555,2,FALSE)</f>
        <v>#N/A</v>
      </c>
      <c r="D1156">
        <f t="shared" ref="D1156:D1219" si="18">IF(ISNA(C1156),0,1)</f>
        <v>0</v>
      </c>
    </row>
    <row r="1157" spans="1:4" x14ac:dyDescent="0.2">
      <c r="A1157" t="s">
        <v>7672</v>
      </c>
      <c r="B1157" t="s">
        <v>7337</v>
      </c>
      <c r="C1157" t="e">
        <f>VLOOKUP(A1157,prot_stoic!O1156:R2556,2,FALSE)</f>
        <v>#N/A</v>
      </c>
      <c r="D1157">
        <f t="shared" si="18"/>
        <v>0</v>
      </c>
    </row>
    <row r="1158" spans="1:4" x14ac:dyDescent="0.2">
      <c r="A1158" t="s">
        <v>7673</v>
      </c>
      <c r="B1158" t="s">
        <v>7337</v>
      </c>
      <c r="C1158" t="e">
        <f>VLOOKUP(A1158,prot_stoic!O1157:R2557,2,FALSE)</f>
        <v>#N/A</v>
      </c>
      <c r="D1158">
        <f t="shared" si="18"/>
        <v>0</v>
      </c>
    </row>
    <row r="1159" spans="1:4" x14ac:dyDescent="0.2">
      <c r="A1159" t="s">
        <v>7674</v>
      </c>
      <c r="B1159" t="s">
        <v>7675</v>
      </c>
      <c r="C1159" t="e">
        <f>VLOOKUP(A1159,prot_stoic!O1158:R2558,2,FALSE)</f>
        <v>#N/A</v>
      </c>
      <c r="D1159">
        <f t="shared" si="18"/>
        <v>0</v>
      </c>
    </row>
    <row r="1160" spans="1:4" x14ac:dyDescent="0.2">
      <c r="A1160" t="s">
        <v>7676</v>
      </c>
      <c r="B1160" t="s">
        <v>7337</v>
      </c>
      <c r="C1160" t="e">
        <f>VLOOKUP(A1160,prot_stoic!O1159:R2559,2,FALSE)</f>
        <v>#N/A</v>
      </c>
      <c r="D1160">
        <f t="shared" si="18"/>
        <v>0</v>
      </c>
    </row>
    <row r="1161" spans="1:4" x14ac:dyDescent="0.2">
      <c r="A1161" t="s">
        <v>7677</v>
      </c>
      <c r="B1161" t="s">
        <v>7337</v>
      </c>
      <c r="C1161" t="e">
        <f>VLOOKUP(A1161,prot_stoic!O1160:R2560,2,FALSE)</f>
        <v>#N/A</v>
      </c>
      <c r="D1161">
        <f t="shared" si="18"/>
        <v>0</v>
      </c>
    </row>
    <row r="1162" spans="1:4" x14ac:dyDescent="0.2">
      <c r="A1162" t="s">
        <v>7678</v>
      </c>
      <c r="B1162" t="s">
        <v>7337</v>
      </c>
      <c r="C1162" t="e">
        <f>VLOOKUP(A1162,prot_stoic!O1161:R2561,2,FALSE)</f>
        <v>#N/A</v>
      </c>
      <c r="D1162">
        <f t="shared" si="18"/>
        <v>0</v>
      </c>
    </row>
    <row r="1163" spans="1:4" x14ac:dyDescent="0.2">
      <c r="A1163" t="s">
        <v>7679</v>
      </c>
      <c r="B1163" t="s">
        <v>7337</v>
      </c>
      <c r="C1163" t="e">
        <f>VLOOKUP(A1163,prot_stoic!O1162:R2562,2,FALSE)</f>
        <v>#N/A</v>
      </c>
      <c r="D1163">
        <f t="shared" si="18"/>
        <v>0</v>
      </c>
    </row>
    <row r="1164" spans="1:4" x14ac:dyDescent="0.2">
      <c r="A1164" t="s">
        <v>7680</v>
      </c>
      <c r="B1164" t="s">
        <v>7337</v>
      </c>
      <c r="C1164" t="e">
        <f>VLOOKUP(A1164,prot_stoic!O1163:R2563,2,FALSE)</f>
        <v>#N/A</v>
      </c>
      <c r="D1164">
        <f t="shared" si="18"/>
        <v>0</v>
      </c>
    </row>
    <row r="1165" spans="1:4" x14ac:dyDescent="0.2">
      <c r="A1165" t="s">
        <v>7681</v>
      </c>
      <c r="B1165" t="s">
        <v>7682</v>
      </c>
      <c r="C1165" t="e">
        <f>VLOOKUP(A1165,prot_stoic!O1164:R2564,2,FALSE)</f>
        <v>#N/A</v>
      </c>
      <c r="D1165">
        <f t="shared" si="18"/>
        <v>0</v>
      </c>
    </row>
    <row r="1166" spans="1:4" x14ac:dyDescent="0.2">
      <c r="A1166" t="s">
        <v>7683</v>
      </c>
      <c r="B1166" t="s">
        <v>7337</v>
      </c>
      <c r="C1166" t="e">
        <f>VLOOKUP(A1166,prot_stoic!O1165:R2565,2,FALSE)</f>
        <v>#N/A</v>
      </c>
      <c r="D1166">
        <f t="shared" si="18"/>
        <v>0</v>
      </c>
    </row>
    <row r="1167" spans="1:4" x14ac:dyDescent="0.2">
      <c r="A1167" t="s">
        <v>7684</v>
      </c>
      <c r="B1167" t="s">
        <v>7335</v>
      </c>
      <c r="C1167" t="e">
        <f>VLOOKUP(A1167,prot_stoic!O1166:R2566,2,FALSE)</f>
        <v>#N/A</v>
      </c>
      <c r="D1167">
        <f t="shared" si="18"/>
        <v>0</v>
      </c>
    </row>
    <row r="1168" spans="1:4" x14ac:dyDescent="0.2">
      <c r="A1168" t="s">
        <v>7685</v>
      </c>
      <c r="B1168" t="s">
        <v>7686</v>
      </c>
      <c r="C1168" t="e">
        <f>VLOOKUP(A1168,prot_stoic!O1167:R2567,2,FALSE)</f>
        <v>#N/A</v>
      </c>
      <c r="D1168">
        <f t="shared" si="18"/>
        <v>0</v>
      </c>
    </row>
    <row r="1169" spans="1:4" x14ac:dyDescent="0.2">
      <c r="A1169" t="s">
        <v>7687</v>
      </c>
      <c r="B1169" t="s">
        <v>7688</v>
      </c>
      <c r="C1169" t="e">
        <f>VLOOKUP(A1169,prot_stoic!O1168:R2568,2,FALSE)</f>
        <v>#N/A</v>
      </c>
      <c r="D1169">
        <f t="shared" si="18"/>
        <v>0</v>
      </c>
    </row>
    <row r="1170" spans="1:4" x14ac:dyDescent="0.2">
      <c r="A1170" t="s">
        <v>7689</v>
      </c>
      <c r="B1170" t="s">
        <v>7690</v>
      </c>
      <c r="C1170" t="e">
        <f>VLOOKUP(A1170,prot_stoic!O1169:R2569,2,FALSE)</f>
        <v>#N/A</v>
      </c>
      <c r="D1170">
        <f t="shared" si="18"/>
        <v>0</v>
      </c>
    </row>
    <row r="1171" spans="1:4" x14ac:dyDescent="0.2">
      <c r="A1171" t="s">
        <v>7691</v>
      </c>
      <c r="B1171" t="s">
        <v>7692</v>
      </c>
      <c r="C1171" t="e">
        <f>VLOOKUP(A1171,prot_stoic!O1170:R2570,2,FALSE)</f>
        <v>#N/A</v>
      </c>
      <c r="D1171">
        <f t="shared" si="18"/>
        <v>0</v>
      </c>
    </row>
    <row r="1172" spans="1:4" x14ac:dyDescent="0.2">
      <c r="A1172" t="s">
        <v>7693</v>
      </c>
      <c r="B1172" t="s">
        <v>7694</v>
      </c>
      <c r="C1172" t="e">
        <f>VLOOKUP(A1172,prot_stoic!O1171:R2571,2,FALSE)</f>
        <v>#N/A</v>
      </c>
      <c r="D1172">
        <f t="shared" si="18"/>
        <v>0</v>
      </c>
    </row>
    <row r="1173" spans="1:4" x14ac:dyDescent="0.2">
      <c r="A1173" t="s">
        <v>7695</v>
      </c>
      <c r="B1173" t="s">
        <v>7337</v>
      </c>
      <c r="C1173" t="e">
        <f>VLOOKUP(A1173,prot_stoic!O1172:R2572,2,FALSE)</f>
        <v>#N/A</v>
      </c>
      <c r="D1173">
        <f t="shared" si="18"/>
        <v>0</v>
      </c>
    </row>
    <row r="1174" spans="1:4" x14ac:dyDescent="0.2">
      <c r="A1174" t="s">
        <v>7696</v>
      </c>
      <c r="B1174" t="s">
        <v>7697</v>
      </c>
      <c r="C1174" t="e">
        <f>VLOOKUP(A1174,prot_stoic!O1173:R2573,2,FALSE)</f>
        <v>#N/A</v>
      </c>
      <c r="D1174">
        <f t="shared" si="18"/>
        <v>0</v>
      </c>
    </row>
    <row r="1175" spans="1:4" x14ac:dyDescent="0.2">
      <c r="A1175" t="s">
        <v>7698</v>
      </c>
      <c r="B1175" t="s">
        <v>7337</v>
      </c>
      <c r="C1175" t="e">
        <f>VLOOKUP(A1175,prot_stoic!O1174:R2574,2,FALSE)</f>
        <v>#N/A</v>
      </c>
      <c r="D1175">
        <f t="shared" si="18"/>
        <v>0</v>
      </c>
    </row>
    <row r="1176" spans="1:4" x14ac:dyDescent="0.2">
      <c r="A1176" t="s">
        <v>7699</v>
      </c>
      <c r="B1176" t="s">
        <v>7359</v>
      </c>
      <c r="C1176" t="e">
        <f>VLOOKUP(A1176,prot_stoic!O1175:R2575,2,FALSE)</f>
        <v>#N/A</v>
      </c>
      <c r="D1176">
        <f t="shared" si="18"/>
        <v>0</v>
      </c>
    </row>
    <row r="1177" spans="1:4" x14ac:dyDescent="0.2">
      <c r="A1177" t="s">
        <v>7700</v>
      </c>
      <c r="B1177" t="s">
        <v>7701</v>
      </c>
      <c r="C1177" t="e">
        <f>VLOOKUP(A1177,prot_stoic!O1176:R2576,2,FALSE)</f>
        <v>#N/A</v>
      </c>
      <c r="D1177">
        <f t="shared" si="18"/>
        <v>0</v>
      </c>
    </row>
    <row r="1178" spans="1:4" x14ac:dyDescent="0.2">
      <c r="A1178" t="s">
        <v>7702</v>
      </c>
      <c r="B1178" t="s">
        <v>7703</v>
      </c>
      <c r="C1178" t="e">
        <f>VLOOKUP(A1178,prot_stoic!O1177:R2577,2,FALSE)</f>
        <v>#N/A</v>
      </c>
      <c r="D1178">
        <f t="shared" si="18"/>
        <v>0</v>
      </c>
    </row>
    <row r="1179" spans="1:4" x14ac:dyDescent="0.2">
      <c r="A1179" t="s">
        <v>7704</v>
      </c>
      <c r="B1179" t="s">
        <v>7705</v>
      </c>
      <c r="C1179" t="e">
        <f>VLOOKUP(A1179,prot_stoic!O1178:R2578,2,FALSE)</f>
        <v>#N/A</v>
      </c>
      <c r="D1179">
        <f t="shared" si="18"/>
        <v>0</v>
      </c>
    </row>
    <row r="1180" spans="1:4" x14ac:dyDescent="0.2">
      <c r="A1180" t="s">
        <v>7708</v>
      </c>
      <c r="B1180" t="s">
        <v>7709</v>
      </c>
      <c r="C1180" t="e">
        <f>VLOOKUP(A1180,prot_stoic!O1179:R2579,2,FALSE)</f>
        <v>#N/A</v>
      </c>
      <c r="D1180">
        <f t="shared" si="18"/>
        <v>0</v>
      </c>
    </row>
    <row r="1181" spans="1:4" x14ac:dyDescent="0.2">
      <c r="A1181" t="s">
        <v>7710</v>
      </c>
      <c r="B1181" t="s">
        <v>7337</v>
      </c>
      <c r="C1181" t="e">
        <f>VLOOKUP(A1181,prot_stoic!O1180:R2580,2,FALSE)</f>
        <v>#N/A</v>
      </c>
      <c r="D1181">
        <f t="shared" si="18"/>
        <v>0</v>
      </c>
    </row>
    <row r="1182" spans="1:4" x14ac:dyDescent="0.2">
      <c r="A1182" t="s">
        <v>7711</v>
      </c>
      <c r="B1182" t="s">
        <v>7335</v>
      </c>
      <c r="C1182" t="e">
        <f>VLOOKUP(A1182,prot_stoic!O1181:R2581,2,FALSE)</f>
        <v>#N/A</v>
      </c>
      <c r="D1182">
        <f t="shared" si="18"/>
        <v>0</v>
      </c>
    </row>
    <row r="1183" spans="1:4" x14ac:dyDescent="0.2">
      <c r="A1183" t="s">
        <v>7712</v>
      </c>
      <c r="B1183" t="s">
        <v>7337</v>
      </c>
      <c r="C1183" t="e">
        <f>VLOOKUP(A1183,prot_stoic!O1182:R2582,2,FALSE)</f>
        <v>#N/A</v>
      </c>
      <c r="D1183">
        <f t="shared" si="18"/>
        <v>0</v>
      </c>
    </row>
    <row r="1184" spans="1:4" x14ac:dyDescent="0.2">
      <c r="A1184" t="s">
        <v>7713</v>
      </c>
      <c r="B1184" t="s">
        <v>7337</v>
      </c>
      <c r="C1184" t="e">
        <f>VLOOKUP(A1184,prot_stoic!O1183:R2583,2,FALSE)</f>
        <v>#N/A</v>
      </c>
      <c r="D1184">
        <f t="shared" si="18"/>
        <v>0</v>
      </c>
    </row>
    <row r="1185" spans="1:4" x14ac:dyDescent="0.2">
      <c r="A1185" t="s">
        <v>7714</v>
      </c>
      <c r="B1185" t="s">
        <v>6900</v>
      </c>
      <c r="C1185" t="e">
        <f>VLOOKUP(A1185,prot_stoic!O1184:R2584,2,FALSE)</f>
        <v>#N/A</v>
      </c>
      <c r="D1185">
        <f t="shared" si="18"/>
        <v>0</v>
      </c>
    </row>
    <row r="1186" spans="1:4" x14ac:dyDescent="0.2">
      <c r="A1186" t="s">
        <v>7715</v>
      </c>
      <c r="B1186" t="s">
        <v>7716</v>
      </c>
      <c r="C1186" t="e">
        <f>VLOOKUP(A1186,prot_stoic!O1185:R2585,2,FALSE)</f>
        <v>#N/A</v>
      </c>
      <c r="D1186">
        <f t="shared" si="18"/>
        <v>0</v>
      </c>
    </row>
    <row r="1187" spans="1:4" x14ac:dyDescent="0.2">
      <c r="A1187" t="s">
        <v>7717</v>
      </c>
      <c r="B1187" t="s">
        <v>7335</v>
      </c>
      <c r="C1187" t="e">
        <f>VLOOKUP(A1187,prot_stoic!O1186:R2586,2,FALSE)</f>
        <v>#N/A</v>
      </c>
      <c r="D1187">
        <f t="shared" si="18"/>
        <v>0</v>
      </c>
    </row>
    <row r="1188" spans="1:4" x14ac:dyDescent="0.2">
      <c r="A1188" t="s">
        <v>7718</v>
      </c>
      <c r="B1188" t="s">
        <v>7719</v>
      </c>
      <c r="C1188" t="e">
        <f>VLOOKUP(A1188,prot_stoic!O1187:R2587,2,FALSE)</f>
        <v>#N/A</v>
      </c>
      <c r="D1188">
        <f t="shared" si="18"/>
        <v>0</v>
      </c>
    </row>
    <row r="1189" spans="1:4" x14ac:dyDescent="0.2">
      <c r="A1189" t="s">
        <v>7720</v>
      </c>
      <c r="B1189" t="s">
        <v>7721</v>
      </c>
      <c r="C1189" t="e">
        <f>VLOOKUP(A1189,prot_stoic!O1188:R2588,2,FALSE)</f>
        <v>#N/A</v>
      </c>
      <c r="D1189">
        <f t="shared" si="18"/>
        <v>0</v>
      </c>
    </row>
    <row r="1190" spans="1:4" x14ac:dyDescent="0.2">
      <c r="A1190" t="s">
        <v>7722</v>
      </c>
      <c r="B1190" t="s">
        <v>7723</v>
      </c>
      <c r="C1190" t="e">
        <f>VLOOKUP(A1190,prot_stoic!O1189:R2589,2,FALSE)</f>
        <v>#N/A</v>
      </c>
      <c r="D1190">
        <f t="shared" si="18"/>
        <v>0</v>
      </c>
    </row>
    <row r="1191" spans="1:4" x14ac:dyDescent="0.2">
      <c r="A1191" t="s">
        <v>7724</v>
      </c>
      <c r="B1191" t="s">
        <v>7725</v>
      </c>
      <c r="C1191" t="e">
        <f>VLOOKUP(A1191,prot_stoic!O1190:R2590,2,FALSE)</f>
        <v>#N/A</v>
      </c>
      <c r="D1191">
        <f t="shared" si="18"/>
        <v>0</v>
      </c>
    </row>
    <row r="1192" spans="1:4" x14ac:dyDescent="0.2">
      <c r="A1192" t="s">
        <v>7726</v>
      </c>
      <c r="B1192" t="s">
        <v>7727</v>
      </c>
      <c r="C1192" t="e">
        <f>VLOOKUP(A1192,prot_stoic!O1191:R2591,2,FALSE)</f>
        <v>#N/A</v>
      </c>
      <c r="D1192">
        <f t="shared" si="18"/>
        <v>0</v>
      </c>
    </row>
    <row r="1193" spans="1:4" x14ac:dyDescent="0.2">
      <c r="A1193" t="s">
        <v>7728</v>
      </c>
      <c r="B1193" t="s">
        <v>7729</v>
      </c>
      <c r="C1193" t="e">
        <f>VLOOKUP(A1193,prot_stoic!O1192:R2592,2,FALSE)</f>
        <v>#N/A</v>
      </c>
      <c r="D1193">
        <f t="shared" si="18"/>
        <v>0</v>
      </c>
    </row>
    <row r="1194" spans="1:4" x14ac:dyDescent="0.2">
      <c r="A1194" t="s">
        <v>7730</v>
      </c>
      <c r="B1194" t="s">
        <v>7731</v>
      </c>
      <c r="C1194" t="e">
        <f>VLOOKUP(A1194,prot_stoic!O1193:R2593,2,FALSE)</f>
        <v>#N/A</v>
      </c>
      <c r="D1194">
        <f t="shared" si="18"/>
        <v>0</v>
      </c>
    </row>
    <row r="1195" spans="1:4" x14ac:dyDescent="0.2">
      <c r="A1195" t="s">
        <v>7732</v>
      </c>
      <c r="B1195" t="s">
        <v>7733</v>
      </c>
      <c r="C1195" t="e">
        <f>VLOOKUP(A1195,prot_stoic!O1194:R2594,2,FALSE)</f>
        <v>#N/A</v>
      </c>
      <c r="D1195">
        <f t="shared" si="18"/>
        <v>0</v>
      </c>
    </row>
    <row r="1196" spans="1:4" x14ac:dyDescent="0.2">
      <c r="A1196" t="s">
        <v>7734</v>
      </c>
      <c r="B1196" t="s">
        <v>7735</v>
      </c>
      <c r="C1196" t="e">
        <f>VLOOKUP(A1196,prot_stoic!O1195:R2595,2,FALSE)</f>
        <v>#N/A</v>
      </c>
      <c r="D1196">
        <f t="shared" si="18"/>
        <v>0</v>
      </c>
    </row>
    <row r="1197" spans="1:4" x14ac:dyDescent="0.2">
      <c r="A1197" t="s">
        <v>7736</v>
      </c>
      <c r="B1197" t="s">
        <v>7737</v>
      </c>
      <c r="C1197" t="e">
        <f>VLOOKUP(A1197,prot_stoic!O1196:R2596,2,FALSE)</f>
        <v>#N/A</v>
      </c>
      <c r="D1197">
        <f t="shared" si="18"/>
        <v>0</v>
      </c>
    </row>
    <row r="1198" spans="1:4" x14ac:dyDescent="0.2">
      <c r="A1198" t="s">
        <v>7738</v>
      </c>
      <c r="B1198" t="s">
        <v>7739</v>
      </c>
      <c r="C1198" t="e">
        <f>VLOOKUP(A1198,prot_stoic!O1197:R2597,2,FALSE)</f>
        <v>#N/A</v>
      </c>
      <c r="D1198">
        <f t="shared" si="18"/>
        <v>0</v>
      </c>
    </row>
    <row r="1199" spans="1:4" x14ac:dyDescent="0.2">
      <c r="A1199" t="s">
        <v>7740</v>
      </c>
      <c r="B1199" t="s">
        <v>7741</v>
      </c>
      <c r="C1199" t="e">
        <f>VLOOKUP(A1199,prot_stoic!O1198:R2598,2,FALSE)</f>
        <v>#N/A</v>
      </c>
      <c r="D1199">
        <f t="shared" si="18"/>
        <v>0</v>
      </c>
    </row>
    <row r="1200" spans="1:4" x14ac:dyDescent="0.2">
      <c r="A1200" t="s">
        <v>7742</v>
      </c>
      <c r="B1200" t="s">
        <v>7743</v>
      </c>
      <c r="C1200" t="e">
        <f>VLOOKUP(A1200,prot_stoic!O1199:R2599,2,FALSE)</f>
        <v>#N/A</v>
      </c>
      <c r="D1200">
        <f t="shared" si="18"/>
        <v>0</v>
      </c>
    </row>
    <row r="1201" spans="1:4" x14ac:dyDescent="0.2">
      <c r="A1201" t="s">
        <v>7744</v>
      </c>
      <c r="B1201" t="s">
        <v>7745</v>
      </c>
      <c r="C1201" t="e">
        <f>VLOOKUP(A1201,prot_stoic!O1200:R2600,2,FALSE)</f>
        <v>#N/A</v>
      </c>
      <c r="D1201">
        <f t="shared" si="18"/>
        <v>0</v>
      </c>
    </row>
    <row r="1202" spans="1:4" x14ac:dyDescent="0.2">
      <c r="A1202" t="s">
        <v>7746</v>
      </c>
      <c r="B1202" t="s">
        <v>7747</v>
      </c>
      <c r="C1202" t="e">
        <f>VLOOKUP(A1202,prot_stoic!O1201:R2601,2,FALSE)</f>
        <v>#N/A</v>
      </c>
      <c r="D1202">
        <f t="shared" si="18"/>
        <v>0</v>
      </c>
    </row>
    <row r="1203" spans="1:4" x14ac:dyDescent="0.2">
      <c r="A1203" t="s">
        <v>7748</v>
      </c>
      <c r="B1203" t="s">
        <v>7749</v>
      </c>
      <c r="C1203" t="e">
        <f>VLOOKUP(A1203,prot_stoic!O1202:R2602,2,FALSE)</f>
        <v>#N/A</v>
      </c>
      <c r="D1203">
        <f t="shared" si="18"/>
        <v>0</v>
      </c>
    </row>
    <row r="1204" spans="1:4" x14ac:dyDescent="0.2">
      <c r="A1204" t="s">
        <v>7750</v>
      </c>
      <c r="B1204" t="s">
        <v>7751</v>
      </c>
      <c r="C1204" t="e">
        <f>VLOOKUP(A1204,prot_stoic!O1203:R2603,2,FALSE)</f>
        <v>#N/A</v>
      </c>
      <c r="D1204">
        <f t="shared" si="18"/>
        <v>0</v>
      </c>
    </row>
    <row r="1205" spans="1:4" x14ac:dyDescent="0.2">
      <c r="A1205" t="s">
        <v>7752</v>
      </c>
      <c r="B1205" t="s">
        <v>7753</v>
      </c>
      <c r="C1205" t="e">
        <f>VLOOKUP(A1205,prot_stoic!O1204:R2604,2,FALSE)</f>
        <v>#N/A</v>
      </c>
      <c r="D1205">
        <f t="shared" si="18"/>
        <v>0</v>
      </c>
    </row>
    <row r="1206" spans="1:4" x14ac:dyDescent="0.2">
      <c r="A1206" t="s">
        <v>7754</v>
      </c>
      <c r="B1206" t="s">
        <v>7755</v>
      </c>
      <c r="C1206" t="e">
        <f>VLOOKUP(A1206,prot_stoic!O1205:R2605,2,FALSE)</f>
        <v>#N/A</v>
      </c>
      <c r="D1206">
        <f t="shared" si="18"/>
        <v>0</v>
      </c>
    </row>
    <row r="1207" spans="1:4" x14ac:dyDescent="0.2">
      <c r="A1207" t="s">
        <v>7756</v>
      </c>
      <c r="B1207" t="s">
        <v>7757</v>
      </c>
      <c r="C1207" t="e">
        <f>VLOOKUP(A1207,prot_stoic!O1206:R2606,2,FALSE)</f>
        <v>#N/A</v>
      </c>
      <c r="D1207">
        <f t="shared" si="18"/>
        <v>0</v>
      </c>
    </row>
    <row r="1208" spans="1:4" x14ac:dyDescent="0.2">
      <c r="A1208" t="s">
        <v>7758</v>
      </c>
      <c r="B1208" t="s">
        <v>7743</v>
      </c>
      <c r="C1208" t="e">
        <f>VLOOKUP(A1208,prot_stoic!O1207:R2607,2,FALSE)</f>
        <v>#N/A</v>
      </c>
      <c r="D1208">
        <f t="shared" si="18"/>
        <v>0</v>
      </c>
    </row>
    <row r="1209" spans="1:4" x14ac:dyDescent="0.2">
      <c r="A1209" t="s">
        <v>7759</v>
      </c>
      <c r="B1209" t="s">
        <v>7760</v>
      </c>
      <c r="C1209" t="e">
        <f>VLOOKUP(A1209,prot_stoic!O1208:R2608,2,FALSE)</f>
        <v>#N/A</v>
      </c>
      <c r="D1209">
        <f t="shared" si="18"/>
        <v>0</v>
      </c>
    </row>
    <row r="1210" spans="1:4" x14ac:dyDescent="0.2">
      <c r="A1210" t="s">
        <v>7761</v>
      </c>
      <c r="B1210" t="s">
        <v>7762</v>
      </c>
      <c r="C1210" t="e">
        <f>VLOOKUP(A1210,prot_stoic!O1209:R2609,2,FALSE)</f>
        <v>#N/A</v>
      </c>
      <c r="D1210">
        <f t="shared" si="18"/>
        <v>0</v>
      </c>
    </row>
    <row r="1211" spans="1:4" x14ac:dyDescent="0.2">
      <c r="A1211" t="s">
        <v>7763</v>
      </c>
      <c r="B1211" t="s">
        <v>7764</v>
      </c>
      <c r="C1211" t="e">
        <f>VLOOKUP(A1211,prot_stoic!O1210:R2610,2,FALSE)</f>
        <v>#N/A</v>
      </c>
      <c r="D1211">
        <f t="shared" si="18"/>
        <v>0</v>
      </c>
    </row>
    <row r="1212" spans="1:4" x14ac:dyDescent="0.2">
      <c r="A1212" t="s">
        <v>7765</v>
      </c>
      <c r="B1212" t="s">
        <v>7766</v>
      </c>
      <c r="C1212" t="e">
        <f>VLOOKUP(A1212,prot_stoic!O1211:R2611,2,FALSE)</f>
        <v>#N/A</v>
      </c>
      <c r="D1212">
        <f t="shared" si="18"/>
        <v>0</v>
      </c>
    </row>
    <row r="1213" spans="1:4" x14ac:dyDescent="0.2">
      <c r="A1213" t="s">
        <v>7767</v>
      </c>
      <c r="B1213" t="s">
        <v>7768</v>
      </c>
      <c r="C1213" t="e">
        <f>VLOOKUP(A1213,prot_stoic!O1212:R2612,2,FALSE)</f>
        <v>#N/A</v>
      </c>
      <c r="D1213">
        <f t="shared" si="18"/>
        <v>0</v>
      </c>
    </row>
    <row r="1214" spans="1:4" x14ac:dyDescent="0.2">
      <c r="A1214" t="s">
        <v>7769</v>
      </c>
      <c r="B1214" t="s">
        <v>7770</v>
      </c>
      <c r="C1214" t="e">
        <f>VLOOKUP(A1214,prot_stoic!O1213:R2613,2,FALSE)</f>
        <v>#N/A</v>
      </c>
      <c r="D1214">
        <f t="shared" si="18"/>
        <v>0</v>
      </c>
    </row>
    <row r="1215" spans="1:4" x14ac:dyDescent="0.2">
      <c r="A1215" t="s">
        <v>7771</v>
      </c>
      <c r="B1215" t="s">
        <v>7772</v>
      </c>
      <c r="C1215" t="e">
        <f>VLOOKUP(A1215,prot_stoic!O1214:R2614,2,FALSE)</f>
        <v>#N/A</v>
      </c>
      <c r="D1215">
        <f t="shared" si="18"/>
        <v>0</v>
      </c>
    </row>
    <row r="1216" spans="1:4" x14ac:dyDescent="0.2">
      <c r="A1216" t="s">
        <v>7773</v>
      </c>
      <c r="B1216" t="s">
        <v>7774</v>
      </c>
      <c r="C1216" t="e">
        <f>VLOOKUP(A1216,prot_stoic!O1215:R2615,2,FALSE)</f>
        <v>#N/A</v>
      </c>
      <c r="D1216">
        <f t="shared" si="18"/>
        <v>0</v>
      </c>
    </row>
    <row r="1217" spans="1:4" x14ac:dyDescent="0.2">
      <c r="A1217" t="s">
        <v>7775</v>
      </c>
      <c r="B1217" t="s">
        <v>7776</v>
      </c>
      <c r="C1217" t="e">
        <f>VLOOKUP(A1217,prot_stoic!O1216:R2616,2,FALSE)</f>
        <v>#N/A</v>
      </c>
      <c r="D1217">
        <f t="shared" si="18"/>
        <v>0</v>
      </c>
    </row>
    <row r="1218" spans="1:4" x14ac:dyDescent="0.2">
      <c r="A1218" t="s">
        <v>7777</v>
      </c>
      <c r="B1218" t="s">
        <v>7778</v>
      </c>
      <c r="C1218" t="e">
        <f>VLOOKUP(A1218,prot_stoic!O1217:R2617,2,FALSE)</f>
        <v>#N/A</v>
      </c>
      <c r="D1218">
        <f t="shared" si="18"/>
        <v>0</v>
      </c>
    </row>
    <row r="1219" spans="1:4" x14ac:dyDescent="0.2">
      <c r="A1219" t="s">
        <v>7779</v>
      </c>
      <c r="B1219" t="s">
        <v>7780</v>
      </c>
      <c r="C1219" t="e">
        <f>VLOOKUP(A1219,prot_stoic!O1218:R2618,2,FALSE)</f>
        <v>#N/A</v>
      </c>
      <c r="D1219">
        <f t="shared" si="18"/>
        <v>0</v>
      </c>
    </row>
    <row r="1220" spans="1:4" x14ac:dyDescent="0.2">
      <c r="A1220" t="s">
        <v>7781</v>
      </c>
      <c r="B1220" t="s">
        <v>7782</v>
      </c>
      <c r="C1220" t="e">
        <f>VLOOKUP(A1220,prot_stoic!O1219:R2619,2,FALSE)</f>
        <v>#N/A</v>
      </c>
      <c r="D1220">
        <f t="shared" ref="D1220:D1283" si="19">IF(ISNA(C1220),0,1)</f>
        <v>0</v>
      </c>
    </row>
    <row r="1221" spans="1:4" x14ac:dyDescent="0.2">
      <c r="A1221" t="s">
        <v>7783</v>
      </c>
      <c r="B1221" t="s">
        <v>7784</v>
      </c>
      <c r="C1221" t="e">
        <f>VLOOKUP(A1221,prot_stoic!O1220:R2620,2,FALSE)</f>
        <v>#N/A</v>
      </c>
      <c r="D1221">
        <f t="shared" si="19"/>
        <v>0</v>
      </c>
    </row>
    <row r="1222" spans="1:4" x14ac:dyDescent="0.2">
      <c r="A1222" t="s">
        <v>7785</v>
      </c>
      <c r="B1222" t="s">
        <v>7786</v>
      </c>
      <c r="C1222" t="e">
        <f>VLOOKUP(A1222,prot_stoic!O1221:R2621,2,FALSE)</f>
        <v>#N/A</v>
      </c>
      <c r="D1222">
        <f t="shared" si="19"/>
        <v>0</v>
      </c>
    </row>
    <row r="1223" spans="1:4" x14ac:dyDescent="0.2">
      <c r="A1223" t="s">
        <v>7787</v>
      </c>
      <c r="B1223" t="s">
        <v>7788</v>
      </c>
      <c r="C1223" t="e">
        <f>VLOOKUP(A1223,prot_stoic!O1222:R2622,2,FALSE)</f>
        <v>#N/A</v>
      </c>
      <c r="D1223">
        <f t="shared" si="19"/>
        <v>0</v>
      </c>
    </row>
    <row r="1224" spans="1:4" x14ac:dyDescent="0.2">
      <c r="A1224" t="s">
        <v>7789</v>
      </c>
      <c r="B1224" t="s">
        <v>7790</v>
      </c>
      <c r="C1224" t="e">
        <f>VLOOKUP(A1224,prot_stoic!O1223:R2623,2,FALSE)</f>
        <v>#N/A</v>
      </c>
      <c r="D1224">
        <f t="shared" si="19"/>
        <v>0</v>
      </c>
    </row>
    <row r="1225" spans="1:4" x14ac:dyDescent="0.2">
      <c r="A1225" t="s">
        <v>7791</v>
      </c>
      <c r="B1225" t="s">
        <v>7792</v>
      </c>
      <c r="C1225" t="e">
        <f>VLOOKUP(A1225,prot_stoic!O1224:R2624,2,FALSE)</f>
        <v>#N/A</v>
      </c>
      <c r="D1225">
        <f t="shared" si="19"/>
        <v>0</v>
      </c>
    </row>
    <row r="1226" spans="1:4" x14ac:dyDescent="0.2">
      <c r="A1226" t="s">
        <v>7793</v>
      </c>
      <c r="B1226" t="s">
        <v>7794</v>
      </c>
      <c r="C1226" t="e">
        <f>VLOOKUP(A1226,prot_stoic!O1225:R2625,2,FALSE)</f>
        <v>#N/A</v>
      </c>
      <c r="D1226">
        <f t="shared" si="19"/>
        <v>0</v>
      </c>
    </row>
    <row r="1227" spans="1:4" x14ac:dyDescent="0.2">
      <c r="A1227" t="s">
        <v>7795</v>
      </c>
      <c r="B1227" t="s">
        <v>7796</v>
      </c>
      <c r="C1227" t="e">
        <f>VLOOKUP(A1227,prot_stoic!O1226:R2626,2,FALSE)</f>
        <v>#N/A</v>
      </c>
      <c r="D1227">
        <f t="shared" si="19"/>
        <v>0</v>
      </c>
    </row>
    <row r="1228" spans="1:4" x14ac:dyDescent="0.2">
      <c r="A1228" t="s">
        <v>7797</v>
      </c>
      <c r="B1228" t="s">
        <v>7798</v>
      </c>
      <c r="C1228" t="e">
        <f>VLOOKUP(A1228,prot_stoic!O1227:R2627,2,FALSE)</f>
        <v>#N/A</v>
      </c>
      <c r="D1228">
        <f t="shared" si="19"/>
        <v>0</v>
      </c>
    </row>
    <row r="1229" spans="1:4" x14ac:dyDescent="0.2">
      <c r="A1229" t="s">
        <v>7799</v>
      </c>
      <c r="B1229" t="s">
        <v>7800</v>
      </c>
      <c r="C1229" t="e">
        <f>VLOOKUP(A1229,prot_stoic!O1228:R2628,2,FALSE)</f>
        <v>#N/A</v>
      </c>
      <c r="D1229">
        <f t="shared" si="19"/>
        <v>0</v>
      </c>
    </row>
    <row r="1230" spans="1:4" x14ac:dyDescent="0.2">
      <c r="A1230" t="s">
        <v>7801</v>
      </c>
      <c r="B1230" t="s">
        <v>7802</v>
      </c>
      <c r="C1230" t="e">
        <f>VLOOKUP(A1230,prot_stoic!O1229:R2629,2,FALSE)</f>
        <v>#N/A</v>
      </c>
      <c r="D1230">
        <f t="shared" si="19"/>
        <v>0</v>
      </c>
    </row>
    <row r="1231" spans="1:4" x14ac:dyDescent="0.2">
      <c r="A1231" t="s">
        <v>7803</v>
      </c>
      <c r="B1231" t="s">
        <v>7804</v>
      </c>
      <c r="C1231" t="e">
        <f>VLOOKUP(A1231,prot_stoic!O1230:R2630,2,FALSE)</f>
        <v>#N/A</v>
      </c>
      <c r="D1231">
        <f t="shared" si="19"/>
        <v>0</v>
      </c>
    </row>
    <row r="1232" spans="1:4" x14ac:dyDescent="0.2">
      <c r="A1232" t="s">
        <v>7805</v>
      </c>
      <c r="B1232" t="s">
        <v>7806</v>
      </c>
      <c r="C1232" t="e">
        <f>VLOOKUP(A1232,prot_stoic!O1231:R2631,2,FALSE)</f>
        <v>#N/A</v>
      </c>
      <c r="D1232">
        <f t="shared" si="19"/>
        <v>0</v>
      </c>
    </row>
    <row r="1233" spans="1:4" x14ac:dyDescent="0.2">
      <c r="A1233" t="s">
        <v>7807</v>
      </c>
      <c r="B1233" t="s">
        <v>7808</v>
      </c>
      <c r="C1233" t="e">
        <f>VLOOKUP(A1233,prot_stoic!O1232:R2632,2,FALSE)</f>
        <v>#N/A</v>
      </c>
      <c r="D1233">
        <f t="shared" si="19"/>
        <v>0</v>
      </c>
    </row>
    <row r="1234" spans="1:4" x14ac:dyDescent="0.2">
      <c r="A1234" t="s">
        <v>7809</v>
      </c>
      <c r="B1234" t="s">
        <v>7810</v>
      </c>
      <c r="C1234" t="e">
        <f>VLOOKUP(A1234,prot_stoic!O1233:R2633,2,FALSE)</f>
        <v>#N/A</v>
      </c>
      <c r="D1234">
        <f t="shared" si="19"/>
        <v>0</v>
      </c>
    </row>
    <row r="1235" spans="1:4" x14ac:dyDescent="0.2">
      <c r="A1235" t="s">
        <v>7811</v>
      </c>
      <c r="B1235" t="s">
        <v>7812</v>
      </c>
      <c r="C1235" t="e">
        <f>VLOOKUP(A1235,prot_stoic!O1234:R2634,2,FALSE)</f>
        <v>#N/A</v>
      </c>
      <c r="D1235">
        <f t="shared" si="19"/>
        <v>0</v>
      </c>
    </row>
    <row r="1236" spans="1:4" x14ac:dyDescent="0.2">
      <c r="A1236" t="s">
        <v>7813</v>
      </c>
      <c r="B1236" t="s">
        <v>7814</v>
      </c>
      <c r="C1236" t="e">
        <f>VLOOKUP(A1236,prot_stoic!O1235:R2635,2,FALSE)</f>
        <v>#N/A</v>
      </c>
      <c r="D1236">
        <f t="shared" si="19"/>
        <v>0</v>
      </c>
    </row>
    <row r="1237" spans="1:4" x14ac:dyDescent="0.2">
      <c r="A1237" t="s">
        <v>7815</v>
      </c>
      <c r="B1237" t="s">
        <v>7816</v>
      </c>
      <c r="C1237" t="e">
        <f>VLOOKUP(A1237,prot_stoic!O1236:R2636,2,FALSE)</f>
        <v>#N/A</v>
      </c>
      <c r="D1237">
        <f t="shared" si="19"/>
        <v>0</v>
      </c>
    </row>
    <row r="1238" spans="1:4" x14ac:dyDescent="0.2">
      <c r="A1238" t="s">
        <v>7817</v>
      </c>
      <c r="B1238" t="s">
        <v>7818</v>
      </c>
      <c r="C1238" t="e">
        <f>VLOOKUP(A1238,prot_stoic!O1237:R2637,2,FALSE)</f>
        <v>#N/A</v>
      </c>
      <c r="D1238">
        <f t="shared" si="19"/>
        <v>0</v>
      </c>
    </row>
    <row r="1239" spans="1:4" x14ac:dyDescent="0.2">
      <c r="A1239" t="s">
        <v>7819</v>
      </c>
      <c r="B1239" t="s">
        <v>7820</v>
      </c>
      <c r="C1239" t="e">
        <f>VLOOKUP(A1239,prot_stoic!O1238:R2638,2,FALSE)</f>
        <v>#N/A</v>
      </c>
      <c r="D1239">
        <f t="shared" si="19"/>
        <v>0</v>
      </c>
    </row>
    <row r="1240" spans="1:4" x14ac:dyDescent="0.2">
      <c r="A1240" t="s">
        <v>7821</v>
      </c>
      <c r="B1240" t="s">
        <v>7822</v>
      </c>
      <c r="C1240" t="e">
        <f>VLOOKUP(A1240,prot_stoic!O1239:R2639,2,FALSE)</f>
        <v>#N/A</v>
      </c>
      <c r="D1240">
        <f t="shared" si="19"/>
        <v>0</v>
      </c>
    </row>
    <row r="1241" spans="1:4" x14ac:dyDescent="0.2">
      <c r="A1241" t="s">
        <v>7823</v>
      </c>
      <c r="B1241" t="s">
        <v>7824</v>
      </c>
      <c r="C1241" t="e">
        <f>VLOOKUP(A1241,prot_stoic!O1240:R2640,2,FALSE)</f>
        <v>#N/A</v>
      </c>
      <c r="D1241">
        <f t="shared" si="19"/>
        <v>0</v>
      </c>
    </row>
    <row r="1242" spans="1:4" x14ac:dyDescent="0.2">
      <c r="A1242" t="s">
        <v>7825</v>
      </c>
      <c r="B1242" t="s">
        <v>7826</v>
      </c>
      <c r="C1242" t="e">
        <f>VLOOKUP(A1242,prot_stoic!O1241:R2641,2,FALSE)</f>
        <v>#N/A</v>
      </c>
      <c r="D1242">
        <f t="shared" si="19"/>
        <v>0</v>
      </c>
    </row>
    <row r="1243" spans="1:4" x14ac:dyDescent="0.2">
      <c r="A1243" t="s">
        <v>7827</v>
      </c>
      <c r="B1243" t="s">
        <v>7828</v>
      </c>
      <c r="C1243" t="e">
        <f>VLOOKUP(A1243,prot_stoic!O1242:R2642,2,FALSE)</f>
        <v>#N/A</v>
      </c>
      <c r="D1243">
        <f t="shared" si="19"/>
        <v>0</v>
      </c>
    </row>
    <row r="1244" spans="1:4" x14ac:dyDescent="0.2">
      <c r="A1244" t="s">
        <v>7829</v>
      </c>
      <c r="B1244" t="s">
        <v>7830</v>
      </c>
      <c r="C1244" t="e">
        <f>VLOOKUP(A1244,prot_stoic!O1243:R2643,2,FALSE)</f>
        <v>#N/A</v>
      </c>
      <c r="D1244">
        <f t="shared" si="19"/>
        <v>0</v>
      </c>
    </row>
    <row r="1245" spans="1:4" x14ac:dyDescent="0.2">
      <c r="A1245" t="s">
        <v>7831</v>
      </c>
      <c r="B1245" t="s">
        <v>7832</v>
      </c>
      <c r="C1245" t="e">
        <f>VLOOKUP(A1245,prot_stoic!O1244:R2644,2,FALSE)</f>
        <v>#N/A</v>
      </c>
      <c r="D1245">
        <f t="shared" si="19"/>
        <v>0</v>
      </c>
    </row>
    <row r="1246" spans="1:4" x14ac:dyDescent="0.2">
      <c r="A1246" t="s">
        <v>7833</v>
      </c>
      <c r="B1246" t="s">
        <v>7834</v>
      </c>
      <c r="C1246" t="e">
        <f>VLOOKUP(A1246,prot_stoic!O1245:R2645,2,FALSE)</f>
        <v>#N/A</v>
      </c>
      <c r="D1246">
        <f t="shared" si="19"/>
        <v>0</v>
      </c>
    </row>
    <row r="1247" spans="1:4" x14ac:dyDescent="0.2">
      <c r="A1247" t="s">
        <v>7835</v>
      </c>
      <c r="B1247" t="s">
        <v>7836</v>
      </c>
      <c r="C1247" t="e">
        <f>VLOOKUP(A1247,prot_stoic!O1246:R2646,2,FALSE)</f>
        <v>#N/A</v>
      </c>
      <c r="D1247">
        <f t="shared" si="19"/>
        <v>0</v>
      </c>
    </row>
    <row r="1248" spans="1:4" x14ac:dyDescent="0.2">
      <c r="A1248" t="s">
        <v>7837</v>
      </c>
      <c r="B1248" t="s">
        <v>7838</v>
      </c>
      <c r="C1248" t="e">
        <f>VLOOKUP(A1248,prot_stoic!O1247:R2647,2,FALSE)</f>
        <v>#N/A</v>
      </c>
      <c r="D1248">
        <f t="shared" si="19"/>
        <v>0</v>
      </c>
    </row>
    <row r="1249" spans="1:4" x14ac:dyDescent="0.2">
      <c r="A1249" t="s">
        <v>7839</v>
      </c>
      <c r="B1249" t="s">
        <v>7840</v>
      </c>
      <c r="C1249" t="e">
        <f>VLOOKUP(A1249,prot_stoic!O1248:R2648,2,FALSE)</f>
        <v>#N/A</v>
      </c>
      <c r="D1249">
        <f t="shared" si="19"/>
        <v>0</v>
      </c>
    </row>
    <row r="1250" spans="1:4" x14ac:dyDescent="0.2">
      <c r="A1250" t="s">
        <v>7841</v>
      </c>
      <c r="B1250" t="s">
        <v>7842</v>
      </c>
      <c r="C1250" t="e">
        <f>VLOOKUP(A1250,prot_stoic!O1249:R2649,2,FALSE)</f>
        <v>#N/A</v>
      </c>
      <c r="D1250">
        <f t="shared" si="19"/>
        <v>0</v>
      </c>
    </row>
    <row r="1251" spans="1:4" x14ac:dyDescent="0.2">
      <c r="A1251" t="s">
        <v>7843</v>
      </c>
      <c r="B1251" t="s">
        <v>7844</v>
      </c>
      <c r="C1251" t="e">
        <f>VLOOKUP(A1251,prot_stoic!O1250:R2650,2,FALSE)</f>
        <v>#N/A</v>
      </c>
      <c r="D1251">
        <f t="shared" si="19"/>
        <v>0</v>
      </c>
    </row>
    <row r="1252" spans="1:4" x14ac:dyDescent="0.2">
      <c r="A1252" t="s">
        <v>7845</v>
      </c>
      <c r="B1252" t="s">
        <v>7846</v>
      </c>
      <c r="C1252" t="e">
        <f>VLOOKUP(A1252,prot_stoic!O1251:R2651,2,FALSE)</f>
        <v>#N/A</v>
      </c>
      <c r="D1252">
        <f t="shared" si="19"/>
        <v>0</v>
      </c>
    </row>
    <row r="1253" spans="1:4" x14ac:dyDescent="0.2">
      <c r="A1253" t="s">
        <v>7847</v>
      </c>
      <c r="B1253" t="s">
        <v>7848</v>
      </c>
      <c r="C1253" t="e">
        <f>VLOOKUP(A1253,prot_stoic!O1252:R2652,2,FALSE)</f>
        <v>#N/A</v>
      </c>
      <c r="D1253">
        <f t="shared" si="19"/>
        <v>0</v>
      </c>
    </row>
    <row r="1254" spans="1:4" x14ac:dyDescent="0.2">
      <c r="A1254" t="s">
        <v>7849</v>
      </c>
      <c r="B1254" t="s">
        <v>7850</v>
      </c>
      <c r="C1254" t="e">
        <f>VLOOKUP(A1254,prot_stoic!O1253:R2653,2,FALSE)</f>
        <v>#N/A</v>
      </c>
      <c r="D1254">
        <f t="shared" si="19"/>
        <v>0</v>
      </c>
    </row>
    <row r="1255" spans="1:4" x14ac:dyDescent="0.2">
      <c r="A1255" t="s">
        <v>7851</v>
      </c>
      <c r="B1255" t="s">
        <v>7852</v>
      </c>
      <c r="C1255" t="e">
        <f>VLOOKUP(A1255,prot_stoic!O1254:R2654,2,FALSE)</f>
        <v>#N/A</v>
      </c>
      <c r="D1255">
        <f t="shared" si="19"/>
        <v>0</v>
      </c>
    </row>
    <row r="1256" spans="1:4" x14ac:dyDescent="0.2">
      <c r="A1256" t="s">
        <v>7853</v>
      </c>
      <c r="B1256" t="s">
        <v>7854</v>
      </c>
      <c r="C1256" t="e">
        <f>VLOOKUP(A1256,prot_stoic!O1255:R2655,2,FALSE)</f>
        <v>#N/A</v>
      </c>
      <c r="D1256">
        <f t="shared" si="19"/>
        <v>0</v>
      </c>
    </row>
    <row r="1257" spans="1:4" x14ac:dyDescent="0.2">
      <c r="A1257" t="s">
        <v>7855</v>
      </c>
      <c r="B1257" t="s">
        <v>7856</v>
      </c>
      <c r="C1257" t="e">
        <f>VLOOKUP(A1257,prot_stoic!O1256:R2656,2,FALSE)</f>
        <v>#N/A</v>
      </c>
      <c r="D1257">
        <f t="shared" si="19"/>
        <v>0</v>
      </c>
    </row>
    <row r="1258" spans="1:4" x14ac:dyDescent="0.2">
      <c r="A1258" t="s">
        <v>7857</v>
      </c>
      <c r="B1258" t="s">
        <v>7796</v>
      </c>
      <c r="C1258" t="e">
        <f>VLOOKUP(A1258,prot_stoic!O1257:R2657,2,FALSE)</f>
        <v>#N/A</v>
      </c>
      <c r="D1258">
        <f t="shared" si="19"/>
        <v>0</v>
      </c>
    </row>
    <row r="1259" spans="1:4" x14ac:dyDescent="0.2">
      <c r="A1259" t="s">
        <v>7858</v>
      </c>
      <c r="B1259" t="s">
        <v>7859</v>
      </c>
      <c r="C1259" t="e">
        <f>VLOOKUP(A1259,prot_stoic!O1258:R2658,2,FALSE)</f>
        <v>#N/A</v>
      </c>
      <c r="D1259">
        <f t="shared" si="19"/>
        <v>0</v>
      </c>
    </row>
    <row r="1260" spans="1:4" x14ac:dyDescent="0.2">
      <c r="A1260" t="s">
        <v>7860</v>
      </c>
      <c r="B1260" t="s">
        <v>7861</v>
      </c>
      <c r="C1260" t="e">
        <f>VLOOKUP(A1260,prot_stoic!O1259:R2659,2,FALSE)</f>
        <v>#N/A</v>
      </c>
      <c r="D1260">
        <f t="shared" si="19"/>
        <v>0</v>
      </c>
    </row>
    <row r="1261" spans="1:4" x14ac:dyDescent="0.2">
      <c r="A1261" t="s">
        <v>7862</v>
      </c>
      <c r="B1261" t="s">
        <v>7863</v>
      </c>
      <c r="C1261" t="e">
        <f>VLOOKUP(A1261,prot_stoic!O1260:R2660,2,FALSE)</f>
        <v>#N/A</v>
      </c>
      <c r="D1261">
        <f t="shared" si="19"/>
        <v>0</v>
      </c>
    </row>
    <row r="1262" spans="1:4" x14ac:dyDescent="0.2">
      <c r="A1262" t="s">
        <v>7864</v>
      </c>
      <c r="B1262" t="s">
        <v>7782</v>
      </c>
      <c r="C1262" t="e">
        <f>VLOOKUP(A1262,prot_stoic!O1261:R2661,2,FALSE)</f>
        <v>#N/A</v>
      </c>
      <c r="D1262">
        <f t="shared" si="19"/>
        <v>0</v>
      </c>
    </row>
    <row r="1263" spans="1:4" x14ac:dyDescent="0.2">
      <c r="A1263" t="s">
        <v>7865</v>
      </c>
      <c r="B1263" t="s">
        <v>7866</v>
      </c>
      <c r="C1263" t="e">
        <f>VLOOKUP(A1263,prot_stoic!O1262:R2662,2,FALSE)</f>
        <v>#N/A</v>
      </c>
      <c r="D1263">
        <f t="shared" si="19"/>
        <v>0</v>
      </c>
    </row>
    <row r="1264" spans="1:4" x14ac:dyDescent="0.2">
      <c r="A1264" t="s">
        <v>7867</v>
      </c>
      <c r="B1264" t="s">
        <v>7844</v>
      </c>
      <c r="C1264" t="e">
        <f>VLOOKUP(A1264,prot_stoic!O1263:R2663,2,FALSE)</f>
        <v>#N/A</v>
      </c>
      <c r="D1264">
        <f t="shared" si="19"/>
        <v>0</v>
      </c>
    </row>
    <row r="1265" spans="1:4" x14ac:dyDescent="0.2">
      <c r="A1265" t="s">
        <v>7868</v>
      </c>
      <c r="B1265" t="s">
        <v>7869</v>
      </c>
      <c r="C1265" t="e">
        <f>VLOOKUP(A1265,prot_stoic!O1264:R2664,2,FALSE)</f>
        <v>#N/A</v>
      </c>
      <c r="D1265">
        <f t="shared" si="19"/>
        <v>0</v>
      </c>
    </row>
    <row r="1266" spans="1:4" x14ac:dyDescent="0.2">
      <c r="A1266" t="s">
        <v>7870</v>
      </c>
      <c r="B1266" t="s">
        <v>7871</v>
      </c>
      <c r="C1266" t="e">
        <f>VLOOKUP(A1266,prot_stoic!O1265:R2665,2,FALSE)</f>
        <v>#N/A</v>
      </c>
      <c r="D1266">
        <f t="shared" si="19"/>
        <v>0</v>
      </c>
    </row>
    <row r="1267" spans="1:4" x14ac:dyDescent="0.2">
      <c r="A1267" t="s">
        <v>7872</v>
      </c>
      <c r="B1267" t="s">
        <v>7873</v>
      </c>
      <c r="C1267" t="e">
        <f>VLOOKUP(A1267,prot_stoic!O1266:R2666,2,FALSE)</f>
        <v>#N/A</v>
      </c>
      <c r="D1267">
        <f t="shared" si="19"/>
        <v>0</v>
      </c>
    </row>
    <row r="1268" spans="1:4" x14ac:dyDescent="0.2">
      <c r="A1268" t="s">
        <v>7874</v>
      </c>
      <c r="B1268" t="s">
        <v>7875</v>
      </c>
      <c r="C1268" t="e">
        <f>VLOOKUP(A1268,prot_stoic!O1267:R2667,2,FALSE)</f>
        <v>#N/A</v>
      </c>
      <c r="D1268">
        <f t="shared" si="19"/>
        <v>0</v>
      </c>
    </row>
    <row r="1269" spans="1:4" x14ac:dyDescent="0.2">
      <c r="A1269" t="s">
        <v>7876</v>
      </c>
      <c r="B1269" t="s">
        <v>7877</v>
      </c>
      <c r="C1269" t="e">
        <f>VLOOKUP(A1269,prot_stoic!O1268:R2668,2,FALSE)</f>
        <v>#N/A</v>
      </c>
      <c r="D1269">
        <f t="shared" si="19"/>
        <v>0</v>
      </c>
    </row>
    <row r="1270" spans="1:4" x14ac:dyDescent="0.2">
      <c r="A1270" t="s">
        <v>7878</v>
      </c>
      <c r="B1270" t="s">
        <v>7879</v>
      </c>
      <c r="C1270" t="e">
        <f>VLOOKUP(A1270,prot_stoic!O1269:R2669,2,FALSE)</f>
        <v>#N/A</v>
      </c>
      <c r="D1270">
        <f t="shared" si="19"/>
        <v>0</v>
      </c>
    </row>
    <row r="1271" spans="1:4" x14ac:dyDescent="0.2">
      <c r="A1271" t="s">
        <v>7880</v>
      </c>
      <c r="B1271" t="s">
        <v>7881</v>
      </c>
      <c r="C1271" t="e">
        <f>VLOOKUP(A1271,prot_stoic!O1270:R2670,2,FALSE)</f>
        <v>#N/A</v>
      </c>
      <c r="D1271">
        <f t="shared" si="19"/>
        <v>0</v>
      </c>
    </row>
    <row r="1272" spans="1:4" x14ac:dyDescent="0.2">
      <c r="A1272" t="s">
        <v>7882</v>
      </c>
      <c r="B1272" t="s">
        <v>7883</v>
      </c>
      <c r="C1272" t="e">
        <f>VLOOKUP(A1272,prot_stoic!O1271:R2671,2,FALSE)</f>
        <v>#N/A</v>
      </c>
      <c r="D1272">
        <f t="shared" si="19"/>
        <v>0</v>
      </c>
    </row>
    <row r="1273" spans="1:4" x14ac:dyDescent="0.2">
      <c r="A1273" t="s">
        <v>7884</v>
      </c>
      <c r="B1273" t="s">
        <v>7885</v>
      </c>
      <c r="C1273" t="e">
        <f>VLOOKUP(A1273,prot_stoic!O1272:R2672,2,FALSE)</f>
        <v>#N/A</v>
      </c>
      <c r="D1273">
        <f t="shared" si="19"/>
        <v>0</v>
      </c>
    </row>
    <row r="1274" spans="1:4" x14ac:dyDescent="0.2">
      <c r="A1274" t="s">
        <v>7886</v>
      </c>
      <c r="B1274" t="s">
        <v>7887</v>
      </c>
      <c r="C1274" t="e">
        <f>VLOOKUP(A1274,prot_stoic!O1273:R2673,2,FALSE)</f>
        <v>#N/A</v>
      </c>
      <c r="D1274">
        <f t="shared" si="19"/>
        <v>0</v>
      </c>
    </row>
    <row r="1275" spans="1:4" x14ac:dyDescent="0.2">
      <c r="A1275" t="s">
        <v>7888</v>
      </c>
      <c r="B1275" t="s">
        <v>7889</v>
      </c>
      <c r="C1275" t="e">
        <f>VLOOKUP(A1275,prot_stoic!O1274:R2674,2,FALSE)</f>
        <v>#N/A</v>
      </c>
      <c r="D1275">
        <f t="shared" si="19"/>
        <v>0</v>
      </c>
    </row>
    <row r="1276" spans="1:4" x14ac:dyDescent="0.2">
      <c r="A1276" t="s">
        <v>7890</v>
      </c>
      <c r="B1276" t="s">
        <v>7891</v>
      </c>
      <c r="C1276" t="e">
        <f>VLOOKUP(A1276,prot_stoic!O1275:R2675,2,FALSE)</f>
        <v>#N/A</v>
      </c>
      <c r="D1276">
        <f t="shared" si="19"/>
        <v>0</v>
      </c>
    </row>
    <row r="1277" spans="1:4" x14ac:dyDescent="0.2">
      <c r="A1277" t="s">
        <v>7892</v>
      </c>
      <c r="B1277" t="s">
        <v>7893</v>
      </c>
      <c r="C1277" t="e">
        <f>VLOOKUP(A1277,prot_stoic!O1276:R2676,2,FALSE)</f>
        <v>#N/A</v>
      </c>
      <c r="D1277">
        <f t="shared" si="19"/>
        <v>0</v>
      </c>
    </row>
    <row r="1278" spans="1:4" x14ac:dyDescent="0.2">
      <c r="A1278" t="s">
        <v>7894</v>
      </c>
      <c r="B1278" t="s">
        <v>7895</v>
      </c>
      <c r="C1278" t="e">
        <f>VLOOKUP(A1278,prot_stoic!O1277:R2677,2,FALSE)</f>
        <v>#N/A</v>
      </c>
      <c r="D1278">
        <f t="shared" si="19"/>
        <v>0</v>
      </c>
    </row>
    <row r="1279" spans="1:4" x14ac:dyDescent="0.2">
      <c r="A1279" t="s">
        <v>7896</v>
      </c>
      <c r="B1279" t="s">
        <v>7897</v>
      </c>
      <c r="C1279" t="e">
        <f>VLOOKUP(A1279,prot_stoic!O1278:R2678,2,FALSE)</f>
        <v>#N/A</v>
      </c>
      <c r="D1279">
        <f t="shared" si="19"/>
        <v>0</v>
      </c>
    </row>
    <row r="1280" spans="1:4" x14ac:dyDescent="0.2">
      <c r="A1280" t="s">
        <v>7898</v>
      </c>
      <c r="B1280" t="s">
        <v>7899</v>
      </c>
      <c r="C1280" t="e">
        <f>VLOOKUP(A1280,prot_stoic!O1279:R2679,2,FALSE)</f>
        <v>#N/A</v>
      </c>
      <c r="D1280">
        <f t="shared" si="19"/>
        <v>0</v>
      </c>
    </row>
    <row r="1281" spans="1:4" x14ac:dyDescent="0.2">
      <c r="A1281" t="s">
        <v>7900</v>
      </c>
      <c r="B1281" t="s">
        <v>7891</v>
      </c>
      <c r="C1281" t="e">
        <f>VLOOKUP(A1281,prot_stoic!O1280:R2680,2,FALSE)</f>
        <v>#N/A</v>
      </c>
      <c r="D1281">
        <f t="shared" si="19"/>
        <v>0</v>
      </c>
    </row>
    <row r="1282" spans="1:4" x14ac:dyDescent="0.2">
      <c r="A1282" t="s">
        <v>7901</v>
      </c>
      <c r="B1282" t="s">
        <v>7902</v>
      </c>
      <c r="C1282" t="e">
        <f>VLOOKUP(A1282,prot_stoic!O1281:R2681,2,FALSE)</f>
        <v>#N/A</v>
      </c>
      <c r="D1282">
        <f t="shared" si="19"/>
        <v>0</v>
      </c>
    </row>
    <row r="1283" spans="1:4" x14ac:dyDescent="0.2">
      <c r="A1283" t="s">
        <v>7903</v>
      </c>
      <c r="B1283" t="s">
        <v>7904</v>
      </c>
      <c r="C1283" t="e">
        <f>VLOOKUP(A1283,prot_stoic!O1282:R2682,2,FALSE)</f>
        <v>#N/A</v>
      </c>
      <c r="D1283">
        <f t="shared" si="19"/>
        <v>0</v>
      </c>
    </row>
    <row r="1284" spans="1:4" x14ac:dyDescent="0.2">
      <c r="A1284" t="s">
        <v>7905</v>
      </c>
      <c r="B1284" t="s">
        <v>7906</v>
      </c>
      <c r="C1284" t="e">
        <f>VLOOKUP(A1284,prot_stoic!O1283:R2683,2,FALSE)</f>
        <v>#N/A</v>
      </c>
      <c r="D1284">
        <f t="shared" ref="D1284:D1347" si="20">IF(ISNA(C1284),0,1)</f>
        <v>0</v>
      </c>
    </row>
    <row r="1285" spans="1:4" x14ac:dyDescent="0.2">
      <c r="A1285" t="s">
        <v>7907</v>
      </c>
      <c r="B1285" t="s">
        <v>7830</v>
      </c>
      <c r="C1285" t="e">
        <f>VLOOKUP(A1285,prot_stoic!O1284:R2684,2,FALSE)</f>
        <v>#N/A</v>
      </c>
      <c r="D1285">
        <f t="shared" si="20"/>
        <v>0</v>
      </c>
    </row>
    <row r="1286" spans="1:4" x14ac:dyDescent="0.2">
      <c r="A1286" t="s">
        <v>7908</v>
      </c>
      <c r="B1286" t="s">
        <v>7909</v>
      </c>
      <c r="C1286" t="e">
        <f>VLOOKUP(A1286,prot_stoic!O1285:R2685,2,FALSE)</f>
        <v>#N/A</v>
      </c>
      <c r="D1286">
        <f t="shared" si="20"/>
        <v>0</v>
      </c>
    </row>
    <row r="1287" spans="1:4" x14ac:dyDescent="0.2">
      <c r="A1287" t="s">
        <v>7910</v>
      </c>
      <c r="B1287" t="s">
        <v>7911</v>
      </c>
      <c r="C1287" t="e">
        <f>VLOOKUP(A1287,prot_stoic!O1286:R2686,2,FALSE)</f>
        <v>#N/A</v>
      </c>
      <c r="D1287">
        <f t="shared" si="20"/>
        <v>0</v>
      </c>
    </row>
    <row r="1288" spans="1:4" x14ac:dyDescent="0.2">
      <c r="A1288" t="s">
        <v>7912</v>
      </c>
      <c r="B1288" t="s">
        <v>7913</v>
      </c>
      <c r="C1288" t="e">
        <f>VLOOKUP(A1288,prot_stoic!O1287:R2687,2,FALSE)</f>
        <v>#N/A</v>
      </c>
      <c r="D1288">
        <f t="shared" si="20"/>
        <v>0</v>
      </c>
    </row>
    <row r="1289" spans="1:4" x14ac:dyDescent="0.2">
      <c r="A1289" t="s">
        <v>7914</v>
      </c>
      <c r="B1289" t="s">
        <v>7915</v>
      </c>
      <c r="C1289" t="e">
        <f>VLOOKUP(A1289,prot_stoic!O1288:R2688,2,FALSE)</f>
        <v>#N/A</v>
      </c>
      <c r="D1289">
        <f t="shared" si="20"/>
        <v>0</v>
      </c>
    </row>
    <row r="1290" spans="1:4" x14ac:dyDescent="0.2">
      <c r="A1290" t="s">
        <v>7916</v>
      </c>
      <c r="B1290" t="s">
        <v>7917</v>
      </c>
      <c r="C1290" t="e">
        <f>VLOOKUP(A1290,prot_stoic!O1289:R2689,2,FALSE)</f>
        <v>#N/A</v>
      </c>
      <c r="D1290">
        <f t="shared" si="20"/>
        <v>0</v>
      </c>
    </row>
    <row r="1291" spans="1:4" x14ac:dyDescent="0.2">
      <c r="A1291" t="s">
        <v>7918</v>
      </c>
      <c r="B1291" t="s">
        <v>7919</v>
      </c>
      <c r="C1291" t="e">
        <f>VLOOKUP(A1291,prot_stoic!O1290:R2690,2,FALSE)</f>
        <v>#N/A</v>
      </c>
      <c r="D1291">
        <f t="shared" si="20"/>
        <v>0</v>
      </c>
    </row>
    <row r="1292" spans="1:4" x14ac:dyDescent="0.2">
      <c r="A1292" t="s">
        <v>7920</v>
      </c>
      <c r="B1292" t="s">
        <v>7921</v>
      </c>
      <c r="C1292" t="e">
        <f>VLOOKUP(A1292,prot_stoic!O1291:R2691,2,FALSE)</f>
        <v>#N/A</v>
      </c>
      <c r="D1292">
        <f t="shared" si="20"/>
        <v>0</v>
      </c>
    </row>
    <row r="1293" spans="1:4" x14ac:dyDescent="0.2">
      <c r="A1293" t="s">
        <v>7922</v>
      </c>
      <c r="B1293" t="s">
        <v>7923</v>
      </c>
      <c r="C1293" t="e">
        <f>VLOOKUP(A1293,prot_stoic!O1292:R2692,2,FALSE)</f>
        <v>#N/A</v>
      </c>
      <c r="D1293">
        <f t="shared" si="20"/>
        <v>0</v>
      </c>
    </row>
    <row r="1294" spans="1:4" x14ac:dyDescent="0.2">
      <c r="A1294" t="s">
        <v>7924</v>
      </c>
      <c r="B1294" t="s">
        <v>7925</v>
      </c>
      <c r="C1294" t="e">
        <f>VLOOKUP(A1294,prot_stoic!O1293:R2693,2,FALSE)</f>
        <v>#N/A</v>
      </c>
      <c r="D1294">
        <f t="shared" si="20"/>
        <v>0</v>
      </c>
    </row>
    <row r="1295" spans="1:4" x14ac:dyDescent="0.2">
      <c r="A1295" t="s">
        <v>7926</v>
      </c>
      <c r="B1295" t="s">
        <v>7927</v>
      </c>
      <c r="C1295" t="e">
        <f>VLOOKUP(A1295,prot_stoic!O1294:R2694,2,FALSE)</f>
        <v>#N/A</v>
      </c>
      <c r="D1295">
        <f t="shared" si="20"/>
        <v>0</v>
      </c>
    </row>
    <row r="1296" spans="1:4" x14ac:dyDescent="0.2">
      <c r="A1296" t="s">
        <v>7928</v>
      </c>
      <c r="B1296" t="s">
        <v>7929</v>
      </c>
      <c r="C1296" t="e">
        <f>VLOOKUP(A1296,prot_stoic!O1295:R2695,2,FALSE)</f>
        <v>#N/A</v>
      </c>
      <c r="D1296">
        <f t="shared" si="20"/>
        <v>0</v>
      </c>
    </row>
    <row r="1297" spans="1:4" x14ac:dyDescent="0.2">
      <c r="A1297" t="s">
        <v>7930</v>
      </c>
      <c r="B1297" t="s">
        <v>7931</v>
      </c>
      <c r="C1297" t="e">
        <f>VLOOKUP(A1297,prot_stoic!O1296:R2696,2,FALSE)</f>
        <v>#N/A</v>
      </c>
      <c r="D1297">
        <f t="shared" si="20"/>
        <v>0</v>
      </c>
    </row>
    <row r="1298" spans="1:4" x14ac:dyDescent="0.2">
      <c r="A1298" t="s">
        <v>7932</v>
      </c>
      <c r="B1298" t="s">
        <v>7933</v>
      </c>
      <c r="C1298" t="e">
        <f>VLOOKUP(A1298,prot_stoic!O1297:R2697,2,FALSE)</f>
        <v>#N/A</v>
      </c>
      <c r="D1298">
        <f t="shared" si="20"/>
        <v>0</v>
      </c>
    </row>
    <row r="1299" spans="1:4" x14ac:dyDescent="0.2">
      <c r="A1299" t="s">
        <v>7934</v>
      </c>
      <c r="B1299" t="s">
        <v>7935</v>
      </c>
      <c r="C1299" t="e">
        <f>VLOOKUP(A1299,prot_stoic!O1298:R2698,2,FALSE)</f>
        <v>#N/A</v>
      </c>
      <c r="D1299">
        <f t="shared" si="20"/>
        <v>0</v>
      </c>
    </row>
    <row r="1300" spans="1:4" x14ac:dyDescent="0.2">
      <c r="A1300" t="s">
        <v>7936</v>
      </c>
      <c r="B1300" t="s">
        <v>7937</v>
      </c>
      <c r="C1300" t="e">
        <f>VLOOKUP(A1300,prot_stoic!O1299:R2699,2,FALSE)</f>
        <v>#N/A</v>
      </c>
      <c r="D1300">
        <f t="shared" si="20"/>
        <v>0</v>
      </c>
    </row>
    <row r="1301" spans="1:4" x14ac:dyDescent="0.2">
      <c r="A1301" t="s">
        <v>7938</v>
      </c>
      <c r="B1301" t="s">
        <v>7828</v>
      </c>
      <c r="C1301" t="e">
        <f>VLOOKUP(A1301,prot_stoic!O1300:R2700,2,FALSE)</f>
        <v>#N/A</v>
      </c>
      <c r="D1301">
        <f t="shared" si="20"/>
        <v>0</v>
      </c>
    </row>
    <row r="1302" spans="1:4" x14ac:dyDescent="0.2">
      <c r="A1302" t="s">
        <v>7939</v>
      </c>
      <c r="B1302" t="s">
        <v>7940</v>
      </c>
      <c r="C1302" t="e">
        <f>VLOOKUP(A1302,prot_stoic!O1301:R2701,2,FALSE)</f>
        <v>#N/A</v>
      </c>
      <c r="D1302">
        <f t="shared" si="20"/>
        <v>0</v>
      </c>
    </row>
    <row r="1303" spans="1:4" x14ac:dyDescent="0.2">
      <c r="A1303" t="s">
        <v>7941</v>
      </c>
      <c r="B1303" t="s">
        <v>7942</v>
      </c>
      <c r="C1303" t="e">
        <f>VLOOKUP(A1303,prot_stoic!O1302:R2702,2,FALSE)</f>
        <v>#N/A</v>
      </c>
      <c r="D1303">
        <f t="shared" si="20"/>
        <v>0</v>
      </c>
    </row>
    <row r="1304" spans="1:4" x14ac:dyDescent="0.2">
      <c r="A1304" t="s">
        <v>7943</v>
      </c>
      <c r="B1304" t="s">
        <v>7944</v>
      </c>
      <c r="C1304" t="e">
        <f>VLOOKUP(A1304,prot_stoic!O1303:R2703,2,FALSE)</f>
        <v>#N/A</v>
      </c>
      <c r="D1304">
        <f t="shared" si="20"/>
        <v>0</v>
      </c>
    </row>
    <row r="1305" spans="1:4" x14ac:dyDescent="0.2">
      <c r="A1305" t="s">
        <v>7945</v>
      </c>
      <c r="B1305" t="s">
        <v>7946</v>
      </c>
      <c r="C1305" t="e">
        <f>VLOOKUP(A1305,prot_stoic!O1304:R2704,2,FALSE)</f>
        <v>#N/A</v>
      </c>
      <c r="D1305">
        <f t="shared" si="20"/>
        <v>0</v>
      </c>
    </row>
    <row r="1306" spans="1:4" x14ac:dyDescent="0.2">
      <c r="A1306" t="s">
        <v>7947</v>
      </c>
      <c r="B1306" t="s">
        <v>7948</v>
      </c>
      <c r="C1306" t="e">
        <f>VLOOKUP(A1306,prot_stoic!O1305:R2705,2,FALSE)</f>
        <v>#N/A</v>
      </c>
      <c r="D1306">
        <f t="shared" si="20"/>
        <v>0</v>
      </c>
    </row>
    <row r="1307" spans="1:4" x14ac:dyDescent="0.2">
      <c r="A1307" t="s">
        <v>7949</v>
      </c>
      <c r="B1307" t="s">
        <v>7950</v>
      </c>
      <c r="C1307" t="e">
        <f>VLOOKUP(A1307,prot_stoic!O1306:R2706,2,FALSE)</f>
        <v>#N/A</v>
      </c>
      <c r="D1307">
        <f t="shared" si="20"/>
        <v>0</v>
      </c>
    </row>
    <row r="1308" spans="1:4" x14ac:dyDescent="0.2">
      <c r="A1308" t="s">
        <v>7951</v>
      </c>
      <c r="B1308" t="s">
        <v>7952</v>
      </c>
      <c r="C1308" t="e">
        <f>VLOOKUP(A1308,prot_stoic!O1307:R2707,2,FALSE)</f>
        <v>#N/A</v>
      </c>
      <c r="D1308">
        <f t="shared" si="20"/>
        <v>0</v>
      </c>
    </row>
    <row r="1309" spans="1:4" x14ac:dyDescent="0.2">
      <c r="A1309" t="s">
        <v>7953</v>
      </c>
      <c r="B1309" t="s">
        <v>7954</v>
      </c>
      <c r="C1309" t="e">
        <f>VLOOKUP(A1309,prot_stoic!O1308:R2708,2,FALSE)</f>
        <v>#N/A</v>
      </c>
      <c r="D1309">
        <f t="shared" si="20"/>
        <v>0</v>
      </c>
    </row>
    <row r="1310" spans="1:4" x14ac:dyDescent="0.2">
      <c r="A1310" t="s">
        <v>7955</v>
      </c>
      <c r="B1310" t="s">
        <v>7956</v>
      </c>
      <c r="C1310" t="e">
        <f>VLOOKUP(A1310,prot_stoic!O1309:R2709,2,FALSE)</f>
        <v>#N/A</v>
      </c>
      <c r="D1310">
        <f t="shared" si="20"/>
        <v>0</v>
      </c>
    </row>
    <row r="1311" spans="1:4" x14ac:dyDescent="0.2">
      <c r="A1311" t="s">
        <v>7957</v>
      </c>
      <c r="B1311" t="s">
        <v>7958</v>
      </c>
      <c r="C1311" t="e">
        <f>VLOOKUP(A1311,prot_stoic!O1310:R2710,2,FALSE)</f>
        <v>#N/A</v>
      </c>
      <c r="D1311">
        <f t="shared" si="20"/>
        <v>0</v>
      </c>
    </row>
    <row r="1312" spans="1:4" x14ac:dyDescent="0.2">
      <c r="A1312" t="s">
        <v>7959</v>
      </c>
      <c r="B1312" t="s">
        <v>7960</v>
      </c>
      <c r="C1312" t="e">
        <f>VLOOKUP(A1312,prot_stoic!O1311:R2711,2,FALSE)</f>
        <v>#N/A</v>
      </c>
      <c r="D1312">
        <f t="shared" si="20"/>
        <v>0</v>
      </c>
    </row>
    <row r="1313" spans="1:4" x14ac:dyDescent="0.2">
      <c r="A1313" t="s">
        <v>7961</v>
      </c>
      <c r="B1313" t="s">
        <v>7962</v>
      </c>
      <c r="C1313" t="e">
        <f>VLOOKUP(A1313,prot_stoic!O1312:R2712,2,FALSE)</f>
        <v>#N/A</v>
      </c>
      <c r="D1313">
        <f t="shared" si="20"/>
        <v>0</v>
      </c>
    </row>
    <row r="1314" spans="1:4" x14ac:dyDescent="0.2">
      <c r="A1314" t="s">
        <v>7963</v>
      </c>
      <c r="B1314" t="s">
        <v>7964</v>
      </c>
      <c r="C1314" t="e">
        <f>VLOOKUP(A1314,prot_stoic!O1313:R2713,2,FALSE)</f>
        <v>#N/A</v>
      </c>
      <c r="D1314">
        <f t="shared" si="20"/>
        <v>0</v>
      </c>
    </row>
    <row r="1315" spans="1:4" x14ac:dyDescent="0.2">
      <c r="A1315" t="s">
        <v>7965</v>
      </c>
      <c r="B1315" t="s">
        <v>7966</v>
      </c>
      <c r="C1315" t="e">
        <f>VLOOKUP(A1315,prot_stoic!O1314:R2714,2,FALSE)</f>
        <v>#N/A</v>
      </c>
      <c r="D1315">
        <f t="shared" si="20"/>
        <v>0</v>
      </c>
    </row>
    <row r="1316" spans="1:4" x14ac:dyDescent="0.2">
      <c r="A1316" t="s">
        <v>7967</v>
      </c>
      <c r="B1316" t="s">
        <v>7968</v>
      </c>
      <c r="C1316" t="e">
        <f>VLOOKUP(A1316,prot_stoic!O1315:R2715,2,FALSE)</f>
        <v>#N/A</v>
      </c>
      <c r="D1316">
        <f t="shared" si="20"/>
        <v>0</v>
      </c>
    </row>
    <row r="1317" spans="1:4" x14ac:dyDescent="0.2">
      <c r="A1317" t="s">
        <v>7969</v>
      </c>
      <c r="B1317" t="s">
        <v>7970</v>
      </c>
      <c r="C1317" t="e">
        <f>VLOOKUP(A1317,prot_stoic!O1316:R2716,2,FALSE)</f>
        <v>#N/A</v>
      </c>
      <c r="D1317">
        <f t="shared" si="20"/>
        <v>0</v>
      </c>
    </row>
    <row r="1318" spans="1:4" x14ac:dyDescent="0.2">
      <c r="A1318" t="s">
        <v>7971</v>
      </c>
      <c r="B1318" t="s">
        <v>7972</v>
      </c>
      <c r="C1318" t="e">
        <f>VLOOKUP(A1318,prot_stoic!O1317:R2717,2,FALSE)</f>
        <v>#N/A</v>
      </c>
      <c r="D1318">
        <f t="shared" si="20"/>
        <v>0</v>
      </c>
    </row>
    <row r="1319" spans="1:4" x14ac:dyDescent="0.2">
      <c r="A1319" t="s">
        <v>7973</v>
      </c>
      <c r="B1319" t="s">
        <v>7974</v>
      </c>
      <c r="C1319" t="e">
        <f>VLOOKUP(A1319,prot_stoic!O1318:R2718,2,FALSE)</f>
        <v>#N/A</v>
      </c>
      <c r="D1319">
        <f t="shared" si="20"/>
        <v>0</v>
      </c>
    </row>
    <row r="1320" spans="1:4" x14ac:dyDescent="0.2">
      <c r="A1320" t="s">
        <v>7975</v>
      </c>
      <c r="B1320" t="s">
        <v>7976</v>
      </c>
      <c r="C1320" t="e">
        <f>VLOOKUP(A1320,prot_stoic!O1319:R2719,2,FALSE)</f>
        <v>#N/A</v>
      </c>
      <c r="D1320">
        <f t="shared" si="20"/>
        <v>0</v>
      </c>
    </row>
    <row r="1321" spans="1:4" x14ac:dyDescent="0.2">
      <c r="A1321" t="s">
        <v>7977</v>
      </c>
      <c r="B1321" t="s">
        <v>7978</v>
      </c>
      <c r="C1321" t="e">
        <f>VLOOKUP(A1321,prot_stoic!O1320:R2720,2,FALSE)</f>
        <v>#N/A</v>
      </c>
      <c r="D1321">
        <f t="shared" si="20"/>
        <v>0</v>
      </c>
    </row>
    <row r="1322" spans="1:4" x14ac:dyDescent="0.2">
      <c r="A1322" t="s">
        <v>7979</v>
      </c>
      <c r="B1322" t="s">
        <v>7980</v>
      </c>
      <c r="C1322" t="e">
        <f>VLOOKUP(A1322,prot_stoic!O1321:R2721,2,FALSE)</f>
        <v>#N/A</v>
      </c>
      <c r="D1322">
        <f t="shared" si="20"/>
        <v>0</v>
      </c>
    </row>
    <row r="1323" spans="1:4" x14ac:dyDescent="0.2">
      <c r="A1323" t="s">
        <v>7981</v>
      </c>
      <c r="B1323" t="s">
        <v>7982</v>
      </c>
      <c r="C1323" t="e">
        <f>VLOOKUP(A1323,prot_stoic!O1322:R2722,2,FALSE)</f>
        <v>#N/A</v>
      </c>
      <c r="D1323">
        <f t="shared" si="20"/>
        <v>0</v>
      </c>
    </row>
    <row r="1324" spans="1:4" x14ac:dyDescent="0.2">
      <c r="A1324" t="s">
        <v>7983</v>
      </c>
      <c r="B1324" t="s">
        <v>7984</v>
      </c>
      <c r="C1324" t="e">
        <f>VLOOKUP(A1324,prot_stoic!O1323:R2723,2,FALSE)</f>
        <v>#N/A</v>
      </c>
      <c r="D1324">
        <f t="shared" si="20"/>
        <v>0</v>
      </c>
    </row>
    <row r="1325" spans="1:4" x14ac:dyDescent="0.2">
      <c r="A1325" t="s">
        <v>7985</v>
      </c>
      <c r="B1325" t="s">
        <v>7778</v>
      </c>
      <c r="C1325" t="e">
        <f>VLOOKUP(A1325,prot_stoic!O1324:R2724,2,FALSE)</f>
        <v>#N/A</v>
      </c>
      <c r="D1325">
        <f t="shared" si="20"/>
        <v>0</v>
      </c>
    </row>
    <row r="1326" spans="1:4" x14ac:dyDescent="0.2">
      <c r="A1326" t="s">
        <v>7986</v>
      </c>
      <c r="B1326" t="s">
        <v>7987</v>
      </c>
      <c r="C1326" t="e">
        <f>VLOOKUP(A1326,prot_stoic!O1325:R2725,2,FALSE)</f>
        <v>#N/A</v>
      </c>
      <c r="D1326">
        <f t="shared" si="20"/>
        <v>0</v>
      </c>
    </row>
    <row r="1327" spans="1:4" x14ac:dyDescent="0.2">
      <c r="A1327" t="s">
        <v>7988</v>
      </c>
      <c r="B1327" t="s">
        <v>7989</v>
      </c>
      <c r="C1327" t="e">
        <f>VLOOKUP(A1327,prot_stoic!O1326:R2726,2,FALSE)</f>
        <v>#N/A</v>
      </c>
      <c r="D1327">
        <f t="shared" si="20"/>
        <v>0</v>
      </c>
    </row>
    <row r="1328" spans="1:4" x14ac:dyDescent="0.2">
      <c r="A1328" t="s">
        <v>7990</v>
      </c>
      <c r="B1328" t="s">
        <v>7991</v>
      </c>
      <c r="C1328" t="e">
        <f>VLOOKUP(A1328,prot_stoic!O1327:R2727,2,FALSE)</f>
        <v>#N/A</v>
      </c>
      <c r="D1328">
        <f t="shared" si="20"/>
        <v>0</v>
      </c>
    </row>
    <row r="1329" spans="1:4" x14ac:dyDescent="0.2">
      <c r="A1329" t="s">
        <v>7992</v>
      </c>
      <c r="B1329" t="s">
        <v>7993</v>
      </c>
      <c r="C1329" t="e">
        <f>VLOOKUP(A1329,prot_stoic!O1328:R2728,2,FALSE)</f>
        <v>#N/A</v>
      </c>
      <c r="D1329">
        <f t="shared" si="20"/>
        <v>0</v>
      </c>
    </row>
    <row r="1330" spans="1:4" x14ac:dyDescent="0.2">
      <c r="A1330" t="s">
        <v>7994</v>
      </c>
      <c r="B1330" t="s">
        <v>7995</v>
      </c>
      <c r="C1330" t="e">
        <f>VLOOKUP(A1330,prot_stoic!O1329:R2729,2,FALSE)</f>
        <v>#N/A</v>
      </c>
      <c r="D1330">
        <f t="shared" si="20"/>
        <v>0</v>
      </c>
    </row>
    <row r="1331" spans="1:4" x14ac:dyDescent="0.2">
      <c r="A1331" t="s">
        <v>7996</v>
      </c>
      <c r="B1331" t="s">
        <v>7997</v>
      </c>
      <c r="C1331" t="e">
        <f>VLOOKUP(A1331,prot_stoic!O1330:R2730,2,FALSE)</f>
        <v>#N/A</v>
      </c>
      <c r="D1331">
        <f t="shared" si="20"/>
        <v>0</v>
      </c>
    </row>
    <row r="1332" spans="1:4" x14ac:dyDescent="0.2">
      <c r="A1332" t="s">
        <v>7998</v>
      </c>
      <c r="B1332" t="s">
        <v>7999</v>
      </c>
      <c r="C1332" t="e">
        <f>VLOOKUP(A1332,prot_stoic!O1331:R2731,2,FALSE)</f>
        <v>#N/A</v>
      </c>
      <c r="D1332">
        <f t="shared" si="20"/>
        <v>0</v>
      </c>
    </row>
    <row r="1333" spans="1:4" x14ac:dyDescent="0.2">
      <c r="A1333" t="s">
        <v>8000</v>
      </c>
      <c r="B1333" t="s">
        <v>7743</v>
      </c>
      <c r="C1333" t="e">
        <f>VLOOKUP(A1333,prot_stoic!O1332:R2732,2,FALSE)</f>
        <v>#N/A</v>
      </c>
      <c r="D1333">
        <f t="shared" si="20"/>
        <v>0</v>
      </c>
    </row>
    <row r="1334" spans="1:4" x14ac:dyDescent="0.2">
      <c r="A1334" t="s">
        <v>8003</v>
      </c>
      <c r="B1334" t="s">
        <v>8004</v>
      </c>
      <c r="C1334" t="e">
        <f>VLOOKUP(A1334,prot_stoic!O1333:R2733,2,FALSE)</f>
        <v>#N/A</v>
      </c>
      <c r="D1334">
        <f t="shared" si="20"/>
        <v>0</v>
      </c>
    </row>
    <row r="1335" spans="1:4" x14ac:dyDescent="0.2">
      <c r="A1335" t="s">
        <v>8005</v>
      </c>
      <c r="B1335" t="s">
        <v>8006</v>
      </c>
      <c r="C1335" t="e">
        <f>VLOOKUP(A1335,prot_stoic!O1334:R2734,2,FALSE)</f>
        <v>#N/A</v>
      </c>
      <c r="D1335">
        <f t="shared" si="20"/>
        <v>0</v>
      </c>
    </row>
    <row r="1336" spans="1:4" x14ac:dyDescent="0.2">
      <c r="A1336" t="s">
        <v>8007</v>
      </c>
      <c r="B1336" t="s">
        <v>8008</v>
      </c>
      <c r="C1336" t="e">
        <f>VLOOKUP(A1336,prot_stoic!O1335:R2735,2,FALSE)</f>
        <v>#N/A</v>
      </c>
      <c r="D1336">
        <f t="shared" si="20"/>
        <v>0</v>
      </c>
    </row>
    <row r="1337" spans="1:4" x14ac:dyDescent="0.2">
      <c r="A1337" t="s">
        <v>8009</v>
      </c>
      <c r="B1337" t="s">
        <v>8010</v>
      </c>
      <c r="C1337" t="e">
        <f>VLOOKUP(A1337,prot_stoic!O1336:R2736,2,FALSE)</f>
        <v>#N/A</v>
      </c>
      <c r="D1337">
        <f t="shared" si="20"/>
        <v>0</v>
      </c>
    </row>
    <row r="1338" spans="1:4" x14ac:dyDescent="0.2">
      <c r="A1338" t="s">
        <v>8011</v>
      </c>
      <c r="B1338" t="s">
        <v>8012</v>
      </c>
      <c r="C1338" t="e">
        <f>VLOOKUP(A1338,prot_stoic!O1337:R2737,2,FALSE)</f>
        <v>#N/A</v>
      </c>
      <c r="D1338">
        <f t="shared" si="20"/>
        <v>0</v>
      </c>
    </row>
    <row r="1339" spans="1:4" x14ac:dyDescent="0.2">
      <c r="A1339" t="s">
        <v>8013</v>
      </c>
      <c r="B1339" t="s">
        <v>8014</v>
      </c>
      <c r="C1339" t="e">
        <f>VLOOKUP(A1339,prot_stoic!O1338:R2738,2,FALSE)</f>
        <v>#N/A</v>
      </c>
      <c r="D1339">
        <f t="shared" si="20"/>
        <v>0</v>
      </c>
    </row>
    <row r="1340" spans="1:4" x14ac:dyDescent="0.2">
      <c r="A1340" t="s">
        <v>8015</v>
      </c>
      <c r="B1340" t="s">
        <v>8016</v>
      </c>
      <c r="C1340" t="e">
        <f>VLOOKUP(A1340,prot_stoic!O1339:R2739,2,FALSE)</f>
        <v>#N/A</v>
      </c>
      <c r="D1340">
        <f t="shared" si="20"/>
        <v>0</v>
      </c>
    </row>
    <row r="1341" spans="1:4" x14ac:dyDescent="0.2">
      <c r="A1341" t="s">
        <v>8017</v>
      </c>
      <c r="B1341" t="s">
        <v>8018</v>
      </c>
      <c r="C1341" t="e">
        <f>VLOOKUP(A1341,prot_stoic!O1340:R2740,2,FALSE)</f>
        <v>#N/A</v>
      </c>
      <c r="D1341">
        <f t="shared" si="20"/>
        <v>0</v>
      </c>
    </row>
    <row r="1342" spans="1:4" x14ac:dyDescent="0.2">
      <c r="A1342" t="s">
        <v>8019</v>
      </c>
      <c r="B1342" t="s">
        <v>8020</v>
      </c>
      <c r="C1342" t="e">
        <f>VLOOKUP(A1342,prot_stoic!O1341:R2741,2,FALSE)</f>
        <v>#N/A</v>
      </c>
      <c r="D1342">
        <f t="shared" si="20"/>
        <v>0</v>
      </c>
    </row>
    <row r="1343" spans="1:4" x14ac:dyDescent="0.2">
      <c r="A1343" t="s">
        <v>8021</v>
      </c>
      <c r="B1343" t="s">
        <v>8022</v>
      </c>
      <c r="C1343" t="e">
        <f>VLOOKUP(A1343,prot_stoic!O1342:R2742,2,FALSE)</f>
        <v>#N/A</v>
      </c>
      <c r="D1343">
        <f t="shared" si="20"/>
        <v>0</v>
      </c>
    </row>
    <row r="1344" spans="1:4" x14ac:dyDescent="0.2">
      <c r="A1344" t="s">
        <v>8023</v>
      </c>
      <c r="B1344" t="s">
        <v>8024</v>
      </c>
      <c r="C1344" t="e">
        <f>VLOOKUP(A1344,prot_stoic!O1343:R2743,2,FALSE)</f>
        <v>#N/A</v>
      </c>
      <c r="D1344">
        <f t="shared" si="20"/>
        <v>0</v>
      </c>
    </row>
    <row r="1345" spans="1:4" x14ac:dyDescent="0.2">
      <c r="A1345" t="s">
        <v>8025</v>
      </c>
      <c r="B1345" t="s">
        <v>8026</v>
      </c>
      <c r="C1345" t="e">
        <f>VLOOKUP(A1345,prot_stoic!O1344:R2744,2,FALSE)</f>
        <v>#N/A</v>
      </c>
      <c r="D1345">
        <f t="shared" si="20"/>
        <v>0</v>
      </c>
    </row>
    <row r="1346" spans="1:4" x14ac:dyDescent="0.2">
      <c r="A1346" t="s">
        <v>8027</v>
      </c>
      <c r="B1346" t="s">
        <v>8028</v>
      </c>
      <c r="C1346" t="e">
        <f>VLOOKUP(A1346,prot_stoic!O1345:R2745,2,FALSE)</f>
        <v>#N/A</v>
      </c>
      <c r="D1346">
        <f t="shared" si="20"/>
        <v>0</v>
      </c>
    </row>
    <row r="1347" spans="1:4" x14ac:dyDescent="0.2">
      <c r="A1347" t="s">
        <v>8029</v>
      </c>
      <c r="B1347" t="s">
        <v>8030</v>
      </c>
      <c r="C1347" t="e">
        <f>VLOOKUP(A1347,prot_stoic!O1346:R2746,2,FALSE)</f>
        <v>#N/A</v>
      </c>
      <c r="D1347">
        <f t="shared" si="20"/>
        <v>0</v>
      </c>
    </row>
    <row r="1348" spans="1:4" x14ac:dyDescent="0.2">
      <c r="A1348" t="s">
        <v>8031</v>
      </c>
      <c r="B1348" t="s">
        <v>8032</v>
      </c>
      <c r="C1348" t="e">
        <f>VLOOKUP(A1348,prot_stoic!O1347:R2747,2,FALSE)</f>
        <v>#N/A</v>
      </c>
      <c r="D1348">
        <f t="shared" ref="D1348:D1411" si="21">IF(ISNA(C1348),0,1)</f>
        <v>0</v>
      </c>
    </row>
    <row r="1349" spans="1:4" x14ac:dyDescent="0.2">
      <c r="A1349" t="s">
        <v>8033</v>
      </c>
      <c r="B1349" t="s">
        <v>8034</v>
      </c>
      <c r="C1349" t="e">
        <f>VLOOKUP(A1349,prot_stoic!O1348:R2748,2,FALSE)</f>
        <v>#N/A</v>
      </c>
      <c r="D1349">
        <f t="shared" si="21"/>
        <v>0</v>
      </c>
    </row>
    <row r="1350" spans="1:4" x14ac:dyDescent="0.2">
      <c r="A1350" t="s">
        <v>8035</v>
      </c>
      <c r="B1350" t="s">
        <v>8036</v>
      </c>
      <c r="C1350" t="e">
        <f>VLOOKUP(A1350,prot_stoic!O1349:R2749,2,FALSE)</f>
        <v>#N/A</v>
      </c>
      <c r="D1350">
        <f t="shared" si="21"/>
        <v>0</v>
      </c>
    </row>
    <row r="1351" spans="1:4" x14ac:dyDescent="0.2">
      <c r="A1351" t="s">
        <v>8037</v>
      </c>
      <c r="B1351" t="s">
        <v>8038</v>
      </c>
      <c r="C1351" t="e">
        <f>VLOOKUP(A1351,prot_stoic!O1350:R2750,2,FALSE)</f>
        <v>#N/A</v>
      </c>
      <c r="D1351">
        <f t="shared" si="21"/>
        <v>0</v>
      </c>
    </row>
    <row r="1352" spans="1:4" x14ac:dyDescent="0.2">
      <c r="A1352" t="s">
        <v>8039</v>
      </c>
      <c r="B1352" t="s">
        <v>8040</v>
      </c>
      <c r="C1352" t="e">
        <f>VLOOKUP(A1352,prot_stoic!O1351:R2751,2,FALSE)</f>
        <v>#N/A</v>
      </c>
      <c r="D1352">
        <f t="shared" si="21"/>
        <v>0</v>
      </c>
    </row>
    <row r="1353" spans="1:4" x14ac:dyDescent="0.2">
      <c r="A1353" t="s">
        <v>8041</v>
      </c>
      <c r="B1353" t="s">
        <v>8042</v>
      </c>
      <c r="C1353" t="e">
        <f>VLOOKUP(A1353,prot_stoic!O1352:R2752,2,FALSE)</f>
        <v>#N/A</v>
      </c>
      <c r="D1353">
        <f t="shared" si="21"/>
        <v>0</v>
      </c>
    </row>
    <row r="1354" spans="1:4" x14ac:dyDescent="0.2">
      <c r="A1354" t="s">
        <v>8043</v>
      </c>
      <c r="B1354" t="s">
        <v>8044</v>
      </c>
      <c r="C1354" t="e">
        <f>VLOOKUP(A1354,prot_stoic!O1353:R2753,2,FALSE)</f>
        <v>#N/A</v>
      </c>
      <c r="D1354">
        <f t="shared" si="21"/>
        <v>0</v>
      </c>
    </row>
    <row r="1355" spans="1:4" x14ac:dyDescent="0.2">
      <c r="A1355" t="s">
        <v>8045</v>
      </c>
      <c r="B1355" t="s">
        <v>8046</v>
      </c>
      <c r="C1355" t="e">
        <f>VLOOKUP(A1355,prot_stoic!O1354:R2754,2,FALSE)</f>
        <v>#N/A</v>
      </c>
      <c r="D1355">
        <f t="shared" si="21"/>
        <v>0</v>
      </c>
    </row>
    <row r="1356" spans="1:4" x14ac:dyDescent="0.2">
      <c r="A1356" t="s">
        <v>8047</v>
      </c>
      <c r="B1356" t="s">
        <v>8048</v>
      </c>
      <c r="C1356" t="e">
        <f>VLOOKUP(A1356,prot_stoic!O1355:R2755,2,FALSE)</f>
        <v>#N/A</v>
      </c>
      <c r="D1356">
        <f t="shared" si="21"/>
        <v>0</v>
      </c>
    </row>
    <row r="1357" spans="1:4" x14ac:dyDescent="0.2">
      <c r="A1357" t="s">
        <v>8049</v>
      </c>
      <c r="B1357" t="s">
        <v>8050</v>
      </c>
      <c r="C1357" t="e">
        <f>VLOOKUP(A1357,prot_stoic!O1356:R2756,2,FALSE)</f>
        <v>#N/A</v>
      </c>
      <c r="D1357">
        <f t="shared" si="21"/>
        <v>0</v>
      </c>
    </row>
    <row r="1358" spans="1:4" x14ac:dyDescent="0.2">
      <c r="A1358" t="s">
        <v>8051</v>
      </c>
      <c r="B1358" t="s">
        <v>8052</v>
      </c>
      <c r="C1358" t="e">
        <f>VLOOKUP(A1358,prot_stoic!O1357:R2757,2,FALSE)</f>
        <v>#N/A</v>
      </c>
      <c r="D1358">
        <f t="shared" si="21"/>
        <v>0</v>
      </c>
    </row>
    <row r="1359" spans="1:4" x14ac:dyDescent="0.2">
      <c r="A1359" t="s">
        <v>8053</v>
      </c>
      <c r="B1359" t="s">
        <v>8054</v>
      </c>
      <c r="C1359" t="e">
        <f>VLOOKUP(A1359,prot_stoic!O1358:R2758,2,FALSE)</f>
        <v>#N/A</v>
      </c>
      <c r="D1359">
        <f t="shared" si="21"/>
        <v>0</v>
      </c>
    </row>
    <row r="1360" spans="1:4" x14ac:dyDescent="0.2">
      <c r="A1360" t="s">
        <v>8055</v>
      </c>
      <c r="B1360" t="s">
        <v>8056</v>
      </c>
      <c r="C1360" t="e">
        <f>VLOOKUP(A1360,prot_stoic!O1359:R2759,2,FALSE)</f>
        <v>#N/A</v>
      </c>
      <c r="D1360">
        <f t="shared" si="21"/>
        <v>0</v>
      </c>
    </row>
    <row r="1361" spans="1:4" x14ac:dyDescent="0.2">
      <c r="A1361" t="s">
        <v>8057</v>
      </c>
      <c r="B1361" t="s">
        <v>8058</v>
      </c>
      <c r="C1361" t="e">
        <f>VLOOKUP(A1361,prot_stoic!O1360:R2760,2,FALSE)</f>
        <v>#N/A</v>
      </c>
      <c r="D1361">
        <f t="shared" si="21"/>
        <v>0</v>
      </c>
    </row>
    <row r="1362" spans="1:4" x14ac:dyDescent="0.2">
      <c r="A1362" t="s">
        <v>8059</v>
      </c>
      <c r="B1362" t="s">
        <v>8060</v>
      </c>
      <c r="C1362" t="e">
        <f>VLOOKUP(A1362,prot_stoic!O1361:R2761,2,FALSE)</f>
        <v>#N/A</v>
      </c>
      <c r="D1362">
        <f t="shared" si="21"/>
        <v>0</v>
      </c>
    </row>
    <row r="1363" spans="1:4" x14ac:dyDescent="0.2">
      <c r="A1363" t="s">
        <v>8061</v>
      </c>
      <c r="B1363" t="s">
        <v>7891</v>
      </c>
      <c r="C1363" t="e">
        <f>VLOOKUP(A1363,prot_stoic!O1362:R2762,2,FALSE)</f>
        <v>#N/A</v>
      </c>
      <c r="D1363">
        <f t="shared" si="21"/>
        <v>0</v>
      </c>
    </row>
    <row r="1364" spans="1:4" x14ac:dyDescent="0.2">
      <c r="A1364" t="s">
        <v>8062</v>
      </c>
      <c r="B1364" t="s">
        <v>8063</v>
      </c>
      <c r="C1364" t="e">
        <f>VLOOKUP(A1364,prot_stoic!O1363:R2763,2,FALSE)</f>
        <v>#N/A</v>
      </c>
      <c r="D1364">
        <f t="shared" si="21"/>
        <v>0</v>
      </c>
    </row>
    <row r="1365" spans="1:4" x14ac:dyDescent="0.2">
      <c r="A1365" t="s">
        <v>8064</v>
      </c>
      <c r="B1365" t="s">
        <v>8065</v>
      </c>
      <c r="C1365" t="e">
        <f>VLOOKUP(A1365,prot_stoic!O1364:R2764,2,FALSE)</f>
        <v>#N/A</v>
      </c>
      <c r="D1365">
        <f t="shared" si="21"/>
        <v>0</v>
      </c>
    </row>
    <row r="1366" spans="1:4" x14ac:dyDescent="0.2">
      <c r="A1366" t="s">
        <v>8066</v>
      </c>
      <c r="B1366" t="s">
        <v>8067</v>
      </c>
      <c r="C1366" t="e">
        <f>VLOOKUP(A1366,prot_stoic!O1365:R2765,2,FALSE)</f>
        <v>#N/A</v>
      </c>
      <c r="D1366">
        <f t="shared" si="21"/>
        <v>0</v>
      </c>
    </row>
    <row r="1367" spans="1:4" x14ac:dyDescent="0.2">
      <c r="A1367" t="s">
        <v>8068</v>
      </c>
      <c r="B1367" t="s">
        <v>8069</v>
      </c>
      <c r="C1367" t="e">
        <f>VLOOKUP(A1367,prot_stoic!O1366:R2766,2,FALSE)</f>
        <v>#N/A</v>
      </c>
      <c r="D1367">
        <f t="shared" si="21"/>
        <v>0</v>
      </c>
    </row>
    <row r="1368" spans="1:4" x14ac:dyDescent="0.2">
      <c r="A1368" t="s">
        <v>8070</v>
      </c>
      <c r="B1368" t="s">
        <v>8071</v>
      </c>
      <c r="C1368" t="e">
        <f>VLOOKUP(A1368,prot_stoic!O1367:R2767,2,FALSE)</f>
        <v>#N/A</v>
      </c>
      <c r="D1368">
        <f t="shared" si="21"/>
        <v>0</v>
      </c>
    </row>
    <row r="1369" spans="1:4" x14ac:dyDescent="0.2">
      <c r="A1369" t="s">
        <v>8072</v>
      </c>
      <c r="B1369" t="s">
        <v>8073</v>
      </c>
      <c r="C1369" t="e">
        <f>VLOOKUP(A1369,prot_stoic!O1368:R2768,2,FALSE)</f>
        <v>#N/A</v>
      </c>
      <c r="D1369">
        <f t="shared" si="21"/>
        <v>0</v>
      </c>
    </row>
    <row r="1370" spans="1:4" x14ac:dyDescent="0.2">
      <c r="A1370" t="s">
        <v>8074</v>
      </c>
      <c r="B1370" t="s">
        <v>8075</v>
      </c>
      <c r="C1370" t="e">
        <f>VLOOKUP(A1370,prot_stoic!O1369:R2769,2,FALSE)</f>
        <v>#N/A</v>
      </c>
      <c r="D1370">
        <f t="shared" si="21"/>
        <v>0</v>
      </c>
    </row>
    <row r="1371" spans="1:4" x14ac:dyDescent="0.2">
      <c r="A1371" t="s">
        <v>8076</v>
      </c>
      <c r="B1371" t="s">
        <v>8077</v>
      </c>
      <c r="C1371" t="e">
        <f>VLOOKUP(A1371,prot_stoic!O1370:R2770,2,FALSE)</f>
        <v>#N/A</v>
      </c>
      <c r="D1371">
        <f t="shared" si="21"/>
        <v>0</v>
      </c>
    </row>
    <row r="1372" spans="1:4" x14ac:dyDescent="0.2">
      <c r="A1372" t="s">
        <v>8078</v>
      </c>
      <c r="B1372" t="s">
        <v>8079</v>
      </c>
      <c r="C1372" t="e">
        <f>VLOOKUP(A1372,prot_stoic!O1371:R2771,2,FALSE)</f>
        <v>#N/A</v>
      </c>
      <c r="D1372">
        <f t="shared" si="21"/>
        <v>0</v>
      </c>
    </row>
    <row r="1373" spans="1:4" x14ac:dyDescent="0.2">
      <c r="A1373" t="s">
        <v>8080</v>
      </c>
      <c r="B1373" t="s">
        <v>8081</v>
      </c>
      <c r="C1373" t="e">
        <f>VLOOKUP(A1373,prot_stoic!O1372:R2772,2,FALSE)</f>
        <v>#N/A</v>
      </c>
      <c r="D1373">
        <f t="shared" si="21"/>
        <v>0</v>
      </c>
    </row>
    <row r="1374" spans="1:4" x14ac:dyDescent="0.2">
      <c r="A1374" t="s">
        <v>8082</v>
      </c>
      <c r="B1374" t="s">
        <v>8083</v>
      </c>
      <c r="C1374" t="e">
        <f>VLOOKUP(A1374,prot_stoic!O1373:R2773,2,FALSE)</f>
        <v>#N/A</v>
      </c>
      <c r="D1374">
        <f t="shared" si="21"/>
        <v>0</v>
      </c>
    </row>
    <row r="1375" spans="1:4" x14ac:dyDescent="0.2">
      <c r="A1375" t="s">
        <v>8084</v>
      </c>
      <c r="B1375" t="s">
        <v>8085</v>
      </c>
      <c r="C1375" t="e">
        <f>VLOOKUP(A1375,prot_stoic!O1374:R2774,2,FALSE)</f>
        <v>#N/A</v>
      </c>
      <c r="D1375">
        <f t="shared" si="21"/>
        <v>0</v>
      </c>
    </row>
    <row r="1376" spans="1:4" x14ac:dyDescent="0.2">
      <c r="A1376" t="s">
        <v>8086</v>
      </c>
      <c r="B1376" t="s">
        <v>8087</v>
      </c>
      <c r="C1376" t="e">
        <f>VLOOKUP(A1376,prot_stoic!O1375:R2775,2,FALSE)</f>
        <v>#N/A</v>
      </c>
      <c r="D1376">
        <f t="shared" si="21"/>
        <v>0</v>
      </c>
    </row>
    <row r="1377" spans="1:4" x14ac:dyDescent="0.2">
      <c r="A1377" t="s">
        <v>8088</v>
      </c>
      <c r="B1377" t="s">
        <v>8089</v>
      </c>
      <c r="C1377" t="e">
        <f>VLOOKUP(A1377,prot_stoic!O1376:R2776,2,FALSE)</f>
        <v>#N/A</v>
      </c>
      <c r="D1377">
        <f t="shared" si="21"/>
        <v>0</v>
      </c>
    </row>
    <row r="1378" spans="1:4" x14ac:dyDescent="0.2">
      <c r="A1378" t="s">
        <v>8090</v>
      </c>
      <c r="B1378" t="s">
        <v>8091</v>
      </c>
      <c r="C1378" t="e">
        <f>VLOOKUP(A1378,prot_stoic!O1377:R2777,2,FALSE)</f>
        <v>#N/A</v>
      </c>
      <c r="D1378">
        <f t="shared" si="21"/>
        <v>0</v>
      </c>
    </row>
    <row r="1379" spans="1:4" x14ac:dyDescent="0.2">
      <c r="A1379" t="s">
        <v>8092</v>
      </c>
      <c r="B1379" t="s">
        <v>8093</v>
      </c>
      <c r="C1379" t="e">
        <f>VLOOKUP(A1379,prot_stoic!O1378:R2778,2,FALSE)</f>
        <v>#N/A</v>
      </c>
      <c r="D1379">
        <f t="shared" si="21"/>
        <v>0</v>
      </c>
    </row>
    <row r="1380" spans="1:4" x14ac:dyDescent="0.2">
      <c r="A1380" t="s">
        <v>8094</v>
      </c>
      <c r="B1380" t="s">
        <v>8095</v>
      </c>
      <c r="C1380" t="e">
        <f>VLOOKUP(A1380,prot_stoic!O1379:R2779,2,FALSE)</f>
        <v>#N/A</v>
      </c>
      <c r="D1380">
        <f t="shared" si="21"/>
        <v>0</v>
      </c>
    </row>
    <row r="1381" spans="1:4" x14ac:dyDescent="0.2">
      <c r="A1381" t="s">
        <v>8096</v>
      </c>
      <c r="B1381" t="s">
        <v>8097</v>
      </c>
      <c r="C1381" t="e">
        <f>VLOOKUP(A1381,prot_stoic!O1380:R2780,2,FALSE)</f>
        <v>#N/A</v>
      </c>
      <c r="D1381">
        <f t="shared" si="21"/>
        <v>0</v>
      </c>
    </row>
    <row r="1382" spans="1:4" x14ac:dyDescent="0.2">
      <c r="A1382" t="s">
        <v>8098</v>
      </c>
      <c r="B1382" t="s">
        <v>8099</v>
      </c>
      <c r="C1382" t="e">
        <f>VLOOKUP(A1382,prot_stoic!O1381:R2781,2,FALSE)</f>
        <v>#N/A</v>
      </c>
      <c r="D1382">
        <f t="shared" si="21"/>
        <v>0</v>
      </c>
    </row>
    <row r="1383" spans="1:4" x14ac:dyDescent="0.2">
      <c r="A1383" t="s">
        <v>8100</v>
      </c>
      <c r="B1383" t="s">
        <v>7956</v>
      </c>
      <c r="C1383" t="e">
        <f>VLOOKUP(A1383,prot_stoic!O1382:R2782,2,FALSE)</f>
        <v>#N/A</v>
      </c>
      <c r="D1383">
        <f t="shared" si="21"/>
        <v>0</v>
      </c>
    </row>
    <row r="1384" spans="1:4" x14ac:dyDescent="0.2">
      <c r="A1384" t="s">
        <v>8101</v>
      </c>
      <c r="B1384" t="s">
        <v>8102</v>
      </c>
      <c r="C1384" t="e">
        <f>VLOOKUP(A1384,prot_stoic!O1383:R2783,2,FALSE)</f>
        <v>#N/A</v>
      </c>
      <c r="D1384">
        <f t="shared" si="21"/>
        <v>0</v>
      </c>
    </row>
    <row r="1385" spans="1:4" x14ac:dyDescent="0.2">
      <c r="A1385" t="s">
        <v>8103</v>
      </c>
      <c r="B1385" t="s">
        <v>8104</v>
      </c>
      <c r="C1385" t="e">
        <f>VLOOKUP(A1385,prot_stoic!O1384:R2784,2,FALSE)</f>
        <v>#N/A</v>
      </c>
      <c r="D1385">
        <f t="shared" si="21"/>
        <v>0</v>
      </c>
    </row>
    <row r="1386" spans="1:4" x14ac:dyDescent="0.2">
      <c r="A1386" t="s">
        <v>8105</v>
      </c>
      <c r="B1386" t="s">
        <v>8106</v>
      </c>
      <c r="C1386" t="e">
        <f>VLOOKUP(A1386,prot_stoic!O1385:R2785,2,FALSE)</f>
        <v>#N/A</v>
      </c>
      <c r="D1386">
        <f t="shared" si="21"/>
        <v>0</v>
      </c>
    </row>
    <row r="1387" spans="1:4" x14ac:dyDescent="0.2">
      <c r="A1387" t="s">
        <v>8107</v>
      </c>
      <c r="B1387" t="s">
        <v>8108</v>
      </c>
      <c r="C1387" t="e">
        <f>VLOOKUP(A1387,prot_stoic!O1386:R2786,2,FALSE)</f>
        <v>#N/A</v>
      </c>
      <c r="D1387">
        <f t="shared" si="21"/>
        <v>0</v>
      </c>
    </row>
    <row r="1388" spans="1:4" x14ac:dyDescent="0.2">
      <c r="A1388" t="s">
        <v>8109</v>
      </c>
      <c r="B1388" t="s">
        <v>8110</v>
      </c>
      <c r="C1388" t="e">
        <f>VLOOKUP(A1388,prot_stoic!O1387:R2787,2,FALSE)</f>
        <v>#N/A</v>
      </c>
      <c r="D1388">
        <f t="shared" si="21"/>
        <v>0</v>
      </c>
    </row>
    <row r="1389" spans="1:4" x14ac:dyDescent="0.2">
      <c r="A1389" t="s">
        <v>8111</v>
      </c>
      <c r="B1389" t="s">
        <v>8112</v>
      </c>
      <c r="C1389" t="e">
        <f>VLOOKUP(A1389,prot_stoic!O1388:R2788,2,FALSE)</f>
        <v>#N/A</v>
      </c>
      <c r="D1389">
        <f t="shared" si="21"/>
        <v>0</v>
      </c>
    </row>
    <row r="1390" spans="1:4" x14ac:dyDescent="0.2">
      <c r="A1390" t="s">
        <v>8113</v>
      </c>
      <c r="B1390" t="s">
        <v>8114</v>
      </c>
      <c r="C1390" t="e">
        <f>VLOOKUP(A1390,prot_stoic!O1389:R2789,2,FALSE)</f>
        <v>#N/A</v>
      </c>
      <c r="D1390">
        <f t="shared" si="21"/>
        <v>0</v>
      </c>
    </row>
    <row r="1391" spans="1:4" x14ac:dyDescent="0.2">
      <c r="A1391" t="s">
        <v>8115</v>
      </c>
      <c r="B1391" t="s">
        <v>8116</v>
      </c>
      <c r="C1391" t="e">
        <f>VLOOKUP(A1391,prot_stoic!O1390:R2790,2,FALSE)</f>
        <v>#N/A</v>
      </c>
      <c r="D1391">
        <f t="shared" si="21"/>
        <v>0</v>
      </c>
    </row>
    <row r="1392" spans="1:4" x14ac:dyDescent="0.2">
      <c r="A1392" t="s">
        <v>8117</v>
      </c>
      <c r="B1392" t="s">
        <v>8118</v>
      </c>
      <c r="C1392" t="e">
        <f>VLOOKUP(A1392,prot_stoic!O1391:R2791,2,FALSE)</f>
        <v>#N/A</v>
      </c>
      <c r="D1392">
        <f t="shared" si="21"/>
        <v>0</v>
      </c>
    </row>
    <row r="1393" spans="1:4" x14ac:dyDescent="0.2">
      <c r="A1393" t="s">
        <v>8119</v>
      </c>
      <c r="B1393" t="s">
        <v>8120</v>
      </c>
      <c r="C1393" t="e">
        <f>VLOOKUP(A1393,prot_stoic!O1392:R2792,2,FALSE)</f>
        <v>#N/A</v>
      </c>
      <c r="D1393">
        <f t="shared" si="21"/>
        <v>0</v>
      </c>
    </row>
    <row r="1394" spans="1:4" x14ac:dyDescent="0.2">
      <c r="A1394" t="s">
        <v>8121</v>
      </c>
      <c r="B1394" t="s">
        <v>8122</v>
      </c>
      <c r="C1394" t="e">
        <f>VLOOKUP(A1394,prot_stoic!O1393:R2793,2,FALSE)</f>
        <v>#N/A</v>
      </c>
      <c r="D1394">
        <f t="shared" si="21"/>
        <v>0</v>
      </c>
    </row>
    <row r="1395" spans="1:4" x14ac:dyDescent="0.2">
      <c r="A1395" t="s">
        <v>8123</v>
      </c>
      <c r="B1395" t="s">
        <v>8124</v>
      </c>
      <c r="C1395" t="e">
        <f>VLOOKUP(A1395,prot_stoic!O1394:R2794,2,FALSE)</f>
        <v>#N/A</v>
      </c>
      <c r="D1395">
        <f t="shared" si="21"/>
        <v>0</v>
      </c>
    </row>
    <row r="1396" spans="1:4" x14ac:dyDescent="0.2">
      <c r="A1396" t="s">
        <v>8125</v>
      </c>
      <c r="B1396" t="s">
        <v>8126</v>
      </c>
      <c r="C1396" t="e">
        <f>VLOOKUP(A1396,prot_stoic!O1395:R2795,2,FALSE)</f>
        <v>#N/A</v>
      </c>
      <c r="D1396">
        <f t="shared" si="21"/>
        <v>0</v>
      </c>
    </row>
    <row r="1397" spans="1:4" x14ac:dyDescent="0.2">
      <c r="A1397" t="s">
        <v>8127</v>
      </c>
      <c r="B1397" t="s">
        <v>8128</v>
      </c>
      <c r="C1397" t="e">
        <f>VLOOKUP(A1397,prot_stoic!O1396:R2796,2,FALSE)</f>
        <v>#N/A</v>
      </c>
      <c r="D1397">
        <f t="shared" si="21"/>
        <v>0</v>
      </c>
    </row>
    <row r="1398" spans="1:4" x14ac:dyDescent="0.2">
      <c r="A1398" t="s">
        <v>8129</v>
      </c>
      <c r="B1398" t="s">
        <v>8130</v>
      </c>
      <c r="C1398" t="e">
        <f>VLOOKUP(A1398,prot_stoic!O1397:R2797,2,FALSE)</f>
        <v>#N/A</v>
      </c>
      <c r="D1398">
        <f t="shared" si="21"/>
        <v>0</v>
      </c>
    </row>
    <row r="1399" spans="1:4" x14ac:dyDescent="0.2">
      <c r="A1399" t="s">
        <v>8131</v>
      </c>
      <c r="B1399" t="s">
        <v>8132</v>
      </c>
      <c r="C1399" t="e">
        <f>VLOOKUP(A1399,prot_stoic!O1398:R2798,2,FALSE)</f>
        <v>#N/A</v>
      </c>
      <c r="D1399">
        <f t="shared" si="21"/>
        <v>0</v>
      </c>
    </row>
    <row r="1400" spans="1:4" x14ac:dyDescent="0.2">
      <c r="A1400" t="s">
        <v>8133</v>
      </c>
      <c r="B1400" t="s">
        <v>8134</v>
      </c>
      <c r="C1400" t="e">
        <f>VLOOKUP(A1400,prot_stoic!O1399:R2799,2,FALSE)</f>
        <v>#N/A</v>
      </c>
      <c r="D1400">
        <f t="shared" si="21"/>
        <v>0</v>
      </c>
    </row>
    <row r="1401" spans="1:4" x14ac:dyDescent="0.2">
      <c r="A1401" t="s">
        <v>8135</v>
      </c>
      <c r="B1401" t="s">
        <v>8136</v>
      </c>
      <c r="C1401" t="e">
        <f>VLOOKUP(A1401,prot_stoic!O1400:R2800,2,FALSE)</f>
        <v>#N/A</v>
      </c>
      <c r="D1401">
        <f t="shared" si="21"/>
        <v>0</v>
      </c>
    </row>
    <row r="1402" spans="1:4" x14ac:dyDescent="0.2">
      <c r="A1402" t="s">
        <v>8137</v>
      </c>
      <c r="B1402" t="s">
        <v>8138</v>
      </c>
      <c r="C1402" t="e">
        <f>VLOOKUP(A1402,prot_stoic!O1401:R2801,2,FALSE)</f>
        <v>#N/A</v>
      </c>
      <c r="D1402">
        <f t="shared" si="21"/>
        <v>0</v>
      </c>
    </row>
    <row r="1403" spans="1:4" x14ac:dyDescent="0.2">
      <c r="A1403" t="s">
        <v>8139</v>
      </c>
      <c r="B1403" t="s">
        <v>8140</v>
      </c>
      <c r="C1403" t="e">
        <f>VLOOKUP(A1403,prot_stoic!O1402:R2802,2,FALSE)</f>
        <v>#N/A</v>
      </c>
      <c r="D1403">
        <f t="shared" si="21"/>
        <v>0</v>
      </c>
    </row>
    <row r="1404" spans="1:4" x14ac:dyDescent="0.2">
      <c r="A1404" t="s">
        <v>8141</v>
      </c>
      <c r="B1404" t="s">
        <v>8142</v>
      </c>
      <c r="C1404" t="e">
        <f>VLOOKUP(A1404,prot_stoic!O1403:R2803,2,FALSE)</f>
        <v>#N/A</v>
      </c>
      <c r="D1404">
        <f t="shared" si="21"/>
        <v>0</v>
      </c>
    </row>
    <row r="1405" spans="1:4" x14ac:dyDescent="0.2">
      <c r="A1405" t="s">
        <v>8143</v>
      </c>
      <c r="B1405" t="s">
        <v>8144</v>
      </c>
      <c r="C1405" t="e">
        <f>VLOOKUP(A1405,prot_stoic!O1404:R2804,2,FALSE)</f>
        <v>#N/A</v>
      </c>
      <c r="D1405">
        <f t="shared" si="21"/>
        <v>0</v>
      </c>
    </row>
    <row r="1406" spans="1:4" x14ac:dyDescent="0.2">
      <c r="A1406" t="s">
        <v>8145</v>
      </c>
      <c r="B1406" t="s">
        <v>8146</v>
      </c>
      <c r="C1406" t="e">
        <f>VLOOKUP(A1406,prot_stoic!O1405:R2805,2,FALSE)</f>
        <v>#N/A</v>
      </c>
      <c r="D1406">
        <f t="shared" si="21"/>
        <v>0</v>
      </c>
    </row>
    <row r="1407" spans="1:4" x14ac:dyDescent="0.2">
      <c r="A1407" t="s">
        <v>8147</v>
      </c>
      <c r="B1407" t="s">
        <v>8148</v>
      </c>
      <c r="C1407" t="e">
        <f>VLOOKUP(A1407,prot_stoic!O1406:R2806,2,FALSE)</f>
        <v>#N/A</v>
      </c>
      <c r="D1407">
        <f t="shared" si="21"/>
        <v>0</v>
      </c>
    </row>
    <row r="1408" spans="1:4" x14ac:dyDescent="0.2">
      <c r="A1408" t="s">
        <v>8149</v>
      </c>
      <c r="B1408" t="s">
        <v>7751</v>
      </c>
      <c r="C1408" t="e">
        <f>VLOOKUP(A1408,prot_stoic!O1407:R2807,2,FALSE)</f>
        <v>#N/A</v>
      </c>
      <c r="D1408">
        <f t="shared" si="21"/>
        <v>0</v>
      </c>
    </row>
    <row r="1409" spans="1:4" x14ac:dyDescent="0.2">
      <c r="A1409" t="s">
        <v>8150</v>
      </c>
      <c r="B1409" t="s">
        <v>8151</v>
      </c>
      <c r="C1409" t="e">
        <f>VLOOKUP(A1409,prot_stoic!O1408:R2808,2,FALSE)</f>
        <v>#N/A</v>
      </c>
      <c r="D1409">
        <f t="shared" si="21"/>
        <v>0</v>
      </c>
    </row>
    <row r="1410" spans="1:4" x14ac:dyDescent="0.2">
      <c r="A1410" t="s">
        <v>8152</v>
      </c>
      <c r="B1410" t="s">
        <v>8153</v>
      </c>
      <c r="C1410" t="e">
        <f>VLOOKUP(A1410,prot_stoic!O1409:R2809,2,FALSE)</f>
        <v>#N/A</v>
      </c>
      <c r="D1410">
        <f t="shared" si="21"/>
        <v>0</v>
      </c>
    </row>
    <row r="1411" spans="1:4" x14ac:dyDescent="0.2">
      <c r="A1411" t="s">
        <v>8154</v>
      </c>
      <c r="B1411" t="s">
        <v>8155</v>
      </c>
      <c r="C1411" t="e">
        <f>VLOOKUP(A1411,prot_stoic!O1410:R2810,2,FALSE)</f>
        <v>#N/A</v>
      </c>
      <c r="D1411">
        <f t="shared" si="21"/>
        <v>0</v>
      </c>
    </row>
    <row r="1412" spans="1:4" x14ac:dyDescent="0.2">
      <c r="A1412" t="s">
        <v>8156</v>
      </c>
      <c r="B1412" t="s">
        <v>8157</v>
      </c>
      <c r="C1412" t="e">
        <f>VLOOKUP(A1412,prot_stoic!O1411:R2811,2,FALSE)</f>
        <v>#N/A</v>
      </c>
      <c r="D1412">
        <f t="shared" ref="D1412:D1475" si="22">IF(ISNA(C1412),0,1)</f>
        <v>0</v>
      </c>
    </row>
    <row r="1413" spans="1:4" x14ac:dyDescent="0.2">
      <c r="A1413" t="s">
        <v>8158</v>
      </c>
      <c r="B1413" t="s">
        <v>8159</v>
      </c>
      <c r="C1413" t="e">
        <f>VLOOKUP(A1413,prot_stoic!O1412:R2812,2,FALSE)</f>
        <v>#N/A</v>
      </c>
      <c r="D1413">
        <f t="shared" si="22"/>
        <v>0</v>
      </c>
    </row>
    <row r="1414" spans="1:4" x14ac:dyDescent="0.2">
      <c r="A1414" t="s">
        <v>8160</v>
      </c>
      <c r="B1414" t="s">
        <v>8161</v>
      </c>
      <c r="C1414" t="e">
        <f>VLOOKUP(A1414,prot_stoic!O1413:R2813,2,FALSE)</f>
        <v>#N/A</v>
      </c>
      <c r="D1414">
        <f t="shared" si="22"/>
        <v>0</v>
      </c>
    </row>
    <row r="1415" spans="1:4" x14ac:dyDescent="0.2">
      <c r="A1415" t="s">
        <v>8162</v>
      </c>
      <c r="B1415" t="s">
        <v>8163</v>
      </c>
      <c r="C1415" t="e">
        <f>VLOOKUP(A1415,prot_stoic!O1414:R2814,2,FALSE)</f>
        <v>#N/A</v>
      </c>
      <c r="D1415">
        <f t="shared" si="22"/>
        <v>0</v>
      </c>
    </row>
    <row r="1416" spans="1:4" x14ac:dyDescent="0.2">
      <c r="A1416" t="s">
        <v>8164</v>
      </c>
      <c r="B1416" t="s">
        <v>8165</v>
      </c>
      <c r="C1416" t="e">
        <f>VLOOKUP(A1416,prot_stoic!O1415:R2815,2,FALSE)</f>
        <v>#N/A</v>
      </c>
      <c r="D1416">
        <f t="shared" si="22"/>
        <v>0</v>
      </c>
    </row>
    <row r="1417" spans="1:4" x14ac:dyDescent="0.2">
      <c r="A1417" t="s">
        <v>8166</v>
      </c>
      <c r="B1417" t="s">
        <v>8167</v>
      </c>
      <c r="C1417" t="e">
        <f>VLOOKUP(A1417,prot_stoic!O1416:R2816,2,FALSE)</f>
        <v>#N/A</v>
      </c>
      <c r="D1417">
        <f t="shared" si="22"/>
        <v>0</v>
      </c>
    </row>
    <row r="1418" spans="1:4" x14ac:dyDescent="0.2">
      <c r="A1418" t="s">
        <v>8168</v>
      </c>
      <c r="B1418" t="s">
        <v>8169</v>
      </c>
      <c r="C1418" t="e">
        <f>VLOOKUP(A1418,prot_stoic!O1417:R2817,2,FALSE)</f>
        <v>#N/A</v>
      </c>
      <c r="D1418">
        <f t="shared" si="22"/>
        <v>0</v>
      </c>
    </row>
    <row r="1419" spans="1:4" x14ac:dyDescent="0.2">
      <c r="A1419" t="s">
        <v>8170</v>
      </c>
      <c r="B1419" t="s">
        <v>8171</v>
      </c>
      <c r="C1419" t="e">
        <f>VLOOKUP(A1419,prot_stoic!O1418:R2818,2,FALSE)</f>
        <v>#N/A</v>
      </c>
      <c r="D1419">
        <f t="shared" si="22"/>
        <v>0</v>
      </c>
    </row>
    <row r="1420" spans="1:4" x14ac:dyDescent="0.2">
      <c r="A1420" t="s">
        <v>8172</v>
      </c>
      <c r="B1420" t="s">
        <v>8173</v>
      </c>
      <c r="C1420" t="e">
        <f>VLOOKUP(A1420,prot_stoic!O1419:R2819,2,FALSE)</f>
        <v>#N/A</v>
      </c>
      <c r="D1420">
        <f t="shared" si="22"/>
        <v>0</v>
      </c>
    </row>
    <row r="1421" spans="1:4" x14ac:dyDescent="0.2">
      <c r="A1421" t="s">
        <v>8174</v>
      </c>
      <c r="B1421" t="s">
        <v>8175</v>
      </c>
      <c r="C1421" t="e">
        <f>VLOOKUP(A1421,prot_stoic!O1420:R2820,2,FALSE)</f>
        <v>#N/A</v>
      </c>
      <c r="D1421">
        <f t="shared" si="22"/>
        <v>0</v>
      </c>
    </row>
    <row r="1422" spans="1:4" x14ac:dyDescent="0.2">
      <c r="A1422" t="s">
        <v>8176</v>
      </c>
      <c r="B1422" t="s">
        <v>8177</v>
      </c>
      <c r="C1422" t="e">
        <f>VLOOKUP(A1422,prot_stoic!O1421:R2821,2,FALSE)</f>
        <v>#N/A</v>
      </c>
      <c r="D1422">
        <f t="shared" si="22"/>
        <v>0</v>
      </c>
    </row>
    <row r="1423" spans="1:4" x14ac:dyDescent="0.2">
      <c r="A1423" t="s">
        <v>8178</v>
      </c>
      <c r="B1423" t="s">
        <v>8179</v>
      </c>
      <c r="C1423" t="e">
        <f>VLOOKUP(A1423,prot_stoic!O1422:R2822,2,FALSE)</f>
        <v>#N/A</v>
      </c>
      <c r="D1423">
        <f t="shared" si="22"/>
        <v>0</v>
      </c>
    </row>
    <row r="1424" spans="1:4" x14ac:dyDescent="0.2">
      <c r="A1424" t="s">
        <v>8180</v>
      </c>
      <c r="B1424" t="s">
        <v>8181</v>
      </c>
      <c r="C1424" t="e">
        <f>VLOOKUP(A1424,prot_stoic!O1423:R2823,2,FALSE)</f>
        <v>#N/A</v>
      </c>
      <c r="D1424">
        <f t="shared" si="22"/>
        <v>0</v>
      </c>
    </row>
    <row r="1425" spans="1:4" x14ac:dyDescent="0.2">
      <c r="A1425" t="s">
        <v>8182</v>
      </c>
      <c r="B1425" t="s">
        <v>8183</v>
      </c>
      <c r="C1425" t="e">
        <f>VLOOKUP(A1425,prot_stoic!O1424:R2824,2,FALSE)</f>
        <v>#N/A</v>
      </c>
      <c r="D1425">
        <f t="shared" si="22"/>
        <v>0</v>
      </c>
    </row>
    <row r="1426" spans="1:4" x14ac:dyDescent="0.2">
      <c r="A1426" t="s">
        <v>8184</v>
      </c>
      <c r="B1426" t="s">
        <v>8185</v>
      </c>
      <c r="C1426" t="e">
        <f>VLOOKUP(A1426,prot_stoic!O1425:R2825,2,FALSE)</f>
        <v>#N/A</v>
      </c>
      <c r="D1426">
        <f t="shared" si="22"/>
        <v>0</v>
      </c>
    </row>
    <row r="1427" spans="1:4" x14ac:dyDescent="0.2">
      <c r="A1427" t="s">
        <v>8186</v>
      </c>
      <c r="B1427" t="s">
        <v>8187</v>
      </c>
      <c r="C1427" t="e">
        <f>VLOOKUP(A1427,prot_stoic!O1426:R2826,2,FALSE)</f>
        <v>#N/A</v>
      </c>
      <c r="D1427">
        <f t="shared" si="22"/>
        <v>0</v>
      </c>
    </row>
    <row r="1428" spans="1:4" x14ac:dyDescent="0.2">
      <c r="A1428" t="s">
        <v>8188</v>
      </c>
      <c r="B1428" t="s">
        <v>8189</v>
      </c>
      <c r="C1428" t="e">
        <f>VLOOKUP(A1428,prot_stoic!O1427:R2827,2,FALSE)</f>
        <v>#N/A</v>
      </c>
      <c r="D1428">
        <f t="shared" si="22"/>
        <v>0</v>
      </c>
    </row>
    <row r="1429" spans="1:4" x14ac:dyDescent="0.2">
      <c r="A1429" t="s">
        <v>8190</v>
      </c>
      <c r="B1429" t="s">
        <v>8191</v>
      </c>
      <c r="C1429" t="e">
        <f>VLOOKUP(A1429,prot_stoic!O1428:R2828,2,FALSE)</f>
        <v>#N/A</v>
      </c>
      <c r="D1429">
        <f t="shared" si="22"/>
        <v>0</v>
      </c>
    </row>
    <row r="1430" spans="1:4" x14ac:dyDescent="0.2">
      <c r="A1430" t="s">
        <v>8192</v>
      </c>
      <c r="B1430" t="s">
        <v>8193</v>
      </c>
      <c r="C1430" t="e">
        <f>VLOOKUP(A1430,prot_stoic!O1429:R2829,2,FALSE)</f>
        <v>#N/A</v>
      </c>
      <c r="D1430">
        <f t="shared" si="22"/>
        <v>0</v>
      </c>
    </row>
    <row r="1431" spans="1:4" x14ac:dyDescent="0.2">
      <c r="A1431" t="s">
        <v>8194</v>
      </c>
      <c r="B1431" t="s">
        <v>8195</v>
      </c>
      <c r="C1431" t="e">
        <f>VLOOKUP(A1431,prot_stoic!O1430:R2830,2,FALSE)</f>
        <v>#N/A</v>
      </c>
      <c r="D1431">
        <f t="shared" si="22"/>
        <v>0</v>
      </c>
    </row>
    <row r="1432" spans="1:4" x14ac:dyDescent="0.2">
      <c r="A1432" t="s">
        <v>8196</v>
      </c>
      <c r="B1432" t="s">
        <v>8197</v>
      </c>
      <c r="C1432" t="e">
        <f>VLOOKUP(A1432,prot_stoic!O1431:R2831,2,FALSE)</f>
        <v>#N/A</v>
      </c>
      <c r="D1432">
        <f t="shared" si="22"/>
        <v>0</v>
      </c>
    </row>
    <row r="1433" spans="1:4" x14ac:dyDescent="0.2">
      <c r="A1433" t="s">
        <v>8198</v>
      </c>
      <c r="B1433" t="s">
        <v>8199</v>
      </c>
      <c r="C1433" t="e">
        <f>VLOOKUP(A1433,prot_stoic!O1432:R2832,2,FALSE)</f>
        <v>#N/A</v>
      </c>
      <c r="D1433">
        <f t="shared" si="22"/>
        <v>0</v>
      </c>
    </row>
    <row r="1434" spans="1:4" x14ac:dyDescent="0.2">
      <c r="A1434" t="s">
        <v>8200</v>
      </c>
      <c r="B1434" t="s">
        <v>8201</v>
      </c>
      <c r="C1434" t="e">
        <f>VLOOKUP(A1434,prot_stoic!O1433:R2833,2,FALSE)</f>
        <v>#N/A</v>
      </c>
      <c r="D1434">
        <f t="shared" si="22"/>
        <v>0</v>
      </c>
    </row>
    <row r="1435" spans="1:4" x14ac:dyDescent="0.2">
      <c r="A1435" t="s">
        <v>8202</v>
      </c>
      <c r="B1435" t="s">
        <v>8203</v>
      </c>
      <c r="C1435" t="e">
        <f>VLOOKUP(A1435,prot_stoic!O1434:R2834,2,FALSE)</f>
        <v>#N/A</v>
      </c>
      <c r="D1435">
        <f t="shared" si="22"/>
        <v>0</v>
      </c>
    </row>
    <row r="1436" spans="1:4" x14ac:dyDescent="0.2">
      <c r="A1436" t="s">
        <v>8204</v>
      </c>
      <c r="B1436" t="s">
        <v>8205</v>
      </c>
      <c r="C1436" t="e">
        <f>VLOOKUP(A1436,prot_stoic!O1435:R2835,2,FALSE)</f>
        <v>#N/A</v>
      </c>
      <c r="D1436">
        <f t="shared" si="22"/>
        <v>0</v>
      </c>
    </row>
    <row r="1437" spans="1:4" x14ac:dyDescent="0.2">
      <c r="A1437" t="s">
        <v>8206</v>
      </c>
      <c r="B1437" t="s">
        <v>8207</v>
      </c>
      <c r="C1437" t="e">
        <f>VLOOKUP(A1437,prot_stoic!O1436:R2836,2,FALSE)</f>
        <v>#N/A</v>
      </c>
      <c r="D1437">
        <f t="shared" si="22"/>
        <v>0</v>
      </c>
    </row>
    <row r="1438" spans="1:4" x14ac:dyDescent="0.2">
      <c r="A1438" t="s">
        <v>8208</v>
      </c>
      <c r="B1438" t="s">
        <v>8209</v>
      </c>
      <c r="C1438" t="e">
        <f>VLOOKUP(A1438,prot_stoic!O1437:R2837,2,FALSE)</f>
        <v>#N/A</v>
      </c>
      <c r="D1438">
        <f t="shared" si="22"/>
        <v>0</v>
      </c>
    </row>
    <row r="1439" spans="1:4" x14ac:dyDescent="0.2">
      <c r="A1439" t="s">
        <v>8210</v>
      </c>
      <c r="B1439" t="s">
        <v>8211</v>
      </c>
      <c r="C1439" t="e">
        <f>VLOOKUP(A1439,prot_stoic!O1438:R2838,2,FALSE)</f>
        <v>#N/A</v>
      </c>
      <c r="D1439">
        <f t="shared" si="22"/>
        <v>0</v>
      </c>
    </row>
    <row r="1440" spans="1:4" x14ac:dyDescent="0.2">
      <c r="A1440" t="s">
        <v>8212</v>
      </c>
      <c r="B1440" t="s">
        <v>8213</v>
      </c>
      <c r="C1440" t="e">
        <f>VLOOKUP(A1440,prot_stoic!O1439:R2839,2,FALSE)</f>
        <v>#N/A</v>
      </c>
      <c r="D1440">
        <f t="shared" si="22"/>
        <v>0</v>
      </c>
    </row>
    <row r="1441" spans="1:4" x14ac:dyDescent="0.2">
      <c r="A1441" t="s">
        <v>8214</v>
      </c>
      <c r="B1441" t="s">
        <v>8215</v>
      </c>
      <c r="C1441" t="e">
        <f>VLOOKUP(A1441,prot_stoic!O1440:R2840,2,FALSE)</f>
        <v>#N/A</v>
      </c>
      <c r="D1441">
        <f t="shared" si="22"/>
        <v>0</v>
      </c>
    </row>
    <row r="1442" spans="1:4" x14ac:dyDescent="0.2">
      <c r="A1442" t="s">
        <v>8216</v>
      </c>
      <c r="B1442" t="s">
        <v>8217</v>
      </c>
      <c r="C1442" t="e">
        <f>VLOOKUP(A1442,prot_stoic!O1441:R2841,2,FALSE)</f>
        <v>#N/A</v>
      </c>
      <c r="D1442">
        <f t="shared" si="22"/>
        <v>0</v>
      </c>
    </row>
    <row r="1443" spans="1:4" x14ac:dyDescent="0.2">
      <c r="A1443" t="s">
        <v>8218</v>
      </c>
      <c r="B1443" t="s">
        <v>8219</v>
      </c>
      <c r="C1443" t="e">
        <f>VLOOKUP(A1443,prot_stoic!O1442:R2842,2,FALSE)</f>
        <v>#N/A</v>
      </c>
      <c r="D1443">
        <f t="shared" si="22"/>
        <v>0</v>
      </c>
    </row>
    <row r="1444" spans="1:4" x14ac:dyDescent="0.2">
      <c r="A1444" t="s">
        <v>8220</v>
      </c>
      <c r="B1444" t="s">
        <v>8221</v>
      </c>
      <c r="C1444" t="e">
        <f>VLOOKUP(A1444,prot_stoic!O1443:R2843,2,FALSE)</f>
        <v>#N/A</v>
      </c>
      <c r="D1444">
        <f t="shared" si="22"/>
        <v>0</v>
      </c>
    </row>
    <row r="1445" spans="1:4" x14ac:dyDescent="0.2">
      <c r="A1445" t="s">
        <v>8222</v>
      </c>
      <c r="B1445" t="s">
        <v>8223</v>
      </c>
      <c r="C1445" t="e">
        <f>VLOOKUP(A1445,prot_stoic!O1444:R2844,2,FALSE)</f>
        <v>#N/A</v>
      </c>
      <c r="D1445">
        <f t="shared" si="22"/>
        <v>0</v>
      </c>
    </row>
    <row r="1446" spans="1:4" x14ac:dyDescent="0.2">
      <c r="A1446" t="s">
        <v>8224</v>
      </c>
      <c r="B1446" t="s">
        <v>8225</v>
      </c>
      <c r="C1446" t="e">
        <f>VLOOKUP(A1446,prot_stoic!O1445:R2845,2,FALSE)</f>
        <v>#N/A</v>
      </c>
      <c r="D1446">
        <f t="shared" si="22"/>
        <v>0</v>
      </c>
    </row>
    <row r="1447" spans="1:4" x14ac:dyDescent="0.2">
      <c r="A1447" t="s">
        <v>8226</v>
      </c>
      <c r="B1447" t="s">
        <v>8227</v>
      </c>
      <c r="C1447" t="e">
        <f>VLOOKUP(A1447,prot_stoic!O1446:R2846,2,FALSE)</f>
        <v>#N/A</v>
      </c>
      <c r="D1447">
        <f t="shared" si="22"/>
        <v>0</v>
      </c>
    </row>
    <row r="1448" spans="1:4" x14ac:dyDescent="0.2">
      <c r="A1448" t="s">
        <v>8228</v>
      </c>
      <c r="B1448" t="s">
        <v>8229</v>
      </c>
      <c r="C1448" t="e">
        <f>VLOOKUP(A1448,prot_stoic!O1447:R2847,2,FALSE)</f>
        <v>#N/A</v>
      </c>
      <c r="D1448">
        <f t="shared" si="22"/>
        <v>0</v>
      </c>
    </row>
    <row r="1449" spans="1:4" x14ac:dyDescent="0.2">
      <c r="A1449" t="s">
        <v>8230</v>
      </c>
      <c r="B1449" t="s">
        <v>8231</v>
      </c>
      <c r="C1449" t="e">
        <f>VLOOKUP(A1449,prot_stoic!O1448:R2848,2,FALSE)</f>
        <v>#N/A</v>
      </c>
      <c r="D1449">
        <f t="shared" si="22"/>
        <v>0</v>
      </c>
    </row>
    <row r="1450" spans="1:4" x14ac:dyDescent="0.2">
      <c r="A1450" t="s">
        <v>8232</v>
      </c>
      <c r="B1450" t="s">
        <v>8233</v>
      </c>
      <c r="C1450" t="e">
        <f>VLOOKUP(A1450,prot_stoic!O1449:R2849,2,FALSE)</f>
        <v>#N/A</v>
      </c>
      <c r="D1450">
        <f t="shared" si="22"/>
        <v>0</v>
      </c>
    </row>
    <row r="1451" spans="1:4" x14ac:dyDescent="0.2">
      <c r="A1451" t="s">
        <v>8234</v>
      </c>
      <c r="B1451" t="s">
        <v>8235</v>
      </c>
      <c r="C1451" t="e">
        <f>VLOOKUP(A1451,prot_stoic!O1450:R2850,2,FALSE)</f>
        <v>#N/A</v>
      </c>
      <c r="D1451">
        <f t="shared" si="22"/>
        <v>0</v>
      </c>
    </row>
    <row r="1452" spans="1:4" x14ac:dyDescent="0.2">
      <c r="A1452" t="s">
        <v>8236</v>
      </c>
      <c r="B1452" t="s">
        <v>8237</v>
      </c>
      <c r="C1452" t="e">
        <f>VLOOKUP(A1452,prot_stoic!O1451:R2851,2,FALSE)</f>
        <v>#N/A</v>
      </c>
      <c r="D1452">
        <f t="shared" si="22"/>
        <v>0</v>
      </c>
    </row>
    <row r="1453" spans="1:4" x14ac:dyDescent="0.2">
      <c r="A1453" t="s">
        <v>8238</v>
      </c>
      <c r="B1453" t="s">
        <v>8239</v>
      </c>
      <c r="C1453" t="e">
        <f>VLOOKUP(A1453,prot_stoic!O1452:R2852,2,FALSE)</f>
        <v>#N/A</v>
      </c>
      <c r="D1453">
        <f t="shared" si="22"/>
        <v>0</v>
      </c>
    </row>
    <row r="1454" spans="1:4" x14ac:dyDescent="0.2">
      <c r="A1454" t="s">
        <v>8240</v>
      </c>
      <c r="B1454" t="s">
        <v>8241</v>
      </c>
      <c r="C1454" t="e">
        <f>VLOOKUP(A1454,prot_stoic!O1453:R2853,2,FALSE)</f>
        <v>#N/A</v>
      </c>
      <c r="D1454">
        <f t="shared" si="22"/>
        <v>0</v>
      </c>
    </row>
    <row r="1455" spans="1:4" x14ac:dyDescent="0.2">
      <c r="A1455" t="s">
        <v>8242</v>
      </c>
      <c r="B1455" t="s">
        <v>8243</v>
      </c>
      <c r="C1455" t="e">
        <f>VLOOKUP(A1455,prot_stoic!O1454:R2854,2,FALSE)</f>
        <v>#N/A</v>
      </c>
      <c r="D1455">
        <f t="shared" si="22"/>
        <v>0</v>
      </c>
    </row>
    <row r="1456" spans="1:4" x14ac:dyDescent="0.2">
      <c r="A1456" t="s">
        <v>8244</v>
      </c>
      <c r="B1456" t="s">
        <v>8245</v>
      </c>
      <c r="C1456" t="e">
        <f>VLOOKUP(A1456,prot_stoic!O1455:R2855,2,FALSE)</f>
        <v>#N/A</v>
      </c>
      <c r="D1456">
        <f t="shared" si="22"/>
        <v>0</v>
      </c>
    </row>
    <row r="1457" spans="1:4" x14ac:dyDescent="0.2">
      <c r="A1457" t="s">
        <v>8246</v>
      </c>
      <c r="B1457" t="s">
        <v>8247</v>
      </c>
      <c r="C1457" t="e">
        <f>VLOOKUP(A1457,prot_stoic!O1456:R2856,2,FALSE)</f>
        <v>#N/A</v>
      </c>
      <c r="D1457">
        <f t="shared" si="22"/>
        <v>0</v>
      </c>
    </row>
    <row r="1458" spans="1:4" x14ac:dyDescent="0.2">
      <c r="A1458" t="s">
        <v>8248</v>
      </c>
      <c r="B1458" t="s">
        <v>8249</v>
      </c>
      <c r="C1458" t="e">
        <f>VLOOKUP(A1458,prot_stoic!O1457:R2857,2,FALSE)</f>
        <v>#N/A</v>
      </c>
      <c r="D1458">
        <f t="shared" si="22"/>
        <v>0</v>
      </c>
    </row>
    <row r="1459" spans="1:4" x14ac:dyDescent="0.2">
      <c r="A1459" t="s">
        <v>8250</v>
      </c>
      <c r="B1459" t="s">
        <v>8251</v>
      </c>
      <c r="C1459" t="e">
        <f>VLOOKUP(A1459,prot_stoic!O1458:R2858,2,FALSE)</f>
        <v>#N/A</v>
      </c>
      <c r="D1459">
        <f t="shared" si="22"/>
        <v>0</v>
      </c>
    </row>
    <row r="1460" spans="1:4" x14ac:dyDescent="0.2">
      <c r="A1460" t="s">
        <v>8252</v>
      </c>
      <c r="B1460" t="s">
        <v>8253</v>
      </c>
      <c r="C1460" t="e">
        <f>VLOOKUP(A1460,prot_stoic!O1459:R2859,2,FALSE)</f>
        <v>#N/A</v>
      </c>
      <c r="D1460">
        <f t="shared" si="22"/>
        <v>0</v>
      </c>
    </row>
    <row r="1461" spans="1:4" x14ac:dyDescent="0.2">
      <c r="A1461" t="s">
        <v>8254</v>
      </c>
      <c r="B1461" t="s">
        <v>8255</v>
      </c>
      <c r="C1461" t="e">
        <f>VLOOKUP(A1461,prot_stoic!O1460:R2860,2,FALSE)</f>
        <v>#N/A</v>
      </c>
      <c r="D1461">
        <f t="shared" si="22"/>
        <v>0</v>
      </c>
    </row>
    <row r="1462" spans="1:4" x14ac:dyDescent="0.2">
      <c r="A1462" t="s">
        <v>8256</v>
      </c>
      <c r="B1462" t="s">
        <v>8257</v>
      </c>
      <c r="C1462" t="e">
        <f>VLOOKUP(A1462,prot_stoic!O1461:R2861,2,FALSE)</f>
        <v>#N/A</v>
      </c>
      <c r="D1462">
        <f t="shared" si="22"/>
        <v>0</v>
      </c>
    </row>
    <row r="1463" spans="1:4" x14ac:dyDescent="0.2">
      <c r="A1463" t="s">
        <v>8258</v>
      </c>
      <c r="B1463" t="s">
        <v>8259</v>
      </c>
      <c r="C1463" t="e">
        <f>VLOOKUP(A1463,prot_stoic!O1462:R2862,2,FALSE)</f>
        <v>#N/A</v>
      </c>
      <c r="D1463">
        <f t="shared" si="22"/>
        <v>0</v>
      </c>
    </row>
    <row r="1464" spans="1:4" x14ac:dyDescent="0.2">
      <c r="A1464" t="s">
        <v>8260</v>
      </c>
      <c r="B1464" t="s">
        <v>8261</v>
      </c>
      <c r="C1464" t="e">
        <f>VLOOKUP(A1464,prot_stoic!O1463:R2863,2,FALSE)</f>
        <v>#N/A</v>
      </c>
      <c r="D1464">
        <f t="shared" si="22"/>
        <v>0</v>
      </c>
    </row>
    <row r="1465" spans="1:4" x14ac:dyDescent="0.2">
      <c r="A1465" t="s">
        <v>8262</v>
      </c>
      <c r="B1465" t="s">
        <v>8263</v>
      </c>
      <c r="C1465" t="e">
        <f>VLOOKUP(A1465,prot_stoic!O1464:R2864,2,FALSE)</f>
        <v>#N/A</v>
      </c>
      <c r="D1465">
        <f t="shared" si="22"/>
        <v>0</v>
      </c>
    </row>
    <row r="1466" spans="1:4" x14ac:dyDescent="0.2">
      <c r="A1466" t="s">
        <v>8264</v>
      </c>
      <c r="B1466" t="s">
        <v>8265</v>
      </c>
      <c r="C1466" t="e">
        <f>VLOOKUP(A1466,prot_stoic!O1465:R2865,2,FALSE)</f>
        <v>#N/A</v>
      </c>
      <c r="D1466">
        <f t="shared" si="22"/>
        <v>0</v>
      </c>
    </row>
    <row r="1467" spans="1:4" x14ac:dyDescent="0.2">
      <c r="A1467" t="s">
        <v>8266</v>
      </c>
      <c r="B1467" t="s">
        <v>8267</v>
      </c>
      <c r="C1467" t="e">
        <f>VLOOKUP(A1467,prot_stoic!O1466:R2866,2,FALSE)</f>
        <v>#N/A</v>
      </c>
      <c r="D1467">
        <f t="shared" si="22"/>
        <v>0</v>
      </c>
    </row>
    <row r="1468" spans="1:4" x14ac:dyDescent="0.2">
      <c r="A1468" t="s">
        <v>8268</v>
      </c>
      <c r="B1468" t="s">
        <v>8269</v>
      </c>
      <c r="C1468" t="e">
        <f>VLOOKUP(A1468,prot_stoic!O1467:R2867,2,FALSE)</f>
        <v>#N/A</v>
      </c>
      <c r="D1468">
        <f t="shared" si="22"/>
        <v>0</v>
      </c>
    </row>
    <row r="1469" spans="1:4" x14ac:dyDescent="0.2">
      <c r="A1469" t="s">
        <v>8270</v>
      </c>
      <c r="B1469" t="s">
        <v>8271</v>
      </c>
      <c r="C1469" t="e">
        <f>VLOOKUP(A1469,prot_stoic!O1468:R2868,2,FALSE)</f>
        <v>#N/A</v>
      </c>
      <c r="D1469">
        <f t="shared" si="22"/>
        <v>0</v>
      </c>
    </row>
    <row r="1470" spans="1:4" x14ac:dyDescent="0.2">
      <c r="A1470" t="s">
        <v>8272</v>
      </c>
      <c r="B1470" t="s">
        <v>8273</v>
      </c>
      <c r="C1470" t="e">
        <f>VLOOKUP(A1470,prot_stoic!O1469:R2869,2,FALSE)</f>
        <v>#N/A</v>
      </c>
      <c r="D1470">
        <f t="shared" si="22"/>
        <v>0</v>
      </c>
    </row>
    <row r="1471" spans="1:4" x14ac:dyDescent="0.2">
      <c r="A1471" t="s">
        <v>8274</v>
      </c>
      <c r="B1471" t="s">
        <v>8275</v>
      </c>
      <c r="C1471" t="e">
        <f>VLOOKUP(A1471,prot_stoic!O1470:R2870,2,FALSE)</f>
        <v>#N/A</v>
      </c>
      <c r="D1471">
        <f t="shared" si="22"/>
        <v>0</v>
      </c>
    </row>
    <row r="1472" spans="1:4" x14ac:dyDescent="0.2">
      <c r="A1472" t="s">
        <v>8276</v>
      </c>
      <c r="B1472" t="s">
        <v>8277</v>
      </c>
      <c r="C1472" t="e">
        <f>VLOOKUP(A1472,prot_stoic!O1471:R2871,2,FALSE)</f>
        <v>#N/A</v>
      </c>
      <c r="D1472">
        <f t="shared" si="22"/>
        <v>0</v>
      </c>
    </row>
    <row r="1473" spans="1:4" x14ac:dyDescent="0.2">
      <c r="A1473" t="s">
        <v>8278</v>
      </c>
      <c r="B1473" t="s">
        <v>8279</v>
      </c>
      <c r="C1473" t="e">
        <f>VLOOKUP(A1473,prot_stoic!O1472:R2872,2,FALSE)</f>
        <v>#N/A</v>
      </c>
      <c r="D1473">
        <f t="shared" si="22"/>
        <v>0</v>
      </c>
    </row>
    <row r="1474" spans="1:4" x14ac:dyDescent="0.2">
      <c r="A1474" t="s">
        <v>8280</v>
      </c>
      <c r="B1474" t="s">
        <v>8281</v>
      </c>
      <c r="C1474" t="e">
        <f>VLOOKUP(A1474,prot_stoic!O1473:R2873,2,FALSE)</f>
        <v>#N/A</v>
      </c>
      <c r="D1474">
        <f t="shared" si="22"/>
        <v>0</v>
      </c>
    </row>
    <row r="1475" spans="1:4" x14ac:dyDescent="0.2">
      <c r="A1475" t="s">
        <v>8282</v>
      </c>
      <c r="B1475" t="s">
        <v>8283</v>
      </c>
      <c r="C1475" t="e">
        <f>VLOOKUP(A1475,prot_stoic!O1474:R2874,2,FALSE)</f>
        <v>#N/A</v>
      </c>
      <c r="D1475">
        <f t="shared" si="22"/>
        <v>0</v>
      </c>
    </row>
    <row r="1476" spans="1:4" x14ac:dyDescent="0.2">
      <c r="A1476" t="s">
        <v>8284</v>
      </c>
      <c r="B1476" t="s">
        <v>8285</v>
      </c>
      <c r="C1476" t="e">
        <f>VLOOKUP(A1476,prot_stoic!O1475:R2875,2,FALSE)</f>
        <v>#N/A</v>
      </c>
      <c r="D1476">
        <f t="shared" ref="D1476:D1539" si="23">IF(ISNA(C1476),0,1)</f>
        <v>0</v>
      </c>
    </row>
    <row r="1477" spans="1:4" x14ac:dyDescent="0.2">
      <c r="A1477" t="s">
        <v>8286</v>
      </c>
      <c r="B1477" t="s">
        <v>8287</v>
      </c>
      <c r="C1477" t="e">
        <f>VLOOKUP(A1477,prot_stoic!O1476:R2876,2,FALSE)</f>
        <v>#N/A</v>
      </c>
      <c r="D1477">
        <f t="shared" si="23"/>
        <v>0</v>
      </c>
    </row>
    <row r="1478" spans="1:4" x14ac:dyDescent="0.2">
      <c r="A1478" t="s">
        <v>8288</v>
      </c>
      <c r="B1478" t="s">
        <v>8289</v>
      </c>
      <c r="C1478" t="e">
        <f>VLOOKUP(A1478,prot_stoic!O1477:R2877,2,FALSE)</f>
        <v>#N/A</v>
      </c>
      <c r="D1478">
        <f t="shared" si="23"/>
        <v>0</v>
      </c>
    </row>
    <row r="1479" spans="1:4" x14ac:dyDescent="0.2">
      <c r="A1479" t="s">
        <v>8290</v>
      </c>
      <c r="B1479" t="s">
        <v>8291</v>
      </c>
      <c r="C1479" t="e">
        <f>VLOOKUP(A1479,prot_stoic!O1478:R2878,2,FALSE)</f>
        <v>#N/A</v>
      </c>
      <c r="D1479">
        <f t="shared" si="23"/>
        <v>0</v>
      </c>
    </row>
    <row r="1480" spans="1:4" x14ac:dyDescent="0.2">
      <c r="A1480" t="s">
        <v>8292</v>
      </c>
      <c r="B1480" t="s">
        <v>8293</v>
      </c>
      <c r="C1480" t="e">
        <f>VLOOKUP(A1480,prot_stoic!O1479:R2879,2,FALSE)</f>
        <v>#N/A</v>
      </c>
      <c r="D1480">
        <f t="shared" si="23"/>
        <v>0</v>
      </c>
    </row>
    <row r="1481" spans="1:4" x14ac:dyDescent="0.2">
      <c r="A1481" t="s">
        <v>8294</v>
      </c>
      <c r="B1481" t="s">
        <v>8295</v>
      </c>
      <c r="C1481" t="e">
        <f>VLOOKUP(A1481,prot_stoic!O1480:R2880,2,FALSE)</f>
        <v>#N/A</v>
      </c>
      <c r="D1481">
        <f t="shared" si="23"/>
        <v>0</v>
      </c>
    </row>
    <row r="1482" spans="1:4" x14ac:dyDescent="0.2">
      <c r="A1482" t="s">
        <v>8298</v>
      </c>
      <c r="B1482" t="s">
        <v>8295</v>
      </c>
      <c r="C1482" t="e">
        <f>VLOOKUP(A1482,prot_stoic!O1481:R2881,2,FALSE)</f>
        <v>#N/A</v>
      </c>
      <c r="D1482">
        <f t="shared" si="23"/>
        <v>0</v>
      </c>
    </row>
    <row r="1483" spans="1:4" x14ac:dyDescent="0.2">
      <c r="A1483" t="s">
        <v>8299</v>
      </c>
      <c r="B1483" t="s">
        <v>8295</v>
      </c>
      <c r="C1483" t="e">
        <f>VLOOKUP(A1483,prot_stoic!O1482:R2882,2,FALSE)</f>
        <v>#N/A</v>
      </c>
      <c r="D1483">
        <f t="shared" si="23"/>
        <v>0</v>
      </c>
    </row>
    <row r="1484" spans="1:4" x14ac:dyDescent="0.2">
      <c r="A1484" t="s">
        <v>8302</v>
      </c>
      <c r="B1484" t="s">
        <v>8295</v>
      </c>
      <c r="C1484" t="e">
        <f>VLOOKUP(A1484,prot_stoic!O1483:R2883,2,FALSE)</f>
        <v>#N/A</v>
      </c>
      <c r="D1484">
        <f t="shared" si="23"/>
        <v>0</v>
      </c>
    </row>
    <row r="1485" spans="1:4" x14ac:dyDescent="0.2">
      <c r="A1485" t="s">
        <v>8304</v>
      </c>
      <c r="B1485" t="s">
        <v>8295</v>
      </c>
      <c r="C1485" t="e">
        <f>VLOOKUP(A1485,prot_stoic!O1484:R2884,2,FALSE)</f>
        <v>#N/A</v>
      </c>
      <c r="D1485">
        <f t="shared" si="23"/>
        <v>0</v>
      </c>
    </row>
    <row r="1486" spans="1:4" x14ac:dyDescent="0.2">
      <c r="A1486" t="s">
        <v>8307</v>
      </c>
      <c r="B1486" t="s">
        <v>8295</v>
      </c>
      <c r="C1486" t="e">
        <f>VLOOKUP(A1486,prot_stoic!O1485:R2885,2,FALSE)</f>
        <v>#N/A</v>
      </c>
      <c r="D1486">
        <f t="shared" si="23"/>
        <v>0</v>
      </c>
    </row>
    <row r="1487" spans="1:4" x14ac:dyDescent="0.2">
      <c r="A1487" t="s">
        <v>8309</v>
      </c>
      <c r="B1487" t="s">
        <v>8310</v>
      </c>
      <c r="C1487" t="e">
        <f>VLOOKUP(A1487,prot_stoic!O1486:R2886,2,FALSE)</f>
        <v>#N/A</v>
      </c>
      <c r="D1487">
        <f t="shared" si="23"/>
        <v>0</v>
      </c>
    </row>
    <row r="1488" spans="1:4" x14ac:dyDescent="0.2">
      <c r="A1488" t="s">
        <v>8312</v>
      </c>
      <c r="B1488" t="s">
        <v>8310</v>
      </c>
      <c r="C1488" t="e">
        <f>VLOOKUP(A1488,prot_stoic!O1487:R2887,2,FALSE)</f>
        <v>#N/A</v>
      </c>
      <c r="D1488">
        <f t="shared" si="23"/>
        <v>0</v>
      </c>
    </row>
    <row r="1489" spans="1:4" x14ac:dyDescent="0.2">
      <c r="A1489" t="s">
        <v>8314</v>
      </c>
      <c r="B1489" t="s">
        <v>8315</v>
      </c>
      <c r="C1489" t="e">
        <f>VLOOKUP(A1489,prot_stoic!O1488:R2888,2,FALSE)</f>
        <v>#N/A</v>
      </c>
      <c r="D1489">
        <f t="shared" si="23"/>
        <v>0</v>
      </c>
    </row>
    <row r="1490" spans="1:4" x14ac:dyDescent="0.2">
      <c r="A1490" t="s">
        <v>8316</v>
      </c>
      <c r="B1490" t="s">
        <v>8317</v>
      </c>
      <c r="C1490" t="e">
        <f>VLOOKUP(A1490,prot_stoic!O1489:R2889,2,FALSE)</f>
        <v>#N/A</v>
      </c>
      <c r="D1490">
        <f t="shared" si="23"/>
        <v>0</v>
      </c>
    </row>
    <row r="1491" spans="1:4" x14ac:dyDescent="0.2">
      <c r="A1491" t="s">
        <v>8319</v>
      </c>
      <c r="B1491" t="s">
        <v>8317</v>
      </c>
      <c r="C1491" t="e">
        <f>VLOOKUP(A1491,prot_stoic!O1490:R2890,2,FALSE)</f>
        <v>#N/A</v>
      </c>
      <c r="D1491">
        <f t="shared" si="23"/>
        <v>0</v>
      </c>
    </row>
    <row r="1492" spans="1:4" x14ac:dyDescent="0.2">
      <c r="A1492" t="s">
        <v>8320</v>
      </c>
      <c r="B1492" t="s">
        <v>8317</v>
      </c>
      <c r="C1492" t="e">
        <f>VLOOKUP(A1492,prot_stoic!O1491:R2891,2,FALSE)</f>
        <v>#N/A</v>
      </c>
      <c r="D1492">
        <f t="shared" si="23"/>
        <v>0</v>
      </c>
    </row>
    <row r="1493" spans="1:4" x14ac:dyDescent="0.2">
      <c r="A1493" t="s">
        <v>8322</v>
      </c>
      <c r="B1493" t="s">
        <v>8317</v>
      </c>
      <c r="C1493" t="e">
        <f>VLOOKUP(A1493,prot_stoic!O1492:R2892,2,FALSE)</f>
        <v>#N/A</v>
      </c>
      <c r="D1493">
        <f t="shared" si="23"/>
        <v>0</v>
      </c>
    </row>
    <row r="1494" spans="1:4" x14ac:dyDescent="0.2">
      <c r="A1494" t="s">
        <v>8324</v>
      </c>
      <c r="B1494" t="s">
        <v>8325</v>
      </c>
      <c r="C1494" t="e">
        <f>VLOOKUP(A1494,prot_stoic!O1493:R2893,2,FALSE)</f>
        <v>#N/A</v>
      </c>
      <c r="D1494">
        <f t="shared" si="23"/>
        <v>0</v>
      </c>
    </row>
    <row r="1495" spans="1:4" x14ac:dyDescent="0.2">
      <c r="A1495" t="s">
        <v>8326</v>
      </c>
      <c r="B1495" t="s">
        <v>8325</v>
      </c>
      <c r="C1495" t="e">
        <f>VLOOKUP(A1495,prot_stoic!O1494:R2894,2,FALSE)</f>
        <v>#N/A</v>
      </c>
      <c r="D1495">
        <f t="shared" si="23"/>
        <v>0</v>
      </c>
    </row>
    <row r="1496" spans="1:4" x14ac:dyDescent="0.2">
      <c r="A1496" t="s">
        <v>8328</v>
      </c>
      <c r="B1496" t="s">
        <v>8325</v>
      </c>
      <c r="C1496" t="e">
        <f>VLOOKUP(A1496,prot_stoic!O1495:R2895,2,FALSE)</f>
        <v>#N/A</v>
      </c>
      <c r="D1496">
        <f t="shared" si="23"/>
        <v>0</v>
      </c>
    </row>
    <row r="1497" spans="1:4" x14ac:dyDescent="0.2">
      <c r="A1497" t="s">
        <v>8331</v>
      </c>
      <c r="B1497" t="s">
        <v>8332</v>
      </c>
      <c r="C1497" t="e">
        <f>VLOOKUP(A1497,prot_stoic!O1496:R2896,2,FALSE)</f>
        <v>#N/A</v>
      </c>
      <c r="D1497">
        <f t="shared" si="23"/>
        <v>0</v>
      </c>
    </row>
    <row r="1498" spans="1:4" x14ac:dyDescent="0.2">
      <c r="A1498" t="s">
        <v>8335</v>
      </c>
      <c r="B1498" t="s">
        <v>8336</v>
      </c>
      <c r="C1498" t="e">
        <f>VLOOKUP(A1498,prot_stoic!O1497:R2897,2,FALSE)</f>
        <v>#N/A</v>
      </c>
      <c r="D1498">
        <f t="shared" si="23"/>
        <v>0</v>
      </c>
    </row>
    <row r="1499" spans="1:4" x14ac:dyDescent="0.2">
      <c r="A1499" t="s">
        <v>8338</v>
      </c>
      <c r="B1499" t="s">
        <v>8339</v>
      </c>
      <c r="C1499" t="e">
        <f>VLOOKUP(A1499,prot_stoic!O1498:R2898,2,FALSE)</f>
        <v>#N/A</v>
      </c>
      <c r="D1499">
        <f t="shared" si="23"/>
        <v>0</v>
      </c>
    </row>
    <row r="1500" spans="1:4" x14ac:dyDescent="0.2">
      <c r="A1500" t="s">
        <v>8340</v>
      </c>
      <c r="B1500" t="s">
        <v>8341</v>
      </c>
      <c r="C1500" t="e">
        <f>VLOOKUP(A1500,prot_stoic!O1499:R2899,2,FALSE)</f>
        <v>#N/A</v>
      </c>
      <c r="D1500">
        <f t="shared" si="23"/>
        <v>0</v>
      </c>
    </row>
    <row r="1501" spans="1:4" x14ac:dyDescent="0.2">
      <c r="A1501" t="s">
        <v>8343</v>
      </c>
      <c r="B1501" t="s">
        <v>8344</v>
      </c>
      <c r="C1501" t="e">
        <f>VLOOKUP(A1501,prot_stoic!O1500:R2900,2,FALSE)</f>
        <v>#N/A</v>
      </c>
      <c r="D1501">
        <f t="shared" si="23"/>
        <v>0</v>
      </c>
    </row>
    <row r="1502" spans="1:4" x14ac:dyDescent="0.2">
      <c r="A1502" t="s">
        <v>8346</v>
      </c>
      <c r="B1502" t="s">
        <v>8347</v>
      </c>
      <c r="C1502" t="e">
        <f>VLOOKUP(A1502,prot_stoic!O1501:R2901,2,FALSE)</f>
        <v>#N/A</v>
      </c>
      <c r="D1502">
        <f t="shared" si="23"/>
        <v>0</v>
      </c>
    </row>
    <row r="1503" spans="1:4" x14ac:dyDescent="0.2">
      <c r="A1503" t="s">
        <v>8349</v>
      </c>
      <c r="B1503" t="s">
        <v>8350</v>
      </c>
      <c r="C1503" t="e">
        <f>VLOOKUP(A1503,prot_stoic!O1502:R2902,2,FALSE)</f>
        <v>#N/A</v>
      </c>
      <c r="D1503">
        <f t="shared" si="23"/>
        <v>0</v>
      </c>
    </row>
    <row r="1504" spans="1:4" x14ac:dyDescent="0.2">
      <c r="A1504" t="s">
        <v>8352</v>
      </c>
      <c r="B1504" t="s">
        <v>8353</v>
      </c>
      <c r="C1504" t="e">
        <f>VLOOKUP(A1504,prot_stoic!O1503:R2903,2,FALSE)</f>
        <v>#N/A</v>
      </c>
      <c r="D1504">
        <f t="shared" si="23"/>
        <v>0</v>
      </c>
    </row>
    <row r="1505" spans="1:4" x14ac:dyDescent="0.2">
      <c r="A1505" t="s">
        <v>8356</v>
      </c>
      <c r="B1505" t="s">
        <v>8357</v>
      </c>
      <c r="C1505" t="e">
        <f>VLOOKUP(A1505,prot_stoic!O1504:R2904,2,FALSE)</f>
        <v>#N/A</v>
      </c>
      <c r="D1505">
        <f t="shared" si="23"/>
        <v>0</v>
      </c>
    </row>
    <row r="1506" spans="1:4" x14ac:dyDescent="0.2">
      <c r="A1506" t="s">
        <v>8359</v>
      </c>
      <c r="B1506" t="s">
        <v>8357</v>
      </c>
      <c r="C1506" t="e">
        <f>VLOOKUP(A1506,prot_stoic!O1505:R2905,2,FALSE)</f>
        <v>#N/A</v>
      </c>
      <c r="D1506">
        <f t="shared" si="23"/>
        <v>0</v>
      </c>
    </row>
    <row r="1507" spans="1:4" x14ac:dyDescent="0.2">
      <c r="A1507" t="s">
        <v>8360</v>
      </c>
      <c r="B1507" t="s">
        <v>8361</v>
      </c>
      <c r="C1507" t="e">
        <f>VLOOKUP(A1507,prot_stoic!O1506:R2906,2,FALSE)</f>
        <v>#N/A</v>
      </c>
      <c r="D1507">
        <f t="shared" si="23"/>
        <v>0</v>
      </c>
    </row>
    <row r="1508" spans="1:4" x14ac:dyDescent="0.2">
      <c r="A1508" t="s">
        <v>8364</v>
      </c>
      <c r="B1508" t="s">
        <v>8365</v>
      </c>
      <c r="C1508" t="e">
        <f>VLOOKUP(A1508,prot_stoic!O1507:R2907,2,FALSE)</f>
        <v>#N/A</v>
      </c>
      <c r="D1508">
        <f t="shared" si="23"/>
        <v>0</v>
      </c>
    </row>
    <row r="1509" spans="1:4" x14ac:dyDescent="0.2">
      <c r="A1509" t="s">
        <v>8366</v>
      </c>
      <c r="B1509" t="s">
        <v>8367</v>
      </c>
      <c r="C1509" t="e">
        <f>VLOOKUP(A1509,prot_stoic!O1508:R2908,2,FALSE)</f>
        <v>#N/A</v>
      </c>
      <c r="D1509">
        <f t="shared" si="23"/>
        <v>0</v>
      </c>
    </row>
    <row r="1510" spans="1:4" x14ac:dyDescent="0.2">
      <c r="A1510" t="s">
        <v>8369</v>
      </c>
      <c r="B1510" t="s">
        <v>8370</v>
      </c>
      <c r="C1510" t="e">
        <f>VLOOKUP(A1510,prot_stoic!O1509:R2909,2,FALSE)</f>
        <v>#N/A</v>
      </c>
      <c r="D1510">
        <f t="shared" si="23"/>
        <v>0</v>
      </c>
    </row>
    <row r="1511" spans="1:4" x14ac:dyDescent="0.2">
      <c r="A1511" t="s">
        <v>8372</v>
      </c>
      <c r="B1511" t="s">
        <v>8373</v>
      </c>
      <c r="C1511" t="e">
        <f>VLOOKUP(A1511,prot_stoic!O1510:R2910,2,FALSE)</f>
        <v>#N/A</v>
      </c>
      <c r="D1511">
        <f t="shared" si="23"/>
        <v>0</v>
      </c>
    </row>
    <row r="1512" spans="1:4" x14ac:dyDescent="0.2">
      <c r="A1512" t="s">
        <v>8375</v>
      </c>
      <c r="B1512" t="s">
        <v>8376</v>
      </c>
      <c r="C1512" t="e">
        <f>VLOOKUP(A1512,prot_stoic!O1511:R2911,2,FALSE)</f>
        <v>#N/A</v>
      </c>
      <c r="D1512">
        <f t="shared" si="23"/>
        <v>0</v>
      </c>
    </row>
    <row r="1513" spans="1:4" x14ac:dyDescent="0.2">
      <c r="A1513" t="s">
        <v>8379</v>
      </c>
      <c r="B1513" t="s">
        <v>8380</v>
      </c>
      <c r="C1513" t="e">
        <f>VLOOKUP(A1513,prot_stoic!O1512:R2912,2,FALSE)</f>
        <v>#N/A</v>
      </c>
      <c r="D1513">
        <f t="shared" si="23"/>
        <v>0</v>
      </c>
    </row>
    <row r="1514" spans="1:4" x14ac:dyDescent="0.2">
      <c r="A1514" t="s">
        <v>8382</v>
      </c>
      <c r="B1514" t="s">
        <v>8383</v>
      </c>
      <c r="C1514" t="e">
        <f>VLOOKUP(A1514,prot_stoic!O1513:R2913,2,FALSE)</f>
        <v>#N/A</v>
      </c>
      <c r="D1514">
        <f t="shared" si="23"/>
        <v>0</v>
      </c>
    </row>
    <row r="1515" spans="1:4" x14ac:dyDescent="0.2">
      <c r="A1515" t="s">
        <v>8384</v>
      </c>
      <c r="B1515" t="s">
        <v>8385</v>
      </c>
      <c r="C1515" t="e">
        <f>VLOOKUP(A1515,prot_stoic!O1514:R2914,2,FALSE)</f>
        <v>#N/A</v>
      </c>
      <c r="D1515">
        <f t="shared" si="23"/>
        <v>0</v>
      </c>
    </row>
    <row r="1516" spans="1:4" x14ac:dyDescent="0.2">
      <c r="A1516" t="s">
        <v>8387</v>
      </c>
      <c r="B1516" t="s">
        <v>8388</v>
      </c>
      <c r="C1516" t="e">
        <f>VLOOKUP(A1516,prot_stoic!O1515:R2915,2,FALSE)</f>
        <v>#N/A</v>
      </c>
      <c r="D1516">
        <f t="shared" si="23"/>
        <v>0</v>
      </c>
    </row>
    <row r="1517" spans="1:4" x14ac:dyDescent="0.2">
      <c r="A1517" t="s">
        <v>8389</v>
      </c>
      <c r="B1517" t="s">
        <v>8390</v>
      </c>
      <c r="C1517" t="e">
        <f>VLOOKUP(A1517,prot_stoic!O1516:R2916,2,FALSE)</f>
        <v>#N/A</v>
      </c>
      <c r="D1517">
        <f t="shared" si="23"/>
        <v>0</v>
      </c>
    </row>
    <row r="1518" spans="1:4" x14ac:dyDescent="0.2">
      <c r="A1518" t="s">
        <v>8392</v>
      </c>
      <c r="B1518" t="s">
        <v>8393</v>
      </c>
      <c r="C1518" t="e">
        <f>VLOOKUP(A1518,prot_stoic!O1517:R2917,2,FALSE)</f>
        <v>#N/A</v>
      </c>
      <c r="D1518">
        <f t="shared" si="23"/>
        <v>0</v>
      </c>
    </row>
    <row r="1519" spans="1:4" x14ac:dyDescent="0.2">
      <c r="A1519" t="s">
        <v>8395</v>
      </c>
      <c r="B1519" t="s">
        <v>8393</v>
      </c>
      <c r="C1519" t="e">
        <f>VLOOKUP(A1519,prot_stoic!O1518:R2918,2,FALSE)</f>
        <v>#N/A</v>
      </c>
      <c r="D1519">
        <f t="shared" si="23"/>
        <v>0</v>
      </c>
    </row>
    <row r="1520" spans="1:4" x14ac:dyDescent="0.2">
      <c r="A1520" t="s">
        <v>8397</v>
      </c>
      <c r="B1520" t="s">
        <v>8393</v>
      </c>
      <c r="C1520" t="e">
        <f>VLOOKUP(A1520,prot_stoic!O1519:R2919,2,FALSE)</f>
        <v>#N/A</v>
      </c>
      <c r="D1520">
        <f t="shared" si="23"/>
        <v>0</v>
      </c>
    </row>
    <row r="1521" spans="1:4" x14ac:dyDescent="0.2">
      <c r="A1521" t="s">
        <v>8398</v>
      </c>
      <c r="B1521" t="s">
        <v>8399</v>
      </c>
      <c r="C1521" t="e">
        <f>VLOOKUP(A1521,prot_stoic!O1520:R2920,2,FALSE)</f>
        <v>#N/A</v>
      </c>
      <c r="D1521">
        <f t="shared" si="23"/>
        <v>0</v>
      </c>
    </row>
    <row r="1522" spans="1:4" x14ac:dyDescent="0.2">
      <c r="A1522" t="s">
        <v>8401</v>
      </c>
      <c r="B1522" t="s">
        <v>8402</v>
      </c>
      <c r="C1522" t="e">
        <f>VLOOKUP(A1522,prot_stoic!O1521:R2921,2,FALSE)</f>
        <v>#N/A</v>
      </c>
      <c r="D1522">
        <f t="shared" si="23"/>
        <v>0</v>
      </c>
    </row>
    <row r="1523" spans="1:4" x14ac:dyDescent="0.2">
      <c r="A1523" t="s">
        <v>8404</v>
      </c>
      <c r="B1523" t="s">
        <v>8402</v>
      </c>
      <c r="C1523" t="e">
        <f>VLOOKUP(A1523,prot_stoic!O1522:R2922,2,FALSE)</f>
        <v>#N/A</v>
      </c>
      <c r="D1523">
        <f t="shared" si="23"/>
        <v>0</v>
      </c>
    </row>
    <row r="1524" spans="1:4" x14ac:dyDescent="0.2">
      <c r="A1524" t="s">
        <v>8406</v>
      </c>
      <c r="B1524" t="s">
        <v>8407</v>
      </c>
      <c r="C1524" t="e">
        <f>VLOOKUP(A1524,prot_stoic!O1523:R2923,2,FALSE)</f>
        <v>#N/A</v>
      </c>
      <c r="D1524">
        <f t="shared" si="23"/>
        <v>0</v>
      </c>
    </row>
    <row r="1525" spans="1:4" x14ac:dyDescent="0.2">
      <c r="A1525" t="s">
        <v>8409</v>
      </c>
      <c r="B1525" t="s">
        <v>8410</v>
      </c>
      <c r="C1525" t="e">
        <f>VLOOKUP(A1525,prot_stoic!O1524:R2924,2,FALSE)</f>
        <v>#N/A</v>
      </c>
      <c r="D1525">
        <f t="shared" si="23"/>
        <v>0</v>
      </c>
    </row>
    <row r="1526" spans="1:4" x14ac:dyDescent="0.2">
      <c r="A1526" t="s">
        <v>8412</v>
      </c>
      <c r="B1526" t="s">
        <v>8413</v>
      </c>
      <c r="C1526" t="e">
        <f>VLOOKUP(A1526,prot_stoic!O1525:R2925,2,FALSE)</f>
        <v>#N/A</v>
      </c>
      <c r="D1526">
        <f t="shared" si="23"/>
        <v>0</v>
      </c>
    </row>
    <row r="1527" spans="1:4" x14ac:dyDescent="0.2">
      <c r="A1527" t="s">
        <v>8414</v>
      </c>
      <c r="B1527" t="s">
        <v>8415</v>
      </c>
      <c r="C1527" t="e">
        <f>VLOOKUP(A1527,prot_stoic!O1526:R2926,2,FALSE)</f>
        <v>#N/A</v>
      </c>
      <c r="D1527">
        <f t="shared" si="23"/>
        <v>0</v>
      </c>
    </row>
    <row r="1528" spans="1:4" x14ac:dyDescent="0.2">
      <c r="A1528" t="s">
        <v>8416</v>
      </c>
      <c r="B1528" t="s">
        <v>8417</v>
      </c>
      <c r="C1528" t="e">
        <f>VLOOKUP(A1528,prot_stoic!O1527:R2927,2,FALSE)</f>
        <v>#N/A</v>
      </c>
      <c r="D1528">
        <f t="shared" si="23"/>
        <v>0</v>
      </c>
    </row>
    <row r="1529" spans="1:4" x14ac:dyDescent="0.2">
      <c r="A1529" t="s">
        <v>8419</v>
      </c>
      <c r="B1529" t="s">
        <v>8417</v>
      </c>
      <c r="C1529" t="e">
        <f>VLOOKUP(A1529,prot_stoic!O1528:R2928,2,FALSE)</f>
        <v>#N/A</v>
      </c>
      <c r="D1529">
        <f t="shared" si="23"/>
        <v>0</v>
      </c>
    </row>
    <row r="1530" spans="1:4" x14ac:dyDescent="0.2">
      <c r="A1530" t="s">
        <v>8421</v>
      </c>
      <c r="B1530" t="s">
        <v>8422</v>
      </c>
      <c r="C1530" t="e">
        <f>VLOOKUP(A1530,prot_stoic!O1529:R2929,2,FALSE)</f>
        <v>#N/A</v>
      </c>
      <c r="D1530">
        <f t="shared" si="23"/>
        <v>0</v>
      </c>
    </row>
    <row r="1531" spans="1:4" x14ac:dyDescent="0.2">
      <c r="A1531" t="s">
        <v>8425</v>
      </c>
      <c r="B1531" t="s">
        <v>8426</v>
      </c>
      <c r="C1531" t="e">
        <f>VLOOKUP(A1531,prot_stoic!O1530:R2930,2,FALSE)</f>
        <v>#N/A</v>
      </c>
      <c r="D1531">
        <f t="shared" si="23"/>
        <v>0</v>
      </c>
    </row>
    <row r="1532" spans="1:4" x14ac:dyDescent="0.2">
      <c r="A1532" t="s">
        <v>8428</v>
      </c>
      <c r="B1532" t="s">
        <v>8429</v>
      </c>
      <c r="C1532" t="e">
        <f>VLOOKUP(A1532,prot_stoic!O1531:R2931,2,FALSE)</f>
        <v>#N/A</v>
      </c>
      <c r="D1532">
        <f t="shared" si="23"/>
        <v>0</v>
      </c>
    </row>
    <row r="1533" spans="1:4" x14ac:dyDescent="0.2">
      <c r="A1533" t="s">
        <v>8430</v>
      </c>
      <c r="B1533" t="s">
        <v>8431</v>
      </c>
      <c r="C1533" t="e">
        <f>VLOOKUP(A1533,prot_stoic!O1532:R2932,2,FALSE)</f>
        <v>#N/A</v>
      </c>
      <c r="D1533">
        <f t="shared" si="23"/>
        <v>0</v>
      </c>
    </row>
    <row r="1534" spans="1:4" x14ac:dyDescent="0.2">
      <c r="A1534" t="s">
        <v>8432</v>
      </c>
      <c r="B1534" t="s">
        <v>8433</v>
      </c>
      <c r="C1534" t="e">
        <f>VLOOKUP(A1534,prot_stoic!O1533:R2933,2,FALSE)</f>
        <v>#N/A</v>
      </c>
      <c r="D1534">
        <f t="shared" si="23"/>
        <v>0</v>
      </c>
    </row>
    <row r="1535" spans="1:4" x14ac:dyDescent="0.2">
      <c r="A1535" t="s">
        <v>8434</v>
      </c>
      <c r="B1535" t="s">
        <v>8435</v>
      </c>
      <c r="C1535" t="e">
        <f>VLOOKUP(A1535,prot_stoic!O1534:R2934,2,FALSE)</f>
        <v>#N/A</v>
      </c>
      <c r="D1535">
        <f t="shared" si="23"/>
        <v>0</v>
      </c>
    </row>
    <row r="1536" spans="1:4" x14ac:dyDescent="0.2">
      <c r="A1536" t="s">
        <v>8437</v>
      </c>
      <c r="B1536" t="s">
        <v>8438</v>
      </c>
      <c r="C1536" t="e">
        <f>VLOOKUP(A1536,prot_stoic!O1535:R2935,2,FALSE)</f>
        <v>#N/A</v>
      </c>
      <c r="D1536">
        <f t="shared" si="23"/>
        <v>0</v>
      </c>
    </row>
    <row r="1537" spans="1:4" x14ac:dyDescent="0.2">
      <c r="A1537" t="s">
        <v>8441</v>
      </c>
      <c r="B1537" t="s">
        <v>8442</v>
      </c>
      <c r="C1537" t="e">
        <f>VLOOKUP(A1537,prot_stoic!O1536:R2936,2,FALSE)</f>
        <v>#N/A</v>
      </c>
      <c r="D1537">
        <f t="shared" si="23"/>
        <v>0</v>
      </c>
    </row>
    <row r="1538" spans="1:4" x14ac:dyDescent="0.2">
      <c r="A1538" t="s">
        <v>8444</v>
      </c>
      <c r="B1538" t="s">
        <v>8445</v>
      </c>
      <c r="C1538" t="e">
        <f>VLOOKUP(A1538,prot_stoic!O1537:R2937,2,FALSE)</f>
        <v>#N/A</v>
      </c>
      <c r="D1538">
        <f t="shared" si="23"/>
        <v>0</v>
      </c>
    </row>
    <row r="1539" spans="1:4" x14ac:dyDescent="0.2">
      <c r="A1539" t="s">
        <v>8447</v>
      </c>
      <c r="B1539" t="s">
        <v>8448</v>
      </c>
      <c r="C1539" t="e">
        <f>VLOOKUP(A1539,prot_stoic!O1538:R2938,2,FALSE)</f>
        <v>#N/A</v>
      </c>
      <c r="D1539">
        <f t="shared" si="23"/>
        <v>0</v>
      </c>
    </row>
    <row r="1540" spans="1:4" x14ac:dyDescent="0.2">
      <c r="A1540" t="s">
        <v>8450</v>
      </c>
      <c r="B1540" t="s">
        <v>8448</v>
      </c>
      <c r="C1540" t="e">
        <f>VLOOKUP(A1540,prot_stoic!O1539:R2939,2,FALSE)</f>
        <v>#N/A</v>
      </c>
      <c r="D1540">
        <f t="shared" ref="D1540:D1603" si="24">IF(ISNA(C1540),0,1)</f>
        <v>0</v>
      </c>
    </row>
    <row r="1541" spans="1:4" x14ac:dyDescent="0.2">
      <c r="A1541" t="s">
        <v>8453</v>
      </c>
      <c r="B1541" t="s">
        <v>8454</v>
      </c>
      <c r="C1541" t="e">
        <f>VLOOKUP(A1541,prot_stoic!O1540:R2940,2,FALSE)</f>
        <v>#N/A</v>
      </c>
      <c r="D1541">
        <f t="shared" si="24"/>
        <v>0</v>
      </c>
    </row>
    <row r="1542" spans="1:4" x14ac:dyDescent="0.2">
      <c r="A1542" t="s">
        <v>8456</v>
      </c>
      <c r="B1542" t="s">
        <v>8457</v>
      </c>
      <c r="C1542" t="e">
        <f>VLOOKUP(A1542,prot_stoic!O1541:R2941,2,FALSE)</f>
        <v>#N/A</v>
      </c>
      <c r="D1542">
        <f t="shared" si="24"/>
        <v>0</v>
      </c>
    </row>
    <row r="1543" spans="1:4" x14ac:dyDescent="0.2">
      <c r="A1543" t="s">
        <v>8459</v>
      </c>
      <c r="B1543" t="s">
        <v>8460</v>
      </c>
      <c r="C1543" t="e">
        <f>VLOOKUP(A1543,prot_stoic!O1542:R2942,2,FALSE)</f>
        <v>#N/A</v>
      </c>
      <c r="D1543">
        <f t="shared" si="24"/>
        <v>0</v>
      </c>
    </row>
    <row r="1544" spans="1:4" x14ac:dyDescent="0.2">
      <c r="A1544" t="s">
        <v>8463</v>
      </c>
      <c r="B1544" t="s">
        <v>8464</v>
      </c>
      <c r="C1544" t="e">
        <f>VLOOKUP(A1544,prot_stoic!O1543:R2943,2,FALSE)</f>
        <v>#N/A</v>
      </c>
      <c r="D1544">
        <f t="shared" si="24"/>
        <v>0</v>
      </c>
    </row>
    <row r="1545" spans="1:4" x14ac:dyDescent="0.2">
      <c r="A1545" t="s">
        <v>8466</v>
      </c>
      <c r="B1545" t="s">
        <v>8467</v>
      </c>
      <c r="C1545" t="e">
        <f>VLOOKUP(A1545,prot_stoic!O1544:R2944,2,FALSE)</f>
        <v>#N/A</v>
      </c>
      <c r="D1545">
        <f t="shared" si="24"/>
        <v>0</v>
      </c>
    </row>
    <row r="1546" spans="1:4" x14ac:dyDescent="0.2">
      <c r="A1546" t="s">
        <v>8468</v>
      </c>
      <c r="B1546" t="s">
        <v>8469</v>
      </c>
      <c r="C1546" t="e">
        <f>VLOOKUP(A1546,prot_stoic!O1545:R2945,2,FALSE)</f>
        <v>#N/A</v>
      </c>
      <c r="D1546">
        <f t="shared" si="24"/>
        <v>0</v>
      </c>
    </row>
    <row r="1547" spans="1:4" x14ac:dyDescent="0.2">
      <c r="A1547" t="s">
        <v>8471</v>
      </c>
      <c r="B1547" t="s">
        <v>8472</v>
      </c>
      <c r="C1547" t="e">
        <f>VLOOKUP(A1547,prot_stoic!O1546:R2946,2,FALSE)</f>
        <v>#N/A</v>
      </c>
      <c r="D1547">
        <f t="shared" si="24"/>
        <v>0</v>
      </c>
    </row>
    <row r="1548" spans="1:4" x14ac:dyDescent="0.2">
      <c r="A1548" t="s">
        <v>8474</v>
      </c>
      <c r="B1548" t="s">
        <v>8475</v>
      </c>
      <c r="C1548" t="e">
        <f>VLOOKUP(A1548,prot_stoic!O1547:R2947,2,FALSE)</f>
        <v>#N/A</v>
      </c>
      <c r="D1548">
        <f t="shared" si="24"/>
        <v>0</v>
      </c>
    </row>
    <row r="1549" spans="1:4" x14ac:dyDescent="0.2">
      <c r="A1549" t="s">
        <v>8476</v>
      </c>
      <c r="B1549" t="s">
        <v>8477</v>
      </c>
      <c r="C1549" t="e">
        <f>VLOOKUP(A1549,prot_stoic!O1548:R2948,2,FALSE)</f>
        <v>#N/A</v>
      </c>
      <c r="D1549">
        <f t="shared" si="24"/>
        <v>0</v>
      </c>
    </row>
    <row r="1550" spans="1:4" x14ac:dyDescent="0.2">
      <c r="A1550" t="s">
        <v>8478</v>
      </c>
      <c r="B1550" t="s">
        <v>8479</v>
      </c>
      <c r="C1550" t="e">
        <f>VLOOKUP(A1550,prot_stoic!O1549:R2949,2,FALSE)</f>
        <v>#N/A</v>
      </c>
      <c r="D1550">
        <f t="shared" si="24"/>
        <v>0</v>
      </c>
    </row>
    <row r="1551" spans="1:4" x14ac:dyDescent="0.2">
      <c r="A1551" t="s">
        <v>8481</v>
      </c>
      <c r="B1551" t="s">
        <v>8482</v>
      </c>
      <c r="C1551" t="e">
        <f>VLOOKUP(A1551,prot_stoic!O1550:R2950,2,FALSE)</f>
        <v>#N/A</v>
      </c>
      <c r="D1551">
        <f t="shared" si="24"/>
        <v>0</v>
      </c>
    </row>
    <row r="1552" spans="1:4" x14ac:dyDescent="0.2">
      <c r="A1552" t="s">
        <v>8483</v>
      </c>
      <c r="B1552" t="s">
        <v>8484</v>
      </c>
      <c r="C1552" t="e">
        <f>VLOOKUP(A1552,prot_stoic!O1551:R2951,2,FALSE)</f>
        <v>#N/A</v>
      </c>
      <c r="D1552">
        <f t="shared" si="24"/>
        <v>0</v>
      </c>
    </row>
    <row r="1553" spans="1:4" x14ac:dyDescent="0.2">
      <c r="A1553" t="s">
        <v>8485</v>
      </c>
      <c r="B1553" t="s">
        <v>8486</v>
      </c>
      <c r="C1553" t="e">
        <f>VLOOKUP(A1553,prot_stoic!O1552:R2952,2,FALSE)</f>
        <v>#N/A</v>
      </c>
      <c r="D1553">
        <f t="shared" si="24"/>
        <v>0</v>
      </c>
    </row>
    <row r="1554" spans="1:4" x14ac:dyDescent="0.2">
      <c r="A1554" t="s">
        <v>8488</v>
      </c>
      <c r="B1554" t="s">
        <v>8486</v>
      </c>
      <c r="C1554" t="e">
        <f>VLOOKUP(A1554,prot_stoic!O1553:R2953,2,FALSE)</f>
        <v>#N/A</v>
      </c>
      <c r="D1554">
        <f t="shared" si="24"/>
        <v>0</v>
      </c>
    </row>
    <row r="1555" spans="1:4" x14ac:dyDescent="0.2">
      <c r="A1555" t="s">
        <v>8490</v>
      </c>
      <c r="B1555" t="s">
        <v>8486</v>
      </c>
      <c r="C1555" t="e">
        <f>VLOOKUP(A1555,prot_stoic!O1554:R2954,2,FALSE)</f>
        <v>#N/A</v>
      </c>
      <c r="D1555">
        <f t="shared" si="24"/>
        <v>0</v>
      </c>
    </row>
    <row r="1556" spans="1:4" x14ac:dyDescent="0.2">
      <c r="A1556" t="s">
        <v>8491</v>
      </c>
      <c r="B1556" t="s">
        <v>8486</v>
      </c>
      <c r="C1556" t="e">
        <f>VLOOKUP(A1556,prot_stoic!O1555:R2955,2,FALSE)</f>
        <v>#N/A</v>
      </c>
      <c r="D1556">
        <f t="shared" si="24"/>
        <v>0</v>
      </c>
    </row>
    <row r="1557" spans="1:4" x14ac:dyDescent="0.2">
      <c r="A1557" t="s">
        <v>8492</v>
      </c>
      <c r="B1557" t="s">
        <v>8493</v>
      </c>
      <c r="C1557" t="e">
        <f>VLOOKUP(A1557,prot_stoic!O1556:R2956,2,FALSE)</f>
        <v>#N/A</v>
      </c>
      <c r="D1557">
        <f t="shared" si="24"/>
        <v>0</v>
      </c>
    </row>
    <row r="1558" spans="1:4" x14ac:dyDescent="0.2">
      <c r="A1558" t="s">
        <v>8495</v>
      </c>
      <c r="B1558" t="s">
        <v>8496</v>
      </c>
      <c r="C1558" t="e">
        <f>VLOOKUP(A1558,prot_stoic!O1557:R2957,2,FALSE)</f>
        <v>#N/A</v>
      </c>
      <c r="D1558">
        <f t="shared" si="24"/>
        <v>0</v>
      </c>
    </row>
    <row r="1559" spans="1:4" x14ac:dyDescent="0.2">
      <c r="A1559" t="s">
        <v>8497</v>
      </c>
      <c r="B1559" t="s">
        <v>8498</v>
      </c>
      <c r="C1559" t="e">
        <f>VLOOKUP(A1559,prot_stoic!O1558:R2958,2,FALSE)</f>
        <v>#N/A</v>
      </c>
      <c r="D1559">
        <f t="shared" si="24"/>
        <v>0</v>
      </c>
    </row>
    <row r="1560" spans="1:4" x14ac:dyDescent="0.2">
      <c r="A1560" t="s">
        <v>8500</v>
      </c>
      <c r="B1560" t="s">
        <v>8501</v>
      </c>
      <c r="C1560" t="e">
        <f>VLOOKUP(A1560,prot_stoic!O1559:R2959,2,FALSE)</f>
        <v>#N/A</v>
      </c>
      <c r="D1560">
        <f t="shared" si="24"/>
        <v>0</v>
      </c>
    </row>
    <row r="1561" spans="1:4" x14ac:dyDescent="0.2">
      <c r="A1561" t="s">
        <v>8502</v>
      </c>
      <c r="B1561" t="s">
        <v>8503</v>
      </c>
      <c r="C1561" t="e">
        <f>VLOOKUP(A1561,prot_stoic!O1560:R2960,2,FALSE)</f>
        <v>#N/A</v>
      </c>
      <c r="D1561">
        <f t="shared" si="24"/>
        <v>0</v>
      </c>
    </row>
    <row r="1562" spans="1:4" x14ac:dyDescent="0.2">
      <c r="A1562" t="s">
        <v>8505</v>
      </c>
      <c r="B1562" t="s">
        <v>8506</v>
      </c>
      <c r="C1562" t="e">
        <f>VLOOKUP(A1562,prot_stoic!O1561:R2961,2,FALSE)</f>
        <v>#N/A</v>
      </c>
      <c r="D1562">
        <f t="shared" si="24"/>
        <v>0</v>
      </c>
    </row>
    <row r="1563" spans="1:4" x14ac:dyDescent="0.2">
      <c r="A1563" t="s">
        <v>8507</v>
      </c>
      <c r="B1563" t="s">
        <v>8508</v>
      </c>
      <c r="C1563" t="e">
        <f>VLOOKUP(A1563,prot_stoic!O1562:R2962,2,FALSE)</f>
        <v>#N/A</v>
      </c>
      <c r="D1563">
        <f t="shared" si="24"/>
        <v>0</v>
      </c>
    </row>
    <row r="1564" spans="1:4" x14ac:dyDescent="0.2">
      <c r="A1564" t="s">
        <v>8509</v>
      </c>
      <c r="B1564" t="s">
        <v>8510</v>
      </c>
      <c r="C1564" t="e">
        <f>VLOOKUP(A1564,prot_stoic!O1563:R2963,2,FALSE)</f>
        <v>#N/A</v>
      </c>
      <c r="D1564">
        <f t="shared" si="24"/>
        <v>0</v>
      </c>
    </row>
    <row r="1565" spans="1:4" x14ac:dyDescent="0.2">
      <c r="A1565" t="s">
        <v>8511</v>
      </c>
      <c r="B1565" t="s">
        <v>8512</v>
      </c>
      <c r="C1565" t="e">
        <f>VLOOKUP(A1565,prot_stoic!O1564:R2964,2,FALSE)</f>
        <v>#N/A</v>
      </c>
      <c r="D1565">
        <f t="shared" si="24"/>
        <v>0</v>
      </c>
    </row>
    <row r="1566" spans="1:4" x14ac:dyDescent="0.2">
      <c r="A1566" t="s">
        <v>8514</v>
      </c>
      <c r="B1566" t="s">
        <v>8515</v>
      </c>
      <c r="C1566" t="e">
        <f>VLOOKUP(A1566,prot_stoic!O1565:R2965,2,FALSE)</f>
        <v>#N/A</v>
      </c>
      <c r="D1566">
        <f t="shared" si="24"/>
        <v>0</v>
      </c>
    </row>
    <row r="1567" spans="1:4" x14ac:dyDescent="0.2">
      <c r="A1567" t="s">
        <v>8516</v>
      </c>
      <c r="B1567" t="s">
        <v>8517</v>
      </c>
      <c r="C1567" t="e">
        <f>VLOOKUP(A1567,prot_stoic!O1566:R2966,2,FALSE)</f>
        <v>#N/A</v>
      </c>
      <c r="D1567">
        <f t="shared" si="24"/>
        <v>0</v>
      </c>
    </row>
    <row r="1568" spans="1:4" x14ac:dyDescent="0.2">
      <c r="A1568" t="s">
        <v>8518</v>
      </c>
      <c r="B1568" t="s">
        <v>8519</v>
      </c>
      <c r="C1568" t="e">
        <f>VLOOKUP(A1568,prot_stoic!O1567:R2967,2,FALSE)</f>
        <v>#N/A</v>
      </c>
      <c r="D1568">
        <f t="shared" si="24"/>
        <v>0</v>
      </c>
    </row>
    <row r="1569" spans="1:4" x14ac:dyDescent="0.2">
      <c r="A1569" t="s">
        <v>8522</v>
      </c>
      <c r="B1569" t="s">
        <v>8523</v>
      </c>
      <c r="C1569" t="e">
        <f>VLOOKUP(A1569,prot_stoic!O1568:R2968,2,FALSE)</f>
        <v>#N/A</v>
      </c>
      <c r="D1569">
        <f t="shared" si="24"/>
        <v>0</v>
      </c>
    </row>
    <row r="1570" spans="1:4" x14ac:dyDescent="0.2">
      <c r="A1570" t="s">
        <v>8525</v>
      </c>
      <c r="B1570" t="s">
        <v>8526</v>
      </c>
      <c r="C1570" t="e">
        <f>VLOOKUP(A1570,prot_stoic!O1569:R2969,2,FALSE)</f>
        <v>#N/A</v>
      </c>
      <c r="D1570">
        <f t="shared" si="24"/>
        <v>0</v>
      </c>
    </row>
    <row r="1571" spans="1:4" x14ac:dyDescent="0.2">
      <c r="A1571" t="s">
        <v>8528</v>
      </c>
      <c r="B1571" t="s">
        <v>8529</v>
      </c>
      <c r="C1571" t="e">
        <f>VLOOKUP(A1571,prot_stoic!O1570:R2970,2,FALSE)</f>
        <v>#N/A</v>
      </c>
      <c r="D1571">
        <f t="shared" si="24"/>
        <v>0</v>
      </c>
    </row>
    <row r="1572" spans="1:4" x14ac:dyDescent="0.2">
      <c r="A1572" t="s">
        <v>8530</v>
      </c>
      <c r="B1572" t="s">
        <v>8531</v>
      </c>
      <c r="C1572" t="e">
        <f>VLOOKUP(A1572,prot_stoic!O1571:R2971,2,FALSE)</f>
        <v>#N/A</v>
      </c>
      <c r="D1572">
        <f t="shared" si="24"/>
        <v>0</v>
      </c>
    </row>
    <row r="1573" spans="1:4" x14ac:dyDescent="0.2">
      <c r="A1573" t="s">
        <v>8532</v>
      </c>
      <c r="B1573" t="s">
        <v>8533</v>
      </c>
      <c r="C1573" t="e">
        <f>VLOOKUP(A1573,prot_stoic!O1572:R2972,2,FALSE)</f>
        <v>#N/A</v>
      </c>
      <c r="D1573">
        <f t="shared" si="24"/>
        <v>0</v>
      </c>
    </row>
    <row r="1574" spans="1:4" x14ac:dyDescent="0.2">
      <c r="A1574" t="s">
        <v>8535</v>
      </c>
      <c r="B1574" t="s">
        <v>8536</v>
      </c>
      <c r="C1574" t="e">
        <f>VLOOKUP(A1574,prot_stoic!O1573:R2973,2,FALSE)</f>
        <v>#N/A</v>
      </c>
      <c r="D1574">
        <f t="shared" si="24"/>
        <v>0</v>
      </c>
    </row>
    <row r="1575" spans="1:4" x14ac:dyDescent="0.2">
      <c r="A1575" t="s">
        <v>8537</v>
      </c>
      <c r="B1575" t="s">
        <v>8538</v>
      </c>
      <c r="C1575" t="e">
        <f>VLOOKUP(A1575,prot_stoic!O1574:R2974,2,FALSE)</f>
        <v>#N/A</v>
      </c>
      <c r="D1575">
        <f t="shared" si="24"/>
        <v>0</v>
      </c>
    </row>
    <row r="1576" spans="1:4" x14ac:dyDescent="0.2">
      <c r="A1576" t="s">
        <v>8540</v>
      </c>
      <c r="B1576" t="s">
        <v>8541</v>
      </c>
      <c r="C1576" t="e">
        <f>VLOOKUP(A1576,prot_stoic!O1575:R2975,2,FALSE)</f>
        <v>#N/A</v>
      </c>
      <c r="D1576">
        <f t="shared" si="24"/>
        <v>0</v>
      </c>
    </row>
    <row r="1577" spans="1:4" x14ac:dyDescent="0.2">
      <c r="A1577" t="s">
        <v>8543</v>
      </c>
      <c r="B1577" t="s">
        <v>8544</v>
      </c>
      <c r="C1577" t="e">
        <f>VLOOKUP(A1577,prot_stoic!O1576:R2976,2,FALSE)</f>
        <v>#N/A</v>
      </c>
      <c r="D1577">
        <f t="shared" si="24"/>
        <v>0</v>
      </c>
    </row>
    <row r="1578" spans="1:4" x14ac:dyDescent="0.2">
      <c r="A1578" t="s">
        <v>8546</v>
      </c>
      <c r="B1578" t="s">
        <v>8547</v>
      </c>
      <c r="C1578" t="e">
        <f>VLOOKUP(A1578,prot_stoic!O1577:R2977,2,FALSE)</f>
        <v>#N/A</v>
      </c>
      <c r="D1578">
        <f t="shared" si="24"/>
        <v>0</v>
      </c>
    </row>
    <row r="1579" spans="1:4" x14ac:dyDescent="0.2">
      <c r="A1579" t="s">
        <v>8549</v>
      </c>
      <c r="B1579" t="s">
        <v>8550</v>
      </c>
      <c r="C1579" t="e">
        <f>VLOOKUP(A1579,prot_stoic!O1578:R2978,2,FALSE)</f>
        <v>#N/A</v>
      </c>
      <c r="D1579">
        <f t="shared" si="24"/>
        <v>0</v>
      </c>
    </row>
    <row r="1580" spans="1:4" x14ac:dyDescent="0.2">
      <c r="A1580" t="s">
        <v>8552</v>
      </c>
      <c r="B1580" t="s">
        <v>8553</v>
      </c>
      <c r="C1580" t="e">
        <f>VLOOKUP(A1580,prot_stoic!O1579:R2979,2,FALSE)</f>
        <v>#N/A</v>
      </c>
      <c r="D1580">
        <f t="shared" si="24"/>
        <v>0</v>
      </c>
    </row>
    <row r="1581" spans="1:4" x14ac:dyDescent="0.2">
      <c r="A1581" t="s">
        <v>8556</v>
      </c>
      <c r="B1581" t="s">
        <v>8557</v>
      </c>
      <c r="C1581" t="e">
        <f>VLOOKUP(A1581,prot_stoic!O1580:R2980,2,FALSE)</f>
        <v>#N/A</v>
      </c>
      <c r="D1581">
        <f t="shared" si="24"/>
        <v>0</v>
      </c>
    </row>
    <row r="1582" spans="1:4" x14ac:dyDescent="0.2">
      <c r="A1582" t="s">
        <v>8558</v>
      </c>
      <c r="B1582" t="s">
        <v>8557</v>
      </c>
      <c r="C1582" t="e">
        <f>VLOOKUP(A1582,prot_stoic!O1581:R2981,2,FALSE)</f>
        <v>#N/A</v>
      </c>
      <c r="D1582">
        <f t="shared" si="24"/>
        <v>0</v>
      </c>
    </row>
    <row r="1583" spans="1:4" x14ac:dyDescent="0.2">
      <c r="A1583" t="s">
        <v>8560</v>
      </c>
      <c r="B1583" t="s">
        <v>8557</v>
      </c>
      <c r="C1583" t="e">
        <f>VLOOKUP(A1583,prot_stoic!O1582:R2982,2,FALSE)</f>
        <v>#N/A</v>
      </c>
      <c r="D1583">
        <f t="shared" si="24"/>
        <v>0</v>
      </c>
    </row>
    <row r="1584" spans="1:4" x14ac:dyDescent="0.2">
      <c r="A1584" t="s">
        <v>8561</v>
      </c>
      <c r="B1584" t="s">
        <v>8562</v>
      </c>
      <c r="C1584" t="e">
        <f>VLOOKUP(A1584,prot_stoic!O1583:R2983,2,FALSE)</f>
        <v>#N/A</v>
      </c>
      <c r="D1584">
        <f t="shared" si="24"/>
        <v>0</v>
      </c>
    </row>
    <row r="1585" spans="1:4" x14ac:dyDescent="0.2">
      <c r="A1585" t="s">
        <v>8564</v>
      </c>
      <c r="B1585" t="s">
        <v>8565</v>
      </c>
      <c r="C1585" t="e">
        <f>VLOOKUP(A1585,prot_stoic!O1584:R2984,2,FALSE)</f>
        <v>#N/A</v>
      </c>
      <c r="D1585">
        <f t="shared" si="24"/>
        <v>0</v>
      </c>
    </row>
    <row r="1586" spans="1:4" x14ac:dyDescent="0.2">
      <c r="A1586" t="s">
        <v>8567</v>
      </c>
      <c r="B1586" t="s">
        <v>8568</v>
      </c>
      <c r="C1586" t="e">
        <f>VLOOKUP(A1586,prot_stoic!O1585:R2985,2,FALSE)</f>
        <v>#N/A</v>
      </c>
      <c r="D1586">
        <f t="shared" si="24"/>
        <v>0</v>
      </c>
    </row>
    <row r="1587" spans="1:4" x14ac:dyDescent="0.2">
      <c r="A1587" t="s">
        <v>8570</v>
      </c>
      <c r="B1587" t="s">
        <v>8571</v>
      </c>
      <c r="C1587" t="e">
        <f>VLOOKUP(A1587,prot_stoic!O1586:R2986,2,FALSE)</f>
        <v>#N/A</v>
      </c>
      <c r="D1587">
        <f t="shared" si="24"/>
        <v>0</v>
      </c>
    </row>
    <row r="1588" spans="1:4" x14ac:dyDescent="0.2">
      <c r="A1588" t="s">
        <v>8572</v>
      </c>
      <c r="B1588" t="s">
        <v>8573</v>
      </c>
      <c r="C1588" t="e">
        <f>VLOOKUP(A1588,prot_stoic!O1587:R2987,2,FALSE)</f>
        <v>#N/A</v>
      </c>
      <c r="D1588">
        <f t="shared" si="24"/>
        <v>0</v>
      </c>
    </row>
    <row r="1589" spans="1:4" x14ac:dyDescent="0.2">
      <c r="A1589" t="s">
        <v>8575</v>
      </c>
      <c r="B1589" t="s">
        <v>8576</v>
      </c>
      <c r="C1589" t="e">
        <f>VLOOKUP(A1589,prot_stoic!O1588:R2988,2,FALSE)</f>
        <v>#N/A</v>
      </c>
      <c r="D1589">
        <f t="shared" si="24"/>
        <v>0</v>
      </c>
    </row>
    <row r="1590" spans="1:4" x14ac:dyDescent="0.2">
      <c r="A1590" t="s">
        <v>8578</v>
      </c>
      <c r="B1590" t="s">
        <v>8579</v>
      </c>
      <c r="C1590" t="e">
        <f>VLOOKUP(A1590,prot_stoic!O1589:R2989,2,FALSE)</f>
        <v>#N/A</v>
      </c>
      <c r="D1590">
        <f t="shared" si="24"/>
        <v>0</v>
      </c>
    </row>
    <row r="1591" spans="1:4" x14ac:dyDescent="0.2">
      <c r="A1591" t="s">
        <v>8581</v>
      </c>
      <c r="B1591" t="s">
        <v>8582</v>
      </c>
      <c r="C1591" t="e">
        <f>VLOOKUP(A1591,prot_stoic!O1590:R2990,2,FALSE)</f>
        <v>#N/A</v>
      </c>
      <c r="D1591">
        <f t="shared" si="24"/>
        <v>0</v>
      </c>
    </row>
    <row r="1592" spans="1:4" x14ac:dyDescent="0.2">
      <c r="A1592" t="s">
        <v>8584</v>
      </c>
      <c r="B1592" t="s">
        <v>8582</v>
      </c>
      <c r="C1592" t="e">
        <f>VLOOKUP(A1592,prot_stoic!O1591:R2991,2,FALSE)</f>
        <v>#N/A</v>
      </c>
      <c r="D1592">
        <f t="shared" si="24"/>
        <v>0</v>
      </c>
    </row>
    <row r="1593" spans="1:4" x14ac:dyDescent="0.2">
      <c r="A1593" t="s">
        <v>8586</v>
      </c>
      <c r="B1593" t="s">
        <v>8582</v>
      </c>
      <c r="C1593" t="e">
        <f>VLOOKUP(A1593,prot_stoic!O1592:R2992,2,FALSE)</f>
        <v>#N/A</v>
      </c>
      <c r="D1593">
        <f t="shared" si="24"/>
        <v>0</v>
      </c>
    </row>
    <row r="1594" spans="1:4" x14ac:dyDescent="0.2">
      <c r="A1594" t="s">
        <v>8587</v>
      </c>
      <c r="B1594" t="s">
        <v>8588</v>
      </c>
      <c r="C1594" t="e">
        <f>VLOOKUP(A1594,prot_stoic!O1593:R2993,2,FALSE)</f>
        <v>#N/A</v>
      </c>
      <c r="D1594">
        <f t="shared" si="24"/>
        <v>0</v>
      </c>
    </row>
    <row r="1595" spans="1:4" x14ac:dyDescent="0.2">
      <c r="A1595" t="s">
        <v>8590</v>
      </c>
      <c r="B1595" t="s">
        <v>8591</v>
      </c>
      <c r="C1595" t="e">
        <f>VLOOKUP(A1595,prot_stoic!O1594:R2994,2,FALSE)</f>
        <v>#N/A</v>
      </c>
      <c r="D1595">
        <f t="shared" si="24"/>
        <v>0</v>
      </c>
    </row>
    <row r="1596" spans="1:4" x14ac:dyDescent="0.2">
      <c r="A1596" t="s">
        <v>8592</v>
      </c>
      <c r="B1596" t="s">
        <v>6932</v>
      </c>
      <c r="C1596" t="e">
        <f>VLOOKUP(A1596,prot_stoic!O1595:R2995,2,FALSE)</f>
        <v>#N/A</v>
      </c>
      <c r="D1596">
        <f t="shared" si="24"/>
        <v>0</v>
      </c>
    </row>
    <row r="1597" spans="1:4" x14ac:dyDescent="0.2">
      <c r="A1597" t="s">
        <v>8594</v>
      </c>
      <c r="B1597" t="s">
        <v>8595</v>
      </c>
      <c r="C1597" t="e">
        <f>VLOOKUP(A1597,prot_stoic!O1596:R2996,2,FALSE)</f>
        <v>#N/A</v>
      </c>
      <c r="D1597">
        <f t="shared" si="24"/>
        <v>0</v>
      </c>
    </row>
    <row r="1598" spans="1:4" x14ac:dyDescent="0.2">
      <c r="A1598" t="s">
        <v>8597</v>
      </c>
      <c r="B1598" t="s">
        <v>8595</v>
      </c>
      <c r="C1598" t="e">
        <f>VLOOKUP(A1598,prot_stoic!O1597:R2997,2,FALSE)</f>
        <v>#N/A</v>
      </c>
      <c r="D1598">
        <f t="shared" si="24"/>
        <v>0</v>
      </c>
    </row>
    <row r="1599" spans="1:4" x14ac:dyDescent="0.2">
      <c r="A1599" t="s">
        <v>8599</v>
      </c>
      <c r="B1599" t="s">
        <v>8595</v>
      </c>
      <c r="C1599" t="e">
        <f>VLOOKUP(A1599,prot_stoic!O1598:R2998,2,FALSE)</f>
        <v>#N/A</v>
      </c>
      <c r="D1599">
        <f t="shared" si="24"/>
        <v>0</v>
      </c>
    </row>
    <row r="1600" spans="1:4" x14ac:dyDescent="0.2">
      <c r="A1600" t="s">
        <v>8601</v>
      </c>
      <c r="B1600" t="s">
        <v>8602</v>
      </c>
      <c r="C1600" t="e">
        <f>VLOOKUP(A1600,prot_stoic!O1599:R2999,2,FALSE)</f>
        <v>#N/A</v>
      </c>
      <c r="D1600">
        <f t="shared" si="24"/>
        <v>0</v>
      </c>
    </row>
    <row r="1601" spans="1:4" x14ac:dyDescent="0.2">
      <c r="A1601" t="s">
        <v>8604</v>
      </c>
      <c r="B1601" t="s">
        <v>8605</v>
      </c>
      <c r="C1601" t="e">
        <f>VLOOKUP(A1601,prot_stoic!O1600:R3000,2,FALSE)</f>
        <v>#N/A</v>
      </c>
      <c r="D1601">
        <f t="shared" si="24"/>
        <v>0</v>
      </c>
    </row>
    <row r="1602" spans="1:4" x14ac:dyDescent="0.2">
      <c r="A1602" t="s">
        <v>8607</v>
      </c>
      <c r="B1602" t="s">
        <v>8608</v>
      </c>
      <c r="C1602" t="e">
        <f>VLOOKUP(A1602,prot_stoic!O1601:R3001,2,FALSE)</f>
        <v>#N/A</v>
      </c>
      <c r="D1602">
        <f t="shared" si="24"/>
        <v>0</v>
      </c>
    </row>
    <row r="1603" spans="1:4" x14ac:dyDescent="0.2">
      <c r="A1603" t="s">
        <v>8610</v>
      </c>
      <c r="B1603" t="s">
        <v>8611</v>
      </c>
      <c r="C1603" t="e">
        <f>VLOOKUP(A1603,prot_stoic!O1602:R3002,2,FALSE)</f>
        <v>#N/A</v>
      </c>
      <c r="D1603">
        <f t="shared" si="24"/>
        <v>0</v>
      </c>
    </row>
    <row r="1604" spans="1:4" x14ac:dyDescent="0.2">
      <c r="A1604" t="s">
        <v>8613</v>
      </c>
      <c r="B1604" t="s">
        <v>8611</v>
      </c>
      <c r="C1604" t="e">
        <f>VLOOKUP(A1604,prot_stoic!O1603:R3003,2,FALSE)</f>
        <v>#N/A</v>
      </c>
      <c r="D1604">
        <f t="shared" ref="D1604:D1667" si="25">IF(ISNA(C1604),0,1)</f>
        <v>0</v>
      </c>
    </row>
    <row r="1605" spans="1:4" x14ac:dyDescent="0.2">
      <c r="A1605" t="s">
        <v>8614</v>
      </c>
      <c r="B1605" t="s">
        <v>8615</v>
      </c>
      <c r="C1605" t="e">
        <f>VLOOKUP(A1605,prot_stoic!O1604:R3004,2,FALSE)</f>
        <v>#N/A</v>
      </c>
      <c r="D1605">
        <f t="shared" si="25"/>
        <v>0</v>
      </c>
    </row>
    <row r="1606" spans="1:4" x14ac:dyDescent="0.2">
      <c r="A1606" t="s">
        <v>8618</v>
      </c>
      <c r="B1606" t="s">
        <v>8619</v>
      </c>
      <c r="C1606" t="e">
        <f>VLOOKUP(A1606,prot_stoic!O1605:R3005,2,FALSE)</f>
        <v>#N/A</v>
      </c>
      <c r="D1606">
        <f t="shared" si="25"/>
        <v>0</v>
      </c>
    </row>
    <row r="1607" spans="1:4" x14ac:dyDescent="0.2">
      <c r="A1607" t="s">
        <v>8620</v>
      </c>
      <c r="B1607" t="s">
        <v>8621</v>
      </c>
      <c r="C1607" t="e">
        <f>VLOOKUP(A1607,prot_stoic!O1606:R3006,2,FALSE)</f>
        <v>#N/A</v>
      </c>
      <c r="D1607">
        <f t="shared" si="25"/>
        <v>0</v>
      </c>
    </row>
    <row r="1608" spans="1:4" x14ac:dyDescent="0.2">
      <c r="A1608" t="s">
        <v>8623</v>
      </c>
      <c r="B1608" t="s">
        <v>8624</v>
      </c>
      <c r="C1608" t="e">
        <f>VLOOKUP(A1608,prot_stoic!O1607:R3007,2,FALSE)</f>
        <v>#N/A</v>
      </c>
      <c r="D1608">
        <f t="shared" si="25"/>
        <v>0</v>
      </c>
    </row>
    <row r="1609" spans="1:4" x14ac:dyDescent="0.2">
      <c r="A1609" t="s">
        <v>8625</v>
      </c>
      <c r="B1609" t="s">
        <v>8626</v>
      </c>
      <c r="C1609" t="e">
        <f>VLOOKUP(A1609,prot_stoic!O1608:R3008,2,FALSE)</f>
        <v>#N/A</v>
      </c>
      <c r="D1609">
        <f t="shared" si="25"/>
        <v>0</v>
      </c>
    </row>
    <row r="1610" spans="1:4" x14ac:dyDescent="0.2">
      <c r="A1610" t="s">
        <v>8627</v>
      </c>
      <c r="B1610" t="s">
        <v>8628</v>
      </c>
      <c r="C1610" t="e">
        <f>VLOOKUP(A1610,prot_stoic!O1609:R3009,2,FALSE)</f>
        <v>#N/A</v>
      </c>
      <c r="D1610">
        <f t="shared" si="25"/>
        <v>0</v>
      </c>
    </row>
    <row r="1611" spans="1:4" x14ac:dyDescent="0.2">
      <c r="A1611" t="s">
        <v>8631</v>
      </c>
      <c r="B1611" t="s">
        <v>8632</v>
      </c>
      <c r="C1611" t="e">
        <f>VLOOKUP(A1611,prot_stoic!O1610:R3010,2,FALSE)</f>
        <v>#N/A</v>
      </c>
      <c r="D1611">
        <f t="shared" si="25"/>
        <v>0</v>
      </c>
    </row>
    <row r="1612" spans="1:4" x14ac:dyDescent="0.2">
      <c r="A1612" t="s">
        <v>8633</v>
      </c>
      <c r="B1612" t="s">
        <v>8634</v>
      </c>
      <c r="C1612" t="e">
        <f>VLOOKUP(A1612,prot_stoic!O1611:R3011,2,FALSE)</f>
        <v>#N/A</v>
      </c>
      <c r="D1612">
        <f t="shared" si="25"/>
        <v>0</v>
      </c>
    </row>
    <row r="1613" spans="1:4" x14ac:dyDescent="0.2">
      <c r="A1613" t="s">
        <v>8637</v>
      </c>
      <c r="B1613" t="s">
        <v>8638</v>
      </c>
      <c r="C1613" t="e">
        <f>VLOOKUP(A1613,prot_stoic!O1612:R3012,2,FALSE)</f>
        <v>#N/A</v>
      </c>
      <c r="D1613">
        <f t="shared" si="25"/>
        <v>0</v>
      </c>
    </row>
    <row r="1614" spans="1:4" x14ac:dyDescent="0.2">
      <c r="A1614" t="s">
        <v>8639</v>
      </c>
      <c r="B1614" t="s">
        <v>8640</v>
      </c>
      <c r="C1614" t="e">
        <f>VLOOKUP(A1614,prot_stoic!O1613:R3013,2,FALSE)</f>
        <v>#N/A</v>
      </c>
      <c r="D1614">
        <f t="shared" si="25"/>
        <v>0</v>
      </c>
    </row>
    <row r="1615" spans="1:4" x14ac:dyDescent="0.2">
      <c r="A1615" t="s">
        <v>8642</v>
      </c>
      <c r="B1615" t="s">
        <v>8643</v>
      </c>
      <c r="C1615" t="e">
        <f>VLOOKUP(A1615,prot_stoic!O1614:R3014,2,FALSE)</f>
        <v>#N/A</v>
      </c>
      <c r="D1615">
        <f t="shared" si="25"/>
        <v>0</v>
      </c>
    </row>
    <row r="1616" spans="1:4" x14ac:dyDescent="0.2">
      <c r="A1616" t="s">
        <v>8645</v>
      </c>
      <c r="B1616" t="s">
        <v>8646</v>
      </c>
      <c r="C1616" t="e">
        <f>VLOOKUP(A1616,prot_stoic!O1615:R3015,2,FALSE)</f>
        <v>#N/A</v>
      </c>
      <c r="D1616">
        <f t="shared" si="25"/>
        <v>0</v>
      </c>
    </row>
    <row r="1617" spans="1:4" x14ac:dyDescent="0.2">
      <c r="A1617" t="s">
        <v>8649</v>
      </c>
      <c r="B1617" t="s">
        <v>5902</v>
      </c>
      <c r="C1617" t="e">
        <f>VLOOKUP(A1617,prot_stoic!O1616:R3016,2,FALSE)</f>
        <v>#N/A</v>
      </c>
      <c r="D1617">
        <f t="shared" si="25"/>
        <v>0</v>
      </c>
    </row>
    <row r="1618" spans="1:4" x14ac:dyDescent="0.2">
      <c r="A1618" t="s">
        <v>8650</v>
      </c>
      <c r="B1618" t="s">
        <v>8651</v>
      </c>
      <c r="C1618" t="e">
        <f>VLOOKUP(A1618,prot_stoic!O1617:R3017,2,FALSE)</f>
        <v>#N/A</v>
      </c>
      <c r="D1618">
        <f t="shared" si="25"/>
        <v>0</v>
      </c>
    </row>
    <row r="1619" spans="1:4" x14ac:dyDescent="0.2">
      <c r="A1619" t="s">
        <v>8653</v>
      </c>
      <c r="B1619" t="s">
        <v>8654</v>
      </c>
      <c r="C1619" t="e">
        <f>VLOOKUP(A1619,prot_stoic!O1618:R3018,2,FALSE)</f>
        <v>#N/A</v>
      </c>
      <c r="D1619">
        <f t="shared" si="25"/>
        <v>0</v>
      </c>
    </row>
    <row r="1620" spans="1:4" x14ac:dyDescent="0.2">
      <c r="A1620" t="s">
        <v>8657</v>
      </c>
      <c r="B1620" t="s">
        <v>8658</v>
      </c>
      <c r="C1620" t="e">
        <f>VLOOKUP(A1620,prot_stoic!O1619:R3019,2,FALSE)</f>
        <v>#N/A</v>
      </c>
      <c r="D1620">
        <f t="shared" si="25"/>
        <v>0</v>
      </c>
    </row>
    <row r="1621" spans="1:4" x14ac:dyDescent="0.2">
      <c r="A1621" t="s">
        <v>8659</v>
      </c>
      <c r="B1621" t="s">
        <v>8660</v>
      </c>
      <c r="C1621" t="e">
        <f>VLOOKUP(A1621,prot_stoic!O1620:R3020,2,FALSE)</f>
        <v>#N/A</v>
      </c>
      <c r="D1621">
        <f t="shared" si="25"/>
        <v>0</v>
      </c>
    </row>
    <row r="1622" spans="1:4" x14ac:dyDescent="0.2">
      <c r="A1622" t="s">
        <v>8662</v>
      </c>
      <c r="B1622" t="s">
        <v>8663</v>
      </c>
      <c r="C1622" t="e">
        <f>VLOOKUP(A1622,prot_stoic!O1621:R3021,2,FALSE)</f>
        <v>#N/A</v>
      </c>
      <c r="D1622">
        <f t="shared" si="25"/>
        <v>0</v>
      </c>
    </row>
    <row r="1623" spans="1:4" x14ac:dyDescent="0.2">
      <c r="A1623" t="s">
        <v>8665</v>
      </c>
      <c r="B1623" t="s">
        <v>8666</v>
      </c>
      <c r="C1623" t="e">
        <f>VLOOKUP(A1623,prot_stoic!O1622:R3022,2,FALSE)</f>
        <v>#N/A</v>
      </c>
      <c r="D1623">
        <f t="shared" si="25"/>
        <v>0</v>
      </c>
    </row>
    <row r="1624" spans="1:4" x14ac:dyDescent="0.2">
      <c r="A1624" t="s">
        <v>8667</v>
      </c>
      <c r="B1624" t="s">
        <v>8668</v>
      </c>
      <c r="C1624" t="e">
        <f>VLOOKUP(A1624,prot_stoic!O1623:R3023,2,FALSE)</f>
        <v>#N/A</v>
      </c>
      <c r="D1624">
        <f t="shared" si="25"/>
        <v>0</v>
      </c>
    </row>
    <row r="1625" spans="1:4" x14ac:dyDescent="0.2">
      <c r="A1625" t="s">
        <v>8669</v>
      </c>
      <c r="B1625" t="s">
        <v>8670</v>
      </c>
      <c r="C1625" t="e">
        <f>VLOOKUP(A1625,prot_stoic!O1624:R3024,2,FALSE)</f>
        <v>#N/A</v>
      </c>
      <c r="D1625">
        <f t="shared" si="25"/>
        <v>0</v>
      </c>
    </row>
    <row r="1626" spans="1:4" x14ac:dyDescent="0.2">
      <c r="A1626" t="s">
        <v>8671</v>
      </c>
      <c r="B1626" t="s">
        <v>8672</v>
      </c>
      <c r="C1626" t="e">
        <f>VLOOKUP(A1626,prot_stoic!O1625:R3025,2,FALSE)</f>
        <v>#N/A</v>
      </c>
      <c r="D1626">
        <f t="shared" si="25"/>
        <v>0</v>
      </c>
    </row>
    <row r="1627" spans="1:4" x14ac:dyDescent="0.2">
      <c r="A1627" t="s">
        <v>8674</v>
      </c>
      <c r="B1627" t="s">
        <v>8675</v>
      </c>
      <c r="C1627" t="e">
        <f>VLOOKUP(A1627,prot_stoic!O1626:R3026,2,FALSE)</f>
        <v>#N/A</v>
      </c>
      <c r="D1627">
        <f t="shared" si="25"/>
        <v>0</v>
      </c>
    </row>
    <row r="1628" spans="1:4" x14ac:dyDescent="0.2">
      <c r="A1628" t="s">
        <v>8677</v>
      </c>
      <c r="B1628" t="s">
        <v>8678</v>
      </c>
      <c r="C1628" t="e">
        <f>VLOOKUP(A1628,prot_stoic!O1627:R3027,2,FALSE)</f>
        <v>#N/A</v>
      </c>
      <c r="D1628">
        <f t="shared" si="25"/>
        <v>0</v>
      </c>
    </row>
    <row r="1629" spans="1:4" x14ac:dyDescent="0.2">
      <c r="A1629" t="s">
        <v>8680</v>
      </c>
      <c r="B1629" t="s">
        <v>8681</v>
      </c>
      <c r="C1629" t="e">
        <f>VLOOKUP(A1629,prot_stoic!O1628:R3028,2,FALSE)</f>
        <v>#N/A</v>
      </c>
      <c r="D1629">
        <f t="shared" si="25"/>
        <v>0</v>
      </c>
    </row>
    <row r="1630" spans="1:4" x14ac:dyDescent="0.2">
      <c r="A1630" t="s">
        <v>8684</v>
      </c>
      <c r="B1630" t="s">
        <v>8685</v>
      </c>
      <c r="C1630" t="e">
        <f>VLOOKUP(A1630,prot_stoic!O1629:R3029,2,FALSE)</f>
        <v>#N/A</v>
      </c>
      <c r="D1630">
        <f t="shared" si="25"/>
        <v>0</v>
      </c>
    </row>
    <row r="1631" spans="1:4" x14ac:dyDescent="0.2">
      <c r="A1631" t="s">
        <v>8686</v>
      </c>
      <c r="B1631" t="s">
        <v>8687</v>
      </c>
      <c r="C1631" t="e">
        <f>VLOOKUP(A1631,prot_stoic!O1630:R3030,2,FALSE)</f>
        <v>#N/A</v>
      </c>
      <c r="D1631">
        <f t="shared" si="25"/>
        <v>0</v>
      </c>
    </row>
    <row r="1632" spans="1:4" x14ac:dyDescent="0.2">
      <c r="A1632" t="s">
        <v>8688</v>
      </c>
      <c r="B1632" t="s">
        <v>8689</v>
      </c>
      <c r="C1632" t="e">
        <f>VLOOKUP(A1632,prot_stoic!O1631:R3031,2,FALSE)</f>
        <v>#N/A</v>
      </c>
      <c r="D1632">
        <f t="shared" si="25"/>
        <v>0</v>
      </c>
    </row>
    <row r="1633" spans="1:4" x14ac:dyDescent="0.2">
      <c r="A1633" t="s">
        <v>8691</v>
      </c>
      <c r="B1633" t="s">
        <v>8692</v>
      </c>
      <c r="C1633" t="e">
        <f>VLOOKUP(A1633,prot_stoic!O1632:R3032,2,FALSE)</f>
        <v>#N/A</v>
      </c>
      <c r="D1633">
        <f t="shared" si="25"/>
        <v>0</v>
      </c>
    </row>
    <row r="1634" spans="1:4" x14ac:dyDescent="0.2">
      <c r="A1634" t="s">
        <v>8694</v>
      </c>
      <c r="B1634" t="s">
        <v>8695</v>
      </c>
      <c r="C1634" t="e">
        <f>VLOOKUP(A1634,prot_stoic!O1633:R3033,2,FALSE)</f>
        <v>#N/A</v>
      </c>
      <c r="D1634">
        <f t="shared" si="25"/>
        <v>0</v>
      </c>
    </row>
    <row r="1635" spans="1:4" x14ac:dyDescent="0.2">
      <c r="A1635" t="s">
        <v>8698</v>
      </c>
      <c r="B1635" t="s">
        <v>8699</v>
      </c>
      <c r="C1635" t="e">
        <f>VLOOKUP(A1635,prot_stoic!O1634:R3034,2,FALSE)</f>
        <v>#N/A</v>
      </c>
      <c r="D1635">
        <f t="shared" si="25"/>
        <v>0</v>
      </c>
    </row>
    <row r="1636" spans="1:4" x14ac:dyDescent="0.2">
      <c r="A1636" t="s">
        <v>8701</v>
      </c>
      <c r="B1636" t="s">
        <v>8702</v>
      </c>
      <c r="C1636" t="e">
        <f>VLOOKUP(A1636,prot_stoic!O1635:R3035,2,FALSE)</f>
        <v>#N/A</v>
      </c>
      <c r="D1636">
        <f t="shared" si="25"/>
        <v>0</v>
      </c>
    </row>
    <row r="1637" spans="1:4" x14ac:dyDescent="0.2">
      <c r="A1637" t="s">
        <v>8704</v>
      </c>
      <c r="B1637" t="s">
        <v>8705</v>
      </c>
      <c r="C1637" t="e">
        <f>VLOOKUP(A1637,prot_stoic!O1636:R3036,2,FALSE)</f>
        <v>#N/A</v>
      </c>
      <c r="D1637">
        <f t="shared" si="25"/>
        <v>0</v>
      </c>
    </row>
    <row r="1638" spans="1:4" x14ac:dyDescent="0.2">
      <c r="A1638" t="s">
        <v>8707</v>
      </c>
      <c r="B1638" t="s">
        <v>8708</v>
      </c>
      <c r="C1638" t="e">
        <f>VLOOKUP(A1638,prot_stoic!O1637:R3037,2,FALSE)</f>
        <v>#N/A</v>
      </c>
      <c r="D1638">
        <f t="shared" si="25"/>
        <v>0</v>
      </c>
    </row>
    <row r="1639" spans="1:4" x14ac:dyDescent="0.2">
      <c r="A1639" t="s">
        <v>8710</v>
      </c>
      <c r="B1639" t="s">
        <v>8708</v>
      </c>
      <c r="C1639" t="e">
        <f>VLOOKUP(A1639,prot_stoic!O1638:R3038,2,FALSE)</f>
        <v>#N/A</v>
      </c>
      <c r="D1639">
        <f t="shared" si="25"/>
        <v>0</v>
      </c>
    </row>
    <row r="1640" spans="1:4" x14ac:dyDescent="0.2">
      <c r="A1640" t="s">
        <v>8711</v>
      </c>
      <c r="B1640" t="s">
        <v>8712</v>
      </c>
      <c r="C1640" t="e">
        <f>VLOOKUP(A1640,prot_stoic!O1639:R3039,2,FALSE)</f>
        <v>#N/A</v>
      </c>
      <c r="D1640">
        <f t="shared" si="25"/>
        <v>0</v>
      </c>
    </row>
    <row r="1641" spans="1:4" x14ac:dyDescent="0.2">
      <c r="A1641" t="s">
        <v>8714</v>
      </c>
      <c r="B1641" t="s">
        <v>8712</v>
      </c>
      <c r="C1641" t="e">
        <f>VLOOKUP(A1641,prot_stoic!O1640:R3040,2,FALSE)</f>
        <v>#N/A</v>
      </c>
      <c r="D1641">
        <f t="shared" si="25"/>
        <v>0</v>
      </c>
    </row>
    <row r="1642" spans="1:4" x14ac:dyDescent="0.2">
      <c r="A1642" t="s">
        <v>8715</v>
      </c>
      <c r="B1642" t="s">
        <v>8716</v>
      </c>
      <c r="C1642" t="e">
        <f>VLOOKUP(A1642,prot_stoic!O1641:R3041,2,FALSE)</f>
        <v>#N/A</v>
      </c>
      <c r="D1642">
        <f t="shared" si="25"/>
        <v>0</v>
      </c>
    </row>
    <row r="1643" spans="1:4" x14ac:dyDescent="0.2">
      <c r="A1643" t="s">
        <v>8717</v>
      </c>
      <c r="B1643" t="s">
        <v>8718</v>
      </c>
      <c r="C1643" t="e">
        <f>VLOOKUP(A1643,prot_stoic!O1642:R3042,2,FALSE)</f>
        <v>#N/A</v>
      </c>
      <c r="D1643">
        <f t="shared" si="25"/>
        <v>0</v>
      </c>
    </row>
    <row r="1644" spans="1:4" x14ac:dyDescent="0.2">
      <c r="A1644" t="s">
        <v>8719</v>
      </c>
      <c r="B1644" t="s">
        <v>8720</v>
      </c>
      <c r="C1644" t="e">
        <f>VLOOKUP(A1644,prot_stoic!O1643:R3043,2,FALSE)</f>
        <v>#N/A</v>
      </c>
      <c r="D1644">
        <f t="shared" si="25"/>
        <v>0</v>
      </c>
    </row>
    <row r="1645" spans="1:4" x14ac:dyDescent="0.2">
      <c r="A1645" t="s">
        <v>8722</v>
      </c>
      <c r="B1645" t="s">
        <v>8723</v>
      </c>
      <c r="C1645" t="e">
        <f>VLOOKUP(A1645,prot_stoic!O1644:R3044,2,FALSE)</f>
        <v>#N/A</v>
      </c>
      <c r="D1645">
        <f t="shared" si="25"/>
        <v>0</v>
      </c>
    </row>
    <row r="1646" spans="1:4" x14ac:dyDescent="0.2">
      <c r="A1646" t="s">
        <v>8725</v>
      </c>
      <c r="B1646" t="s">
        <v>8726</v>
      </c>
      <c r="C1646" t="e">
        <f>VLOOKUP(A1646,prot_stoic!O1645:R3045,2,FALSE)</f>
        <v>#N/A</v>
      </c>
      <c r="D1646">
        <f t="shared" si="25"/>
        <v>0</v>
      </c>
    </row>
    <row r="1647" spans="1:4" x14ac:dyDescent="0.2">
      <c r="A1647" t="s">
        <v>8727</v>
      </c>
      <c r="B1647" t="s">
        <v>8728</v>
      </c>
      <c r="C1647" t="e">
        <f>VLOOKUP(A1647,prot_stoic!O1646:R3046,2,FALSE)</f>
        <v>#N/A</v>
      </c>
      <c r="D1647">
        <f t="shared" si="25"/>
        <v>0</v>
      </c>
    </row>
    <row r="1648" spans="1:4" x14ac:dyDescent="0.2">
      <c r="A1648" t="s">
        <v>8730</v>
      </c>
      <c r="B1648" t="s">
        <v>8731</v>
      </c>
      <c r="C1648" t="e">
        <f>VLOOKUP(A1648,prot_stoic!O1647:R3047,2,FALSE)</f>
        <v>#N/A</v>
      </c>
      <c r="D1648">
        <f t="shared" si="25"/>
        <v>0</v>
      </c>
    </row>
    <row r="1649" spans="1:4" x14ac:dyDescent="0.2">
      <c r="A1649" t="s">
        <v>8733</v>
      </c>
      <c r="B1649" t="s">
        <v>8734</v>
      </c>
      <c r="C1649" t="e">
        <f>VLOOKUP(A1649,prot_stoic!O1648:R3048,2,FALSE)</f>
        <v>#N/A</v>
      </c>
      <c r="D1649">
        <f t="shared" si="25"/>
        <v>0</v>
      </c>
    </row>
    <row r="1650" spans="1:4" x14ac:dyDescent="0.2">
      <c r="A1650" t="s">
        <v>8735</v>
      </c>
      <c r="B1650" t="s">
        <v>8736</v>
      </c>
      <c r="C1650" t="e">
        <f>VLOOKUP(A1650,prot_stoic!O1649:R3049,2,FALSE)</f>
        <v>#N/A</v>
      </c>
      <c r="D1650">
        <f t="shared" si="25"/>
        <v>0</v>
      </c>
    </row>
    <row r="1651" spans="1:4" x14ac:dyDescent="0.2">
      <c r="A1651" t="s">
        <v>8738</v>
      </c>
      <c r="B1651" t="s">
        <v>8736</v>
      </c>
      <c r="C1651" t="e">
        <f>VLOOKUP(A1651,prot_stoic!O1650:R3050,2,FALSE)</f>
        <v>#N/A</v>
      </c>
      <c r="D1651">
        <f t="shared" si="25"/>
        <v>0</v>
      </c>
    </row>
    <row r="1652" spans="1:4" x14ac:dyDescent="0.2">
      <c r="A1652" t="s">
        <v>8740</v>
      </c>
      <c r="B1652" t="s">
        <v>8741</v>
      </c>
      <c r="C1652" t="e">
        <f>VLOOKUP(A1652,prot_stoic!O1651:R3051,2,FALSE)</f>
        <v>#N/A</v>
      </c>
      <c r="D1652">
        <f t="shared" si="25"/>
        <v>0</v>
      </c>
    </row>
    <row r="1653" spans="1:4" x14ac:dyDescent="0.2">
      <c r="A1653" t="s">
        <v>8742</v>
      </c>
      <c r="B1653" t="s">
        <v>8743</v>
      </c>
      <c r="C1653" t="e">
        <f>VLOOKUP(A1653,prot_stoic!O1652:R3052,2,FALSE)</f>
        <v>#N/A</v>
      </c>
      <c r="D1653">
        <f t="shared" si="25"/>
        <v>0</v>
      </c>
    </row>
    <row r="1654" spans="1:4" x14ac:dyDescent="0.2">
      <c r="A1654" t="s">
        <v>8746</v>
      </c>
      <c r="B1654" t="s">
        <v>8747</v>
      </c>
      <c r="C1654" t="e">
        <f>VLOOKUP(A1654,prot_stoic!O1653:R3053,2,FALSE)</f>
        <v>#N/A</v>
      </c>
      <c r="D1654">
        <f t="shared" si="25"/>
        <v>0</v>
      </c>
    </row>
    <row r="1655" spans="1:4" x14ac:dyDescent="0.2">
      <c r="A1655" t="s">
        <v>8750</v>
      </c>
      <c r="B1655" t="s">
        <v>8751</v>
      </c>
      <c r="C1655" t="e">
        <f>VLOOKUP(A1655,prot_stoic!O1654:R3054,2,FALSE)</f>
        <v>#N/A</v>
      </c>
      <c r="D1655">
        <f t="shared" si="25"/>
        <v>0</v>
      </c>
    </row>
    <row r="1656" spans="1:4" x14ac:dyDescent="0.2">
      <c r="A1656" t="s">
        <v>8753</v>
      </c>
      <c r="B1656" t="s">
        <v>8754</v>
      </c>
      <c r="C1656" t="e">
        <f>VLOOKUP(A1656,prot_stoic!O1655:R3055,2,FALSE)</f>
        <v>#N/A</v>
      </c>
      <c r="D1656">
        <f t="shared" si="25"/>
        <v>0</v>
      </c>
    </row>
    <row r="1657" spans="1:4" x14ac:dyDescent="0.2">
      <c r="A1657" t="s">
        <v>8756</v>
      </c>
      <c r="B1657" t="s">
        <v>8757</v>
      </c>
      <c r="C1657" t="e">
        <f>VLOOKUP(A1657,prot_stoic!O1656:R3056,2,FALSE)</f>
        <v>#N/A</v>
      </c>
      <c r="D1657">
        <f t="shared" si="25"/>
        <v>0</v>
      </c>
    </row>
    <row r="1658" spans="1:4" x14ac:dyDescent="0.2">
      <c r="A1658" t="s">
        <v>8759</v>
      </c>
      <c r="B1658" t="s">
        <v>8760</v>
      </c>
      <c r="C1658" t="e">
        <f>VLOOKUP(A1658,prot_stoic!O1657:R3057,2,FALSE)</f>
        <v>#N/A</v>
      </c>
      <c r="D1658">
        <f t="shared" si="25"/>
        <v>0</v>
      </c>
    </row>
    <row r="1659" spans="1:4" x14ac:dyDescent="0.2">
      <c r="A1659" t="s">
        <v>8762</v>
      </c>
      <c r="B1659" t="s">
        <v>8763</v>
      </c>
      <c r="C1659" t="e">
        <f>VLOOKUP(A1659,prot_stoic!O1658:R3058,2,FALSE)</f>
        <v>#N/A</v>
      </c>
      <c r="D1659">
        <f t="shared" si="25"/>
        <v>0</v>
      </c>
    </row>
    <row r="1660" spans="1:4" x14ac:dyDescent="0.2">
      <c r="A1660" t="s">
        <v>8765</v>
      </c>
      <c r="B1660" t="s">
        <v>8766</v>
      </c>
      <c r="C1660" t="e">
        <f>VLOOKUP(A1660,prot_stoic!O1659:R3059,2,FALSE)</f>
        <v>#N/A</v>
      </c>
      <c r="D1660">
        <f t="shared" si="25"/>
        <v>0</v>
      </c>
    </row>
    <row r="1661" spans="1:4" x14ac:dyDescent="0.2">
      <c r="A1661" t="s">
        <v>8767</v>
      </c>
      <c r="B1661" t="s">
        <v>8768</v>
      </c>
      <c r="C1661" t="e">
        <f>VLOOKUP(A1661,prot_stoic!O1660:R3060,2,FALSE)</f>
        <v>#N/A</v>
      </c>
      <c r="D1661">
        <f t="shared" si="25"/>
        <v>0</v>
      </c>
    </row>
    <row r="1662" spans="1:4" x14ac:dyDescent="0.2">
      <c r="A1662" t="s">
        <v>8770</v>
      </c>
      <c r="B1662" t="s">
        <v>8771</v>
      </c>
      <c r="C1662" t="e">
        <f>VLOOKUP(A1662,prot_stoic!O1661:R3061,2,FALSE)</f>
        <v>#N/A</v>
      </c>
      <c r="D1662">
        <f t="shared" si="25"/>
        <v>0</v>
      </c>
    </row>
    <row r="1663" spans="1:4" x14ac:dyDescent="0.2">
      <c r="A1663" t="s">
        <v>8772</v>
      </c>
      <c r="B1663" t="s">
        <v>8773</v>
      </c>
      <c r="C1663" t="e">
        <f>VLOOKUP(A1663,prot_stoic!O1662:R3062,2,FALSE)</f>
        <v>#N/A</v>
      </c>
      <c r="D1663">
        <f t="shared" si="25"/>
        <v>0</v>
      </c>
    </row>
    <row r="1664" spans="1:4" x14ac:dyDescent="0.2">
      <c r="A1664" t="s">
        <v>8774</v>
      </c>
      <c r="B1664" t="s">
        <v>8775</v>
      </c>
      <c r="C1664" t="e">
        <f>VLOOKUP(A1664,prot_stoic!O1663:R3063,2,FALSE)</f>
        <v>#N/A</v>
      </c>
      <c r="D1664">
        <f t="shared" si="25"/>
        <v>0</v>
      </c>
    </row>
    <row r="1665" spans="1:4" x14ac:dyDescent="0.2">
      <c r="A1665" t="s">
        <v>8776</v>
      </c>
      <c r="B1665" t="s">
        <v>8777</v>
      </c>
      <c r="C1665" t="e">
        <f>VLOOKUP(A1665,prot_stoic!O1664:R3064,2,FALSE)</f>
        <v>#N/A</v>
      </c>
      <c r="D1665">
        <f t="shared" si="25"/>
        <v>0</v>
      </c>
    </row>
    <row r="1666" spans="1:4" x14ac:dyDescent="0.2">
      <c r="A1666" t="s">
        <v>8779</v>
      </c>
      <c r="B1666" t="s">
        <v>8780</v>
      </c>
      <c r="C1666" t="e">
        <f>VLOOKUP(A1666,prot_stoic!O1665:R3065,2,FALSE)</f>
        <v>#N/A</v>
      </c>
      <c r="D1666">
        <f t="shared" si="25"/>
        <v>0</v>
      </c>
    </row>
    <row r="1667" spans="1:4" x14ac:dyDescent="0.2">
      <c r="A1667" t="s">
        <v>8782</v>
      </c>
      <c r="B1667" t="s">
        <v>8783</v>
      </c>
      <c r="C1667" t="e">
        <f>VLOOKUP(A1667,prot_stoic!O1666:R3066,2,FALSE)</f>
        <v>#N/A</v>
      </c>
      <c r="D1667">
        <f t="shared" si="25"/>
        <v>0</v>
      </c>
    </row>
    <row r="1668" spans="1:4" x14ac:dyDescent="0.2">
      <c r="A1668" t="s">
        <v>8785</v>
      </c>
      <c r="B1668" t="s">
        <v>8786</v>
      </c>
      <c r="C1668" t="e">
        <f>VLOOKUP(A1668,prot_stoic!O1667:R3067,2,FALSE)</f>
        <v>#N/A</v>
      </c>
      <c r="D1668">
        <f t="shared" ref="D1668:D1731" si="26">IF(ISNA(C1668),0,1)</f>
        <v>0</v>
      </c>
    </row>
    <row r="1669" spans="1:4" x14ac:dyDescent="0.2">
      <c r="A1669" t="s">
        <v>8788</v>
      </c>
      <c r="B1669" t="s">
        <v>8789</v>
      </c>
      <c r="C1669" t="e">
        <f>VLOOKUP(A1669,prot_stoic!O1668:R3068,2,FALSE)</f>
        <v>#N/A</v>
      </c>
      <c r="D1669">
        <f t="shared" si="26"/>
        <v>0</v>
      </c>
    </row>
    <row r="1670" spans="1:4" x14ac:dyDescent="0.2">
      <c r="A1670" t="s">
        <v>8791</v>
      </c>
      <c r="B1670" t="s">
        <v>8792</v>
      </c>
      <c r="C1670" t="e">
        <f>VLOOKUP(A1670,prot_stoic!O1669:R3069,2,FALSE)</f>
        <v>#N/A</v>
      </c>
      <c r="D1670">
        <f t="shared" si="26"/>
        <v>0</v>
      </c>
    </row>
    <row r="1671" spans="1:4" x14ac:dyDescent="0.2">
      <c r="A1671" t="s">
        <v>8794</v>
      </c>
      <c r="B1671" t="s">
        <v>8795</v>
      </c>
      <c r="C1671" t="e">
        <f>VLOOKUP(A1671,prot_stoic!O1670:R3070,2,FALSE)</f>
        <v>#N/A</v>
      </c>
      <c r="D1671">
        <f t="shared" si="26"/>
        <v>0</v>
      </c>
    </row>
    <row r="1672" spans="1:4" x14ac:dyDescent="0.2">
      <c r="A1672" t="s">
        <v>8796</v>
      </c>
      <c r="B1672" t="s">
        <v>8797</v>
      </c>
      <c r="C1672" t="e">
        <f>VLOOKUP(A1672,prot_stoic!O1671:R3071,2,FALSE)</f>
        <v>#N/A</v>
      </c>
      <c r="D1672">
        <f t="shared" si="26"/>
        <v>0</v>
      </c>
    </row>
    <row r="1673" spans="1:4" x14ac:dyDescent="0.2">
      <c r="A1673" t="s">
        <v>8798</v>
      </c>
      <c r="B1673" t="s">
        <v>8799</v>
      </c>
      <c r="C1673" t="e">
        <f>VLOOKUP(A1673,prot_stoic!O1672:R3072,2,FALSE)</f>
        <v>#N/A</v>
      </c>
      <c r="D1673">
        <f t="shared" si="26"/>
        <v>0</v>
      </c>
    </row>
    <row r="1674" spans="1:4" x14ac:dyDescent="0.2">
      <c r="A1674" t="s">
        <v>8800</v>
      </c>
      <c r="B1674" t="s">
        <v>8801</v>
      </c>
      <c r="C1674" t="e">
        <f>VLOOKUP(A1674,prot_stoic!O1673:R3073,2,FALSE)</f>
        <v>#N/A</v>
      </c>
      <c r="D1674">
        <f t="shared" si="26"/>
        <v>0</v>
      </c>
    </row>
    <row r="1675" spans="1:4" x14ac:dyDescent="0.2">
      <c r="A1675" t="s">
        <v>8803</v>
      </c>
      <c r="B1675" t="s">
        <v>8804</v>
      </c>
      <c r="C1675" t="e">
        <f>VLOOKUP(A1675,prot_stoic!O1674:R3074,2,FALSE)</f>
        <v>#N/A</v>
      </c>
      <c r="D1675">
        <f t="shared" si="26"/>
        <v>0</v>
      </c>
    </row>
    <row r="1676" spans="1:4" x14ac:dyDescent="0.2">
      <c r="A1676" t="s">
        <v>8805</v>
      </c>
      <c r="B1676" t="s">
        <v>8806</v>
      </c>
      <c r="C1676" t="e">
        <f>VLOOKUP(A1676,prot_stoic!O1675:R3075,2,FALSE)</f>
        <v>#N/A</v>
      </c>
      <c r="D1676">
        <f t="shared" si="26"/>
        <v>0</v>
      </c>
    </row>
    <row r="1677" spans="1:4" x14ac:dyDescent="0.2">
      <c r="A1677" t="s">
        <v>8808</v>
      </c>
      <c r="B1677" t="s">
        <v>8806</v>
      </c>
      <c r="C1677" t="e">
        <f>VLOOKUP(A1677,prot_stoic!O1676:R3076,2,FALSE)</f>
        <v>#N/A</v>
      </c>
      <c r="D1677">
        <f t="shared" si="26"/>
        <v>0</v>
      </c>
    </row>
    <row r="1678" spans="1:4" x14ac:dyDescent="0.2">
      <c r="A1678" t="s">
        <v>8810</v>
      </c>
      <c r="B1678" t="s">
        <v>8811</v>
      </c>
      <c r="C1678" t="e">
        <f>VLOOKUP(A1678,prot_stoic!O1677:R3077,2,FALSE)</f>
        <v>#N/A</v>
      </c>
      <c r="D1678">
        <f t="shared" si="26"/>
        <v>0</v>
      </c>
    </row>
    <row r="1679" spans="1:4" x14ac:dyDescent="0.2">
      <c r="A1679" t="s">
        <v>8812</v>
      </c>
      <c r="B1679" t="s">
        <v>8813</v>
      </c>
      <c r="C1679" t="e">
        <f>VLOOKUP(A1679,prot_stoic!O1678:R3078,2,FALSE)</f>
        <v>#N/A</v>
      </c>
      <c r="D1679">
        <f t="shared" si="26"/>
        <v>0</v>
      </c>
    </row>
    <row r="1680" spans="1:4" x14ac:dyDescent="0.2">
      <c r="A1680" t="s">
        <v>8815</v>
      </c>
      <c r="B1680" t="s">
        <v>8816</v>
      </c>
      <c r="C1680" t="e">
        <f>VLOOKUP(A1680,prot_stoic!O1679:R3079,2,FALSE)</f>
        <v>#N/A</v>
      </c>
      <c r="D1680">
        <f t="shared" si="26"/>
        <v>0</v>
      </c>
    </row>
    <row r="1681" spans="1:4" x14ac:dyDescent="0.2">
      <c r="A1681" t="s">
        <v>8817</v>
      </c>
      <c r="B1681" t="s">
        <v>8818</v>
      </c>
      <c r="C1681" t="e">
        <f>VLOOKUP(A1681,prot_stoic!O1680:R3080,2,FALSE)</f>
        <v>#N/A</v>
      </c>
      <c r="D1681">
        <f t="shared" si="26"/>
        <v>0</v>
      </c>
    </row>
    <row r="1682" spans="1:4" x14ac:dyDescent="0.2">
      <c r="A1682" t="s">
        <v>8820</v>
      </c>
      <c r="B1682" t="s">
        <v>8821</v>
      </c>
      <c r="C1682" t="e">
        <f>VLOOKUP(A1682,prot_stoic!O1681:R3081,2,FALSE)</f>
        <v>#N/A</v>
      </c>
      <c r="D1682">
        <f t="shared" si="26"/>
        <v>0</v>
      </c>
    </row>
    <row r="1683" spans="1:4" x14ac:dyDescent="0.2">
      <c r="A1683" t="s">
        <v>8823</v>
      </c>
      <c r="B1683" t="s">
        <v>8824</v>
      </c>
      <c r="C1683" t="e">
        <f>VLOOKUP(A1683,prot_stoic!O1682:R3082,2,FALSE)</f>
        <v>#N/A</v>
      </c>
      <c r="D1683">
        <f t="shared" si="26"/>
        <v>0</v>
      </c>
    </row>
    <row r="1684" spans="1:4" x14ac:dyDescent="0.2">
      <c r="A1684" t="s">
        <v>8825</v>
      </c>
      <c r="B1684" t="s">
        <v>8826</v>
      </c>
      <c r="C1684" t="e">
        <f>VLOOKUP(A1684,prot_stoic!O1683:R3083,2,FALSE)</f>
        <v>#N/A</v>
      </c>
      <c r="D1684">
        <f t="shared" si="26"/>
        <v>0</v>
      </c>
    </row>
    <row r="1685" spans="1:4" x14ac:dyDescent="0.2">
      <c r="A1685" t="s">
        <v>8827</v>
      </c>
      <c r="B1685" t="s">
        <v>8828</v>
      </c>
      <c r="C1685" t="e">
        <f>VLOOKUP(A1685,prot_stoic!O1684:R3084,2,FALSE)</f>
        <v>#N/A</v>
      </c>
      <c r="D1685">
        <f t="shared" si="26"/>
        <v>0</v>
      </c>
    </row>
    <row r="1686" spans="1:4" x14ac:dyDescent="0.2">
      <c r="A1686" t="s">
        <v>8830</v>
      </c>
      <c r="B1686" t="s">
        <v>8831</v>
      </c>
      <c r="C1686" t="e">
        <f>VLOOKUP(A1686,prot_stoic!O1685:R3085,2,FALSE)</f>
        <v>#N/A</v>
      </c>
      <c r="D1686">
        <f t="shared" si="26"/>
        <v>0</v>
      </c>
    </row>
    <row r="1687" spans="1:4" x14ac:dyDescent="0.2">
      <c r="A1687" t="s">
        <v>8833</v>
      </c>
      <c r="B1687" t="s">
        <v>8834</v>
      </c>
      <c r="C1687" t="e">
        <f>VLOOKUP(A1687,prot_stoic!O1686:R3086,2,FALSE)</f>
        <v>#N/A</v>
      </c>
      <c r="D1687">
        <f t="shared" si="26"/>
        <v>0</v>
      </c>
    </row>
    <row r="1688" spans="1:4" x14ac:dyDescent="0.2">
      <c r="A1688" t="s">
        <v>8835</v>
      </c>
      <c r="B1688" t="s">
        <v>8836</v>
      </c>
      <c r="C1688" t="e">
        <f>VLOOKUP(A1688,prot_stoic!O1687:R3087,2,FALSE)</f>
        <v>#N/A</v>
      </c>
      <c r="D1688">
        <f t="shared" si="26"/>
        <v>0</v>
      </c>
    </row>
    <row r="1689" spans="1:4" x14ac:dyDescent="0.2">
      <c r="A1689" t="s">
        <v>8838</v>
      </c>
      <c r="B1689" t="s">
        <v>8839</v>
      </c>
      <c r="C1689" t="e">
        <f>VLOOKUP(A1689,prot_stoic!O1688:R3088,2,FALSE)</f>
        <v>#N/A</v>
      </c>
      <c r="D1689">
        <f t="shared" si="26"/>
        <v>0</v>
      </c>
    </row>
    <row r="1690" spans="1:4" x14ac:dyDescent="0.2">
      <c r="A1690" t="s">
        <v>8841</v>
      </c>
      <c r="B1690" t="s">
        <v>8842</v>
      </c>
      <c r="C1690" t="e">
        <f>VLOOKUP(A1690,prot_stoic!O1689:R3089,2,FALSE)</f>
        <v>#N/A</v>
      </c>
      <c r="D1690">
        <f t="shared" si="26"/>
        <v>0</v>
      </c>
    </row>
    <row r="1691" spans="1:4" x14ac:dyDescent="0.2">
      <c r="A1691" t="s">
        <v>8844</v>
      </c>
      <c r="B1691" t="s">
        <v>8845</v>
      </c>
      <c r="C1691" t="e">
        <f>VLOOKUP(A1691,prot_stoic!O1690:R3090,2,FALSE)</f>
        <v>#N/A</v>
      </c>
      <c r="D1691">
        <f t="shared" si="26"/>
        <v>0</v>
      </c>
    </row>
    <row r="1692" spans="1:4" x14ac:dyDescent="0.2">
      <c r="A1692" t="s">
        <v>8846</v>
      </c>
      <c r="B1692" t="s">
        <v>8847</v>
      </c>
      <c r="C1692" t="e">
        <f>VLOOKUP(A1692,prot_stoic!O1691:R3091,2,FALSE)</f>
        <v>#N/A</v>
      </c>
      <c r="D1692">
        <f t="shared" si="26"/>
        <v>0</v>
      </c>
    </row>
    <row r="1693" spans="1:4" x14ac:dyDescent="0.2">
      <c r="A1693" t="s">
        <v>8849</v>
      </c>
      <c r="B1693" t="s">
        <v>8850</v>
      </c>
      <c r="C1693" t="e">
        <f>VLOOKUP(A1693,prot_stoic!O1692:R3092,2,FALSE)</f>
        <v>#N/A</v>
      </c>
      <c r="D1693">
        <f t="shared" si="26"/>
        <v>0</v>
      </c>
    </row>
    <row r="1694" spans="1:4" x14ac:dyDescent="0.2">
      <c r="A1694" t="s">
        <v>8851</v>
      </c>
      <c r="B1694" t="s">
        <v>8850</v>
      </c>
      <c r="C1694" t="e">
        <f>VLOOKUP(A1694,prot_stoic!O1693:R3093,2,FALSE)</f>
        <v>#N/A</v>
      </c>
      <c r="D1694">
        <f t="shared" si="26"/>
        <v>0</v>
      </c>
    </row>
    <row r="1695" spans="1:4" x14ac:dyDescent="0.2">
      <c r="A1695" t="s">
        <v>8853</v>
      </c>
      <c r="B1695" t="s">
        <v>8854</v>
      </c>
      <c r="C1695" t="e">
        <f>VLOOKUP(A1695,prot_stoic!O1694:R3094,2,FALSE)</f>
        <v>#N/A</v>
      </c>
      <c r="D1695">
        <f t="shared" si="26"/>
        <v>0</v>
      </c>
    </row>
    <row r="1696" spans="1:4" x14ac:dyDescent="0.2">
      <c r="A1696" t="s">
        <v>8856</v>
      </c>
      <c r="B1696" t="s">
        <v>8857</v>
      </c>
      <c r="C1696" t="e">
        <f>VLOOKUP(A1696,prot_stoic!O1695:R3095,2,FALSE)</f>
        <v>#N/A</v>
      </c>
      <c r="D1696">
        <f t="shared" si="26"/>
        <v>0</v>
      </c>
    </row>
    <row r="1697" spans="1:4" x14ac:dyDescent="0.2">
      <c r="A1697" t="s">
        <v>8859</v>
      </c>
      <c r="B1697" t="s">
        <v>8860</v>
      </c>
      <c r="C1697" t="e">
        <f>VLOOKUP(A1697,prot_stoic!O1696:R3096,2,FALSE)</f>
        <v>#N/A</v>
      </c>
      <c r="D1697">
        <f t="shared" si="26"/>
        <v>0</v>
      </c>
    </row>
    <row r="1698" spans="1:4" x14ac:dyDescent="0.2">
      <c r="A1698" t="s">
        <v>8861</v>
      </c>
      <c r="B1698" t="s">
        <v>8862</v>
      </c>
      <c r="C1698" t="e">
        <f>VLOOKUP(A1698,prot_stoic!O1697:R3097,2,FALSE)</f>
        <v>#N/A</v>
      </c>
      <c r="D1698">
        <f t="shared" si="26"/>
        <v>0</v>
      </c>
    </row>
    <row r="1699" spans="1:4" x14ac:dyDescent="0.2">
      <c r="A1699" t="s">
        <v>8865</v>
      </c>
      <c r="B1699" t="s">
        <v>8862</v>
      </c>
      <c r="C1699" t="e">
        <f>VLOOKUP(A1699,prot_stoic!O1698:R3098,2,FALSE)</f>
        <v>#N/A</v>
      </c>
      <c r="D1699">
        <f t="shared" si="26"/>
        <v>0</v>
      </c>
    </row>
    <row r="1700" spans="1:4" x14ac:dyDescent="0.2">
      <c r="A1700" t="s">
        <v>8868</v>
      </c>
      <c r="B1700" t="s">
        <v>8862</v>
      </c>
      <c r="C1700" t="e">
        <f>VLOOKUP(A1700,prot_stoic!O1699:R3099,2,FALSE)</f>
        <v>#N/A</v>
      </c>
      <c r="D1700">
        <f t="shared" si="26"/>
        <v>0</v>
      </c>
    </row>
    <row r="1701" spans="1:4" x14ac:dyDescent="0.2">
      <c r="A1701" t="s">
        <v>8869</v>
      </c>
      <c r="B1701" t="s">
        <v>8862</v>
      </c>
      <c r="C1701" t="e">
        <f>VLOOKUP(A1701,prot_stoic!O1700:R3100,2,FALSE)</f>
        <v>#N/A</v>
      </c>
      <c r="D1701">
        <f t="shared" si="26"/>
        <v>0</v>
      </c>
    </row>
    <row r="1702" spans="1:4" x14ac:dyDescent="0.2">
      <c r="A1702" t="s">
        <v>8871</v>
      </c>
      <c r="B1702" t="s">
        <v>8862</v>
      </c>
      <c r="C1702" t="e">
        <f>VLOOKUP(A1702,prot_stoic!O1701:R3101,2,FALSE)</f>
        <v>#N/A</v>
      </c>
      <c r="D1702">
        <f t="shared" si="26"/>
        <v>0</v>
      </c>
    </row>
    <row r="1703" spans="1:4" x14ac:dyDescent="0.2">
      <c r="A1703" t="s">
        <v>8874</v>
      </c>
      <c r="B1703" t="s">
        <v>8862</v>
      </c>
      <c r="C1703" t="e">
        <f>VLOOKUP(A1703,prot_stoic!O1702:R3102,2,FALSE)</f>
        <v>#N/A</v>
      </c>
      <c r="D1703">
        <f t="shared" si="26"/>
        <v>0</v>
      </c>
    </row>
    <row r="1704" spans="1:4" x14ac:dyDescent="0.2">
      <c r="A1704" t="s">
        <v>8876</v>
      </c>
      <c r="B1704" t="s">
        <v>8862</v>
      </c>
      <c r="C1704" t="e">
        <f>VLOOKUP(A1704,prot_stoic!O1703:R3103,2,FALSE)</f>
        <v>#N/A</v>
      </c>
      <c r="D1704">
        <f t="shared" si="26"/>
        <v>0</v>
      </c>
    </row>
    <row r="1705" spans="1:4" x14ac:dyDescent="0.2">
      <c r="A1705" t="s">
        <v>8877</v>
      </c>
      <c r="B1705" t="s">
        <v>8862</v>
      </c>
      <c r="C1705" t="e">
        <f>VLOOKUP(A1705,prot_stoic!O1704:R3104,2,FALSE)</f>
        <v>#N/A</v>
      </c>
      <c r="D1705">
        <f t="shared" si="26"/>
        <v>0</v>
      </c>
    </row>
    <row r="1706" spans="1:4" x14ac:dyDescent="0.2">
      <c r="A1706" t="s">
        <v>8879</v>
      </c>
      <c r="B1706" t="s">
        <v>8880</v>
      </c>
      <c r="C1706" t="e">
        <f>VLOOKUP(A1706,prot_stoic!O1705:R3105,2,FALSE)</f>
        <v>#N/A</v>
      </c>
      <c r="D1706">
        <f t="shared" si="26"/>
        <v>0</v>
      </c>
    </row>
    <row r="1707" spans="1:4" x14ac:dyDescent="0.2">
      <c r="A1707" t="s">
        <v>8882</v>
      </c>
      <c r="B1707" t="s">
        <v>8883</v>
      </c>
      <c r="C1707" t="e">
        <f>VLOOKUP(A1707,prot_stoic!O1706:R3106,2,FALSE)</f>
        <v>#N/A</v>
      </c>
      <c r="D1707">
        <f t="shared" si="26"/>
        <v>0</v>
      </c>
    </row>
    <row r="1708" spans="1:4" x14ac:dyDescent="0.2">
      <c r="A1708" t="s">
        <v>8885</v>
      </c>
      <c r="B1708" t="s">
        <v>8883</v>
      </c>
      <c r="C1708" t="e">
        <f>VLOOKUP(A1708,prot_stoic!O1707:R3107,2,FALSE)</f>
        <v>#N/A</v>
      </c>
      <c r="D1708">
        <f t="shared" si="26"/>
        <v>0</v>
      </c>
    </row>
    <row r="1709" spans="1:4" x14ac:dyDescent="0.2">
      <c r="A1709" t="s">
        <v>8888</v>
      </c>
      <c r="B1709" t="s">
        <v>8889</v>
      </c>
      <c r="C1709" t="e">
        <f>VLOOKUP(A1709,prot_stoic!O1708:R3108,2,FALSE)</f>
        <v>#N/A</v>
      </c>
      <c r="D1709">
        <f t="shared" si="26"/>
        <v>0</v>
      </c>
    </row>
    <row r="1710" spans="1:4" x14ac:dyDescent="0.2">
      <c r="A1710" t="s">
        <v>8890</v>
      </c>
      <c r="B1710" t="s">
        <v>8891</v>
      </c>
      <c r="C1710" t="e">
        <f>VLOOKUP(A1710,prot_stoic!O1709:R3109,2,FALSE)</f>
        <v>#N/A</v>
      </c>
      <c r="D1710">
        <f t="shared" si="26"/>
        <v>0</v>
      </c>
    </row>
    <row r="1711" spans="1:4" x14ac:dyDescent="0.2">
      <c r="A1711" t="s">
        <v>8893</v>
      </c>
      <c r="B1711" t="s">
        <v>8894</v>
      </c>
      <c r="C1711" t="e">
        <f>VLOOKUP(A1711,prot_stoic!O1710:R3110,2,FALSE)</f>
        <v>#N/A</v>
      </c>
      <c r="D1711">
        <f t="shared" si="26"/>
        <v>0</v>
      </c>
    </row>
    <row r="1712" spans="1:4" x14ac:dyDescent="0.2">
      <c r="A1712" t="s">
        <v>8896</v>
      </c>
      <c r="B1712" t="s">
        <v>8894</v>
      </c>
      <c r="C1712" t="e">
        <f>VLOOKUP(A1712,prot_stoic!O1711:R3111,2,FALSE)</f>
        <v>#N/A</v>
      </c>
      <c r="D1712">
        <f t="shared" si="26"/>
        <v>0</v>
      </c>
    </row>
    <row r="1713" spans="1:4" x14ac:dyDescent="0.2">
      <c r="A1713" t="s">
        <v>8898</v>
      </c>
      <c r="B1713" t="s">
        <v>8899</v>
      </c>
      <c r="C1713" t="e">
        <f>VLOOKUP(A1713,prot_stoic!O1712:R3112,2,FALSE)</f>
        <v>#N/A</v>
      </c>
      <c r="D1713">
        <f t="shared" si="26"/>
        <v>0</v>
      </c>
    </row>
    <row r="1714" spans="1:4" x14ac:dyDescent="0.2">
      <c r="A1714" t="s">
        <v>8902</v>
      </c>
      <c r="B1714" t="s">
        <v>8903</v>
      </c>
      <c r="C1714" t="e">
        <f>VLOOKUP(A1714,prot_stoic!O1713:R3113,2,FALSE)</f>
        <v>#N/A</v>
      </c>
      <c r="D1714">
        <f t="shared" si="26"/>
        <v>0</v>
      </c>
    </row>
    <row r="1715" spans="1:4" x14ac:dyDescent="0.2">
      <c r="A1715" t="s">
        <v>8904</v>
      </c>
      <c r="B1715" t="s">
        <v>8905</v>
      </c>
      <c r="C1715" t="e">
        <f>VLOOKUP(A1715,prot_stoic!O1714:R3114,2,FALSE)</f>
        <v>#N/A</v>
      </c>
      <c r="D1715">
        <f t="shared" si="26"/>
        <v>0</v>
      </c>
    </row>
    <row r="1716" spans="1:4" x14ac:dyDescent="0.2">
      <c r="A1716" t="s">
        <v>8907</v>
      </c>
      <c r="B1716" t="s">
        <v>8908</v>
      </c>
      <c r="C1716" t="e">
        <f>VLOOKUP(A1716,prot_stoic!O1715:R3115,2,FALSE)</f>
        <v>#N/A</v>
      </c>
      <c r="D1716">
        <f t="shared" si="26"/>
        <v>0</v>
      </c>
    </row>
    <row r="1717" spans="1:4" x14ac:dyDescent="0.2">
      <c r="A1717" t="s">
        <v>8909</v>
      </c>
      <c r="B1717" t="s">
        <v>8910</v>
      </c>
      <c r="C1717" t="e">
        <f>VLOOKUP(A1717,prot_stoic!O1716:R3116,2,FALSE)</f>
        <v>#N/A</v>
      </c>
      <c r="D1717">
        <f t="shared" si="26"/>
        <v>0</v>
      </c>
    </row>
    <row r="1718" spans="1:4" x14ac:dyDescent="0.2">
      <c r="A1718" t="s">
        <v>8911</v>
      </c>
      <c r="B1718" t="s">
        <v>8912</v>
      </c>
      <c r="C1718" t="e">
        <f>VLOOKUP(A1718,prot_stoic!O1717:R3117,2,FALSE)</f>
        <v>#N/A</v>
      </c>
      <c r="D1718">
        <f t="shared" si="26"/>
        <v>0</v>
      </c>
    </row>
    <row r="1719" spans="1:4" x14ac:dyDescent="0.2">
      <c r="A1719" t="s">
        <v>8913</v>
      </c>
      <c r="B1719" t="s">
        <v>8914</v>
      </c>
      <c r="C1719" t="e">
        <f>VLOOKUP(A1719,prot_stoic!O1718:R3118,2,FALSE)</f>
        <v>#N/A</v>
      </c>
      <c r="D1719">
        <f t="shared" si="26"/>
        <v>0</v>
      </c>
    </row>
    <row r="1720" spans="1:4" x14ac:dyDescent="0.2">
      <c r="A1720" t="s">
        <v>8915</v>
      </c>
      <c r="B1720" t="s">
        <v>8916</v>
      </c>
      <c r="C1720" t="e">
        <f>VLOOKUP(A1720,prot_stoic!O1719:R3119,2,FALSE)</f>
        <v>#N/A</v>
      </c>
      <c r="D1720">
        <f t="shared" si="26"/>
        <v>0</v>
      </c>
    </row>
    <row r="1721" spans="1:4" x14ac:dyDescent="0.2">
      <c r="A1721" t="s">
        <v>8917</v>
      </c>
      <c r="B1721" t="s">
        <v>8918</v>
      </c>
      <c r="C1721" t="e">
        <f>VLOOKUP(A1721,prot_stoic!O1720:R3120,2,FALSE)</f>
        <v>#N/A</v>
      </c>
      <c r="D1721">
        <f t="shared" si="26"/>
        <v>0</v>
      </c>
    </row>
    <row r="1722" spans="1:4" x14ac:dyDescent="0.2">
      <c r="A1722" t="s">
        <v>8919</v>
      </c>
      <c r="B1722" t="s">
        <v>8920</v>
      </c>
      <c r="C1722" t="e">
        <f>VLOOKUP(A1722,prot_stoic!O1721:R3121,2,FALSE)</f>
        <v>#N/A</v>
      </c>
      <c r="D1722">
        <f t="shared" si="26"/>
        <v>0</v>
      </c>
    </row>
    <row r="1723" spans="1:4" x14ac:dyDescent="0.2">
      <c r="A1723" t="s">
        <v>8921</v>
      </c>
      <c r="B1723" t="s">
        <v>8922</v>
      </c>
      <c r="C1723" t="e">
        <f>VLOOKUP(A1723,prot_stoic!O1722:R3122,2,FALSE)</f>
        <v>#N/A</v>
      </c>
      <c r="D1723">
        <f t="shared" si="26"/>
        <v>0</v>
      </c>
    </row>
    <row r="1724" spans="1:4" x14ac:dyDescent="0.2">
      <c r="A1724" t="s">
        <v>8923</v>
      </c>
      <c r="B1724" t="s">
        <v>8924</v>
      </c>
      <c r="C1724" t="e">
        <f>VLOOKUP(A1724,prot_stoic!O1723:R3123,2,FALSE)</f>
        <v>#N/A</v>
      </c>
      <c r="D1724">
        <f t="shared" si="26"/>
        <v>0</v>
      </c>
    </row>
    <row r="1725" spans="1:4" x14ac:dyDescent="0.2">
      <c r="A1725" t="s">
        <v>8925</v>
      </c>
      <c r="B1725" t="s">
        <v>8926</v>
      </c>
      <c r="C1725" t="e">
        <f>VLOOKUP(A1725,prot_stoic!O1724:R3124,2,FALSE)</f>
        <v>#N/A</v>
      </c>
      <c r="D1725">
        <f t="shared" si="26"/>
        <v>0</v>
      </c>
    </row>
    <row r="1726" spans="1:4" x14ac:dyDescent="0.2">
      <c r="A1726" t="s">
        <v>8927</v>
      </c>
      <c r="B1726" t="s">
        <v>8928</v>
      </c>
      <c r="C1726" t="e">
        <f>VLOOKUP(A1726,prot_stoic!O1725:R3125,2,FALSE)</f>
        <v>#N/A</v>
      </c>
      <c r="D1726">
        <f t="shared" si="26"/>
        <v>0</v>
      </c>
    </row>
    <row r="1727" spans="1:4" x14ac:dyDescent="0.2">
      <c r="A1727" t="s">
        <v>8931</v>
      </c>
      <c r="B1727" t="s">
        <v>8932</v>
      </c>
      <c r="C1727" t="e">
        <f>VLOOKUP(A1727,prot_stoic!O1726:R3126,2,FALSE)</f>
        <v>#N/A</v>
      </c>
      <c r="D1727">
        <f t="shared" si="26"/>
        <v>0</v>
      </c>
    </row>
    <row r="1728" spans="1:4" x14ac:dyDescent="0.2">
      <c r="A1728" t="s">
        <v>8933</v>
      </c>
      <c r="B1728" t="s">
        <v>8934</v>
      </c>
      <c r="C1728" t="e">
        <f>VLOOKUP(A1728,prot_stoic!O1727:R3127,2,FALSE)</f>
        <v>#N/A</v>
      </c>
      <c r="D1728">
        <f t="shared" si="26"/>
        <v>0</v>
      </c>
    </row>
    <row r="1729" spans="1:4" x14ac:dyDescent="0.2">
      <c r="A1729" t="s">
        <v>8935</v>
      </c>
      <c r="B1729" t="s">
        <v>8936</v>
      </c>
      <c r="C1729" t="e">
        <f>VLOOKUP(A1729,prot_stoic!O1728:R3128,2,FALSE)</f>
        <v>#N/A</v>
      </c>
      <c r="D1729">
        <f t="shared" si="26"/>
        <v>0</v>
      </c>
    </row>
    <row r="1730" spans="1:4" x14ac:dyDescent="0.2">
      <c r="A1730" t="s">
        <v>8937</v>
      </c>
      <c r="B1730" t="s">
        <v>8938</v>
      </c>
      <c r="C1730" t="e">
        <f>VLOOKUP(A1730,prot_stoic!O1729:R3129,2,FALSE)</f>
        <v>#N/A</v>
      </c>
      <c r="D1730">
        <f t="shared" si="26"/>
        <v>0</v>
      </c>
    </row>
    <row r="1731" spans="1:4" x14ac:dyDescent="0.2">
      <c r="A1731" t="s">
        <v>8939</v>
      </c>
      <c r="B1731" t="s">
        <v>8940</v>
      </c>
      <c r="C1731" t="e">
        <f>VLOOKUP(A1731,prot_stoic!O1730:R3130,2,FALSE)</f>
        <v>#N/A</v>
      </c>
      <c r="D1731">
        <f t="shared" si="26"/>
        <v>0</v>
      </c>
    </row>
    <row r="1732" spans="1:4" x14ac:dyDescent="0.2">
      <c r="A1732" t="s">
        <v>8941</v>
      </c>
      <c r="B1732" t="s">
        <v>8942</v>
      </c>
      <c r="C1732" t="e">
        <f>VLOOKUP(A1732,prot_stoic!O1731:R3131,2,FALSE)</f>
        <v>#N/A</v>
      </c>
      <c r="D1732">
        <f t="shared" ref="D1732:D1795" si="27">IF(ISNA(C1732),0,1)</f>
        <v>0</v>
      </c>
    </row>
    <row r="1733" spans="1:4" x14ac:dyDescent="0.2">
      <c r="A1733" t="s">
        <v>8943</v>
      </c>
      <c r="B1733" t="s">
        <v>8944</v>
      </c>
      <c r="C1733" t="e">
        <f>VLOOKUP(A1733,prot_stoic!O1732:R3132,2,FALSE)</f>
        <v>#N/A</v>
      </c>
      <c r="D1733">
        <f t="shared" si="27"/>
        <v>0</v>
      </c>
    </row>
    <row r="1734" spans="1:4" x14ac:dyDescent="0.2">
      <c r="A1734" t="s">
        <v>8945</v>
      </c>
      <c r="B1734" t="s">
        <v>8946</v>
      </c>
      <c r="C1734" t="e">
        <f>VLOOKUP(A1734,prot_stoic!O1733:R3133,2,FALSE)</f>
        <v>#N/A</v>
      </c>
      <c r="D1734">
        <f t="shared" si="27"/>
        <v>0</v>
      </c>
    </row>
    <row r="1735" spans="1:4" x14ac:dyDescent="0.2">
      <c r="A1735" t="s">
        <v>8947</v>
      </c>
      <c r="B1735" t="s">
        <v>8948</v>
      </c>
      <c r="C1735" t="e">
        <f>VLOOKUP(A1735,prot_stoic!O1734:R3134,2,FALSE)</f>
        <v>#N/A</v>
      </c>
      <c r="D1735">
        <f t="shared" si="27"/>
        <v>0</v>
      </c>
    </row>
    <row r="1736" spans="1:4" x14ac:dyDescent="0.2">
      <c r="A1736" t="s">
        <v>8949</v>
      </c>
      <c r="B1736" t="s">
        <v>8950</v>
      </c>
      <c r="C1736" t="e">
        <f>VLOOKUP(A1736,prot_stoic!O1735:R3135,2,FALSE)</f>
        <v>#N/A</v>
      </c>
      <c r="D1736">
        <f t="shared" si="27"/>
        <v>0</v>
      </c>
    </row>
    <row r="1737" spans="1:4" x14ac:dyDescent="0.2">
      <c r="A1737" t="s">
        <v>8951</v>
      </c>
      <c r="B1737" t="s">
        <v>8952</v>
      </c>
      <c r="C1737" t="e">
        <f>VLOOKUP(A1737,prot_stoic!O1736:R3136,2,FALSE)</f>
        <v>#N/A</v>
      </c>
      <c r="D1737">
        <f t="shared" si="27"/>
        <v>0</v>
      </c>
    </row>
    <row r="1738" spans="1:4" x14ac:dyDescent="0.2">
      <c r="A1738" t="s">
        <v>8953</v>
      </c>
      <c r="B1738" t="s">
        <v>8954</v>
      </c>
      <c r="C1738" t="e">
        <f>VLOOKUP(A1738,prot_stoic!O1737:R3137,2,FALSE)</f>
        <v>#N/A</v>
      </c>
      <c r="D1738">
        <f t="shared" si="27"/>
        <v>0</v>
      </c>
    </row>
    <row r="1739" spans="1:4" x14ac:dyDescent="0.2">
      <c r="A1739" t="s">
        <v>8955</v>
      </c>
      <c r="B1739" t="s">
        <v>8956</v>
      </c>
      <c r="C1739" t="e">
        <f>VLOOKUP(A1739,prot_stoic!O1738:R3138,2,FALSE)</f>
        <v>#N/A</v>
      </c>
      <c r="D1739">
        <f t="shared" si="27"/>
        <v>0</v>
      </c>
    </row>
    <row r="1740" spans="1:4" x14ac:dyDescent="0.2">
      <c r="A1740" t="s">
        <v>8957</v>
      </c>
      <c r="B1740" t="s">
        <v>8958</v>
      </c>
      <c r="C1740" t="e">
        <f>VLOOKUP(A1740,prot_stoic!O1739:R3139,2,FALSE)</f>
        <v>#N/A</v>
      </c>
      <c r="D1740">
        <f t="shared" si="27"/>
        <v>0</v>
      </c>
    </row>
    <row r="1741" spans="1:4" x14ac:dyDescent="0.2">
      <c r="A1741" t="s">
        <v>8959</v>
      </c>
      <c r="B1741" t="s">
        <v>8960</v>
      </c>
      <c r="C1741" t="e">
        <f>VLOOKUP(A1741,prot_stoic!O1740:R3140,2,FALSE)</f>
        <v>#N/A</v>
      </c>
      <c r="D1741">
        <f t="shared" si="27"/>
        <v>0</v>
      </c>
    </row>
    <row r="1742" spans="1:4" x14ac:dyDescent="0.2">
      <c r="A1742" t="s">
        <v>8961</v>
      </c>
      <c r="B1742" t="s">
        <v>8962</v>
      </c>
      <c r="C1742" t="e">
        <f>VLOOKUP(A1742,prot_stoic!O1741:R3141,2,FALSE)</f>
        <v>#N/A</v>
      </c>
      <c r="D1742">
        <f t="shared" si="27"/>
        <v>0</v>
      </c>
    </row>
    <row r="1743" spans="1:4" x14ac:dyDescent="0.2">
      <c r="A1743" t="s">
        <v>8963</v>
      </c>
      <c r="B1743" t="s">
        <v>8964</v>
      </c>
      <c r="C1743" t="e">
        <f>VLOOKUP(A1743,prot_stoic!O1742:R3142,2,FALSE)</f>
        <v>#N/A</v>
      </c>
      <c r="D1743">
        <f t="shared" si="27"/>
        <v>0</v>
      </c>
    </row>
    <row r="1744" spans="1:4" x14ac:dyDescent="0.2">
      <c r="A1744" t="s">
        <v>8965</v>
      </c>
      <c r="B1744" t="s">
        <v>8966</v>
      </c>
      <c r="C1744" t="e">
        <f>VLOOKUP(A1744,prot_stoic!O1743:R3143,2,FALSE)</f>
        <v>#N/A</v>
      </c>
      <c r="D1744">
        <f t="shared" si="27"/>
        <v>0</v>
      </c>
    </row>
    <row r="1745" spans="1:4" x14ac:dyDescent="0.2">
      <c r="A1745" t="s">
        <v>8967</v>
      </c>
      <c r="B1745" t="s">
        <v>8968</v>
      </c>
      <c r="C1745" t="e">
        <f>VLOOKUP(A1745,prot_stoic!O1744:R3144,2,FALSE)</f>
        <v>#N/A</v>
      </c>
      <c r="D1745">
        <f t="shared" si="27"/>
        <v>0</v>
      </c>
    </row>
    <row r="1746" spans="1:4" x14ac:dyDescent="0.2">
      <c r="A1746" t="s">
        <v>8969</v>
      </c>
      <c r="B1746" t="s">
        <v>8970</v>
      </c>
      <c r="C1746" t="e">
        <f>VLOOKUP(A1746,prot_stoic!O1745:R3145,2,FALSE)</f>
        <v>#N/A</v>
      </c>
      <c r="D1746">
        <f t="shared" si="27"/>
        <v>0</v>
      </c>
    </row>
    <row r="1747" spans="1:4" x14ac:dyDescent="0.2">
      <c r="A1747" t="s">
        <v>8971</v>
      </c>
      <c r="B1747" t="s">
        <v>8972</v>
      </c>
      <c r="C1747" t="e">
        <f>VLOOKUP(A1747,prot_stoic!O1746:R3146,2,FALSE)</f>
        <v>#N/A</v>
      </c>
      <c r="D1747">
        <f t="shared" si="27"/>
        <v>0</v>
      </c>
    </row>
    <row r="1748" spans="1:4" x14ac:dyDescent="0.2">
      <c r="A1748" t="s">
        <v>8973</v>
      </c>
      <c r="B1748" t="s">
        <v>8974</v>
      </c>
      <c r="C1748" t="e">
        <f>VLOOKUP(A1748,prot_stoic!O1747:R3147,2,FALSE)</f>
        <v>#N/A</v>
      </c>
      <c r="D1748">
        <f t="shared" si="27"/>
        <v>0</v>
      </c>
    </row>
    <row r="1749" spans="1:4" x14ac:dyDescent="0.2">
      <c r="A1749" t="s">
        <v>8975</v>
      </c>
      <c r="B1749" t="s">
        <v>8976</v>
      </c>
      <c r="C1749" t="e">
        <f>VLOOKUP(A1749,prot_stoic!O1748:R3148,2,FALSE)</f>
        <v>#N/A</v>
      </c>
      <c r="D1749">
        <f t="shared" si="27"/>
        <v>0</v>
      </c>
    </row>
    <row r="1750" spans="1:4" x14ac:dyDescent="0.2">
      <c r="A1750" t="s">
        <v>8977</v>
      </c>
      <c r="B1750" t="s">
        <v>8978</v>
      </c>
      <c r="C1750" t="e">
        <f>VLOOKUP(A1750,prot_stoic!O1749:R3149,2,FALSE)</f>
        <v>#N/A</v>
      </c>
      <c r="D1750">
        <f t="shared" si="27"/>
        <v>0</v>
      </c>
    </row>
    <row r="1751" spans="1:4" x14ac:dyDescent="0.2">
      <c r="A1751" t="s">
        <v>8979</v>
      </c>
      <c r="B1751" t="s">
        <v>8980</v>
      </c>
      <c r="C1751" t="e">
        <f>VLOOKUP(A1751,prot_stoic!O1750:R3150,2,FALSE)</f>
        <v>#N/A</v>
      </c>
      <c r="D1751">
        <f t="shared" si="27"/>
        <v>0</v>
      </c>
    </row>
    <row r="1752" spans="1:4" x14ac:dyDescent="0.2">
      <c r="A1752" t="s">
        <v>8981</v>
      </c>
      <c r="B1752" t="s">
        <v>8980</v>
      </c>
      <c r="C1752" t="e">
        <f>VLOOKUP(A1752,prot_stoic!O1751:R3151,2,FALSE)</f>
        <v>#N/A</v>
      </c>
      <c r="D1752">
        <f t="shared" si="27"/>
        <v>0</v>
      </c>
    </row>
    <row r="1753" spans="1:4" x14ac:dyDescent="0.2">
      <c r="A1753" t="s">
        <v>8983</v>
      </c>
      <c r="B1753" t="s">
        <v>8980</v>
      </c>
      <c r="C1753" t="e">
        <f>VLOOKUP(A1753,prot_stoic!O1752:R3152,2,FALSE)</f>
        <v>#N/A</v>
      </c>
      <c r="D1753">
        <f t="shared" si="27"/>
        <v>0</v>
      </c>
    </row>
    <row r="1754" spans="1:4" x14ac:dyDescent="0.2">
      <c r="A1754" t="s">
        <v>8986</v>
      </c>
      <c r="B1754" t="s">
        <v>8987</v>
      </c>
      <c r="C1754" t="e">
        <f>VLOOKUP(A1754,prot_stoic!O1753:R3153,2,FALSE)</f>
        <v>#N/A</v>
      </c>
      <c r="D1754">
        <f t="shared" si="27"/>
        <v>0</v>
      </c>
    </row>
    <row r="1755" spans="1:4" x14ac:dyDescent="0.2">
      <c r="A1755" t="s">
        <v>8989</v>
      </c>
      <c r="B1755" t="s">
        <v>8990</v>
      </c>
      <c r="C1755" t="e">
        <f>VLOOKUP(A1755,prot_stoic!O1754:R3154,2,FALSE)</f>
        <v>#N/A</v>
      </c>
      <c r="D1755">
        <f t="shared" si="27"/>
        <v>0</v>
      </c>
    </row>
    <row r="1756" spans="1:4" x14ac:dyDescent="0.2">
      <c r="A1756" t="s">
        <v>8991</v>
      </c>
      <c r="B1756" t="s">
        <v>8992</v>
      </c>
      <c r="C1756" t="e">
        <f>VLOOKUP(A1756,prot_stoic!O1755:R3155,2,FALSE)</f>
        <v>#N/A</v>
      </c>
      <c r="D1756">
        <f t="shared" si="27"/>
        <v>0</v>
      </c>
    </row>
    <row r="1757" spans="1:4" x14ac:dyDescent="0.2">
      <c r="A1757" t="s">
        <v>8993</v>
      </c>
      <c r="B1757" t="s">
        <v>8994</v>
      </c>
      <c r="C1757" t="e">
        <f>VLOOKUP(A1757,prot_stoic!O1756:R3156,2,FALSE)</f>
        <v>#N/A</v>
      </c>
      <c r="D1757">
        <f t="shared" si="27"/>
        <v>0</v>
      </c>
    </row>
    <row r="1758" spans="1:4" x14ac:dyDescent="0.2">
      <c r="A1758" t="s">
        <v>8996</v>
      </c>
      <c r="B1758" t="s">
        <v>8997</v>
      </c>
      <c r="C1758" t="e">
        <f>VLOOKUP(A1758,prot_stoic!O1757:R3157,2,FALSE)</f>
        <v>#N/A</v>
      </c>
      <c r="D1758">
        <f t="shared" si="27"/>
        <v>0</v>
      </c>
    </row>
    <row r="1759" spans="1:4" x14ac:dyDescent="0.2">
      <c r="A1759" t="s">
        <v>8998</v>
      </c>
      <c r="B1759" t="s">
        <v>8999</v>
      </c>
      <c r="C1759" t="e">
        <f>VLOOKUP(A1759,prot_stoic!O1758:R3158,2,FALSE)</f>
        <v>#N/A</v>
      </c>
      <c r="D1759">
        <f t="shared" si="27"/>
        <v>0</v>
      </c>
    </row>
    <row r="1760" spans="1:4" x14ac:dyDescent="0.2">
      <c r="A1760" t="s">
        <v>9001</v>
      </c>
      <c r="B1760" t="s">
        <v>9002</v>
      </c>
      <c r="C1760" t="e">
        <f>VLOOKUP(A1760,prot_stoic!O1759:R3159,2,FALSE)</f>
        <v>#N/A</v>
      </c>
      <c r="D1760">
        <f t="shared" si="27"/>
        <v>0</v>
      </c>
    </row>
    <row r="1761" spans="1:4" x14ac:dyDescent="0.2">
      <c r="A1761" t="s">
        <v>9004</v>
      </c>
      <c r="B1761" t="s">
        <v>9005</v>
      </c>
      <c r="C1761" t="e">
        <f>VLOOKUP(A1761,prot_stoic!O1760:R3160,2,FALSE)</f>
        <v>#N/A</v>
      </c>
      <c r="D1761">
        <f t="shared" si="27"/>
        <v>0</v>
      </c>
    </row>
    <row r="1762" spans="1:4" x14ac:dyDescent="0.2">
      <c r="A1762" t="s">
        <v>9007</v>
      </c>
      <c r="B1762" t="s">
        <v>9008</v>
      </c>
      <c r="C1762" t="e">
        <f>VLOOKUP(A1762,prot_stoic!O1761:R3161,2,FALSE)</f>
        <v>#N/A</v>
      </c>
      <c r="D1762">
        <f t="shared" si="27"/>
        <v>0</v>
      </c>
    </row>
    <row r="1763" spans="1:4" x14ac:dyDescent="0.2">
      <c r="A1763" t="s">
        <v>9011</v>
      </c>
      <c r="B1763" t="s">
        <v>9008</v>
      </c>
      <c r="C1763" t="e">
        <f>VLOOKUP(A1763,prot_stoic!O1762:R3162,2,FALSE)</f>
        <v>#N/A</v>
      </c>
      <c r="D1763">
        <f t="shared" si="27"/>
        <v>0</v>
      </c>
    </row>
    <row r="1764" spans="1:4" x14ac:dyDescent="0.2">
      <c r="A1764" t="s">
        <v>9014</v>
      </c>
      <c r="B1764" t="s">
        <v>9015</v>
      </c>
      <c r="C1764" t="e">
        <f>VLOOKUP(A1764,prot_stoic!O1763:R3163,2,FALSE)</f>
        <v>#N/A</v>
      </c>
      <c r="D1764">
        <f t="shared" si="27"/>
        <v>0</v>
      </c>
    </row>
    <row r="1765" spans="1:4" x14ac:dyDescent="0.2">
      <c r="A1765" t="s">
        <v>9017</v>
      </c>
      <c r="B1765" t="s">
        <v>9018</v>
      </c>
      <c r="C1765" t="e">
        <f>VLOOKUP(A1765,prot_stoic!O1764:R3164,2,FALSE)</f>
        <v>#N/A</v>
      </c>
      <c r="D1765">
        <f t="shared" si="27"/>
        <v>0</v>
      </c>
    </row>
    <row r="1766" spans="1:4" x14ac:dyDescent="0.2">
      <c r="A1766" t="s">
        <v>9019</v>
      </c>
      <c r="B1766" t="s">
        <v>9018</v>
      </c>
      <c r="C1766" t="e">
        <f>VLOOKUP(A1766,prot_stoic!O1765:R3165,2,FALSE)</f>
        <v>#N/A</v>
      </c>
      <c r="D1766">
        <f t="shared" si="27"/>
        <v>0</v>
      </c>
    </row>
    <row r="1767" spans="1:4" x14ac:dyDescent="0.2">
      <c r="A1767" t="s">
        <v>9020</v>
      </c>
      <c r="B1767" t="s">
        <v>9018</v>
      </c>
      <c r="C1767" t="e">
        <f>VLOOKUP(A1767,prot_stoic!O1766:R3166,2,FALSE)</f>
        <v>#N/A</v>
      </c>
      <c r="D1767">
        <f t="shared" si="27"/>
        <v>0</v>
      </c>
    </row>
    <row r="1768" spans="1:4" x14ac:dyDescent="0.2">
      <c r="A1768" t="s">
        <v>9023</v>
      </c>
      <c r="B1768" t="s">
        <v>9024</v>
      </c>
      <c r="C1768" t="e">
        <f>VLOOKUP(A1768,prot_stoic!O1767:R3167,2,FALSE)</f>
        <v>#N/A</v>
      </c>
      <c r="D1768">
        <f t="shared" si="27"/>
        <v>0</v>
      </c>
    </row>
    <row r="1769" spans="1:4" x14ac:dyDescent="0.2">
      <c r="A1769" t="s">
        <v>9026</v>
      </c>
      <c r="B1769" t="s">
        <v>9027</v>
      </c>
      <c r="C1769" t="e">
        <f>VLOOKUP(A1769,prot_stoic!O1768:R3168,2,FALSE)</f>
        <v>#N/A</v>
      </c>
      <c r="D1769">
        <f t="shared" si="27"/>
        <v>0</v>
      </c>
    </row>
    <row r="1770" spans="1:4" x14ac:dyDescent="0.2">
      <c r="A1770" t="s">
        <v>9029</v>
      </c>
      <c r="B1770" t="s">
        <v>9030</v>
      </c>
      <c r="C1770" t="e">
        <f>VLOOKUP(A1770,prot_stoic!O1769:R3169,2,FALSE)</f>
        <v>#N/A</v>
      </c>
      <c r="D1770">
        <f t="shared" si="27"/>
        <v>0</v>
      </c>
    </row>
    <row r="1771" spans="1:4" x14ac:dyDescent="0.2">
      <c r="A1771" t="s">
        <v>9031</v>
      </c>
      <c r="B1771" t="s">
        <v>9032</v>
      </c>
      <c r="C1771" t="e">
        <f>VLOOKUP(A1771,prot_stoic!O1770:R3170,2,FALSE)</f>
        <v>#N/A</v>
      </c>
      <c r="D1771">
        <f t="shared" si="27"/>
        <v>0</v>
      </c>
    </row>
    <row r="1772" spans="1:4" x14ac:dyDescent="0.2">
      <c r="A1772" t="s">
        <v>9034</v>
      </c>
      <c r="B1772" t="s">
        <v>9035</v>
      </c>
      <c r="C1772" t="e">
        <f>VLOOKUP(A1772,prot_stoic!O1771:R3171,2,FALSE)</f>
        <v>#N/A</v>
      </c>
      <c r="D1772">
        <f t="shared" si="27"/>
        <v>0</v>
      </c>
    </row>
    <row r="1773" spans="1:4" x14ac:dyDescent="0.2">
      <c r="A1773" t="s">
        <v>9037</v>
      </c>
      <c r="B1773" t="s">
        <v>9035</v>
      </c>
      <c r="C1773" t="e">
        <f>VLOOKUP(A1773,prot_stoic!O1772:R3172,2,FALSE)</f>
        <v>#N/A</v>
      </c>
      <c r="D1773">
        <f t="shared" si="27"/>
        <v>0</v>
      </c>
    </row>
    <row r="1774" spans="1:4" x14ac:dyDescent="0.2">
      <c r="A1774" t="s">
        <v>9039</v>
      </c>
      <c r="B1774" t="s">
        <v>9040</v>
      </c>
      <c r="C1774" t="e">
        <f>VLOOKUP(A1774,prot_stoic!O1773:R3173,2,FALSE)</f>
        <v>#N/A</v>
      </c>
      <c r="D1774">
        <f t="shared" si="27"/>
        <v>0</v>
      </c>
    </row>
    <row r="1775" spans="1:4" x14ac:dyDescent="0.2">
      <c r="A1775" t="s">
        <v>9042</v>
      </c>
      <c r="B1775" t="s">
        <v>9043</v>
      </c>
      <c r="C1775" t="e">
        <f>VLOOKUP(A1775,prot_stoic!O1774:R3174,2,FALSE)</f>
        <v>#N/A</v>
      </c>
      <c r="D1775">
        <f t="shared" si="27"/>
        <v>0</v>
      </c>
    </row>
    <row r="1776" spans="1:4" x14ac:dyDescent="0.2">
      <c r="A1776" t="s">
        <v>9045</v>
      </c>
      <c r="B1776" t="s">
        <v>9046</v>
      </c>
      <c r="C1776" t="e">
        <f>VLOOKUP(A1776,prot_stoic!O1775:R3175,2,FALSE)</f>
        <v>#N/A</v>
      </c>
      <c r="D1776">
        <f t="shared" si="27"/>
        <v>0</v>
      </c>
    </row>
    <row r="1777" spans="1:4" x14ac:dyDescent="0.2">
      <c r="A1777" t="s">
        <v>9048</v>
      </c>
      <c r="B1777" t="s">
        <v>9049</v>
      </c>
      <c r="C1777" t="e">
        <f>VLOOKUP(A1777,prot_stoic!O1776:R3176,2,FALSE)</f>
        <v>#N/A</v>
      </c>
      <c r="D1777">
        <f t="shared" si="27"/>
        <v>0</v>
      </c>
    </row>
    <row r="1778" spans="1:4" x14ac:dyDescent="0.2">
      <c r="A1778" t="s">
        <v>9050</v>
      </c>
      <c r="B1778" t="s">
        <v>9051</v>
      </c>
      <c r="C1778" t="e">
        <f>VLOOKUP(A1778,prot_stoic!O1777:R3177,2,FALSE)</f>
        <v>#N/A</v>
      </c>
      <c r="D1778">
        <f t="shared" si="27"/>
        <v>0</v>
      </c>
    </row>
    <row r="1779" spans="1:4" x14ac:dyDescent="0.2">
      <c r="A1779" t="s">
        <v>9053</v>
      </c>
      <c r="B1779" t="s">
        <v>9054</v>
      </c>
      <c r="C1779" t="e">
        <f>VLOOKUP(A1779,prot_stoic!O1778:R3178,2,FALSE)</f>
        <v>#N/A</v>
      </c>
      <c r="D1779">
        <f t="shared" si="27"/>
        <v>0</v>
      </c>
    </row>
    <row r="1780" spans="1:4" x14ac:dyDescent="0.2">
      <c r="A1780" t="s">
        <v>9056</v>
      </c>
      <c r="B1780" t="s">
        <v>9057</v>
      </c>
      <c r="C1780" t="e">
        <f>VLOOKUP(A1780,prot_stoic!O1779:R3179,2,FALSE)</f>
        <v>#N/A</v>
      </c>
      <c r="D1780">
        <f t="shared" si="27"/>
        <v>0</v>
      </c>
    </row>
    <row r="1781" spans="1:4" x14ac:dyDescent="0.2">
      <c r="A1781" t="s">
        <v>9058</v>
      </c>
      <c r="B1781" t="s">
        <v>9057</v>
      </c>
      <c r="C1781" t="e">
        <f>VLOOKUP(A1781,prot_stoic!O1780:R3180,2,FALSE)</f>
        <v>#N/A</v>
      </c>
      <c r="D1781">
        <f t="shared" si="27"/>
        <v>0</v>
      </c>
    </row>
    <row r="1782" spans="1:4" x14ac:dyDescent="0.2">
      <c r="A1782" t="s">
        <v>9059</v>
      </c>
      <c r="B1782" t="s">
        <v>9057</v>
      </c>
      <c r="C1782" t="e">
        <f>VLOOKUP(A1782,prot_stoic!O1781:R3181,2,FALSE)</f>
        <v>#N/A</v>
      </c>
      <c r="D1782">
        <f t="shared" si="27"/>
        <v>0</v>
      </c>
    </row>
    <row r="1783" spans="1:4" x14ac:dyDescent="0.2">
      <c r="A1783" t="s">
        <v>9060</v>
      </c>
      <c r="B1783" t="s">
        <v>9061</v>
      </c>
      <c r="C1783" t="e">
        <f>VLOOKUP(A1783,prot_stoic!O1782:R3182,2,FALSE)</f>
        <v>#N/A</v>
      </c>
      <c r="D1783">
        <f t="shared" si="27"/>
        <v>0</v>
      </c>
    </row>
    <row r="1784" spans="1:4" x14ac:dyDescent="0.2">
      <c r="A1784" t="s">
        <v>9063</v>
      </c>
      <c r="B1784" t="s">
        <v>9064</v>
      </c>
      <c r="C1784" t="e">
        <f>VLOOKUP(A1784,prot_stoic!O1783:R3183,2,FALSE)</f>
        <v>#N/A</v>
      </c>
      <c r="D1784">
        <f t="shared" si="27"/>
        <v>0</v>
      </c>
    </row>
    <row r="1785" spans="1:4" x14ac:dyDescent="0.2">
      <c r="A1785" t="s">
        <v>9065</v>
      </c>
      <c r="B1785" t="s">
        <v>9066</v>
      </c>
      <c r="C1785" t="e">
        <f>VLOOKUP(A1785,prot_stoic!O1784:R3184,2,FALSE)</f>
        <v>#N/A</v>
      </c>
      <c r="D1785">
        <f t="shared" si="27"/>
        <v>0</v>
      </c>
    </row>
    <row r="1786" spans="1:4" x14ac:dyDescent="0.2">
      <c r="A1786" t="s">
        <v>9067</v>
      </c>
      <c r="B1786" t="s">
        <v>9068</v>
      </c>
      <c r="C1786" t="e">
        <f>VLOOKUP(A1786,prot_stoic!O1785:R3185,2,FALSE)</f>
        <v>#N/A</v>
      </c>
      <c r="D1786">
        <f t="shared" si="27"/>
        <v>0</v>
      </c>
    </row>
    <row r="1787" spans="1:4" x14ac:dyDescent="0.2">
      <c r="A1787" t="s">
        <v>9069</v>
      </c>
      <c r="B1787" t="s">
        <v>9070</v>
      </c>
      <c r="C1787" t="e">
        <f>VLOOKUP(A1787,prot_stoic!O1786:R3186,2,FALSE)</f>
        <v>#N/A</v>
      </c>
      <c r="D1787">
        <f t="shared" si="27"/>
        <v>0</v>
      </c>
    </row>
    <row r="1788" spans="1:4" x14ac:dyDescent="0.2">
      <c r="A1788" t="s">
        <v>9072</v>
      </c>
      <c r="B1788" t="s">
        <v>9073</v>
      </c>
      <c r="C1788" t="e">
        <f>VLOOKUP(A1788,prot_stoic!O1787:R3187,2,FALSE)</f>
        <v>#N/A</v>
      </c>
      <c r="D1788">
        <f t="shared" si="27"/>
        <v>0</v>
      </c>
    </row>
    <row r="1789" spans="1:4" x14ac:dyDescent="0.2">
      <c r="A1789" t="s">
        <v>9075</v>
      </c>
      <c r="B1789" t="s">
        <v>6081</v>
      </c>
      <c r="C1789" t="e">
        <f>VLOOKUP(A1789,prot_stoic!O1788:R3188,2,FALSE)</f>
        <v>#N/A</v>
      </c>
      <c r="D1789">
        <f t="shared" si="27"/>
        <v>0</v>
      </c>
    </row>
    <row r="1790" spans="1:4" x14ac:dyDescent="0.2">
      <c r="A1790" t="s">
        <v>9077</v>
      </c>
      <c r="B1790" t="s">
        <v>6081</v>
      </c>
      <c r="C1790" t="e">
        <f>VLOOKUP(A1790,prot_stoic!O1789:R3189,2,FALSE)</f>
        <v>#N/A</v>
      </c>
      <c r="D1790">
        <f t="shared" si="27"/>
        <v>0</v>
      </c>
    </row>
    <row r="1791" spans="1:4" x14ac:dyDescent="0.2">
      <c r="A1791" t="s">
        <v>9079</v>
      </c>
      <c r="B1791" t="s">
        <v>9080</v>
      </c>
      <c r="C1791" t="e">
        <f>VLOOKUP(A1791,prot_stoic!O1790:R3190,2,FALSE)</f>
        <v>#N/A</v>
      </c>
      <c r="D1791">
        <f t="shared" si="27"/>
        <v>0</v>
      </c>
    </row>
    <row r="1792" spans="1:4" x14ac:dyDescent="0.2">
      <c r="A1792" t="s">
        <v>9082</v>
      </c>
      <c r="B1792" t="s">
        <v>9083</v>
      </c>
      <c r="C1792" t="e">
        <f>VLOOKUP(A1792,prot_stoic!O1791:R3191,2,FALSE)</f>
        <v>#N/A</v>
      </c>
      <c r="D1792">
        <f t="shared" si="27"/>
        <v>0</v>
      </c>
    </row>
    <row r="1793" spans="1:4" x14ac:dyDescent="0.2">
      <c r="A1793" t="s">
        <v>9085</v>
      </c>
      <c r="B1793" t="s">
        <v>9086</v>
      </c>
      <c r="C1793" t="e">
        <f>VLOOKUP(A1793,prot_stoic!O1792:R3192,2,FALSE)</f>
        <v>#N/A</v>
      </c>
      <c r="D1793">
        <f t="shared" si="27"/>
        <v>0</v>
      </c>
    </row>
    <row r="1794" spans="1:4" x14ac:dyDescent="0.2">
      <c r="A1794" t="s">
        <v>9088</v>
      </c>
      <c r="B1794" t="s">
        <v>9089</v>
      </c>
      <c r="C1794" t="e">
        <f>VLOOKUP(A1794,prot_stoic!O1793:R3193,2,FALSE)</f>
        <v>#N/A</v>
      </c>
      <c r="D1794">
        <f t="shared" si="27"/>
        <v>0</v>
      </c>
    </row>
    <row r="1795" spans="1:4" x14ac:dyDescent="0.2">
      <c r="A1795" t="s">
        <v>9091</v>
      </c>
      <c r="B1795" t="s">
        <v>9089</v>
      </c>
      <c r="C1795" t="e">
        <f>VLOOKUP(A1795,prot_stoic!O1794:R3194,2,FALSE)</f>
        <v>#N/A</v>
      </c>
      <c r="D1795">
        <f t="shared" si="27"/>
        <v>0</v>
      </c>
    </row>
    <row r="1796" spans="1:4" x14ac:dyDescent="0.2">
      <c r="A1796" t="s">
        <v>9093</v>
      </c>
      <c r="B1796" t="s">
        <v>9089</v>
      </c>
      <c r="C1796" t="e">
        <f>VLOOKUP(A1796,prot_stoic!O1795:R3195,2,FALSE)</f>
        <v>#N/A</v>
      </c>
      <c r="D1796">
        <f t="shared" ref="D1796:D1859" si="28">IF(ISNA(C1796),0,1)</f>
        <v>0</v>
      </c>
    </row>
    <row r="1797" spans="1:4" x14ac:dyDescent="0.2">
      <c r="A1797" t="s">
        <v>9094</v>
      </c>
      <c r="B1797" t="s">
        <v>9095</v>
      </c>
      <c r="C1797" t="e">
        <f>VLOOKUP(A1797,prot_stoic!O1796:R3196,2,FALSE)</f>
        <v>#N/A</v>
      </c>
      <c r="D1797">
        <f t="shared" si="28"/>
        <v>0</v>
      </c>
    </row>
    <row r="1798" spans="1:4" x14ac:dyDescent="0.2">
      <c r="A1798" t="s">
        <v>9097</v>
      </c>
      <c r="B1798" t="s">
        <v>9098</v>
      </c>
      <c r="C1798" t="e">
        <f>VLOOKUP(A1798,prot_stoic!O1797:R3197,2,FALSE)</f>
        <v>#N/A</v>
      </c>
      <c r="D1798">
        <f t="shared" si="28"/>
        <v>0</v>
      </c>
    </row>
    <row r="1799" spans="1:4" x14ac:dyDescent="0.2">
      <c r="A1799" t="s">
        <v>9100</v>
      </c>
      <c r="B1799" t="s">
        <v>9101</v>
      </c>
      <c r="C1799" t="e">
        <f>VLOOKUP(A1799,prot_stoic!O1798:R3198,2,FALSE)</f>
        <v>#N/A</v>
      </c>
      <c r="D1799">
        <f t="shared" si="28"/>
        <v>0</v>
      </c>
    </row>
    <row r="1800" spans="1:4" x14ac:dyDescent="0.2">
      <c r="A1800" t="s">
        <v>9102</v>
      </c>
      <c r="B1800" t="s">
        <v>9103</v>
      </c>
      <c r="C1800" t="e">
        <f>VLOOKUP(A1800,prot_stoic!O1799:R3199,2,FALSE)</f>
        <v>#N/A</v>
      </c>
      <c r="D1800">
        <f t="shared" si="28"/>
        <v>0</v>
      </c>
    </row>
    <row r="1801" spans="1:4" x14ac:dyDescent="0.2">
      <c r="A1801" t="s">
        <v>9105</v>
      </c>
      <c r="B1801" t="s">
        <v>9103</v>
      </c>
      <c r="C1801" t="e">
        <f>VLOOKUP(A1801,prot_stoic!O1800:R3200,2,FALSE)</f>
        <v>#N/A</v>
      </c>
      <c r="D1801">
        <f t="shared" si="28"/>
        <v>0</v>
      </c>
    </row>
    <row r="1802" spans="1:4" x14ac:dyDescent="0.2">
      <c r="A1802" t="s">
        <v>9107</v>
      </c>
      <c r="B1802" t="s">
        <v>9108</v>
      </c>
      <c r="C1802" t="e">
        <f>VLOOKUP(A1802,prot_stoic!O1801:R3201,2,FALSE)</f>
        <v>#N/A</v>
      </c>
      <c r="D1802">
        <f t="shared" si="28"/>
        <v>0</v>
      </c>
    </row>
    <row r="1803" spans="1:4" x14ac:dyDescent="0.2">
      <c r="A1803" t="s">
        <v>9109</v>
      </c>
      <c r="B1803" t="s">
        <v>9110</v>
      </c>
      <c r="C1803" t="e">
        <f>VLOOKUP(A1803,prot_stoic!O1802:R3202,2,FALSE)</f>
        <v>#N/A</v>
      </c>
      <c r="D1803">
        <f t="shared" si="28"/>
        <v>0</v>
      </c>
    </row>
    <row r="1804" spans="1:4" x14ac:dyDescent="0.2">
      <c r="A1804" t="s">
        <v>9112</v>
      </c>
      <c r="B1804" t="s">
        <v>9113</v>
      </c>
      <c r="C1804" t="e">
        <f>VLOOKUP(A1804,prot_stoic!O1803:R3203,2,FALSE)</f>
        <v>#N/A</v>
      </c>
      <c r="D1804">
        <f t="shared" si="28"/>
        <v>0</v>
      </c>
    </row>
    <row r="1805" spans="1:4" x14ac:dyDescent="0.2">
      <c r="A1805" t="s">
        <v>9114</v>
      </c>
      <c r="B1805" t="s">
        <v>9113</v>
      </c>
      <c r="C1805" t="e">
        <f>VLOOKUP(A1805,prot_stoic!O1804:R3204,2,FALSE)</f>
        <v>#N/A</v>
      </c>
      <c r="D1805">
        <f t="shared" si="28"/>
        <v>0</v>
      </c>
    </row>
    <row r="1806" spans="1:4" x14ac:dyDescent="0.2">
      <c r="A1806" t="s">
        <v>9116</v>
      </c>
      <c r="B1806" t="s">
        <v>9113</v>
      </c>
      <c r="C1806" t="e">
        <f>VLOOKUP(A1806,prot_stoic!O1805:R3205,2,FALSE)</f>
        <v>#N/A</v>
      </c>
      <c r="D1806">
        <f t="shared" si="28"/>
        <v>0</v>
      </c>
    </row>
    <row r="1807" spans="1:4" x14ac:dyDescent="0.2">
      <c r="A1807" t="s">
        <v>9118</v>
      </c>
      <c r="B1807" t="s">
        <v>9113</v>
      </c>
      <c r="C1807" t="e">
        <f>VLOOKUP(A1807,prot_stoic!O1806:R3206,2,FALSE)</f>
        <v>#N/A</v>
      </c>
      <c r="D1807">
        <f t="shared" si="28"/>
        <v>0</v>
      </c>
    </row>
    <row r="1808" spans="1:4" x14ac:dyDescent="0.2">
      <c r="A1808" t="s">
        <v>9120</v>
      </c>
      <c r="B1808" t="s">
        <v>9113</v>
      </c>
      <c r="C1808" t="e">
        <f>VLOOKUP(A1808,prot_stoic!O1807:R3207,2,FALSE)</f>
        <v>#N/A</v>
      </c>
      <c r="D1808">
        <f t="shared" si="28"/>
        <v>0</v>
      </c>
    </row>
    <row r="1809" spans="1:4" x14ac:dyDescent="0.2">
      <c r="A1809" t="s">
        <v>9122</v>
      </c>
      <c r="B1809" t="s">
        <v>9123</v>
      </c>
      <c r="C1809" t="e">
        <f>VLOOKUP(A1809,prot_stoic!O1808:R3208,2,FALSE)</f>
        <v>#N/A</v>
      </c>
      <c r="D1809">
        <f t="shared" si="28"/>
        <v>0</v>
      </c>
    </row>
    <row r="1810" spans="1:4" x14ac:dyDescent="0.2">
      <c r="A1810" t="s">
        <v>9124</v>
      </c>
      <c r="B1810" t="s">
        <v>9125</v>
      </c>
      <c r="C1810" t="e">
        <f>VLOOKUP(A1810,prot_stoic!O1809:R3209,2,FALSE)</f>
        <v>#N/A</v>
      </c>
      <c r="D1810">
        <f t="shared" si="28"/>
        <v>0</v>
      </c>
    </row>
    <row r="1811" spans="1:4" x14ac:dyDescent="0.2">
      <c r="A1811" t="s">
        <v>9127</v>
      </c>
      <c r="B1811" t="s">
        <v>9128</v>
      </c>
      <c r="C1811" t="e">
        <f>VLOOKUP(A1811,prot_stoic!O1810:R3210,2,FALSE)</f>
        <v>#N/A</v>
      </c>
      <c r="D1811">
        <f t="shared" si="28"/>
        <v>0</v>
      </c>
    </row>
    <row r="1812" spans="1:4" x14ac:dyDescent="0.2">
      <c r="A1812" t="s">
        <v>9130</v>
      </c>
      <c r="B1812" t="s">
        <v>9131</v>
      </c>
      <c r="C1812" t="e">
        <f>VLOOKUP(A1812,prot_stoic!O1811:R3211,2,FALSE)</f>
        <v>#N/A</v>
      </c>
      <c r="D1812">
        <f t="shared" si="28"/>
        <v>0</v>
      </c>
    </row>
    <row r="1813" spans="1:4" x14ac:dyDescent="0.2">
      <c r="A1813" t="s">
        <v>9133</v>
      </c>
      <c r="B1813" t="s">
        <v>9134</v>
      </c>
      <c r="C1813" t="e">
        <f>VLOOKUP(A1813,prot_stoic!O1812:R3212,2,FALSE)</f>
        <v>#N/A</v>
      </c>
      <c r="D1813">
        <f t="shared" si="28"/>
        <v>0</v>
      </c>
    </row>
    <row r="1814" spans="1:4" x14ac:dyDescent="0.2">
      <c r="A1814" t="s">
        <v>9136</v>
      </c>
      <c r="B1814" t="s">
        <v>9137</v>
      </c>
      <c r="C1814" t="e">
        <f>VLOOKUP(A1814,prot_stoic!O1813:R3213,2,FALSE)</f>
        <v>#N/A</v>
      </c>
      <c r="D1814">
        <f t="shared" si="28"/>
        <v>0</v>
      </c>
    </row>
    <row r="1815" spans="1:4" x14ac:dyDescent="0.2">
      <c r="A1815" t="s">
        <v>9138</v>
      </c>
      <c r="B1815" t="s">
        <v>9139</v>
      </c>
      <c r="C1815" t="e">
        <f>VLOOKUP(A1815,prot_stoic!O1814:R3214,2,FALSE)</f>
        <v>#N/A</v>
      </c>
      <c r="D1815">
        <f t="shared" si="28"/>
        <v>0</v>
      </c>
    </row>
    <row r="1816" spans="1:4" x14ac:dyDescent="0.2">
      <c r="A1816" t="s">
        <v>9141</v>
      </c>
      <c r="B1816" t="s">
        <v>9142</v>
      </c>
      <c r="C1816" t="e">
        <f>VLOOKUP(A1816,prot_stoic!O1815:R3215,2,FALSE)</f>
        <v>#N/A</v>
      </c>
      <c r="D1816">
        <f t="shared" si="28"/>
        <v>0</v>
      </c>
    </row>
    <row r="1817" spans="1:4" x14ac:dyDescent="0.2">
      <c r="A1817" t="s">
        <v>9144</v>
      </c>
      <c r="B1817" t="s">
        <v>9142</v>
      </c>
      <c r="C1817" t="e">
        <f>VLOOKUP(A1817,prot_stoic!O1816:R3216,2,FALSE)</f>
        <v>#N/A</v>
      </c>
      <c r="D1817">
        <f t="shared" si="28"/>
        <v>0</v>
      </c>
    </row>
    <row r="1818" spans="1:4" x14ac:dyDescent="0.2">
      <c r="A1818" t="s">
        <v>9146</v>
      </c>
      <c r="B1818" t="s">
        <v>9147</v>
      </c>
      <c r="C1818" t="e">
        <f>VLOOKUP(A1818,prot_stoic!O1817:R3217,2,FALSE)</f>
        <v>#N/A</v>
      </c>
      <c r="D1818">
        <f t="shared" si="28"/>
        <v>0</v>
      </c>
    </row>
    <row r="1819" spans="1:4" x14ac:dyDescent="0.2">
      <c r="A1819" t="s">
        <v>9148</v>
      </c>
      <c r="B1819" t="s">
        <v>5326</v>
      </c>
      <c r="C1819" t="e">
        <f>VLOOKUP(A1819,prot_stoic!O1818:R3218,2,FALSE)</f>
        <v>#N/A</v>
      </c>
      <c r="D1819">
        <f t="shared" si="28"/>
        <v>0</v>
      </c>
    </row>
    <row r="1820" spans="1:4" x14ac:dyDescent="0.2">
      <c r="A1820" t="s">
        <v>9150</v>
      </c>
      <c r="B1820" t="s">
        <v>9151</v>
      </c>
      <c r="C1820" t="e">
        <f>VLOOKUP(A1820,prot_stoic!O1819:R3219,2,FALSE)</f>
        <v>#N/A</v>
      </c>
      <c r="D1820">
        <f t="shared" si="28"/>
        <v>0</v>
      </c>
    </row>
    <row r="1821" spans="1:4" x14ac:dyDescent="0.2">
      <c r="A1821" t="s">
        <v>9153</v>
      </c>
      <c r="B1821" t="s">
        <v>9154</v>
      </c>
      <c r="C1821" t="e">
        <f>VLOOKUP(A1821,prot_stoic!O1820:R3220,2,FALSE)</f>
        <v>#N/A</v>
      </c>
      <c r="D1821">
        <f t="shared" si="28"/>
        <v>0</v>
      </c>
    </row>
    <row r="1822" spans="1:4" x14ac:dyDescent="0.2">
      <c r="A1822" t="s">
        <v>9156</v>
      </c>
      <c r="B1822" t="s">
        <v>9157</v>
      </c>
      <c r="C1822" t="e">
        <f>VLOOKUP(A1822,prot_stoic!O1821:R3221,2,FALSE)</f>
        <v>#N/A</v>
      </c>
      <c r="D1822">
        <f t="shared" si="28"/>
        <v>0</v>
      </c>
    </row>
    <row r="1823" spans="1:4" x14ac:dyDescent="0.2">
      <c r="A1823" t="s">
        <v>9159</v>
      </c>
      <c r="B1823" t="s">
        <v>9160</v>
      </c>
      <c r="C1823" t="e">
        <f>VLOOKUP(A1823,prot_stoic!O1822:R3222,2,FALSE)</f>
        <v>#N/A</v>
      </c>
      <c r="D1823">
        <f t="shared" si="28"/>
        <v>0</v>
      </c>
    </row>
    <row r="1824" spans="1:4" x14ac:dyDescent="0.2">
      <c r="A1824" t="s">
        <v>9162</v>
      </c>
      <c r="B1824" t="s">
        <v>9163</v>
      </c>
      <c r="C1824" t="e">
        <f>VLOOKUP(A1824,prot_stoic!O1823:R3223,2,FALSE)</f>
        <v>#N/A</v>
      </c>
      <c r="D1824">
        <f t="shared" si="28"/>
        <v>0</v>
      </c>
    </row>
    <row r="1825" spans="1:4" x14ac:dyDescent="0.2">
      <c r="A1825" t="s">
        <v>9164</v>
      </c>
      <c r="B1825" t="s">
        <v>9165</v>
      </c>
      <c r="C1825" t="e">
        <f>VLOOKUP(A1825,prot_stoic!O1824:R3224,2,FALSE)</f>
        <v>#N/A</v>
      </c>
      <c r="D1825">
        <f t="shared" si="28"/>
        <v>0</v>
      </c>
    </row>
    <row r="1826" spans="1:4" x14ac:dyDescent="0.2">
      <c r="A1826" t="s">
        <v>9167</v>
      </c>
      <c r="B1826" t="s">
        <v>9165</v>
      </c>
      <c r="C1826" t="e">
        <f>VLOOKUP(A1826,prot_stoic!O1825:R3225,2,FALSE)</f>
        <v>#N/A</v>
      </c>
      <c r="D1826">
        <f t="shared" si="28"/>
        <v>0</v>
      </c>
    </row>
    <row r="1827" spans="1:4" x14ac:dyDescent="0.2">
      <c r="A1827" t="s">
        <v>9169</v>
      </c>
      <c r="B1827" t="s">
        <v>9170</v>
      </c>
      <c r="C1827" t="e">
        <f>VLOOKUP(A1827,prot_stoic!O1826:R3226,2,FALSE)</f>
        <v>#N/A</v>
      </c>
      <c r="D1827">
        <f t="shared" si="28"/>
        <v>0</v>
      </c>
    </row>
    <row r="1828" spans="1:4" x14ac:dyDescent="0.2">
      <c r="A1828" t="s">
        <v>9172</v>
      </c>
      <c r="B1828" t="s">
        <v>9173</v>
      </c>
      <c r="C1828" t="e">
        <f>VLOOKUP(A1828,prot_stoic!O1827:R3227,2,FALSE)</f>
        <v>#N/A</v>
      </c>
      <c r="D1828">
        <f t="shared" si="28"/>
        <v>0</v>
      </c>
    </row>
    <row r="1829" spans="1:4" x14ac:dyDescent="0.2">
      <c r="A1829" t="s">
        <v>9175</v>
      </c>
      <c r="B1829" t="s">
        <v>9176</v>
      </c>
      <c r="C1829" t="e">
        <f>VLOOKUP(A1829,prot_stoic!O1828:R3228,2,FALSE)</f>
        <v>#N/A</v>
      </c>
      <c r="D1829">
        <f t="shared" si="28"/>
        <v>0</v>
      </c>
    </row>
    <row r="1830" spans="1:4" x14ac:dyDescent="0.2">
      <c r="A1830" t="s">
        <v>9178</v>
      </c>
      <c r="B1830" t="s">
        <v>9179</v>
      </c>
      <c r="C1830" t="e">
        <f>VLOOKUP(A1830,prot_stoic!O1829:R3229,2,FALSE)</f>
        <v>#N/A</v>
      </c>
      <c r="D1830">
        <f t="shared" si="28"/>
        <v>0</v>
      </c>
    </row>
    <row r="1831" spans="1:4" x14ac:dyDescent="0.2">
      <c r="A1831" t="s">
        <v>9181</v>
      </c>
      <c r="B1831" t="s">
        <v>9179</v>
      </c>
      <c r="C1831" t="e">
        <f>VLOOKUP(A1831,prot_stoic!O1830:R3230,2,FALSE)</f>
        <v>#N/A</v>
      </c>
      <c r="D1831">
        <f t="shared" si="28"/>
        <v>0</v>
      </c>
    </row>
    <row r="1832" spans="1:4" x14ac:dyDescent="0.2">
      <c r="A1832" t="s">
        <v>9183</v>
      </c>
      <c r="B1832" t="s">
        <v>9184</v>
      </c>
      <c r="C1832" t="e">
        <f>VLOOKUP(A1832,prot_stoic!O1831:R3231,2,FALSE)</f>
        <v>#N/A</v>
      </c>
      <c r="D1832">
        <f t="shared" si="28"/>
        <v>0</v>
      </c>
    </row>
    <row r="1833" spans="1:4" x14ac:dyDescent="0.2">
      <c r="A1833" t="s">
        <v>9187</v>
      </c>
      <c r="B1833" t="s">
        <v>9188</v>
      </c>
      <c r="C1833" t="e">
        <f>VLOOKUP(A1833,prot_stoic!O1832:R3232,2,FALSE)</f>
        <v>#N/A</v>
      </c>
      <c r="D1833">
        <f t="shared" si="28"/>
        <v>0</v>
      </c>
    </row>
    <row r="1834" spans="1:4" x14ac:dyDescent="0.2">
      <c r="A1834" t="s">
        <v>9190</v>
      </c>
      <c r="B1834" t="s">
        <v>9191</v>
      </c>
      <c r="C1834" t="e">
        <f>VLOOKUP(A1834,prot_stoic!O1833:R3233,2,FALSE)</f>
        <v>#N/A</v>
      </c>
      <c r="D1834">
        <f t="shared" si="28"/>
        <v>0</v>
      </c>
    </row>
    <row r="1835" spans="1:4" x14ac:dyDescent="0.2">
      <c r="A1835" t="s">
        <v>9193</v>
      </c>
      <c r="B1835" t="s">
        <v>9194</v>
      </c>
      <c r="C1835" t="e">
        <f>VLOOKUP(A1835,prot_stoic!O1834:R3234,2,FALSE)</f>
        <v>#N/A</v>
      </c>
      <c r="D1835">
        <f t="shared" si="28"/>
        <v>0</v>
      </c>
    </row>
    <row r="1836" spans="1:4" x14ac:dyDescent="0.2">
      <c r="A1836" t="s">
        <v>9196</v>
      </c>
      <c r="B1836" t="s">
        <v>9197</v>
      </c>
      <c r="C1836" t="e">
        <f>VLOOKUP(A1836,prot_stoic!O1835:R3235,2,FALSE)</f>
        <v>#N/A</v>
      </c>
      <c r="D1836">
        <f t="shared" si="28"/>
        <v>0</v>
      </c>
    </row>
    <row r="1837" spans="1:4" x14ac:dyDescent="0.2">
      <c r="A1837" t="s">
        <v>9199</v>
      </c>
      <c r="B1837" t="s">
        <v>9200</v>
      </c>
      <c r="C1837" t="e">
        <f>VLOOKUP(A1837,prot_stoic!O1836:R3236,2,FALSE)</f>
        <v>#N/A</v>
      </c>
      <c r="D1837">
        <f t="shared" si="28"/>
        <v>0</v>
      </c>
    </row>
    <row r="1838" spans="1:4" x14ac:dyDescent="0.2">
      <c r="A1838" t="s">
        <v>9201</v>
      </c>
      <c r="B1838" t="s">
        <v>9202</v>
      </c>
      <c r="C1838" t="e">
        <f>VLOOKUP(A1838,prot_stoic!O1837:R3237,2,FALSE)</f>
        <v>#N/A</v>
      </c>
      <c r="D1838">
        <f t="shared" si="28"/>
        <v>0</v>
      </c>
    </row>
    <row r="1839" spans="1:4" x14ac:dyDescent="0.2">
      <c r="A1839" t="s">
        <v>9204</v>
      </c>
      <c r="B1839" t="s">
        <v>9205</v>
      </c>
      <c r="C1839" t="e">
        <f>VLOOKUP(A1839,prot_stoic!O1838:R3238,2,FALSE)</f>
        <v>#N/A</v>
      </c>
      <c r="D1839">
        <f t="shared" si="28"/>
        <v>0</v>
      </c>
    </row>
    <row r="1840" spans="1:4" x14ac:dyDescent="0.2">
      <c r="A1840" t="s">
        <v>9207</v>
      </c>
      <c r="B1840" t="s">
        <v>9208</v>
      </c>
      <c r="C1840" t="e">
        <f>VLOOKUP(A1840,prot_stoic!O1839:R3239,2,FALSE)</f>
        <v>#N/A</v>
      </c>
      <c r="D1840">
        <f t="shared" si="28"/>
        <v>0</v>
      </c>
    </row>
    <row r="1841" spans="1:4" x14ac:dyDescent="0.2">
      <c r="A1841" t="s">
        <v>9210</v>
      </c>
      <c r="B1841" t="s">
        <v>9211</v>
      </c>
      <c r="C1841" t="e">
        <f>VLOOKUP(A1841,prot_stoic!O1840:R3240,2,FALSE)</f>
        <v>#N/A</v>
      </c>
      <c r="D1841">
        <f t="shared" si="28"/>
        <v>0</v>
      </c>
    </row>
    <row r="1842" spans="1:4" x14ac:dyDescent="0.2">
      <c r="A1842" t="s">
        <v>9213</v>
      </c>
      <c r="B1842" t="s">
        <v>9214</v>
      </c>
      <c r="C1842" t="e">
        <f>VLOOKUP(A1842,prot_stoic!O1841:R3241,2,FALSE)</f>
        <v>#N/A</v>
      </c>
      <c r="D1842">
        <f t="shared" si="28"/>
        <v>0</v>
      </c>
    </row>
    <row r="1843" spans="1:4" x14ac:dyDescent="0.2">
      <c r="A1843" t="s">
        <v>9215</v>
      </c>
      <c r="B1843" t="s">
        <v>9216</v>
      </c>
      <c r="C1843" t="e">
        <f>VLOOKUP(A1843,prot_stoic!O1842:R3242,2,FALSE)</f>
        <v>#N/A</v>
      </c>
      <c r="D1843">
        <f t="shared" si="28"/>
        <v>0</v>
      </c>
    </row>
    <row r="1844" spans="1:4" x14ac:dyDescent="0.2">
      <c r="A1844" t="s">
        <v>9217</v>
      </c>
      <c r="B1844" t="s">
        <v>9218</v>
      </c>
      <c r="C1844" t="e">
        <f>VLOOKUP(A1844,prot_stoic!O1843:R3243,2,FALSE)</f>
        <v>#N/A</v>
      </c>
      <c r="D1844">
        <f t="shared" si="28"/>
        <v>0</v>
      </c>
    </row>
    <row r="1845" spans="1:4" x14ac:dyDescent="0.2">
      <c r="A1845" t="s">
        <v>9219</v>
      </c>
      <c r="B1845" t="s">
        <v>9218</v>
      </c>
      <c r="C1845" t="e">
        <f>VLOOKUP(A1845,prot_stoic!O1844:R3244,2,FALSE)</f>
        <v>#N/A</v>
      </c>
      <c r="D1845">
        <f t="shared" si="28"/>
        <v>0</v>
      </c>
    </row>
    <row r="1846" spans="1:4" x14ac:dyDescent="0.2">
      <c r="A1846" t="s">
        <v>9221</v>
      </c>
      <c r="B1846" t="s">
        <v>9218</v>
      </c>
      <c r="C1846" t="e">
        <f>VLOOKUP(A1846,prot_stoic!O1845:R3245,2,FALSE)</f>
        <v>#N/A</v>
      </c>
      <c r="D1846">
        <f t="shared" si="28"/>
        <v>0</v>
      </c>
    </row>
    <row r="1847" spans="1:4" x14ac:dyDescent="0.2">
      <c r="A1847" t="s">
        <v>9224</v>
      </c>
      <c r="B1847" t="s">
        <v>9218</v>
      </c>
      <c r="C1847" t="e">
        <f>VLOOKUP(A1847,prot_stoic!O1846:R3246,2,FALSE)</f>
        <v>#N/A</v>
      </c>
      <c r="D1847">
        <f t="shared" si="28"/>
        <v>0</v>
      </c>
    </row>
    <row r="1848" spans="1:4" x14ac:dyDescent="0.2">
      <c r="A1848" t="s">
        <v>9226</v>
      </c>
      <c r="B1848" t="s">
        <v>9218</v>
      </c>
      <c r="C1848" t="e">
        <f>VLOOKUP(A1848,prot_stoic!O1847:R3247,2,FALSE)</f>
        <v>#N/A</v>
      </c>
      <c r="D1848">
        <f t="shared" si="28"/>
        <v>0</v>
      </c>
    </row>
    <row r="1849" spans="1:4" x14ac:dyDescent="0.2">
      <c r="A1849" t="s">
        <v>9229</v>
      </c>
      <c r="B1849" t="s">
        <v>9230</v>
      </c>
      <c r="C1849" t="e">
        <f>VLOOKUP(A1849,prot_stoic!O1848:R3248,2,FALSE)</f>
        <v>#N/A</v>
      </c>
      <c r="D1849">
        <f t="shared" si="28"/>
        <v>0</v>
      </c>
    </row>
    <row r="1850" spans="1:4" x14ac:dyDescent="0.2">
      <c r="A1850" t="s">
        <v>9233</v>
      </c>
      <c r="B1850" t="s">
        <v>9230</v>
      </c>
      <c r="C1850" t="e">
        <f>VLOOKUP(A1850,prot_stoic!O1849:R3249,2,FALSE)</f>
        <v>#N/A</v>
      </c>
      <c r="D1850">
        <f t="shared" si="28"/>
        <v>0</v>
      </c>
    </row>
    <row r="1851" spans="1:4" x14ac:dyDescent="0.2">
      <c r="A1851" t="s">
        <v>9235</v>
      </c>
      <c r="B1851" t="s">
        <v>9230</v>
      </c>
      <c r="C1851" t="e">
        <f>VLOOKUP(A1851,prot_stoic!O1850:R3250,2,FALSE)</f>
        <v>#N/A</v>
      </c>
      <c r="D1851">
        <f t="shared" si="28"/>
        <v>0</v>
      </c>
    </row>
    <row r="1852" spans="1:4" x14ac:dyDescent="0.2">
      <c r="A1852" t="s">
        <v>9236</v>
      </c>
      <c r="B1852" t="s">
        <v>9237</v>
      </c>
      <c r="C1852" t="e">
        <f>VLOOKUP(A1852,prot_stoic!O1851:R3251,2,FALSE)</f>
        <v>#N/A</v>
      </c>
      <c r="D1852">
        <f t="shared" si="28"/>
        <v>0</v>
      </c>
    </row>
    <row r="1853" spans="1:4" x14ac:dyDescent="0.2">
      <c r="A1853" t="s">
        <v>9239</v>
      </c>
      <c r="B1853" t="s">
        <v>9240</v>
      </c>
      <c r="C1853" t="e">
        <f>VLOOKUP(A1853,prot_stoic!O1852:R3252,2,FALSE)</f>
        <v>#N/A</v>
      </c>
      <c r="D1853">
        <f t="shared" si="28"/>
        <v>0</v>
      </c>
    </row>
    <row r="1854" spans="1:4" x14ac:dyDescent="0.2">
      <c r="A1854" t="s">
        <v>9243</v>
      </c>
      <c r="B1854" t="s">
        <v>9244</v>
      </c>
      <c r="C1854" t="e">
        <f>VLOOKUP(A1854,prot_stoic!O1853:R3253,2,FALSE)</f>
        <v>#N/A</v>
      </c>
      <c r="D1854">
        <f t="shared" si="28"/>
        <v>0</v>
      </c>
    </row>
    <row r="1855" spans="1:4" x14ac:dyDescent="0.2">
      <c r="A1855" t="s">
        <v>9245</v>
      </c>
      <c r="B1855" t="s">
        <v>9244</v>
      </c>
      <c r="C1855" t="e">
        <f>VLOOKUP(A1855,prot_stoic!O1854:R3254,2,FALSE)</f>
        <v>#N/A</v>
      </c>
      <c r="D1855">
        <f t="shared" si="28"/>
        <v>0</v>
      </c>
    </row>
    <row r="1856" spans="1:4" x14ac:dyDescent="0.2">
      <c r="A1856" t="s">
        <v>9247</v>
      </c>
      <c r="B1856" t="s">
        <v>9248</v>
      </c>
      <c r="C1856" t="e">
        <f>VLOOKUP(A1856,prot_stoic!O1855:R3255,2,FALSE)</f>
        <v>#N/A</v>
      </c>
      <c r="D1856">
        <f t="shared" si="28"/>
        <v>0</v>
      </c>
    </row>
    <row r="1857" spans="1:4" x14ac:dyDescent="0.2">
      <c r="A1857" t="s">
        <v>9249</v>
      </c>
      <c r="B1857" t="s">
        <v>9250</v>
      </c>
      <c r="C1857" t="e">
        <f>VLOOKUP(A1857,prot_stoic!O1856:R3256,2,FALSE)</f>
        <v>#N/A</v>
      </c>
      <c r="D1857">
        <f t="shared" si="28"/>
        <v>0</v>
      </c>
    </row>
    <row r="1858" spans="1:4" x14ac:dyDescent="0.2">
      <c r="A1858" t="s">
        <v>9251</v>
      </c>
      <c r="B1858" t="s">
        <v>9252</v>
      </c>
      <c r="C1858" t="e">
        <f>VLOOKUP(A1858,prot_stoic!O1857:R3257,2,FALSE)</f>
        <v>#N/A</v>
      </c>
      <c r="D1858">
        <f t="shared" si="28"/>
        <v>0</v>
      </c>
    </row>
    <row r="1859" spans="1:4" x14ac:dyDescent="0.2">
      <c r="A1859" t="s">
        <v>9253</v>
      </c>
      <c r="B1859" t="s">
        <v>9254</v>
      </c>
      <c r="C1859" t="e">
        <f>VLOOKUP(A1859,prot_stoic!O1858:R3258,2,FALSE)</f>
        <v>#N/A</v>
      </c>
      <c r="D1859">
        <f t="shared" si="28"/>
        <v>0</v>
      </c>
    </row>
    <row r="1860" spans="1:4" x14ac:dyDescent="0.2">
      <c r="A1860" t="s">
        <v>9255</v>
      </c>
      <c r="B1860" t="s">
        <v>9256</v>
      </c>
      <c r="C1860" t="e">
        <f>VLOOKUP(A1860,prot_stoic!O1859:R3259,2,FALSE)</f>
        <v>#N/A</v>
      </c>
      <c r="D1860">
        <f t="shared" ref="D1860:D1923" si="29">IF(ISNA(C1860),0,1)</f>
        <v>0</v>
      </c>
    </row>
    <row r="1861" spans="1:4" x14ac:dyDescent="0.2">
      <c r="A1861" t="s">
        <v>9257</v>
      </c>
      <c r="B1861" t="s">
        <v>9258</v>
      </c>
      <c r="C1861" t="e">
        <f>VLOOKUP(A1861,prot_stoic!O1860:R3260,2,FALSE)</f>
        <v>#N/A</v>
      </c>
      <c r="D1861">
        <f t="shared" si="29"/>
        <v>0</v>
      </c>
    </row>
    <row r="1862" spans="1:4" x14ac:dyDescent="0.2">
      <c r="A1862" t="s">
        <v>9260</v>
      </c>
      <c r="B1862" t="s">
        <v>9261</v>
      </c>
      <c r="C1862" t="e">
        <f>VLOOKUP(A1862,prot_stoic!O1861:R3261,2,FALSE)</f>
        <v>#N/A</v>
      </c>
      <c r="D1862">
        <f t="shared" si="29"/>
        <v>0</v>
      </c>
    </row>
    <row r="1863" spans="1:4" x14ac:dyDescent="0.2">
      <c r="A1863" t="s">
        <v>9263</v>
      </c>
      <c r="B1863" t="s">
        <v>9264</v>
      </c>
      <c r="C1863" t="e">
        <f>VLOOKUP(A1863,prot_stoic!O1862:R3262,2,FALSE)</f>
        <v>#N/A</v>
      </c>
      <c r="D1863">
        <f t="shared" si="29"/>
        <v>0</v>
      </c>
    </row>
    <row r="1864" spans="1:4" x14ac:dyDescent="0.2">
      <c r="A1864" t="s">
        <v>9266</v>
      </c>
      <c r="B1864" t="s">
        <v>9267</v>
      </c>
      <c r="C1864" t="e">
        <f>VLOOKUP(A1864,prot_stoic!O1863:R3263,2,FALSE)</f>
        <v>#N/A</v>
      </c>
      <c r="D1864">
        <f t="shared" si="29"/>
        <v>0</v>
      </c>
    </row>
    <row r="1865" spans="1:4" x14ac:dyDescent="0.2">
      <c r="A1865" t="s">
        <v>9269</v>
      </c>
      <c r="B1865" t="s">
        <v>9270</v>
      </c>
      <c r="C1865" t="e">
        <f>VLOOKUP(A1865,prot_stoic!O1864:R3264,2,FALSE)</f>
        <v>#N/A</v>
      </c>
      <c r="D1865">
        <f t="shared" si="29"/>
        <v>0</v>
      </c>
    </row>
    <row r="1866" spans="1:4" x14ac:dyDescent="0.2">
      <c r="A1866" t="s">
        <v>9271</v>
      </c>
      <c r="B1866" t="s">
        <v>9270</v>
      </c>
      <c r="C1866" t="e">
        <f>VLOOKUP(A1866,prot_stoic!O1865:R3265,2,FALSE)</f>
        <v>#N/A</v>
      </c>
      <c r="D1866">
        <f t="shared" si="29"/>
        <v>0</v>
      </c>
    </row>
    <row r="1867" spans="1:4" x14ac:dyDescent="0.2">
      <c r="A1867" t="s">
        <v>9274</v>
      </c>
      <c r="B1867" t="s">
        <v>9275</v>
      </c>
      <c r="C1867" t="e">
        <f>VLOOKUP(A1867,prot_stoic!O1866:R3266,2,FALSE)</f>
        <v>#N/A</v>
      </c>
      <c r="D1867">
        <f t="shared" si="29"/>
        <v>0</v>
      </c>
    </row>
    <row r="1868" spans="1:4" x14ac:dyDescent="0.2">
      <c r="A1868" t="s">
        <v>9277</v>
      </c>
      <c r="B1868" t="s">
        <v>9278</v>
      </c>
      <c r="C1868" t="e">
        <f>VLOOKUP(A1868,prot_stoic!O1867:R3267,2,FALSE)</f>
        <v>#N/A</v>
      </c>
      <c r="D1868">
        <f t="shared" si="29"/>
        <v>0</v>
      </c>
    </row>
    <row r="1869" spans="1:4" x14ac:dyDescent="0.2">
      <c r="A1869" t="s">
        <v>9280</v>
      </c>
      <c r="B1869" t="s">
        <v>9278</v>
      </c>
      <c r="C1869" t="e">
        <f>VLOOKUP(A1869,prot_stoic!O1868:R3268,2,FALSE)</f>
        <v>#N/A</v>
      </c>
      <c r="D1869">
        <f t="shared" si="29"/>
        <v>0</v>
      </c>
    </row>
    <row r="1870" spans="1:4" x14ac:dyDescent="0.2">
      <c r="A1870" t="s">
        <v>9283</v>
      </c>
      <c r="B1870" t="s">
        <v>9284</v>
      </c>
      <c r="C1870" t="e">
        <f>VLOOKUP(A1870,prot_stoic!O1869:R3269,2,FALSE)</f>
        <v>#N/A</v>
      </c>
      <c r="D1870">
        <f t="shared" si="29"/>
        <v>0</v>
      </c>
    </row>
    <row r="1871" spans="1:4" x14ac:dyDescent="0.2">
      <c r="A1871" t="s">
        <v>9286</v>
      </c>
      <c r="B1871" t="s">
        <v>9287</v>
      </c>
      <c r="C1871" t="e">
        <f>VLOOKUP(A1871,prot_stoic!O1870:R3270,2,FALSE)</f>
        <v>#N/A</v>
      </c>
      <c r="D1871">
        <f t="shared" si="29"/>
        <v>0</v>
      </c>
    </row>
    <row r="1872" spans="1:4" x14ac:dyDescent="0.2">
      <c r="A1872" t="s">
        <v>9289</v>
      </c>
      <c r="B1872" t="s">
        <v>9290</v>
      </c>
      <c r="C1872" t="e">
        <f>VLOOKUP(A1872,prot_stoic!O1871:R3271,2,FALSE)</f>
        <v>#N/A</v>
      </c>
      <c r="D1872">
        <f t="shared" si="29"/>
        <v>0</v>
      </c>
    </row>
    <row r="1873" spans="1:4" x14ac:dyDescent="0.2">
      <c r="A1873" t="s">
        <v>9292</v>
      </c>
      <c r="B1873" t="s">
        <v>9290</v>
      </c>
      <c r="C1873" t="e">
        <f>VLOOKUP(A1873,prot_stoic!O1872:R3272,2,FALSE)</f>
        <v>#N/A</v>
      </c>
      <c r="D1873">
        <f t="shared" si="29"/>
        <v>0</v>
      </c>
    </row>
    <row r="1874" spans="1:4" x14ac:dyDescent="0.2">
      <c r="A1874" t="s">
        <v>9294</v>
      </c>
      <c r="B1874" t="s">
        <v>9290</v>
      </c>
      <c r="C1874" t="e">
        <f>VLOOKUP(A1874,prot_stoic!O1873:R3273,2,FALSE)</f>
        <v>#N/A</v>
      </c>
      <c r="D1874">
        <f t="shared" si="29"/>
        <v>0</v>
      </c>
    </row>
    <row r="1875" spans="1:4" x14ac:dyDescent="0.2">
      <c r="A1875" t="s">
        <v>9296</v>
      </c>
      <c r="B1875" t="s">
        <v>9290</v>
      </c>
      <c r="C1875" t="e">
        <f>VLOOKUP(A1875,prot_stoic!O1874:R3274,2,FALSE)</f>
        <v>#N/A</v>
      </c>
      <c r="D1875">
        <f t="shared" si="29"/>
        <v>0</v>
      </c>
    </row>
    <row r="1876" spans="1:4" x14ac:dyDescent="0.2">
      <c r="A1876" t="s">
        <v>9298</v>
      </c>
      <c r="B1876" t="s">
        <v>9290</v>
      </c>
      <c r="C1876" t="e">
        <f>VLOOKUP(A1876,prot_stoic!O1875:R3275,2,FALSE)</f>
        <v>#N/A</v>
      </c>
      <c r="D1876">
        <f t="shared" si="29"/>
        <v>0</v>
      </c>
    </row>
    <row r="1877" spans="1:4" x14ac:dyDescent="0.2">
      <c r="A1877" t="s">
        <v>9300</v>
      </c>
      <c r="B1877" t="s">
        <v>9290</v>
      </c>
      <c r="C1877" t="e">
        <f>VLOOKUP(A1877,prot_stoic!O1876:R3276,2,FALSE)</f>
        <v>#N/A</v>
      </c>
      <c r="D1877">
        <f t="shared" si="29"/>
        <v>0</v>
      </c>
    </row>
    <row r="1878" spans="1:4" x14ac:dyDescent="0.2">
      <c r="A1878" t="s">
        <v>9302</v>
      </c>
      <c r="B1878" t="s">
        <v>9290</v>
      </c>
      <c r="C1878" t="e">
        <f>VLOOKUP(A1878,prot_stoic!O1877:R3277,2,FALSE)</f>
        <v>#N/A</v>
      </c>
      <c r="D1878">
        <f t="shared" si="29"/>
        <v>0</v>
      </c>
    </row>
    <row r="1879" spans="1:4" x14ac:dyDescent="0.2">
      <c r="A1879" t="s">
        <v>9304</v>
      </c>
      <c r="B1879" t="s">
        <v>9290</v>
      </c>
      <c r="C1879" t="e">
        <f>VLOOKUP(A1879,prot_stoic!O1878:R3278,2,FALSE)</f>
        <v>#N/A</v>
      </c>
      <c r="D1879">
        <f t="shared" si="29"/>
        <v>0</v>
      </c>
    </row>
    <row r="1880" spans="1:4" x14ac:dyDescent="0.2">
      <c r="A1880" t="s">
        <v>9306</v>
      </c>
      <c r="B1880" t="s">
        <v>9290</v>
      </c>
      <c r="C1880" t="e">
        <f>VLOOKUP(A1880,prot_stoic!O1879:R3279,2,FALSE)</f>
        <v>#N/A</v>
      </c>
      <c r="D1880">
        <f t="shared" si="29"/>
        <v>0</v>
      </c>
    </row>
    <row r="1881" spans="1:4" x14ac:dyDescent="0.2">
      <c r="A1881" t="s">
        <v>9308</v>
      </c>
      <c r="B1881" t="s">
        <v>9290</v>
      </c>
      <c r="C1881" t="e">
        <f>VLOOKUP(A1881,prot_stoic!O1880:R3280,2,FALSE)</f>
        <v>#N/A</v>
      </c>
      <c r="D1881">
        <f t="shared" si="29"/>
        <v>0</v>
      </c>
    </row>
    <row r="1882" spans="1:4" x14ac:dyDescent="0.2">
      <c r="A1882" t="s">
        <v>9310</v>
      </c>
      <c r="B1882" t="s">
        <v>9290</v>
      </c>
      <c r="C1882" t="e">
        <f>VLOOKUP(A1882,prot_stoic!O1881:R3281,2,FALSE)</f>
        <v>#N/A</v>
      </c>
      <c r="D1882">
        <f t="shared" si="29"/>
        <v>0</v>
      </c>
    </row>
    <row r="1883" spans="1:4" x14ac:dyDescent="0.2">
      <c r="A1883" t="s">
        <v>9312</v>
      </c>
      <c r="B1883" t="s">
        <v>9290</v>
      </c>
      <c r="C1883" t="e">
        <f>VLOOKUP(A1883,prot_stoic!O1882:R3282,2,FALSE)</f>
        <v>#N/A</v>
      </c>
      <c r="D1883">
        <f t="shared" si="29"/>
        <v>0</v>
      </c>
    </row>
    <row r="1884" spans="1:4" x14ac:dyDescent="0.2">
      <c r="A1884" t="s">
        <v>9314</v>
      </c>
      <c r="B1884" t="s">
        <v>9315</v>
      </c>
      <c r="C1884" t="e">
        <f>VLOOKUP(A1884,prot_stoic!O1883:R3283,2,FALSE)</f>
        <v>#N/A</v>
      </c>
      <c r="D1884">
        <f t="shared" si="29"/>
        <v>0</v>
      </c>
    </row>
    <row r="1885" spans="1:4" x14ac:dyDescent="0.2">
      <c r="A1885" t="s">
        <v>9316</v>
      </c>
      <c r="B1885" t="s">
        <v>9317</v>
      </c>
      <c r="C1885" t="e">
        <f>VLOOKUP(A1885,prot_stoic!O1884:R3284,2,FALSE)</f>
        <v>#N/A</v>
      </c>
      <c r="D1885">
        <f t="shared" si="29"/>
        <v>0</v>
      </c>
    </row>
    <row r="1886" spans="1:4" x14ac:dyDescent="0.2">
      <c r="A1886" t="s">
        <v>9319</v>
      </c>
      <c r="B1886" t="s">
        <v>9320</v>
      </c>
      <c r="C1886" t="e">
        <f>VLOOKUP(A1886,prot_stoic!O1885:R3285,2,FALSE)</f>
        <v>#N/A</v>
      </c>
      <c r="D1886">
        <f t="shared" si="29"/>
        <v>0</v>
      </c>
    </row>
    <row r="1887" spans="1:4" x14ac:dyDescent="0.2">
      <c r="A1887" t="s">
        <v>9323</v>
      </c>
      <c r="B1887" t="s">
        <v>9324</v>
      </c>
      <c r="C1887" t="e">
        <f>VLOOKUP(A1887,prot_stoic!O1886:R3286,2,FALSE)</f>
        <v>#N/A</v>
      </c>
      <c r="D1887">
        <f t="shared" si="29"/>
        <v>0</v>
      </c>
    </row>
    <row r="1888" spans="1:4" x14ac:dyDescent="0.2">
      <c r="A1888" t="s">
        <v>9326</v>
      </c>
      <c r="B1888" t="s">
        <v>9327</v>
      </c>
      <c r="C1888" t="e">
        <f>VLOOKUP(A1888,prot_stoic!O1887:R3287,2,FALSE)</f>
        <v>#N/A</v>
      </c>
      <c r="D1888">
        <f t="shared" si="29"/>
        <v>0</v>
      </c>
    </row>
    <row r="1889" spans="1:4" x14ac:dyDescent="0.2">
      <c r="A1889" t="s">
        <v>9330</v>
      </c>
      <c r="B1889" t="s">
        <v>9331</v>
      </c>
      <c r="C1889" t="e">
        <f>VLOOKUP(A1889,prot_stoic!O1888:R3288,2,FALSE)</f>
        <v>#N/A</v>
      </c>
      <c r="D1889">
        <f t="shared" si="29"/>
        <v>0</v>
      </c>
    </row>
    <row r="1890" spans="1:4" x14ac:dyDescent="0.2">
      <c r="A1890" t="s">
        <v>9333</v>
      </c>
      <c r="B1890" t="s">
        <v>9334</v>
      </c>
      <c r="C1890" t="e">
        <f>VLOOKUP(A1890,prot_stoic!O1889:R3289,2,FALSE)</f>
        <v>#N/A</v>
      </c>
      <c r="D1890">
        <f t="shared" si="29"/>
        <v>0</v>
      </c>
    </row>
    <row r="1891" spans="1:4" x14ac:dyDescent="0.2">
      <c r="A1891" t="s">
        <v>9336</v>
      </c>
      <c r="B1891" t="s">
        <v>9337</v>
      </c>
      <c r="C1891" t="e">
        <f>VLOOKUP(A1891,prot_stoic!O1890:R3290,2,FALSE)</f>
        <v>#N/A</v>
      </c>
      <c r="D1891">
        <f t="shared" si="29"/>
        <v>0</v>
      </c>
    </row>
    <row r="1892" spans="1:4" x14ac:dyDescent="0.2">
      <c r="A1892" t="s">
        <v>9339</v>
      </c>
      <c r="B1892" t="s">
        <v>9337</v>
      </c>
      <c r="C1892" t="e">
        <f>VLOOKUP(A1892,prot_stoic!O1891:R3291,2,FALSE)</f>
        <v>#N/A</v>
      </c>
      <c r="D1892">
        <f t="shared" si="29"/>
        <v>0</v>
      </c>
    </row>
    <row r="1893" spans="1:4" x14ac:dyDescent="0.2">
      <c r="A1893" t="s">
        <v>9341</v>
      </c>
      <c r="B1893" t="s">
        <v>9342</v>
      </c>
      <c r="C1893" t="e">
        <f>VLOOKUP(A1893,prot_stoic!O1892:R3292,2,FALSE)</f>
        <v>#N/A</v>
      </c>
      <c r="D1893">
        <f t="shared" si="29"/>
        <v>0</v>
      </c>
    </row>
    <row r="1894" spans="1:4" x14ac:dyDescent="0.2">
      <c r="A1894" t="s">
        <v>9345</v>
      </c>
      <c r="B1894" t="s">
        <v>9346</v>
      </c>
      <c r="C1894" t="e">
        <f>VLOOKUP(A1894,prot_stoic!O1893:R3293,2,FALSE)</f>
        <v>#N/A</v>
      </c>
      <c r="D1894">
        <f t="shared" si="29"/>
        <v>0</v>
      </c>
    </row>
    <row r="1895" spans="1:4" x14ac:dyDescent="0.2">
      <c r="A1895" t="s">
        <v>9348</v>
      </c>
      <c r="B1895" t="s">
        <v>9346</v>
      </c>
      <c r="C1895" t="e">
        <f>VLOOKUP(A1895,prot_stoic!O1894:R3294,2,FALSE)</f>
        <v>#N/A</v>
      </c>
      <c r="D1895">
        <f t="shared" si="29"/>
        <v>0</v>
      </c>
    </row>
    <row r="1896" spans="1:4" x14ac:dyDescent="0.2">
      <c r="A1896" t="s">
        <v>9350</v>
      </c>
      <c r="B1896" t="s">
        <v>9346</v>
      </c>
      <c r="C1896" t="e">
        <f>VLOOKUP(A1896,prot_stoic!O1895:R3295,2,FALSE)</f>
        <v>#N/A</v>
      </c>
      <c r="D1896">
        <f t="shared" si="29"/>
        <v>0</v>
      </c>
    </row>
    <row r="1897" spans="1:4" x14ac:dyDescent="0.2">
      <c r="A1897" t="s">
        <v>9352</v>
      </c>
      <c r="B1897" t="s">
        <v>9353</v>
      </c>
      <c r="C1897" t="e">
        <f>VLOOKUP(A1897,prot_stoic!O1896:R3296,2,FALSE)</f>
        <v>#N/A</v>
      </c>
      <c r="D1897">
        <f t="shared" si="29"/>
        <v>0</v>
      </c>
    </row>
    <row r="1898" spans="1:4" x14ac:dyDescent="0.2">
      <c r="A1898" t="s">
        <v>9354</v>
      </c>
      <c r="B1898" t="s">
        <v>9355</v>
      </c>
      <c r="C1898" t="e">
        <f>VLOOKUP(A1898,prot_stoic!O1897:R3297,2,FALSE)</f>
        <v>#N/A</v>
      </c>
      <c r="D1898">
        <f t="shared" si="29"/>
        <v>0</v>
      </c>
    </row>
    <row r="1899" spans="1:4" x14ac:dyDescent="0.2">
      <c r="A1899" t="s">
        <v>9356</v>
      </c>
      <c r="B1899" t="s">
        <v>9357</v>
      </c>
      <c r="C1899" t="e">
        <f>VLOOKUP(A1899,prot_stoic!O1898:R3298,2,FALSE)</f>
        <v>#N/A</v>
      </c>
      <c r="D1899">
        <f t="shared" si="29"/>
        <v>0</v>
      </c>
    </row>
    <row r="1900" spans="1:4" x14ac:dyDescent="0.2">
      <c r="A1900" t="s">
        <v>9359</v>
      </c>
      <c r="B1900" t="s">
        <v>9360</v>
      </c>
      <c r="C1900" t="e">
        <f>VLOOKUP(A1900,prot_stoic!O1899:R3299,2,FALSE)</f>
        <v>#N/A</v>
      </c>
      <c r="D1900">
        <f t="shared" si="29"/>
        <v>0</v>
      </c>
    </row>
    <row r="1901" spans="1:4" x14ac:dyDescent="0.2">
      <c r="A1901" t="s">
        <v>9362</v>
      </c>
      <c r="B1901" t="s">
        <v>9363</v>
      </c>
      <c r="C1901" t="e">
        <f>VLOOKUP(A1901,prot_stoic!O1900:R3300,2,FALSE)</f>
        <v>#N/A</v>
      </c>
      <c r="D1901">
        <f t="shared" si="29"/>
        <v>0</v>
      </c>
    </row>
    <row r="1902" spans="1:4" x14ac:dyDescent="0.2">
      <c r="A1902" t="s">
        <v>9365</v>
      </c>
      <c r="B1902" t="s">
        <v>9366</v>
      </c>
      <c r="C1902" t="e">
        <f>VLOOKUP(A1902,prot_stoic!O1901:R3301,2,FALSE)</f>
        <v>#N/A</v>
      </c>
      <c r="D1902">
        <f t="shared" si="29"/>
        <v>0</v>
      </c>
    </row>
    <row r="1903" spans="1:4" x14ac:dyDescent="0.2">
      <c r="A1903" t="s">
        <v>9367</v>
      </c>
      <c r="B1903" t="s">
        <v>9368</v>
      </c>
      <c r="C1903" t="e">
        <f>VLOOKUP(A1903,prot_stoic!O1902:R3302,2,FALSE)</f>
        <v>#N/A</v>
      </c>
      <c r="D1903">
        <f t="shared" si="29"/>
        <v>0</v>
      </c>
    </row>
    <row r="1904" spans="1:4" x14ac:dyDescent="0.2">
      <c r="A1904" t="s">
        <v>9370</v>
      </c>
      <c r="B1904" t="s">
        <v>9371</v>
      </c>
      <c r="C1904" t="e">
        <f>VLOOKUP(A1904,prot_stoic!O1903:R3303,2,FALSE)</f>
        <v>#N/A</v>
      </c>
      <c r="D1904">
        <f t="shared" si="29"/>
        <v>0</v>
      </c>
    </row>
    <row r="1905" spans="1:4" x14ac:dyDescent="0.2">
      <c r="A1905" t="s">
        <v>9374</v>
      </c>
      <c r="B1905" t="s">
        <v>9375</v>
      </c>
      <c r="C1905" t="e">
        <f>VLOOKUP(A1905,prot_stoic!O1904:R3304,2,FALSE)</f>
        <v>#N/A</v>
      </c>
      <c r="D1905">
        <f t="shared" si="29"/>
        <v>0</v>
      </c>
    </row>
    <row r="1906" spans="1:4" x14ac:dyDescent="0.2">
      <c r="A1906" t="s">
        <v>9376</v>
      </c>
      <c r="B1906" t="s">
        <v>9377</v>
      </c>
      <c r="C1906" t="e">
        <f>VLOOKUP(A1906,prot_stoic!O1905:R3305,2,FALSE)</f>
        <v>#N/A</v>
      </c>
      <c r="D1906">
        <f t="shared" si="29"/>
        <v>0</v>
      </c>
    </row>
    <row r="1907" spans="1:4" x14ac:dyDescent="0.2">
      <c r="A1907" t="s">
        <v>9379</v>
      </c>
      <c r="B1907" t="s">
        <v>9380</v>
      </c>
      <c r="C1907" t="e">
        <f>VLOOKUP(A1907,prot_stoic!O1906:R3306,2,FALSE)</f>
        <v>#N/A</v>
      </c>
      <c r="D1907">
        <f t="shared" si="29"/>
        <v>0</v>
      </c>
    </row>
    <row r="1908" spans="1:4" x14ac:dyDescent="0.2">
      <c r="A1908" t="s">
        <v>9381</v>
      </c>
      <c r="B1908" t="s">
        <v>9380</v>
      </c>
      <c r="C1908" t="e">
        <f>VLOOKUP(A1908,prot_stoic!O1907:R3307,2,FALSE)</f>
        <v>#N/A</v>
      </c>
      <c r="D1908">
        <f t="shared" si="29"/>
        <v>0</v>
      </c>
    </row>
    <row r="1909" spans="1:4" x14ac:dyDescent="0.2">
      <c r="A1909" t="s">
        <v>9386</v>
      </c>
      <c r="B1909" t="s">
        <v>9387</v>
      </c>
      <c r="C1909" t="e">
        <f>VLOOKUP(A1909,prot_stoic!O1908:R3308,2,FALSE)</f>
        <v>#N/A</v>
      </c>
      <c r="D1909">
        <f t="shared" si="29"/>
        <v>0</v>
      </c>
    </row>
    <row r="1910" spans="1:4" x14ac:dyDescent="0.2">
      <c r="A1910" t="s">
        <v>9388</v>
      </c>
      <c r="B1910" t="s">
        <v>9389</v>
      </c>
      <c r="C1910" t="e">
        <f>VLOOKUP(A1910,prot_stoic!O1909:R3309,2,FALSE)</f>
        <v>#N/A</v>
      </c>
      <c r="D1910">
        <f t="shared" si="29"/>
        <v>0</v>
      </c>
    </row>
    <row r="1911" spans="1:4" x14ac:dyDescent="0.2">
      <c r="A1911" t="s">
        <v>9391</v>
      </c>
      <c r="B1911" t="s">
        <v>9392</v>
      </c>
      <c r="C1911" t="e">
        <f>VLOOKUP(A1911,prot_stoic!O1910:R3310,2,FALSE)</f>
        <v>#N/A</v>
      </c>
      <c r="D1911">
        <f t="shared" si="29"/>
        <v>0</v>
      </c>
    </row>
    <row r="1912" spans="1:4" x14ac:dyDescent="0.2">
      <c r="A1912" t="s">
        <v>9393</v>
      </c>
      <c r="B1912" t="s">
        <v>9392</v>
      </c>
      <c r="C1912" t="e">
        <f>VLOOKUP(A1912,prot_stoic!O1911:R3311,2,FALSE)</f>
        <v>#N/A</v>
      </c>
      <c r="D1912">
        <f t="shared" si="29"/>
        <v>0</v>
      </c>
    </row>
    <row r="1913" spans="1:4" x14ac:dyDescent="0.2">
      <c r="A1913" t="s">
        <v>9395</v>
      </c>
      <c r="B1913" t="s">
        <v>9396</v>
      </c>
      <c r="C1913" t="e">
        <f>VLOOKUP(A1913,prot_stoic!O1912:R3312,2,FALSE)</f>
        <v>#N/A</v>
      </c>
      <c r="D1913">
        <f t="shared" si="29"/>
        <v>0</v>
      </c>
    </row>
    <row r="1914" spans="1:4" x14ac:dyDescent="0.2">
      <c r="A1914" t="s">
        <v>9397</v>
      </c>
      <c r="B1914" t="s">
        <v>9398</v>
      </c>
      <c r="C1914" t="e">
        <f>VLOOKUP(A1914,prot_stoic!O1913:R3313,2,FALSE)</f>
        <v>#N/A</v>
      </c>
      <c r="D1914">
        <f t="shared" si="29"/>
        <v>0</v>
      </c>
    </row>
    <row r="1915" spans="1:4" x14ac:dyDescent="0.2">
      <c r="A1915" t="s">
        <v>9401</v>
      </c>
      <c r="B1915" t="s">
        <v>9398</v>
      </c>
      <c r="C1915" t="e">
        <f>VLOOKUP(A1915,prot_stoic!O1914:R3314,2,FALSE)</f>
        <v>#N/A</v>
      </c>
      <c r="D1915">
        <f t="shared" si="29"/>
        <v>0</v>
      </c>
    </row>
    <row r="1916" spans="1:4" x14ac:dyDescent="0.2">
      <c r="A1916" t="s">
        <v>9403</v>
      </c>
      <c r="B1916" t="s">
        <v>9404</v>
      </c>
      <c r="C1916" t="e">
        <f>VLOOKUP(A1916,prot_stoic!O1915:R3315,2,FALSE)</f>
        <v>#N/A</v>
      </c>
      <c r="D1916">
        <f t="shared" si="29"/>
        <v>0</v>
      </c>
    </row>
    <row r="1917" spans="1:4" x14ac:dyDescent="0.2">
      <c r="A1917" t="s">
        <v>9406</v>
      </c>
      <c r="B1917" t="s">
        <v>9407</v>
      </c>
      <c r="C1917" t="e">
        <f>VLOOKUP(A1917,prot_stoic!O1916:R3316,2,FALSE)</f>
        <v>#N/A</v>
      </c>
      <c r="D1917">
        <f t="shared" si="29"/>
        <v>0</v>
      </c>
    </row>
    <row r="1918" spans="1:4" x14ac:dyDescent="0.2">
      <c r="A1918" t="s">
        <v>9409</v>
      </c>
      <c r="B1918" t="s">
        <v>9410</v>
      </c>
      <c r="C1918" t="e">
        <f>VLOOKUP(A1918,prot_stoic!O1917:R3317,2,FALSE)</f>
        <v>#N/A</v>
      </c>
      <c r="D1918">
        <f t="shared" si="29"/>
        <v>0</v>
      </c>
    </row>
    <row r="1919" spans="1:4" x14ac:dyDescent="0.2">
      <c r="A1919" t="s">
        <v>9412</v>
      </c>
      <c r="B1919" t="s">
        <v>9413</v>
      </c>
      <c r="C1919" t="e">
        <f>VLOOKUP(A1919,prot_stoic!O1918:R3318,2,FALSE)</f>
        <v>#N/A</v>
      </c>
      <c r="D1919">
        <f t="shared" si="29"/>
        <v>0</v>
      </c>
    </row>
    <row r="1920" spans="1:4" x14ac:dyDescent="0.2">
      <c r="A1920" t="s">
        <v>9414</v>
      </c>
      <c r="B1920" t="s">
        <v>9415</v>
      </c>
      <c r="C1920" t="e">
        <f>VLOOKUP(A1920,prot_stoic!O1919:R3319,2,FALSE)</f>
        <v>#N/A</v>
      </c>
      <c r="D1920">
        <f t="shared" si="29"/>
        <v>0</v>
      </c>
    </row>
    <row r="1921" spans="1:4" x14ac:dyDescent="0.2">
      <c r="A1921" t="s">
        <v>9417</v>
      </c>
      <c r="B1921" t="s">
        <v>9415</v>
      </c>
      <c r="C1921" t="e">
        <f>VLOOKUP(A1921,prot_stoic!O1920:R3320,2,FALSE)</f>
        <v>#N/A</v>
      </c>
      <c r="D1921">
        <f t="shared" si="29"/>
        <v>0</v>
      </c>
    </row>
    <row r="1922" spans="1:4" x14ac:dyDescent="0.2">
      <c r="A1922" t="s">
        <v>9419</v>
      </c>
      <c r="B1922" t="s">
        <v>9420</v>
      </c>
      <c r="C1922" t="e">
        <f>VLOOKUP(A1922,prot_stoic!O1921:R3321,2,FALSE)</f>
        <v>#N/A</v>
      </c>
      <c r="D1922">
        <f t="shared" si="29"/>
        <v>0</v>
      </c>
    </row>
    <row r="1923" spans="1:4" x14ac:dyDescent="0.2">
      <c r="A1923" t="s">
        <v>9422</v>
      </c>
      <c r="B1923" t="s">
        <v>9423</v>
      </c>
      <c r="C1923" t="e">
        <f>VLOOKUP(A1923,prot_stoic!O1922:R3322,2,FALSE)</f>
        <v>#N/A</v>
      </c>
      <c r="D1923">
        <f t="shared" si="29"/>
        <v>0</v>
      </c>
    </row>
    <row r="1924" spans="1:4" x14ac:dyDescent="0.2">
      <c r="A1924" t="s">
        <v>9425</v>
      </c>
      <c r="B1924" t="s">
        <v>9423</v>
      </c>
      <c r="C1924" t="e">
        <f>VLOOKUP(A1924,prot_stoic!O1923:R3323,2,FALSE)</f>
        <v>#N/A</v>
      </c>
      <c r="D1924">
        <f t="shared" ref="D1924:D1987" si="30">IF(ISNA(C1924),0,1)</f>
        <v>0</v>
      </c>
    </row>
    <row r="1925" spans="1:4" x14ac:dyDescent="0.2">
      <c r="A1925" t="s">
        <v>9428</v>
      </c>
      <c r="B1925" t="s">
        <v>9429</v>
      </c>
      <c r="C1925" t="e">
        <f>VLOOKUP(A1925,prot_stoic!O1924:R3324,2,FALSE)</f>
        <v>#N/A</v>
      </c>
      <c r="D1925">
        <f t="shared" si="30"/>
        <v>0</v>
      </c>
    </row>
    <row r="1926" spans="1:4" x14ac:dyDescent="0.2">
      <c r="A1926" t="s">
        <v>9430</v>
      </c>
      <c r="B1926" t="s">
        <v>9431</v>
      </c>
      <c r="C1926" t="e">
        <f>VLOOKUP(A1926,prot_stoic!O1925:R3325,2,FALSE)</f>
        <v>#N/A</v>
      </c>
      <c r="D1926">
        <f t="shared" si="30"/>
        <v>0</v>
      </c>
    </row>
    <row r="1927" spans="1:4" x14ac:dyDescent="0.2">
      <c r="A1927" t="s">
        <v>9433</v>
      </c>
      <c r="B1927" t="s">
        <v>9434</v>
      </c>
      <c r="C1927" t="e">
        <f>VLOOKUP(A1927,prot_stoic!O1926:R3326,2,FALSE)</f>
        <v>#N/A</v>
      </c>
      <c r="D1927">
        <f t="shared" si="30"/>
        <v>0</v>
      </c>
    </row>
    <row r="1928" spans="1:4" x14ac:dyDescent="0.2">
      <c r="A1928" t="s">
        <v>9435</v>
      </c>
      <c r="B1928" t="s">
        <v>9434</v>
      </c>
      <c r="C1928" t="e">
        <f>VLOOKUP(A1928,prot_stoic!O1927:R3327,2,FALSE)</f>
        <v>#N/A</v>
      </c>
      <c r="D1928">
        <f t="shared" si="30"/>
        <v>0</v>
      </c>
    </row>
    <row r="1929" spans="1:4" x14ac:dyDescent="0.2">
      <c r="A1929" t="s">
        <v>9437</v>
      </c>
      <c r="B1929" t="s">
        <v>9438</v>
      </c>
      <c r="C1929" t="e">
        <f>VLOOKUP(A1929,prot_stoic!O1928:R3328,2,FALSE)</f>
        <v>#N/A</v>
      </c>
      <c r="D1929">
        <f t="shared" si="30"/>
        <v>0</v>
      </c>
    </row>
    <row r="1930" spans="1:4" x14ac:dyDescent="0.2">
      <c r="A1930" t="s">
        <v>9440</v>
      </c>
      <c r="B1930" t="s">
        <v>9441</v>
      </c>
      <c r="C1930" t="e">
        <f>VLOOKUP(A1930,prot_stoic!O1929:R3329,2,FALSE)</f>
        <v>#N/A</v>
      </c>
      <c r="D1930">
        <f t="shared" si="30"/>
        <v>0</v>
      </c>
    </row>
    <row r="1931" spans="1:4" x14ac:dyDescent="0.2">
      <c r="A1931" t="s">
        <v>9442</v>
      </c>
      <c r="B1931" t="s">
        <v>9443</v>
      </c>
      <c r="C1931" t="e">
        <f>VLOOKUP(A1931,prot_stoic!O1930:R3330,2,FALSE)</f>
        <v>#N/A</v>
      </c>
      <c r="D1931">
        <f t="shared" si="30"/>
        <v>0</v>
      </c>
    </row>
    <row r="1932" spans="1:4" x14ac:dyDescent="0.2">
      <c r="A1932" t="s">
        <v>9444</v>
      </c>
      <c r="B1932" t="s">
        <v>9445</v>
      </c>
      <c r="C1932" t="e">
        <f>VLOOKUP(A1932,prot_stoic!O1931:R3331,2,FALSE)</f>
        <v>#N/A</v>
      </c>
      <c r="D1932">
        <f t="shared" si="30"/>
        <v>0</v>
      </c>
    </row>
    <row r="1933" spans="1:4" x14ac:dyDescent="0.2">
      <c r="A1933" t="s">
        <v>9447</v>
      </c>
      <c r="B1933" t="s">
        <v>9448</v>
      </c>
      <c r="C1933" t="e">
        <f>VLOOKUP(A1933,prot_stoic!O1932:R3332,2,FALSE)</f>
        <v>#N/A</v>
      </c>
      <c r="D1933">
        <f t="shared" si="30"/>
        <v>0</v>
      </c>
    </row>
    <row r="1934" spans="1:4" x14ac:dyDescent="0.2">
      <c r="A1934" t="s">
        <v>9449</v>
      </c>
      <c r="B1934" t="s">
        <v>9450</v>
      </c>
      <c r="C1934" t="e">
        <f>VLOOKUP(A1934,prot_stoic!O1933:R3333,2,FALSE)</f>
        <v>#N/A</v>
      </c>
      <c r="D1934">
        <f t="shared" si="30"/>
        <v>0</v>
      </c>
    </row>
    <row r="1935" spans="1:4" x14ac:dyDescent="0.2">
      <c r="A1935" t="s">
        <v>9452</v>
      </c>
      <c r="B1935" t="s">
        <v>9453</v>
      </c>
      <c r="C1935" t="e">
        <f>VLOOKUP(A1935,prot_stoic!O1934:R3334,2,FALSE)</f>
        <v>#N/A</v>
      </c>
      <c r="D1935">
        <f t="shared" si="30"/>
        <v>0</v>
      </c>
    </row>
    <row r="1936" spans="1:4" x14ac:dyDescent="0.2">
      <c r="A1936" t="s">
        <v>9454</v>
      </c>
      <c r="B1936" t="s">
        <v>9455</v>
      </c>
      <c r="C1936" t="e">
        <f>VLOOKUP(A1936,prot_stoic!O1935:R3335,2,FALSE)</f>
        <v>#N/A</v>
      </c>
      <c r="D1936">
        <f t="shared" si="30"/>
        <v>0</v>
      </c>
    </row>
    <row r="1937" spans="1:4" x14ac:dyDescent="0.2">
      <c r="A1937" t="s">
        <v>9457</v>
      </c>
      <c r="B1937" t="s">
        <v>9458</v>
      </c>
      <c r="C1937" t="e">
        <f>VLOOKUP(A1937,prot_stoic!O1936:R3336,2,FALSE)</f>
        <v>#N/A</v>
      </c>
      <c r="D1937">
        <f t="shared" si="30"/>
        <v>0</v>
      </c>
    </row>
    <row r="1938" spans="1:4" x14ac:dyDescent="0.2">
      <c r="A1938" t="s">
        <v>9460</v>
      </c>
      <c r="B1938" t="s">
        <v>9461</v>
      </c>
      <c r="C1938" t="e">
        <f>VLOOKUP(A1938,prot_stoic!O1937:R3337,2,FALSE)</f>
        <v>#N/A</v>
      </c>
      <c r="D1938">
        <f t="shared" si="30"/>
        <v>0</v>
      </c>
    </row>
    <row r="1939" spans="1:4" x14ac:dyDescent="0.2">
      <c r="A1939" t="s">
        <v>9463</v>
      </c>
      <c r="B1939" t="s">
        <v>9464</v>
      </c>
      <c r="C1939" t="e">
        <f>VLOOKUP(A1939,prot_stoic!O1938:R3338,2,FALSE)</f>
        <v>#N/A</v>
      </c>
      <c r="D1939">
        <f t="shared" si="30"/>
        <v>0</v>
      </c>
    </row>
    <row r="1940" spans="1:4" x14ac:dyDescent="0.2">
      <c r="A1940" t="s">
        <v>9466</v>
      </c>
      <c r="B1940" t="s">
        <v>9467</v>
      </c>
      <c r="C1940" t="e">
        <f>VLOOKUP(A1940,prot_stoic!O1939:R3339,2,FALSE)</f>
        <v>#N/A</v>
      </c>
      <c r="D1940">
        <f t="shared" si="30"/>
        <v>0</v>
      </c>
    </row>
    <row r="1941" spans="1:4" x14ac:dyDescent="0.2">
      <c r="A1941" t="s">
        <v>9468</v>
      </c>
      <c r="B1941" t="s">
        <v>9469</v>
      </c>
      <c r="C1941" t="e">
        <f>VLOOKUP(A1941,prot_stoic!O1940:R3340,2,FALSE)</f>
        <v>#N/A</v>
      </c>
      <c r="D1941">
        <f t="shared" si="30"/>
        <v>0</v>
      </c>
    </row>
    <row r="1942" spans="1:4" x14ac:dyDescent="0.2">
      <c r="A1942" t="s">
        <v>9471</v>
      </c>
      <c r="B1942" t="s">
        <v>9472</v>
      </c>
      <c r="C1942" t="e">
        <f>VLOOKUP(A1942,prot_stoic!O1941:R3341,2,FALSE)</f>
        <v>#N/A</v>
      </c>
      <c r="D1942">
        <f t="shared" si="30"/>
        <v>0</v>
      </c>
    </row>
    <row r="1943" spans="1:4" x14ac:dyDescent="0.2">
      <c r="A1943" t="s">
        <v>9474</v>
      </c>
      <c r="B1943" t="s">
        <v>9475</v>
      </c>
      <c r="C1943" t="e">
        <f>VLOOKUP(A1943,prot_stoic!O1942:R3342,2,FALSE)</f>
        <v>#N/A</v>
      </c>
      <c r="D1943">
        <f t="shared" si="30"/>
        <v>0</v>
      </c>
    </row>
    <row r="1944" spans="1:4" x14ac:dyDescent="0.2">
      <c r="A1944" t="s">
        <v>9478</v>
      </c>
      <c r="B1944" t="s">
        <v>9479</v>
      </c>
      <c r="C1944" t="e">
        <f>VLOOKUP(A1944,prot_stoic!O1943:R3343,2,FALSE)</f>
        <v>#N/A</v>
      </c>
      <c r="D1944">
        <f t="shared" si="30"/>
        <v>0</v>
      </c>
    </row>
    <row r="1945" spans="1:4" x14ac:dyDescent="0.2">
      <c r="A1945" t="s">
        <v>9480</v>
      </c>
      <c r="B1945" t="s">
        <v>9481</v>
      </c>
      <c r="C1945" t="e">
        <f>VLOOKUP(A1945,prot_stoic!O1944:R3344,2,FALSE)</f>
        <v>#N/A</v>
      </c>
      <c r="D1945">
        <f t="shared" si="30"/>
        <v>0</v>
      </c>
    </row>
    <row r="1946" spans="1:4" x14ac:dyDescent="0.2">
      <c r="A1946" t="s">
        <v>9483</v>
      </c>
      <c r="B1946" t="s">
        <v>9484</v>
      </c>
      <c r="C1946" t="e">
        <f>VLOOKUP(A1946,prot_stoic!O1945:R3345,2,FALSE)</f>
        <v>#N/A</v>
      </c>
      <c r="D1946">
        <f t="shared" si="30"/>
        <v>0</v>
      </c>
    </row>
    <row r="1947" spans="1:4" x14ac:dyDescent="0.2">
      <c r="A1947" t="s">
        <v>9485</v>
      </c>
      <c r="B1947" t="s">
        <v>9486</v>
      </c>
      <c r="C1947" t="e">
        <f>VLOOKUP(A1947,prot_stoic!O1946:R3346,2,FALSE)</f>
        <v>#N/A</v>
      </c>
      <c r="D1947">
        <f t="shared" si="30"/>
        <v>0</v>
      </c>
    </row>
    <row r="1948" spans="1:4" x14ac:dyDescent="0.2">
      <c r="A1948" t="s">
        <v>9487</v>
      </c>
      <c r="B1948" t="s">
        <v>9488</v>
      </c>
      <c r="C1948" t="e">
        <f>VLOOKUP(A1948,prot_stoic!O1947:R3347,2,FALSE)</f>
        <v>#N/A</v>
      </c>
      <c r="D1948">
        <f t="shared" si="30"/>
        <v>0</v>
      </c>
    </row>
    <row r="1949" spans="1:4" x14ac:dyDescent="0.2">
      <c r="A1949" t="s">
        <v>9491</v>
      </c>
      <c r="B1949" t="s">
        <v>9492</v>
      </c>
      <c r="C1949" t="e">
        <f>VLOOKUP(A1949,prot_stoic!O1948:R3348,2,FALSE)</f>
        <v>#N/A</v>
      </c>
      <c r="D1949">
        <f t="shared" si="30"/>
        <v>0</v>
      </c>
    </row>
    <row r="1950" spans="1:4" x14ac:dyDescent="0.2">
      <c r="A1950" t="s">
        <v>9495</v>
      </c>
      <c r="B1950" t="s">
        <v>9496</v>
      </c>
      <c r="C1950" t="e">
        <f>VLOOKUP(A1950,prot_stoic!O1949:R3349,2,FALSE)</f>
        <v>#N/A</v>
      </c>
      <c r="D1950">
        <f t="shared" si="30"/>
        <v>0</v>
      </c>
    </row>
    <row r="1951" spans="1:4" x14ac:dyDescent="0.2">
      <c r="A1951" t="s">
        <v>9497</v>
      </c>
      <c r="B1951" t="s">
        <v>9498</v>
      </c>
      <c r="C1951" t="e">
        <f>VLOOKUP(A1951,prot_stoic!O1950:R3350,2,FALSE)</f>
        <v>#N/A</v>
      </c>
      <c r="D1951">
        <f t="shared" si="30"/>
        <v>0</v>
      </c>
    </row>
    <row r="1952" spans="1:4" x14ac:dyDescent="0.2">
      <c r="A1952" t="s">
        <v>9501</v>
      </c>
      <c r="B1952" t="s">
        <v>9502</v>
      </c>
      <c r="C1952" t="e">
        <f>VLOOKUP(A1952,prot_stoic!O1951:R3351,2,FALSE)</f>
        <v>#N/A</v>
      </c>
      <c r="D1952">
        <f t="shared" si="30"/>
        <v>0</v>
      </c>
    </row>
    <row r="1953" spans="1:4" x14ac:dyDescent="0.2">
      <c r="A1953" t="s">
        <v>9504</v>
      </c>
      <c r="B1953" t="s">
        <v>9505</v>
      </c>
      <c r="C1953" t="e">
        <f>VLOOKUP(A1953,prot_stoic!O1952:R3352,2,FALSE)</f>
        <v>#N/A</v>
      </c>
      <c r="D1953">
        <f t="shared" si="30"/>
        <v>0</v>
      </c>
    </row>
    <row r="1954" spans="1:4" x14ac:dyDescent="0.2">
      <c r="A1954" t="s">
        <v>9507</v>
      </c>
      <c r="B1954" t="s">
        <v>9508</v>
      </c>
      <c r="C1954" t="e">
        <f>VLOOKUP(A1954,prot_stoic!O1953:R3353,2,FALSE)</f>
        <v>#N/A</v>
      </c>
      <c r="D1954">
        <f t="shared" si="30"/>
        <v>0</v>
      </c>
    </row>
    <row r="1955" spans="1:4" x14ac:dyDescent="0.2">
      <c r="A1955" t="s">
        <v>9510</v>
      </c>
      <c r="B1955" t="s">
        <v>9511</v>
      </c>
      <c r="C1955" t="e">
        <f>VLOOKUP(A1955,prot_stoic!O1954:R3354,2,FALSE)</f>
        <v>#N/A</v>
      </c>
      <c r="D1955">
        <f t="shared" si="30"/>
        <v>0</v>
      </c>
    </row>
    <row r="1956" spans="1:4" x14ac:dyDescent="0.2">
      <c r="A1956" t="s">
        <v>9512</v>
      </c>
      <c r="B1956" t="s">
        <v>9513</v>
      </c>
      <c r="C1956" t="e">
        <f>VLOOKUP(A1956,prot_stoic!O1955:R3355,2,FALSE)</f>
        <v>#N/A</v>
      </c>
      <c r="D1956">
        <f t="shared" si="30"/>
        <v>0</v>
      </c>
    </row>
    <row r="1957" spans="1:4" x14ac:dyDescent="0.2">
      <c r="A1957" t="s">
        <v>9515</v>
      </c>
      <c r="B1957" t="s">
        <v>9516</v>
      </c>
      <c r="C1957" t="e">
        <f>VLOOKUP(A1957,prot_stoic!O1956:R3356,2,FALSE)</f>
        <v>#N/A</v>
      </c>
      <c r="D1957">
        <f t="shared" si="30"/>
        <v>0</v>
      </c>
    </row>
    <row r="1958" spans="1:4" x14ac:dyDescent="0.2">
      <c r="A1958" t="s">
        <v>9517</v>
      </c>
      <c r="B1958" t="s">
        <v>9518</v>
      </c>
      <c r="C1958" t="e">
        <f>VLOOKUP(A1958,prot_stoic!O1957:R3357,2,FALSE)</f>
        <v>#N/A</v>
      </c>
      <c r="D1958">
        <f t="shared" si="30"/>
        <v>0</v>
      </c>
    </row>
    <row r="1959" spans="1:4" x14ac:dyDescent="0.2">
      <c r="A1959" t="s">
        <v>9521</v>
      </c>
      <c r="B1959" t="s">
        <v>9522</v>
      </c>
      <c r="C1959" t="e">
        <f>VLOOKUP(A1959,prot_stoic!O1958:R3358,2,FALSE)</f>
        <v>#N/A</v>
      </c>
      <c r="D1959">
        <f t="shared" si="30"/>
        <v>0</v>
      </c>
    </row>
    <row r="1960" spans="1:4" x14ac:dyDescent="0.2">
      <c r="A1960" t="s">
        <v>9524</v>
      </c>
      <c r="B1960" t="s">
        <v>9525</v>
      </c>
      <c r="C1960" t="e">
        <f>VLOOKUP(A1960,prot_stoic!O1959:R3359,2,FALSE)</f>
        <v>#N/A</v>
      </c>
      <c r="D1960">
        <f t="shared" si="30"/>
        <v>0</v>
      </c>
    </row>
    <row r="1961" spans="1:4" x14ac:dyDescent="0.2">
      <c r="A1961" t="s">
        <v>9527</v>
      </c>
      <c r="B1961" t="s">
        <v>9528</v>
      </c>
      <c r="C1961" t="e">
        <f>VLOOKUP(A1961,prot_stoic!O1960:R3360,2,FALSE)</f>
        <v>#N/A</v>
      </c>
      <c r="D1961">
        <f t="shared" si="30"/>
        <v>0</v>
      </c>
    </row>
    <row r="1962" spans="1:4" x14ac:dyDescent="0.2">
      <c r="A1962" t="s">
        <v>9529</v>
      </c>
      <c r="B1962" t="s">
        <v>9530</v>
      </c>
      <c r="C1962" t="e">
        <f>VLOOKUP(A1962,prot_stoic!O1961:R3361,2,FALSE)</f>
        <v>#N/A</v>
      </c>
      <c r="D1962">
        <f t="shared" si="30"/>
        <v>0</v>
      </c>
    </row>
    <row r="1963" spans="1:4" x14ac:dyDescent="0.2">
      <c r="A1963" t="s">
        <v>9532</v>
      </c>
      <c r="B1963" t="s">
        <v>9533</v>
      </c>
      <c r="C1963" t="e">
        <f>VLOOKUP(A1963,prot_stoic!O1962:R3362,2,FALSE)</f>
        <v>#N/A</v>
      </c>
      <c r="D1963">
        <f t="shared" si="30"/>
        <v>0</v>
      </c>
    </row>
    <row r="1964" spans="1:4" x14ac:dyDescent="0.2">
      <c r="A1964" t="s">
        <v>9535</v>
      </c>
      <c r="B1964" t="s">
        <v>9536</v>
      </c>
      <c r="C1964" t="e">
        <f>VLOOKUP(A1964,prot_stoic!O1963:R3363,2,FALSE)</f>
        <v>#N/A</v>
      </c>
      <c r="D1964">
        <f t="shared" si="30"/>
        <v>0</v>
      </c>
    </row>
    <row r="1965" spans="1:4" x14ac:dyDescent="0.2">
      <c r="A1965" t="s">
        <v>9538</v>
      </c>
      <c r="B1965" t="s">
        <v>9539</v>
      </c>
      <c r="C1965" t="e">
        <f>VLOOKUP(A1965,prot_stoic!O1964:R3364,2,FALSE)</f>
        <v>#N/A</v>
      </c>
      <c r="D1965">
        <f t="shared" si="30"/>
        <v>0</v>
      </c>
    </row>
    <row r="1966" spans="1:4" x14ac:dyDescent="0.2">
      <c r="A1966" t="s">
        <v>9540</v>
      </c>
      <c r="B1966" t="s">
        <v>9541</v>
      </c>
      <c r="C1966" t="e">
        <f>VLOOKUP(A1966,prot_stoic!O1965:R3365,2,FALSE)</f>
        <v>#N/A</v>
      </c>
      <c r="D1966">
        <f t="shared" si="30"/>
        <v>0</v>
      </c>
    </row>
    <row r="1967" spans="1:4" x14ac:dyDescent="0.2">
      <c r="A1967" t="s">
        <v>9543</v>
      </c>
      <c r="B1967" t="s">
        <v>9544</v>
      </c>
      <c r="C1967" t="e">
        <f>VLOOKUP(A1967,prot_stoic!O1966:R3366,2,FALSE)</f>
        <v>#N/A</v>
      </c>
      <c r="D1967">
        <f t="shared" si="30"/>
        <v>0</v>
      </c>
    </row>
    <row r="1968" spans="1:4" x14ac:dyDescent="0.2">
      <c r="A1968" t="s">
        <v>9545</v>
      </c>
      <c r="B1968" t="s">
        <v>9544</v>
      </c>
      <c r="C1968" t="e">
        <f>VLOOKUP(A1968,prot_stoic!O1967:R3367,2,FALSE)</f>
        <v>#N/A</v>
      </c>
      <c r="D1968">
        <f t="shared" si="30"/>
        <v>0</v>
      </c>
    </row>
    <row r="1969" spans="1:4" x14ac:dyDescent="0.2">
      <c r="A1969" t="s">
        <v>9546</v>
      </c>
      <c r="B1969" t="s">
        <v>9544</v>
      </c>
      <c r="C1969" t="e">
        <f>VLOOKUP(A1969,prot_stoic!O1968:R3368,2,FALSE)</f>
        <v>#N/A</v>
      </c>
      <c r="D1969">
        <f t="shared" si="30"/>
        <v>0</v>
      </c>
    </row>
    <row r="1970" spans="1:4" x14ac:dyDescent="0.2">
      <c r="A1970" t="s">
        <v>9549</v>
      </c>
      <c r="B1970" t="s">
        <v>9550</v>
      </c>
      <c r="C1970" t="e">
        <f>VLOOKUP(A1970,prot_stoic!O1969:R3369,2,FALSE)</f>
        <v>#N/A</v>
      </c>
      <c r="D1970">
        <f t="shared" si="30"/>
        <v>0</v>
      </c>
    </row>
    <row r="1971" spans="1:4" x14ac:dyDescent="0.2">
      <c r="A1971" t="s">
        <v>9551</v>
      </c>
      <c r="B1971" t="s">
        <v>9552</v>
      </c>
      <c r="C1971" t="e">
        <f>VLOOKUP(A1971,prot_stoic!O1970:R3370,2,FALSE)</f>
        <v>#N/A</v>
      </c>
      <c r="D1971">
        <f t="shared" si="30"/>
        <v>0</v>
      </c>
    </row>
    <row r="1972" spans="1:4" x14ac:dyDescent="0.2">
      <c r="A1972" t="s">
        <v>9554</v>
      </c>
      <c r="B1972" t="s">
        <v>9555</v>
      </c>
      <c r="C1972" t="e">
        <f>VLOOKUP(A1972,prot_stoic!O1971:R3371,2,FALSE)</f>
        <v>#N/A</v>
      </c>
      <c r="D1972">
        <f t="shared" si="30"/>
        <v>0</v>
      </c>
    </row>
    <row r="1973" spans="1:4" x14ac:dyDescent="0.2">
      <c r="A1973" t="s">
        <v>9557</v>
      </c>
      <c r="B1973" t="s">
        <v>9558</v>
      </c>
      <c r="C1973" t="e">
        <f>VLOOKUP(A1973,prot_stoic!O1972:R3372,2,FALSE)</f>
        <v>#N/A</v>
      </c>
      <c r="D1973">
        <f t="shared" si="30"/>
        <v>0</v>
      </c>
    </row>
    <row r="1974" spans="1:4" x14ac:dyDescent="0.2">
      <c r="A1974" t="s">
        <v>9560</v>
      </c>
      <c r="B1974" t="s">
        <v>9561</v>
      </c>
      <c r="C1974" t="e">
        <f>VLOOKUP(A1974,prot_stoic!O1973:R3373,2,FALSE)</f>
        <v>#N/A</v>
      </c>
      <c r="D1974">
        <f t="shared" si="30"/>
        <v>0</v>
      </c>
    </row>
    <row r="1975" spans="1:4" x14ac:dyDescent="0.2">
      <c r="A1975" t="s">
        <v>9563</v>
      </c>
      <c r="B1975" t="s">
        <v>9561</v>
      </c>
      <c r="C1975" t="e">
        <f>VLOOKUP(A1975,prot_stoic!O1974:R3374,2,FALSE)</f>
        <v>#N/A</v>
      </c>
      <c r="D1975">
        <f t="shared" si="30"/>
        <v>0</v>
      </c>
    </row>
    <row r="1976" spans="1:4" x14ac:dyDescent="0.2">
      <c r="A1976" t="s">
        <v>9565</v>
      </c>
      <c r="B1976" t="s">
        <v>9566</v>
      </c>
      <c r="C1976" t="e">
        <f>VLOOKUP(A1976,prot_stoic!O1975:R3375,2,FALSE)</f>
        <v>#N/A</v>
      </c>
      <c r="D1976">
        <f t="shared" si="30"/>
        <v>0</v>
      </c>
    </row>
    <row r="1977" spans="1:4" x14ac:dyDescent="0.2">
      <c r="A1977" t="s">
        <v>9568</v>
      </c>
      <c r="B1977" t="s">
        <v>9569</v>
      </c>
      <c r="C1977" t="e">
        <f>VLOOKUP(A1977,prot_stoic!O1976:R3376,2,FALSE)</f>
        <v>#N/A</v>
      </c>
      <c r="D1977">
        <f t="shared" si="30"/>
        <v>0</v>
      </c>
    </row>
    <row r="1978" spans="1:4" x14ac:dyDescent="0.2">
      <c r="A1978" t="s">
        <v>9570</v>
      </c>
      <c r="B1978" t="s">
        <v>9571</v>
      </c>
      <c r="C1978" t="e">
        <f>VLOOKUP(A1978,prot_stoic!O1977:R3377,2,FALSE)</f>
        <v>#N/A</v>
      </c>
      <c r="D1978">
        <f t="shared" si="30"/>
        <v>0</v>
      </c>
    </row>
    <row r="1979" spans="1:4" x14ac:dyDescent="0.2">
      <c r="A1979" t="s">
        <v>9573</v>
      </c>
      <c r="B1979" t="s">
        <v>9574</v>
      </c>
      <c r="C1979" t="e">
        <f>VLOOKUP(A1979,prot_stoic!O1978:R3378,2,FALSE)</f>
        <v>#N/A</v>
      </c>
      <c r="D1979">
        <f t="shared" si="30"/>
        <v>0</v>
      </c>
    </row>
    <row r="1980" spans="1:4" x14ac:dyDescent="0.2">
      <c r="A1980" t="s">
        <v>9575</v>
      </c>
      <c r="B1980" t="s">
        <v>9576</v>
      </c>
      <c r="C1980" t="e">
        <f>VLOOKUP(A1980,prot_stoic!O1979:R3379,2,FALSE)</f>
        <v>#N/A</v>
      </c>
      <c r="D1980">
        <f t="shared" si="30"/>
        <v>0</v>
      </c>
    </row>
    <row r="1981" spans="1:4" x14ac:dyDescent="0.2">
      <c r="A1981" t="s">
        <v>9577</v>
      </c>
      <c r="B1981" t="s">
        <v>9578</v>
      </c>
      <c r="C1981" t="e">
        <f>VLOOKUP(A1981,prot_stoic!O1980:R3380,2,FALSE)</f>
        <v>#N/A</v>
      </c>
      <c r="D1981">
        <f t="shared" si="30"/>
        <v>0</v>
      </c>
    </row>
    <row r="1982" spans="1:4" x14ac:dyDescent="0.2">
      <c r="A1982" t="s">
        <v>9579</v>
      </c>
      <c r="B1982" t="s">
        <v>9580</v>
      </c>
      <c r="C1982" t="e">
        <f>VLOOKUP(A1982,prot_stoic!O1981:R3381,2,FALSE)</f>
        <v>#N/A</v>
      </c>
      <c r="D1982">
        <f t="shared" si="30"/>
        <v>0</v>
      </c>
    </row>
    <row r="1983" spans="1:4" x14ac:dyDescent="0.2">
      <c r="A1983" t="s">
        <v>9581</v>
      </c>
      <c r="B1983" t="s">
        <v>9582</v>
      </c>
      <c r="C1983" t="e">
        <f>VLOOKUP(A1983,prot_stoic!O1982:R3382,2,FALSE)</f>
        <v>#N/A</v>
      </c>
      <c r="D1983">
        <f t="shared" si="30"/>
        <v>0</v>
      </c>
    </row>
    <row r="1984" spans="1:4" x14ac:dyDescent="0.2">
      <c r="A1984" t="s">
        <v>9583</v>
      </c>
      <c r="B1984" t="s">
        <v>9584</v>
      </c>
      <c r="C1984" t="e">
        <f>VLOOKUP(A1984,prot_stoic!O1983:R3383,2,FALSE)</f>
        <v>#N/A</v>
      </c>
      <c r="D1984">
        <f t="shared" si="30"/>
        <v>0</v>
      </c>
    </row>
    <row r="1985" spans="1:4" x14ac:dyDescent="0.2">
      <c r="A1985" t="s">
        <v>9585</v>
      </c>
      <c r="B1985" t="s">
        <v>9586</v>
      </c>
      <c r="C1985" t="e">
        <f>VLOOKUP(A1985,prot_stoic!O1984:R3384,2,FALSE)</f>
        <v>#N/A</v>
      </c>
      <c r="D1985">
        <f t="shared" si="30"/>
        <v>0</v>
      </c>
    </row>
    <row r="1986" spans="1:4" x14ac:dyDescent="0.2">
      <c r="A1986" t="s">
        <v>9588</v>
      </c>
      <c r="B1986" t="s">
        <v>9589</v>
      </c>
      <c r="C1986" t="e">
        <f>VLOOKUP(A1986,prot_stoic!O1985:R3385,2,FALSE)</f>
        <v>#N/A</v>
      </c>
      <c r="D1986">
        <f t="shared" si="30"/>
        <v>0</v>
      </c>
    </row>
    <row r="1987" spans="1:4" x14ac:dyDescent="0.2">
      <c r="A1987" t="s">
        <v>9592</v>
      </c>
      <c r="B1987" t="s">
        <v>9593</v>
      </c>
      <c r="C1987" t="e">
        <f>VLOOKUP(A1987,prot_stoic!O1986:R3386,2,FALSE)</f>
        <v>#N/A</v>
      </c>
      <c r="D1987">
        <f t="shared" si="30"/>
        <v>0</v>
      </c>
    </row>
    <row r="1988" spans="1:4" x14ac:dyDescent="0.2">
      <c r="A1988" t="s">
        <v>9594</v>
      </c>
      <c r="B1988" t="s">
        <v>9593</v>
      </c>
      <c r="C1988" t="e">
        <f>VLOOKUP(A1988,prot_stoic!O1987:R3387,2,FALSE)</f>
        <v>#N/A</v>
      </c>
      <c r="D1988">
        <f t="shared" ref="D1988:D2051" si="31">IF(ISNA(C1988),0,1)</f>
        <v>0</v>
      </c>
    </row>
    <row r="1989" spans="1:4" x14ac:dyDescent="0.2">
      <c r="A1989" t="s">
        <v>9596</v>
      </c>
      <c r="B1989" t="s">
        <v>9593</v>
      </c>
      <c r="C1989" t="e">
        <f>VLOOKUP(A1989,prot_stoic!O1988:R3388,2,FALSE)</f>
        <v>#N/A</v>
      </c>
      <c r="D1989">
        <f t="shared" si="31"/>
        <v>0</v>
      </c>
    </row>
    <row r="1990" spans="1:4" x14ac:dyDescent="0.2">
      <c r="A1990" t="s">
        <v>9599</v>
      </c>
      <c r="B1990" t="s">
        <v>9593</v>
      </c>
      <c r="C1990" t="e">
        <f>VLOOKUP(A1990,prot_stoic!O1989:R3389,2,FALSE)</f>
        <v>#N/A</v>
      </c>
      <c r="D1990">
        <f t="shared" si="31"/>
        <v>0</v>
      </c>
    </row>
    <row r="1991" spans="1:4" x14ac:dyDescent="0.2">
      <c r="A1991" t="s">
        <v>9601</v>
      </c>
      <c r="B1991" t="s">
        <v>9593</v>
      </c>
      <c r="C1991" t="e">
        <f>VLOOKUP(A1991,prot_stoic!O1990:R3390,2,FALSE)</f>
        <v>#N/A</v>
      </c>
      <c r="D1991">
        <f t="shared" si="31"/>
        <v>0</v>
      </c>
    </row>
    <row r="1992" spans="1:4" x14ac:dyDescent="0.2">
      <c r="A1992" t="s">
        <v>9604</v>
      </c>
      <c r="B1992" t="s">
        <v>9593</v>
      </c>
      <c r="C1992" t="e">
        <f>VLOOKUP(A1992,prot_stoic!O1991:R3391,2,FALSE)</f>
        <v>#N/A</v>
      </c>
      <c r="D1992">
        <f t="shared" si="31"/>
        <v>0</v>
      </c>
    </row>
    <row r="1993" spans="1:4" x14ac:dyDescent="0.2">
      <c r="A1993" t="s">
        <v>9607</v>
      </c>
      <c r="B1993" t="s">
        <v>9608</v>
      </c>
      <c r="C1993" t="e">
        <f>VLOOKUP(A1993,prot_stoic!O1992:R3392,2,FALSE)</f>
        <v>#N/A</v>
      </c>
      <c r="D1993">
        <f t="shared" si="31"/>
        <v>0</v>
      </c>
    </row>
    <row r="1994" spans="1:4" x14ac:dyDescent="0.2">
      <c r="A1994" t="s">
        <v>9610</v>
      </c>
      <c r="B1994" t="s">
        <v>9611</v>
      </c>
      <c r="C1994" t="e">
        <f>VLOOKUP(A1994,prot_stoic!O1993:R3393,2,FALSE)</f>
        <v>#N/A</v>
      </c>
      <c r="D1994">
        <f t="shared" si="31"/>
        <v>0</v>
      </c>
    </row>
    <row r="1995" spans="1:4" x14ac:dyDescent="0.2">
      <c r="A1995" t="s">
        <v>9613</v>
      </c>
      <c r="B1995" t="s">
        <v>9614</v>
      </c>
      <c r="C1995" t="e">
        <f>VLOOKUP(A1995,prot_stoic!O1994:R3394,2,FALSE)</f>
        <v>#N/A</v>
      </c>
      <c r="D1995">
        <f t="shared" si="31"/>
        <v>0</v>
      </c>
    </row>
    <row r="1996" spans="1:4" x14ac:dyDescent="0.2">
      <c r="A1996" t="s">
        <v>9617</v>
      </c>
      <c r="B1996" t="s">
        <v>9618</v>
      </c>
      <c r="C1996" t="e">
        <f>VLOOKUP(A1996,prot_stoic!O1995:R3395,2,FALSE)</f>
        <v>#N/A</v>
      </c>
      <c r="D1996">
        <f t="shared" si="31"/>
        <v>0</v>
      </c>
    </row>
    <row r="1997" spans="1:4" x14ac:dyDescent="0.2">
      <c r="A1997" t="s">
        <v>9619</v>
      </c>
      <c r="B1997" t="s">
        <v>9620</v>
      </c>
      <c r="C1997" t="e">
        <f>VLOOKUP(A1997,prot_stoic!O1996:R3396,2,FALSE)</f>
        <v>#N/A</v>
      </c>
      <c r="D1997">
        <f t="shared" si="31"/>
        <v>0</v>
      </c>
    </row>
    <row r="1998" spans="1:4" x14ac:dyDescent="0.2">
      <c r="A1998" t="s">
        <v>9622</v>
      </c>
      <c r="B1998" t="s">
        <v>9623</v>
      </c>
      <c r="C1998" t="e">
        <f>VLOOKUP(A1998,prot_stoic!O1997:R3397,2,FALSE)</f>
        <v>#N/A</v>
      </c>
      <c r="D1998">
        <f t="shared" si="31"/>
        <v>0</v>
      </c>
    </row>
    <row r="1999" spans="1:4" x14ac:dyDescent="0.2">
      <c r="A1999" t="s">
        <v>9624</v>
      </c>
      <c r="B1999" t="s">
        <v>9625</v>
      </c>
      <c r="C1999" t="e">
        <f>VLOOKUP(A1999,prot_stoic!O1998:R3398,2,FALSE)</f>
        <v>#N/A</v>
      </c>
      <c r="D1999">
        <f t="shared" si="31"/>
        <v>0</v>
      </c>
    </row>
    <row r="2000" spans="1:4" x14ac:dyDescent="0.2">
      <c r="A2000" t="s">
        <v>9626</v>
      </c>
      <c r="B2000" t="s">
        <v>9627</v>
      </c>
      <c r="C2000" t="e">
        <f>VLOOKUP(A2000,prot_stoic!O1999:R3399,2,FALSE)</f>
        <v>#N/A</v>
      </c>
      <c r="D2000">
        <f t="shared" si="31"/>
        <v>0</v>
      </c>
    </row>
    <row r="2001" spans="1:4" x14ac:dyDescent="0.2">
      <c r="A2001" t="s">
        <v>9629</v>
      </c>
      <c r="B2001" t="s">
        <v>9630</v>
      </c>
      <c r="C2001" t="e">
        <f>VLOOKUP(A2001,prot_stoic!O2000:R3400,2,FALSE)</f>
        <v>#N/A</v>
      </c>
      <c r="D2001">
        <f t="shared" si="31"/>
        <v>0</v>
      </c>
    </row>
    <row r="2002" spans="1:4" x14ac:dyDescent="0.2">
      <c r="A2002" t="s">
        <v>9631</v>
      </c>
      <c r="B2002" t="s">
        <v>9632</v>
      </c>
      <c r="C2002" t="e">
        <f>VLOOKUP(A2002,prot_stoic!O2001:R3401,2,FALSE)</f>
        <v>#N/A</v>
      </c>
      <c r="D2002">
        <f t="shared" si="31"/>
        <v>0</v>
      </c>
    </row>
    <row r="2003" spans="1:4" x14ac:dyDescent="0.2">
      <c r="A2003" t="s">
        <v>9634</v>
      </c>
      <c r="B2003" t="s">
        <v>9635</v>
      </c>
      <c r="C2003" t="e">
        <f>VLOOKUP(A2003,prot_stoic!O2002:R3402,2,FALSE)</f>
        <v>#N/A</v>
      </c>
      <c r="D2003">
        <f t="shared" si="31"/>
        <v>0</v>
      </c>
    </row>
    <row r="2004" spans="1:4" x14ac:dyDescent="0.2">
      <c r="A2004" t="s">
        <v>9638</v>
      </c>
      <c r="B2004" t="s">
        <v>9639</v>
      </c>
      <c r="C2004" t="e">
        <f>VLOOKUP(A2004,prot_stoic!O2003:R3403,2,FALSE)</f>
        <v>#N/A</v>
      </c>
      <c r="D2004">
        <f t="shared" si="31"/>
        <v>0</v>
      </c>
    </row>
    <row r="2005" spans="1:4" x14ac:dyDescent="0.2">
      <c r="A2005" t="s">
        <v>9640</v>
      </c>
      <c r="B2005" t="s">
        <v>9641</v>
      </c>
      <c r="C2005" t="e">
        <f>VLOOKUP(A2005,prot_stoic!O2004:R3404,2,FALSE)</f>
        <v>#N/A</v>
      </c>
      <c r="D2005">
        <f t="shared" si="31"/>
        <v>0</v>
      </c>
    </row>
    <row r="2006" spans="1:4" x14ac:dyDescent="0.2">
      <c r="A2006" t="s">
        <v>9643</v>
      </c>
      <c r="B2006" t="s">
        <v>9641</v>
      </c>
      <c r="C2006" t="e">
        <f>VLOOKUP(A2006,prot_stoic!O2005:R3405,2,FALSE)</f>
        <v>#N/A</v>
      </c>
      <c r="D2006">
        <f t="shared" si="31"/>
        <v>0</v>
      </c>
    </row>
    <row r="2007" spans="1:4" x14ac:dyDescent="0.2">
      <c r="A2007" t="s">
        <v>9645</v>
      </c>
      <c r="B2007" t="s">
        <v>9641</v>
      </c>
      <c r="C2007" t="e">
        <f>VLOOKUP(A2007,prot_stoic!O2006:R3406,2,FALSE)</f>
        <v>#N/A</v>
      </c>
      <c r="D2007">
        <f t="shared" si="31"/>
        <v>0</v>
      </c>
    </row>
    <row r="2008" spans="1:4" x14ac:dyDescent="0.2">
      <c r="A2008" t="s">
        <v>9647</v>
      </c>
      <c r="B2008" t="s">
        <v>9641</v>
      </c>
      <c r="C2008" t="e">
        <f>VLOOKUP(A2008,prot_stoic!O2007:R3407,2,FALSE)</f>
        <v>#N/A</v>
      </c>
      <c r="D2008">
        <f t="shared" si="31"/>
        <v>0</v>
      </c>
    </row>
    <row r="2009" spans="1:4" x14ac:dyDescent="0.2">
      <c r="A2009" t="s">
        <v>9648</v>
      </c>
      <c r="B2009" t="s">
        <v>9649</v>
      </c>
      <c r="C2009" t="e">
        <f>VLOOKUP(A2009,prot_stoic!O2008:R3408,2,FALSE)</f>
        <v>#N/A</v>
      </c>
      <c r="D2009">
        <f t="shared" si="31"/>
        <v>0</v>
      </c>
    </row>
    <row r="2010" spans="1:4" x14ac:dyDescent="0.2">
      <c r="A2010" t="s">
        <v>9651</v>
      </c>
      <c r="B2010" t="s">
        <v>9652</v>
      </c>
      <c r="C2010" t="e">
        <f>VLOOKUP(A2010,prot_stoic!O2009:R3409,2,FALSE)</f>
        <v>#N/A</v>
      </c>
      <c r="D2010">
        <f t="shared" si="31"/>
        <v>0</v>
      </c>
    </row>
    <row r="2011" spans="1:4" x14ac:dyDescent="0.2">
      <c r="A2011" t="s">
        <v>9653</v>
      </c>
      <c r="B2011" t="s">
        <v>9654</v>
      </c>
      <c r="C2011" t="e">
        <f>VLOOKUP(A2011,prot_stoic!O2010:R3410,2,FALSE)</f>
        <v>#N/A</v>
      </c>
      <c r="D2011">
        <f t="shared" si="31"/>
        <v>0</v>
      </c>
    </row>
    <row r="2012" spans="1:4" x14ac:dyDescent="0.2">
      <c r="A2012" t="s">
        <v>9655</v>
      </c>
      <c r="B2012" t="s">
        <v>9656</v>
      </c>
      <c r="C2012" t="e">
        <f>VLOOKUP(A2012,prot_stoic!O2011:R3411,2,FALSE)</f>
        <v>#N/A</v>
      </c>
      <c r="D2012">
        <f t="shared" si="31"/>
        <v>0</v>
      </c>
    </row>
    <row r="2013" spans="1:4" x14ac:dyDescent="0.2">
      <c r="A2013" t="s">
        <v>9658</v>
      </c>
      <c r="B2013" t="s">
        <v>9659</v>
      </c>
      <c r="C2013" t="e">
        <f>VLOOKUP(A2013,prot_stoic!O2012:R3412,2,FALSE)</f>
        <v>#N/A</v>
      </c>
      <c r="D2013">
        <f t="shared" si="31"/>
        <v>0</v>
      </c>
    </row>
    <row r="2014" spans="1:4" x14ac:dyDescent="0.2">
      <c r="A2014" t="s">
        <v>9660</v>
      </c>
      <c r="B2014" t="s">
        <v>9661</v>
      </c>
      <c r="C2014" t="e">
        <f>VLOOKUP(A2014,prot_stoic!O2013:R3413,2,FALSE)</f>
        <v>#N/A</v>
      </c>
      <c r="D2014">
        <f t="shared" si="31"/>
        <v>0</v>
      </c>
    </row>
    <row r="2015" spans="1:4" x14ac:dyDescent="0.2">
      <c r="A2015" t="s">
        <v>9663</v>
      </c>
      <c r="B2015" t="s">
        <v>9664</v>
      </c>
      <c r="C2015" t="e">
        <f>VLOOKUP(A2015,prot_stoic!O2014:R3414,2,FALSE)</f>
        <v>#N/A</v>
      </c>
      <c r="D2015">
        <f t="shared" si="31"/>
        <v>0</v>
      </c>
    </row>
    <row r="2016" spans="1:4" x14ac:dyDescent="0.2">
      <c r="A2016" t="s">
        <v>9666</v>
      </c>
      <c r="B2016" t="s">
        <v>9667</v>
      </c>
      <c r="C2016" t="e">
        <f>VLOOKUP(A2016,prot_stoic!O2015:R3415,2,FALSE)</f>
        <v>#N/A</v>
      </c>
      <c r="D2016">
        <f t="shared" si="31"/>
        <v>0</v>
      </c>
    </row>
    <row r="2017" spans="1:4" x14ac:dyDescent="0.2">
      <c r="A2017" t="s">
        <v>9668</v>
      </c>
      <c r="B2017" t="s">
        <v>9669</v>
      </c>
      <c r="C2017" t="e">
        <f>VLOOKUP(A2017,prot_stoic!O2016:R3416,2,FALSE)</f>
        <v>#N/A</v>
      </c>
      <c r="D2017">
        <f t="shared" si="31"/>
        <v>0</v>
      </c>
    </row>
    <row r="2018" spans="1:4" x14ac:dyDescent="0.2">
      <c r="A2018" t="s">
        <v>9670</v>
      </c>
      <c r="B2018" t="s">
        <v>9671</v>
      </c>
      <c r="C2018" t="e">
        <f>VLOOKUP(A2018,prot_stoic!O2017:R3417,2,FALSE)</f>
        <v>#N/A</v>
      </c>
      <c r="D2018">
        <f t="shared" si="31"/>
        <v>0</v>
      </c>
    </row>
    <row r="2019" spans="1:4" x14ac:dyDescent="0.2">
      <c r="A2019" t="s">
        <v>9672</v>
      </c>
      <c r="B2019" t="s">
        <v>9673</v>
      </c>
      <c r="C2019" t="e">
        <f>VLOOKUP(A2019,prot_stoic!O2018:R3418,2,FALSE)</f>
        <v>#N/A</v>
      </c>
      <c r="D2019">
        <f t="shared" si="31"/>
        <v>0</v>
      </c>
    </row>
    <row r="2020" spans="1:4" x14ac:dyDescent="0.2">
      <c r="A2020" t="s">
        <v>9674</v>
      </c>
      <c r="B2020" t="s">
        <v>9675</v>
      </c>
      <c r="C2020" t="e">
        <f>VLOOKUP(A2020,prot_stoic!O2019:R3419,2,FALSE)</f>
        <v>#N/A</v>
      </c>
      <c r="D2020">
        <f t="shared" si="31"/>
        <v>0</v>
      </c>
    </row>
    <row r="2021" spans="1:4" x14ac:dyDescent="0.2">
      <c r="A2021" t="s">
        <v>9677</v>
      </c>
      <c r="B2021" t="s">
        <v>9678</v>
      </c>
      <c r="C2021" t="e">
        <f>VLOOKUP(A2021,prot_stoic!O2020:R3420,2,FALSE)</f>
        <v>#N/A</v>
      </c>
      <c r="D2021">
        <f t="shared" si="31"/>
        <v>0</v>
      </c>
    </row>
    <row r="2022" spans="1:4" x14ac:dyDescent="0.2">
      <c r="A2022" t="s">
        <v>9679</v>
      </c>
      <c r="B2022" t="s">
        <v>9680</v>
      </c>
      <c r="C2022" t="e">
        <f>VLOOKUP(A2022,prot_stoic!O2021:R3421,2,FALSE)</f>
        <v>#N/A</v>
      </c>
      <c r="D2022">
        <f t="shared" si="31"/>
        <v>0</v>
      </c>
    </row>
    <row r="2023" spans="1:4" x14ac:dyDescent="0.2">
      <c r="A2023" t="s">
        <v>9682</v>
      </c>
      <c r="B2023" t="s">
        <v>9683</v>
      </c>
      <c r="C2023" t="e">
        <f>VLOOKUP(A2023,prot_stoic!O2022:R3422,2,FALSE)</f>
        <v>#N/A</v>
      </c>
      <c r="D2023">
        <f t="shared" si="31"/>
        <v>0</v>
      </c>
    </row>
    <row r="2024" spans="1:4" x14ac:dyDescent="0.2">
      <c r="A2024" t="s">
        <v>9684</v>
      </c>
      <c r="B2024" t="s">
        <v>9683</v>
      </c>
      <c r="C2024" t="e">
        <f>VLOOKUP(A2024,prot_stoic!O2023:R3423,2,FALSE)</f>
        <v>#N/A</v>
      </c>
      <c r="D2024">
        <f t="shared" si="31"/>
        <v>0</v>
      </c>
    </row>
    <row r="2025" spans="1:4" x14ac:dyDescent="0.2">
      <c r="A2025" t="s">
        <v>9686</v>
      </c>
      <c r="B2025" t="s">
        <v>9687</v>
      </c>
      <c r="C2025" t="e">
        <f>VLOOKUP(A2025,prot_stoic!O2024:R3424,2,FALSE)</f>
        <v>#N/A</v>
      </c>
      <c r="D2025">
        <f t="shared" si="31"/>
        <v>0</v>
      </c>
    </row>
    <row r="2026" spans="1:4" x14ac:dyDescent="0.2">
      <c r="A2026" t="s">
        <v>9689</v>
      </c>
      <c r="B2026" t="s">
        <v>9690</v>
      </c>
      <c r="C2026" t="e">
        <f>VLOOKUP(A2026,prot_stoic!O2025:R3425,2,FALSE)</f>
        <v>#N/A</v>
      </c>
      <c r="D2026">
        <f t="shared" si="31"/>
        <v>0</v>
      </c>
    </row>
    <row r="2027" spans="1:4" x14ac:dyDescent="0.2">
      <c r="A2027" t="s">
        <v>9691</v>
      </c>
      <c r="B2027" t="s">
        <v>9692</v>
      </c>
      <c r="C2027" t="e">
        <f>VLOOKUP(A2027,prot_stoic!O2026:R3426,2,FALSE)</f>
        <v>#N/A</v>
      </c>
      <c r="D2027">
        <f t="shared" si="31"/>
        <v>0</v>
      </c>
    </row>
    <row r="2028" spans="1:4" x14ac:dyDescent="0.2">
      <c r="A2028" t="s">
        <v>9693</v>
      </c>
      <c r="B2028" t="s">
        <v>9694</v>
      </c>
      <c r="C2028" t="e">
        <f>VLOOKUP(A2028,prot_stoic!O2027:R3427,2,FALSE)</f>
        <v>#N/A</v>
      </c>
      <c r="D2028">
        <f t="shared" si="31"/>
        <v>0</v>
      </c>
    </row>
    <row r="2029" spans="1:4" x14ac:dyDescent="0.2">
      <c r="A2029" t="s">
        <v>9696</v>
      </c>
      <c r="B2029" t="s">
        <v>9697</v>
      </c>
      <c r="C2029" t="e">
        <f>VLOOKUP(A2029,prot_stoic!O2028:R3428,2,FALSE)</f>
        <v>#N/A</v>
      </c>
      <c r="D2029">
        <f t="shared" si="31"/>
        <v>0</v>
      </c>
    </row>
    <row r="2030" spans="1:4" x14ac:dyDescent="0.2">
      <c r="A2030" t="s">
        <v>9698</v>
      </c>
      <c r="B2030" t="s">
        <v>9699</v>
      </c>
      <c r="C2030" t="e">
        <f>VLOOKUP(A2030,prot_stoic!O2029:R3429,2,FALSE)</f>
        <v>#N/A</v>
      </c>
      <c r="D2030">
        <f t="shared" si="31"/>
        <v>0</v>
      </c>
    </row>
    <row r="2031" spans="1:4" x14ac:dyDescent="0.2">
      <c r="A2031" t="s">
        <v>9700</v>
      </c>
      <c r="B2031" t="s">
        <v>9701</v>
      </c>
      <c r="C2031" t="e">
        <f>VLOOKUP(A2031,prot_stoic!O2030:R3430,2,FALSE)</f>
        <v>#N/A</v>
      </c>
      <c r="D2031">
        <f t="shared" si="31"/>
        <v>0</v>
      </c>
    </row>
    <row r="2032" spans="1:4" x14ac:dyDescent="0.2">
      <c r="A2032" t="s">
        <v>9702</v>
      </c>
      <c r="B2032" t="s">
        <v>9703</v>
      </c>
      <c r="C2032" t="e">
        <f>VLOOKUP(A2032,prot_stoic!O2031:R3431,2,FALSE)</f>
        <v>#N/A</v>
      </c>
      <c r="D2032">
        <f t="shared" si="31"/>
        <v>0</v>
      </c>
    </row>
    <row r="2033" spans="1:4" x14ac:dyDescent="0.2">
      <c r="A2033" t="s">
        <v>9704</v>
      </c>
      <c r="B2033" t="s">
        <v>9705</v>
      </c>
      <c r="C2033" t="e">
        <f>VLOOKUP(A2033,prot_stoic!O2032:R3432,2,FALSE)</f>
        <v>#N/A</v>
      </c>
      <c r="D2033">
        <f t="shared" si="31"/>
        <v>0</v>
      </c>
    </row>
    <row r="2034" spans="1:4" x14ac:dyDescent="0.2">
      <c r="A2034" t="s">
        <v>9706</v>
      </c>
      <c r="B2034" t="s">
        <v>9707</v>
      </c>
      <c r="C2034" t="e">
        <f>VLOOKUP(A2034,prot_stoic!O2033:R3433,2,FALSE)</f>
        <v>#N/A</v>
      </c>
      <c r="D2034">
        <f t="shared" si="31"/>
        <v>0</v>
      </c>
    </row>
    <row r="2035" spans="1:4" x14ac:dyDescent="0.2">
      <c r="A2035" t="s">
        <v>9709</v>
      </c>
      <c r="B2035" t="s">
        <v>9710</v>
      </c>
      <c r="C2035" t="e">
        <f>VLOOKUP(A2035,prot_stoic!O2034:R3434,2,FALSE)</f>
        <v>#N/A</v>
      </c>
      <c r="D2035">
        <f t="shared" si="31"/>
        <v>0</v>
      </c>
    </row>
    <row r="2036" spans="1:4" x14ac:dyDescent="0.2">
      <c r="A2036" t="s">
        <v>9712</v>
      </c>
      <c r="B2036" t="s">
        <v>9713</v>
      </c>
      <c r="C2036" t="e">
        <f>VLOOKUP(A2036,prot_stoic!O2035:R3435,2,FALSE)</f>
        <v>#N/A</v>
      </c>
      <c r="D2036">
        <f t="shared" si="31"/>
        <v>0</v>
      </c>
    </row>
    <row r="2037" spans="1:4" x14ac:dyDescent="0.2">
      <c r="A2037" t="s">
        <v>9714</v>
      </c>
      <c r="B2037" t="s">
        <v>9715</v>
      </c>
      <c r="C2037" t="e">
        <f>VLOOKUP(A2037,prot_stoic!O2036:R3436,2,FALSE)</f>
        <v>#N/A</v>
      </c>
      <c r="D2037">
        <f t="shared" si="31"/>
        <v>0</v>
      </c>
    </row>
    <row r="2038" spans="1:4" x14ac:dyDescent="0.2">
      <c r="A2038" t="s">
        <v>9716</v>
      </c>
      <c r="B2038" t="s">
        <v>9715</v>
      </c>
      <c r="C2038" t="e">
        <f>VLOOKUP(A2038,prot_stoic!O2037:R3437,2,FALSE)</f>
        <v>#N/A</v>
      </c>
      <c r="D2038">
        <f t="shared" si="31"/>
        <v>0</v>
      </c>
    </row>
    <row r="2039" spans="1:4" x14ac:dyDescent="0.2">
      <c r="A2039" t="s">
        <v>9717</v>
      </c>
      <c r="B2039" t="s">
        <v>9715</v>
      </c>
      <c r="C2039" t="e">
        <f>VLOOKUP(A2039,prot_stoic!O2038:R3438,2,FALSE)</f>
        <v>#N/A</v>
      </c>
      <c r="D2039">
        <f t="shared" si="31"/>
        <v>0</v>
      </c>
    </row>
    <row r="2040" spans="1:4" x14ac:dyDescent="0.2">
      <c r="A2040" t="s">
        <v>9718</v>
      </c>
      <c r="B2040" t="s">
        <v>9715</v>
      </c>
      <c r="C2040" t="e">
        <f>VLOOKUP(A2040,prot_stoic!O2039:R3439,2,FALSE)</f>
        <v>#N/A</v>
      </c>
      <c r="D2040">
        <f t="shared" si="31"/>
        <v>0</v>
      </c>
    </row>
    <row r="2041" spans="1:4" x14ac:dyDescent="0.2">
      <c r="A2041" t="s">
        <v>9719</v>
      </c>
      <c r="B2041" t="s">
        <v>9720</v>
      </c>
      <c r="C2041" t="e">
        <f>VLOOKUP(A2041,prot_stoic!O2040:R3440,2,FALSE)</f>
        <v>#N/A</v>
      </c>
      <c r="D2041">
        <f t="shared" si="31"/>
        <v>0</v>
      </c>
    </row>
    <row r="2042" spans="1:4" x14ac:dyDescent="0.2">
      <c r="A2042" t="s">
        <v>9721</v>
      </c>
      <c r="B2042" t="s">
        <v>9722</v>
      </c>
      <c r="C2042" t="e">
        <f>VLOOKUP(A2042,prot_stoic!O2041:R3441,2,FALSE)</f>
        <v>#N/A</v>
      </c>
      <c r="D2042">
        <f t="shared" si="31"/>
        <v>0</v>
      </c>
    </row>
    <row r="2043" spans="1:4" x14ac:dyDescent="0.2">
      <c r="A2043" t="s">
        <v>9724</v>
      </c>
      <c r="B2043" t="s">
        <v>9725</v>
      </c>
      <c r="C2043" t="e">
        <f>VLOOKUP(A2043,prot_stoic!O2042:R3442,2,FALSE)</f>
        <v>#N/A</v>
      </c>
      <c r="D2043">
        <f t="shared" si="31"/>
        <v>0</v>
      </c>
    </row>
    <row r="2044" spans="1:4" x14ac:dyDescent="0.2">
      <c r="A2044" t="s">
        <v>9727</v>
      </c>
      <c r="B2044" t="s">
        <v>9728</v>
      </c>
      <c r="C2044" t="e">
        <f>VLOOKUP(A2044,prot_stoic!O2043:R3443,2,FALSE)</f>
        <v>#N/A</v>
      </c>
      <c r="D2044">
        <f t="shared" si="31"/>
        <v>0</v>
      </c>
    </row>
    <row r="2045" spans="1:4" x14ac:dyDescent="0.2">
      <c r="A2045" t="s">
        <v>9730</v>
      </c>
      <c r="B2045" t="s">
        <v>9731</v>
      </c>
      <c r="C2045" t="e">
        <f>VLOOKUP(A2045,prot_stoic!O2044:R3444,2,FALSE)</f>
        <v>#N/A</v>
      </c>
      <c r="D2045">
        <f t="shared" si="31"/>
        <v>0</v>
      </c>
    </row>
    <row r="2046" spans="1:4" x14ac:dyDescent="0.2">
      <c r="A2046" t="s">
        <v>9733</v>
      </c>
      <c r="B2046" t="s">
        <v>9731</v>
      </c>
      <c r="C2046" t="e">
        <f>VLOOKUP(A2046,prot_stoic!O2045:R3445,2,FALSE)</f>
        <v>#N/A</v>
      </c>
      <c r="D2046">
        <f t="shared" si="31"/>
        <v>0</v>
      </c>
    </row>
    <row r="2047" spans="1:4" x14ac:dyDescent="0.2">
      <c r="A2047" t="s">
        <v>9735</v>
      </c>
      <c r="B2047" t="s">
        <v>9731</v>
      </c>
      <c r="C2047" t="e">
        <f>VLOOKUP(A2047,prot_stoic!O2046:R3446,2,FALSE)</f>
        <v>#N/A</v>
      </c>
      <c r="D2047">
        <f t="shared" si="31"/>
        <v>0</v>
      </c>
    </row>
    <row r="2048" spans="1:4" x14ac:dyDescent="0.2">
      <c r="A2048" t="s">
        <v>9737</v>
      </c>
      <c r="B2048" t="s">
        <v>9731</v>
      </c>
      <c r="C2048" t="e">
        <f>VLOOKUP(A2048,prot_stoic!O2047:R3447,2,FALSE)</f>
        <v>#N/A</v>
      </c>
      <c r="D2048">
        <f t="shared" si="31"/>
        <v>0</v>
      </c>
    </row>
    <row r="2049" spans="1:4" x14ac:dyDescent="0.2">
      <c r="A2049" t="s">
        <v>9739</v>
      </c>
      <c r="B2049" t="s">
        <v>9731</v>
      </c>
      <c r="C2049" t="e">
        <f>VLOOKUP(A2049,prot_stoic!O2048:R3448,2,FALSE)</f>
        <v>#N/A</v>
      </c>
      <c r="D2049">
        <f t="shared" si="31"/>
        <v>0</v>
      </c>
    </row>
    <row r="2050" spans="1:4" x14ac:dyDescent="0.2">
      <c r="A2050" t="s">
        <v>9741</v>
      </c>
      <c r="B2050" t="s">
        <v>9731</v>
      </c>
      <c r="C2050" t="e">
        <f>VLOOKUP(A2050,prot_stoic!O2049:R3449,2,FALSE)</f>
        <v>#N/A</v>
      </c>
      <c r="D2050">
        <f t="shared" si="31"/>
        <v>0</v>
      </c>
    </row>
    <row r="2051" spans="1:4" x14ac:dyDescent="0.2">
      <c r="A2051" t="s">
        <v>9743</v>
      </c>
      <c r="B2051" t="s">
        <v>9731</v>
      </c>
      <c r="C2051" t="e">
        <f>VLOOKUP(A2051,prot_stoic!O2050:R3450,2,FALSE)</f>
        <v>#N/A</v>
      </c>
      <c r="D2051">
        <f t="shared" si="31"/>
        <v>0</v>
      </c>
    </row>
    <row r="2052" spans="1:4" x14ac:dyDescent="0.2">
      <c r="A2052" t="s">
        <v>9745</v>
      </c>
      <c r="B2052" t="s">
        <v>9731</v>
      </c>
      <c r="C2052" t="e">
        <f>VLOOKUP(A2052,prot_stoic!O2051:R3451,2,FALSE)</f>
        <v>#N/A</v>
      </c>
      <c r="D2052">
        <f t="shared" ref="D2052:D2115" si="32">IF(ISNA(C2052),0,1)</f>
        <v>0</v>
      </c>
    </row>
    <row r="2053" spans="1:4" x14ac:dyDescent="0.2">
      <c r="A2053" t="s">
        <v>9748</v>
      </c>
      <c r="B2053" t="s">
        <v>9731</v>
      </c>
      <c r="C2053" t="e">
        <f>VLOOKUP(A2053,prot_stoic!O2052:R3452,2,FALSE)</f>
        <v>#N/A</v>
      </c>
      <c r="D2053">
        <f t="shared" si="32"/>
        <v>0</v>
      </c>
    </row>
    <row r="2054" spans="1:4" x14ac:dyDescent="0.2">
      <c r="A2054" t="s">
        <v>9750</v>
      </c>
      <c r="B2054" t="s">
        <v>9731</v>
      </c>
      <c r="C2054" t="e">
        <f>VLOOKUP(A2054,prot_stoic!O2053:R3453,2,FALSE)</f>
        <v>#N/A</v>
      </c>
      <c r="D2054">
        <f t="shared" si="32"/>
        <v>0</v>
      </c>
    </row>
    <row r="2055" spans="1:4" x14ac:dyDescent="0.2">
      <c r="A2055" t="s">
        <v>9752</v>
      </c>
      <c r="B2055" t="s">
        <v>9731</v>
      </c>
      <c r="C2055" t="e">
        <f>VLOOKUP(A2055,prot_stoic!O2054:R3454,2,FALSE)</f>
        <v>#N/A</v>
      </c>
      <c r="D2055">
        <f t="shared" si="32"/>
        <v>0</v>
      </c>
    </row>
    <row r="2056" spans="1:4" x14ac:dyDescent="0.2">
      <c r="A2056" t="s">
        <v>9754</v>
      </c>
      <c r="B2056" t="s">
        <v>9731</v>
      </c>
      <c r="C2056" t="e">
        <f>VLOOKUP(A2056,prot_stoic!O2055:R3455,2,FALSE)</f>
        <v>#N/A</v>
      </c>
      <c r="D2056">
        <f t="shared" si="32"/>
        <v>0</v>
      </c>
    </row>
    <row r="2057" spans="1:4" x14ac:dyDescent="0.2">
      <c r="A2057" t="s">
        <v>9756</v>
      </c>
      <c r="B2057" t="s">
        <v>9731</v>
      </c>
      <c r="C2057" t="e">
        <f>VLOOKUP(A2057,prot_stoic!O2056:R3456,2,FALSE)</f>
        <v>#N/A</v>
      </c>
      <c r="D2057">
        <f t="shared" si="32"/>
        <v>0</v>
      </c>
    </row>
    <row r="2058" spans="1:4" x14ac:dyDescent="0.2">
      <c r="A2058" t="s">
        <v>9758</v>
      </c>
      <c r="B2058" t="s">
        <v>9731</v>
      </c>
      <c r="C2058" t="e">
        <f>VLOOKUP(A2058,prot_stoic!O2057:R3457,2,FALSE)</f>
        <v>#N/A</v>
      </c>
      <c r="D2058">
        <f t="shared" si="32"/>
        <v>0</v>
      </c>
    </row>
    <row r="2059" spans="1:4" x14ac:dyDescent="0.2">
      <c r="A2059" t="s">
        <v>9760</v>
      </c>
      <c r="B2059" t="s">
        <v>9731</v>
      </c>
      <c r="C2059" t="e">
        <f>VLOOKUP(A2059,prot_stoic!O2058:R3458,2,FALSE)</f>
        <v>#N/A</v>
      </c>
      <c r="D2059">
        <f t="shared" si="32"/>
        <v>0</v>
      </c>
    </row>
    <row r="2060" spans="1:4" x14ac:dyDescent="0.2">
      <c r="A2060" t="s">
        <v>9762</v>
      </c>
      <c r="B2060" t="s">
        <v>9731</v>
      </c>
      <c r="C2060" t="e">
        <f>VLOOKUP(A2060,prot_stoic!O2059:R3459,2,FALSE)</f>
        <v>#N/A</v>
      </c>
      <c r="D2060">
        <f t="shared" si="32"/>
        <v>0</v>
      </c>
    </row>
    <row r="2061" spans="1:4" x14ac:dyDescent="0.2">
      <c r="A2061" t="s">
        <v>9764</v>
      </c>
      <c r="B2061" t="s">
        <v>9731</v>
      </c>
      <c r="C2061" t="e">
        <f>VLOOKUP(A2061,prot_stoic!O2060:R3460,2,FALSE)</f>
        <v>#N/A</v>
      </c>
      <c r="D2061">
        <f t="shared" si="32"/>
        <v>0</v>
      </c>
    </row>
    <row r="2062" spans="1:4" x14ac:dyDescent="0.2">
      <c r="A2062" t="s">
        <v>9766</v>
      </c>
      <c r="B2062" t="s">
        <v>7349</v>
      </c>
      <c r="C2062" t="e">
        <f>VLOOKUP(A2062,prot_stoic!O2061:R3461,2,FALSE)</f>
        <v>#N/A</v>
      </c>
      <c r="D2062">
        <f t="shared" si="32"/>
        <v>0</v>
      </c>
    </row>
    <row r="2063" spans="1:4" x14ac:dyDescent="0.2">
      <c r="A2063" t="s">
        <v>9768</v>
      </c>
      <c r="B2063" t="s">
        <v>7349</v>
      </c>
      <c r="C2063" t="e">
        <f>VLOOKUP(A2063,prot_stoic!O2062:R3462,2,FALSE)</f>
        <v>#N/A</v>
      </c>
      <c r="D2063">
        <f t="shared" si="32"/>
        <v>0</v>
      </c>
    </row>
    <row r="2064" spans="1:4" x14ac:dyDescent="0.2">
      <c r="A2064" t="s">
        <v>9770</v>
      </c>
      <c r="B2064" t="s">
        <v>7349</v>
      </c>
      <c r="C2064" t="e">
        <f>VLOOKUP(A2064,prot_stoic!O2063:R3463,2,FALSE)</f>
        <v>#N/A</v>
      </c>
      <c r="D2064">
        <f t="shared" si="32"/>
        <v>0</v>
      </c>
    </row>
    <row r="2065" spans="1:4" x14ac:dyDescent="0.2">
      <c r="A2065" t="s">
        <v>9772</v>
      </c>
      <c r="B2065" t="s">
        <v>7349</v>
      </c>
      <c r="C2065" t="e">
        <f>VLOOKUP(A2065,prot_stoic!O2064:R3464,2,FALSE)</f>
        <v>#N/A</v>
      </c>
      <c r="D2065">
        <f t="shared" si="32"/>
        <v>0</v>
      </c>
    </row>
    <row r="2066" spans="1:4" x14ac:dyDescent="0.2">
      <c r="A2066" t="s">
        <v>9774</v>
      </c>
      <c r="B2066" t="s">
        <v>7349</v>
      </c>
      <c r="C2066" t="e">
        <f>VLOOKUP(A2066,prot_stoic!O2065:R3465,2,FALSE)</f>
        <v>#N/A</v>
      </c>
      <c r="D2066">
        <f t="shared" si="32"/>
        <v>0</v>
      </c>
    </row>
    <row r="2067" spans="1:4" x14ac:dyDescent="0.2">
      <c r="A2067" t="s">
        <v>9776</v>
      </c>
      <c r="B2067" t="s">
        <v>7349</v>
      </c>
      <c r="C2067" t="e">
        <f>VLOOKUP(A2067,prot_stoic!O2066:R3466,2,FALSE)</f>
        <v>#N/A</v>
      </c>
      <c r="D2067">
        <f t="shared" si="32"/>
        <v>0</v>
      </c>
    </row>
    <row r="2068" spans="1:4" x14ac:dyDescent="0.2">
      <c r="A2068" t="s">
        <v>9778</v>
      </c>
      <c r="B2068" t="s">
        <v>7349</v>
      </c>
      <c r="C2068" t="e">
        <f>VLOOKUP(A2068,prot_stoic!O2067:R3467,2,FALSE)</f>
        <v>#N/A</v>
      </c>
      <c r="D2068">
        <f t="shared" si="32"/>
        <v>0</v>
      </c>
    </row>
    <row r="2069" spans="1:4" x14ac:dyDescent="0.2">
      <c r="A2069" t="s">
        <v>9781</v>
      </c>
      <c r="B2069" t="s">
        <v>7349</v>
      </c>
      <c r="C2069" t="e">
        <f>VLOOKUP(A2069,prot_stoic!O2068:R3468,2,FALSE)</f>
        <v>#N/A</v>
      </c>
      <c r="D2069">
        <f t="shared" si="32"/>
        <v>0</v>
      </c>
    </row>
    <row r="2070" spans="1:4" x14ac:dyDescent="0.2">
      <c r="A2070" t="s">
        <v>9783</v>
      </c>
      <c r="B2070" t="s">
        <v>7349</v>
      </c>
      <c r="C2070" t="e">
        <f>VLOOKUP(A2070,prot_stoic!O2069:R3469,2,FALSE)</f>
        <v>#N/A</v>
      </c>
      <c r="D2070">
        <f t="shared" si="32"/>
        <v>0</v>
      </c>
    </row>
    <row r="2071" spans="1:4" x14ac:dyDescent="0.2">
      <c r="A2071" t="s">
        <v>9785</v>
      </c>
      <c r="B2071" t="s">
        <v>7349</v>
      </c>
      <c r="C2071" t="e">
        <f>VLOOKUP(A2071,prot_stoic!O2070:R3470,2,FALSE)</f>
        <v>#N/A</v>
      </c>
      <c r="D2071">
        <f t="shared" si="32"/>
        <v>0</v>
      </c>
    </row>
    <row r="2072" spans="1:4" x14ac:dyDescent="0.2">
      <c r="A2072" t="s">
        <v>9787</v>
      </c>
      <c r="B2072" t="s">
        <v>7349</v>
      </c>
      <c r="C2072" t="e">
        <f>VLOOKUP(A2072,prot_stoic!O2071:R3471,2,FALSE)</f>
        <v>#N/A</v>
      </c>
      <c r="D2072">
        <f t="shared" si="32"/>
        <v>0</v>
      </c>
    </row>
    <row r="2073" spans="1:4" x14ac:dyDescent="0.2">
      <c r="A2073" t="s">
        <v>9789</v>
      </c>
      <c r="B2073" t="s">
        <v>7349</v>
      </c>
      <c r="C2073" t="e">
        <f>VLOOKUP(A2073,prot_stoic!O2072:R3472,2,FALSE)</f>
        <v>#N/A</v>
      </c>
      <c r="D2073">
        <f t="shared" si="32"/>
        <v>0</v>
      </c>
    </row>
    <row r="2074" spans="1:4" x14ac:dyDescent="0.2">
      <c r="A2074" t="s">
        <v>9791</v>
      </c>
      <c r="B2074" t="s">
        <v>7349</v>
      </c>
      <c r="C2074" t="e">
        <f>VLOOKUP(A2074,prot_stoic!O2073:R3473,2,FALSE)</f>
        <v>#N/A</v>
      </c>
      <c r="D2074">
        <f t="shared" si="32"/>
        <v>0</v>
      </c>
    </row>
    <row r="2075" spans="1:4" x14ac:dyDescent="0.2">
      <c r="A2075" t="s">
        <v>9793</v>
      </c>
      <c r="B2075" t="s">
        <v>7349</v>
      </c>
      <c r="C2075" t="e">
        <f>VLOOKUP(A2075,prot_stoic!O2074:R3474,2,FALSE)</f>
        <v>#N/A</v>
      </c>
      <c r="D2075">
        <f t="shared" si="32"/>
        <v>0</v>
      </c>
    </row>
    <row r="2076" spans="1:4" x14ac:dyDescent="0.2">
      <c r="A2076" t="s">
        <v>9795</v>
      </c>
      <c r="B2076" t="s">
        <v>7349</v>
      </c>
      <c r="C2076" t="e">
        <f>VLOOKUP(A2076,prot_stoic!O2075:R3475,2,FALSE)</f>
        <v>#N/A</v>
      </c>
      <c r="D2076">
        <f t="shared" si="32"/>
        <v>0</v>
      </c>
    </row>
    <row r="2077" spans="1:4" x14ac:dyDescent="0.2">
      <c r="A2077" t="s">
        <v>9797</v>
      </c>
      <c r="B2077" t="s">
        <v>7349</v>
      </c>
      <c r="C2077" t="e">
        <f>VLOOKUP(A2077,prot_stoic!O2076:R3476,2,FALSE)</f>
        <v>#N/A</v>
      </c>
      <c r="D2077">
        <f t="shared" si="32"/>
        <v>0</v>
      </c>
    </row>
    <row r="2078" spans="1:4" x14ac:dyDescent="0.2">
      <c r="A2078" t="s">
        <v>9799</v>
      </c>
      <c r="B2078" t="s">
        <v>7349</v>
      </c>
      <c r="C2078" t="e">
        <f>VLOOKUP(A2078,prot_stoic!O2077:R3477,2,FALSE)</f>
        <v>#N/A</v>
      </c>
      <c r="D2078">
        <f t="shared" si="32"/>
        <v>0</v>
      </c>
    </row>
    <row r="2079" spans="1:4" x14ac:dyDescent="0.2">
      <c r="A2079" t="s">
        <v>9801</v>
      </c>
      <c r="B2079" t="s">
        <v>7349</v>
      </c>
      <c r="C2079" t="e">
        <f>VLOOKUP(A2079,prot_stoic!O2078:R3478,2,FALSE)</f>
        <v>#N/A</v>
      </c>
      <c r="D2079">
        <f t="shared" si="32"/>
        <v>0</v>
      </c>
    </row>
    <row r="2080" spans="1:4" x14ac:dyDescent="0.2">
      <c r="A2080" t="s">
        <v>9803</v>
      </c>
      <c r="B2080" t="s">
        <v>7349</v>
      </c>
      <c r="C2080" t="e">
        <f>VLOOKUP(A2080,prot_stoic!O2079:R3479,2,FALSE)</f>
        <v>#N/A</v>
      </c>
      <c r="D2080">
        <f t="shared" si="32"/>
        <v>0</v>
      </c>
    </row>
    <row r="2081" spans="1:4" x14ac:dyDescent="0.2">
      <c r="A2081" t="s">
        <v>9805</v>
      </c>
      <c r="B2081" t="s">
        <v>7349</v>
      </c>
      <c r="C2081" t="e">
        <f>VLOOKUP(A2081,prot_stoic!O2080:R3480,2,FALSE)</f>
        <v>#N/A</v>
      </c>
      <c r="D2081">
        <f t="shared" si="32"/>
        <v>0</v>
      </c>
    </row>
    <row r="2082" spans="1:4" x14ac:dyDescent="0.2">
      <c r="A2082" t="s">
        <v>9807</v>
      </c>
      <c r="B2082" t="s">
        <v>7349</v>
      </c>
      <c r="C2082" t="e">
        <f>VLOOKUP(A2082,prot_stoic!O2081:R3481,2,FALSE)</f>
        <v>#N/A</v>
      </c>
      <c r="D2082">
        <f t="shared" si="32"/>
        <v>0</v>
      </c>
    </row>
    <row r="2083" spans="1:4" x14ac:dyDescent="0.2">
      <c r="A2083" t="s">
        <v>9809</v>
      </c>
      <c r="B2083" t="s">
        <v>7349</v>
      </c>
      <c r="C2083" t="e">
        <f>VLOOKUP(A2083,prot_stoic!O2082:R3482,2,FALSE)</f>
        <v>#N/A</v>
      </c>
      <c r="D2083">
        <f t="shared" si="32"/>
        <v>0</v>
      </c>
    </row>
    <row r="2084" spans="1:4" x14ac:dyDescent="0.2">
      <c r="A2084" t="s">
        <v>9811</v>
      </c>
      <c r="B2084" t="s">
        <v>7349</v>
      </c>
      <c r="C2084" t="e">
        <f>VLOOKUP(A2084,prot_stoic!O2083:R3483,2,FALSE)</f>
        <v>#N/A</v>
      </c>
      <c r="D2084">
        <f t="shared" si="32"/>
        <v>0</v>
      </c>
    </row>
    <row r="2085" spans="1:4" x14ac:dyDescent="0.2">
      <c r="A2085" t="s">
        <v>9813</v>
      </c>
      <c r="B2085" t="s">
        <v>7349</v>
      </c>
      <c r="C2085" t="e">
        <f>VLOOKUP(A2085,prot_stoic!O2084:R3484,2,FALSE)</f>
        <v>#N/A</v>
      </c>
      <c r="D2085">
        <f t="shared" si="32"/>
        <v>0</v>
      </c>
    </row>
    <row r="2086" spans="1:4" x14ac:dyDescent="0.2">
      <c r="A2086" t="s">
        <v>9815</v>
      </c>
      <c r="B2086" t="s">
        <v>7349</v>
      </c>
      <c r="C2086" t="e">
        <f>VLOOKUP(A2086,prot_stoic!O2085:R3485,2,FALSE)</f>
        <v>#N/A</v>
      </c>
      <c r="D2086">
        <f t="shared" si="32"/>
        <v>0</v>
      </c>
    </row>
    <row r="2087" spans="1:4" x14ac:dyDescent="0.2">
      <c r="A2087" t="s">
        <v>9817</v>
      </c>
      <c r="B2087" t="s">
        <v>7349</v>
      </c>
      <c r="C2087" t="e">
        <f>VLOOKUP(A2087,prot_stoic!O2086:R3486,2,FALSE)</f>
        <v>#N/A</v>
      </c>
      <c r="D2087">
        <f t="shared" si="32"/>
        <v>0</v>
      </c>
    </row>
    <row r="2088" spans="1:4" x14ac:dyDescent="0.2">
      <c r="A2088" t="s">
        <v>9819</v>
      </c>
      <c r="B2088" t="s">
        <v>7349</v>
      </c>
      <c r="C2088" t="e">
        <f>VLOOKUP(A2088,prot_stoic!O2087:R3487,2,FALSE)</f>
        <v>#N/A</v>
      </c>
      <c r="D2088">
        <f t="shared" si="32"/>
        <v>0</v>
      </c>
    </row>
    <row r="2089" spans="1:4" x14ac:dyDescent="0.2">
      <c r="A2089" t="s">
        <v>9821</v>
      </c>
      <c r="B2089" t="s">
        <v>7349</v>
      </c>
      <c r="C2089" t="e">
        <f>VLOOKUP(A2089,prot_stoic!O2088:R3488,2,FALSE)</f>
        <v>#N/A</v>
      </c>
      <c r="D2089">
        <f t="shared" si="32"/>
        <v>0</v>
      </c>
    </row>
    <row r="2090" spans="1:4" x14ac:dyDescent="0.2">
      <c r="A2090" t="s">
        <v>9823</v>
      </c>
      <c r="B2090" t="s">
        <v>7349</v>
      </c>
      <c r="C2090" t="e">
        <f>VLOOKUP(A2090,prot_stoic!O2089:R3489,2,FALSE)</f>
        <v>#N/A</v>
      </c>
      <c r="D2090">
        <f t="shared" si="32"/>
        <v>0</v>
      </c>
    </row>
    <row r="2091" spans="1:4" x14ac:dyDescent="0.2">
      <c r="A2091" t="s">
        <v>9825</v>
      </c>
      <c r="B2091" t="s">
        <v>7349</v>
      </c>
      <c r="C2091" t="e">
        <f>VLOOKUP(A2091,prot_stoic!O2090:R3490,2,FALSE)</f>
        <v>#N/A</v>
      </c>
      <c r="D2091">
        <f t="shared" si="32"/>
        <v>0</v>
      </c>
    </row>
    <row r="2092" spans="1:4" x14ac:dyDescent="0.2">
      <c r="A2092" t="s">
        <v>9827</v>
      </c>
      <c r="B2092" t="s">
        <v>7349</v>
      </c>
      <c r="C2092" t="e">
        <f>VLOOKUP(A2092,prot_stoic!O2091:R3491,2,FALSE)</f>
        <v>#N/A</v>
      </c>
      <c r="D2092">
        <f t="shared" si="32"/>
        <v>0</v>
      </c>
    </row>
    <row r="2093" spans="1:4" x14ac:dyDescent="0.2">
      <c r="A2093" t="s">
        <v>9829</v>
      </c>
      <c r="B2093" t="s">
        <v>7349</v>
      </c>
      <c r="C2093" t="e">
        <f>VLOOKUP(A2093,prot_stoic!O2092:R3492,2,FALSE)</f>
        <v>#N/A</v>
      </c>
      <c r="D2093">
        <f t="shared" si="32"/>
        <v>0</v>
      </c>
    </row>
    <row r="2094" spans="1:4" x14ac:dyDescent="0.2">
      <c r="A2094" t="s">
        <v>9831</v>
      </c>
      <c r="B2094" t="s">
        <v>7349</v>
      </c>
      <c r="C2094" t="e">
        <f>VLOOKUP(A2094,prot_stoic!O2093:R3493,2,FALSE)</f>
        <v>#N/A</v>
      </c>
      <c r="D2094">
        <f t="shared" si="32"/>
        <v>0</v>
      </c>
    </row>
    <row r="2095" spans="1:4" x14ac:dyDescent="0.2">
      <c r="A2095" t="s">
        <v>9833</v>
      </c>
      <c r="B2095" t="s">
        <v>7349</v>
      </c>
      <c r="C2095" t="e">
        <f>VLOOKUP(A2095,prot_stoic!O2094:R3494,2,FALSE)</f>
        <v>#N/A</v>
      </c>
      <c r="D2095">
        <f t="shared" si="32"/>
        <v>0</v>
      </c>
    </row>
    <row r="2096" spans="1:4" x14ac:dyDescent="0.2">
      <c r="A2096" t="s">
        <v>9835</v>
      </c>
      <c r="B2096" t="s">
        <v>7349</v>
      </c>
      <c r="C2096" t="e">
        <f>VLOOKUP(A2096,prot_stoic!O2095:R3495,2,FALSE)</f>
        <v>#N/A</v>
      </c>
      <c r="D2096">
        <f t="shared" si="32"/>
        <v>0</v>
      </c>
    </row>
    <row r="2097" spans="1:4" x14ac:dyDescent="0.2">
      <c r="A2097" t="s">
        <v>9837</v>
      </c>
      <c r="B2097" t="s">
        <v>7349</v>
      </c>
      <c r="C2097" t="e">
        <f>VLOOKUP(A2097,prot_stoic!O2096:R3496,2,FALSE)</f>
        <v>#N/A</v>
      </c>
      <c r="D2097">
        <f t="shared" si="32"/>
        <v>0</v>
      </c>
    </row>
    <row r="2098" spans="1:4" x14ac:dyDescent="0.2">
      <c r="A2098" t="s">
        <v>9839</v>
      </c>
      <c r="B2098" t="s">
        <v>7349</v>
      </c>
      <c r="C2098" t="e">
        <f>VLOOKUP(A2098,prot_stoic!O2097:R3497,2,FALSE)</f>
        <v>#N/A</v>
      </c>
      <c r="D2098">
        <f t="shared" si="32"/>
        <v>0</v>
      </c>
    </row>
    <row r="2099" spans="1:4" x14ac:dyDescent="0.2">
      <c r="A2099" t="s">
        <v>9841</v>
      </c>
      <c r="B2099" t="s">
        <v>7349</v>
      </c>
      <c r="C2099" t="e">
        <f>VLOOKUP(A2099,prot_stoic!O2098:R3498,2,FALSE)</f>
        <v>#N/A</v>
      </c>
      <c r="D2099">
        <f t="shared" si="32"/>
        <v>0</v>
      </c>
    </row>
    <row r="2100" spans="1:4" x14ac:dyDescent="0.2">
      <c r="A2100" t="s">
        <v>9843</v>
      </c>
      <c r="B2100" t="s">
        <v>7349</v>
      </c>
      <c r="C2100" t="e">
        <f>VLOOKUP(A2100,prot_stoic!O2099:R3499,2,FALSE)</f>
        <v>#N/A</v>
      </c>
      <c r="D2100">
        <f t="shared" si="32"/>
        <v>0</v>
      </c>
    </row>
    <row r="2101" spans="1:4" x14ac:dyDescent="0.2">
      <c r="A2101" t="s">
        <v>9845</v>
      </c>
      <c r="B2101" t="s">
        <v>7349</v>
      </c>
      <c r="C2101" t="e">
        <f>VLOOKUP(A2101,prot_stoic!O2100:R3500,2,FALSE)</f>
        <v>#N/A</v>
      </c>
      <c r="D2101">
        <f t="shared" si="32"/>
        <v>0</v>
      </c>
    </row>
    <row r="2102" spans="1:4" x14ac:dyDescent="0.2">
      <c r="A2102" t="s">
        <v>9847</v>
      </c>
      <c r="B2102" t="s">
        <v>7349</v>
      </c>
      <c r="C2102" t="e">
        <f>VLOOKUP(A2102,prot_stoic!O2101:R3501,2,FALSE)</f>
        <v>#N/A</v>
      </c>
      <c r="D2102">
        <f t="shared" si="32"/>
        <v>0</v>
      </c>
    </row>
    <row r="2103" spans="1:4" x14ac:dyDescent="0.2">
      <c r="A2103" t="s">
        <v>9849</v>
      </c>
      <c r="B2103" t="s">
        <v>7349</v>
      </c>
      <c r="C2103" t="e">
        <f>VLOOKUP(A2103,prot_stoic!O2102:R3502,2,FALSE)</f>
        <v>#N/A</v>
      </c>
      <c r="D2103">
        <f t="shared" si="32"/>
        <v>0</v>
      </c>
    </row>
    <row r="2104" spans="1:4" x14ac:dyDescent="0.2">
      <c r="A2104" t="s">
        <v>9850</v>
      </c>
      <c r="B2104" t="s">
        <v>7349</v>
      </c>
      <c r="C2104" t="e">
        <f>VLOOKUP(A2104,prot_stoic!O2103:R3503,2,FALSE)</f>
        <v>#N/A</v>
      </c>
      <c r="D2104">
        <f t="shared" si="32"/>
        <v>0</v>
      </c>
    </row>
    <row r="2105" spans="1:4" x14ac:dyDescent="0.2">
      <c r="A2105" t="s">
        <v>9852</v>
      </c>
      <c r="B2105" t="s">
        <v>7349</v>
      </c>
      <c r="C2105" t="e">
        <f>VLOOKUP(A2105,prot_stoic!O2104:R3504,2,FALSE)</f>
        <v>#N/A</v>
      </c>
      <c r="D2105">
        <f t="shared" si="32"/>
        <v>0</v>
      </c>
    </row>
    <row r="2106" spans="1:4" x14ac:dyDescent="0.2">
      <c r="A2106" t="s">
        <v>9854</v>
      </c>
      <c r="B2106" t="s">
        <v>7349</v>
      </c>
      <c r="C2106" t="e">
        <f>VLOOKUP(A2106,prot_stoic!O2105:R3505,2,FALSE)</f>
        <v>#N/A</v>
      </c>
      <c r="D2106">
        <f t="shared" si="32"/>
        <v>0</v>
      </c>
    </row>
    <row r="2107" spans="1:4" x14ac:dyDescent="0.2">
      <c r="A2107" t="s">
        <v>9857</v>
      </c>
      <c r="B2107" t="s">
        <v>9858</v>
      </c>
      <c r="C2107" t="e">
        <f>VLOOKUP(A2107,prot_stoic!O2106:R3506,2,FALSE)</f>
        <v>#N/A</v>
      </c>
      <c r="D2107">
        <f t="shared" si="32"/>
        <v>0</v>
      </c>
    </row>
    <row r="2108" spans="1:4" x14ac:dyDescent="0.2">
      <c r="A2108" t="s">
        <v>9859</v>
      </c>
      <c r="B2108" t="s">
        <v>9860</v>
      </c>
      <c r="C2108" t="e">
        <f>VLOOKUP(A2108,prot_stoic!O2107:R3507,2,FALSE)</f>
        <v>#N/A</v>
      </c>
      <c r="D2108">
        <f t="shared" si="32"/>
        <v>0</v>
      </c>
    </row>
    <row r="2109" spans="1:4" x14ac:dyDescent="0.2">
      <c r="A2109" t="s">
        <v>9862</v>
      </c>
      <c r="B2109" t="s">
        <v>9863</v>
      </c>
      <c r="C2109" t="e">
        <f>VLOOKUP(A2109,prot_stoic!O2108:R3508,2,FALSE)</f>
        <v>#N/A</v>
      </c>
      <c r="D2109">
        <f t="shared" si="32"/>
        <v>0</v>
      </c>
    </row>
    <row r="2110" spans="1:4" x14ac:dyDescent="0.2">
      <c r="A2110" t="s">
        <v>9865</v>
      </c>
      <c r="B2110" t="s">
        <v>9863</v>
      </c>
      <c r="C2110" t="e">
        <f>VLOOKUP(A2110,prot_stoic!O2109:R3509,2,FALSE)</f>
        <v>#N/A</v>
      </c>
      <c r="D2110">
        <f t="shared" si="32"/>
        <v>0</v>
      </c>
    </row>
    <row r="2111" spans="1:4" x14ac:dyDescent="0.2">
      <c r="A2111" t="s">
        <v>9867</v>
      </c>
      <c r="B2111" t="s">
        <v>9868</v>
      </c>
      <c r="C2111" t="e">
        <f>VLOOKUP(A2111,prot_stoic!O2110:R3510,2,FALSE)</f>
        <v>#N/A</v>
      </c>
      <c r="D2111">
        <f t="shared" si="32"/>
        <v>0</v>
      </c>
    </row>
    <row r="2112" spans="1:4" x14ac:dyDescent="0.2">
      <c r="A2112" t="s">
        <v>9870</v>
      </c>
      <c r="B2112" t="s">
        <v>9871</v>
      </c>
      <c r="C2112" t="e">
        <f>VLOOKUP(A2112,prot_stoic!O2111:R3511,2,FALSE)</f>
        <v>#N/A</v>
      </c>
      <c r="D2112">
        <f t="shared" si="32"/>
        <v>0</v>
      </c>
    </row>
    <row r="2113" spans="1:4" x14ac:dyDescent="0.2">
      <c r="A2113" t="s">
        <v>9872</v>
      </c>
      <c r="B2113" t="s">
        <v>9873</v>
      </c>
      <c r="C2113" t="e">
        <f>VLOOKUP(A2113,prot_stoic!O2112:R3512,2,FALSE)</f>
        <v>#N/A</v>
      </c>
      <c r="D2113">
        <f t="shared" si="32"/>
        <v>0</v>
      </c>
    </row>
    <row r="2114" spans="1:4" x14ac:dyDescent="0.2">
      <c r="A2114" t="s">
        <v>9875</v>
      </c>
      <c r="B2114" t="s">
        <v>9876</v>
      </c>
      <c r="C2114" t="e">
        <f>VLOOKUP(A2114,prot_stoic!O2113:R3513,2,FALSE)</f>
        <v>#N/A</v>
      </c>
      <c r="D2114">
        <f t="shared" si="32"/>
        <v>0</v>
      </c>
    </row>
    <row r="2115" spans="1:4" x14ac:dyDescent="0.2">
      <c r="A2115" t="s">
        <v>9878</v>
      </c>
      <c r="B2115" t="s">
        <v>9879</v>
      </c>
      <c r="C2115" t="e">
        <f>VLOOKUP(A2115,prot_stoic!O2114:R3514,2,FALSE)</f>
        <v>#N/A</v>
      </c>
      <c r="D2115">
        <f t="shared" si="32"/>
        <v>0</v>
      </c>
    </row>
    <row r="2116" spans="1:4" x14ac:dyDescent="0.2">
      <c r="A2116" t="s">
        <v>9881</v>
      </c>
      <c r="B2116" t="s">
        <v>9882</v>
      </c>
      <c r="C2116" t="e">
        <f>VLOOKUP(A2116,prot_stoic!O2115:R3515,2,FALSE)</f>
        <v>#N/A</v>
      </c>
      <c r="D2116">
        <f t="shared" ref="D2116:D2179" si="33">IF(ISNA(C2116),0,1)</f>
        <v>0</v>
      </c>
    </row>
    <row r="2117" spans="1:4" x14ac:dyDescent="0.2">
      <c r="A2117" t="s">
        <v>9884</v>
      </c>
      <c r="B2117" t="s">
        <v>9885</v>
      </c>
      <c r="C2117" t="e">
        <f>VLOOKUP(A2117,prot_stoic!O2116:R3516,2,FALSE)</f>
        <v>#N/A</v>
      </c>
      <c r="D2117">
        <f t="shared" si="33"/>
        <v>0</v>
      </c>
    </row>
    <row r="2118" spans="1:4" x14ac:dyDescent="0.2">
      <c r="A2118" t="s">
        <v>9887</v>
      </c>
      <c r="B2118" t="s">
        <v>9888</v>
      </c>
      <c r="C2118" t="e">
        <f>VLOOKUP(A2118,prot_stoic!O2117:R3517,2,FALSE)</f>
        <v>#N/A</v>
      </c>
      <c r="D2118">
        <f t="shared" si="33"/>
        <v>0</v>
      </c>
    </row>
    <row r="2119" spans="1:4" x14ac:dyDescent="0.2">
      <c r="A2119" t="s">
        <v>9890</v>
      </c>
      <c r="B2119" t="s">
        <v>9891</v>
      </c>
      <c r="C2119" t="e">
        <f>VLOOKUP(A2119,prot_stoic!O2118:R3518,2,FALSE)</f>
        <v>#N/A</v>
      </c>
      <c r="D2119">
        <f t="shared" si="33"/>
        <v>0</v>
      </c>
    </row>
    <row r="2120" spans="1:4" x14ac:dyDescent="0.2">
      <c r="A2120" t="s">
        <v>9893</v>
      </c>
      <c r="B2120" t="s">
        <v>9894</v>
      </c>
      <c r="C2120" t="e">
        <f>VLOOKUP(A2120,prot_stoic!O2119:R3519,2,FALSE)</f>
        <v>#N/A</v>
      </c>
      <c r="D2120">
        <f t="shared" si="33"/>
        <v>0</v>
      </c>
    </row>
    <row r="2121" spans="1:4" x14ac:dyDescent="0.2">
      <c r="A2121" t="s">
        <v>9896</v>
      </c>
      <c r="B2121" t="s">
        <v>9897</v>
      </c>
      <c r="C2121" t="e">
        <f>VLOOKUP(A2121,prot_stoic!O2120:R3520,2,FALSE)</f>
        <v>#N/A</v>
      </c>
      <c r="D2121">
        <f t="shared" si="33"/>
        <v>0</v>
      </c>
    </row>
    <row r="2122" spans="1:4" x14ac:dyDescent="0.2">
      <c r="A2122" t="s">
        <v>9899</v>
      </c>
      <c r="B2122" t="s">
        <v>9900</v>
      </c>
      <c r="C2122" t="e">
        <f>VLOOKUP(A2122,prot_stoic!O2121:R3521,2,FALSE)</f>
        <v>#N/A</v>
      </c>
      <c r="D2122">
        <f t="shared" si="33"/>
        <v>0</v>
      </c>
    </row>
    <row r="2123" spans="1:4" x14ac:dyDescent="0.2">
      <c r="A2123" t="s">
        <v>9902</v>
      </c>
      <c r="B2123" t="s">
        <v>9903</v>
      </c>
      <c r="C2123" t="e">
        <f>VLOOKUP(A2123,prot_stoic!O2122:R3522,2,FALSE)</f>
        <v>#N/A</v>
      </c>
      <c r="D2123">
        <f t="shared" si="33"/>
        <v>0</v>
      </c>
    </row>
    <row r="2124" spans="1:4" x14ac:dyDescent="0.2">
      <c r="A2124" t="s">
        <v>9905</v>
      </c>
      <c r="B2124" t="s">
        <v>9906</v>
      </c>
      <c r="C2124" t="e">
        <f>VLOOKUP(A2124,prot_stoic!O2123:R3523,2,FALSE)</f>
        <v>#N/A</v>
      </c>
      <c r="D2124">
        <f t="shared" si="33"/>
        <v>0</v>
      </c>
    </row>
    <row r="2125" spans="1:4" x14ac:dyDescent="0.2">
      <c r="A2125" t="s">
        <v>9908</v>
      </c>
      <c r="B2125" t="s">
        <v>9909</v>
      </c>
      <c r="C2125" t="e">
        <f>VLOOKUP(A2125,prot_stoic!O2124:R3524,2,FALSE)</f>
        <v>#N/A</v>
      </c>
      <c r="D2125">
        <f t="shared" si="33"/>
        <v>0</v>
      </c>
    </row>
    <row r="2126" spans="1:4" x14ac:dyDescent="0.2">
      <c r="A2126" t="s">
        <v>9911</v>
      </c>
      <c r="B2126" t="s">
        <v>9912</v>
      </c>
      <c r="C2126" t="e">
        <f>VLOOKUP(A2126,prot_stoic!O2125:R3525,2,FALSE)</f>
        <v>#N/A</v>
      </c>
      <c r="D2126">
        <f t="shared" si="33"/>
        <v>0</v>
      </c>
    </row>
    <row r="2127" spans="1:4" x14ac:dyDescent="0.2">
      <c r="A2127" t="s">
        <v>9914</v>
      </c>
      <c r="B2127" t="s">
        <v>9915</v>
      </c>
      <c r="C2127" t="e">
        <f>VLOOKUP(A2127,prot_stoic!O2126:R3526,2,FALSE)</f>
        <v>#N/A</v>
      </c>
      <c r="D2127">
        <f t="shared" si="33"/>
        <v>0</v>
      </c>
    </row>
    <row r="2128" spans="1:4" x14ac:dyDescent="0.2">
      <c r="A2128" t="s">
        <v>9917</v>
      </c>
      <c r="B2128" t="s">
        <v>9918</v>
      </c>
      <c r="C2128" t="e">
        <f>VLOOKUP(A2128,prot_stoic!O2127:R3527,2,FALSE)</f>
        <v>#N/A</v>
      </c>
      <c r="D2128">
        <f t="shared" si="33"/>
        <v>0</v>
      </c>
    </row>
    <row r="2129" spans="1:4" x14ac:dyDescent="0.2">
      <c r="A2129" t="s">
        <v>9920</v>
      </c>
      <c r="B2129" t="s">
        <v>9921</v>
      </c>
      <c r="C2129" t="e">
        <f>VLOOKUP(A2129,prot_stoic!O2128:R3528,2,FALSE)</f>
        <v>#N/A</v>
      </c>
      <c r="D2129">
        <f t="shared" si="33"/>
        <v>0</v>
      </c>
    </row>
    <row r="2130" spans="1:4" x14ac:dyDescent="0.2">
      <c r="A2130" t="s">
        <v>9923</v>
      </c>
      <c r="B2130" t="s">
        <v>9924</v>
      </c>
      <c r="C2130" t="e">
        <f>VLOOKUP(A2130,prot_stoic!O2129:R3529,2,FALSE)</f>
        <v>#N/A</v>
      </c>
      <c r="D2130">
        <f t="shared" si="33"/>
        <v>0</v>
      </c>
    </row>
    <row r="2131" spans="1:4" x14ac:dyDescent="0.2">
      <c r="A2131" t="s">
        <v>9926</v>
      </c>
      <c r="B2131" t="s">
        <v>9927</v>
      </c>
      <c r="C2131" t="e">
        <f>VLOOKUP(A2131,prot_stoic!O2130:R3530,2,FALSE)</f>
        <v>#N/A</v>
      </c>
      <c r="D2131">
        <f t="shared" si="33"/>
        <v>0</v>
      </c>
    </row>
    <row r="2132" spans="1:4" x14ac:dyDescent="0.2">
      <c r="A2132" t="s">
        <v>9929</v>
      </c>
      <c r="B2132" t="s">
        <v>9930</v>
      </c>
      <c r="C2132" t="e">
        <f>VLOOKUP(A2132,prot_stoic!O2131:R3531,2,FALSE)</f>
        <v>#N/A</v>
      </c>
      <c r="D2132">
        <f t="shared" si="33"/>
        <v>0</v>
      </c>
    </row>
    <row r="2133" spans="1:4" x14ac:dyDescent="0.2">
      <c r="A2133" t="s">
        <v>9933</v>
      </c>
      <c r="B2133" t="s">
        <v>9930</v>
      </c>
      <c r="C2133" t="e">
        <f>VLOOKUP(A2133,prot_stoic!O2132:R3532,2,FALSE)</f>
        <v>#N/A</v>
      </c>
      <c r="D2133">
        <f t="shared" si="33"/>
        <v>0</v>
      </c>
    </row>
    <row r="2134" spans="1:4" x14ac:dyDescent="0.2">
      <c r="A2134" t="s">
        <v>9935</v>
      </c>
      <c r="B2134" t="s">
        <v>9936</v>
      </c>
      <c r="C2134" t="e">
        <f>VLOOKUP(A2134,prot_stoic!O2133:R3533,2,FALSE)</f>
        <v>#N/A</v>
      </c>
      <c r="D2134">
        <f t="shared" si="33"/>
        <v>0</v>
      </c>
    </row>
    <row r="2135" spans="1:4" x14ac:dyDescent="0.2">
      <c r="A2135" t="s">
        <v>9938</v>
      </c>
      <c r="B2135" t="s">
        <v>9936</v>
      </c>
      <c r="C2135" t="e">
        <f>VLOOKUP(A2135,prot_stoic!O2134:R3534,2,FALSE)</f>
        <v>#N/A</v>
      </c>
      <c r="D2135">
        <f t="shared" si="33"/>
        <v>0</v>
      </c>
    </row>
    <row r="2136" spans="1:4" x14ac:dyDescent="0.2">
      <c r="A2136" t="s">
        <v>9939</v>
      </c>
      <c r="B2136" t="s">
        <v>9940</v>
      </c>
      <c r="C2136" t="e">
        <f>VLOOKUP(A2136,prot_stoic!O2135:R3535,2,FALSE)</f>
        <v>#N/A</v>
      </c>
      <c r="D2136">
        <f t="shared" si="33"/>
        <v>0</v>
      </c>
    </row>
    <row r="2137" spans="1:4" x14ac:dyDescent="0.2">
      <c r="A2137" t="s">
        <v>9942</v>
      </c>
      <c r="B2137" t="s">
        <v>9943</v>
      </c>
      <c r="C2137" t="e">
        <f>VLOOKUP(A2137,prot_stoic!O2136:R3536,2,FALSE)</f>
        <v>#N/A</v>
      </c>
      <c r="D2137">
        <f t="shared" si="33"/>
        <v>0</v>
      </c>
    </row>
    <row r="2138" spans="1:4" x14ac:dyDescent="0.2">
      <c r="A2138" t="s">
        <v>9945</v>
      </c>
      <c r="B2138" t="s">
        <v>9946</v>
      </c>
      <c r="C2138" t="e">
        <f>VLOOKUP(A2138,prot_stoic!O2137:R3537,2,FALSE)</f>
        <v>#N/A</v>
      </c>
      <c r="D2138">
        <f t="shared" si="33"/>
        <v>0</v>
      </c>
    </row>
    <row r="2139" spans="1:4" x14ac:dyDescent="0.2">
      <c r="A2139" t="s">
        <v>9948</v>
      </c>
      <c r="B2139" t="s">
        <v>9949</v>
      </c>
      <c r="C2139" t="e">
        <f>VLOOKUP(A2139,prot_stoic!O2138:R3538,2,FALSE)</f>
        <v>#N/A</v>
      </c>
      <c r="D2139">
        <f t="shared" si="33"/>
        <v>0</v>
      </c>
    </row>
    <row r="2140" spans="1:4" x14ac:dyDescent="0.2">
      <c r="A2140" t="s">
        <v>9950</v>
      </c>
      <c r="B2140" t="s">
        <v>9951</v>
      </c>
      <c r="C2140" t="e">
        <f>VLOOKUP(A2140,prot_stoic!O2139:R3539,2,FALSE)</f>
        <v>#N/A</v>
      </c>
      <c r="D2140">
        <f t="shared" si="33"/>
        <v>0</v>
      </c>
    </row>
    <row r="2141" spans="1:4" x14ac:dyDescent="0.2">
      <c r="A2141" t="s">
        <v>9953</v>
      </c>
      <c r="B2141" t="s">
        <v>9954</v>
      </c>
      <c r="C2141" t="e">
        <f>VLOOKUP(A2141,prot_stoic!O2140:R3540,2,FALSE)</f>
        <v>#N/A</v>
      </c>
      <c r="D2141">
        <f t="shared" si="33"/>
        <v>0</v>
      </c>
    </row>
    <row r="2142" spans="1:4" x14ac:dyDescent="0.2">
      <c r="A2142" t="s">
        <v>9956</v>
      </c>
      <c r="B2142" t="s">
        <v>9957</v>
      </c>
      <c r="C2142" t="e">
        <f>VLOOKUP(A2142,prot_stoic!O2141:R3541,2,FALSE)</f>
        <v>#N/A</v>
      </c>
      <c r="D2142">
        <f t="shared" si="33"/>
        <v>0</v>
      </c>
    </row>
    <row r="2143" spans="1:4" x14ac:dyDescent="0.2">
      <c r="A2143" t="s">
        <v>9959</v>
      </c>
      <c r="B2143" t="s">
        <v>9960</v>
      </c>
      <c r="C2143" t="e">
        <f>VLOOKUP(A2143,prot_stoic!O2142:R3542,2,FALSE)</f>
        <v>#N/A</v>
      </c>
      <c r="D2143">
        <f t="shared" si="33"/>
        <v>0</v>
      </c>
    </row>
    <row r="2144" spans="1:4" x14ac:dyDescent="0.2">
      <c r="A2144" t="s">
        <v>9963</v>
      </c>
      <c r="B2144" t="s">
        <v>9964</v>
      </c>
      <c r="C2144" t="e">
        <f>VLOOKUP(A2144,prot_stoic!O2143:R3543,2,FALSE)</f>
        <v>#N/A</v>
      </c>
      <c r="D2144">
        <f t="shared" si="33"/>
        <v>0</v>
      </c>
    </row>
    <row r="2145" spans="1:4" x14ac:dyDescent="0.2">
      <c r="A2145" t="s">
        <v>9966</v>
      </c>
      <c r="B2145" t="s">
        <v>9967</v>
      </c>
      <c r="C2145" t="e">
        <f>VLOOKUP(A2145,prot_stoic!O2144:R3544,2,FALSE)</f>
        <v>#N/A</v>
      </c>
      <c r="D2145">
        <f t="shared" si="33"/>
        <v>0</v>
      </c>
    </row>
    <row r="2146" spans="1:4" x14ac:dyDescent="0.2">
      <c r="A2146" t="s">
        <v>9969</v>
      </c>
      <c r="B2146" t="s">
        <v>9967</v>
      </c>
      <c r="C2146" t="e">
        <f>VLOOKUP(A2146,prot_stoic!O2145:R3545,2,FALSE)</f>
        <v>#N/A</v>
      </c>
      <c r="D2146">
        <f t="shared" si="33"/>
        <v>0</v>
      </c>
    </row>
    <row r="2147" spans="1:4" x14ac:dyDescent="0.2">
      <c r="A2147" t="s">
        <v>9971</v>
      </c>
      <c r="B2147" t="s">
        <v>9967</v>
      </c>
      <c r="C2147" t="e">
        <f>VLOOKUP(A2147,prot_stoic!O2146:R3546,2,FALSE)</f>
        <v>#N/A</v>
      </c>
      <c r="D2147">
        <f t="shared" si="33"/>
        <v>0</v>
      </c>
    </row>
    <row r="2148" spans="1:4" x14ac:dyDescent="0.2">
      <c r="A2148" t="s">
        <v>9973</v>
      </c>
      <c r="B2148" t="s">
        <v>9967</v>
      </c>
      <c r="C2148" t="e">
        <f>VLOOKUP(A2148,prot_stoic!O2147:R3547,2,FALSE)</f>
        <v>#N/A</v>
      </c>
      <c r="D2148">
        <f t="shared" si="33"/>
        <v>0</v>
      </c>
    </row>
    <row r="2149" spans="1:4" x14ac:dyDescent="0.2">
      <c r="A2149" t="s">
        <v>9975</v>
      </c>
      <c r="B2149" t="s">
        <v>9976</v>
      </c>
      <c r="C2149" t="e">
        <f>VLOOKUP(A2149,prot_stoic!O2148:R3548,2,FALSE)</f>
        <v>#N/A</v>
      </c>
      <c r="D2149">
        <f t="shared" si="33"/>
        <v>0</v>
      </c>
    </row>
    <row r="2150" spans="1:4" x14ac:dyDescent="0.2">
      <c r="A2150" t="s">
        <v>9978</v>
      </c>
      <c r="B2150" t="s">
        <v>9979</v>
      </c>
      <c r="C2150" t="e">
        <f>VLOOKUP(A2150,prot_stoic!O2149:R3549,2,FALSE)</f>
        <v>#N/A</v>
      </c>
      <c r="D2150">
        <f t="shared" si="33"/>
        <v>0</v>
      </c>
    </row>
    <row r="2151" spans="1:4" x14ac:dyDescent="0.2">
      <c r="A2151" t="s">
        <v>9981</v>
      </c>
      <c r="B2151" t="s">
        <v>9982</v>
      </c>
      <c r="C2151" t="e">
        <f>VLOOKUP(A2151,prot_stoic!O2150:R3550,2,FALSE)</f>
        <v>#N/A</v>
      </c>
      <c r="D2151">
        <f t="shared" si="33"/>
        <v>0</v>
      </c>
    </row>
    <row r="2152" spans="1:4" x14ac:dyDescent="0.2">
      <c r="A2152" t="s">
        <v>9984</v>
      </c>
      <c r="B2152" t="s">
        <v>9985</v>
      </c>
      <c r="C2152" t="e">
        <f>VLOOKUP(A2152,prot_stoic!O2151:R3551,2,FALSE)</f>
        <v>#N/A</v>
      </c>
      <c r="D2152">
        <f t="shared" si="33"/>
        <v>0</v>
      </c>
    </row>
    <row r="2153" spans="1:4" x14ac:dyDescent="0.2">
      <c r="A2153" t="s">
        <v>9986</v>
      </c>
      <c r="B2153" t="s">
        <v>9987</v>
      </c>
      <c r="C2153" t="e">
        <f>VLOOKUP(A2153,prot_stoic!O2152:R3552,2,FALSE)</f>
        <v>#N/A</v>
      </c>
      <c r="D2153">
        <f t="shared" si="33"/>
        <v>0</v>
      </c>
    </row>
    <row r="2154" spans="1:4" x14ac:dyDescent="0.2">
      <c r="A2154" t="s">
        <v>9989</v>
      </c>
      <c r="B2154" t="s">
        <v>9990</v>
      </c>
      <c r="C2154" t="e">
        <f>VLOOKUP(A2154,prot_stoic!O2153:R3553,2,FALSE)</f>
        <v>#N/A</v>
      </c>
      <c r="D2154">
        <f t="shared" si="33"/>
        <v>0</v>
      </c>
    </row>
    <row r="2155" spans="1:4" x14ac:dyDescent="0.2">
      <c r="A2155" t="s">
        <v>9991</v>
      </c>
      <c r="B2155" t="s">
        <v>9992</v>
      </c>
      <c r="C2155" t="e">
        <f>VLOOKUP(A2155,prot_stoic!O2154:R3554,2,FALSE)</f>
        <v>#N/A</v>
      </c>
      <c r="D2155">
        <f t="shared" si="33"/>
        <v>0</v>
      </c>
    </row>
    <row r="2156" spans="1:4" x14ac:dyDescent="0.2">
      <c r="A2156" t="s">
        <v>9994</v>
      </c>
      <c r="B2156" t="s">
        <v>9995</v>
      </c>
      <c r="C2156" t="e">
        <f>VLOOKUP(A2156,prot_stoic!O2155:R3555,2,FALSE)</f>
        <v>#N/A</v>
      </c>
      <c r="D2156">
        <f t="shared" si="33"/>
        <v>0</v>
      </c>
    </row>
    <row r="2157" spans="1:4" x14ac:dyDescent="0.2">
      <c r="A2157" t="s">
        <v>9997</v>
      </c>
      <c r="B2157" t="s">
        <v>9998</v>
      </c>
      <c r="C2157" t="e">
        <f>VLOOKUP(A2157,prot_stoic!O2156:R3556,2,FALSE)</f>
        <v>#N/A</v>
      </c>
      <c r="D2157">
        <f t="shared" si="33"/>
        <v>0</v>
      </c>
    </row>
    <row r="2158" spans="1:4" x14ac:dyDescent="0.2">
      <c r="A2158" t="s">
        <v>9999</v>
      </c>
      <c r="B2158" t="s">
        <v>10000</v>
      </c>
      <c r="C2158" t="e">
        <f>VLOOKUP(A2158,prot_stoic!O2157:R3557,2,FALSE)</f>
        <v>#N/A</v>
      </c>
      <c r="D2158">
        <f t="shared" si="33"/>
        <v>0</v>
      </c>
    </row>
    <row r="2159" spans="1:4" x14ac:dyDescent="0.2">
      <c r="A2159" t="s">
        <v>10002</v>
      </c>
      <c r="B2159" t="s">
        <v>10003</v>
      </c>
      <c r="C2159" t="e">
        <f>VLOOKUP(A2159,prot_stoic!O2158:R3558,2,FALSE)</f>
        <v>#N/A</v>
      </c>
      <c r="D2159">
        <f t="shared" si="33"/>
        <v>0</v>
      </c>
    </row>
    <row r="2160" spans="1:4" x14ac:dyDescent="0.2">
      <c r="A2160" t="s">
        <v>10006</v>
      </c>
      <c r="B2160" t="s">
        <v>10007</v>
      </c>
      <c r="C2160" t="e">
        <f>VLOOKUP(A2160,prot_stoic!O2159:R3559,2,FALSE)</f>
        <v>#N/A</v>
      </c>
      <c r="D2160">
        <f t="shared" si="33"/>
        <v>0</v>
      </c>
    </row>
    <row r="2161" spans="1:4" x14ac:dyDescent="0.2">
      <c r="A2161" t="s">
        <v>10009</v>
      </c>
      <c r="B2161" t="s">
        <v>10010</v>
      </c>
      <c r="C2161" t="e">
        <f>VLOOKUP(A2161,prot_stoic!O2160:R3560,2,FALSE)</f>
        <v>#N/A</v>
      </c>
      <c r="D2161">
        <f t="shared" si="33"/>
        <v>0</v>
      </c>
    </row>
    <row r="2162" spans="1:4" x14ac:dyDescent="0.2">
      <c r="A2162" t="s">
        <v>10011</v>
      </c>
      <c r="B2162" t="s">
        <v>10012</v>
      </c>
      <c r="C2162" t="e">
        <f>VLOOKUP(A2162,prot_stoic!O2161:R3561,2,FALSE)</f>
        <v>#N/A</v>
      </c>
      <c r="D2162">
        <f t="shared" si="33"/>
        <v>0</v>
      </c>
    </row>
    <row r="2163" spans="1:4" x14ac:dyDescent="0.2">
      <c r="A2163" t="s">
        <v>10014</v>
      </c>
      <c r="B2163" t="s">
        <v>10015</v>
      </c>
      <c r="C2163" t="e">
        <f>VLOOKUP(A2163,prot_stoic!O2162:R3562,2,FALSE)</f>
        <v>#N/A</v>
      </c>
      <c r="D2163">
        <f t="shared" si="33"/>
        <v>0</v>
      </c>
    </row>
    <row r="2164" spans="1:4" x14ac:dyDescent="0.2">
      <c r="A2164" t="s">
        <v>10016</v>
      </c>
      <c r="B2164" t="s">
        <v>10017</v>
      </c>
      <c r="C2164" t="e">
        <f>VLOOKUP(A2164,prot_stoic!O2163:R3563,2,FALSE)</f>
        <v>#N/A</v>
      </c>
      <c r="D2164">
        <f t="shared" si="33"/>
        <v>0</v>
      </c>
    </row>
    <row r="2165" spans="1:4" x14ac:dyDescent="0.2">
      <c r="A2165" t="s">
        <v>10019</v>
      </c>
      <c r="B2165" t="s">
        <v>10017</v>
      </c>
      <c r="C2165" t="e">
        <f>VLOOKUP(A2165,prot_stoic!O2164:R3564,2,FALSE)</f>
        <v>#N/A</v>
      </c>
      <c r="D2165">
        <f t="shared" si="33"/>
        <v>0</v>
      </c>
    </row>
    <row r="2166" spans="1:4" x14ac:dyDescent="0.2">
      <c r="A2166" t="s">
        <v>10020</v>
      </c>
      <c r="B2166" t="s">
        <v>10017</v>
      </c>
      <c r="C2166" t="e">
        <f>VLOOKUP(A2166,prot_stoic!O2165:R3565,2,FALSE)</f>
        <v>#N/A</v>
      </c>
      <c r="D2166">
        <f t="shared" si="33"/>
        <v>0</v>
      </c>
    </row>
    <row r="2167" spans="1:4" x14ac:dyDescent="0.2">
      <c r="A2167" t="s">
        <v>10021</v>
      </c>
      <c r="B2167" t="s">
        <v>10022</v>
      </c>
      <c r="C2167" t="e">
        <f>VLOOKUP(A2167,prot_stoic!O2166:R3566,2,FALSE)</f>
        <v>#N/A</v>
      </c>
      <c r="D2167">
        <f t="shared" si="33"/>
        <v>0</v>
      </c>
    </row>
    <row r="2168" spans="1:4" x14ac:dyDescent="0.2">
      <c r="A2168" t="s">
        <v>10025</v>
      </c>
      <c r="B2168" t="s">
        <v>6064</v>
      </c>
      <c r="C2168" t="e">
        <f>VLOOKUP(A2168,prot_stoic!O2167:R3567,2,FALSE)</f>
        <v>#N/A</v>
      </c>
      <c r="D2168">
        <f t="shared" si="33"/>
        <v>0</v>
      </c>
    </row>
    <row r="2169" spans="1:4" x14ac:dyDescent="0.2">
      <c r="A2169" t="s">
        <v>10026</v>
      </c>
      <c r="B2169" t="s">
        <v>10027</v>
      </c>
      <c r="C2169" t="e">
        <f>VLOOKUP(A2169,prot_stoic!O2168:R3568,2,FALSE)</f>
        <v>#N/A</v>
      </c>
      <c r="D2169">
        <f t="shared" si="33"/>
        <v>0</v>
      </c>
    </row>
    <row r="2170" spans="1:4" x14ac:dyDescent="0.2">
      <c r="A2170" t="s">
        <v>10028</v>
      </c>
      <c r="B2170" t="s">
        <v>10027</v>
      </c>
      <c r="C2170" t="e">
        <f>VLOOKUP(A2170,prot_stoic!O2169:R3569,2,FALSE)</f>
        <v>#N/A</v>
      </c>
      <c r="D2170">
        <f t="shared" si="33"/>
        <v>0</v>
      </c>
    </row>
    <row r="2171" spans="1:4" x14ac:dyDescent="0.2">
      <c r="A2171" t="s">
        <v>10029</v>
      </c>
      <c r="B2171" t="s">
        <v>10030</v>
      </c>
      <c r="C2171" t="e">
        <f>VLOOKUP(A2171,prot_stoic!O2170:R3570,2,FALSE)</f>
        <v>#N/A</v>
      </c>
      <c r="D2171">
        <f t="shared" si="33"/>
        <v>0</v>
      </c>
    </row>
    <row r="2172" spans="1:4" x14ac:dyDescent="0.2">
      <c r="A2172" t="s">
        <v>10031</v>
      </c>
      <c r="B2172" t="s">
        <v>10032</v>
      </c>
      <c r="C2172" t="e">
        <f>VLOOKUP(A2172,prot_stoic!O2171:R3571,2,FALSE)</f>
        <v>#N/A</v>
      </c>
      <c r="D2172">
        <f t="shared" si="33"/>
        <v>0</v>
      </c>
    </row>
    <row r="2173" spans="1:4" x14ac:dyDescent="0.2">
      <c r="A2173" t="s">
        <v>10033</v>
      </c>
      <c r="B2173" t="s">
        <v>10034</v>
      </c>
      <c r="C2173" t="e">
        <f>VLOOKUP(A2173,prot_stoic!O2172:R3572,2,FALSE)</f>
        <v>#N/A</v>
      </c>
      <c r="D2173">
        <f t="shared" si="33"/>
        <v>0</v>
      </c>
    </row>
    <row r="2174" spans="1:4" x14ac:dyDescent="0.2">
      <c r="A2174" t="s">
        <v>10036</v>
      </c>
      <c r="B2174" t="s">
        <v>10037</v>
      </c>
      <c r="C2174" t="e">
        <f>VLOOKUP(A2174,prot_stoic!O2173:R3573,2,FALSE)</f>
        <v>#N/A</v>
      </c>
      <c r="D2174">
        <f t="shared" si="33"/>
        <v>0</v>
      </c>
    </row>
    <row r="2175" spans="1:4" x14ac:dyDescent="0.2">
      <c r="A2175" t="s">
        <v>10039</v>
      </c>
      <c r="B2175" t="s">
        <v>10040</v>
      </c>
      <c r="C2175" t="e">
        <f>VLOOKUP(A2175,prot_stoic!O2174:R3574,2,FALSE)</f>
        <v>#N/A</v>
      </c>
      <c r="D2175">
        <f t="shared" si="33"/>
        <v>0</v>
      </c>
    </row>
    <row r="2176" spans="1:4" x14ac:dyDescent="0.2">
      <c r="A2176" t="s">
        <v>10042</v>
      </c>
      <c r="B2176" t="s">
        <v>10043</v>
      </c>
      <c r="C2176" t="e">
        <f>VLOOKUP(A2176,prot_stoic!O2175:R3575,2,FALSE)</f>
        <v>#N/A</v>
      </c>
      <c r="D2176">
        <f t="shared" si="33"/>
        <v>0</v>
      </c>
    </row>
    <row r="2177" spans="1:4" x14ac:dyDescent="0.2">
      <c r="A2177" t="s">
        <v>10045</v>
      </c>
      <c r="B2177" t="s">
        <v>10046</v>
      </c>
      <c r="C2177" t="e">
        <f>VLOOKUP(A2177,prot_stoic!O2176:R3576,2,FALSE)</f>
        <v>#N/A</v>
      </c>
      <c r="D2177">
        <f t="shared" si="33"/>
        <v>0</v>
      </c>
    </row>
    <row r="2178" spans="1:4" x14ac:dyDescent="0.2">
      <c r="A2178" t="s">
        <v>10049</v>
      </c>
      <c r="B2178" t="s">
        <v>10050</v>
      </c>
      <c r="C2178" t="e">
        <f>VLOOKUP(A2178,prot_stoic!O2177:R3577,2,FALSE)</f>
        <v>#N/A</v>
      </c>
      <c r="D2178">
        <f t="shared" si="33"/>
        <v>0</v>
      </c>
    </row>
    <row r="2179" spans="1:4" x14ac:dyDescent="0.2">
      <c r="A2179" t="s">
        <v>10051</v>
      </c>
      <c r="B2179" t="s">
        <v>10052</v>
      </c>
      <c r="C2179" t="e">
        <f>VLOOKUP(A2179,prot_stoic!O2178:R3578,2,FALSE)</f>
        <v>#N/A</v>
      </c>
      <c r="D2179">
        <f t="shared" si="33"/>
        <v>0</v>
      </c>
    </row>
    <row r="2180" spans="1:4" x14ac:dyDescent="0.2">
      <c r="A2180" t="s">
        <v>10054</v>
      </c>
      <c r="B2180" t="s">
        <v>5097</v>
      </c>
      <c r="C2180" t="e">
        <f>VLOOKUP(A2180,prot_stoic!O2179:R3579,2,FALSE)</f>
        <v>#N/A</v>
      </c>
      <c r="D2180">
        <f t="shared" ref="D2180:D2243" si="34">IF(ISNA(C2180),0,1)</f>
        <v>0</v>
      </c>
    </row>
    <row r="2181" spans="1:4" x14ac:dyDescent="0.2">
      <c r="A2181" t="s">
        <v>10055</v>
      </c>
      <c r="B2181" t="s">
        <v>10056</v>
      </c>
      <c r="C2181" t="e">
        <f>VLOOKUP(A2181,prot_stoic!O2180:R3580,2,FALSE)</f>
        <v>#N/A</v>
      </c>
      <c r="D2181">
        <f t="shared" si="34"/>
        <v>0</v>
      </c>
    </row>
    <row r="2182" spans="1:4" x14ac:dyDescent="0.2">
      <c r="A2182" t="s">
        <v>10058</v>
      </c>
      <c r="B2182" t="s">
        <v>10059</v>
      </c>
      <c r="C2182" t="e">
        <f>VLOOKUP(A2182,prot_stoic!O2181:R3581,2,FALSE)</f>
        <v>#N/A</v>
      </c>
      <c r="D2182">
        <f t="shared" si="34"/>
        <v>0</v>
      </c>
    </row>
    <row r="2183" spans="1:4" x14ac:dyDescent="0.2">
      <c r="A2183" t="s">
        <v>10061</v>
      </c>
      <c r="B2183" t="s">
        <v>10059</v>
      </c>
      <c r="C2183" t="e">
        <f>VLOOKUP(A2183,prot_stoic!O2182:R3582,2,FALSE)</f>
        <v>#N/A</v>
      </c>
      <c r="D2183">
        <f t="shared" si="34"/>
        <v>0</v>
      </c>
    </row>
    <row r="2184" spans="1:4" x14ac:dyDescent="0.2">
      <c r="A2184" t="s">
        <v>10064</v>
      </c>
      <c r="B2184" t="s">
        <v>10059</v>
      </c>
      <c r="C2184" t="e">
        <f>VLOOKUP(A2184,prot_stoic!O2183:R3583,2,FALSE)</f>
        <v>#N/A</v>
      </c>
      <c r="D2184">
        <f t="shared" si="34"/>
        <v>0</v>
      </c>
    </row>
    <row r="2185" spans="1:4" x14ac:dyDescent="0.2">
      <c r="A2185" t="s">
        <v>10065</v>
      </c>
      <c r="B2185" t="s">
        <v>10059</v>
      </c>
      <c r="C2185" t="e">
        <f>VLOOKUP(A2185,prot_stoic!O2184:R3584,2,FALSE)</f>
        <v>#N/A</v>
      </c>
      <c r="D2185">
        <f t="shared" si="34"/>
        <v>0</v>
      </c>
    </row>
    <row r="2186" spans="1:4" x14ac:dyDescent="0.2">
      <c r="A2186" t="s">
        <v>10066</v>
      </c>
      <c r="B2186" t="s">
        <v>10059</v>
      </c>
      <c r="C2186" t="e">
        <f>VLOOKUP(A2186,prot_stoic!O2185:R3585,2,FALSE)</f>
        <v>#N/A</v>
      </c>
      <c r="D2186">
        <f t="shared" si="34"/>
        <v>0</v>
      </c>
    </row>
    <row r="2187" spans="1:4" x14ac:dyDescent="0.2">
      <c r="A2187" t="s">
        <v>10068</v>
      </c>
      <c r="B2187" t="s">
        <v>10059</v>
      </c>
      <c r="C2187" t="e">
        <f>VLOOKUP(A2187,prot_stoic!O2186:R3586,2,FALSE)</f>
        <v>#N/A</v>
      </c>
      <c r="D2187">
        <f t="shared" si="34"/>
        <v>0</v>
      </c>
    </row>
    <row r="2188" spans="1:4" x14ac:dyDescent="0.2">
      <c r="A2188" t="s">
        <v>10070</v>
      </c>
      <c r="B2188" t="s">
        <v>10059</v>
      </c>
      <c r="C2188" t="e">
        <f>VLOOKUP(A2188,prot_stoic!O2187:R3587,2,FALSE)</f>
        <v>#N/A</v>
      </c>
      <c r="D2188">
        <f t="shared" si="34"/>
        <v>0</v>
      </c>
    </row>
    <row r="2189" spans="1:4" x14ac:dyDescent="0.2">
      <c r="A2189" t="s">
        <v>10071</v>
      </c>
      <c r="B2189" t="s">
        <v>10059</v>
      </c>
      <c r="C2189" t="e">
        <f>VLOOKUP(A2189,prot_stoic!O2188:R3588,2,FALSE)</f>
        <v>#N/A</v>
      </c>
      <c r="D2189">
        <f t="shared" si="34"/>
        <v>0</v>
      </c>
    </row>
    <row r="2190" spans="1:4" x14ac:dyDescent="0.2">
      <c r="A2190" t="s">
        <v>10073</v>
      </c>
      <c r="B2190" t="s">
        <v>10059</v>
      </c>
      <c r="C2190" t="e">
        <f>VLOOKUP(A2190,prot_stoic!O2189:R3589,2,FALSE)</f>
        <v>#N/A</v>
      </c>
      <c r="D2190">
        <f t="shared" si="34"/>
        <v>0</v>
      </c>
    </row>
    <row r="2191" spans="1:4" x14ac:dyDescent="0.2">
      <c r="A2191" t="s">
        <v>10075</v>
      </c>
      <c r="B2191" t="s">
        <v>10059</v>
      </c>
      <c r="C2191" t="e">
        <f>VLOOKUP(A2191,prot_stoic!O2190:R3590,2,FALSE)</f>
        <v>#N/A</v>
      </c>
      <c r="D2191">
        <f t="shared" si="34"/>
        <v>0</v>
      </c>
    </row>
    <row r="2192" spans="1:4" x14ac:dyDescent="0.2">
      <c r="A2192" t="s">
        <v>10076</v>
      </c>
      <c r="B2192" t="s">
        <v>10077</v>
      </c>
      <c r="C2192" t="e">
        <f>VLOOKUP(A2192,prot_stoic!O2191:R3591,2,FALSE)</f>
        <v>#N/A</v>
      </c>
      <c r="D2192">
        <f t="shared" si="34"/>
        <v>0</v>
      </c>
    </row>
    <row r="2193" spans="1:4" x14ac:dyDescent="0.2">
      <c r="A2193" t="s">
        <v>10079</v>
      </c>
      <c r="B2193" t="s">
        <v>10080</v>
      </c>
      <c r="C2193" t="e">
        <f>VLOOKUP(A2193,prot_stoic!O2192:R3592,2,FALSE)</f>
        <v>#N/A</v>
      </c>
      <c r="D2193">
        <f t="shared" si="34"/>
        <v>0</v>
      </c>
    </row>
    <row r="2194" spans="1:4" x14ac:dyDescent="0.2">
      <c r="A2194" t="s">
        <v>10082</v>
      </c>
      <c r="B2194" t="s">
        <v>10083</v>
      </c>
      <c r="C2194" t="e">
        <f>VLOOKUP(A2194,prot_stoic!O2193:R3593,2,FALSE)</f>
        <v>#N/A</v>
      </c>
      <c r="D2194">
        <f t="shared" si="34"/>
        <v>0</v>
      </c>
    </row>
    <row r="2195" spans="1:4" x14ac:dyDescent="0.2">
      <c r="A2195" t="s">
        <v>10085</v>
      </c>
      <c r="B2195" t="s">
        <v>10086</v>
      </c>
      <c r="C2195" t="e">
        <f>VLOOKUP(A2195,prot_stoic!O2194:R3594,2,FALSE)</f>
        <v>#N/A</v>
      </c>
      <c r="D2195">
        <f t="shared" si="34"/>
        <v>0</v>
      </c>
    </row>
    <row r="2196" spans="1:4" x14ac:dyDescent="0.2">
      <c r="A2196" t="s">
        <v>10087</v>
      </c>
      <c r="B2196" t="s">
        <v>10088</v>
      </c>
      <c r="C2196" t="e">
        <f>VLOOKUP(A2196,prot_stoic!O2195:R3595,2,FALSE)</f>
        <v>#N/A</v>
      </c>
      <c r="D2196">
        <f t="shared" si="34"/>
        <v>0</v>
      </c>
    </row>
    <row r="2197" spans="1:4" x14ac:dyDescent="0.2">
      <c r="A2197" t="s">
        <v>10091</v>
      </c>
      <c r="B2197" t="s">
        <v>10092</v>
      </c>
      <c r="C2197" t="e">
        <f>VLOOKUP(A2197,prot_stoic!O2196:R3596,2,FALSE)</f>
        <v>#N/A</v>
      </c>
      <c r="D2197">
        <f t="shared" si="34"/>
        <v>0</v>
      </c>
    </row>
    <row r="2198" spans="1:4" x14ac:dyDescent="0.2">
      <c r="A2198" t="s">
        <v>10094</v>
      </c>
      <c r="B2198" t="s">
        <v>10095</v>
      </c>
      <c r="C2198" t="e">
        <f>VLOOKUP(A2198,prot_stoic!O2197:R3597,2,FALSE)</f>
        <v>#N/A</v>
      </c>
      <c r="D2198">
        <f t="shared" si="34"/>
        <v>0</v>
      </c>
    </row>
    <row r="2199" spans="1:4" x14ac:dyDescent="0.2">
      <c r="A2199" t="s">
        <v>10097</v>
      </c>
      <c r="B2199" t="s">
        <v>10098</v>
      </c>
      <c r="C2199" t="e">
        <f>VLOOKUP(A2199,prot_stoic!O2198:R3598,2,FALSE)</f>
        <v>#N/A</v>
      </c>
      <c r="D2199">
        <f t="shared" si="34"/>
        <v>0</v>
      </c>
    </row>
    <row r="2200" spans="1:4" x14ac:dyDescent="0.2">
      <c r="A2200" t="s">
        <v>10100</v>
      </c>
      <c r="B2200" t="s">
        <v>10101</v>
      </c>
      <c r="C2200" t="e">
        <f>VLOOKUP(A2200,prot_stoic!O2199:R3599,2,FALSE)</f>
        <v>#N/A</v>
      </c>
      <c r="D2200">
        <f t="shared" si="34"/>
        <v>0</v>
      </c>
    </row>
    <row r="2201" spans="1:4" x14ac:dyDescent="0.2">
      <c r="A2201" t="s">
        <v>10103</v>
      </c>
      <c r="B2201" t="s">
        <v>10104</v>
      </c>
      <c r="C2201" t="e">
        <f>VLOOKUP(A2201,prot_stoic!O2200:R3600,2,FALSE)</f>
        <v>#N/A</v>
      </c>
      <c r="D2201">
        <f t="shared" si="34"/>
        <v>0</v>
      </c>
    </row>
    <row r="2202" spans="1:4" x14ac:dyDescent="0.2">
      <c r="A2202" t="s">
        <v>10106</v>
      </c>
      <c r="B2202" t="s">
        <v>10104</v>
      </c>
      <c r="C2202" t="e">
        <f>VLOOKUP(A2202,prot_stoic!O2201:R3601,2,FALSE)</f>
        <v>#N/A</v>
      </c>
      <c r="D2202">
        <f t="shared" si="34"/>
        <v>0</v>
      </c>
    </row>
    <row r="2203" spans="1:4" x14ac:dyDescent="0.2">
      <c r="A2203" t="s">
        <v>10108</v>
      </c>
      <c r="B2203" t="s">
        <v>10104</v>
      </c>
      <c r="C2203" t="e">
        <f>VLOOKUP(A2203,prot_stoic!O2202:R3602,2,FALSE)</f>
        <v>#N/A</v>
      </c>
      <c r="D2203">
        <f t="shared" si="34"/>
        <v>0</v>
      </c>
    </row>
    <row r="2204" spans="1:4" x14ac:dyDescent="0.2">
      <c r="A2204" t="s">
        <v>10110</v>
      </c>
      <c r="B2204" t="s">
        <v>10104</v>
      </c>
      <c r="C2204" t="e">
        <f>VLOOKUP(A2204,prot_stoic!O2203:R3603,2,FALSE)</f>
        <v>#N/A</v>
      </c>
      <c r="D2204">
        <f t="shared" si="34"/>
        <v>0</v>
      </c>
    </row>
    <row r="2205" spans="1:4" x14ac:dyDescent="0.2">
      <c r="A2205" t="s">
        <v>10112</v>
      </c>
      <c r="B2205" t="s">
        <v>10104</v>
      </c>
      <c r="C2205" t="e">
        <f>VLOOKUP(A2205,prot_stoic!O2204:R3604,2,FALSE)</f>
        <v>#N/A</v>
      </c>
      <c r="D2205">
        <f t="shared" si="34"/>
        <v>0</v>
      </c>
    </row>
    <row r="2206" spans="1:4" x14ac:dyDescent="0.2">
      <c r="A2206" t="s">
        <v>10114</v>
      </c>
      <c r="B2206" t="s">
        <v>10104</v>
      </c>
      <c r="C2206" t="e">
        <f>VLOOKUP(A2206,prot_stoic!O2205:R3605,2,FALSE)</f>
        <v>#N/A</v>
      </c>
      <c r="D2206">
        <f t="shared" si="34"/>
        <v>0</v>
      </c>
    </row>
    <row r="2207" spans="1:4" x14ac:dyDescent="0.2">
      <c r="A2207" t="s">
        <v>10116</v>
      </c>
      <c r="B2207" t="s">
        <v>10104</v>
      </c>
      <c r="C2207" t="e">
        <f>VLOOKUP(A2207,prot_stoic!O2206:R3606,2,FALSE)</f>
        <v>#N/A</v>
      </c>
      <c r="D2207">
        <f t="shared" si="34"/>
        <v>0</v>
      </c>
    </row>
    <row r="2208" spans="1:4" x14ac:dyDescent="0.2">
      <c r="A2208" t="s">
        <v>10118</v>
      </c>
      <c r="B2208" t="s">
        <v>10104</v>
      </c>
      <c r="C2208" t="e">
        <f>VLOOKUP(A2208,prot_stoic!O2207:R3607,2,FALSE)</f>
        <v>#N/A</v>
      </c>
      <c r="D2208">
        <f t="shared" si="34"/>
        <v>0</v>
      </c>
    </row>
    <row r="2209" spans="1:4" x14ac:dyDescent="0.2">
      <c r="A2209" t="s">
        <v>10120</v>
      </c>
      <c r="B2209" t="s">
        <v>10104</v>
      </c>
      <c r="C2209" t="e">
        <f>VLOOKUP(A2209,prot_stoic!O2208:R3608,2,FALSE)</f>
        <v>#N/A</v>
      </c>
      <c r="D2209">
        <f t="shared" si="34"/>
        <v>0</v>
      </c>
    </row>
    <row r="2210" spans="1:4" x14ac:dyDescent="0.2">
      <c r="A2210" t="s">
        <v>10122</v>
      </c>
      <c r="B2210" t="s">
        <v>10104</v>
      </c>
      <c r="C2210" t="e">
        <f>VLOOKUP(A2210,prot_stoic!O2209:R3609,2,FALSE)</f>
        <v>#N/A</v>
      </c>
      <c r="D2210">
        <f t="shared" si="34"/>
        <v>0</v>
      </c>
    </row>
    <row r="2211" spans="1:4" x14ac:dyDescent="0.2">
      <c r="A2211" t="s">
        <v>10123</v>
      </c>
      <c r="B2211" t="s">
        <v>10104</v>
      </c>
      <c r="C2211" t="e">
        <f>VLOOKUP(A2211,prot_stoic!O2210:R3610,2,FALSE)</f>
        <v>#N/A</v>
      </c>
      <c r="D2211">
        <f t="shared" si="34"/>
        <v>0</v>
      </c>
    </row>
    <row r="2212" spans="1:4" x14ac:dyDescent="0.2">
      <c r="A2212" t="s">
        <v>10124</v>
      </c>
      <c r="B2212" t="s">
        <v>10104</v>
      </c>
      <c r="C2212" t="e">
        <f>VLOOKUP(A2212,prot_stoic!O2211:R3611,2,FALSE)</f>
        <v>#N/A</v>
      </c>
      <c r="D2212">
        <f t="shared" si="34"/>
        <v>0</v>
      </c>
    </row>
    <row r="2213" spans="1:4" x14ac:dyDescent="0.2">
      <c r="A2213" t="s">
        <v>10125</v>
      </c>
      <c r="B2213" t="s">
        <v>10126</v>
      </c>
      <c r="C2213" t="e">
        <f>VLOOKUP(A2213,prot_stoic!O2212:R3612,2,FALSE)</f>
        <v>#N/A</v>
      </c>
      <c r="D2213">
        <f t="shared" si="34"/>
        <v>0</v>
      </c>
    </row>
    <row r="2214" spans="1:4" x14ac:dyDescent="0.2">
      <c r="A2214" t="s">
        <v>10129</v>
      </c>
      <c r="B2214" t="s">
        <v>10126</v>
      </c>
      <c r="C2214" t="e">
        <f>VLOOKUP(A2214,prot_stoic!O2213:R3613,2,FALSE)</f>
        <v>#N/A</v>
      </c>
      <c r="D2214">
        <f t="shared" si="34"/>
        <v>0</v>
      </c>
    </row>
    <row r="2215" spans="1:4" x14ac:dyDescent="0.2">
      <c r="A2215" t="s">
        <v>10131</v>
      </c>
      <c r="B2215" t="s">
        <v>10132</v>
      </c>
      <c r="C2215" t="e">
        <f>VLOOKUP(A2215,prot_stoic!O2214:R3614,2,FALSE)</f>
        <v>#N/A</v>
      </c>
      <c r="D2215">
        <f t="shared" si="34"/>
        <v>0</v>
      </c>
    </row>
    <row r="2216" spans="1:4" x14ac:dyDescent="0.2">
      <c r="A2216" t="s">
        <v>10133</v>
      </c>
      <c r="B2216" t="s">
        <v>10134</v>
      </c>
      <c r="C2216" t="e">
        <f>VLOOKUP(A2216,prot_stoic!O2215:R3615,2,FALSE)</f>
        <v>#N/A</v>
      </c>
      <c r="D2216">
        <f t="shared" si="34"/>
        <v>0</v>
      </c>
    </row>
    <row r="2217" spans="1:4" x14ac:dyDescent="0.2">
      <c r="A2217" t="s">
        <v>10135</v>
      </c>
      <c r="B2217" t="s">
        <v>10136</v>
      </c>
      <c r="C2217" t="e">
        <f>VLOOKUP(A2217,prot_stoic!O2216:R3616,2,FALSE)</f>
        <v>#N/A</v>
      </c>
      <c r="D2217">
        <f t="shared" si="34"/>
        <v>0</v>
      </c>
    </row>
    <row r="2218" spans="1:4" x14ac:dyDescent="0.2">
      <c r="A2218" t="s">
        <v>10138</v>
      </c>
      <c r="B2218" t="s">
        <v>10139</v>
      </c>
      <c r="C2218" t="e">
        <f>VLOOKUP(A2218,prot_stoic!O2217:R3617,2,FALSE)</f>
        <v>#N/A</v>
      </c>
      <c r="D2218">
        <f t="shared" si="34"/>
        <v>0</v>
      </c>
    </row>
    <row r="2219" spans="1:4" x14ac:dyDescent="0.2">
      <c r="A2219" t="s">
        <v>10141</v>
      </c>
      <c r="B2219" t="s">
        <v>10142</v>
      </c>
      <c r="C2219" t="e">
        <f>VLOOKUP(A2219,prot_stoic!O2218:R3618,2,FALSE)</f>
        <v>#N/A</v>
      </c>
      <c r="D2219">
        <f t="shared" si="34"/>
        <v>0</v>
      </c>
    </row>
    <row r="2220" spans="1:4" x14ac:dyDescent="0.2">
      <c r="A2220" t="s">
        <v>10144</v>
      </c>
      <c r="B2220" t="s">
        <v>10145</v>
      </c>
      <c r="C2220" t="e">
        <f>VLOOKUP(A2220,prot_stoic!O2219:R3619,2,FALSE)</f>
        <v>#N/A</v>
      </c>
      <c r="D2220">
        <f t="shared" si="34"/>
        <v>0</v>
      </c>
    </row>
    <row r="2221" spans="1:4" x14ac:dyDescent="0.2">
      <c r="A2221" t="s">
        <v>10146</v>
      </c>
      <c r="B2221" t="s">
        <v>10147</v>
      </c>
      <c r="C2221" t="e">
        <f>VLOOKUP(A2221,prot_stoic!O2220:R3620,2,FALSE)</f>
        <v>#N/A</v>
      </c>
      <c r="D2221">
        <f t="shared" si="34"/>
        <v>0</v>
      </c>
    </row>
    <row r="2222" spans="1:4" x14ac:dyDescent="0.2">
      <c r="A2222" t="s">
        <v>10148</v>
      </c>
      <c r="B2222" t="s">
        <v>10149</v>
      </c>
      <c r="C2222" t="e">
        <f>VLOOKUP(A2222,prot_stoic!O2221:R3621,2,FALSE)</f>
        <v>#N/A</v>
      </c>
      <c r="D2222">
        <f t="shared" si="34"/>
        <v>0</v>
      </c>
    </row>
    <row r="2223" spans="1:4" x14ac:dyDescent="0.2">
      <c r="A2223" t="s">
        <v>10150</v>
      </c>
      <c r="B2223" t="s">
        <v>10151</v>
      </c>
      <c r="C2223" t="e">
        <f>VLOOKUP(A2223,prot_stoic!O2222:R3622,2,FALSE)</f>
        <v>#N/A</v>
      </c>
      <c r="D2223">
        <f t="shared" si="34"/>
        <v>0</v>
      </c>
    </row>
    <row r="2224" spans="1:4" x14ac:dyDescent="0.2">
      <c r="A2224" t="s">
        <v>10152</v>
      </c>
      <c r="B2224" t="s">
        <v>10153</v>
      </c>
      <c r="C2224" t="e">
        <f>VLOOKUP(A2224,prot_stoic!O2223:R3623,2,FALSE)</f>
        <v>#N/A</v>
      </c>
      <c r="D2224">
        <f t="shared" si="34"/>
        <v>0</v>
      </c>
    </row>
    <row r="2225" spans="1:4" x14ac:dyDescent="0.2">
      <c r="A2225" t="s">
        <v>10155</v>
      </c>
      <c r="B2225" t="s">
        <v>10156</v>
      </c>
      <c r="C2225" t="e">
        <f>VLOOKUP(A2225,prot_stoic!O2224:R3624,2,FALSE)</f>
        <v>#N/A</v>
      </c>
      <c r="D2225">
        <f t="shared" si="34"/>
        <v>0</v>
      </c>
    </row>
    <row r="2226" spans="1:4" x14ac:dyDescent="0.2">
      <c r="A2226" t="s">
        <v>10158</v>
      </c>
      <c r="B2226" t="s">
        <v>10159</v>
      </c>
      <c r="C2226" t="e">
        <f>VLOOKUP(A2226,prot_stoic!O2225:R3625,2,FALSE)</f>
        <v>#N/A</v>
      </c>
      <c r="D2226">
        <f t="shared" si="34"/>
        <v>0</v>
      </c>
    </row>
    <row r="2227" spans="1:4" x14ac:dyDescent="0.2">
      <c r="A2227" t="s">
        <v>10160</v>
      </c>
      <c r="B2227" t="s">
        <v>10161</v>
      </c>
      <c r="C2227" t="e">
        <f>VLOOKUP(A2227,prot_stoic!O2226:R3626,2,FALSE)</f>
        <v>#N/A</v>
      </c>
      <c r="D2227">
        <f t="shared" si="34"/>
        <v>0</v>
      </c>
    </row>
    <row r="2228" spans="1:4" x14ac:dyDescent="0.2">
      <c r="A2228" t="s">
        <v>10163</v>
      </c>
      <c r="B2228" t="s">
        <v>10164</v>
      </c>
      <c r="C2228" t="e">
        <f>VLOOKUP(A2228,prot_stoic!O2227:R3627,2,FALSE)</f>
        <v>#N/A</v>
      </c>
      <c r="D2228">
        <f t="shared" si="34"/>
        <v>0</v>
      </c>
    </row>
    <row r="2229" spans="1:4" x14ac:dyDescent="0.2">
      <c r="A2229" t="s">
        <v>10166</v>
      </c>
      <c r="B2229" t="s">
        <v>10167</v>
      </c>
      <c r="C2229" t="e">
        <f>VLOOKUP(A2229,prot_stoic!O2228:R3628,2,FALSE)</f>
        <v>#N/A</v>
      </c>
      <c r="D2229">
        <f t="shared" si="34"/>
        <v>0</v>
      </c>
    </row>
    <row r="2230" spans="1:4" x14ac:dyDescent="0.2">
      <c r="A2230" t="s">
        <v>10168</v>
      </c>
      <c r="B2230" t="s">
        <v>10169</v>
      </c>
      <c r="C2230" t="e">
        <f>VLOOKUP(A2230,prot_stoic!O2229:R3629,2,FALSE)</f>
        <v>#N/A</v>
      </c>
      <c r="D2230">
        <f t="shared" si="34"/>
        <v>0</v>
      </c>
    </row>
    <row r="2231" spans="1:4" x14ac:dyDescent="0.2">
      <c r="A2231" t="s">
        <v>10171</v>
      </c>
      <c r="B2231" t="s">
        <v>10172</v>
      </c>
      <c r="C2231" t="e">
        <f>VLOOKUP(A2231,prot_stoic!O2230:R3630,2,FALSE)</f>
        <v>#N/A</v>
      </c>
      <c r="D2231">
        <f t="shared" si="34"/>
        <v>0</v>
      </c>
    </row>
    <row r="2232" spans="1:4" x14ac:dyDescent="0.2">
      <c r="A2232" t="s">
        <v>10174</v>
      </c>
      <c r="B2232" t="s">
        <v>10175</v>
      </c>
      <c r="C2232" t="e">
        <f>VLOOKUP(A2232,prot_stoic!O2231:R3631,2,FALSE)</f>
        <v>#N/A</v>
      </c>
      <c r="D2232">
        <f t="shared" si="34"/>
        <v>0</v>
      </c>
    </row>
    <row r="2233" spans="1:4" x14ac:dyDescent="0.2">
      <c r="A2233" t="s">
        <v>10176</v>
      </c>
      <c r="B2233" t="s">
        <v>10177</v>
      </c>
      <c r="C2233" t="e">
        <f>VLOOKUP(A2233,prot_stoic!O2232:R3632,2,FALSE)</f>
        <v>#N/A</v>
      </c>
      <c r="D2233">
        <f t="shared" si="34"/>
        <v>0</v>
      </c>
    </row>
    <row r="2234" spans="1:4" x14ac:dyDescent="0.2">
      <c r="A2234" t="s">
        <v>10179</v>
      </c>
      <c r="B2234" t="s">
        <v>10180</v>
      </c>
      <c r="C2234" t="e">
        <f>VLOOKUP(A2234,prot_stoic!O2233:R3633,2,FALSE)</f>
        <v>#N/A</v>
      </c>
      <c r="D2234">
        <f t="shared" si="34"/>
        <v>0</v>
      </c>
    </row>
    <row r="2235" spans="1:4" x14ac:dyDescent="0.2">
      <c r="A2235" t="s">
        <v>10182</v>
      </c>
      <c r="B2235" t="s">
        <v>10183</v>
      </c>
      <c r="C2235" t="e">
        <f>VLOOKUP(A2235,prot_stoic!O2234:R3634,2,FALSE)</f>
        <v>#N/A</v>
      </c>
      <c r="D2235">
        <f t="shared" si="34"/>
        <v>0</v>
      </c>
    </row>
    <row r="2236" spans="1:4" x14ac:dyDescent="0.2">
      <c r="A2236" t="s">
        <v>10185</v>
      </c>
      <c r="B2236" t="s">
        <v>10186</v>
      </c>
      <c r="C2236" t="e">
        <f>VLOOKUP(A2236,prot_stoic!O2235:R3635,2,FALSE)</f>
        <v>#N/A</v>
      </c>
      <c r="D2236">
        <f t="shared" si="34"/>
        <v>0</v>
      </c>
    </row>
    <row r="2237" spans="1:4" x14ac:dyDescent="0.2">
      <c r="A2237" t="s">
        <v>10188</v>
      </c>
      <c r="B2237" t="s">
        <v>10189</v>
      </c>
      <c r="C2237" t="e">
        <f>VLOOKUP(A2237,prot_stoic!O2236:R3636,2,FALSE)</f>
        <v>#N/A</v>
      </c>
      <c r="D2237">
        <f t="shared" si="34"/>
        <v>0</v>
      </c>
    </row>
    <row r="2238" spans="1:4" x14ac:dyDescent="0.2">
      <c r="A2238" t="s">
        <v>10191</v>
      </c>
      <c r="B2238" t="s">
        <v>10192</v>
      </c>
      <c r="C2238" t="e">
        <f>VLOOKUP(A2238,prot_stoic!O2237:R3637,2,FALSE)</f>
        <v>#N/A</v>
      </c>
      <c r="D2238">
        <f t="shared" si="34"/>
        <v>0</v>
      </c>
    </row>
    <row r="2239" spans="1:4" x14ac:dyDescent="0.2">
      <c r="A2239" t="s">
        <v>10195</v>
      </c>
      <c r="B2239" t="s">
        <v>10196</v>
      </c>
      <c r="C2239" t="e">
        <f>VLOOKUP(A2239,prot_stoic!O2238:R3638,2,FALSE)</f>
        <v>#N/A</v>
      </c>
      <c r="D2239">
        <f t="shared" si="34"/>
        <v>0</v>
      </c>
    </row>
    <row r="2240" spans="1:4" x14ac:dyDescent="0.2">
      <c r="A2240" t="s">
        <v>10198</v>
      </c>
      <c r="B2240" t="s">
        <v>10199</v>
      </c>
      <c r="C2240" t="e">
        <f>VLOOKUP(A2240,prot_stoic!O2239:R3639,2,FALSE)</f>
        <v>#N/A</v>
      </c>
      <c r="D2240">
        <f t="shared" si="34"/>
        <v>0</v>
      </c>
    </row>
    <row r="2241" spans="1:4" x14ac:dyDescent="0.2">
      <c r="A2241" t="s">
        <v>10201</v>
      </c>
      <c r="B2241" t="s">
        <v>10202</v>
      </c>
      <c r="C2241" t="e">
        <f>VLOOKUP(A2241,prot_stoic!O2240:R3640,2,FALSE)</f>
        <v>#N/A</v>
      </c>
      <c r="D2241">
        <f t="shared" si="34"/>
        <v>0</v>
      </c>
    </row>
    <row r="2242" spans="1:4" x14ac:dyDescent="0.2">
      <c r="A2242" t="s">
        <v>10204</v>
      </c>
      <c r="B2242" t="s">
        <v>10205</v>
      </c>
      <c r="C2242" t="e">
        <f>VLOOKUP(A2242,prot_stoic!O2241:R3641,2,FALSE)</f>
        <v>#N/A</v>
      </c>
      <c r="D2242">
        <f t="shared" si="34"/>
        <v>0</v>
      </c>
    </row>
    <row r="2243" spans="1:4" x14ac:dyDescent="0.2">
      <c r="A2243" t="s">
        <v>10206</v>
      </c>
      <c r="B2243" t="s">
        <v>10207</v>
      </c>
      <c r="C2243" t="e">
        <f>VLOOKUP(A2243,prot_stoic!O2242:R3642,2,FALSE)</f>
        <v>#N/A</v>
      </c>
      <c r="D2243">
        <f t="shared" si="34"/>
        <v>0</v>
      </c>
    </row>
    <row r="2244" spans="1:4" x14ac:dyDescent="0.2">
      <c r="A2244" t="s">
        <v>10209</v>
      </c>
      <c r="B2244" t="s">
        <v>6279</v>
      </c>
      <c r="C2244" t="e">
        <f>VLOOKUP(A2244,prot_stoic!O2243:R3643,2,FALSE)</f>
        <v>#N/A</v>
      </c>
      <c r="D2244">
        <f t="shared" ref="D2244:D2307" si="35">IF(ISNA(C2244),0,1)</f>
        <v>0</v>
      </c>
    </row>
    <row r="2245" spans="1:4" x14ac:dyDescent="0.2">
      <c r="A2245" t="s">
        <v>10211</v>
      </c>
      <c r="B2245" t="s">
        <v>6279</v>
      </c>
      <c r="C2245" t="e">
        <f>VLOOKUP(A2245,prot_stoic!O2244:R3644,2,FALSE)</f>
        <v>#N/A</v>
      </c>
      <c r="D2245">
        <f t="shared" si="35"/>
        <v>0</v>
      </c>
    </row>
    <row r="2246" spans="1:4" x14ac:dyDescent="0.2">
      <c r="A2246" t="s">
        <v>10213</v>
      </c>
      <c r="B2246" t="s">
        <v>6279</v>
      </c>
      <c r="C2246" t="e">
        <f>VLOOKUP(A2246,prot_stoic!O2245:R3645,2,FALSE)</f>
        <v>#N/A</v>
      </c>
      <c r="D2246">
        <f t="shared" si="35"/>
        <v>0</v>
      </c>
    </row>
    <row r="2247" spans="1:4" x14ac:dyDescent="0.2">
      <c r="A2247" t="s">
        <v>10214</v>
      </c>
      <c r="B2247" t="s">
        <v>6279</v>
      </c>
      <c r="C2247" t="e">
        <f>VLOOKUP(A2247,prot_stoic!O2246:R3646,2,FALSE)</f>
        <v>#N/A</v>
      </c>
      <c r="D2247">
        <f t="shared" si="35"/>
        <v>0</v>
      </c>
    </row>
    <row r="2248" spans="1:4" x14ac:dyDescent="0.2">
      <c r="A2248" t="s">
        <v>10215</v>
      </c>
      <c r="B2248" t="s">
        <v>6279</v>
      </c>
      <c r="C2248" t="e">
        <f>VLOOKUP(A2248,prot_stoic!O2247:R3647,2,FALSE)</f>
        <v>#N/A</v>
      </c>
      <c r="D2248">
        <f t="shared" si="35"/>
        <v>0</v>
      </c>
    </row>
    <row r="2249" spans="1:4" x14ac:dyDescent="0.2">
      <c r="A2249" t="s">
        <v>10217</v>
      </c>
      <c r="B2249" t="s">
        <v>10218</v>
      </c>
      <c r="C2249" t="e">
        <f>VLOOKUP(A2249,prot_stoic!O2248:R3648,2,FALSE)</f>
        <v>#N/A</v>
      </c>
      <c r="D2249">
        <f t="shared" si="35"/>
        <v>0</v>
      </c>
    </row>
    <row r="2250" spans="1:4" x14ac:dyDescent="0.2">
      <c r="A2250" t="s">
        <v>10220</v>
      </c>
      <c r="B2250" t="s">
        <v>10221</v>
      </c>
      <c r="C2250" t="e">
        <f>VLOOKUP(A2250,prot_stoic!O2249:R3649,2,FALSE)</f>
        <v>#N/A</v>
      </c>
      <c r="D2250">
        <f t="shared" si="35"/>
        <v>0</v>
      </c>
    </row>
    <row r="2251" spans="1:4" x14ac:dyDescent="0.2">
      <c r="A2251" t="s">
        <v>10222</v>
      </c>
      <c r="B2251" t="s">
        <v>10223</v>
      </c>
      <c r="C2251" t="e">
        <f>VLOOKUP(A2251,prot_stoic!O2250:R3650,2,FALSE)</f>
        <v>#N/A</v>
      </c>
      <c r="D2251">
        <f t="shared" si="35"/>
        <v>0</v>
      </c>
    </row>
    <row r="2252" spans="1:4" x14ac:dyDescent="0.2">
      <c r="A2252" t="s">
        <v>10225</v>
      </c>
      <c r="B2252" t="s">
        <v>10223</v>
      </c>
      <c r="C2252" t="e">
        <f>VLOOKUP(A2252,prot_stoic!O2251:R3651,2,FALSE)</f>
        <v>#N/A</v>
      </c>
      <c r="D2252">
        <f t="shared" si="35"/>
        <v>0</v>
      </c>
    </row>
    <row r="2253" spans="1:4" x14ac:dyDescent="0.2">
      <c r="A2253" t="s">
        <v>10227</v>
      </c>
      <c r="B2253" t="s">
        <v>10223</v>
      </c>
      <c r="C2253" t="e">
        <f>VLOOKUP(A2253,prot_stoic!O2252:R3652,2,FALSE)</f>
        <v>#N/A</v>
      </c>
      <c r="D2253">
        <f t="shared" si="35"/>
        <v>0</v>
      </c>
    </row>
    <row r="2254" spans="1:4" x14ac:dyDescent="0.2">
      <c r="A2254" t="s">
        <v>10229</v>
      </c>
      <c r="B2254" t="s">
        <v>10230</v>
      </c>
      <c r="C2254" t="e">
        <f>VLOOKUP(A2254,prot_stoic!O2253:R3653,2,FALSE)</f>
        <v>#N/A</v>
      </c>
      <c r="D2254">
        <f t="shared" si="35"/>
        <v>0</v>
      </c>
    </row>
    <row r="2255" spans="1:4" x14ac:dyDescent="0.2">
      <c r="A2255" t="s">
        <v>10232</v>
      </c>
      <c r="B2255" t="s">
        <v>10233</v>
      </c>
      <c r="C2255" t="e">
        <f>VLOOKUP(A2255,prot_stoic!O2254:R3654,2,FALSE)</f>
        <v>#N/A</v>
      </c>
      <c r="D2255">
        <f t="shared" si="35"/>
        <v>0</v>
      </c>
    </row>
    <row r="2256" spans="1:4" x14ac:dyDescent="0.2">
      <c r="A2256" t="s">
        <v>10235</v>
      </c>
      <c r="B2256" t="s">
        <v>10236</v>
      </c>
      <c r="C2256" t="e">
        <f>VLOOKUP(A2256,prot_stoic!O2255:R3655,2,FALSE)</f>
        <v>#N/A</v>
      </c>
      <c r="D2256">
        <f t="shared" si="35"/>
        <v>0</v>
      </c>
    </row>
    <row r="2257" spans="1:4" x14ac:dyDescent="0.2">
      <c r="A2257" t="s">
        <v>10237</v>
      </c>
      <c r="B2257" t="s">
        <v>10238</v>
      </c>
      <c r="C2257" t="e">
        <f>VLOOKUP(A2257,prot_stoic!O2256:R3656,2,FALSE)</f>
        <v>#N/A</v>
      </c>
      <c r="D2257">
        <f t="shared" si="35"/>
        <v>0</v>
      </c>
    </row>
    <row r="2258" spans="1:4" x14ac:dyDescent="0.2">
      <c r="A2258" t="s">
        <v>10240</v>
      </c>
      <c r="B2258" t="s">
        <v>10241</v>
      </c>
      <c r="C2258" t="e">
        <f>VLOOKUP(A2258,prot_stoic!O2257:R3657,2,FALSE)</f>
        <v>#N/A</v>
      </c>
      <c r="D2258">
        <f t="shared" si="35"/>
        <v>0</v>
      </c>
    </row>
    <row r="2259" spans="1:4" x14ac:dyDescent="0.2">
      <c r="A2259" t="s">
        <v>10243</v>
      </c>
      <c r="B2259" t="s">
        <v>10244</v>
      </c>
      <c r="C2259" t="e">
        <f>VLOOKUP(A2259,prot_stoic!O2258:R3658,2,FALSE)</f>
        <v>#N/A</v>
      </c>
      <c r="D2259">
        <f t="shared" si="35"/>
        <v>0</v>
      </c>
    </row>
    <row r="2260" spans="1:4" x14ac:dyDescent="0.2">
      <c r="A2260" t="s">
        <v>10245</v>
      </c>
      <c r="B2260" t="s">
        <v>10246</v>
      </c>
      <c r="C2260" t="e">
        <f>VLOOKUP(A2260,prot_stoic!O2259:R3659,2,FALSE)</f>
        <v>#N/A</v>
      </c>
      <c r="D2260">
        <f t="shared" si="35"/>
        <v>0</v>
      </c>
    </row>
    <row r="2261" spans="1:4" x14ac:dyDescent="0.2">
      <c r="A2261" t="s">
        <v>10248</v>
      </c>
      <c r="B2261" t="s">
        <v>10249</v>
      </c>
      <c r="C2261" t="e">
        <f>VLOOKUP(A2261,prot_stoic!O2260:R3660,2,FALSE)</f>
        <v>#N/A</v>
      </c>
      <c r="D2261">
        <f t="shared" si="35"/>
        <v>0</v>
      </c>
    </row>
    <row r="2262" spans="1:4" x14ac:dyDescent="0.2">
      <c r="A2262" t="s">
        <v>10250</v>
      </c>
      <c r="B2262" t="s">
        <v>10251</v>
      </c>
      <c r="C2262" t="e">
        <f>VLOOKUP(A2262,prot_stoic!O2261:R3661,2,FALSE)</f>
        <v>#N/A</v>
      </c>
      <c r="D2262">
        <f t="shared" si="35"/>
        <v>0</v>
      </c>
    </row>
    <row r="2263" spans="1:4" x14ac:dyDescent="0.2">
      <c r="A2263" t="s">
        <v>10253</v>
      </c>
      <c r="B2263" t="s">
        <v>10254</v>
      </c>
      <c r="C2263" t="e">
        <f>VLOOKUP(A2263,prot_stoic!O2262:R3662,2,FALSE)</f>
        <v>#N/A</v>
      </c>
      <c r="D2263">
        <f t="shared" si="35"/>
        <v>0</v>
      </c>
    </row>
    <row r="2264" spans="1:4" x14ac:dyDescent="0.2">
      <c r="A2264" t="s">
        <v>10255</v>
      </c>
      <c r="B2264" t="s">
        <v>10256</v>
      </c>
      <c r="C2264" t="e">
        <f>VLOOKUP(A2264,prot_stoic!O2263:R3663,2,FALSE)</f>
        <v>#N/A</v>
      </c>
      <c r="D2264">
        <f t="shared" si="35"/>
        <v>0</v>
      </c>
    </row>
    <row r="2265" spans="1:4" x14ac:dyDescent="0.2">
      <c r="A2265" t="s">
        <v>10258</v>
      </c>
      <c r="B2265" t="s">
        <v>10259</v>
      </c>
      <c r="C2265" t="e">
        <f>VLOOKUP(A2265,prot_stoic!O2264:R3664,2,FALSE)</f>
        <v>#N/A</v>
      </c>
      <c r="D2265">
        <f t="shared" si="35"/>
        <v>0</v>
      </c>
    </row>
    <row r="2266" spans="1:4" x14ac:dyDescent="0.2">
      <c r="A2266" t="s">
        <v>10262</v>
      </c>
      <c r="B2266" t="s">
        <v>10263</v>
      </c>
      <c r="C2266" t="e">
        <f>VLOOKUP(A2266,prot_stoic!O2265:R3665,2,FALSE)</f>
        <v>#N/A</v>
      </c>
      <c r="D2266">
        <f t="shared" si="35"/>
        <v>0</v>
      </c>
    </row>
    <row r="2267" spans="1:4" x14ac:dyDescent="0.2">
      <c r="A2267" t="s">
        <v>10264</v>
      </c>
      <c r="B2267" t="s">
        <v>10265</v>
      </c>
      <c r="C2267" t="e">
        <f>VLOOKUP(A2267,prot_stoic!O2266:R3666,2,FALSE)</f>
        <v>#N/A</v>
      </c>
      <c r="D2267">
        <f t="shared" si="35"/>
        <v>0</v>
      </c>
    </row>
    <row r="2268" spans="1:4" x14ac:dyDescent="0.2">
      <c r="A2268" t="s">
        <v>10266</v>
      </c>
      <c r="B2268" t="s">
        <v>10267</v>
      </c>
      <c r="C2268" t="e">
        <f>VLOOKUP(A2268,prot_stoic!O2267:R3667,2,FALSE)</f>
        <v>#N/A</v>
      </c>
      <c r="D2268">
        <f t="shared" si="35"/>
        <v>0</v>
      </c>
    </row>
    <row r="2269" spans="1:4" x14ac:dyDescent="0.2">
      <c r="A2269" t="s">
        <v>10269</v>
      </c>
      <c r="B2269" t="s">
        <v>10270</v>
      </c>
      <c r="C2269" t="e">
        <f>VLOOKUP(A2269,prot_stoic!O2268:R3668,2,FALSE)</f>
        <v>#N/A</v>
      </c>
      <c r="D2269">
        <f t="shared" si="35"/>
        <v>0</v>
      </c>
    </row>
    <row r="2270" spans="1:4" x14ac:dyDescent="0.2">
      <c r="A2270" t="s">
        <v>10271</v>
      </c>
      <c r="B2270" t="s">
        <v>10272</v>
      </c>
      <c r="C2270" t="e">
        <f>VLOOKUP(A2270,prot_stoic!O2269:R3669,2,FALSE)</f>
        <v>#N/A</v>
      </c>
      <c r="D2270">
        <f t="shared" si="35"/>
        <v>0</v>
      </c>
    </row>
    <row r="2271" spans="1:4" x14ac:dyDescent="0.2">
      <c r="A2271" t="s">
        <v>10274</v>
      </c>
      <c r="B2271" t="s">
        <v>10275</v>
      </c>
      <c r="C2271" t="e">
        <f>VLOOKUP(A2271,prot_stoic!O2270:R3670,2,FALSE)</f>
        <v>#N/A</v>
      </c>
      <c r="D2271">
        <f t="shared" si="35"/>
        <v>0</v>
      </c>
    </row>
    <row r="2272" spans="1:4" x14ac:dyDescent="0.2">
      <c r="A2272" t="s">
        <v>10278</v>
      </c>
      <c r="B2272" t="s">
        <v>10279</v>
      </c>
      <c r="C2272" t="e">
        <f>VLOOKUP(A2272,prot_stoic!O2271:R3671,2,FALSE)</f>
        <v>#N/A</v>
      </c>
      <c r="D2272">
        <f t="shared" si="35"/>
        <v>0</v>
      </c>
    </row>
    <row r="2273" spans="1:4" x14ac:dyDescent="0.2">
      <c r="A2273" t="s">
        <v>10281</v>
      </c>
      <c r="B2273" t="s">
        <v>10279</v>
      </c>
      <c r="C2273" t="e">
        <f>VLOOKUP(A2273,prot_stoic!O2272:R3672,2,FALSE)</f>
        <v>#N/A</v>
      </c>
      <c r="D2273">
        <f t="shared" si="35"/>
        <v>0</v>
      </c>
    </row>
    <row r="2274" spans="1:4" x14ac:dyDescent="0.2">
      <c r="A2274" t="s">
        <v>10283</v>
      </c>
      <c r="B2274" t="s">
        <v>10279</v>
      </c>
      <c r="C2274" t="e">
        <f>VLOOKUP(A2274,prot_stoic!O2273:R3673,2,FALSE)</f>
        <v>#N/A</v>
      </c>
      <c r="D2274">
        <f t="shared" si="35"/>
        <v>0</v>
      </c>
    </row>
    <row r="2275" spans="1:4" x14ac:dyDescent="0.2">
      <c r="A2275" t="s">
        <v>10285</v>
      </c>
      <c r="B2275" t="s">
        <v>10279</v>
      </c>
      <c r="C2275" t="e">
        <f>VLOOKUP(A2275,prot_stoic!O2274:R3674,2,FALSE)</f>
        <v>#N/A</v>
      </c>
      <c r="D2275">
        <f t="shared" si="35"/>
        <v>0</v>
      </c>
    </row>
    <row r="2276" spans="1:4" x14ac:dyDescent="0.2">
      <c r="A2276" t="s">
        <v>10287</v>
      </c>
      <c r="B2276" t="s">
        <v>10288</v>
      </c>
      <c r="C2276" t="e">
        <f>VLOOKUP(A2276,prot_stoic!O2275:R3675,2,FALSE)</f>
        <v>#N/A</v>
      </c>
      <c r="D2276">
        <f t="shared" si="35"/>
        <v>0</v>
      </c>
    </row>
    <row r="2277" spans="1:4" x14ac:dyDescent="0.2">
      <c r="A2277" t="s">
        <v>10290</v>
      </c>
      <c r="B2277" t="s">
        <v>10288</v>
      </c>
      <c r="C2277" t="e">
        <f>VLOOKUP(A2277,prot_stoic!O2276:R3676,2,FALSE)</f>
        <v>#N/A</v>
      </c>
      <c r="D2277">
        <f t="shared" si="35"/>
        <v>0</v>
      </c>
    </row>
    <row r="2278" spans="1:4" x14ac:dyDescent="0.2">
      <c r="A2278" t="s">
        <v>10291</v>
      </c>
      <c r="B2278" t="s">
        <v>10292</v>
      </c>
      <c r="C2278" t="e">
        <f>VLOOKUP(A2278,prot_stoic!O2277:R3677,2,FALSE)</f>
        <v>#N/A</v>
      </c>
      <c r="D2278">
        <f t="shared" si="35"/>
        <v>0</v>
      </c>
    </row>
    <row r="2279" spans="1:4" x14ac:dyDescent="0.2">
      <c r="A2279" t="s">
        <v>10293</v>
      </c>
      <c r="B2279" t="s">
        <v>10292</v>
      </c>
      <c r="C2279" t="e">
        <f>VLOOKUP(A2279,prot_stoic!O2278:R3678,2,FALSE)</f>
        <v>#N/A</v>
      </c>
      <c r="D2279">
        <f t="shared" si="35"/>
        <v>0</v>
      </c>
    </row>
    <row r="2280" spans="1:4" x14ac:dyDescent="0.2">
      <c r="A2280" t="s">
        <v>10295</v>
      </c>
      <c r="B2280" t="s">
        <v>10292</v>
      </c>
      <c r="C2280" t="e">
        <f>VLOOKUP(A2280,prot_stoic!O2279:R3679,2,FALSE)</f>
        <v>#N/A</v>
      </c>
      <c r="D2280">
        <f t="shared" si="35"/>
        <v>0</v>
      </c>
    </row>
    <row r="2281" spans="1:4" x14ac:dyDescent="0.2">
      <c r="A2281" t="s">
        <v>10296</v>
      </c>
      <c r="B2281" t="s">
        <v>10292</v>
      </c>
      <c r="C2281" t="e">
        <f>VLOOKUP(A2281,prot_stoic!O2280:R3680,2,FALSE)</f>
        <v>#N/A</v>
      </c>
      <c r="D2281">
        <f t="shared" si="35"/>
        <v>0</v>
      </c>
    </row>
    <row r="2282" spans="1:4" x14ac:dyDescent="0.2">
      <c r="A2282" t="s">
        <v>10298</v>
      </c>
      <c r="B2282" t="s">
        <v>10299</v>
      </c>
      <c r="C2282" t="e">
        <f>VLOOKUP(A2282,prot_stoic!O2281:R3681,2,FALSE)</f>
        <v>#N/A</v>
      </c>
      <c r="D2282">
        <f t="shared" si="35"/>
        <v>0</v>
      </c>
    </row>
    <row r="2283" spans="1:4" x14ac:dyDescent="0.2">
      <c r="A2283" t="s">
        <v>10301</v>
      </c>
      <c r="B2283" t="s">
        <v>10302</v>
      </c>
      <c r="C2283" t="e">
        <f>VLOOKUP(A2283,prot_stoic!O2282:R3682,2,FALSE)</f>
        <v>#N/A</v>
      </c>
      <c r="D2283">
        <f t="shared" si="35"/>
        <v>0</v>
      </c>
    </row>
    <row r="2284" spans="1:4" x14ac:dyDescent="0.2">
      <c r="A2284" t="s">
        <v>10304</v>
      </c>
      <c r="B2284" t="s">
        <v>10302</v>
      </c>
      <c r="C2284" t="e">
        <f>VLOOKUP(A2284,prot_stoic!O2283:R3683,2,FALSE)</f>
        <v>#N/A</v>
      </c>
      <c r="D2284">
        <f t="shared" si="35"/>
        <v>0</v>
      </c>
    </row>
    <row r="2285" spans="1:4" x14ac:dyDescent="0.2">
      <c r="A2285" t="s">
        <v>10306</v>
      </c>
      <c r="B2285" t="s">
        <v>10307</v>
      </c>
      <c r="C2285" t="e">
        <f>VLOOKUP(A2285,prot_stoic!O2284:R3684,2,FALSE)</f>
        <v>#N/A</v>
      </c>
      <c r="D2285">
        <f t="shared" si="35"/>
        <v>0</v>
      </c>
    </row>
    <row r="2286" spans="1:4" x14ac:dyDescent="0.2">
      <c r="A2286" t="s">
        <v>10309</v>
      </c>
      <c r="B2286" t="s">
        <v>10307</v>
      </c>
      <c r="C2286" t="e">
        <f>VLOOKUP(A2286,prot_stoic!O2285:R3685,2,FALSE)</f>
        <v>#N/A</v>
      </c>
      <c r="D2286">
        <f t="shared" si="35"/>
        <v>0</v>
      </c>
    </row>
    <row r="2287" spans="1:4" x14ac:dyDescent="0.2">
      <c r="A2287" t="s">
        <v>10311</v>
      </c>
      <c r="B2287" t="s">
        <v>10312</v>
      </c>
      <c r="C2287" t="e">
        <f>VLOOKUP(A2287,prot_stoic!O2286:R3686,2,FALSE)</f>
        <v>#N/A</v>
      </c>
      <c r="D2287">
        <f t="shared" si="35"/>
        <v>0</v>
      </c>
    </row>
    <row r="2288" spans="1:4" x14ac:dyDescent="0.2">
      <c r="A2288" t="s">
        <v>10313</v>
      </c>
      <c r="B2288" t="s">
        <v>10314</v>
      </c>
      <c r="C2288" t="e">
        <f>VLOOKUP(A2288,prot_stoic!O2287:R3687,2,FALSE)</f>
        <v>#N/A</v>
      </c>
      <c r="D2288">
        <f t="shared" si="35"/>
        <v>0</v>
      </c>
    </row>
    <row r="2289" spans="1:4" x14ac:dyDescent="0.2">
      <c r="A2289" t="s">
        <v>10316</v>
      </c>
      <c r="B2289" t="s">
        <v>10317</v>
      </c>
      <c r="C2289" t="e">
        <f>VLOOKUP(A2289,prot_stoic!O2288:R3688,2,FALSE)</f>
        <v>#N/A</v>
      </c>
      <c r="D2289">
        <f t="shared" si="35"/>
        <v>0</v>
      </c>
    </row>
    <row r="2290" spans="1:4" x14ac:dyDescent="0.2">
      <c r="A2290" t="s">
        <v>10319</v>
      </c>
      <c r="B2290" t="s">
        <v>10320</v>
      </c>
      <c r="C2290" t="e">
        <f>VLOOKUP(A2290,prot_stoic!O2289:R3689,2,FALSE)</f>
        <v>#N/A</v>
      </c>
      <c r="D2290">
        <f t="shared" si="35"/>
        <v>0</v>
      </c>
    </row>
    <row r="2291" spans="1:4" x14ac:dyDescent="0.2">
      <c r="A2291" t="s">
        <v>10322</v>
      </c>
      <c r="B2291" t="s">
        <v>10323</v>
      </c>
      <c r="C2291" t="e">
        <f>VLOOKUP(A2291,prot_stoic!O2290:R3690,2,FALSE)</f>
        <v>#N/A</v>
      </c>
      <c r="D2291">
        <f t="shared" si="35"/>
        <v>0</v>
      </c>
    </row>
    <row r="2292" spans="1:4" x14ac:dyDescent="0.2">
      <c r="A2292" t="s">
        <v>10324</v>
      </c>
      <c r="B2292" t="s">
        <v>10325</v>
      </c>
      <c r="C2292" t="e">
        <f>VLOOKUP(A2292,prot_stoic!O2291:R3691,2,FALSE)</f>
        <v>#N/A</v>
      </c>
      <c r="D2292">
        <f t="shared" si="35"/>
        <v>0</v>
      </c>
    </row>
    <row r="2293" spans="1:4" x14ac:dyDescent="0.2">
      <c r="A2293" t="s">
        <v>10327</v>
      </c>
      <c r="B2293" t="s">
        <v>10328</v>
      </c>
      <c r="C2293" t="e">
        <f>VLOOKUP(A2293,prot_stoic!O2292:R3692,2,FALSE)</f>
        <v>#N/A</v>
      </c>
      <c r="D2293">
        <f t="shared" si="35"/>
        <v>0</v>
      </c>
    </row>
    <row r="2294" spans="1:4" x14ac:dyDescent="0.2">
      <c r="A2294" t="s">
        <v>10330</v>
      </c>
      <c r="B2294" t="s">
        <v>10331</v>
      </c>
      <c r="C2294" t="e">
        <f>VLOOKUP(A2294,prot_stoic!O2293:R3693,2,FALSE)</f>
        <v>#N/A</v>
      </c>
      <c r="D2294">
        <f t="shared" si="35"/>
        <v>0</v>
      </c>
    </row>
    <row r="2295" spans="1:4" x14ac:dyDescent="0.2">
      <c r="A2295" t="s">
        <v>10333</v>
      </c>
      <c r="B2295" t="s">
        <v>10334</v>
      </c>
      <c r="C2295" t="e">
        <f>VLOOKUP(A2295,prot_stoic!O2294:R3694,2,FALSE)</f>
        <v>#N/A</v>
      </c>
      <c r="D2295">
        <f t="shared" si="35"/>
        <v>0</v>
      </c>
    </row>
    <row r="2296" spans="1:4" x14ac:dyDescent="0.2">
      <c r="A2296" t="s">
        <v>10336</v>
      </c>
      <c r="B2296" t="s">
        <v>10337</v>
      </c>
      <c r="C2296" t="e">
        <f>VLOOKUP(A2296,prot_stoic!O2295:R3695,2,FALSE)</f>
        <v>#N/A</v>
      </c>
      <c r="D2296">
        <f t="shared" si="35"/>
        <v>0</v>
      </c>
    </row>
    <row r="2297" spans="1:4" x14ac:dyDescent="0.2">
      <c r="A2297" t="s">
        <v>10338</v>
      </c>
      <c r="B2297" t="s">
        <v>10339</v>
      </c>
      <c r="C2297" t="e">
        <f>VLOOKUP(A2297,prot_stoic!O2296:R3696,2,FALSE)</f>
        <v>#N/A</v>
      </c>
      <c r="D2297">
        <f t="shared" si="35"/>
        <v>0</v>
      </c>
    </row>
    <row r="2298" spans="1:4" x14ac:dyDescent="0.2">
      <c r="A2298" t="s">
        <v>10340</v>
      </c>
      <c r="B2298" t="s">
        <v>10341</v>
      </c>
      <c r="C2298" t="e">
        <f>VLOOKUP(A2298,prot_stoic!O2297:R3697,2,FALSE)</f>
        <v>#N/A</v>
      </c>
      <c r="D2298">
        <f t="shared" si="35"/>
        <v>0</v>
      </c>
    </row>
    <row r="2299" spans="1:4" x14ac:dyDescent="0.2">
      <c r="A2299" t="s">
        <v>10342</v>
      </c>
      <c r="B2299" t="s">
        <v>10341</v>
      </c>
      <c r="C2299" t="e">
        <f>VLOOKUP(A2299,prot_stoic!O2298:R3698,2,FALSE)</f>
        <v>#N/A</v>
      </c>
      <c r="D2299">
        <f t="shared" si="35"/>
        <v>0</v>
      </c>
    </row>
    <row r="2300" spans="1:4" x14ac:dyDescent="0.2">
      <c r="A2300" t="s">
        <v>10344</v>
      </c>
      <c r="B2300" t="s">
        <v>10345</v>
      </c>
      <c r="C2300" t="e">
        <f>VLOOKUP(A2300,prot_stoic!O2299:R3699,2,FALSE)</f>
        <v>#N/A</v>
      </c>
      <c r="D2300">
        <f t="shared" si="35"/>
        <v>0</v>
      </c>
    </row>
    <row r="2301" spans="1:4" x14ac:dyDescent="0.2">
      <c r="A2301" t="s">
        <v>10346</v>
      </c>
      <c r="B2301" t="s">
        <v>10347</v>
      </c>
      <c r="C2301" t="e">
        <f>VLOOKUP(A2301,prot_stoic!O2300:R3700,2,FALSE)</f>
        <v>#N/A</v>
      </c>
      <c r="D2301">
        <f t="shared" si="35"/>
        <v>0</v>
      </c>
    </row>
    <row r="2302" spans="1:4" x14ac:dyDescent="0.2">
      <c r="A2302" t="s">
        <v>10349</v>
      </c>
      <c r="B2302" t="s">
        <v>10347</v>
      </c>
      <c r="C2302" t="e">
        <f>VLOOKUP(A2302,prot_stoic!O2301:R3701,2,FALSE)</f>
        <v>#N/A</v>
      </c>
      <c r="D2302">
        <f t="shared" si="35"/>
        <v>0</v>
      </c>
    </row>
    <row r="2303" spans="1:4" x14ac:dyDescent="0.2">
      <c r="A2303" t="s">
        <v>10351</v>
      </c>
      <c r="B2303" t="s">
        <v>10352</v>
      </c>
      <c r="C2303" t="e">
        <f>VLOOKUP(A2303,prot_stoic!O2302:R3702,2,FALSE)</f>
        <v>#N/A</v>
      </c>
      <c r="D2303">
        <f t="shared" si="35"/>
        <v>0</v>
      </c>
    </row>
    <row r="2304" spans="1:4" x14ac:dyDescent="0.2">
      <c r="A2304" t="s">
        <v>10354</v>
      </c>
      <c r="B2304" t="s">
        <v>10355</v>
      </c>
      <c r="C2304" t="e">
        <f>VLOOKUP(A2304,prot_stoic!O2303:R3703,2,FALSE)</f>
        <v>#N/A</v>
      </c>
      <c r="D2304">
        <f t="shared" si="35"/>
        <v>0</v>
      </c>
    </row>
    <row r="2305" spans="1:4" x14ac:dyDescent="0.2">
      <c r="A2305" t="s">
        <v>10356</v>
      </c>
      <c r="B2305" t="s">
        <v>10357</v>
      </c>
      <c r="C2305" t="e">
        <f>VLOOKUP(A2305,prot_stoic!O2304:R3704,2,FALSE)</f>
        <v>#N/A</v>
      </c>
      <c r="D2305">
        <f t="shared" si="35"/>
        <v>0</v>
      </c>
    </row>
    <row r="2306" spans="1:4" x14ac:dyDescent="0.2">
      <c r="A2306" t="s">
        <v>10360</v>
      </c>
      <c r="B2306" t="s">
        <v>10361</v>
      </c>
      <c r="C2306" t="e">
        <f>VLOOKUP(A2306,prot_stoic!O2305:R3705,2,FALSE)</f>
        <v>#N/A</v>
      </c>
      <c r="D2306">
        <f t="shared" si="35"/>
        <v>0</v>
      </c>
    </row>
    <row r="2307" spans="1:4" x14ac:dyDescent="0.2">
      <c r="A2307" t="s">
        <v>10363</v>
      </c>
      <c r="B2307" t="s">
        <v>10364</v>
      </c>
      <c r="C2307" t="e">
        <f>VLOOKUP(A2307,prot_stoic!O2306:R3706,2,FALSE)</f>
        <v>#N/A</v>
      </c>
      <c r="D2307">
        <f t="shared" si="35"/>
        <v>0</v>
      </c>
    </row>
    <row r="2308" spans="1:4" x14ac:dyDescent="0.2">
      <c r="A2308" t="s">
        <v>10365</v>
      </c>
      <c r="B2308" t="s">
        <v>10366</v>
      </c>
      <c r="C2308" t="e">
        <f>VLOOKUP(A2308,prot_stoic!O2307:R3707,2,FALSE)</f>
        <v>#N/A</v>
      </c>
      <c r="D2308">
        <f t="shared" ref="D2308:D2371" si="36">IF(ISNA(C2308),0,1)</f>
        <v>0</v>
      </c>
    </row>
    <row r="2309" spans="1:4" x14ac:dyDescent="0.2">
      <c r="A2309" t="s">
        <v>10368</v>
      </c>
      <c r="B2309" t="s">
        <v>10366</v>
      </c>
      <c r="C2309" t="e">
        <f>VLOOKUP(A2309,prot_stoic!O2308:R3708,2,FALSE)</f>
        <v>#N/A</v>
      </c>
      <c r="D2309">
        <f t="shared" si="36"/>
        <v>0</v>
      </c>
    </row>
    <row r="2310" spans="1:4" x14ac:dyDescent="0.2">
      <c r="A2310" t="s">
        <v>10369</v>
      </c>
      <c r="B2310" t="s">
        <v>10370</v>
      </c>
      <c r="C2310" t="e">
        <f>VLOOKUP(A2310,prot_stoic!O2309:R3709,2,FALSE)</f>
        <v>#N/A</v>
      </c>
      <c r="D2310">
        <f t="shared" si="36"/>
        <v>0</v>
      </c>
    </row>
    <row r="2311" spans="1:4" x14ac:dyDescent="0.2">
      <c r="A2311" t="s">
        <v>10371</v>
      </c>
      <c r="B2311" t="s">
        <v>10372</v>
      </c>
      <c r="C2311" t="e">
        <f>VLOOKUP(A2311,prot_stoic!O2310:R3710,2,FALSE)</f>
        <v>#N/A</v>
      </c>
      <c r="D2311">
        <f t="shared" si="36"/>
        <v>0</v>
      </c>
    </row>
    <row r="2312" spans="1:4" x14ac:dyDescent="0.2">
      <c r="A2312" t="s">
        <v>10373</v>
      </c>
      <c r="B2312" t="s">
        <v>10374</v>
      </c>
      <c r="C2312" t="e">
        <f>VLOOKUP(A2312,prot_stoic!O2311:R3711,2,FALSE)</f>
        <v>#N/A</v>
      </c>
      <c r="D2312">
        <f t="shared" si="36"/>
        <v>0</v>
      </c>
    </row>
    <row r="2313" spans="1:4" x14ac:dyDescent="0.2">
      <c r="A2313" t="s">
        <v>10375</v>
      </c>
      <c r="B2313" t="s">
        <v>10376</v>
      </c>
      <c r="C2313" t="e">
        <f>VLOOKUP(A2313,prot_stoic!O2312:R3712,2,FALSE)</f>
        <v>#N/A</v>
      </c>
      <c r="D2313">
        <f t="shared" si="36"/>
        <v>0</v>
      </c>
    </row>
    <row r="2314" spans="1:4" x14ac:dyDescent="0.2">
      <c r="A2314" t="s">
        <v>10377</v>
      </c>
      <c r="B2314" t="s">
        <v>10378</v>
      </c>
      <c r="C2314" t="e">
        <f>VLOOKUP(A2314,prot_stoic!O2313:R3713,2,FALSE)</f>
        <v>#N/A</v>
      </c>
      <c r="D2314">
        <f t="shared" si="36"/>
        <v>0</v>
      </c>
    </row>
    <row r="2315" spans="1:4" x14ac:dyDescent="0.2">
      <c r="A2315" t="s">
        <v>10379</v>
      </c>
      <c r="B2315" t="s">
        <v>10380</v>
      </c>
      <c r="C2315" t="e">
        <f>VLOOKUP(A2315,prot_stoic!O2314:R3714,2,FALSE)</f>
        <v>#N/A</v>
      </c>
      <c r="D2315">
        <f t="shared" si="36"/>
        <v>0</v>
      </c>
    </row>
    <row r="2316" spans="1:4" x14ac:dyDescent="0.2">
      <c r="A2316" t="s">
        <v>10381</v>
      </c>
      <c r="B2316" t="s">
        <v>10382</v>
      </c>
      <c r="C2316" t="e">
        <f>VLOOKUP(A2316,prot_stoic!O2315:R3715,2,FALSE)</f>
        <v>#N/A</v>
      </c>
      <c r="D2316">
        <f t="shared" si="36"/>
        <v>0</v>
      </c>
    </row>
    <row r="2317" spans="1:4" x14ac:dyDescent="0.2">
      <c r="A2317" t="s">
        <v>10384</v>
      </c>
      <c r="B2317" t="s">
        <v>10385</v>
      </c>
      <c r="C2317" t="e">
        <f>VLOOKUP(A2317,prot_stoic!O2316:R3716,2,FALSE)</f>
        <v>#N/A</v>
      </c>
      <c r="D2317">
        <f t="shared" si="36"/>
        <v>0</v>
      </c>
    </row>
    <row r="2318" spans="1:4" x14ac:dyDescent="0.2">
      <c r="A2318" t="s">
        <v>10386</v>
      </c>
      <c r="B2318" t="s">
        <v>10387</v>
      </c>
      <c r="C2318" t="e">
        <f>VLOOKUP(A2318,prot_stoic!O2317:R3717,2,FALSE)</f>
        <v>#N/A</v>
      </c>
      <c r="D2318">
        <f t="shared" si="36"/>
        <v>0</v>
      </c>
    </row>
    <row r="2319" spans="1:4" x14ac:dyDescent="0.2">
      <c r="A2319" t="s">
        <v>10389</v>
      </c>
      <c r="B2319" t="s">
        <v>10390</v>
      </c>
      <c r="C2319" t="e">
        <f>VLOOKUP(A2319,prot_stoic!O2318:R3718,2,FALSE)</f>
        <v>#N/A</v>
      </c>
      <c r="D2319">
        <f t="shared" si="36"/>
        <v>0</v>
      </c>
    </row>
    <row r="2320" spans="1:4" x14ac:dyDescent="0.2">
      <c r="A2320" t="s">
        <v>10391</v>
      </c>
      <c r="B2320" t="s">
        <v>10392</v>
      </c>
      <c r="C2320" t="e">
        <f>VLOOKUP(A2320,prot_stoic!O2319:R3719,2,FALSE)</f>
        <v>#N/A</v>
      </c>
      <c r="D2320">
        <f t="shared" si="36"/>
        <v>0</v>
      </c>
    </row>
    <row r="2321" spans="1:4" x14ac:dyDescent="0.2">
      <c r="A2321" t="s">
        <v>10393</v>
      </c>
      <c r="B2321" t="s">
        <v>10392</v>
      </c>
      <c r="C2321" t="e">
        <f>VLOOKUP(A2321,prot_stoic!O2320:R3720,2,FALSE)</f>
        <v>#N/A</v>
      </c>
      <c r="D2321">
        <f t="shared" si="36"/>
        <v>0</v>
      </c>
    </row>
    <row r="2322" spans="1:4" x14ac:dyDescent="0.2">
      <c r="A2322" t="s">
        <v>10394</v>
      </c>
      <c r="B2322" t="s">
        <v>10395</v>
      </c>
      <c r="C2322" t="e">
        <f>VLOOKUP(A2322,prot_stoic!O2321:R3721,2,FALSE)</f>
        <v>#N/A</v>
      </c>
      <c r="D2322">
        <f t="shared" si="36"/>
        <v>0</v>
      </c>
    </row>
    <row r="2323" spans="1:4" x14ac:dyDescent="0.2">
      <c r="A2323" t="s">
        <v>10397</v>
      </c>
      <c r="B2323" t="s">
        <v>10398</v>
      </c>
      <c r="C2323" t="e">
        <f>VLOOKUP(A2323,prot_stoic!O2322:R3722,2,FALSE)</f>
        <v>#N/A</v>
      </c>
      <c r="D2323">
        <f t="shared" si="36"/>
        <v>0</v>
      </c>
    </row>
    <row r="2324" spans="1:4" x14ac:dyDescent="0.2">
      <c r="A2324" t="s">
        <v>10399</v>
      </c>
      <c r="B2324" t="s">
        <v>10400</v>
      </c>
      <c r="C2324" t="e">
        <f>VLOOKUP(A2324,prot_stoic!O2323:R3723,2,FALSE)</f>
        <v>#N/A</v>
      </c>
      <c r="D2324">
        <f t="shared" si="36"/>
        <v>0</v>
      </c>
    </row>
    <row r="2325" spans="1:4" x14ac:dyDescent="0.2">
      <c r="A2325" t="s">
        <v>10403</v>
      </c>
      <c r="B2325" t="s">
        <v>10404</v>
      </c>
      <c r="C2325" t="e">
        <f>VLOOKUP(A2325,prot_stoic!O2324:R3724,2,FALSE)</f>
        <v>#N/A</v>
      </c>
      <c r="D2325">
        <f t="shared" si="36"/>
        <v>0</v>
      </c>
    </row>
    <row r="2326" spans="1:4" x14ac:dyDescent="0.2">
      <c r="A2326" t="s">
        <v>10406</v>
      </c>
      <c r="B2326" t="s">
        <v>10404</v>
      </c>
      <c r="C2326" t="e">
        <f>VLOOKUP(A2326,prot_stoic!O2325:R3725,2,FALSE)</f>
        <v>#N/A</v>
      </c>
      <c r="D2326">
        <f t="shared" si="36"/>
        <v>0</v>
      </c>
    </row>
    <row r="2327" spans="1:4" x14ac:dyDescent="0.2">
      <c r="A2327" t="s">
        <v>10408</v>
      </c>
      <c r="B2327" t="s">
        <v>10409</v>
      </c>
      <c r="C2327" t="e">
        <f>VLOOKUP(A2327,prot_stoic!O2326:R3726,2,FALSE)</f>
        <v>#N/A</v>
      </c>
      <c r="D2327">
        <f t="shared" si="36"/>
        <v>0</v>
      </c>
    </row>
    <row r="2328" spans="1:4" x14ac:dyDescent="0.2">
      <c r="A2328" t="s">
        <v>10412</v>
      </c>
      <c r="B2328" t="s">
        <v>10409</v>
      </c>
      <c r="C2328" t="e">
        <f>VLOOKUP(A2328,prot_stoic!O2327:R3727,2,FALSE)</f>
        <v>#N/A</v>
      </c>
      <c r="D2328">
        <f t="shared" si="36"/>
        <v>0</v>
      </c>
    </row>
    <row r="2329" spans="1:4" x14ac:dyDescent="0.2">
      <c r="A2329" t="s">
        <v>10414</v>
      </c>
      <c r="B2329" t="s">
        <v>10409</v>
      </c>
      <c r="C2329" t="e">
        <f>VLOOKUP(A2329,prot_stoic!O2328:R3728,2,FALSE)</f>
        <v>#N/A</v>
      </c>
      <c r="D2329">
        <f t="shared" si="36"/>
        <v>0</v>
      </c>
    </row>
    <row r="2330" spans="1:4" x14ac:dyDescent="0.2">
      <c r="A2330" t="s">
        <v>10416</v>
      </c>
      <c r="B2330" t="s">
        <v>10417</v>
      </c>
      <c r="C2330" t="e">
        <f>VLOOKUP(A2330,prot_stoic!O2329:R3729,2,FALSE)</f>
        <v>#N/A</v>
      </c>
      <c r="D2330">
        <f t="shared" si="36"/>
        <v>0</v>
      </c>
    </row>
    <row r="2331" spans="1:4" x14ac:dyDescent="0.2">
      <c r="A2331" t="s">
        <v>10419</v>
      </c>
      <c r="B2331" t="s">
        <v>10420</v>
      </c>
      <c r="C2331" t="e">
        <f>VLOOKUP(A2331,prot_stoic!O2330:R3730,2,FALSE)</f>
        <v>#N/A</v>
      </c>
      <c r="D2331">
        <f t="shared" si="36"/>
        <v>0</v>
      </c>
    </row>
    <row r="2332" spans="1:4" x14ac:dyDescent="0.2">
      <c r="A2332" t="s">
        <v>10422</v>
      </c>
      <c r="B2332" t="s">
        <v>10420</v>
      </c>
      <c r="C2332" t="e">
        <f>VLOOKUP(A2332,prot_stoic!O2331:R3731,2,FALSE)</f>
        <v>#N/A</v>
      </c>
      <c r="D2332">
        <f t="shared" si="36"/>
        <v>0</v>
      </c>
    </row>
    <row r="2333" spans="1:4" x14ac:dyDescent="0.2">
      <c r="A2333" t="s">
        <v>10423</v>
      </c>
      <c r="B2333" t="s">
        <v>10424</v>
      </c>
      <c r="C2333" t="e">
        <f>VLOOKUP(A2333,prot_stoic!O2332:R3732,2,FALSE)</f>
        <v>#N/A</v>
      </c>
      <c r="D2333">
        <f t="shared" si="36"/>
        <v>0</v>
      </c>
    </row>
    <row r="2334" spans="1:4" x14ac:dyDescent="0.2">
      <c r="A2334" t="s">
        <v>10426</v>
      </c>
      <c r="B2334" t="s">
        <v>10427</v>
      </c>
      <c r="C2334" t="e">
        <f>VLOOKUP(A2334,prot_stoic!O2333:R3733,2,FALSE)</f>
        <v>#N/A</v>
      </c>
      <c r="D2334">
        <f t="shared" si="36"/>
        <v>0</v>
      </c>
    </row>
    <row r="2335" spans="1:4" x14ac:dyDescent="0.2">
      <c r="A2335" t="s">
        <v>10429</v>
      </c>
      <c r="B2335" t="s">
        <v>10430</v>
      </c>
      <c r="C2335" t="e">
        <f>VLOOKUP(A2335,prot_stoic!O2334:R3734,2,FALSE)</f>
        <v>#N/A</v>
      </c>
      <c r="D2335">
        <f t="shared" si="36"/>
        <v>0</v>
      </c>
    </row>
    <row r="2336" spans="1:4" x14ac:dyDescent="0.2">
      <c r="A2336" t="s">
        <v>10431</v>
      </c>
      <c r="B2336" t="s">
        <v>10432</v>
      </c>
      <c r="C2336" t="e">
        <f>VLOOKUP(A2336,prot_stoic!O2335:R3735,2,FALSE)</f>
        <v>#N/A</v>
      </c>
      <c r="D2336">
        <f t="shared" si="36"/>
        <v>0</v>
      </c>
    </row>
    <row r="2337" spans="1:4" x14ac:dyDescent="0.2">
      <c r="A2337" t="s">
        <v>10434</v>
      </c>
      <c r="B2337" t="s">
        <v>10435</v>
      </c>
      <c r="C2337" t="e">
        <f>VLOOKUP(A2337,prot_stoic!O2336:R3736,2,FALSE)</f>
        <v>#N/A</v>
      </c>
      <c r="D2337">
        <f t="shared" si="36"/>
        <v>0</v>
      </c>
    </row>
    <row r="2338" spans="1:4" x14ac:dyDescent="0.2">
      <c r="A2338" t="s">
        <v>10437</v>
      </c>
      <c r="B2338" t="s">
        <v>10435</v>
      </c>
      <c r="C2338" t="e">
        <f>VLOOKUP(A2338,prot_stoic!O2337:R3737,2,FALSE)</f>
        <v>#N/A</v>
      </c>
      <c r="D2338">
        <f t="shared" si="36"/>
        <v>0</v>
      </c>
    </row>
    <row r="2339" spans="1:4" x14ac:dyDescent="0.2">
      <c r="A2339" t="s">
        <v>10438</v>
      </c>
      <c r="B2339" t="s">
        <v>10439</v>
      </c>
      <c r="C2339" t="e">
        <f>VLOOKUP(A2339,prot_stoic!O2338:R3738,2,FALSE)</f>
        <v>#N/A</v>
      </c>
      <c r="D2339">
        <f t="shared" si="36"/>
        <v>0</v>
      </c>
    </row>
    <row r="2340" spans="1:4" x14ac:dyDescent="0.2">
      <c r="A2340" t="s">
        <v>10441</v>
      </c>
      <c r="B2340" t="s">
        <v>10442</v>
      </c>
      <c r="C2340" t="e">
        <f>VLOOKUP(A2340,prot_stoic!O2339:R3739,2,FALSE)</f>
        <v>#N/A</v>
      </c>
      <c r="D2340">
        <f t="shared" si="36"/>
        <v>0</v>
      </c>
    </row>
    <row r="2341" spans="1:4" x14ac:dyDescent="0.2">
      <c r="A2341" t="s">
        <v>10444</v>
      </c>
      <c r="B2341" t="s">
        <v>10442</v>
      </c>
      <c r="C2341" t="e">
        <f>VLOOKUP(A2341,prot_stoic!O2340:R3740,2,FALSE)</f>
        <v>#N/A</v>
      </c>
      <c r="D2341">
        <f t="shared" si="36"/>
        <v>0</v>
      </c>
    </row>
    <row r="2342" spans="1:4" x14ac:dyDescent="0.2">
      <c r="A2342" t="s">
        <v>10446</v>
      </c>
      <c r="B2342" t="s">
        <v>10447</v>
      </c>
      <c r="C2342" t="e">
        <f>VLOOKUP(A2342,prot_stoic!O2341:R3741,2,FALSE)</f>
        <v>#N/A</v>
      </c>
      <c r="D2342">
        <f t="shared" si="36"/>
        <v>0</v>
      </c>
    </row>
    <row r="2343" spans="1:4" x14ac:dyDescent="0.2">
      <c r="A2343" t="s">
        <v>10450</v>
      </c>
      <c r="B2343" t="s">
        <v>5723</v>
      </c>
      <c r="C2343" t="e">
        <f>VLOOKUP(A2343,prot_stoic!O2342:R3742,2,FALSE)</f>
        <v>#N/A</v>
      </c>
      <c r="D2343">
        <f t="shared" si="36"/>
        <v>0</v>
      </c>
    </row>
    <row r="2344" spans="1:4" x14ac:dyDescent="0.2">
      <c r="A2344" t="s">
        <v>10452</v>
      </c>
      <c r="B2344" t="s">
        <v>5723</v>
      </c>
      <c r="C2344" t="e">
        <f>VLOOKUP(A2344,prot_stoic!O2343:R3743,2,FALSE)</f>
        <v>#N/A</v>
      </c>
      <c r="D2344">
        <f t="shared" si="36"/>
        <v>0</v>
      </c>
    </row>
    <row r="2345" spans="1:4" x14ac:dyDescent="0.2">
      <c r="A2345" t="s">
        <v>10454</v>
      </c>
      <c r="B2345" t="s">
        <v>10455</v>
      </c>
      <c r="C2345" t="e">
        <f>VLOOKUP(A2345,prot_stoic!O2344:R3744,2,FALSE)</f>
        <v>#N/A</v>
      </c>
      <c r="D2345">
        <f t="shared" si="36"/>
        <v>0</v>
      </c>
    </row>
    <row r="2346" spans="1:4" x14ac:dyDescent="0.2">
      <c r="A2346" t="s">
        <v>10457</v>
      </c>
      <c r="B2346" t="s">
        <v>10458</v>
      </c>
      <c r="C2346" t="e">
        <f>VLOOKUP(A2346,prot_stoic!O2345:R3745,2,FALSE)</f>
        <v>#N/A</v>
      </c>
      <c r="D2346">
        <f t="shared" si="36"/>
        <v>0</v>
      </c>
    </row>
    <row r="2347" spans="1:4" x14ac:dyDescent="0.2">
      <c r="A2347" t="s">
        <v>10459</v>
      </c>
      <c r="B2347" t="s">
        <v>10460</v>
      </c>
      <c r="C2347" t="e">
        <f>VLOOKUP(A2347,prot_stoic!O2346:R3746,2,FALSE)</f>
        <v>#N/A</v>
      </c>
      <c r="D2347">
        <f t="shared" si="36"/>
        <v>0</v>
      </c>
    </row>
    <row r="2348" spans="1:4" x14ac:dyDescent="0.2">
      <c r="A2348" t="s">
        <v>10461</v>
      </c>
      <c r="B2348" t="s">
        <v>10462</v>
      </c>
      <c r="C2348" t="e">
        <f>VLOOKUP(A2348,prot_stoic!O2347:R3747,2,FALSE)</f>
        <v>#N/A</v>
      </c>
      <c r="D2348">
        <f t="shared" si="36"/>
        <v>0</v>
      </c>
    </row>
    <row r="2349" spans="1:4" x14ac:dyDescent="0.2">
      <c r="A2349" t="s">
        <v>10464</v>
      </c>
      <c r="B2349" t="s">
        <v>10465</v>
      </c>
      <c r="C2349" t="e">
        <f>VLOOKUP(A2349,prot_stoic!O2348:R3748,2,FALSE)</f>
        <v>#N/A</v>
      </c>
      <c r="D2349">
        <f t="shared" si="36"/>
        <v>0</v>
      </c>
    </row>
    <row r="2350" spans="1:4" x14ac:dyDescent="0.2">
      <c r="A2350" t="s">
        <v>10466</v>
      </c>
      <c r="B2350" t="s">
        <v>10467</v>
      </c>
      <c r="C2350" t="e">
        <f>VLOOKUP(A2350,prot_stoic!O2349:R3749,2,FALSE)</f>
        <v>#N/A</v>
      </c>
      <c r="D2350">
        <f t="shared" si="36"/>
        <v>0</v>
      </c>
    </row>
    <row r="2351" spans="1:4" x14ac:dyDescent="0.2">
      <c r="A2351" t="s">
        <v>10469</v>
      </c>
      <c r="B2351" t="s">
        <v>10470</v>
      </c>
      <c r="C2351" t="e">
        <f>VLOOKUP(A2351,prot_stoic!O2350:R3750,2,FALSE)</f>
        <v>#N/A</v>
      </c>
      <c r="D2351">
        <f t="shared" si="36"/>
        <v>0</v>
      </c>
    </row>
    <row r="2352" spans="1:4" x14ac:dyDescent="0.2">
      <c r="A2352" t="s">
        <v>10472</v>
      </c>
      <c r="B2352" t="s">
        <v>10473</v>
      </c>
      <c r="C2352" t="e">
        <f>VLOOKUP(A2352,prot_stoic!O2351:R3751,2,FALSE)</f>
        <v>#N/A</v>
      </c>
      <c r="D2352">
        <f t="shared" si="36"/>
        <v>0</v>
      </c>
    </row>
    <row r="2353" spans="1:4" x14ac:dyDescent="0.2">
      <c r="A2353" t="s">
        <v>10474</v>
      </c>
      <c r="B2353" t="s">
        <v>10475</v>
      </c>
      <c r="C2353" t="e">
        <f>VLOOKUP(A2353,prot_stoic!O2352:R3752,2,FALSE)</f>
        <v>#N/A</v>
      </c>
      <c r="D2353">
        <f t="shared" si="36"/>
        <v>0</v>
      </c>
    </row>
    <row r="2354" spans="1:4" x14ac:dyDescent="0.2">
      <c r="A2354" t="s">
        <v>10477</v>
      </c>
      <c r="B2354" t="s">
        <v>10478</v>
      </c>
      <c r="C2354" t="e">
        <f>VLOOKUP(A2354,prot_stoic!O2353:R3753,2,FALSE)</f>
        <v>#N/A</v>
      </c>
      <c r="D2354">
        <f t="shared" si="36"/>
        <v>0</v>
      </c>
    </row>
    <row r="2355" spans="1:4" x14ac:dyDescent="0.2">
      <c r="A2355" t="s">
        <v>10479</v>
      </c>
      <c r="B2355" t="s">
        <v>10480</v>
      </c>
      <c r="C2355" t="e">
        <f>VLOOKUP(A2355,prot_stoic!O2354:R3754,2,FALSE)</f>
        <v>#N/A</v>
      </c>
      <c r="D2355">
        <f t="shared" si="36"/>
        <v>0</v>
      </c>
    </row>
    <row r="2356" spans="1:4" x14ac:dyDescent="0.2">
      <c r="A2356" t="s">
        <v>10482</v>
      </c>
      <c r="B2356" t="s">
        <v>10483</v>
      </c>
      <c r="C2356" t="e">
        <f>VLOOKUP(A2356,prot_stoic!O2355:R3755,2,FALSE)</f>
        <v>#N/A</v>
      </c>
      <c r="D2356">
        <f t="shared" si="36"/>
        <v>0</v>
      </c>
    </row>
    <row r="2357" spans="1:4" x14ac:dyDescent="0.2">
      <c r="A2357" t="s">
        <v>10485</v>
      </c>
      <c r="B2357" t="s">
        <v>10486</v>
      </c>
      <c r="C2357" t="e">
        <f>VLOOKUP(A2357,prot_stoic!O2356:R3756,2,FALSE)</f>
        <v>#N/A</v>
      </c>
      <c r="D2357">
        <f t="shared" si="36"/>
        <v>0</v>
      </c>
    </row>
    <row r="2358" spans="1:4" x14ac:dyDescent="0.2">
      <c r="A2358" t="s">
        <v>10488</v>
      </c>
      <c r="B2358" t="s">
        <v>10486</v>
      </c>
      <c r="C2358" t="e">
        <f>VLOOKUP(A2358,prot_stoic!O2357:R3757,2,FALSE)</f>
        <v>#N/A</v>
      </c>
      <c r="D2358">
        <f t="shared" si="36"/>
        <v>0</v>
      </c>
    </row>
    <row r="2359" spans="1:4" x14ac:dyDescent="0.2">
      <c r="A2359" t="s">
        <v>10490</v>
      </c>
      <c r="B2359" t="s">
        <v>10491</v>
      </c>
      <c r="C2359" t="e">
        <f>VLOOKUP(A2359,prot_stoic!O2358:R3758,2,FALSE)</f>
        <v>#N/A</v>
      </c>
      <c r="D2359">
        <f t="shared" si="36"/>
        <v>0</v>
      </c>
    </row>
    <row r="2360" spans="1:4" x14ac:dyDescent="0.2">
      <c r="A2360" t="s">
        <v>10493</v>
      </c>
      <c r="B2360" t="s">
        <v>10494</v>
      </c>
      <c r="C2360" t="e">
        <f>VLOOKUP(A2360,prot_stoic!O2359:R3759,2,FALSE)</f>
        <v>#N/A</v>
      </c>
      <c r="D2360">
        <f t="shared" si="36"/>
        <v>0</v>
      </c>
    </row>
    <row r="2361" spans="1:4" x14ac:dyDescent="0.2">
      <c r="A2361" t="s">
        <v>10496</v>
      </c>
      <c r="B2361" t="s">
        <v>10497</v>
      </c>
      <c r="C2361" t="e">
        <f>VLOOKUP(A2361,prot_stoic!O2360:R3760,2,FALSE)</f>
        <v>#N/A</v>
      </c>
      <c r="D2361">
        <f t="shared" si="36"/>
        <v>0</v>
      </c>
    </row>
    <row r="2362" spans="1:4" x14ac:dyDescent="0.2">
      <c r="A2362" t="s">
        <v>10499</v>
      </c>
      <c r="B2362" t="s">
        <v>10500</v>
      </c>
      <c r="C2362" t="e">
        <f>VLOOKUP(A2362,prot_stoic!O2361:R3761,2,FALSE)</f>
        <v>#N/A</v>
      </c>
      <c r="D2362">
        <f t="shared" si="36"/>
        <v>0</v>
      </c>
    </row>
    <row r="2363" spans="1:4" x14ac:dyDescent="0.2">
      <c r="A2363" t="s">
        <v>10501</v>
      </c>
      <c r="B2363" t="s">
        <v>10502</v>
      </c>
      <c r="C2363" t="e">
        <f>VLOOKUP(A2363,prot_stoic!O2362:R3762,2,FALSE)</f>
        <v>#N/A</v>
      </c>
      <c r="D2363">
        <f t="shared" si="36"/>
        <v>0</v>
      </c>
    </row>
    <row r="2364" spans="1:4" x14ac:dyDescent="0.2">
      <c r="A2364" t="s">
        <v>10503</v>
      </c>
      <c r="B2364" t="s">
        <v>10504</v>
      </c>
      <c r="C2364" t="e">
        <f>VLOOKUP(A2364,prot_stoic!O2363:R3763,2,FALSE)</f>
        <v>#N/A</v>
      </c>
      <c r="D2364">
        <f t="shared" si="36"/>
        <v>0</v>
      </c>
    </row>
    <row r="2365" spans="1:4" x14ac:dyDescent="0.2">
      <c r="A2365" t="s">
        <v>10505</v>
      </c>
      <c r="B2365" t="s">
        <v>10506</v>
      </c>
      <c r="C2365" t="e">
        <f>VLOOKUP(A2365,prot_stoic!O2364:R3764,2,FALSE)</f>
        <v>#N/A</v>
      </c>
      <c r="D2365">
        <f t="shared" si="36"/>
        <v>0</v>
      </c>
    </row>
    <row r="2366" spans="1:4" x14ac:dyDescent="0.2">
      <c r="A2366" t="s">
        <v>10507</v>
      </c>
      <c r="B2366" t="s">
        <v>10508</v>
      </c>
      <c r="C2366" t="e">
        <f>VLOOKUP(A2366,prot_stoic!O2365:R3765,2,FALSE)</f>
        <v>#N/A</v>
      </c>
      <c r="D2366">
        <f t="shared" si="36"/>
        <v>0</v>
      </c>
    </row>
    <row r="2367" spans="1:4" x14ac:dyDescent="0.2">
      <c r="A2367" t="s">
        <v>10510</v>
      </c>
      <c r="B2367" t="s">
        <v>10511</v>
      </c>
      <c r="C2367" t="e">
        <f>VLOOKUP(A2367,prot_stoic!O2366:R3766,2,FALSE)</f>
        <v>#N/A</v>
      </c>
      <c r="D2367">
        <f t="shared" si="36"/>
        <v>0</v>
      </c>
    </row>
    <row r="2368" spans="1:4" x14ac:dyDescent="0.2">
      <c r="A2368" t="s">
        <v>10513</v>
      </c>
      <c r="B2368" t="s">
        <v>10514</v>
      </c>
      <c r="C2368" t="e">
        <f>VLOOKUP(A2368,prot_stoic!O2367:R3767,2,FALSE)</f>
        <v>#N/A</v>
      </c>
      <c r="D2368">
        <f t="shared" si="36"/>
        <v>0</v>
      </c>
    </row>
    <row r="2369" spans="1:4" x14ac:dyDescent="0.2">
      <c r="A2369" t="s">
        <v>10515</v>
      </c>
      <c r="B2369" t="s">
        <v>10516</v>
      </c>
      <c r="C2369" t="e">
        <f>VLOOKUP(A2369,prot_stoic!O2368:R3768,2,FALSE)</f>
        <v>#N/A</v>
      </c>
      <c r="D2369">
        <f t="shared" si="36"/>
        <v>0</v>
      </c>
    </row>
    <row r="2370" spans="1:4" x14ac:dyDescent="0.2">
      <c r="A2370" t="s">
        <v>10518</v>
      </c>
      <c r="B2370" t="s">
        <v>10519</v>
      </c>
      <c r="C2370" t="e">
        <f>VLOOKUP(A2370,prot_stoic!O2369:R3769,2,FALSE)</f>
        <v>#N/A</v>
      </c>
      <c r="D2370">
        <f t="shared" si="36"/>
        <v>0</v>
      </c>
    </row>
    <row r="2371" spans="1:4" x14ac:dyDescent="0.2">
      <c r="A2371" t="s">
        <v>10520</v>
      </c>
      <c r="B2371" t="s">
        <v>10521</v>
      </c>
      <c r="C2371" t="e">
        <f>VLOOKUP(A2371,prot_stoic!O2370:R3770,2,FALSE)</f>
        <v>#N/A</v>
      </c>
      <c r="D2371">
        <f t="shared" si="36"/>
        <v>0</v>
      </c>
    </row>
    <row r="2372" spans="1:4" x14ac:dyDescent="0.2">
      <c r="A2372" t="s">
        <v>10523</v>
      </c>
      <c r="B2372" t="s">
        <v>10524</v>
      </c>
      <c r="C2372" t="e">
        <f>VLOOKUP(A2372,prot_stoic!O2371:R3771,2,FALSE)</f>
        <v>#N/A</v>
      </c>
      <c r="D2372">
        <f t="shared" ref="D2372:D2435" si="37">IF(ISNA(C2372),0,1)</f>
        <v>0</v>
      </c>
    </row>
    <row r="2373" spans="1:4" x14ac:dyDescent="0.2">
      <c r="A2373" t="s">
        <v>10525</v>
      </c>
      <c r="B2373" t="s">
        <v>10526</v>
      </c>
      <c r="C2373" t="e">
        <f>VLOOKUP(A2373,prot_stoic!O2372:R3772,2,FALSE)</f>
        <v>#N/A</v>
      </c>
      <c r="D2373">
        <f t="shared" si="37"/>
        <v>0</v>
      </c>
    </row>
    <row r="2374" spans="1:4" x14ac:dyDescent="0.2">
      <c r="A2374" t="s">
        <v>10528</v>
      </c>
      <c r="B2374" t="s">
        <v>10529</v>
      </c>
      <c r="C2374" t="e">
        <f>VLOOKUP(A2374,prot_stoic!O2373:R3773,2,FALSE)</f>
        <v>#N/A</v>
      </c>
      <c r="D2374">
        <f t="shared" si="37"/>
        <v>0</v>
      </c>
    </row>
    <row r="2375" spans="1:4" x14ac:dyDescent="0.2">
      <c r="A2375" t="s">
        <v>10531</v>
      </c>
      <c r="B2375" t="s">
        <v>10532</v>
      </c>
      <c r="C2375" t="e">
        <f>VLOOKUP(A2375,prot_stoic!O2374:R3774,2,FALSE)</f>
        <v>#N/A</v>
      </c>
      <c r="D2375">
        <f t="shared" si="37"/>
        <v>0</v>
      </c>
    </row>
    <row r="2376" spans="1:4" x14ac:dyDescent="0.2">
      <c r="A2376" t="s">
        <v>10534</v>
      </c>
      <c r="B2376" t="s">
        <v>10535</v>
      </c>
      <c r="C2376" t="e">
        <f>VLOOKUP(A2376,prot_stoic!O2375:R3775,2,FALSE)</f>
        <v>#N/A</v>
      </c>
      <c r="D2376">
        <f t="shared" si="37"/>
        <v>0</v>
      </c>
    </row>
    <row r="2377" spans="1:4" x14ac:dyDescent="0.2">
      <c r="A2377" t="s">
        <v>10536</v>
      </c>
      <c r="B2377" t="s">
        <v>10537</v>
      </c>
      <c r="C2377" t="e">
        <f>VLOOKUP(A2377,prot_stoic!O2376:R3776,2,FALSE)</f>
        <v>#N/A</v>
      </c>
      <c r="D2377">
        <f t="shared" si="37"/>
        <v>0</v>
      </c>
    </row>
    <row r="2378" spans="1:4" x14ac:dyDescent="0.2">
      <c r="A2378" t="s">
        <v>10539</v>
      </c>
      <c r="B2378" t="s">
        <v>10540</v>
      </c>
      <c r="C2378" t="e">
        <f>VLOOKUP(A2378,prot_stoic!O2377:R3777,2,FALSE)</f>
        <v>#N/A</v>
      </c>
      <c r="D2378">
        <f t="shared" si="37"/>
        <v>0</v>
      </c>
    </row>
    <row r="2379" spans="1:4" x14ac:dyDescent="0.2">
      <c r="A2379" t="s">
        <v>10542</v>
      </c>
      <c r="B2379" t="s">
        <v>10543</v>
      </c>
      <c r="C2379" t="e">
        <f>VLOOKUP(A2379,prot_stoic!O2378:R3778,2,FALSE)</f>
        <v>#N/A</v>
      </c>
      <c r="D2379">
        <f t="shared" si="37"/>
        <v>0</v>
      </c>
    </row>
    <row r="2380" spans="1:4" x14ac:dyDescent="0.2">
      <c r="A2380" t="s">
        <v>10545</v>
      </c>
      <c r="B2380" t="s">
        <v>10543</v>
      </c>
      <c r="C2380" t="e">
        <f>VLOOKUP(A2380,prot_stoic!O2379:R3779,2,FALSE)</f>
        <v>#N/A</v>
      </c>
      <c r="D2380">
        <f t="shared" si="37"/>
        <v>0</v>
      </c>
    </row>
    <row r="2381" spans="1:4" x14ac:dyDescent="0.2">
      <c r="A2381" t="s">
        <v>10547</v>
      </c>
      <c r="B2381" t="s">
        <v>10548</v>
      </c>
      <c r="C2381" t="e">
        <f>VLOOKUP(A2381,prot_stoic!O2380:R3780,2,FALSE)</f>
        <v>#N/A</v>
      </c>
      <c r="D2381">
        <f t="shared" si="37"/>
        <v>0</v>
      </c>
    </row>
    <row r="2382" spans="1:4" x14ac:dyDescent="0.2">
      <c r="A2382" t="s">
        <v>10550</v>
      </c>
      <c r="B2382" t="s">
        <v>10551</v>
      </c>
      <c r="C2382" t="e">
        <f>VLOOKUP(A2382,prot_stoic!O2381:R3781,2,FALSE)</f>
        <v>#N/A</v>
      </c>
      <c r="D2382">
        <f t="shared" si="37"/>
        <v>0</v>
      </c>
    </row>
    <row r="2383" spans="1:4" x14ac:dyDescent="0.2">
      <c r="A2383" t="s">
        <v>10553</v>
      </c>
      <c r="B2383" t="s">
        <v>10554</v>
      </c>
      <c r="C2383" t="e">
        <f>VLOOKUP(A2383,prot_stoic!O2382:R3782,2,FALSE)</f>
        <v>#N/A</v>
      </c>
      <c r="D2383">
        <f t="shared" si="37"/>
        <v>0</v>
      </c>
    </row>
    <row r="2384" spans="1:4" x14ac:dyDescent="0.2">
      <c r="A2384" t="s">
        <v>10557</v>
      </c>
      <c r="B2384" t="s">
        <v>10558</v>
      </c>
      <c r="C2384" t="e">
        <f>VLOOKUP(A2384,prot_stoic!O2383:R3783,2,FALSE)</f>
        <v>#N/A</v>
      </c>
      <c r="D2384">
        <f t="shared" si="37"/>
        <v>0</v>
      </c>
    </row>
    <row r="2385" spans="1:4" x14ac:dyDescent="0.2">
      <c r="A2385" t="s">
        <v>10560</v>
      </c>
      <c r="B2385" t="s">
        <v>10561</v>
      </c>
      <c r="C2385" t="e">
        <f>VLOOKUP(A2385,prot_stoic!O2384:R3784,2,FALSE)</f>
        <v>#N/A</v>
      </c>
      <c r="D2385">
        <f t="shared" si="37"/>
        <v>0</v>
      </c>
    </row>
    <row r="2386" spans="1:4" x14ac:dyDescent="0.2">
      <c r="A2386" t="s">
        <v>10562</v>
      </c>
      <c r="B2386" t="s">
        <v>10563</v>
      </c>
      <c r="C2386" t="e">
        <f>VLOOKUP(A2386,prot_stoic!O2385:R3785,2,FALSE)</f>
        <v>#N/A</v>
      </c>
      <c r="D2386">
        <f t="shared" si="37"/>
        <v>0</v>
      </c>
    </row>
    <row r="2387" spans="1:4" x14ac:dyDescent="0.2">
      <c r="A2387" t="s">
        <v>10565</v>
      </c>
      <c r="B2387" t="s">
        <v>10563</v>
      </c>
      <c r="C2387" t="e">
        <f>VLOOKUP(A2387,prot_stoic!O2386:R3786,2,FALSE)</f>
        <v>#N/A</v>
      </c>
      <c r="D2387">
        <f t="shared" si="37"/>
        <v>0</v>
      </c>
    </row>
    <row r="2388" spans="1:4" x14ac:dyDescent="0.2">
      <c r="A2388" t="s">
        <v>10567</v>
      </c>
      <c r="B2388" t="s">
        <v>10568</v>
      </c>
      <c r="C2388" t="e">
        <f>VLOOKUP(A2388,prot_stoic!O2387:R3787,2,FALSE)</f>
        <v>#N/A</v>
      </c>
      <c r="D2388">
        <f t="shared" si="37"/>
        <v>0</v>
      </c>
    </row>
    <row r="2389" spans="1:4" x14ac:dyDescent="0.2">
      <c r="A2389" t="s">
        <v>10570</v>
      </c>
      <c r="B2389" t="s">
        <v>10568</v>
      </c>
      <c r="C2389" t="e">
        <f>VLOOKUP(A2389,prot_stoic!O2388:R3788,2,FALSE)</f>
        <v>#N/A</v>
      </c>
      <c r="D2389">
        <f t="shared" si="37"/>
        <v>0</v>
      </c>
    </row>
    <row r="2390" spans="1:4" x14ac:dyDescent="0.2">
      <c r="A2390" t="s">
        <v>10572</v>
      </c>
      <c r="B2390" t="s">
        <v>10573</v>
      </c>
      <c r="C2390" t="e">
        <f>VLOOKUP(A2390,prot_stoic!O2389:R3789,2,FALSE)</f>
        <v>#N/A</v>
      </c>
      <c r="D2390">
        <f t="shared" si="37"/>
        <v>0</v>
      </c>
    </row>
    <row r="2391" spans="1:4" x14ac:dyDescent="0.2">
      <c r="A2391" t="s">
        <v>10575</v>
      </c>
      <c r="B2391" t="s">
        <v>10568</v>
      </c>
      <c r="C2391" t="e">
        <f>VLOOKUP(A2391,prot_stoic!O2390:R3790,2,FALSE)</f>
        <v>#N/A</v>
      </c>
      <c r="D2391">
        <f t="shared" si="37"/>
        <v>0</v>
      </c>
    </row>
    <row r="2392" spans="1:4" x14ac:dyDescent="0.2">
      <c r="A2392" t="s">
        <v>10576</v>
      </c>
      <c r="B2392" t="s">
        <v>10577</v>
      </c>
      <c r="C2392" t="e">
        <f>VLOOKUP(A2392,prot_stoic!O2391:R3791,2,FALSE)</f>
        <v>#N/A</v>
      </c>
      <c r="D2392">
        <f t="shared" si="37"/>
        <v>0</v>
      </c>
    </row>
    <row r="2393" spans="1:4" x14ac:dyDescent="0.2">
      <c r="A2393" t="s">
        <v>10578</v>
      </c>
      <c r="B2393" t="s">
        <v>10579</v>
      </c>
      <c r="C2393" t="e">
        <f>VLOOKUP(A2393,prot_stoic!O2392:R3792,2,FALSE)</f>
        <v>#N/A</v>
      </c>
      <c r="D2393">
        <f t="shared" si="37"/>
        <v>0</v>
      </c>
    </row>
    <row r="2394" spans="1:4" x14ac:dyDescent="0.2">
      <c r="A2394" t="s">
        <v>10581</v>
      </c>
      <c r="B2394" t="s">
        <v>10582</v>
      </c>
      <c r="C2394" t="e">
        <f>VLOOKUP(A2394,prot_stoic!O2393:R3793,2,FALSE)</f>
        <v>#N/A</v>
      </c>
      <c r="D2394">
        <f t="shared" si="37"/>
        <v>0</v>
      </c>
    </row>
    <row r="2395" spans="1:4" x14ac:dyDescent="0.2">
      <c r="A2395" t="s">
        <v>10584</v>
      </c>
      <c r="B2395" t="s">
        <v>10585</v>
      </c>
      <c r="C2395" t="e">
        <f>VLOOKUP(A2395,prot_stoic!O2394:R3794,2,FALSE)</f>
        <v>#N/A</v>
      </c>
      <c r="D2395">
        <f t="shared" si="37"/>
        <v>0</v>
      </c>
    </row>
    <row r="2396" spans="1:4" x14ac:dyDescent="0.2">
      <c r="A2396" t="s">
        <v>10587</v>
      </c>
      <c r="B2396" t="s">
        <v>10588</v>
      </c>
      <c r="C2396" t="e">
        <f>VLOOKUP(A2396,prot_stoic!O2395:R3795,2,FALSE)</f>
        <v>#N/A</v>
      </c>
      <c r="D2396">
        <f t="shared" si="37"/>
        <v>0</v>
      </c>
    </row>
    <row r="2397" spans="1:4" x14ac:dyDescent="0.2">
      <c r="A2397" t="s">
        <v>10591</v>
      </c>
      <c r="B2397" t="s">
        <v>10592</v>
      </c>
      <c r="C2397" t="e">
        <f>VLOOKUP(A2397,prot_stoic!O2396:R3796,2,FALSE)</f>
        <v>#N/A</v>
      </c>
      <c r="D2397">
        <f t="shared" si="37"/>
        <v>0</v>
      </c>
    </row>
    <row r="2398" spans="1:4" x14ac:dyDescent="0.2">
      <c r="A2398" t="s">
        <v>10594</v>
      </c>
      <c r="B2398" t="s">
        <v>10595</v>
      </c>
      <c r="C2398" t="e">
        <f>VLOOKUP(A2398,prot_stoic!O2397:R3797,2,FALSE)</f>
        <v>#N/A</v>
      </c>
      <c r="D2398">
        <f t="shared" si="37"/>
        <v>0</v>
      </c>
    </row>
    <row r="2399" spans="1:4" x14ac:dyDescent="0.2">
      <c r="A2399" t="s">
        <v>10597</v>
      </c>
      <c r="B2399" t="s">
        <v>10598</v>
      </c>
      <c r="C2399" t="e">
        <f>VLOOKUP(A2399,prot_stoic!O2398:R3798,2,FALSE)</f>
        <v>#N/A</v>
      </c>
      <c r="D2399">
        <f t="shared" si="37"/>
        <v>0</v>
      </c>
    </row>
    <row r="2400" spans="1:4" x14ac:dyDescent="0.2">
      <c r="A2400" t="s">
        <v>10599</v>
      </c>
      <c r="B2400" t="s">
        <v>10600</v>
      </c>
      <c r="C2400" t="e">
        <f>VLOOKUP(A2400,prot_stoic!O2399:R3799,2,FALSE)</f>
        <v>#N/A</v>
      </c>
      <c r="D2400">
        <f t="shared" si="37"/>
        <v>0</v>
      </c>
    </row>
    <row r="2401" spans="1:4" x14ac:dyDescent="0.2">
      <c r="A2401" t="s">
        <v>10601</v>
      </c>
      <c r="B2401" t="s">
        <v>10602</v>
      </c>
      <c r="C2401" t="e">
        <f>VLOOKUP(A2401,prot_stoic!O2400:R3800,2,FALSE)</f>
        <v>#N/A</v>
      </c>
      <c r="D2401">
        <f t="shared" si="37"/>
        <v>0</v>
      </c>
    </row>
    <row r="2402" spans="1:4" x14ac:dyDescent="0.2">
      <c r="A2402" t="s">
        <v>10604</v>
      </c>
      <c r="B2402" t="s">
        <v>10605</v>
      </c>
      <c r="C2402" t="e">
        <f>VLOOKUP(A2402,prot_stoic!O2401:R3801,2,FALSE)</f>
        <v>#N/A</v>
      </c>
      <c r="D2402">
        <f t="shared" si="37"/>
        <v>0</v>
      </c>
    </row>
    <row r="2403" spans="1:4" x14ac:dyDescent="0.2">
      <c r="A2403" t="s">
        <v>10607</v>
      </c>
      <c r="B2403" t="s">
        <v>10608</v>
      </c>
      <c r="C2403" t="e">
        <f>VLOOKUP(A2403,prot_stoic!O2402:R3802,2,FALSE)</f>
        <v>#N/A</v>
      </c>
      <c r="D2403">
        <f t="shared" si="37"/>
        <v>0</v>
      </c>
    </row>
    <row r="2404" spans="1:4" x14ac:dyDescent="0.2">
      <c r="A2404" t="s">
        <v>10609</v>
      </c>
      <c r="B2404" t="s">
        <v>10610</v>
      </c>
      <c r="C2404" t="e">
        <f>VLOOKUP(A2404,prot_stoic!O2403:R3803,2,FALSE)</f>
        <v>#N/A</v>
      </c>
      <c r="D2404">
        <f t="shared" si="37"/>
        <v>0</v>
      </c>
    </row>
    <row r="2405" spans="1:4" x14ac:dyDescent="0.2">
      <c r="A2405" t="s">
        <v>10611</v>
      </c>
      <c r="B2405" t="s">
        <v>10612</v>
      </c>
      <c r="C2405" t="e">
        <f>VLOOKUP(A2405,prot_stoic!O2404:R3804,2,FALSE)</f>
        <v>#N/A</v>
      </c>
      <c r="D2405">
        <f t="shared" si="37"/>
        <v>0</v>
      </c>
    </row>
    <row r="2406" spans="1:4" x14ac:dyDescent="0.2">
      <c r="A2406" t="s">
        <v>10614</v>
      </c>
      <c r="B2406" t="s">
        <v>10615</v>
      </c>
      <c r="C2406" t="e">
        <f>VLOOKUP(A2406,prot_stoic!O2405:R3805,2,FALSE)</f>
        <v>#N/A</v>
      </c>
      <c r="D2406">
        <f t="shared" si="37"/>
        <v>0</v>
      </c>
    </row>
    <row r="2407" spans="1:4" x14ac:dyDescent="0.2">
      <c r="A2407" t="s">
        <v>10618</v>
      </c>
      <c r="B2407" t="s">
        <v>10619</v>
      </c>
      <c r="C2407" t="e">
        <f>VLOOKUP(A2407,prot_stoic!O2406:R3806,2,FALSE)</f>
        <v>#N/A</v>
      </c>
      <c r="D2407">
        <f t="shared" si="37"/>
        <v>0</v>
      </c>
    </row>
    <row r="2408" spans="1:4" x14ac:dyDescent="0.2">
      <c r="A2408" t="s">
        <v>10622</v>
      </c>
      <c r="B2408" t="s">
        <v>10619</v>
      </c>
      <c r="C2408" t="e">
        <f>VLOOKUP(A2408,prot_stoic!O2407:R3807,2,FALSE)</f>
        <v>#N/A</v>
      </c>
      <c r="D2408">
        <f t="shared" si="37"/>
        <v>0</v>
      </c>
    </row>
    <row r="2409" spans="1:4" x14ac:dyDescent="0.2">
      <c r="A2409" t="s">
        <v>10624</v>
      </c>
      <c r="B2409" t="s">
        <v>10625</v>
      </c>
      <c r="C2409" t="e">
        <f>VLOOKUP(A2409,prot_stoic!O2408:R3808,2,FALSE)</f>
        <v>#N/A</v>
      </c>
      <c r="D2409">
        <f t="shared" si="37"/>
        <v>0</v>
      </c>
    </row>
    <row r="2410" spans="1:4" x14ac:dyDescent="0.2">
      <c r="A2410" t="s">
        <v>10626</v>
      </c>
      <c r="B2410" t="s">
        <v>10627</v>
      </c>
      <c r="C2410" t="e">
        <f>VLOOKUP(A2410,prot_stoic!O2409:R3809,2,FALSE)</f>
        <v>#N/A</v>
      </c>
      <c r="D2410">
        <f t="shared" si="37"/>
        <v>0</v>
      </c>
    </row>
    <row r="2411" spans="1:4" x14ac:dyDescent="0.2">
      <c r="A2411" t="s">
        <v>10628</v>
      </c>
      <c r="B2411" t="s">
        <v>10629</v>
      </c>
      <c r="C2411" t="e">
        <f>VLOOKUP(A2411,prot_stoic!O2410:R3810,2,FALSE)</f>
        <v>#N/A</v>
      </c>
      <c r="D2411">
        <f t="shared" si="37"/>
        <v>0</v>
      </c>
    </row>
    <row r="2412" spans="1:4" x14ac:dyDescent="0.2">
      <c r="A2412" t="s">
        <v>10631</v>
      </c>
      <c r="B2412" t="s">
        <v>10632</v>
      </c>
      <c r="C2412" t="e">
        <f>VLOOKUP(A2412,prot_stoic!O2411:R3811,2,FALSE)</f>
        <v>#N/A</v>
      </c>
      <c r="D2412">
        <f t="shared" si="37"/>
        <v>0</v>
      </c>
    </row>
    <row r="2413" spans="1:4" x14ac:dyDescent="0.2">
      <c r="A2413" t="s">
        <v>10634</v>
      </c>
      <c r="B2413" t="s">
        <v>10635</v>
      </c>
      <c r="C2413" t="e">
        <f>VLOOKUP(A2413,prot_stoic!O2412:R3812,2,FALSE)</f>
        <v>#N/A</v>
      </c>
      <c r="D2413">
        <f t="shared" si="37"/>
        <v>0</v>
      </c>
    </row>
    <row r="2414" spans="1:4" x14ac:dyDescent="0.2">
      <c r="A2414" t="s">
        <v>10637</v>
      </c>
      <c r="B2414" t="s">
        <v>10638</v>
      </c>
      <c r="C2414" t="e">
        <f>VLOOKUP(A2414,prot_stoic!O2413:R3813,2,FALSE)</f>
        <v>#N/A</v>
      </c>
      <c r="D2414">
        <f t="shared" si="37"/>
        <v>0</v>
      </c>
    </row>
    <row r="2415" spans="1:4" x14ac:dyDescent="0.2">
      <c r="A2415" t="s">
        <v>10639</v>
      </c>
      <c r="B2415" t="s">
        <v>10640</v>
      </c>
      <c r="C2415" t="e">
        <f>VLOOKUP(A2415,prot_stoic!O2414:R3814,2,FALSE)</f>
        <v>#N/A</v>
      </c>
      <c r="D2415">
        <f t="shared" si="37"/>
        <v>0</v>
      </c>
    </row>
    <row r="2416" spans="1:4" x14ac:dyDescent="0.2">
      <c r="A2416" t="s">
        <v>10642</v>
      </c>
      <c r="B2416" t="s">
        <v>10640</v>
      </c>
      <c r="C2416" t="e">
        <f>VLOOKUP(A2416,prot_stoic!O2415:R3815,2,FALSE)</f>
        <v>#N/A</v>
      </c>
      <c r="D2416">
        <f t="shared" si="37"/>
        <v>0</v>
      </c>
    </row>
    <row r="2417" spans="1:4" x14ac:dyDescent="0.2">
      <c r="A2417" t="s">
        <v>10644</v>
      </c>
      <c r="B2417" t="s">
        <v>10645</v>
      </c>
      <c r="C2417" t="e">
        <f>VLOOKUP(A2417,prot_stoic!O2416:R3816,2,FALSE)</f>
        <v>#N/A</v>
      </c>
      <c r="D2417">
        <f t="shared" si="37"/>
        <v>0</v>
      </c>
    </row>
    <row r="2418" spans="1:4" x14ac:dyDescent="0.2">
      <c r="A2418" t="s">
        <v>10647</v>
      </c>
      <c r="B2418" t="s">
        <v>10648</v>
      </c>
      <c r="C2418" t="e">
        <f>VLOOKUP(A2418,prot_stoic!O2417:R3817,2,FALSE)</f>
        <v>#N/A</v>
      </c>
      <c r="D2418">
        <f t="shared" si="37"/>
        <v>0</v>
      </c>
    </row>
    <row r="2419" spans="1:4" x14ac:dyDescent="0.2">
      <c r="A2419" t="s">
        <v>10651</v>
      </c>
      <c r="B2419" t="s">
        <v>10652</v>
      </c>
      <c r="C2419" t="e">
        <f>VLOOKUP(A2419,prot_stoic!O2418:R3818,2,FALSE)</f>
        <v>#N/A</v>
      </c>
      <c r="D2419">
        <f t="shared" si="37"/>
        <v>0</v>
      </c>
    </row>
    <row r="2420" spans="1:4" x14ac:dyDescent="0.2">
      <c r="A2420" t="s">
        <v>10655</v>
      </c>
      <c r="B2420" t="s">
        <v>10652</v>
      </c>
      <c r="C2420" t="e">
        <f>VLOOKUP(A2420,prot_stoic!O2419:R3819,2,FALSE)</f>
        <v>#N/A</v>
      </c>
      <c r="D2420">
        <f t="shared" si="37"/>
        <v>0</v>
      </c>
    </row>
    <row r="2421" spans="1:4" x14ac:dyDescent="0.2">
      <c r="A2421" t="s">
        <v>10656</v>
      </c>
      <c r="B2421" t="s">
        <v>10652</v>
      </c>
      <c r="C2421" t="e">
        <f>VLOOKUP(A2421,prot_stoic!O2420:R3820,2,FALSE)</f>
        <v>#N/A</v>
      </c>
      <c r="D2421">
        <f t="shared" si="37"/>
        <v>0</v>
      </c>
    </row>
    <row r="2422" spans="1:4" x14ac:dyDescent="0.2">
      <c r="A2422" t="s">
        <v>10658</v>
      </c>
      <c r="B2422" t="s">
        <v>10652</v>
      </c>
      <c r="C2422" t="e">
        <f>VLOOKUP(A2422,prot_stoic!O2421:R3821,2,FALSE)</f>
        <v>#N/A</v>
      </c>
      <c r="D2422">
        <f t="shared" si="37"/>
        <v>0</v>
      </c>
    </row>
    <row r="2423" spans="1:4" x14ac:dyDescent="0.2">
      <c r="A2423" t="s">
        <v>10659</v>
      </c>
      <c r="B2423" t="s">
        <v>10652</v>
      </c>
      <c r="C2423" t="e">
        <f>VLOOKUP(A2423,prot_stoic!O2422:R3822,2,FALSE)</f>
        <v>#N/A</v>
      </c>
      <c r="D2423">
        <f t="shared" si="37"/>
        <v>0</v>
      </c>
    </row>
    <row r="2424" spans="1:4" x14ac:dyDescent="0.2">
      <c r="A2424" t="s">
        <v>10661</v>
      </c>
      <c r="B2424" t="s">
        <v>10662</v>
      </c>
      <c r="C2424" t="e">
        <f>VLOOKUP(A2424,prot_stoic!O2423:R3823,2,FALSE)</f>
        <v>#N/A</v>
      </c>
      <c r="D2424">
        <f t="shared" si="37"/>
        <v>0</v>
      </c>
    </row>
    <row r="2425" spans="1:4" x14ac:dyDescent="0.2">
      <c r="A2425" t="s">
        <v>10663</v>
      </c>
      <c r="B2425" t="s">
        <v>10664</v>
      </c>
      <c r="C2425" t="e">
        <f>VLOOKUP(A2425,prot_stoic!O2424:R3824,2,FALSE)</f>
        <v>#N/A</v>
      </c>
      <c r="D2425">
        <f t="shared" si="37"/>
        <v>0</v>
      </c>
    </row>
    <row r="2426" spans="1:4" x14ac:dyDescent="0.2">
      <c r="A2426" t="s">
        <v>10666</v>
      </c>
      <c r="B2426" t="s">
        <v>10664</v>
      </c>
      <c r="C2426" t="e">
        <f>VLOOKUP(A2426,prot_stoic!O2425:R3825,2,FALSE)</f>
        <v>#N/A</v>
      </c>
      <c r="D2426">
        <f t="shared" si="37"/>
        <v>0</v>
      </c>
    </row>
    <row r="2427" spans="1:4" x14ac:dyDescent="0.2">
      <c r="A2427" t="s">
        <v>10668</v>
      </c>
      <c r="B2427" t="s">
        <v>10664</v>
      </c>
      <c r="C2427" t="e">
        <f>VLOOKUP(A2427,prot_stoic!O2426:R3826,2,FALSE)</f>
        <v>#N/A</v>
      </c>
      <c r="D2427">
        <f t="shared" si="37"/>
        <v>0</v>
      </c>
    </row>
    <row r="2428" spans="1:4" x14ac:dyDescent="0.2">
      <c r="A2428" t="s">
        <v>10670</v>
      </c>
      <c r="B2428" t="s">
        <v>10664</v>
      </c>
      <c r="C2428" t="e">
        <f>VLOOKUP(A2428,prot_stoic!O2427:R3827,2,FALSE)</f>
        <v>#N/A</v>
      </c>
      <c r="D2428">
        <f t="shared" si="37"/>
        <v>0</v>
      </c>
    </row>
    <row r="2429" spans="1:4" x14ac:dyDescent="0.2">
      <c r="A2429" t="s">
        <v>10672</v>
      </c>
      <c r="B2429" t="s">
        <v>10664</v>
      </c>
      <c r="C2429" t="e">
        <f>VLOOKUP(A2429,prot_stoic!O2428:R3828,2,FALSE)</f>
        <v>#N/A</v>
      </c>
      <c r="D2429">
        <f t="shared" si="37"/>
        <v>0</v>
      </c>
    </row>
    <row r="2430" spans="1:4" x14ac:dyDescent="0.2">
      <c r="A2430" t="s">
        <v>10674</v>
      </c>
      <c r="B2430" t="s">
        <v>10664</v>
      </c>
      <c r="C2430" t="e">
        <f>VLOOKUP(A2430,prot_stoic!O2429:R3829,2,FALSE)</f>
        <v>#N/A</v>
      </c>
      <c r="D2430">
        <f t="shared" si="37"/>
        <v>0</v>
      </c>
    </row>
    <row r="2431" spans="1:4" x14ac:dyDescent="0.2">
      <c r="A2431" t="s">
        <v>10676</v>
      </c>
      <c r="B2431" t="s">
        <v>10664</v>
      </c>
      <c r="C2431" t="e">
        <f>VLOOKUP(A2431,prot_stoic!O2430:R3830,2,FALSE)</f>
        <v>#N/A</v>
      </c>
      <c r="D2431">
        <f t="shared" si="37"/>
        <v>0</v>
      </c>
    </row>
    <row r="2432" spans="1:4" x14ac:dyDescent="0.2">
      <c r="A2432" t="s">
        <v>10678</v>
      </c>
      <c r="B2432" t="s">
        <v>10664</v>
      </c>
      <c r="C2432" t="e">
        <f>VLOOKUP(A2432,prot_stoic!O2431:R3831,2,FALSE)</f>
        <v>#N/A</v>
      </c>
      <c r="D2432">
        <f t="shared" si="37"/>
        <v>0</v>
      </c>
    </row>
    <row r="2433" spans="1:4" x14ac:dyDescent="0.2">
      <c r="A2433" t="s">
        <v>10680</v>
      </c>
      <c r="B2433" t="s">
        <v>10664</v>
      </c>
      <c r="C2433" t="e">
        <f>VLOOKUP(A2433,prot_stoic!O2432:R3832,2,FALSE)</f>
        <v>#N/A</v>
      </c>
      <c r="D2433">
        <f t="shared" si="37"/>
        <v>0</v>
      </c>
    </row>
    <row r="2434" spans="1:4" x14ac:dyDescent="0.2">
      <c r="A2434" t="s">
        <v>10682</v>
      </c>
      <c r="B2434" t="s">
        <v>10664</v>
      </c>
      <c r="C2434" t="e">
        <f>VLOOKUP(A2434,prot_stoic!O2433:R3833,2,FALSE)</f>
        <v>#N/A</v>
      </c>
      <c r="D2434">
        <f t="shared" si="37"/>
        <v>0</v>
      </c>
    </row>
    <row r="2435" spans="1:4" x14ac:dyDescent="0.2">
      <c r="A2435" t="s">
        <v>10684</v>
      </c>
      <c r="B2435" t="s">
        <v>10664</v>
      </c>
      <c r="C2435" t="e">
        <f>VLOOKUP(A2435,prot_stoic!O2434:R3834,2,FALSE)</f>
        <v>#N/A</v>
      </c>
      <c r="D2435">
        <f t="shared" si="37"/>
        <v>0</v>
      </c>
    </row>
    <row r="2436" spans="1:4" x14ac:dyDescent="0.2">
      <c r="A2436" t="s">
        <v>10686</v>
      </c>
      <c r="B2436" t="s">
        <v>10664</v>
      </c>
      <c r="C2436" t="e">
        <f>VLOOKUP(A2436,prot_stoic!O2435:R3835,2,FALSE)</f>
        <v>#N/A</v>
      </c>
      <c r="D2436">
        <f t="shared" ref="D2436:D2499" si="38">IF(ISNA(C2436),0,1)</f>
        <v>0</v>
      </c>
    </row>
    <row r="2437" spans="1:4" x14ac:dyDescent="0.2">
      <c r="A2437" t="s">
        <v>10687</v>
      </c>
      <c r="B2437" t="s">
        <v>10664</v>
      </c>
      <c r="C2437" t="e">
        <f>VLOOKUP(A2437,prot_stoic!O2436:R3836,2,FALSE)</f>
        <v>#N/A</v>
      </c>
      <c r="D2437">
        <f t="shared" si="38"/>
        <v>0</v>
      </c>
    </row>
    <row r="2438" spans="1:4" x14ac:dyDescent="0.2">
      <c r="A2438" t="s">
        <v>10689</v>
      </c>
      <c r="B2438" t="s">
        <v>10664</v>
      </c>
      <c r="C2438" t="e">
        <f>VLOOKUP(A2438,prot_stoic!O2437:R3837,2,FALSE)</f>
        <v>#N/A</v>
      </c>
      <c r="D2438">
        <f t="shared" si="38"/>
        <v>0</v>
      </c>
    </row>
    <row r="2439" spans="1:4" x14ac:dyDescent="0.2">
      <c r="A2439" t="s">
        <v>10691</v>
      </c>
      <c r="B2439" t="s">
        <v>10664</v>
      </c>
      <c r="C2439" t="e">
        <f>VLOOKUP(A2439,prot_stoic!O2438:R3838,2,FALSE)</f>
        <v>#N/A</v>
      </c>
      <c r="D2439">
        <f t="shared" si="38"/>
        <v>0</v>
      </c>
    </row>
    <row r="2440" spans="1:4" x14ac:dyDescent="0.2">
      <c r="A2440" t="s">
        <v>10693</v>
      </c>
      <c r="B2440" t="s">
        <v>10664</v>
      </c>
      <c r="C2440" t="e">
        <f>VLOOKUP(A2440,prot_stoic!O2439:R3839,2,FALSE)</f>
        <v>#N/A</v>
      </c>
      <c r="D2440">
        <f t="shared" si="38"/>
        <v>0</v>
      </c>
    </row>
    <row r="2441" spans="1:4" x14ac:dyDescent="0.2">
      <c r="A2441" t="s">
        <v>10695</v>
      </c>
      <c r="B2441" t="s">
        <v>10664</v>
      </c>
      <c r="C2441" t="e">
        <f>VLOOKUP(A2441,prot_stoic!O2440:R3840,2,FALSE)</f>
        <v>#N/A</v>
      </c>
      <c r="D2441">
        <f t="shared" si="38"/>
        <v>0</v>
      </c>
    </row>
    <row r="2442" spans="1:4" x14ac:dyDescent="0.2">
      <c r="A2442" t="s">
        <v>10697</v>
      </c>
      <c r="B2442" t="s">
        <v>10664</v>
      </c>
      <c r="C2442" t="e">
        <f>VLOOKUP(A2442,prot_stoic!O2441:R3841,2,FALSE)</f>
        <v>#N/A</v>
      </c>
      <c r="D2442">
        <f t="shared" si="38"/>
        <v>0</v>
      </c>
    </row>
    <row r="2443" spans="1:4" x14ac:dyDescent="0.2">
      <c r="A2443" t="s">
        <v>10698</v>
      </c>
      <c r="B2443" t="s">
        <v>10664</v>
      </c>
      <c r="C2443" t="e">
        <f>VLOOKUP(A2443,prot_stoic!O2442:R3842,2,FALSE)</f>
        <v>#N/A</v>
      </c>
      <c r="D2443">
        <f t="shared" si="38"/>
        <v>0</v>
      </c>
    </row>
    <row r="2444" spans="1:4" x14ac:dyDescent="0.2">
      <c r="A2444" t="s">
        <v>10699</v>
      </c>
      <c r="B2444" t="s">
        <v>10664</v>
      </c>
      <c r="C2444" t="e">
        <f>VLOOKUP(A2444,prot_stoic!O2443:R3843,2,FALSE)</f>
        <v>#N/A</v>
      </c>
      <c r="D2444">
        <f t="shared" si="38"/>
        <v>0</v>
      </c>
    </row>
    <row r="2445" spans="1:4" x14ac:dyDescent="0.2">
      <c r="A2445" t="s">
        <v>10701</v>
      </c>
      <c r="B2445" t="s">
        <v>10664</v>
      </c>
      <c r="C2445" t="e">
        <f>VLOOKUP(A2445,prot_stoic!O2444:R3844,2,FALSE)</f>
        <v>#N/A</v>
      </c>
      <c r="D2445">
        <f t="shared" si="38"/>
        <v>0</v>
      </c>
    </row>
    <row r="2446" spans="1:4" x14ac:dyDescent="0.2">
      <c r="A2446" t="s">
        <v>10703</v>
      </c>
      <c r="B2446" t="s">
        <v>10664</v>
      </c>
      <c r="C2446" t="e">
        <f>VLOOKUP(A2446,prot_stoic!O2445:R3845,2,FALSE)</f>
        <v>#N/A</v>
      </c>
      <c r="D2446">
        <f t="shared" si="38"/>
        <v>0</v>
      </c>
    </row>
    <row r="2447" spans="1:4" x14ac:dyDescent="0.2">
      <c r="A2447" t="s">
        <v>10706</v>
      </c>
      <c r="B2447" t="s">
        <v>10664</v>
      </c>
      <c r="C2447" t="e">
        <f>VLOOKUP(A2447,prot_stoic!O2446:R3846,2,FALSE)</f>
        <v>#N/A</v>
      </c>
      <c r="D2447">
        <f t="shared" si="38"/>
        <v>0</v>
      </c>
    </row>
    <row r="2448" spans="1:4" x14ac:dyDescent="0.2">
      <c r="A2448" t="s">
        <v>10708</v>
      </c>
      <c r="B2448" t="s">
        <v>10709</v>
      </c>
      <c r="C2448" t="e">
        <f>VLOOKUP(A2448,prot_stoic!O2447:R3847,2,FALSE)</f>
        <v>#N/A</v>
      </c>
      <c r="D2448">
        <f t="shared" si="38"/>
        <v>0</v>
      </c>
    </row>
    <row r="2449" spans="1:4" x14ac:dyDescent="0.2">
      <c r="A2449" t="s">
        <v>10711</v>
      </c>
      <c r="B2449" t="s">
        <v>10712</v>
      </c>
      <c r="C2449" t="e">
        <f>VLOOKUP(A2449,prot_stoic!O2448:R3848,2,FALSE)</f>
        <v>#N/A</v>
      </c>
      <c r="D2449">
        <f t="shared" si="38"/>
        <v>0</v>
      </c>
    </row>
    <row r="2450" spans="1:4" x14ac:dyDescent="0.2">
      <c r="A2450" t="s">
        <v>10714</v>
      </c>
      <c r="B2450" t="s">
        <v>10715</v>
      </c>
      <c r="C2450" t="e">
        <f>VLOOKUP(A2450,prot_stoic!O2449:R3849,2,FALSE)</f>
        <v>#N/A</v>
      </c>
      <c r="D2450">
        <f t="shared" si="38"/>
        <v>0</v>
      </c>
    </row>
    <row r="2451" spans="1:4" x14ac:dyDescent="0.2">
      <c r="A2451" t="s">
        <v>10716</v>
      </c>
      <c r="B2451" t="s">
        <v>10717</v>
      </c>
      <c r="C2451" t="e">
        <f>VLOOKUP(A2451,prot_stoic!O2450:R3850,2,FALSE)</f>
        <v>#N/A</v>
      </c>
      <c r="D2451">
        <f t="shared" si="38"/>
        <v>0</v>
      </c>
    </row>
    <row r="2452" spans="1:4" x14ac:dyDescent="0.2">
      <c r="A2452" t="s">
        <v>10719</v>
      </c>
      <c r="B2452" t="s">
        <v>10717</v>
      </c>
      <c r="C2452" t="e">
        <f>VLOOKUP(A2452,prot_stoic!O2451:R3851,2,FALSE)</f>
        <v>#N/A</v>
      </c>
      <c r="D2452">
        <f t="shared" si="38"/>
        <v>0</v>
      </c>
    </row>
    <row r="2453" spans="1:4" x14ac:dyDescent="0.2">
      <c r="A2453" t="s">
        <v>10721</v>
      </c>
      <c r="B2453" t="s">
        <v>10717</v>
      </c>
      <c r="C2453" t="e">
        <f>VLOOKUP(A2453,prot_stoic!O2452:R3852,2,FALSE)</f>
        <v>#N/A</v>
      </c>
      <c r="D2453">
        <f t="shared" si="38"/>
        <v>0</v>
      </c>
    </row>
    <row r="2454" spans="1:4" x14ac:dyDescent="0.2">
      <c r="A2454" t="s">
        <v>10722</v>
      </c>
      <c r="B2454" t="s">
        <v>10717</v>
      </c>
      <c r="C2454" t="e">
        <f>VLOOKUP(A2454,prot_stoic!O2453:R3853,2,FALSE)</f>
        <v>#N/A</v>
      </c>
      <c r="D2454">
        <f t="shared" si="38"/>
        <v>0</v>
      </c>
    </row>
    <row r="2455" spans="1:4" x14ac:dyDescent="0.2">
      <c r="A2455" t="s">
        <v>10724</v>
      </c>
      <c r="B2455" t="s">
        <v>10725</v>
      </c>
      <c r="C2455" t="e">
        <f>VLOOKUP(A2455,prot_stoic!O2454:R3854,2,FALSE)</f>
        <v>#N/A</v>
      </c>
      <c r="D2455">
        <f t="shared" si="38"/>
        <v>0</v>
      </c>
    </row>
    <row r="2456" spans="1:4" x14ac:dyDescent="0.2">
      <c r="A2456" t="s">
        <v>10727</v>
      </c>
      <c r="B2456" t="s">
        <v>10728</v>
      </c>
      <c r="C2456" t="e">
        <f>VLOOKUP(A2456,prot_stoic!O2455:R3855,2,FALSE)</f>
        <v>#N/A</v>
      </c>
      <c r="D2456">
        <f t="shared" si="38"/>
        <v>0</v>
      </c>
    </row>
    <row r="2457" spans="1:4" x14ac:dyDescent="0.2">
      <c r="A2457" t="s">
        <v>10730</v>
      </c>
      <c r="B2457" t="s">
        <v>10731</v>
      </c>
      <c r="C2457" t="e">
        <f>VLOOKUP(A2457,prot_stoic!O2456:R3856,2,FALSE)</f>
        <v>#N/A</v>
      </c>
      <c r="D2457">
        <f t="shared" si="38"/>
        <v>0</v>
      </c>
    </row>
    <row r="2458" spans="1:4" x14ac:dyDescent="0.2">
      <c r="A2458" t="s">
        <v>10732</v>
      </c>
      <c r="B2458" t="s">
        <v>10733</v>
      </c>
      <c r="C2458" t="e">
        <f>VLOOKUP(A2458,prot_stoic!O2457:R3857,2,FALSE)</f>
        <v>#N/A</v>
      </c>
      <c r="D2458">
        <f t="shared" si="38"/>
        <v>0</v>
      </c>
    </row>
    <row r="2459" spans="1:4" x14ac:dyDescent="0.2">
      <c r="A2459" t="s">
        <v>10734</v>
      </c>
      <c r="B2459" t="s">
        <v>10735</v>
      </c>
      <c r="C2459" t="e">
        <f>VLOOKUP(A2459,prot_stoic!O2458:R3858,2,FALSE)</f>
        <v>#N/A</v>
      </c>
      <c r="D2459">
        <f t="shared" si="38"/>
        <v>0</v>
      </c>
    </row>
    <row r="2460" spans="1:4" x14ac:dyDescent="0.2">
      <c r="A2460" t="s">
        <v>10737</v>
      </c>
      <c r="B2460" t="s">
        <v>10738</v>
      </c>
      <c r="C2460" t="e">
        <f>VLOOKUP(A2460,prot_stoic!O2459:R3859,2,FALSE)</f>
        <v>#N/A</v>
      </c>
      <c r="D2460">
        <f t="shared" si="38"/>
        <v>0</v>
      </c>
    </row>
    <row r="2461" spans="1:4" x14ac:dyDescent="0.2">
      <c r="A2461" t="s">
        <v>10739</v>
      </c>
      <c r="B2461" t="s">
        <v>10740</v>
      </c>
      <c r="C2461" t="e">
        <f>VLOOKUP(A2461,prot_stoic!O2460:R3860,2,FALSE)</f>
        <v>#N/A</v>
      </c>
      <c r="D2461">
        <f t="shared" si="38"/>
        <v>0</v>
      </c>
    </row>
    <row r="2462" spans="1:4" x14ac:dyDescent="0.2">
      <c r="A2462" t="s">
        <v>10742</v>
      </c>
      <c r="B2462" t="s">
        <v>10743</v>
      </c>
      <c r="C2462" t="e">
        <f>VLOOKUP(A2462,prot_stoic!O2461:R3861,2,FALSE)</f>
        <v>#N/A</v>
      </c>
      <c r="D2462">
        <f t="shared" si="38"/>
        <v>0</v>
      </c>
    </row>
    <row r="2463" spans="1:4" x14ac:dyDescent="0.2">
      <c r="A2463" t="s">
        <v>10746</v>
      </c>
      <c r="B2463" t="s">
        <v>10747</v>
      </c>
      <c r="C2463" t="e">
        <f>VLOOKUP(A2463,prot_stoic!O2462:R3862,2,FALSE)</f>
        <v>#N/A</v>
      </c>
      <c r="D2463">
        <f t="shared" si="38"/>
        <v>0</v>
      </c>
    </row>
    <row r="2464" spans="1:4" x14ac:dyDescent="0.2">
      <c r="A2464" t="s">
        <v>10748</v>
      </c>
      <c r="B2464" t="s">
        <v>10749</v>
      </c>
      <c r="C2464" t="e">
        <f>VLOOKUP(A2464,prot_stoic!O2463:R3863,2,FALSE)</f>
        <v>#N/A</v>
      </c>
      <c r="D2464">
        <f t="shared" si="38"/>
        <v>0</v>
      </c>
    </row>
    <row r="2465" spans="1:4" x14ac:dyDescent="0.2">
      <c r="A2465" t="s">
        <v>10751</v>
      </c>
      <c r="B2465" t="s">
        <v>10752</v>
      </c>
      <c r="C2465" t="e">
        <f>VLOOKUP(A2465,prot_stoic!O2464:R3864,2,FALSE)</f>
        <v>#N/A</v>
      </c>
      <c r="D2465">
        <f t="shared" si="38"/>
        <v>0</v>
      </c>
    </row>
    <row r="2466" spans="1:4" x14ac:dyDescent="0.2">
      <c r="A2466" t="s">
        <v>10754</v>
      </c>
      <c r="B2466" t="s">
        <v>10755</v>
      </c>
      <c r="C2466" t="e">
        <f>VLOOKUP(A2466,prot_stoic!O2465:R3865,2,FALSE)</f>
        <v>#N/A</v>
      </c>
      <c r="D2466">
        <f t="shared" si="38"/>
        <v>0</v>
      </c>
    </row>
    <row r="2467" spans="1:4" x14ac:dyDescent="0.2">
      <c r="A2467" t="s">
        <v>10756</v>
      </c>
      <c r="B2467" t="s">
        <v>10757</v>
      </c>
      <c r="C2467" t="e">
        <f>VLOOKUP(A2467,prot_stoic!O2466:R3866,2,FALSE)</f>
        <v>#N/A</v>
      </c>
      <c r="D2467">
        <f t="shared" si="38"/>
        <v>0</v>
      </c>
    </row>
    <row r="2468" spans="1:4" x14ac:dyDescent="0.2">
      <c r="A2468" t="s">
        <v>10759</v>
      </c>
      <c r="B2468" t="s">
        <v>10760</v>
      </c>
      <c r="C2468" t="e">
        <f>VLOOKUP(A2468,prot_stoic!O2467:R3867,2,FALSE)</f>
        <v>#N/A</v>
      </c>
      <c r="D2468">
        <f t="shared" si="38"/>
        <v>0</v>
      </c>
    </row>
    <row r="2469" spans="1:4" x14ac:dyDescent="0.2">
      <c r="A2469" t="s">
        <v>10762</v>
      </c>
      <c r="B2469" t="s">
        <v>10763</v>
      </c>
      <c r="C2469" t="e">
        <f>VLOOKUP(A2469,prot_stoic!O2468:R3868,2,FALSE)</f>
        <v>#N/A</v>
      </c>
      <c r="D2469">
        <f t="shared" si="38"/>
        <v>0</v>
      </c>
    </row>
    <row r="2470" spans="1:4" x14ac:dyDescent="0.2">
      <c r="A2470" t="s">
        <v>10765</v>
      </c>
      <c r="B2470" t="s">
        <v>10766</v>
      </c>
      <c r="C2470" t="e">
        <f>VLOOKUP(A2470,prot_stoic!O2469:R3869,2,FALSE)</f>
        <v>#N/A</v>
      </c>
      <c r="D2470">
        <f t="shared" si="38"/>
        <v>0</v>
      </c>
    </row>
    <row r="2471" spans="1:4" x14ac:dyDescent="0.2">
      <c r="A2471" t="s">
        <v>10767</v>
      </c>
      <c r="B2471" t="s">
        <v>10768</v>
      </c>
      <c r="C2471" t="e">
        <f>VLOOKUP(A2471,prot_stoic!O2470:R3870,2,FALSE)</f>
        <v>#N/A</v>
      </c>
      <c r="D2471">
        <f t="shared" si="38"/>
        <v>0</v>
      </c>
    </row>
    <row r="2472" spans="1:4" x14ac:dyDescent="0.2">
      <c r="A2472" t="s">
        <v>10771</v>
      </c>
      <c r="B2472" t="s">
        <v>10768</v>
      </c>
      <c r="C2472" t="e">
        <f>VLOOKUP(A2472,prot_stoic!O2471:R3871,2,FALSE)</f>
        <v>#N/A</v>
      </c>
      <c r="D2472">
        <f t="shared" si="38"/>
        <v>0</v>
      </c>
    </row>
    <row r="2473" spans="1:4" x14ac:dyDescent="0.2">
      <c r="A2473" t="s">
        <v>10773</v>
      </c>
      <c r="B2473" t="s">
        <v>10768</v>
      </c>
      <c r="C2473" t="e">
        <f>VLOOKUP(A2473,prot_stoic!O2472:R3872,2,FALSE)</f>
        <v>#N/A</v>
      </c>
      <c r="D2473">
        <f t="shared" si="38"/>
        <v>0</v>
      </c>
    </row>
    <row r="2474" spans="1:4" x14ac:dyDescent="0.2">
      <c r="A2474" t="s">
        <v>10775</v>
      </c>
      <c r="B2474" t="s">
        <v>10768</v>
      </c>
      <c r="C2474" t="e">
        <f>VLOOKUP(A2474,prot_stoic!O2473:R3873,2,FALSE)</f>
        <v>#N/A</v>
      </c>
      <c r="D2474">
        <f t="shared" si="38"/>
        <v>0</v>
      </c>
    </row>
    <row r="2475" spans="1:4" x14ac:dyDescent="0.2">
      <c r="A2475" t="s">
        <v>10777</v>
      </c>
      <c r="B2475" t="s">
        <v>10768</v>
      </c>
      <c r="C2475" t="e">
        <f>VLOOKUP(A2475,prot_stoic!O2474:R3874,2,FALSE)</f>
        <v>#N/A</v>
      </c>
      <c r="D2475">
        <f t="shared" si="38"/>
        <v>0</v>
      </c>
    </row>
    <row r="2476" spans="1:4" x14ac:dyDescent="0.2">
      <c r="A2476" t="s">
        <v>10779</v>
      </c>
      <c r="B2476" t="s">
        <v>10768</v>
      </c>
      <c r="C2476" t="e">
        <f>VLOOKUP(A2476,prot_stoic!O2475:R3875,2,FALSE)</f>
        <v>#N/A</v>
      </c>
      <c r="D2476">
        <f t="shared" si="38"/>
        <v>0</v>
      </c>
    </row>
    <row r="2477" spans="1:4" x14ac:dyDescent="0.2">
      <c r="A2477" t="s">
        <v>10782</v>
      </c>
      <c r="B2477" t="s">
        <v>10768</v>
      </c>
      <c r="C2477" t="e">
        <f>VLOOKUP(A2477,prot_stoic!O2476:R3876,2,FALSE)</f>
        <v>#N/A</v>
      </c>
      <c r="D2477">
        <f t="shared" si="38"/>
        <v>0</v>
      </c>
    </row>
    <row r="2478" spans="1:4" x14ac:dyDescent="0.2">
      <c r="A2478" t="s">
        <v>10785</v>
      </c>
      <c r="B2478" t="s">
        <v>10768</v>
      </c>
      <c r="C2478" t="e">
        <f>VLOOKUP(A2478,prot_stoic!O2477:R3877,2,FALSE)</f>
        <v>#N/A</v>
      </c>
      <c r="D2478">
        <f t="shared" si="38"/>
        <v>0</v>
      </c>
    </row>
    <row r="2479" spans="1:4" x14ac:dyDescent="0.2">
      <c r="A2479" t="s">
        <v>10787</v>
      </c>
      <c r="B2479" t="s">
        <v>10768</v>
      </c>
      <c r="C2479" t="e">
        <f>VLOOKUP(A2479,prot_stoic!O2478:R3878,2,FALSE)</f>
        <v>#N/A</v>
      </c>
      <c r="D2479">
        <f t="shared" si="38"/>
        <v>0</v>
      </c>
    </row>
    <row r="2480" spans="1:4" x14ac:dyDescent="0.2">
      <c r="A2480" t="s">
        <v>10789</v>
      </c>
      <c r="B2480" t="s">
        <v>10768</v>
      </c>
      <c r="C2480" t="e">
        <f>VLOOKUP(A2480,prot_stoic!O2479:R3879,2,FALSE)</f>
        <v>#N/A</v>
      </c>
      <c r="D2480">
        <f t="shared" si="38"/>
        <v>0</v>
      </c>
    </row>
    <row r="2481" spans="1:4" x14ac:dyDescent="0.2">
      <c r="A2481" t="s">
        <v>10791</v>
      </c>
      <c r="B2481" t="s">
        <v>10768</v>
      </c>
      <c r="C2481" t="e">
        <f>VLOOKUP(A2481,prot_stoic!O2480:R3880,2,FALSE)</f>
        <v>#N/A</v>
      </c>
      <c r="D2481">
        <f t="shared" si="38"/>
        <v>0</v>
      </c>
    </row>
    <row r="2482" spans="1:4" x14ac:dyDescent="0.2">
      <c r="A2482" t="s">
        <v>10793</v>
      </c>
      <c r="B2482" t="s">
        <v>10768</v>
      </c>
      <c r="C2482" t="e">
        <f>VLOOKUP(A2482,prot_stoic!O2481:R3881,2,FALSE)</f>
        <v>#N/A</v>
      </c>
      <c r="D2482">
        <f t="shared" si="38"/>
        <v>0</v>
      </c>
    </row>
    <row r="2483" spans="1:4" x14ac:dyDescent="0.2">
      <c r="A2483" t="s">
        <v>10795</v>
      </c>
      <c r="B2483" t="s">
        <v>10768</v>
      </c>
      <c r="C2483" t="e">
        <f>VLOOKUP(A2483,prot_stoic!O2482:R3882,2,FALSE)</f>
        <v>#N/A</v>
      </c>
      <c r="D2483">
        <f t="shared" si="38"/>
        <v>0</v>
      </c>
    </row>
    <row r="2484" spans="1:4" x14ac:dyDescent="0.2">
      <c r="A2484" t="s">
        <v>10797</v>
      </c>
      <c r="B2484" t="s">
        <v>10768</v>
      </c>
      <c r="C2484" t="e">
        <f>VLOOKUP(A2484,prot_stoic!O2483:R3883,2,FALSE)</f>
        <v>#N/A</v>
      </c>
      <c r="D2484">
        <f t="shared" si="38"/>
        <v>0</v>
      </c>
    </row>
    <row r="2485" spans="1:4" x14ac:dyDescent="0.2">
      <c r="A2485" t="s">
        <v>10800</v>
      </c>
      <c r="B2485" t="s">
        <v>10768</v>
      </c>
      <c r="C2485" t="e">
        <f>VLOOKUP(A2485,prot_stoic!O2484:R3884,2,FALSE)</f>
        <v>#N/A</v>
      </c>
      <c r="D2485">
        <f t="shared" si="38"/>
        <v>0</v>
      </c>
    </row>
    <row r="2486" spans="1:4" x14ac:dyDescent="0.2">
      <c r="A2486" t="s">
        <v>10802</v>
      </c>
      <c r="B2486" t="s">
        <v>10768</v>
      </c>
      <c r="C2486" t="e">
        <f>VLOOKUP(A2486,prot_stoic!O2485:R3885,2,FALSE)</f>
        <v>#N/A</v>
      </c>
      <c r="D2486">
        <f t="shared" si="38"/>
        <v>0</v>
      </c>
    </row>
    <row r="2487" spans="1:4" x14ac:dyDescent="0.2">
      <c r="A2487" t="s">
        <v>10804</v>
      </c>
      <c r="B2487" t="s">
        <v>10768</v>
      </c>
      <c r="C2487" t="e">
        <f>VLOOKUP(A2487,prot_stoic!O2486:R3886,2,FALSE)</f>
        <v>#N/A</v>
      </c>
      <c r="D2487">
        <f t="shared" si="38"/>
        <v>0</v>
      </c>
    </row>
    <row r="2488" spans="1:4" x14ac:dyDescent="0.2">
      <c r="A2488" t="s">
        <v>10806</v>
      </c>
      <c r="B2488" t="s">
        <v>10807</v>
      </c>
      <c r="C2488" t="e">
        <f>VLOOKUP(A2488,prot_stoic!O2487:R3887,2,FALSE)</f>
        <v>#N/A</v>
      </c>
      <c r="D2488">
        <f t="shared" si="38"/>
        <v>0</v>
      </c>
    </row>
    <row r="2489" spans="1:4" x14ac:dyDescent="0.2">
      <c r="A2489" t="s">
        <v>10810</v>
      </c>
      <c r="B2489" t="s">
        <v>5036</v>
      </c>
      <c r="C2489" t="e">
        <f>VLOOKUP(A2489,prot_stoic!O2488:R3888,2,FALSE)</f>
        <v>#N/A</v>
      </c>
      <c r="D2489">
        <f t="shared" si="38"/>
        <v>0</v>
      </c>
    </row>
    <row r="2490" spans="1:4" x14ac:dyDescent="0.2">
      <c r="A2490" t="s">
        <v>10813</v>
      </c>
      <c r="B2490" t="s">
        <v>10814</v>
      </c>
      <c r="C2490" t="e">
        <f>VLOOKUP(A2490,prot_stoic!O2489:R3889,2,FALSE)</f>
        <v>#N/A</v>
      </c>
      <c r="D2490">
        <f t="shared" si="38"/>
        <v>0</v>
      </c>
    </row>
    <row r="2491" spans="1:4" x14ac:dyDescent="0.2">
      <c r="A2491" t="s">
        <v>10816</v>
      </c>
      <c r="B2491" t="s">
        <v>5036</v>
      </c>
      <c r="C2491" t="e">
        <f>VLOOKUP(A2491,prot_stoic!O2490:R3890,2,FALSE)</f>
        <v>#N/A</v>
      </c>
      <c r="D2491">
        <f t="shared" si="38"/>
        <v>0</v>
      </c>
    </row>
    <row r="2492" spans="1:4" x14ac:dyDescent="0.2">
      <c r="A2492" t="s">
        <v>1089</v>
      </c>
      <c r="B2492" t="s">
        <v>10818</v>
      </c>
      <c r="C2492" t="e">
        <f>VLOOKUP(A2492,prot_stoic!O2491:R3891,2,FALSE)</f>
        <v>#N/A</v>
      </c>
      <c r="D2492">
        <f t="shared" si="38"/>
        <v>0</v>
      </c>
    </row>
    <row r="2493" spans="1:4" x14ac:dyDescent="0.2">
      <c r="A2493" t="s">
        <v>10820</v>
      </c>
      <c r="B2493" t="s">
        <v>10821</v>
      </c>
      <c r="C2493" t="e">
        <f>VLOOKUP(A2493,prot_stoic!O2492:R3892,2,FALSE)</f>
        <v>#N/A</v>
      </c>
      <c r="D2493">
        <f t="shared" si="38"/>
        <v>0</v>
      </c>
    </row>
    <row r="2494" spans="1:4" x14ac:dyDescent="0.2">
      <c r="A2494" t="s">
        <v>784</v>
      </c>
      <c r="B2494" t="s">
        <v>10823</v>
      </c>
      <c r="C2494" t="e">
        <f>VLOOKUP(A2494,prot_stoic!O2493:R3893,2,FALSE)</f>
        <v>#N/A</v>
      </c>
      <c r="D2494">
        <f t="shared" si="38"/>
        <v>0</v>
      </c>
    </row>
    <row r="2495" spans="1:4" x14ac:dyDescent="0.2">
      <c r="A2495" t="s">
        <v>710</v>
      </c>
      <c r="B2495" t="s">
        <v>10825</v>
      </c>
      <c r="C2495" t="e">
        <f>VLOOKUP(A2495,prot_stoic!O2494:R3894,2,FALSE)</f>
        <v>#N/A</v>
      </c>
      <c r="D2495">
        <f t="shared" si="38"/>
        <v>0</v>
      </c>
    </row>
    <row r="2496" spans="1:4" x14ac:dyDescent="0.2">
      <c r="A2496" t="s">
        <v>10827</v>
      </c>
      <c r="B2496" t="s">
        <v>10828</v>
      </c>
      <c r="C2496" t="e">
        <f>VLOOKUP(A2496,prot_stoic!O2495:R3895,2,FALSE)</f>
        <v>#N/A</v>
      </c>
      <c r="D2496">
        <f t="shared" si="38"/>
        <v>0</v>
      </c>
    </row>
    <row r="2497" spans="1:4" x14ac:dyDescent="0.2">
      <c r="A2497" t="s">
        <v>10830</v>
      </c>
      <c r="B2497" t="s">
        <v>10831</v>
      </c>
      <c r="C2497" t="e">
        <f>VLOOKUP(A2497,prot_stoic!O2496:R3896,2,FALSE)</f>
        <v>#N/A</v>
      </c>
      <c r="D2497">
        <f t="shared" si="38"/>
        <v>0</v>
      </c>
    </row>
    <row r="2498" spans="1:4" x14ac:dyDescent="0.2">
      <c r="A2498" t="s">
        <v>570</v>
      </c>
      <c r="B2498" t="s">
        <v>10833</v>
      </c>
      <c r="C2498" t="e">
        <f>VLOOKUP(A2498,prot_stoic!O2497:R3897,2,FALSE)</f>
        <v>#N/A</v>
      </c>
      <c r="D2498">
        <f t="shared" si="38"/>
        <v>0</v>
      </c>
    </row>
    <row r="2499" spans="1:4" x14ac:dyDescent="0.2">
      <c r="A2499" t="s">
        <v>10835</v>
      </c>
      <c r="B2499" t="s">
        <v>10836</v>
      </c>
      <c r="C2499" t="e">
        <f>VLOOKUP(A2499,prot_stoic!O2498:R3898,2,FALSE)</f>
        <v>#N/A</v>
      </c>
      <c r="D2499">
        <f t="shared" si="38"/>
        <v>0</v>
      </c>
    </row>
    <row r="2500" spans="1:4" x14ac:dyDescent="0.2">
      <c r="A2500" t="s">
        <v>826</v>
      </c>
      <c r="B2500" t="s">
        <v>10838</v>
      </c>
      <c r="C2500" t="e">
        <f>VLOOKUP(A2500,prot_stoic!O2499:R3899,2,FALSE)</f>
        <v>#N/A</v>
      </c>
      <c r="D2500">
        <f t="shared" ref="D2500:D2563" si="39">IF(ISNA(C2500),0,1)</f>
        <v>0</v>
      </c>
    </row>
    <row r="2501" spans="1:4" x14ac:dyDescent="0.2">
      <c r="A2501" t="s">
        <v>10839</v>
      </c>
      <c r="B2501" t="s">
        <v>5036</v>
      </c>
      <c r="C2501" t="e">
        <f>VLOOKUP(A2501,prot_stoic!O2500:R3900,2,FALSE)</f>
        <v>#N/A</v>
      </c>
      <c r="D2501">
        <f t="shared" si="39"/>
        <v>0</v>
      </c>
    </row>
    <row r="2502" spans="1:4" x14ac:dyDescent="0.2">
      <c r="A2502" t="s">
        <v>10840</v>
      </c>
      <c r="B2502" t="s">
        <v>10841</v>
      </c>
      <c r="C2502" t="e">
        <f>VLOOKUP(A2502,prot_stoic!O2501:R3901,2,FALSE)</f>
        <v>#N/A</v>
      </c>
      <c r="D2502">
        <f t="shared" si="39"/>
        <v>0</v>
      </c>
    </row>
    <row r="2503" spans="1:4" x14ac:dyDescent="0.2">
      <c r="A2503" t="s">
        <v>178</v>
      </c>
      <c r="B2503" t="s">
        <v>10843</v>
      </c>
      <c r="C2503" t="e">
        <f>VLOOKUP(A2503,prot_stoic!O2502:R3902,2,FALSE)</f>
        <v>#N/A</v>
      </c>
      <c r="D2503">
        <f t="shared" si="39"/>
        <v>0</v>
      </c>
    </row>
    <row r="2504" spans="1:4" x14ac:dyDescent="0.2">
      <c r="A2504" t="s">
        <v>86</v>
      </c>
      <c r="B2504" t="s">
        <v>10844</v>
      </c>
      <c r="C2504" t="e">
        <f>VLOOKUP(A2504,prot_stoic!O2503:R3903,2,FALSE)</f>
        <v>#N/A</v>
      </c>
      <c r="D2504">
        <f t="shared" si="39"/>
        <v>0</v>
      </c>
    </row>
    <row r="2505" spans="1:4" x14ac:dyDescent="0.2">
      <c r="A2505" t="s">
        <v>348</v>
      </c>
      <c r="B2505" t="s">
        <v>10846</v>
      </c>
      <c r="C2505" t="e">
        <f>VLOOKUP(A2505,prot_stoic!O2504:R3904,2,FALSE)</f>
        <v>#N/A</v>
      </c>
      <c r="D2505">
        <f t="shared" si="39"/>
        <v>0</v>
      </c>
    </row>
    <row r="2506" spans="1:4" x14ac:dyDescent="0.2">
      <c r="A2506" t="s">
        <v>1011</v>
      </c>
      <c r="B2506" t="s">
        <v>10848</v>
      </c>
      <c r="C2506" t="e">
        <f>VLOOKUP(A2506,prot_stoic!O2505:R3905,2,FALSE)</f>
        <v>#N/A</v>
      </c>
      <c r="D2506">
        <f t="shared" si="39"/>
        <v>0</v>
      </c>
    </row>
    <row r="2507" spans="1:4" x14ac:dyDescent="0.2">
      <c r="A2507" t="s">
        <v>334</v>
      </c>
      <c r="B2507" t="s">
        <v>10849</v>
      </c>
      <c r="C2507" t="e">
        <f>VLOOKUP(A2507,prot_stoic!O2506:R3906,2,FALSE)</f>
        <v>#N/A</v>
      </c>
      <c r="D2507">
        <f t="shared" si="39"/>
        <v>0</v>
      </c>
    </row>
    <row r="2508" spans="1:4" x14ac:dyDescent="0.2">
      <c r="A2508" t="s">
        <v>308</v>
      </c>
      <c r="B2508" t="s">
        <v>10851</v>
      </c>
      <c r="C2508" t="e">
        <f>VLOOKUP(A2508,prot_stoic!O2507:R3907,2,FALSE)</f>
        <v>#N/A</v>
      </c>
      <c r="D2508">
        <f t="shared" si="39"/>
        <v>0</v>
      </c>
    </row>
    <row r="2509" spans="1:4" x14ac:dyDescent="0.2">
      <c r="A2509" t="s">
        <v>585</v>
      </c>
      <c r="B2509" t="s">
        <v>10851</v>
      </c>
      <c r="C2509" t="e">
        <f>VLOOKUP(A2509,prot_stoic!O2508:R3908,2,FALSE)</f>
        <v>#N/A</v>
      </c>
      <c r="D2509">
        <f t="shared" si="39"/>
        <v>0</v>
      </c>
    </row>
    <row r="2510" spans="1:4" x14ac:dyDescent="0.2">
      <c r="A2510" t="s">
        <v>10854</v>
      </c>
      <c r="B2510" t="s">
        <v>10855</v>
      </c>
      <c r="C2510" t="e">
        <f>VLOOKUP(A2510,prot_stoic!O2509:R3909,2,FALSE)</f>
        <v>#N/A</v>
      </c>
      <c r="D2510">
        <f t="shared" si="39"/>
        <v>0</v>
      </c>
    </row>
    <row r="2511" spans="1:4" x14ac:dyDescent="0.2">
      <c r="A2511" t="s">
        <v>10857</v>
      </c>
      <c r="B2511" t="s">
        <v>10858</v>
      </c>
      <c r="C2511" t="e">
        <f>VLOOKUP(A2511,prot_stoic!O2510:R3910,2,FALSE)</f>
        <v>#N/A</v>
      </c>
      <c r="D2511">
        <f t="shared" si="39"/>
        <v>0</v>
      </c>
    </row>
    <row r="2512" spans="1:4" x14ac:dyDescent="0.2">
      <c r="A2512" t="s">
        <v>10860</v>
      </c>
      <c r="B2512" t="s">
        <v>10861</v>
      </c>
      <c r="C2512" t="e">
        <f>VLOOKUP(A2512,prot_stoic!O2511:R3911,2,FALSE)</f>
        <v>#N/A</v>
      </c>
      <c r="D2512">
        <f t="shared" si="39"/>
        <v>0</v>
      </c>
    </row>
    <row r="2513" spans="1:4" x14ac:dyDescent="0.2">
      <c r="A2513" t="s">
        <v>10863</v>
      </c>
      <c r="B2513" t="s">
        <v>10864</v>
      </c>
      <c r="C2513" t="e">
        <f>VLOOKUP(A2513,prot_stoic!O2512:R3912,2,FALSE)</f>
        <v>#N/A</v>
      </c>
      <c r="D2513">
        <f t="shared" si="39"/>
        <v>0</v>
      </c>
    </row>
    <row r="2514" spans="1:4" x14ac:dyDescent="0.2">
      <c r="A2514" t="s">
        <v>10866</v>
      </c>
      <c r="B2514" t="s">
        <v>10867</v>
      </c>
      <c r="C2514" t="e">
        <f>VLOOKUP(A2514,prot_stoic!O2513:R3913,2,FALSE)</f>
        <v>#N/A</v>
      </c>
      <c r="D2514">
        <f t="shared" si="39"/>
        <v>0</v>
      </c>
    </row>
    <row r="2515" spans="1:4" x14ac:dyDescent="0.2">
      <c r="A2515" t="s">
        <v>522</v>
      </c>
      <c r="B2515" t="s">
        <v>10869</v>
      </c>
      <c r="C2515" t="e">
        <f>VLOOKUP(A2515,prot_stoic!O2514:R3914,2,FALSE)</f>
        <v>#N/A</v>
      </c>
      <c r="D2515">
        <f t="shared" si="39"/>
        <v>0</v>
      </c>
    </row>
    <row r="2516" spans="1:4" x14ac:dyDescent="0.2">
      <c r="A2516" t="s">
        <v>356</v>
      </c>
      <c r="B2516" t="s">
        <v>10871</v>
      </c>
      <c r="C2516" t="e">
        <f>VLOOKUP(A2516,prot_stoic!O2515:R3915,2,FALSE)</f>
        <v>#N/A</v>
      </c>
      <c r="D2516">
        <f t="shared" si="39"/>
        <v>0</v>
      </c>
    </row>
    <row r="2517" spans="1:4" x14ac:dyDescent="0.2">
      <c r="A2517" t="s">
        <v>10873</v>
      </c>
      <c r="B2517" t="s">
        <v>10874</v>
      </c>
      <c r="C2517" t="e">
        <f>VLOOKUP(A2517,prot_stoic!O2516:R3916,2,FALSE)</f>
        <v>#N/A</v>
      </c>
      <c r="D2517">
        <f t="shared" si="39"/>
        <v>0</v>
      </c>
    </row>
    <row r="2518" spans="1:4" x14ac:dyDescent="0.2">
      <c r="A2518" t="s">
        <v>10876</v>
      </c>
      <c r="B2518" t="s">
        <v>10877</v>
      </c>
      <c r="C2518" t="e">
        <f>VLOOKUP(A2518,prot_stoic!O2517:R3917,2,FALSE)</f>
        <v>#N/A</v>
      </c>
      <c r="D2518">
        <f t="shared" si="39"/>
        <v>0</v>
      </c>
    </row>
    <row r="2519" spans="1:4" x14ac:dyDescent="0.2">
      <c r="A2519" t="s">
        <v>10879</v>
      </c>
      <c r="B2519" t="s">
        <v>10880</v>
      </c>
      <c r="C2519" t="e">
        <f>VLOOKUP(A2519,prot_stoic!O2518:R3918,2,FALSE)</f>
        <v>#N/A</v>
      </c>
      <c r="D2519">
        <f t="shared" si="39"/>
        <v>0</v>
      </c>
    </row>
    <row r="2520" spans="1:4" x14ac:dyDescent="0.2">
      <c r="A2520" t="s">
        <v>10882</v>
      </c>
      <c r="B2520" t="s">
        <v>10883</v>
      </c>
      <c r="C2520" t="e">
        <f>VLOOKUP(A2520,prot_stoic!O2519:R3919,2,FALSE)</f>
        <v>#N/A</v>
      </c>
      <c r="D2520">
        <f t="shared" si="39"/>
        <v>0</v>
      </c>
    </row>
    <row r="2521" spans="1:4" x14ac:dyDescent="0.2">
      <c r="A2521" t="s">
        <v>492</v>
      </c>
      <c r="B2521" t="s">
        <v>10885</v>
      </c>
      <c r="C2521" t="e">
        <f>VLOOKUP(A2521,prot_stoic!O2520:R3920,2,FALSE)</f>
        <v>#N/A</v>
      </c>
      <c r="D2521">
        <f t="shared" si="39"/>
        <v>0</v>
      </c>
    </row>
    <row r="2522" spans="1:4" x14ac:dyDescent="0.2">
      <c r="A2522" t="s">
        <v>10887</v>
      </c>
      <c r="B2522" t="s">
        <v>10888</v>
      </c>
      <c r="C2522" t="e">
        <f>VLOOKUP(A2522,prot_stoic!O2521:R3921,2,FALSE)</f>
        <v>#N/A</v>
      </c>
      <c r="D2522">
        <f t="shared" si="39"/>
        <v>0</v>
      </c>
    </row>
    <row r="2523" spans="1:4" x14ac:dyDescent="0.2">
      <c r="A2523" t="s">
        <v>10890</v>
      </c>
      <c r="B2523" t="s">
        <v>10891</v>
      </c>
      <c r="C2523" t="e">
        <f>VLOOKUP(A2523,prot_stoic!O2522:R3922,2,FALSE)</f>
        <v>#N/A</v>
      </c>
      <c r="D2523">
        <f t="shared" si="39"/>
        <v>0</v>
      </c>
    </row>
    <row r="2524" spans="1:4" x14ac:dyDescent="0.2">
      <c r="A2524" t="s">
        <v>10893</v>
      </c>
      <c r="B2524" t="s">
        <v>6964</v>
      </c>
      <c r="C2524" t="e">
        <f>VLOOKUP(A2524,prot_stoic!O2523:R3923,2,FALSE)</f>
        <v>#N/A</v>
      </c>
      <c r="D2524">
        <f t="shared" si="39"/>
        <v>0</v>
      </c>
    </row>
    <row r="2525" spans="1:4" x14ac:dyDescent="0.2">
      <c r="A2525" t="s">
        <v>974</v>
      </c>
      <c r="B2525" t="s">
        <v>10844</v>
      </c>
      <c r="C2525" t="e">
        <f>VLOOKUP(A2525,prot_stoic!O2524:R3924,2,FALSE)</f>
        <v>#N/A</v>
      </c>
      <c r="D2525">
        <f t="shared" si="39"/>
        <v>0</v>
      </c>
    </row>
    <row r="2526" spans="1:4" x14ac:dyDescent="0.2">
      <c r="A2526" t="s">
        <v>262</v>
      </c>
      <c r="B2526" t="s">
        <v>10896</v>
      </c>
      <c r="C2526" t="e">
        <f>VLOOKUP(A2526,prot_stoic!O2525:R3925,2,FALSE)</f>
        <v>#N/A</v>
      </c>
      <c r="D2526">
        <f t="shared" si="39"/>
        <v>0</v>
      </c>
    </row>
    <row r="2527" spans="1:4" x14ac:dyDescent="0.2">
      <c r="A2527" t="s">
        <v>2186</v>
      </c>
      <c r="B2527" t="s">
        <v>10898</v>
      </c>
      <c r="C2527" t="e">
        <f>VLOOKUP(A2527,prot_stoic!O2526:R3926,2,FALSE)</f>
        <v>#N/A</v>
      </c>
      <c r="D2527">
        <f t="shared" si="39"/>
        <v>0</v>
      </c>
    </row>
    <row r="2528" spans="1:4" x14ac:dyDescent="0.2">
      <c r="A2528" t="s">
        <v>919</v>
      </c>
      <c r="B2528" t="s">
        <v>10900</v>
      </c>
      <c r="C2528" t="e">
        <f>VLOOKUP(A2528,prot_stoic!O2527:R3927,2,FALSE)</f>
        <v>#N/A</v>
      </c>
      <c r="D2528">
        <f t="shared" si="39"/>
        <v>0</v>
      </c>
    </row>
    <row r="2529" spans="1:4" x14ac:dyDescent="0.2">
      <c r="A2529" t="s">
        <v>10902</v>
      </c>
      <c r="B2529" t="s">
        <v>10903</v>
      </c>
      <c r="C2529" t="e">
        <f>VLOOKUP(A2529,prot_stoic!O2528:R3928,2,FALSE)</f>
        <v>#N/A</v>
      </c>
      <c r="D2529">
        <f t="shared" si="39"/>
        <v>0</v>
      </c>
    </row>
    <row r="2530" spans="1:4" x14ac:dyDescent="0.2">
      <c r="A2530" t="s">
        <v>10905</v>
      </c>
      <c r="B2530" t="s">
        <v>10906</v>
      </c>
      <c r="C2530" t="e">
        <f>VLOOKUP(A2530,prot_stoic!O2529:R3929,2,FALSE)</f>
        <v>#N/A</v>
      </c>
      <c r="D2530">
        <f t="shared" si="39"/>
        <v>0</v>
      </c>
    </row>
    <row r="2531" spans="1:4" x14ac:dyDescent="0.2">
      <c r="A2531" t="s">
        <v>10908</v>
      </c>
      <c r="B2531" t="s">
        <v>10909</v>
      </c>
      <c r="C2531" t="e">
        <f>VLOOKUP(A2531,prot_stoic!O2530:R3930,2,FALSE)</f>
        <v>#N/A</v>
      </c>
      <c r="D2531">
        <f t="shared" si="39"/>
        <v>0</v>
      </c>
    </row>
    <row r="2532" spans="1:4" x14ac:dyDescent="0.2">
      <c r="A2532" t="s">
        <v>268</v>
      </c>
      <c r="B2532" t="s">
        <v>10911</v>
      </c>
      <c r="C2532" t="e">
        <f>VLOOKUP(A2532,prot_stoic!O2531:R3931,2,FALSE)</f>
        <v>#N/A</v>
      </c>
      <c r="D2532">
        <f t="shared" si="39"/>
        <v>0</v>
      </c>
    </row>
    <row r="2533" spans="1:4" x14ac:dyDescent="0.2">
      <c r="A2533" t="s">
        <v>10913</v>
      </c>
      <c r="B2533" t="s">
        <v>10914</v>
      </c>
      <c r="C2533" t="e">
        <f>VLOOKUP(A2533,prot_stoic!O2532:R3932,2,FALSE)</f>
        <v>#N/A</v>
      </c>
      <c r="D2533">
        <f t="shared" si="39"/>
        <v>0</v>
      </c>
    </row>
    <row r="2534" spans="1:4" x14ac:dyDescent="0.2">
      <c r="A2534" t="s">
        <v>10916</v>
      </c>
      <c r="B2534" t="s">
        <v>10917</v>
      </c>
      <c r="C2534" t="e">
        <f>VLOOKUP(A2534,prot_stoic!O2533:R3933,2,FALSE)</f>
        <v>#N/A</v>
      </c>
      <c r="D2534">
        <f t="shared" si="39"/>
        <v>0</v>
      </c>
    </row>
    <row r="2535" spans="1:4" x14ac:dyDescent="0.2">
      <c r="A2535" t="s">
        <v>546</v>
      </c>
      <c r="B2535" t="s">
        <v>10919</v>
      </c>
      <c r="C2535" t="e">
        <f>VLOOKUP(A2535,prot_stoic!O2534:R3934,2,FALSE)</f>
        <v>#N/A</v>
      </c>
      <c r="D2535">
        <f t="shared" si="39"/>
        <v>0</v>
      </c>
    </row>
    <row r="2536" spans="1:4" x14ac:dyDescent="0.2">
      <c r="A2536" t="s">
        <v>1014</v>
      </c>
      <c r="B2536" t="s">
        <v>10921</v>
      </c>
      <c r="C2536" t="e">
        <f>VLOOKUP(A2536,prot_stoic!O2535:R3935,2,FALSE)</f>
        <v>#N/A</v>
      </c>
      <c r="D2536">
        <f t="shared" si="39"/>
        <v>0</v>
      </c>
    </row>
    <row r="2537" spans="1:4" x14ac:dyDescent="0.2">
      <c r="A2537" t="s">
        <v>66</v>
      </c>
      <c r="B2537" t="s">
        <v>10922</v>
      </c>
      <c r="C2537" t="e">
        <f>VLOOKUP(A2537,prot_stoic!O2536:R3936,2,FALSE)</f>
        <v>#N/A</v>
      </c>
      <c r="D2537">
        <f t="shared" si="39"/>
        <v>0</v>
      </c>
    </row>
    <row r="2538" spans="1:4" x14ac:dyDescent="0.2">
      <c r="A2538" t="s">
        <v>1098</v>
      </c>
      <c r="B2538" t="s">
        <v>10924</v>
      </c>
      <c r="C2538" t="e">
        <f>VLOOKUP(A2538,prot_stoic!O2537:R3937,2,FALSE)</f>
        <v>#N/A</v>
      </c>
      <c r="D2538">
        <f t="shared" si="39"/>
        <v>0</v>
      </c>
    </row>
    <row r="2539" spans="1:4" x14ac:dyDescent="0.2">
      <c r="A2539" t="s">
        <v>10926</v>
      </c>
      <c r="B2539" t="s">
        <v>10927</v>
      </c>
      <c r="C2539" t="e">
        <f>VLOOKUP(A2539,prot_stoic!O2538:R3938,2,FALSE)</f>
        <v>#N/A</v>
      </c>
      <c r="D2539">
        <f t="shared" si="39"/>
        <v>0</v>
      </c>
    </row>
    <row r="2540" spans="1:4" x14ac:dyDescent="0.2">
      <c r="A2540" t="s">
        <v>829</v>
      </c>
      <c r="B2540" t="s">
        <v>7255</v>
      </c>
      <c r="C2540" t="e">
        <f>VLOOKUP(A2540,prot_stoic!O2539:R3939,2,FALSE)</f>
        <v>#N/A</v>
      </c>
      <c r="D2540">
        <f t="shared" si="39"/>
        <v>0</v>
      </c>
    </row>
    <row r="2541" spans="1:4" x14ac:dyDescent="0.2">
      <c r="A2541" t="s">
        <v>10930</v>
      </c>
      <c r="B2541" t="s">
        <v>10931</v>
      </c>
      <c r="C2541" t="e">
        <f>VLOOKUP(A2541,prot_stoic!O2540:R3940,2,FALSE)</f>
        <v>#N/A</v>
      </c>
      <c r="D2541">
        <f t="shared" si="39"/>
        <v>0</v>
      </c>
    </row>
    <row r="2542" spans="1:4" x14ac:dyDescent="0.2">
      <c r="A2542" t="s">
        <v>10933</v>
      </c>
      <c r="B2542" t="s">
        <v>10934</v>
      </c>
      <c r="C2542" t="e">
        <f>VLOOKUP(A2542,prot_stoic!O2541:R3941,2,FALSE)</f>
        <v>#N/A</v>
      </c>
      <c r="D2542">
        <f t="shared" si="39"/>
        <v>0</v>
      </c>
    </row>
    <row r="2543" spans="1:4" x14ac:dyDescent="0.2">
      <c r="A2543" t="s">
        <v>10936</v>
      </c>
      <c r="B2543" t="s">
        <v>10937</v>
      </c>
      <c r="C2543" t="e">
        <f>VLOOKUP(A2543,prot_stoic!O2542:R3942,2,FALSE)</f>
        <v>#N/A</v>
      </c>
      <c r="D2543">
        <f t="shared" si="39"/>
        <v>0</v>
      </c>
    </row>
    <row r="2544" spans="1:4" x14ac:dyDescent="0.2">
      <c r="A2544" t="s">
        <v>453</v>
      </c>
      <c r="B2544" t="s">
        <v>10846</v>
      </c>
      <c r="C2544" t="e">
        <f>VLOOKUP(A2544,prot_stoic!O2543:R3943,2,FALSE)</f>
        <v>#N/A</v>
      </c>
      <c r="D2544">
        <f t="shared" si="39"/>
        <v>0</v>
      </c>
    </row>
    <row r="2545" spans="1:4" x14ac:dyDescent="0.2">
      <c r="A2545" t="s">
        <v>10940</v>
      </c>
      <c r="B2545" t="s">
        <v>10941</v>
      </c>
      <c r="C2545" t="e">
        <f>VLOOKUP(A2545,prot_stoic!O2544:R3944,2,FALSE)</f>
        <v>#N/A</v>
      </c>
      <c r="D2545">
        <f t="shared" si="39"/>
        <v>0</v>
      </c>
    </row>
    <row r="2546" spans="1:4" x14ac:dyDescent="0.2">
      <c r="A2546" t="s">
        <v>10945</v>
      </c>
      <c r="B2546" t="s">
        <v>10946</v>
      </c>
      <c r="C2546" t="e">
        <f>VLOOKUP(A2546,prot_stoic!O2545:R3945,2,FALSE)</f>
        <v>#N/A</v>
      </c>
      <c r="D2546">
        <f t="shared" si="39"/>
        <v>0</v>
      </c>
    </row>
    <row r="2547" spans="1:4" x14ac:dyDescent="0.2">
      <c r="A2547" t="s">
        <v>10949</v>
      </c>
      <c r="B2547" t="s">
        <v>10950</v>
      </c>
      <c r="C2547" t="e">
        <f>VLOOKUP(A2547,prot_stoic!O2546:R3946,2,FALSE)</f>
        <v>#N/A</v>
      </c>
      <c r="D2547">
        <f t="shared" si="39"/>
        <v>0</v>
      </c>
    </row>
    <row r="2548" spans="1:4" x14ac:dyDescent="0.2">
      <c r="A2548" t="s">
        <v>10954</v>
      </c>
      <c r="B2548" t="s">
        <v>10955</v>
      </c>
      <c r="C2548" t="e">
        <f>VLOOKUP(A2548,prot_stoic!O2547:R3947,2,FALSE)</f>
        <v>#N/A</v>
      </c>
      <c r="D2548">
        <f t="shared" si="39"/>
        <v>0</v>
      </c>
    </row>
    <row r="2549" spans="1:4" x14ac:dyDescent="0.2">
      <c r="A2549" t="s">
        <v>10959</v>
      </c>
      <c r="B2549" t="s">
        <v>10960</v>
      </c>
      <c r="C2549" t="e">
        <f>VLOOKUP(A2549,prot_stoic!O2548:R3948,2,FALSE)</f>
        <v>#N/A</v>
      </c>
      <c r="D2549">
        <f t="shared" si="39"/>
        <v>0</v>
      </c>
    </row>
    <row r="2550" spans="1:4" x14ac:dyDescent="0.2">
      <c r="A2550" t="s">
        <v>10961</v>
      </c>
      <c r="B2550" t="s">
        <v>10962</v>
      </c>
      <c r="C2550" t="e">
        <f>VLOOKUP(A2550,prot_stoic!O2549:R3949,2,FALSE)</f>
        <v>#N/A</v>
      </c>
      <c r="D2550">
        <f t="shared" si="39"/>
        <v>0</v>
      </c>
    </row>
    <row r="2551" spans="1:4" x14ac:dyDescent="0.2">
      <c r="A2551" t="s">
        <v>10963</v>
      </c>
      <c r="B2551" t="s">
        <v>10964</v>
      </c>
      <c r="C2551" t="e">
        <f>VLOOKUP(A2551,prot_stoic!O2550:R3950,2,FALSE)</f>
        <v>#N/A</v>
      </c>
      <c r="D2551">
        <f t="shared" si="39"/>
        <v>0</v>
      </c>
    </row>
    <row r="2552" spans="1:4" x14ac:dyDescent="0.2">
      <c r="A2552" t="s">
        <v>10965</v>
      </c>
      <c r="B2552" t="s">
        <v>10966</v>
      </c>
      <c r="C2552" t="e">
        <f>VLOOKUP(A2552,prot_stoic!O2551:R3951,2,FALSE)</f>
        <v>#N/A</v>
      </c>
      <c r="D2552">
        <f t="shared" si="39"/>
        <v>0</v>
      </c>
    </row>
    <row r="2553" spans="1:4" x14ac:dyDescent="0.2">
      <c r="A2553" t="s">
        <v>10968</v>
      </c>
      <c r="B2553" t="s">
        <v>10969</v>
      </c>
      <c r="C2553" t="e">
        <f>VLOOKUP(A2553,prot_stoic!O2552:R3952,2,FALSE)</f>
        <v>#N/A</v>
      </c>
      <c r="D2553">
        <f t="shared" si="39"/>
        <v>0</v>
      </c>
    </row>
    <row r="2554" spans="1:4" x14ac:dyDescent="0.2">
      <c r="A2554" t="s">
        <v>10971</v>
      </c>
      <c r="B2554" t="s">
        <v>10972</v>
      </c>
      <c r="C2554" t="e">
        <f>VLOOKUP(A2554,prot_stoic!O2553:R3953,2,FALSE)</f>
        <v>#N/A</v>
      </c>
      <c r="D2554">
        <f t="shared" si="39"/>
        <v>0</v>
      </c>
    </row>
    <row r="2555" spans="1:4" x14ac:dyDescent="0.2">
      <c r="A2555" t="s">
        <v>10973</v>
      </c>
      <c r="B2555" t="s">
        <v>10974</v>
      </c>
      <c r="C2555" t="e">
        <f>VLOOKUP(A2555,prot_stoic!O2554:R3954,2,FALSE)</f>
        <v>#N/A</v>
      </c>
      <c r="D2555">
        <f t="shared" si="39"/>
        <v>0</v>
      </c>
    </row>
    <row r="2556" spans="1:4" x14ac:dyDescent="0.2">
      <c r="A2556" t="s">
        <v>10975</v>
      </c>
      <c r="B2556" t="s">
        <v>10976</v>
      </c>
      <c r="C2556" t="e">
        <f>VLOOKUP(A2556,prot_stoic!O2555:R3955,2,FALSE)</f>
        <v>#N/A</v>
      </c>
      <c r="D2556">
        <f t="shared" si="39"/>
        <v>0</v>
      </c>
    </row>
    <row r="2557" spans="1:4" x14ac:dyDescent="0.2">
      <c r="A2557" t="s">
        <v>10977</v>
      </c>
      <c r="B2557" t="s">
        <v>10978</v>
      </c>
      <c r="C2557" t="e">
        <f>VLOOKUP(A2557,prot_stoic!O2556:R3956,2,FALSE)</f>
        <v>#N/A</v>
      </c>
      <c r="D2557">
        <f t="shared" si="39"/>
        <v>0</v>
      </c>
    </row>
    <row r="2558" spans="1:4" x14ac:dyDescent="0.2">
      <c r="A2558" t="s">
        <v>10979</v>
      </c>
      <c r="B2558" t="s">
        <v>10980</v>
      </c>
      <c r="C2558" t="e">
        <f>VLOOKUP(A2558,prot_stoic!O2557:R3957,2,FALSE)</f>
        <v>#N/A</v>
      </c>
      <c r="D2558">
        <f t="shared" si="39"/>
        <v>0</v>
      </c>
    </row>
    <row r="2559" spans="1:4" x14ac:dyDescent="0.2">
      <c r="A2559" t="s">
        <v>10981</v>
      </c>
      <c r="B2559" t="s">
        <v>10982</v>
      </c>
      <c r="C2559" t="e">
        <f>VLOOKUP(A2559,prot_stoic!O2558:R3958,2,FALSE)</f>
        <v>#N/A</v>
      </c>
      <c r="D2559">
        <f t="shared" si="39"/>
        <v>0</v>
      </c>
    </row>
    <row r="2560" spans="1:4" x14ac:dyDescent="0.2">
      <c r="A2560" t="s">
        <v>10983</v>
      </c>
      <c r="B2560" t="s">
        <v>10984</v>
      </c>
      <c r="C2560" t="e">
        <f>VLOOKUP(A2560,prot_stoic!O2559:R3959,2,FALSE)</f>
        <v>#N/A</v>
      </c>
      <c r="D2560">
        <f t="shared" si="39"/>
        <v>0</v>
      </c>
    </row>
    <row r="2561" spans="1:4" x14ac:dyDescent="0.2">
      <c r="A2561" t="s">
        <v>10985</v>
      </c>
      <c r="B2561" t="s">
        <v>10986</v>
      </c>
      <c r="C2561" t="e">
        <f>VLOOKUP(A2561,prot_stoic!O2560:R3960,2,FALSE)</f>
        <v>#N/A</v>
      </c>
      <c r="D2561">
        <f t="shared" si="39"/>
        <v>0</v>
      </c>
    </row>
    <row r="2562" spans="1:4" x14ac:dyDescent="0.2">
      <c r="A2562" t="s">
        <v>10987</v>
      </c>
      <c r="B2562" t="s">
        <v>10988</v>
      </c>
      <c r="C2562" t="e">
        <f>VLOOKUP(A2562,prot_stoic!O2561:R3961,2,FALSE)</f>
        <v>#N/A</v>
      </c>
      <c r="D2562">
        <f t="shared" si="39"/>
        <v>0</v>
      </c>
    </row>
    <row r="2563" spans="1:4" x14ac:dyDescent="0.2">
      <c r="A2563" t="s">
        <v>10989</v>
      </c>
      <c r="B2563" t="s">
        <v>10990</v>
      </c>
      <c r="C2563" t="e">
        <f>VLOOKUP(A2563,prot_stoic!O2562:R3962,2,FALSE)</f>
        <v>#N/A</v>
      </c>
      <c r="D2563">
        <f t="shared" si="39"/>
        <v>0</v>
      </c>
    </row>
    <row r="2564" spans="1:4" x14ac:dyDescent="0.2">
      <c r="A2564" t="s">
        <v>10992</v>
      </c>
      <c r="B2564" t="s">
        <v>10993</v>
      </c>
      <c r="C2564" t="e">
        <f>VLOOKUP(A2564,prot_stoic!O2563:R3963,2,FALSE)</f>
        <v>#N/A</v>
      </c>
      <c r="D2564">
        <f t="shared" ref="D2564:D2627" si="40">IF(ISNA(C2564),0,1)</f>
        <v>0</v>
      </c>
    </row>
    <row r="2565" spans="1:4" x14ac:dyDescent="0.2">
      <c r="A2565" t="s">
        <v>10995</v>
      </c>
      <c r="B2565" t="s">
        <v>10993</v>
      </c>
      <c r="C2565" t="e">
        <f>VLOOKUP(A2565,prot_stoic!O2564:R3964,2,FALSE)</f>
        <v>#N/A</v>
      </c>
      <c r="D2565">
        <f t="shared" si="40"/>
        <v>0</v>
      </c>
    </row>
    <row r="2566" spans="1:4" x14ac:dyDescent="0.2">
      <c r="A2566" t="s">
        <v>10996</v>
      </c>
      <c r="B2566" t="s">
        <v>10997</v>
      </c>
      <c r="C2566" t="e">
        <f>VLOOKUP(A2566,prot_stoic!O2565:R3965,2,FALSE)</f>
        <v>#N/A</v>
      </c>
      <c r="D2566">
        <f t="shared" si="40"/>
        <v>0</v>
      </c>
    </row>
    <row r="2567" spans="1:4" x14ac:dyDescent="0.2">
      <c r="A2567" t="s">
        <v>10998</v>
      </c>
      <c r="B2567" t="s">
        <v>10999</v>
      </c>
      <c r="C2567" t="e">
        <f>VLOOKUP(A2567,prot_stoic!O2566:R3966,2,FALSE)</f>
        <v>#N/A</v>
      </c>
      <c r="D2567">
        <f t="shared" si="40"/>
        <v>0</v>
      </c>
    </row>
    <row r="2568" spans="1:4" x14ac:dyDescent="0.2">
      <c r="A2568" t="s">
        <v>11001</v>
      </c>
      <c r="B2568" t="s">
        <v>11002</v>
      </c>
      <c r="C2568" t="e">
        <f>VLOOKUP(A2568,prot_stoic!O2567:R3967,2,FALSE)</f>
        <v>#N/A</v>
      </c>
      <c r="D2568">
        <f t="shared" si="40"/>
        <v>0</v>
      </c>
    </row>
    <row r="2569" spans="1:4" x14ac:dyDescent="0.2">
      <c r="A2569" t="s">
        <v>11004</v>
      </c>
      <c r="B2569" t="s">
        <v>11002</v>
      </c>
      <c r="C2569" t="e">
        <f>VLOOKUP(A2569,prot_stoic!O2568:R3968,2,FALSE)</f>
        <v>#N/A</v>
      </c>
      <c r="D2569">
        <f t="shared" si="40"/>
        <v>0</v>
      </c>
    </row>
    <row r="2570" spans="1:4" x14ac:dyDescent="0.2">
      <c r="A2570" t="s">
        <v>11006</v>
      </c>
      <c r="B2570" t="s">
        <v>11007</v>
      </c>
      <c r="C2570" t="e">
        <f>VLOOKUP(A2570,prot_stoic!O2569:R3969,2,FALSE)</f>
        <v>#N/A</v>
      </c>
      <c r="D2570">
        <f t="shared" si="40"/>
        <v>0</v>
      </c>
    </row>
    <row r="2571" spans="1:4" x14ac:dyDescent="0.2">
      <c r="A2571" t="s">
        <v>11008</v>
      </c>
      <c r="B2571" t="s">
        <v>11009</v>
      </c>
      <c r="C2571" t="e">
        <f>VLOOKUP(A2571,prot_stoic!O2570:R3970,2,FALSE)</f>
        <v>#N/A</v>
      </c>
      <c r="D2571">
        <f t="shared" si="40"/>
        <v>0</v>
      </c>
    </row>
    <row r="2572" spans="1:4" x14ac:dyDescent="0.2">
      <c r="A2572" t="s">
        <v>11010</v>
      </c>
      <c r="B2572" t="s">
        <v>11011</v>
      </c>
      <c r="C2572" t="e">
        <f>VLOOKUP(A2572,prot_stoic!O2571:R3971,2,FALSE)</f>
        <v>#N/A</v>
      </c>
      <c r="D2572">
        <f t="shared" si="40"/>
        <v>0</v>
      </c>
    </row>
    <row r="2573" spans="1:4" x14ac:dyDescent="0.2">
      <c r="A2573" t="s">
        <v>11013</v>
      </c>
      <c r="B2573" t="s">
        <v>11014</v>
      </c>
      <c r="C2573" t="e">
        <f>VLOOKUP(A2573,prot_stoic!O2572:R3972,2,FALSE)</f>
        <v>#N/A</v>
      </c>
      <c r="D2573">
        <f t="shared" si="40"/>
        <v>0</v>
      </c>
    </row>
    <row r="2574" spans="1:4" x14ac:dyDescent="0.2">
      <c r="A2574" t="s">
        <v>11016</v>
      </c>
      <c r="B2574" t="s">
        <v>11017</v>
      </c>
      <c r="C2574" t="e">
        <f>VLOOKUP(A2574,prot_stoic!O2573:R3973,2,FALSE)</f>
        <v>#N/A</v>
      </c>
      <c r="D2574">
        <f t="shared" si="40"/>
        <v>0</v>
      </c>
    </row>
    <row r="2575" spans="1:4" x14ac:dyDescent="0.2">
      <c r="A2575" t="s">
        <v>11018</v>
      </c>
      <c r="B2575" t="s">
        <v>11019</v>
      </c>
      <c r="C2575" t="e">
        <f>VLOOKUP(A2575,prot_stoic!O2574:R3974,2,FALSE)</f>
        <v>#N/A</v>
      </c>
      <c r="D2575">
        <f t="shared" si="40"/>
        <v>0</v>
      </c>
    </row>
    <row r="2576" spans="1:4" x14ac:dyDescent="0.2">
      <c r="A2576" t="s">
        <v>11020</v>
      </c>
      <c r="B2576" t="s">
        <v>11021</v>
      </c>
      <c r="C2576" t="e">
        <f>VLOOKUP(A2576,prot_stoic!O2575:R3975,2,FALSE)</f>
        <v>#N/A</v>
      </c>
      <c r="D2576">
        <f t="shared" si="40"/>
        <v>0</v>
      </c>
    </row>
    <row r="2577" spans="1:4" x14ac:dyDescent="0.2">
      <c r="A2577" t="s">
        <v>11023</v>
      </c>
      <c r="B2577" t="s">
        <v>11024</v>
      </c>
      <c r="C2577" t="e">
        <f>VLOOKUP(A2577,prot_stoic!O2576:R3976,2,FALSE)</f>
        <v>#N/A</v>
      </c>
      <c r="D2577">
        <f t="shared" si="40"/>
        <v>0</v>
      </c>
    </row>
    <row r="2578" spans="1:4" x14ac:dyDescent="0.2">
      <c r="A2578" t="s">
        <v>11025</v>
      </c>
      <c r="B2578" t="s">
        <v>11026</v>
      </c>
      <c r="C2578" t="e">
        <f>VLOOKUP(A2578,prot_stoic!O2577:R3977,2,FALSE)</f>
        <v>#N/A</v>
      </c>
      <c r="D2578">
        <f t="shared" si="40"/>
        <v>0</v>
      </c>
    </row>
    <row r="2579" spans="1:4" x14ac:dyDescent="0.2">
      <c r="A2579" t="s">
        <v>11027</v>
      </c>
      <c r="B2579" t="s">
        <v>11028</v>
      </c>
      <c r="C2579" t="e">
        <f>VLOOKUP(A2579,prot_stoic!O2578:R3978,2,FALSE)</f>
        <v>#N/A</v>
      </c>
      <c r="D2579">
        <f t="shared" si="40"/>
        <v>0</v>
      </c>
    </row>
    <row r="2580" spans="1:4" x14ac:dyDescent="0.2">
      <c r="A2580" t="s">
        <v>11030</v>
      </c>
      <c r="B2580" t="s">
        <v>11026</v>
      </c>
      <c r="C2580" t="e">
        <f>VLOOKUP(A2580,prot_stoic!O2579:R3979,2,FALSE)</f>
        <v>#N/A</v>
      </c>
      <c r="D2580">
        <f t="shared" si="40"/>
        <v>0</v>
      </c>
    </row>
    <row r="2581" spans="1:4" x14ac:dyDescent="0.2">
      <c r="A2581" t="s">
        <v>11031</v>
      </c>
      <c r="B2581" t="s">
        <v>11032</v>
      </c>
      <c r="C2581" t="e">
        <f>VLOOKUP(A2581,prot_stoic!O2580:R3980,2,FALSE)</f>
        <v>#N/A</v>
      </c>
      <c r="D2581">
        <f t="shared" si="40"/>
        <v>0</v>
      </c>
    </row>
    <row r="2582" spans="1:4" x14ac:dyDescent="0.2">
      <c r="A2582" t="s">
        <v>11034</v>
      </c>
      <c r="B2582" t="s">
        <v>11032</v>
      </c>
      <c r="C2582" t="e">
        <f>VLOOKUP(A2582,prot_stoic!O2581:R3981,2,FALSE)</f>
        <v>#N/A</v>
      </c>
      <c r="D2582">
        <f t="shared" si="40"/>
        <v>0</v>
      </c>
    </row>
    <row r="2583" spans="1:4" x14ac:dyDescent="0.2">
      <c r="A2583" t="s">
        <v>11037</v>
      </c>
      <c r="B2583" t="s">
        <v>11032</v>
      </c>
      <c r="C2583" t="e">
        <f>VLOOKUP(A2583,prot_stoic!O2582:R3982,2,FALSE)</f>
        <v>#N/A</v>
      </c>
      <c r="D2583">
        <f t="shared" si="40"/>
        <v>0</v>
      </c>
    </row>
    <row r="2584" spans="1:4" x14ac:dyDescent="0.2">
      <c r="A2584" t="s">
        <v>11038</v>
      </c>
      <c r="B2584" t="s">
        <v>11039</v>
      </c>
      <c r="C2584" t="e">
        <f>VLOOKUP(A2584,prot_stoic!O2583:R3983,2,FALSE)</f>
        <v>#N/A</v>
      </c>
      <c r="D2584">
        <f t="shared" si="40"/>
        <v>0</v>
      </c>
    </row>
    <row r="2585" spans="1:4" x14ac:dyDescent="0.2">
      <c r="A2585" t="s">
        <v>11040</v>
      </c>
      <c r="B2585" t="s">
        <v>11039</v>
      </c>
      <c r="C2585" t="e">
        <f>VLOOKUP(A2585,prot_stoic!O2584:R3984,2,FALSE)</f>
        <v>#N/A</v>
      </c>
      <c r="D2585">
        <f t="shared" si="40"/>
        <v>0</v>
      </c>
    </row>
    <row r="2586" spans="1:4" x14ac:dyDescent="0.2">
      <c r="A2586" t="s">
        <v>11041</v>
      </c>
      <c r="B2586" t="s">
        <v>11042</v>
      </c>
      <c r="C2586" t="e">
        <f>VLOOKUP(A2586,prot_stoic!O2585:R3985,2,FALSE)</f>
        <v>#N/A</v>
      </c>
      <c r="D2586">
        <f t="shared" si="40"/>
        <v>0</v>
      </c>
    </row>
    <row r="2587" spans="1:4" x14ac:dyDescent="0.2">
      <c r="A2587" t="s">
        <v>11043</v>
      </c>
      <c r="B2587" t="s">
        <v>11044</v>
      </c>
      <c r="C2587" t="e">
        <f>VLOOKUP(A2587,prot_stoic!O2586:R3986,2,FALSE)</f>
        <v>#N/A</v>
      </c>
      <c r="D2587">
        <f t="shared" si="40"/>
        <v>0</v>
      </c>
    </row>
    <row r="2588" spans="1:4" x14ac:dyDescent="0.2">
      <c r="A2588" t="s">
        <v>11046</v>
      </c>
      <c r="B2588" t="s">
        <v>11047</v>
      </c>
      <c r="C2588" t="e">
        <f>VLOOKUP(A2588,prot_stoic!O2587:R3987,2,FALSE)</f>
        <v>#N/A</v>
      </c>
      <c r="D2588">
        <f t="shared" si="40"/>
        <v>0</v>
      </c>
    </row>
    <row r="2589" spans="1:4" x14ac:dyDescent="0.2">
      <c r="A2589" t="s">
        <v>11048</v>
      </c>
      <c r="B2589" t="s">
        <v>11049</v>
      </c>
      <c r="C2589" t="e">
        <f>VLOOKUP(A2589,prot_stoic!O2588:R3988,2,FALSE)</f>
        <v>#N/A</v>
      </c>
      <c r="D2589">
        <f t="shared" si="40"/>
        <v>0</v>
      </c>
    </row>
    <row r="2590" spans="1:4" x14ac:dyDescent="0.2">
      <c r="A2590" t="s">
        <v>11050</v>
      </c>
      <c r="B2590" t="s">
        <v>11051</v>
      </c>
      <c r="C2590" t="e">
        <f>VLOOKUP(A2590,prot_stoic!O2589:R3989,2,FALSE)</f>
        <v>#N/A</v>
      </c>
      <c r="D2590">
        <f t="shared" si="40"/>
        <v>0</v>
      </c>
    </row>
    <row r="2591" spans="1:4" x14ac:dyDescent="0.2">
      <c r="A2591" t="s">
        <v>11053</v>
      </c>
      <c r="B2591" t="s">
        <v>11054</v>
      </c>
      <c r="C2591" t="e">
        <f>VLOOKUP(A2591,prot_stoic!O2590:R3990,2,FALSE)</f>
        <v>#N/A</v>
      </c>
      <c r="D2591">
        <f t="shared" si="40"/>
        <v>0</v>
      </c>
    </row>
    <row r="2592" spans="1:4" x14ac:dyDescent="0.2">
      <c r="A2592" t="s">
        <v>11055</v>
      </c>
      <c r="B2592" t="s">
        <v>11056</v>
      </c>
      <c r="C2592" t="e">
        <f>VLOOKUP(A2592,prot_stoic!O2591:R3991,2,FALSE)</f>
        <v>#N/A</v>
      </c>
      <c r="D2592">
        <f t="shared" si="40"/>
        <v>0</v>
      </c>
    </row>
    <row r="2593" spans="1:4" x14ac:dyDescent="0.2">
      <c r="A2593" t="s">
        <v>11057</v>
      </c>
      <c r="B2593" t="s">
        <v>11058</v>
      </c>
      <c r="C2593" t="e">
        <f>VLOOKUP(A2593,prot_stoic!O2592:R3992,2,FALSE)</f>
        <v>#N/A</v>
      </c>
      <c r="D2593">
        <f t="shared" si="40"/>
        <v>0</v>
      </c>
    </row>
    <row r="2594" spans="1:4" x14ac:dyDescent="0.2">
      <c r="A2594" t="s">
        <v>11061</v>
      </c>
      <c r="B2594" t="s">
        <v>11062</v>
      </c>
      <c r="C2594" t="e">
        <f>VLOOKUP(A2594,prot_stoic!O2593:R3993,2,FALSE)</f>
        <v>#N/A</v>
      </c>
      <c r="D2594">
        <f t="shared" si="40"/>
        <v>0</v>
      </c>
    </row>
    <row r="2595" spans="1:4" x14ac:dyDescent="0.2">
      <c r="A2595" t="s">
        <v>11064</v>
      </c>
      <c r="B2595" t="s">
        <v>11065</v>
      </c>
      <c r="C2595" t="e">
        <f>VLOOKUP(A2595,prot_stoic!O2594:R3994,2,FALSE)</f>
        <v>#N/A</v>
      </c>
      <c r="D2595">
        <f t="shared" si="40"/>
        <v>0</v>
      </c>
    </row>
    <row r="2596" spans="1:4" x14ac:dyDescent="0.2">
      <c r="A2596" t="s">
        <v>11066</v>
      </c>
      <c r="B2596" t="s">
        <v>11067</v>
      </c>
      <c r="C2596" t="e">
        <f>VLOOKUP(A2596,prot_stoic!O2595:R3995,2,FALSE)</f>
        <v>#N/A</v>
      </c>
      <c r="D2596">
        <f t="shared" si="40"/>
        <v>0</v>
      </c>
    </row>
    <row r="2597" spans="1:4" x14ac:dyDescent="0.2">
      <c r="A2597" t="s">
        <v>11068</v>
      </c>
      <c r="B2597" t="s">
        <v>11069</v>
      </c>
      <c r="C2597" t="e">
        <f>VLOOKUP(A2597,prot_stoic!O2596:R3996,2,FALSE)</f>
        <v>#N/A</v>
      </c>
      <c r="D2597">
        <f t="shared" si="40"/>
        <v>0</v>
      </c>
    </row>
    <row r="2598" spans="1:4" x14ac:dyDescent="0.2">
      <c r="A2598" t="s">
        <v>11071</v>
      </c>
      <c r="B2598" t="s">
        <v>11072</v>
      </c>
      <c r="C2598" t="e">
        <f>VLOOKUP(A2598,prot_stoic!O2597:R3997,2,FALSE)</f>
        <v>#N/A</v>
      </c>
      <c r="D2598">
        <f t="shared" si="40"/>
        <v>0</v>
      </c>
    </row>
    <row r="2599" spans="1:4" x14ac:dyDescent="0.2">
      <c r="A2599" t="s">
        <v>11073</v>
      </c>
      <c r="B2599" t="s">
        <v>11074</v>
      </c>
      <c r="C2599" t="e">
        <f>VLOOKUP(A2599,prot_stoic!O2598:R3998,2,FALSE)</f>
        <v>#N/A</v>
      </c>
      <c r="D2599">
        <f t="shared" si="40"/>
        <v>0</v>
      </c>
    </row>
    <row r="2600" spans="1:4" x14ac:dyDescent="0.2">
      <c r="A2600" t="s">
        <v>11076</v>
      </c>
      <c r="B2600" t="s">
        <v>11077</v>
      </c>
      <c r="C2600" t="e">
        <f>VLOOKUP(A2600,prot_stoic!O2599:R3999,2,FALSE)</f>
        <v>#N/A</v>
      </c>
      <c r="D2600">
        <f t="shared" si="40"/>
        <v>0</v>
      </c>
    </row>
    <row r="2601" spans="1:4" x14ac:dyDescent="0.2">
      <c r="A2601" t="s">
        <v>11078</v>
      </c>
      <c r="B2601" t="s">
        <v>11079</v>
      </c>
      <c r="C2601" t="e">
        <f>VLOOKUP(A2601,prot_stoic!O2600:R4000,2,FALSE)</f>
        <v>#N/A</v>
      </c>
      <c r="D2601">
        <f t="shared" si="40"/>
        <v>0</v>
      </c>
    </row>
    <row r="2602" spans="1:4" x14ac:dyDescent="0.2">
      <c r="A2602" t="s">
        <v>11080</v>
      </c>
      <c r="B2602" t="s">
        <v>11081</v>
      </c>
      <c r="C2602" t="e">
        <f>VLOOKUP(A2602,prot_stoic!O2601:R4001,2,FALSE)</f>
        <v>#N/A</v>
      </c>
      <c r="D2602">
        <f t="shared" si="40"/>
        <v>0</v>
      </c>
    </row>
    <row r="2603" spans="1:4" x14ac:dyDescent="0.2">
      <c r="A2603" t="s">
        <v>11083</v>
      </c>
      <c r="B2603" t="s">
        <v>11084</v>
      </c>
      <c r="C2603" t="e">
        <f>VLOOKUP(A2603,prot_stoic!O2602:R4002,2,FALSE)</f>
        <v>#N/A</v>
      </c>
      <c r="D2603">
        <f t="shared" si="40"/>
        <v>0</v>
      </c>
    </row>
    <row r="2604" spans="1:4" x14ac:dyDescent="0.2">
      <c r="A2604" t="s">
        <v>11085</v>
      </c>
      <c r="B2604" t="s">
        <v>11086</v>
      </c>
      <c r="C2604" t="e">
        <f>VLOOKUP(A2604,prot_stoic!O2603:R4003,2,FALSE)</f>
        <v>#N/A</v>
      </c>
      <c r="D2604">
        <f t="shared" si="40"/>
        <v>0</v>
      </c>
    </row>
    <row r="2605" spans="1:4" x14ac:dyDescent="0.2">
      <c r="A2605" t="s">
        <v>11087</v>
      </c>
      <c r="B2605" t="s">
        <v>11088</v>
      </c>
      <c r="C2605" t="e">
        <f>VLOOKUP(A2605,prot_stoic!O2604:R4004,2,FALSE)</f>
        <v>#N/A</v>
      </c>
      <c r="D2605">
        <f t="shared" si="40"/>
        <v>0</v>
      </c>
    </row>
    <row r="2606" spans="1:4" x14ac:dyDescent="0.2">
      <c r="A2606" t="s">
        <v>11089</v>
      </c>
      <c r="B2606" t="s">
        <v>11090</v>
      </c>
      <c r="C2606" t="e">
        <f>VLOOKUP(A2606,prot_stoic!O2605:R4005,2,FALSE)</f>
        <v>#N/A</v>
      </c>
      <c r="D2606">
        <f t="shared" si="40"/>
        <v>0</v>
      </c>
    </row>
    <row r="2607" spans="1:4" x14ac:dyDescent="0.2">
      <c r="A2607" t="s">
        <v>11092</v>
      </c>
      <c r="B2607" t="s">
        <v>11093</v>
      </c>
      <c r="C2607" t="e">
        <f>VLOOKUP(A2607,prot_stoic!O2606:R4006,2,FALSE)</f>
        <v>#N/A</v>
      </c>
      <c r="D2607">
        <f t="shared" si="40"/>
        <v>0</v>
      </c>
    </row>
    <row r="2608" spans="1:4" x14ac:dyDescent="0.2">
      <c r="A2608" t="s">
        <v>11095</v>
      </c>
      <c r="B2608" t="s">
        <v>11096</v>
      </c>
      <c r="C2608" t="e">
        <f>VLOOKUP(A2608,prot_stoic!O2607:R4007,2,FALSE)</f>
        <v>#N/A</v>
      </c>
      <c r="D2608">
        <f t="shared" si="40"/>
        <v>0</v>
      </c>
    </row>
    <row r="2609" spans="1:4" x14ac:dyDescent="0.2">
      <c r="A2609" t="s">
        <v>11097</v>
      </c>
      <c r="B2609" t="s">
        <v>11098</v>
      </c>
      <c r="C2609" t="e">
        <f>VLOOKUP(A2609,prot_stoic!O2608:R4008,2,FALSE)</f>
        <v>#N/A</v>
      </c>
      <c r="D2609">
        <f t="shared" si="40"/>
        <v>0</v>
      </c>
    </row>
    <row r="2610" spans="1:4" x14ac:dyDescent="0.2">
      <c r="A2610" t="s">
        <v>11099</v>
      </c>
      <c r="B2610" t="s">
        <v>6552</v>
      </c>
      <c r="C2610" t="e">
        <f>VLOOKUP(A2610,prot_stoic!O2609:R4009,2,FALSE)</f>
        <v>#N/A</v>
      </c>
      <c r="D2610">
        <f t="shared" si="40"/>
        <v>0</v>
      </c>
    </row>
    <row r="2611" spans="1:4" x14ac:dyDescent="0.2">
      <c r="A2611" t="s">
        <v>11101</v>
      </c>
      <c r="B2611" t="s">
        <v>6552</v>
      </c>
      <c r="C2611" t="e">
        <f>VLOOKUP(A2611,prot_stoic!O2610:R4010,2,FALSE)</f>
        <v>#N/A</v>
      </c>
      <c r="D2611">
        <f t="shared" si="40"/>
        <v>0</v>
      </c>
    </row>
    <row r="2612" spans="1:4" x14ac:dyDescent="0.2">
      <c r="A2612" t="s">
        <v>11102</v>
      </c>
      <c r="B2612" t="s">
        <v>6552</v>
      </c>
      <c r="C2612" t="e">
        <f>VLOOKUP(A2612,prot_stoic!O2611:R4011,2,FALSE)</f>
        <v>#N/A</v>
      </c>
      <c r="D2612">
        <f t="shared" si="40"/>
        <v>0</v>
      </c>
    </row>
    <row r="2613" spans="1:4" x14ac:dyDescent="0.2">
      <c r="A2613" t="s">
        <v>11104</v>
      </c>
      <c r="B2613" t="s">
        <v>6552</v>
      </c>
      <c r="C2613" t="e">
        <f>VLOOKUP(A2613,prot_stoic!O2612:R4012,2,FALSE)</f>
        <v>#N/A</v>
      </c>
      <c r="D2613">
        <f t="shared" si="40"/>
        <v>0</v>
      </c>
    </row>
    <row r="2614" spans="1:4" x14ac:dyDescent="0.2">
      <c r="A2614" t="s">
        <v>11106</v>
      </c>
      <c r="B2614" t="s">
        <v>6552</v>
      </c>
      <c r="C2614" t="e">
        <f>VLOOKUP(A2614,prot_stoic!O2613:R4013,2,FALSE)</f>
        <v>#N/A</v>
      </c>
      <c r="D2614">
        <f t="shared" si="40"/>
        <v>0</v>
      </c>
    </row>
    <row r="2615" spans="1:4" x14ac:dyDescent="0.2">
      <c r="A2615" t="s">
        <v>11108</v>
      </c>
      <c r="B2615" t="s">
        <v>6552</v>
      </c>
      <c r="C2615" t="e">
        <f>VLOOKUP(A2615,prot_stoic!O2614:R4014,2,FALSE)</f>
        <v>#N/A</v>
      </c>
      <c r="D2615">
        <f t="shared" si="40"/>
        <v>0</v>
      </c>
    </row>
    <row r="2616" spans="1:4" x14ac:dyDescent="0.2">
      <c r="A2616" t="s">
        <v>11109</v>
      </c>
      <c r="B2616" t="s">
        <v>6552</v>
      </c>
      <c r="C2616" t="e">
        <f>VLOOKUP(A2616,prot_stoic!O2615:R4015,2,FALSE)</f>
        <v>#N/A</v>
      </c>
      <c r="D2616">
        <f t="shared" si="40"/>
        <v>0</v>
      </c>
    </row>
    <row r="2617" spans="1:4" x14ac:dyDescent="0.2">
      <c r="A2617" t="s">
        <v>11110</v>
      </c>
      <c r="B2617" t="s">
        <v>6552</v>
      </c>
      <c r="C2617" t="e">
        <f>VLOOKUP(A2617,prot_stoic!O2616:R4016,2,FALSE)</f>
        <v>#N/A</v>
      </c>
      <c r="D2617">
        <f t="shared" si="40"/>
        <v>0</v>
      </c>
    </row>
    <row r="2618" spans="1:4" x14ac:dyDescent="0.2">
      <c r="A2618" t="s">
        <v>11113</v>
      </c>
      <c r="B2618" t="s">
        <v>6552</v>
      </c>
      <c r="C2618" t="e">
        <f>VLOOKUP(A2618,prot_stoic!O2617:R4017,2,FALSE)</f>
        <v>#N/A</v>
      </c>
      <c r="D2618">
        <f t="shared" si="40"/>
        <v>0</v>
      </c>
    </row>
    <row r="2619" spans="1:4" x14ac:dyDescent="0.2">
      <c r="A2619" t="s">
        <v>11114</v>
      </c>
      <c r="B2619" t="s">
        <v>6552</v>
      </c>
      <c r="C2619" t="e">
        <f>VLOOKUP(A2619,prot_stoic!O2618:R4018,2,FALSE)</f>
        <v>#N/A</v>
      </c>
      <c r="D2619">
        <f t="shared" si="40"/>
        <v>0</v>
      </c>
    </row>
    <row r="2620" spans="1:4" x14ac:dyDescent="0.2">
      <c r="A2620" t="s">
        <v>11116</v>
      </c>
      <c r="B2620" t="s">
        <v>6552</v>
      </c>
      <c r="C2620" t="e">
        <f>VLOOKUP(A2620,prot_stoic!O2619:R4019,2,FALSE)</f>
        <v>#N/A</v>
      </c>
      <c r="D2620">
        <f t="shared" si="40"/>
        <v>0</v>
      </c>
    </row>
    <row r="2621" spans="1:4" x14ac:dyDescent="0.2">
      <c r="A2621" t="s">
        <v>11118</v>
      </c>
      <c r="B2621" t="s">
        <v>6552</v>
      </c>
      <c r="C2621" t="e">
        <f>VLOOKUP(A2621,prot_stoic!O2620:R4020,2,FALSE)</f>
        <v>#N/A</v>
      </c>
      <c r="D2621">
        <f t="shared" si="40"/>
        <v>0</v>
      </c>
    </row>
    <row r="2622" spans="1:4" x14ac:dyDescent="0.2">
      <c r="A2622" t="s">
        <v>11120</v>
      </c>
      <c r="B2622" t="s">
        <v>11121</v>
      </c>
      <c r="C2622" t="e">
        <f>VLOOKUP(A2622,prot_stoic!O2621:R4021,2,FALSE)</f>
        <v>#N/A</v>
      </c>
      <c r="D2622">
        <f t="shared" si="40"/>
        <v>0</v>
      </c>
    </row>
    <row r="2623" spans="1:4" x14ac:dyDescent="0.2">
      <c r="A2623" t="s">
        <v>11122</v>
      </c>
      <c r="B2623" t="s">
        <v>11123</v>
      </c>
      <c r="C2623" t="e">
        <f>VLOOKUP(A2623,prot_stoic!O2622:R4022,2,FALSE)</f>
        <v>#N/A</v>
      </c>
      <c r="D2623">
        <f t="shared" si="40"/>
        <v>0</v>
      </c>
    </row>
    <row r="2624" spans="1:4" x14ac:dyDescent="0.2">
      <c r="A2624" t="s">
        <v>11124</v>
      </c>
      <c r="B2624" t="s">
        <v>11125</v>
      </c>
      <c r="C2624" t="e">
        <f>VLOOKUP(A2624,prot_stoic!O2623:R4023,2,FALSE)</f>
        <v>#N/A</v>
      </c>
      <c r="D2624">
        <f t="shared" si="40"/>
        <v>0</v>
      </c>
    </row>
    <row r="2625" spans="1:4" x14ac:dyDescent="0.2">
      <c r="A2625" t="s">
        <v>11126</v>
      </c>
      <c r="B2625" t="s">
        <v>11127</v>
      </c>
      <c r="C2625" t="e">
        <f>VLOOKUP(A2625,prot_stoic!O2624:R4024,2,FALSE)</f>
        <v>#N/A</v>
      </c>
      <c r="D2625">
        <f t="shared" si="40"/>
        <v>0</v>
      </c>
    </row>
    <row r="2626" spans="1:4" x14ac:dyDescent="0.2">
      <c r="A2626" t="s">
        <v>11128</v>
      </c>
      <c r="B2626" t="s">
        <v>11129</v>
      </c>
      <c r="C2626" t="e">
        <f>VLOOKUP(A2626,prot_stoic!O2625:R4025,2,FALSE)</f>
        <v>#N/A</v>
      </c>
      <c r="D2626">
        <f t="shared" si="40"/>
        <v>0</v>
      </c>
    </row>
    <row r="2627" spans="1:4" x14ac:dyDescent="0.2">
      <c r="A2627" t="s">
        <v>11130</v>
      </c>
      <c r="B2627" t="s">
        <v>11131</v>
      </c>
      <c r="C2627" t="e">
        <f>VLOOKUP(A2627,prot_stoic!O2626:R4026,2,FALSE)</f>
        <v>#N/A</v>
      </c>
      <c r="D2627">
        <f t="shared" si="40"/>
        <v>0</v>
      </c>
    </row>
    <row r="2628" spans="1:4" x14ac:dyDescent="0.2">
      <c r="A2628" t="s">
        <v>11132</v>
      </c>
      <c r="B2628" t="s">
        <v>11133</v>
      </c>
      <c r="C2628" t="e">
        <f>VLOOKUP(A2628,prot_stoic!O2627:R4027,2,FALSE)</f>
        <v>#N/A</v>
      </c>
      <c r="D2628">
        <f t="shared" ref="D2628:D2691" si="41">IF(ISNA(C2628),0,1)</f>
        <v>0</v>
      </c>
    </row>
    <row r="2629" spans="1:4" x14ac:dyDescent="0.2">
      <c r="A2629" t="s">
        <v>11134</v>
      </c>
      <c r="B2629" t="s">
        <v>11135</v>
      </c>
      <c r="C2629" t="e">
        <f>VLOOKUP(A2629,prot_stoic!O2628:R4028,2,FALSE)</f>
        <v>#N/A</v>
      </c>
      <c r="D2629">
        <f t="shared" si="41"/>
        <v>0</v>
      </c>
    </row>
    <row r="2630" spans="1:4" x14ac:dyDescent="0.2">
      <c r="A2630" t="s">
        <v>11136</v>
      </c>
      <c r="B2630" t="s">
        <v>11137</v>
      </c>
      <c r="C2630" t="e">
        <f>VLOOKUP(A2630,prot_stoic!O2629:R4029,2,FALSE)</f>
        <v>#N/A</v>
      </c>
      <c r="D2630">
        <f t="shared" si="41"/>
        <v>0</v>
      </c>
    </row>
    <row r="2631" spans="1:4" x14ac:dyDescent="0.2">
      <c r="A2631" t="s">
        <v>11138</v>
      </c>
      <c r="B2631" t="s">
        <v>11139</v>
      </c>
      <c r="C2631" t="e">
        <f>VLOOKUP(A2631,prot_stoic!O2630:R4030,2,FALSE)</f>
        <v>#N/A</v>
      </c>
      <c r="D2631">
        <f t="shared" si="41"/>
        <v>0</v>
      </c>
    </row>
    <row r="2632" spans="1:4" x14ac:dyDescent="0.2">
      <c r="A2632" t="s">
        <v>11141</v>
      </c>
      <c r="B2632" t="s">
        <v>11142</v>
      </c>
      <c r="C2632" t="e">
        <f>VLOOKUP(A2632,prot_stoic!O2631:R4031,2,FALSE)</f>
        <v>#N/A</v>
      </c>
      <c r="D2632">
        <f t="shared" si="41"/>
        <v>0</v>
      </c>
    </row>
    <row r="2633" spans="1:4" x14ac:dyDescent="0.2">
      <c r="A2633" t="s">
        <v>11143</v>
      </c>
      <c r="B2633" t="s">
        <v>11144</v>
      </c>
      <c r="C2633" t="e">
        <f>VLOOKUP(A2633,prot_stoic!O2632:R4032,2,FALSE)</f>
        <v>#N/A</v>
      </c>
      <c r="D2633">
        <f t="shared" si="41"/>
        <v>0</v>
      </c>
    </row>
    <row r="2634" spans="1:4" x14ac:dyDescent="0.2">
      <c r="A2634" t="s">
        <v>11146</v>
      </c>
      <c r="B2634" t="s">
        <v>11147</v>
      </c>
      <c r="C2634" t="e">
        <f>VLOOKUP(A2634,prot_stoic!O2633:R4033,2,FALSE)</f>
        <v>#N/A</v>
      </c>
      <c r="D2634">
        <f t="shared" si="41"/>
        <v>0</v>
      </c>
    </row>
    <row r="2635" spans="1:4" x14ac:dyDescent="0.2">
      <c r="A2635" t="s">
        <v>11149</v>
      </c>
      <c r="B2635" t="s">
        <v>11147</v>
      </c>
      <c r="C2635" t="e">
        <f>VLOOKUP(A2635,prot_stoic!O2634:R4034,2,FALSE)</f>
        <v>#N/A</v>
      </c>
      <c r="D2635">
        <f t="shared" si="41"/>
        <v>0</v>
      </c>
    </row>
    <row r="2636" spans="1:4" x14ac:dyDescent="0.2">
      <c r="A2636" t="s">
        <v>11150</v>
      </c>
      <c r="B2636" t="s">
        <v>11147</v>
      </c>
      <c r="C2636" t="e">
        <f>VLOOKUP(A2636,prot_stoic!O2635:R4035,2,FALSE)</f>
        <v>#N/A</v>
      </c>
      <c r="D2636">
        <f t="shared" si="41"/>
        <v>0</v>
      </c>
    </row>
    <row r="2637" spans="1:4" x14ac:dyDescent="0.2">
      <c r="A2637" t="s">
        <v>11153</v>
      </c>
      <c r="B2637" t="s">
        <v>11154</v>
      </c>
      <c r="C2637" t="e">
        <f>VLOOKUP(A2637,prot_stoic!O2636:R4036,2,FALSE)</f>
        <v>#N/A</v>
      </c>
      <c r="D2637">
        <f t="shared" si="41"/>
        <v>0</v>
      </c>
    </row>
    <row r="2638" spans="1:4" x14ac:dyDescent="0.2">
      <c r="A2638" t="s">
        <v>11155</v>
      </c>
      <c r="B2638" t="s">
        <v>11156</v>
      </c>
      <c r="C2638" t="e">
        <f>VLOOKUP(A2638,prot_stoic!O2637:R4037,2,FALSE)</f>
        <v>#N/A</v>
      </c>
      <c r="D2638">
        <f t="shared" si="41"/>
        <v>0</v>
      </c>
    </row>
    <row r="2639" spans="1:4" x14ac:dyDescent="0.2">
      <c r="A2639" t="s">
        <v>11158</v>
      </c>
      <c r="B2639" t="s">
        <v>11159</v>
      </c>
      <c r="C2639" t="e">
        <f>VLOOKUP(A2639,prot_stoic!O2638:R4038,2,FALSE)</f>
        <v>#N/A</v>
      </c>
      <c r="D2639">
        <f t="shared" si="41"/>
        <v>0</v>
      </c>
    </row>
    <row r="2640" spans="1:4" x14ac:dyDescent="0.2">
      <c r="A2640" t="s">
        <v>11161</v>
      </c>
      <c r="B2640" t="s">
        <v>10917</v>
      </c>
      <c r="C2640" t="e">
        <f>VLOOKUP(A2640,prot_stoic!O2639:R4039,2,FALSE)</f>
        <v>#N/A</v>
      </c>
      <c r="D2640">
        <f t="shared" si="41"/>
        <v>0</v>
      </c>
    </row>
    <row r="2641" spans="1:4" x14ac:dyDescent="0.2">
      <c r="A2641" t="s">
        <v>11163</v>
      </c>
      <c r="B2641" t="s">
        <v>10917</v>
      </c>
      <c r="C2641" t="e">
        <f>VLOOKUP(A2641,prot_stoic!O2640:R4040,2,FALSE)</f>
        <v>#N/A</v>
      </c>
      <c r="D2641">
        <f t="shared" si="41"/>
        <v>0</v>
      </c>
    </row>
    <row r="2642" spans="1:4" x14ac:dyDescent="0.2">
      <c r="A2642" t="s">
        <v>11165</v>
      </c>
      <c r="B2642" t="s">
        <v>11166</v>
      </c>
      <c r="C2642" t="e">
        <f>VLOOKUP(A2642,prot_stoic!O2641:R4041,2,FALSE)</f>
        <v>#N/A</v>
      </c>
      <c r="D2642">
        <f t="shared" si="41"/>
        <v>0</v>
      </c>
    </row>
    <row r="2643" spans="1:4" x14ac:dyDescent="0.2">
      <c r="A2643" t="s">
        <v>11168</v>
      </c>
      <c r="B2643" t="s">
        <v>11169</v>
      </c>
      <c r="C2643" t="e">
        <f>VLOOKUP(A2643,prot_stoic!O2642:R4042,2,FALSE)</f>
        <v>#N/A</v>
      </c>
      <c r="D2643">
        <f t="shared" si="41"/>
        <v>0</v>
      </c>
    </row>
    <row r="2644" spans="1:4" x14ac:dyDescent="0.2">
      <c r="A2644" t="s">
        <v>11170</v>
      </c>
      <c r="B2644" t="s">
        <v>11169</v>
      </c>
      <c r="C2644" t="e">
        <f>VLOOKUP(A2644,prot_stoic!O2643:R4043,2,FALSE)</f>
        <v>#N/A</v>
      </c>
      <c r="D2644">
        <f t="shared" si="41"/>
        <v>0</v>
      </c>
    </row>
    <row r="2645" spans="1:4" x14ac:dyDescent="0.2">
      <c r="A2645" t="s">
        <v>11171</v>
      </c>
      <c r="B2645" t="s">
        <v>11172</v>
      </c>
      <c r="C2645" t="e">
        <f>VLOOKUP(A2645,prot_stoic!O2644:R4044,2,FALSE)</f>
        <v>#N/A</v>
      </c>
      <c r="D2645">
        <f t="shared" si="41"/>
        <v>0</v>
      </c>
    </row>
    <row r="2646" spans="1:4" x14ac:dyDescent="0.2">
      <c r="A2646" t="s">
        <v>11174</v>
      </c>
      <c r="B2646" t="s">
        <v>11175</v>
      </c>
      <c r="C2646" t="e">
        <f>VLOOKUP(A2646,prot_stoic!O2645:R4045,2,FALSE)</f>
        <v>#N/A</v>
      </c>
      <c r="D2646">
        <f t="shared" si="41"/>
        <v>0</v>
      </c>
    </row>
    <row r="2647" spans="1:4" x14ac:dyDescent="0.2">
      <c r="A2647" t="s">
        <v>11176</v>
      </c>
      <c r="B2647" t="s">
        <v>11177</v>
      </c>
      <c r="C2647" t="e">
        <f>VLOOKUP(A2647,prot_stoic!O2646:R4046,2,FALSE)</f>
        <v>#N/A</v>
      </c>
      <c r="D2647">
        <f t="shared" si="41"/>
        <v>0</v>
      </c>
    </row>
    <row r="2648" spans="1:4" x14ac:dyDescent="0.2">
      <c r="A2648" t="s">
        <v>11178</v>
      </c>
      <c r="B2648" t="s">
        <v>10833</v>
      </c>
      <c r="C2648" t="e">
        <f>VLOOKUP(A2648,prot_stoic!O2647:R4047,2,FALSE)</f>
        <v>#N/A</v>
      </c>
      <c r="D2648">
        <f t="shared" si="41"/>
        <v>0</v>
      </c>
    </row>
    <row r="2649" spans="1:4" x14ac:dyDescent="0.2">
      <c r="A2649" t="s">
        <v>11180</v>
      </c>
      <c r="B2649" t="s">
        <v>11181</v>
      </c>
      <c r="C2649" t="e">
        <f>VLOOKUP(A2649,prot_stoic!O2648:R4048,2,FALSE)</f>
        <v>#N/A</v>
      </c>
      <c r="D2649">
        <f t="shared" si="41"/>
        <v>0</v>
      </c>
    </row>
    <row r="2650" spans="1:4" x14ac:dyDescent="0.2">
      <c r="A2650" t="s">
        <v>11183</v>
      </c>
      <c r="B2650" t="s">
        <v>11184</v>
      </c>
      <c r="C2650" t="e">
        <f>VLOOKUP(A2650,prot_stoic!O2649:R4049,2,FALSE)</f>
        <v>#N/A</v>
      </c>
      <c r="D2650">
        <f t="shared" si="41"/>
        <v>0</v>
      </c>
    </row>
    <row r="2651" spans="1:4" x14ac:dyDescent="0.2">
      <c r="A2651" t="s">
        <v>11187</v>
      </c>
      <c r="B2651" t="s">
        <v>11188</v>
      </c>
      <c r="C2651" t="e">
        <f>VLOOKUP(A2651,prot_stoic!O2650:R4050,2,FALSE)</f>
        <v>#N/A</v>
      </c>
      <c r="D2651">
        <f t="shared" si="41"/>
        <v>0</v>
      </c>
    </row>
    <row r="2652" spans="1:4" x14ac:dyDescent="0.2">
      <c r="A2652" t="s">
        <v>11191</v>
      </c>
      <c r="B2652" t="s">
        <v>11192</v>
      </c>
      <c r="C2652" t="e">
        <f>VLOOKUP(A2652,prot_stoic!O2651:R4051,2,FALSE)</f>
        <v>#N/A</v>
      </c>
      <c r="D2652">
        <f t="shared" si="41"/>
        <v>0</v>
      </c>
    </row>
    <row r="2653" spans="1:4" x14ac:dyDescent="0.2">
      <c r="A2653" t="s">
        <v>11193</v>
      </c>
      <c r="B2653" t="s">
        <v>11194</v>
      </c>
      <c r="C2653" t="e">
        <f>VLOOKUP(A2653,prot_stoic!O2652:R4052,2,FALSE)</f>
        <v>#N/A</v>
      </c>
      <c r="D2653">
        <f t="shared" si="41"/>
        <v>0</v>
      </c>
    </row>
    <row r="2654" spans="1:4" x14ac:dyDescent="0.2">
      <c r="A2654" t="s">
        <v>11196</v>
      </c>
      <c r="B2654" t="s">
        <v>11197</v>
      </c>
      <c r="C2654" t="e">
        <f>VLOOKUP(A2654,prot_stoic!O2653:R4053,2,FALSE)</f>
        <v>#N/A</v>
      </c>
      <c r="D2654">
        <f t="shared" si="41"/>
        <v>0</v>
      </c>
    </row>
    <row r="2655" spans="1:4" x14ac:dyDescent="0.2">
      <c r="A2655" t="s">
        <v>11199</v>
      </c>
      <c r="B2655" t="s">
        <v>11200</v>
      </c>
      <c r="C2655" t="e">
        <f>VLOOKUP(A2655,prot_stoic!O2654:R4054,2,FALSE)</f>
        <v>#N/A</v>
      </c>
      <c r="D2655">
        <f t="shared" si="41"/>
        <v>0</v>
      </c>
    </row>
    <row r="2656" spans="1:4" x14ac:dyDescent="0.2">
      <c r="A2656" t="s">
        <v>11201</v>
      </c>
      <c r="B2656" t="s">
        <v>11202</v>
      </c>
      <c r="C2656" t="e">
        <f>VLOOKUP(A2656,prot_stoic!O2655:R4055,2,FALSE)</f>
        <v>#N/A</v>
      </c>
      <c r="D2656">
        <f t="shared" si="41"/>
        <v>0</v>
      </c>
    </row>
    <row r="2657" spans="1:4" x14ac:dyDescent="0.2">
      <c r="A2657" t="s">
        <v>11204</v>
      </c>
      <c r="B2657" t="s">
        <v>11205</v>
      </c>
      <c r="C2657" t="e">
        <f>VLOOKUP(A2657,prot_stoic!O2656:R4056,2,FALSE)</f>
        <v>#N/A</v>
      </c>
      <c r="D2657">
        <f t="shared" si="41"/>
        <v>0</v>
      </c>
    </row>
    <row r="2658" spans="1:4" x14ac:dyDescent="0.2">
      <c r="A2658" t="s">
        <v>11206</v>
      </c>
      <c r="B2658" t="s">
        <v>11207</v>
      </c>
      <c r="C2658" t="e">
        <f>VLOOKUP(A2658,prot_stoic!O2657:R4057,2,FALSE)</f>
        <v>#N/A</v>
      </c>
      <c r="D2658">
        <f t="shared" si="41"/>
        <v>0</v>
      </c>
    </row>
    <row r="2659" spans="1:4" x14ac:dyDescent="0.2">
      <c r="A2659" t="s">
        <v>11209</v>
      </c>
      <c r="B2659" t="s">
        <v>11210</v>
      </c>
      <c r="C2659" t="e">
        <f>VLOOKUP(A2659,prot_stoic!O2658:R4058,2,FALSE)</f>
        <v>#N/A</v>
      </c>
      <c r="D2659">
        <f t="shared" si="41"/>
        <v>0</v>
      </c>
    </row>
    <row r="2660" spans="1:4" x14ac:dyDescent="0.2">
      <c r="A2660" t="s">
        <v>11211</v>
      </c>
      <c r="B2660" t="s">
        <v>11212</v>
      </c>
      <c r="C2660" t="e">
        <f>VLOOKUP(A2660,prot_stoic!O2659:R4059,2,FALSE)</f>
        <v>#N/A</v>
      </c>
      <c r="D2660">
        <f t="shared" si="41"/>
        <v>0</v>
      </c>
    </row>
    <row r="2661" spans="1:4" x14ac:dyDescent="0.2">
      <c r="A2661" t="s">
        <v>11213</v>
      </c>
      <c r="B2661" t="s">
        <v>11212</v>
      </c>
      <c r="C2661" t="e">
        <f>VLOOKUP(A2661,prot_stoic!O2660:R4060,2,FALSE)</f>
        <v>#N/A</v>
      </c>
      <c r="D2661">
        <f t="shared" si="41"/>
        <v>0</v>
      </c>
    </row>
    <row r="2662" spans="1:4" x14ac:dyDescent="0.2">
      <c r="A2662" t="s">
        <v>11214</v>
      </c>
      <c r="B2662" t="s">
        <v>11215</v>
      </c>
      <c r="C2662" t="e">
        <f>VLOOKUP(A2662,prot_stoic!O2661:R4061,2,FALSE)</f>
        <v>#N/A</v>
      </c>
      <c r="D2662">
        <f t="shared" si="41"/>
        <v>0</v>
      </c>
    </row>
    <row r="2663" spans="1:4" x14ac:dyDescent="0.2">
      <c r="A2663" t="s">
        <v>11216</v>
      </c>
      <c r="B2663" t="s">
        <v>11217</v>
      </c>
      <c r="C2663" t="e">
        <f>VLOOKUP(A2663,prot_stoic!O2662:R4062,2,FALSE)</f>
        <v>#N/A</v>
      </c>
      <c r="D2663">
        <f t="shared" si="41"/>
        <v>0</v>
      </c>
    </row>
    <row r="2664" spans="1:4" x14ac:dyDescent="0.2">
      <c r="A2664" t="s">
        <v>11219</v>
      </c>
      <c r="B2664" t="s">
        <v>11220</v>
      </c>
      <c r="C2664" t="e">
        <f>VLOOKUP(A2664,prot_stoic!O2663:R4063,2,FALSE)</f>
        <v>#N/A</v>
      </c>
      <c r="D2664">
        <f t="shared" si="41"/>
        <v>0</v>
      </c>
    </row>
    <row r="2665" spans="1:4" x14ac:dyDescent="0.2">
      <c r="A2665" t="s">
        <v>11222</v>
      </c>
      <c r="B2665" t="s">
        <v>11223</v>
      </c>
      <c r="C2665" t="e">
        <f>VLOOKUP(A2665,prot_stoic!O2664:R4064,2,FALSE)</f>
        <v>#N/A</v>
      </c>
      <c r="D2665">
        <f t="shared" si="41"/>
        <v>0</v>
      </c>
    </row>
    <row r="2666" spans="1:4" x14ac:dyDescent="0.2">
      <c r="A2666" t="s">
        <v>11224</v>
      </c>
      <c r="B2666" t="s">
        <v>11225</v>
      </c>
      <c r="C2666" t="e">
        <f>VLOOKUP(A2666,prot_stoic!O2665:R4065,2,FALSE)</f>
        <v>#N/A</v>
      </c>
      <c r="D2666">
        <f t="shared" si="41"/>
        <v>0</v>
      </c>
    </row>
    <row r="2667" spans="1:4" x14ac:dyDescent="0.2">
      <c r="A2667" t="s">
        <v>11226</v>
      </c>
      <c r="B2667" t="s">
        <v>11227</v>
      </c>
      <c r="C2667" t="e">
        <f>VLOOKUP(A2667,prot_stoic!O2666:R4066,2,FALSE)</f>
        <v>#N/A</v>
      </c>
      <c r="D2667">
        <f t="shared" si="41"/>
        <v>0</v>
      </c>
    </row>
    <row r="2668" spans="1:4" x14ac:dyDescent="0.2">
      <c r="A2668" t="s">
        <v>11229</v>
      </c>
      <c r="B2668" t="s">
        <v>11230</v>
      </c>
      <c r="C2668" t="e">
        <f>VLOOKUP(A2668,prot_stoic!O2667:R4067,2,FALSE)</f>
        <v>#N/A</v>
      </c>
      <c r="D2668">
        <f t="shared" si="41"/>
        <v>0</v>
      </c>
    </row>
    <row r="2669" spans="1:4" x14ac:dyDescent="0.2">
      <c r="A2669" t="s">
        <v>11232</v>
      </c>
      <c r="B2669" t="s">
        <v>11233</v>
      </c>
      <c r="C2669" t="e">
        <f>VLOOKUP(A2669,prot_stoic!O2668:R4068,2,FALSE)</f>
        <v>#N/A</v>
      </c>
      <c r="D2669">
        <f t="shared" si="41"/>
        <v>0</v>
      </c>
    </row>
    <row r="2670" spans="1:4" x14ac:dyDescent="0.2">
      <c r="A2670" t="s">
        <v>11234</v>
      </c>
      <c r="B2670" t="s">
        <v>11235</v>
      </c>
      <c r="C2670" t="e">
        <f>VLOOKUP(A2670,prot_stoic!O2669:R4069,2,FALSE)</f>
        <v>#N/A</v>
      </c>
      <c r="D2670">
        <f t="shared" si="41"/>
        <v>0</v>
      </c>
    </row>
    <row r="2671" spans="1:4" x14ac:dyDescent="0.2">
      <c r="A2671" t="s">
        <v>11236</v>
      </c>
      <c r="B2671" t="s">
        <v>11237</v>
      </c>
      <c r="C2671" t="e">
        <f>VLOOKUP(A2671,prot_stoic!O2670:R4070,2,FALSE)</f>
        <v>#N/A</v>
      </c>
      <c r="D2671">
        <f t="shared" si="41"/>
        <v>0</v>
      </c>
    </row>
    <row r="2672" spans="1:4" x14ac:dyDescent="0.2">
      <c r="A2672" t="s">
        <v>11238</v>
      </c>
      <c r="B2672" t="s">
        <v>11239</v>
      </c>
      <c r="C2672" t="e">
        <f>VLOOKUP(A2672,prot_stoic!O2671:R4071,2,FALSE)</f>
        <v>#N/A</v>
      </c>
      <c r="D2672">
        <f t="shared" si="41"/>
        <v>0</v>
      </c>
    </row>
    <row r="2673" spans="1:4" x14ac:dyDescent="0.2">
      <c r="A2673" t="s">
        <v>11240</v>
      </c>
      <c r="B2673" t="s">
        <v>11241</v>
      </c>
      <c r="C2673" t="e">
        <f>VLOOKUP(A2673,prot_stoic!O2672:R4072,2,FALSE)</f>
        <v>#N/A</v>
      </c>
      <c r="D2673">
        <f t="shared" si="41"/>
        <v>0</v>
      </c>
    </row>
    <row r="2674" spans="1:4" x14ac:dyDescent="0.2">
      <c r="A2674" t="s">
        <v>11243</v>
      </c>
      <c r="B2674" t="s">
        <v>11244</v>
      </c>
      <c r="C2674" t="e">
        <f>VLOOKUP(A2674,prot_stoic!O2673:R4073,2,FALSE)</f>
        <v>#N/A</v>
      </c>
      <c r="D2674">
        <f t="shared" si="41"/>
        <v>0</v>
      </c>
    </row>
    <row r="2675" spans="1:4" x14ac:dyDescent="0.2">
      <c r="A2675" t="s">
        <v>11247</v>
      </c>
      <c r="B2675" t="s">
        <v>11248</v>
      </c>
      <c r="C2675" t="e">
        <f>VLOOKUP(A2675,prot_stoic!O2674:R4074,2,FALSE)</f>
        <v>#N/A</v>
      </c>
      <c r="D2675">
        <f t="shared" si="41"/>
        <v>0</v>
      </c>
    </row>
    <row r="2676" spans="1:4" x14ac:dyDescent="0.2">
      <c r="A2676" t="s">
        <v>11249</v>
      </c>
      <c r="B2676" t="s">
        <v>11250</v>
      </c>
      <c r="C2676" t="e">
        <f>VLOOKUP(A2676,prot_stoic!O2675:R4075,2,FALSE)</f>
        <v>#N/A</v>
      </c>
      <c r="D2676">
        <f t="shared" si="41"/>
        <v>0</v>
      </c>
    </row>
    <row r="2677" spans="1:4" x14ac:dyDescent="0.2">
      <c r="A2677" t="s">
        <v>11251</v>
      </c>
      <c r="B2677" t="s">
        <v>11252</v>
      </c>
      <c r="C2677" t="e">
        <f>VLOOKUP(A2677,prot_stoic!O2676:R4076,2,FALSE)</f>
        <v>#N/A</v>
      </c>
      <c r="D2677">
        <f t="shared" si="41"/>
        <v>0</v>
      </c>
    </row>
    <row r="2678" spans="1:4" x14ac:dyDescent="0.2">
      <c r="A2678" t="s">
        <v>11254</v>
      </c>
      <c r="B2678" t="s">
        <v>11255</v>
      </c>
      <c r="C2678" t="e">
        <f>VLOOKUP(A2678,prot_stoic!O2677:R4077,2,FALSE)</f>
        <v>#N/A</v>
      </c>
      <c r="D2678">
        <f t="shared" si="41"/>
        <v>0</v>
      </c>
    </row>
    <row r="2679" spans="1:4" x14ac:dyDescent="0.2">
      <c r="A2679" t="s">
        <v>11258</v>
      </c>
      <c r="B2679" t="s">
        <v>11259</v>
      </c>
      <c r="C2679" t="e">
        <f>VLOOKUP(A2679,prot_stoic!O2678:R4078,2,FALSE)</f>
        <v>#N/A</v>
      </c>
      <c r="D2679">
        <f t="shared" si="41"/>
        <v>0</v>
      </c>
    </row>
    <row r="2680" spans="1:4" x14ac:dyDescent="0.2">
      <c r="A2680" t="s">
        <v>11261</v>
      </c>
      <c r="B2680" t="s">
        <v>11262</v>
      </c>
      <c r="C2680" t="e">
        <f>VLOOKUP(A2680,prot_stoic!O2679:R4079,2,FALSE)</f>
        <v>#N/A</v>
      </c>
      <c r="D2680">
        <f t="shared" si="41"/>
        <v>0</v>
      </c>
    </row>
    <row r="2681" spans="1:4" x14ac:dyDescent="0.2">
      <c r="A2681" t="s">
        <v>11264</v>
      </c>
      <c r="B2681" t="s">
        <v>11262</v>
      </c>
      <c r="C2681" t="e">
        <f>VLOOKUP(A2681,prot_stoic!O2680:R4080,2,FALSE)</f>
        <v>#N/A</v>
      </c>
      <c r="D2681">
        <f t="shared" si="41"/>
        <v>0</v>
      </c>
    </row>
    <row r="2682" spans="1:4" x14ac:dyDescent="0.2">
      <c r="A2682" t="s">
        <v>11265</v>
      </c>
      <c r="B2682" t="s">
        <v>11266</v>
      </c>
      <c r="C2682" t="e">
        <f>VLOOKUP(A2682,prot_stoic!O2681:R4081,2,FALSE)</f>
        <v>#N/A</v>
      </c>
      <c r="D2682">
        <f t="shared" si="41"/>
        <v>0</v>
      </c>
    </row>
    <row r="2683" spans="1:4" x14ac:dyDescent="0.2">
      <c r="A2683" t="s">
        <v>11268</v>
      </c>
      <c r="B2683" t="s">
        <v>11266</v>
      </c>
      <c r="C2683" t="e">
        <f>VLOOKUP(A2683,prot_stoic!O2682:R4082,2,FALSE)</f>
        <v>#N/A</v>
      </c>
      <c r="D2683">
        <f t="shared" si="41"/>
        <v>0</v>
      </c>
    </row>
    <row r="2684" spans="1:4" x14ac:dyDescent="0.2">
      <c r="A2684" t="s">
        <v>11271</v>
      </c>
      <c r="B2684" t="s">
        <v>11272</v>
      </c>
      <c r="C2684" t="e">
        <f>VLOOKUP(A2684,prot_stoic!O2683:R4083,2,FALSE)</f>
        <v>#N/A</v>
      </c>
      <c r="D2684">
        <f t="shared" si="41"/>
        <v>0</v>
      </c>
    </row>
    <row r="2685" spans="1:4" x14ac:dyDescent="0.2">
      <c r="A2685" t="s">
        <v>11273</v>
      </c>
      <c r="B2685" t="s">
        <v>11274</v>
      </c>
      <c r="C2685" t="e">
        <f>VLOOKUP(A2685,prot_stoic!O2684:R4084,2,FALSE)</f>
        <v>#N/A</v>
      </c>
      <c r="D2685">
        <f t="shared" si="41"/>
        <v>0</v>
      </c>
    </row>
    <row r="2686" spans="1:4" x14ac:dyDescent="0.2">
      <c r="A2686" t="s">
        <v>11275</v>
      </c>
      <c r="B2686" t="s">
        <v>11276</v>
      </c>
      <c r="C2686" t="e">
        <f>VLOOKUP(A2686,prot_stoic!O2685:R4085,2,FALSE)</f>
        <v>#N/A</v>
      </c>
      <c r="D2686">
        <f t="shared" si="41"/>
        <v>0</v>
      </c>
    </row>
    <row r="2687" spans="1:4" x14ac:dyDescent="0.2">
      <c r="A2687" t="s">
        <v>11277</v>
      </c>
      <c r="B2687" t="s">
        <v>11278</v>
      </c>
      <c r="C2687" t="e">
        <f>VLOOKUP(A2687,prot_stoic!O2686:R4086,2,FALSE)</f>
        <v>#N/A</v>
      </c>
      <c r="D2687">
        <f t="shared" si="41"/>
        <v>0</v>
      </c>
    </row>
    <row r="2688" spans="1:4" x14ac:dyDescent="0.2">
      <c r="A2688" t="s">
        <v>11279</v>
      </c>
      <c r="B2688" t="s">
        <v>11280</v>
      </c>
      <c r="C2688" t="e">
        <f>VLOOKUP(A2688,prot_stoic!O2687:R4087,2,FALSE)</f>
        <v>#N/A</v>
      </c>
      <c r="D2688">
        <f t="shared" si="41"/>
        <v>0</v>
      </c>
    </row>
    <row r="2689" spans="1:4" x14ac:dyDescent="0.2">
      <c r="A2689" t="s">
        <v>11281</v>
      </c>
      <c r="B2689" t="s">
        <v>11282</v>
      </c>
      <c r="C2689" t="e">
        <f>VLOOKUP(A2689,prot_stoic!O2688:R4088,2,FALSE)</f>
        <v>#N/A</v>
      </c>
      <c r="D2689">
        <f t="shared" si="41"/>
        <v>0</v>
      </c>
    </row>
    <row r="2690" spans="1:4" x14ac:dyDescent="0.2">
      <c r="A2690" t="s">
        <v>11283</v>
      </c>
      <c r="B2690" t="s">
        <v>11284</v>
      </c>
      <c r="C2690" t="e">
        <f>VLOOKUP(A2690,prot_stoic!O2689:R4089,2,FALSE)</f>
        <v>#N/A</v>
      </c>
      <c r="D2690">
        <f t="shared" si="41"/>
        <v>0</v>
      </c>
    </row>
    <row r="2691" spans="1:4" x14ac:dyDescent="0.2">
      <c r="A2691" t="s">
        <v>11285</v>
      </c>
      <c r="B2691" t="s">
        <v>11286</v>
      </c>
      <c r="C2691" t="e">
        <f>VLOOKUP(A2691,prot_stoic!O2690:R4090,2,FALSE)</f>
        <v>#N/A</v>
      </c>
      <c r="D2691">
        <f t="shared" si="41"/>
        <v>0</v>
      </c>
    </row>
    <row r="2692" spans="1:4" x14ac:dyDescent="0.2">
      <c r="A2692" t="s">
        <v>11287</v>
      </c>
      <c r="B2692" t="s">
        <v>11288</v>
      </c>
      <c r="C2692" t="e">
        <f>VLOOKUP(A2692,prot_stoic!O2691:R4091,2,FALSE)</f>
        <v>#N/A</v>
      </c>
      <c r="D2692">
        <f t="shared" ref="D2692:D2755" si="42">IF(ISNA(C2692),0,1)</f>
        <v>0</v>
      </c>
    </row>
    <row r="2693" spans="1:4" x14ac:dyDescent="0.2">
      <c r="A2693" t="s">
        <v>11289</v>
      </c>
      <c r="B2693" t="s">
        <v>11290</v>
      </c>
      <c r="C2693" t="e">
        <f>VLOOKUP(A2693,prot_stoic!O2692:R4092,2,FALSE)</f>
        <v>#N/A</v>
      </c>
      <c r="D2693">
        <f t="shared" si="42"/>
        <v>0</v>
      </c>
    </row>
    <row r="2694" spans="1:4" x14ac:dyDescent="0.2">
      <c r="A2694" t="s">
        <v>11291</v>
      </c>
      <c r="B2694" t="s">
        <v>11292</v>
      </c>
      <c r="C2694" t="e">
        <f>VLOOKUP(A2694,prot_stoic!O2693:R4093,2,FALSE)</f>
        <v>#N/A</v>
      </c>
      <c r="D2694">
        <f t="shared" si="42"/>
        <v>0</v>
      </c>
    </row>
    <row r="2695" spans="1:4" x14ac:dyDescent="0.2">
      <c r="A2695" t="s">
        <v>11293</v>
      </c>
      <c r="B2695" t="s">
        <v>11294</v>
      </c>
      <c r="C2695" t="e">
        <f>VLOOKUP(A2695,prot_stoic!O2694:R4094,2,FALSE)</f>
        <v>#N/A</v>
      </c>
      <c r="D2695">
        <f t="shared" si="42"/>
        <v>0</v>
      </c>
    </row>
    <row r="2696" spans="1:4" x14ac:dyDescent="0.2">
      <c r="A2696" t="s">
        <v>11295</v>
      </c>
      <c r="B2696" t="s">
        <v>11296</v>
      </c>
      <c r="C2696" t="e">
        <f>VLOOKUP(A2696,prot_stoic!O2695:R4095,2,FALSE)</f>
        <v>#N/A</v>
      </c>
      <c r="D2696">
        <f t="shared" si="42"/>
        <v>0</v>
      </c>
    </row>
    <row r="2697" spans="1:4" x14ac:dyDescent="0.2">
      <c r="A2697" t="s">
        <v>11297</v>
      </c>
      <c r="B2697" t="s">
        <v>11298</v>
      </c>
      <c r="C2697" t="e">
        <f>VLOOKUP(A2697,prot_stoic!O2696:R4096,2,FALSE)</f>
        <v>#N/A</v>
      </c>
      <c r="D2697">
        <f t="shared" si="42"/>
        <v>0</v>
      </c>
    </row>
    <row r="2698" spans="1:4" x14ac:dyDescent="0.2">
      <c r="A2698" t="s">
        <v>11299</v>
      </c>
      <c r="B2698" t="s">
        <v>11300</v>
      </c>
      <c r="C2698" t="e">
        <f>VLOOKUP(A2698,prot_stoic!O2697:R4097,2,FALSE)</f>
        <v>#N/A</v>
      </c>
      <c r="D2698">
        <f t="shared" si="42"/>
        <v>0</v>
      </c>
    </row>
    <row r="2699" spans="1:4" x14ac:dyDescent="0.2">
      <c r="A2699" t="s">
        <v>11301</v>
      </c>
      <c r="B2699" t="s">
        <v>11302</v>
      </c>
      <c r="C2699" t="e">
        <f>VLOOKUP(A2699,prot_stoic!O2698:R4098,2,FALSE)</f>
        <v>#N/A</v>
      </c>
      <c r="D2699">
        <f t="shared" si="42"/>
        <v>0</v>
      </c>
    </row>
    <row r="2700" spans="1:4" x14ac:dyDescent="0.2">
      <c r="A2700" t="s">
        <v>11303</v>
      </c>
      <c r="B2700" t="s">
        <v>11304</v>
      </c>
      <c r="C2700" t="e">
        <f>VLOOKUP(A2700,prot_stoic!O2699:R4099,2,FALSE)</f>
        <v>#N/A</v>
      </c>
      <c r="D2700">
        <f t="shared" si="42"/>
        <v>0</v>
      </c>
    </row>
    <row r="2701" spans="1:4" x14ac:dyDescent="0.2">
      <c r="A2701" t="s">
        <v>11305</v>
      </c>
      <c r="B2701" t="s">
        <v>11306</v>
      </c>
      <c r="C2701" t="e">
        <f>VLOOKUP(A2701,prot_stoic!O2700:R4100,2,FALSE)</f>
        <v>#N/A</v>
      </c>
      <c r="D2701">
        <f t="shared" si="42"/>
        <v>0</v>
      </c>
    </row>
    <row r="2702" spans="1:4" x14ac:dyDescent="0.2">
      <c r="A2702" t="s">
        <v>11307</v>
      </c>
      <c r="B2702" t="s">
        <v>11308</v>
      </c>
      <c r="C2702" t="e">
        <f>VLOOKUP(A2702,prot_stoic!O2701:R4101,2,FALSE)</f>
        <v>#N/A</v>
      </c>
      <c r="D2702">
        <f t="shared" si="42"/>
        <v>0</v>
      </c>
    </row>
    <row r="2703" spans="1:4" x14ac:dyDescent="0.2">
      <c r="A2703" t="s">
        <v>11309</v>
      </c>
      <c r="B2703" t="s">
        <v>11310</v>
      </c>
      <c r="C2703" t="e">
        <f>VLOOKUP(A2703,prot_stoic!O2702:R4102,2,FALSE)</f>
        <v>#N/A</v>
      </c>
      <c r="D2703">
        <f t="shared" si="42"/>
        <v>0</v>
      </c>
    </row>
    <row r="2704" spans="1:4" x14ac:dyDescent="0.2">
      <c r="A2704" t="s">
        <v>11311</v>
      </c>
      <c r="B2704" t="s">
        <v>11312</v>
      </c>
      <c r="C2704" t="e">
        <f>VLOOKUP(A2704,prot_stoic!O2703:R4103,2,FALSE)</f>
        <v>#N/A</v>
      </c>
      <c r="D2704">
        <f t="shared" si="42"/>
        <v>0</v>
      </c>
    </row>
    <row r="2705" spans="1:4" x14ac:dyDescent="0.2">
      <c r="A2705" t="s">
        <v>11313</v>
      </c>
      <c r="B2705" t="s">
        <v>11314</v>
      </c>
      <c r="C2705" t="e">
        <f>VLOOKUP(A2705,prot_stoic!O2704:R4104,2,FALSE)</f>
        <v>#N/A</v>
      </c>
      <c r="D2705">
        <f t="shared" si="42"/>
        <v>0</v>
      </c>
    </row>
    <row r="2706" spans="1:4" x14ac:dyDescent="0.2">
      <c r="A2706" t="s">
        <v>11315</v>
      </c>
      <c r="B2706" t="s">
        <v>11316</v>
      </c>
      <c r="C2706" t="e">
        <f>VLOOKUP(A2706,prot_stoic!O2705:R4105,2,FALSE)</f>
        <v>#N/A</v>
      </c>
      <c r="D2706">
        <f t="shared" si="42"/>
        <v>0</v>
      </c>
    </row>
    <row r="2707" spans="1:4" x14ac:dyDescent="0.2">
      <c r="A2707" t="s">
        <v>11317</v>
      </c>
      <c r="B2707" t="s">
        <v>11318</v>
      </c>
      <c r="C2707" t="e">
        <f>VLOOKUP(A2707,prot_stoic!O2706:R4106,2,FALSE)</f>
        <v>#N/A</v>
      </c>
      <c r="D2707">
        <f t="shared" si="42"/>
        <v>0</v>
      </c>
    </row>
    <row r="2708" spans="1:4" x14ac:dyDescent="0.2">
      <c r="A2708" t="s">
        <v>11319</v>
      </c>
      <c r="B2708" t="s">
        <v>11320</v>
      </c>
      <c r="C2708" t="e">
        <f>VLOOKUP(A2708,prot_stoic!O2707:R4107,2,FALSE)</f>
        <v>#N/A</v>
      </c>
      <c r="D2708">
        <f t="shared" si="42"/>
        <v>0</v>
      </c>
    </row>
    <row r="2709" spans="1:4" x14ac:dyDescent="0.2">
      <c r="A2709" t="s">
        <v>11321</v>
      </c>
      <c r="B2709" t="s">
        <v>11322</v>
      </c>
      <c r="C2709" t="e">
        <f>VLOOKUP(A2709,prot_stoic!O2708:R4108,2,FALSE)</f>
        <v>#N/A</v>
      </c>
      <c r="D2709">
        <f t="shared" si="42"/>
        <v>0</v>
      </c>
    </row>
    <row r="2710" spans="1:4" x14ac:dyDescent="0.2">
      <c r="A2710" t="s">
        <v>11323</v>
      </c>
      <c r="B2710" t="s">
        <v>11324</v>
      </c>
      <c r="C2710" t="e">
        <f>VLOOKUP(A2710,prot_stoic!O2709:R4109,2,FALSE)</f>
        <v>#N/A</v>
      </c>
      <c r="D2710">
        <f t="shared" si="42"/>
        <v>0</v>
      </c>
    </row>
    <row r="2711" spans="1:4" x14ac:dyDescent="0.2">
      <c r="A2711" t="s">
        <v>11325</v>
      </c>
      <c r="B2711" t="s">
        <v>11326</v>
      </c>
      <c r="C2711" t="e">
        <f>VLOOKUP(A2711,prot_stoic!O2710:R4110,2,FALSE)</f>
        <v>#N/A</v>
      </c>
      <c r="D2711">
        <f t="shared" si="42"/>
        <v>0</v>
      </c>
    </row>
    <row r="2712" spans="1:4" x14ac:dyDescent="0.2">
      <c r="A2712" t="s">
        <v>11327</v>
      </c>
      <c r="B2712" t="s">
        <v>11328</v>
      </c>
      <c r="C2712" t="e">
        <f>VLOOKUP(A2712,prot_stoic!O2711:R4111,2,FALSE)</f>
        <v>#N/A</v>
      </c>
      <c r="D2712">
        <f t="shared" si="42"/>
        <v>0</v>
      </c>
    </row>
    <row r="2713" spans="1:4" x14ac:dyDescent="0.2">
      <c r="A2713" t="s">
        <v>11329</v>
      </c>
      <c r="B2713" t="s">
        <v>11330</v>
      </c>
      <c r="C2713" t="e">
        <f>VLOOKUP(A2713,prot_stoic!O2712:R4112,2,FALSE)</f>
        <v>#N/A</v>
      </c>
      <c r="D2713">
        <f t="shared" si="42"/>
        <v>0</v>
      </c>
    </row>
    <row r="2714" spans="1:4" x14ac:dyDescent="0.2">
      <c r="A2714" t="s">
        <v>11331</v>
      </c>
      <c r="B2714" t="s">
        <v>11332</v>
      </c>
      <c r="C2714" t="e">
        <f>VLOOKUP(A2714,prot_stoic!O2713:R4113,2,FALSE)</f>
        <v>#N/A</v>
      </c>
      <c r="D2714">
        <f t="shared" si="42"/>
        <v>0</v>
      </c>
    </row>
    <row r="2715" spans="1:4" x14ac:dyDescent="0.2">
      <c r="A2715" t="s">
        <v>11333</v>
      </c>
      <c r="B2715" t="s">
        <v>11334</v>
      </c>
      <c r="C2715" t="e">
        <f>VLOOKUP(A2715,prot_stoic!O2714:R4114,2,FALSE)</f>
        <v>#N/A</v>
      </c>
      <c r="D2715">
        <f t="shared" si="42"/>
        <v>0</v>
      </c>
    </row>
    <row r="2716" spans="1:4" x14ac:dyDescent="0.2">
      <c r="A2716" t="s">
        <v>11335</v>
      </c>
      <c r="B2716" t="s">
        <v>11336</v>
      </c>
      <c r="C2716" t="e">
        <f>VLOOKUP(A2716,prot_stoic!O2715:R4115,2,FALSE)</f>
        <v>#N/A</v>
      </c>
      <c r="D2716">
        <f t="shared" si="42"/>
        <v>0</v>
      </c>
    </row>
    <row r="2717" spans="1:4" x14ac:dyDescent="0.2">
      <c r="A2717" t="s">
        <v>11337</v>
      </c>
      <c r="B2717" t="s">
        <v>11338</v>
      </c>
      <c r="C2717" t="e">
        <f>VLOOKUP(A2717,prot_stoic!O2716:R4116,2,FALSE)</f>
        <v>#N/A</v>
      </c>
      <c r="D2717">
        <f t="shared" si="42"/>
        <v>0</v>
      </c>
    </row>
    <row r="2718" spans="1:4" x14ac:dyDescent="0.2">
      <c r="A2718" t="s">
        <v>11339</v>
      </c>
      <c r="B2718" t="s">
        <v>11340</v>
      </c>
      <c r="C2718" t="e">
        <f>VLOOKUP(A2718,prot_stoic!O2717:R4117,2,FALSE)</f>
        <v>#N/A</v>
      </c>
      <c r="D2718">
        <f t="shared" si="42"/>
        <v>0</v>
      </c>
    </row>
    <row r="2719" spans="1:4" x14ac:dyDescent="0.2">
      <c r="A2719" t="s">
        <v>11341</v>
      </c>
      <c r="B2719" t="s">
        <v>11342</v>
      </c>
      <c r="C2719" t="e">
        <f>VLOOKUP(A2719,prot_stoic!O2718:R4118,2,FALSE)</f>
        <v>#N/A</v>
      </c>
      <c r="D2719">
        <f t="shared" si="42"/>
        <v>0</v>
      </c>
    </row>
    <row r="2720" spans="1:4" x14ac:dyDescent="0.2">
      <c r="A2720" t="s">
        <v>11343</v>
      </c>
      <c r="B2720" t="s">
        <v>11344</v>
      </c>
      <c r="C2720" t="e">
        <f>VLOOKUP(A2720,prot_stoic!O2719:R4119,2,FALSE)</f>
        <v>#N/A</v>
      </c>
      <c r="D2720">
        <f t="shared" si="42"/>
        <v>0</v>
      </c>
    </row>
    <row r="2721" spans="1:4" x14ac:dyDescent="0.2">
      <c r="A2721" t="s">
        <v>11345</v>
      </c>
      <c r="B2721" t="s">
        <v>11346</v>
      </c>
      <c r="C2721" t="e">
        <f>VLOOKUP(A2721,prot_stoic!O2720:R4120,2,FALSE)</f>
        <v>#N/A</v>
      </c>
      <c r="D2721">
        <f t="shared" si="42"/>
        <v>0</v>
      </c>
    </row>
    <row r="2722" spans="1:4" x14ac:dyDescent="0.2">
      <c r="A2722" t="s">
        <v>11347</v>
      </c>
      <c r="B2722" t="s">
        <v>11348</v>
      </c>
      <c r="C2722" t="e">
        <f>VLOOKUP(A2722,prot_stoic!O2721:R4121,2,FALSE)</f>
        <v>#N/A</v>
      </c>
      <c r="D2722">
        <f t="shared" si="42"/>
        <v>0</v>
      </c>
    </row>
    <row r="2723" spans="1:4" x14ac:dyDescent="0.2">
      <c r="A2723" t="s">
        <v>11349</v>
      </c>
      <c r="B2723" t="s">
        <v>11350</v>
      </c>
      <c r="C2723" t="e">
        <f>VLOOKUP(A2723,prot_stoic!O2722:R4122,2,FALSE)</f>
        <v>#N/A</v>
      </c>
      <c r="D2723">
        <f t="shared" si="42"/>
        <v>0</v>
      </c>
    </row>
    <row r="2724" spans="1:4" x14ac:dyDescent="0.2">
      <c r="A2724" t="s">
        <v>11351</v>
      </c>
      <c r="B2724" t="s">
        <v>11352</v>
      </c>
      <c r="C2724" t="e">
        <f>VLOOKUP(A2724,prot_stoic!O2723:R4123,2,FALSE)</f>
        <v>#N/A</v>
      </c>
      <c r="D2724">
        <f t="shared" si="42"/>
        <v>0</v>
      </c>
    </row>
    <row r="2725" spans="1:4" x14ac:dyDescent="0.2">
      <c r="A2725" t="s">
        <v>11353</v>
      </c>
      <c r="B2725" t="s">
        <v>11354</v>
      </c>
      <c r="C2725" t="e">
        <f>VLOOKUP(A2725,prot_stoic!O2724:R4124,2,FALSE)</f>
        <v>#N/A</v>
      </c>
      <c r="D2725">
        <f t="shared" si="42"/>
        <v>0</v>
      </c>
    </row>
    <row r="2726" spans="1:4" x14ac:dyDescent="0.2">
      <c r="A2726" t="s">
        <v>11355</v>
      </c>
      <c r="B2726" t="s">
        <v>11356</v>
      </c>
      <c r="C2726" t="e">
        <f>VLOOKUP(A2726,prot_stoic!O2725:R4125,2,FALSE)</f>
        <v>#N/A</v>
      </c>
      <c r="D2726">
        <f t="shared" si="42"/>
        <v>0</v>
      </c>
    </row>
    <row r="2727" spans="1:4" x14ac:dyDescent="0.2">
      <c r="A2727" t="s">
        <v>11357</v>
      </c>
      <c r="B2727" t="s">
        <v>11358</v>
      </c>
      <c r="C2727" t="e">
        <f>VLOOKUP(A2727,prot_stoic!O2726:R4126,2,FALSE)</f>
        <v>#N/A</v>
      </c>
      <c r="D2727">
        <f t="shared" si="42"/>
        <v>0</v>
      </c>
    </row>
    <row r="2728" spans="1:4" x14ac:dyDescent="0.2">
      <c r="A2728" t="s">
        <v>11359</v>
      </c>
      <c r="B2728" t="s">
        <v>11360</v>
      </c>
      <c r="C2728" t="e">
        <f>VLOOKUP(A2728,prot_stoic!O2727:R4127,2,FALSE)</f>
        <v>#N/A</v>
      </c>
      <c r="D2728">
        <f t="shared" si="42"/>
        <v>0</v>
      </c>
    </row>
    <row r="2729" spans="1:4" x14ac:dyDescent="0.2">
      <c r="A2729" t="s">
        <v>11361</v>
      </c>
      <c r="B2729" t="s">
        <v>11362</v>
      </c>
      <c r="C2729" t="e">
        <f>VLOOKUP(A2729,prot_stoic!O2728:R4128,2,FALSE)</f>
        <v>#N/A</v>
      </c>
      <c r="D2729">
        <f t="shared" si="42"/>
        <v>0</v>
      </c>
    </row>
    <row r="2730" spans="1:4" x14ac:dyDescent="0.2">
      <c r="A2730" t="s">
        <v>11363</v>
      </c>
      <c r="B2730" t="s">
        <v>11364</v>
      </c>
      <c r="C2730" t="e">
        <f>VLOOKUP(A2730,prot_stoic!O2729:R4129,2,FALSE)</f>
        <v>#N/A</v>
      </c>
      <c r="D2730">
        <f t="shared" si="42"/>
        <v>0</v>
      </c>
    </row>
    <row r="2731" spans="1:4" x14ac:dyDescent="0.2">
      <c r="A2731" t="s">
        <v>11365</v>
      </c>
      <c r="B2731" t="s">
        <v>11366</v>
      </c>
      <c r="C2731" t="e">
        <f>VLOOKUP(A2731,prot_stoic!O2730:R4130,2,FALSE)</f>
        <v>#N/A</v>
      </c>
      <c r="D2731">
        <f t="shared" si="42"/>
        <v>0</v>
      </c>
    </row>
    <row r="2732" spans="1:4" x14ac:dyDescent="0.2">
      <c r="A2732" t="s">
        <v>11367</v>
      </c>
      <c r="B2732" t="s">
        <v>11368</v>
      </c>
      <c r="C2732" t="e">
        <f>VLOOKUP(A2732,prot_stoic!O2731:R4131,2,FALSE)</f>
        <v>#N/A</v>
      </c>
      <c r="D2732">
        <f t="shared" si="42"/>
        <v>0</v>
      </c>
    </row>
    <row r="2733" spans="1:4" x14ac:dyDescent="0.2">
      <c r="A2733" t="s">
        <v>11369</v>
      </c>
      <c r="B2733" t="s">
        <v>11360</v>
      </c>
      <c r="C2733" t="e">
        <f>VLOOKUP(A2733,prot_stoic!O2732:R4132,2,FALSE)</f>
        <v>#N/A</v>
      </c>
      <c r="D2733">
        <f t="shared" si="42"/>
        <v>0</v>
      </c>
    </row>
    <row r="2734" spans="1:4" x14ac:dyDescent="0.2">
      <c r="A2734" t="s">
        <v>11370</v>
      </c>
      <c r="B2734" t="s">
        <v>11371</v>
      </c>
      <c r="C2734" t="e">
        <f>VLOOKUP(A2734,prot_stoic!O2733:R4133,2,FALSE)</f>
        <v>#N/A</v>
      </c>
      <c r="D2734">
        <f t="shared" si="42"/>
        <v>0</v>
      </c>
    </row>
    <row r="2735" spans="1:4" x14ac:dyDescent="0.2">
      <c r="A2735" t="s">
        <v>11372</v>
      </c>
      <c r="B2735" t="s">
        <v>11373</v>
      </c>
      <c r="C2735" t="e">
        <f>VLOOKUP(A2735,prot_stoic!O2734:R4134,2,FALSE)</f>
        <v>#N/A</v>
      </c>
      <c r="D2735">
        <f t="shared" si="42"/>
        <v>0</v>
      </c>
    </row>
    <row r="2736" spans="1:4" x14ac:dyDescent="0.2">
      <c r="A2736" t="s">
        <v>11374</v>
      </c>
      <c r="B2736" t="s">
        <v>11375</v>
      </c>
      <c r="C2736" t="e">
        <f>VLOOKUP(A2736,prot_stoic!O2735:R4135,2,FALSE)</f>
        <v>#N/A</v>
      </c>
      <c r="D2736">
        <f t="shared" si="42"/>
        <v>0</v>
      </c>
    </row>
    <row r="2737" spans="1:4" x14ac:dyDescent="0.2">
      <c r="A2737" t="s">
        <v>11376</v>
      </c>
      <c r="B2737" t="s">
        <v>11377</v>
      </c>
      <c r="C2737" t="e">
        <f>VLOOKUP(A2737,prot_stoic!O2736:R4136,2,FALSE)</f>
        <v>#N/A</v>
      </c>
      <c r="D2737">
        <f t="shared" si="42"/>
        <v>0</v>
      </c>
    </row>
    <row r="2738" spans="1:4" x14ac:dyDescent="0.2">
      <c r="A2738" t="s">
        <v>11378</v>
      </c>
      <c r="B2738" t="s">
        <v>11379</v>
      </c>
      <c r="C2738" t="e">
        <f>VLOOKUP(A2738,prot_stoic!O2737:R4137,2,FALSE)</f>
        <v>#N/A</v>
      </c>
      <c r="D2738">
        <f t="shared" si="42"/>
        <v>0</v>
      </c>
    </row>
    <row r="2739" spans="1:4" x14ac:dyDescent="0.2">
      <c r="A2739" t="s">
        <v>11380</v>
      </c>
      <c r="B2739" t="s">
        <v>11381</v>
      </c>
      <c r="C2739" t="e">
        <f>VLOOKUP(A2739,prot_stoic!O2738:R4138,2,FALSE)</f>
        <v>#N/A</v>
      </c>
      <c r="D2739">
        <f t="shared" si="42"/>
        <v>0</v>
      </c>
    </row>
    <row r="2740" spans="1:4" x14ac:dyDescent="0.2">
      <c r="A2740" t="s">
        <v>11382</v>
      </c>
      <c r="B2740" t="s">
        <v>11383</v>
      </c>
      <c r="C2740" t="e">
        <f>VLOOKUP(A2740,prot_stoic!O2739:R4139,2,FALSE)</f>
        <v>#N/A</v>
      </c>
      <c r="D2740">
        <f t="shared" si="42"/>
        <v>0</v>
      </c>
    </row>
    <row r="2741" spans="1:4" x14ac:dyDescent="0.2">
      <c r="A2741" t="s">
        <v>11384</v>
      </c>
      <c r="B2741" t="s">
        <v>11385</v>
      </c>
      <c r="C2741" t="e">
        <f>VLOOKUP(A2741,prot_stoic!O2740:R4140,2,FALSE)</f>
        <v>#N/A</v>
      </c>
      <c r="D2741">
        <f t="shared" si="42"/>
        <v>0</v>
      </c>
    </row>
    <row r="2742" spans="1:4" x14ac:dyDescent="0.2">
      <c r="A2742" t="s">
        <v>11386</v>
      </c>
      <c r="B2742" t="s">
        <v>11387</v>
      </c>
      <c r="C2742" t="e">
        <f>VLOOKUP(A2742,prot_stoic!O2741:R4141,2,FALSE)</f>
        <v>#N/A</v>
      </c>
      <c r="D2742">
        <f t="shared" si="42"/>
        <v>0</v>
      </c>
    </row>
    <row r="2743" spans="1:4" x14ac:dyDescent="0.2">
      <c r="A2743" t="s">
        <v>11388</v>
      </c>
      <c r="B2743" t="s">
        <v>11389</v>
      </c>
      <c r="C2743" t="e">
        <f>VLOOKUP(A2743,prot_stoic!O2742:R4142,2,FALSE)</f>
        <v>#N/A</v>
      </c>
      <c r="D2743">
        <f t="shared" si="42"/>
        <v>0</v>
      </c>
    </row>
    <row r="2744" spans="1:4" x14ac:dyDescent="0.2">
      <c r="A2744" t="s">
        <v>11390</v>
      </c>
      <c r="B2744" t="s">
        <v>11391</v>
      </c>
      <c r="C2744" t="e">
        <f>VLOOKUP(A2744,prot_stoic!O2743:R4143,2,FALSE)</f>
        <v>#N/A</v>
      </c>
      <c r="D2744">
        <f t="shared" si="42"/>
        <v>0</v>
      </c>
    </row>
    <row r="2745" spans="1:4" x14ac:dyDescent="0.2">
      <c r="A2745" t="s">
        <v>11392</v>
      </c>
      <c r="B2745" t="s">
        <v>11393</v>
      </c>
      <c r="C2745" t="e">
        <f>VLOOKUP(A2745,prot_stoic!O2744:R4144,2,FALSE)</f>
        <v>#N/A</v>
      </c>
      <c r="D2745">
        <f t="shared" si="42"/>
        <v>0</v>
      </c>
    </row>
    <row r="2746" spans="1:4" x14ac:dyDescent="0.2">
      <c r="A2746" t="s">
        <v>11394</v>
      </c>
      <c r="B2746" t="s">
        <v>11395</v>
      </c>
      <c r="C2746" t="e">
        <f>VLOOKUP(A2746,prot_stoic!O2745:R4145,2,FALSE)</f>
        <v>#N/A</v>
      </c>
      <c r="D2746">
        <f t="shared" si="42"/>
        <v>0</v>
      </c>
    </row>
    <row r="2747" spans="1:4" x14ac:dyDescent="0.2">
      <c r="A2747" t="s">
        <v>11396</v>
      </c>
      <c r="B2747" t="s">
        <v>11397</v>
      </c>
      <c r="C2747" t="e">
        <f>VLOOKUP(A2747,prot_stoic!O2746:R4146,2,FALSE)</f>
        <v>#N/A</v>
      </c>
      <c r="D2747">
        <f t="shared" si="42"/>
        <v>0</v>
      </c>
    </row>
    <row r="2748" spans="1:4" x14ac:dyDescent="0.2">
      <c r="A2748" t="s">
        <v>11398</v>
      </c>
      <c r="B2748" t="s">
        <v>11399</v>
      </c>
      <c r="C2748" t="e">
        <f>VLOOKUP(A2748,prot_stoic!O2747:R4147,2,FALSE)</f>
        <v>#N/A</v>
      </c>
      <c r="D2748">
        <f t="shared" si="42"/>
        <v>0</v>
      </c>
    </row>
    <row r="2749" spans="1:4" x14ac:dyDescent="0.2">
      <c r="A2749" t="s">
        <v>11400</v>
      </c>
      <c r="B2749" t="s">
        <v>11401</v>
      </c>
      <c r="C2749" t="e">
        <f>VLOOKUP(A2749,prot_stoic!O2748:R4148,2,FALSE)</f>
        <v>#N/A</v>
      </c>
      <c r="D2749">
        <f t="shared" si="42"/>
        <v>0</v>
      </c>
    </row>
    <row r="2750" spans="1:4" x14ac:dyDescent="0.2">
      <c r="A2750" t="s">
        <v>11402</v>
      </c>
      <c r="B2750" t="s">
        <v>11403</v>
      </c>
      <c r="C2750" t="e">
        <f>VLOOKUP(A2750,prot_stoic!O2749:R4149,2,FALSE)</f>
        <v>#N/A</v>
      </c>
      <c r="D2750">
        <f t="shared" si="42"/>
        <v>0</v>
      </c>
    </row>
    <row r="2751" spans="1:4" x14ac:dyDescent="0.2">
      <c r="A2751" t="s">
        <v>11404</v>
      </c>
      <c r="B2751" t="s">
        <v>11405</v>
      </c>
      <c r="C2751" t="e">
        <f>VLOOKUP(A2751,prot_stoic!O2750:R4150,2,FALSE)</f>
        <v>#N/A</v>
      </c>
      <c r="D2751">
        <f t="shared" si="42"/>
        <v>0</v>
      </c>
    </row>
    <row r="2752" spans="1:4" x14ac:dyDescent="0.2">
      <c r="A2752" t="s">
        <v>11406</v>
      </c>
      <c r="B2752" t="s">
        <v>11407</v>
      </c>
      <c r="C2752" t="e">
        <f>VLOOKUP(A2752,prot_stoic!O2751:R4151,2,FALSE)</f>
        <v>#N/A</v>
      </c>
      <c r="D2752">
        <f t="shared" si="42"/>
        <v>0</v>
      </c>
    </row>
    <row r="2753" spans="1:4" x14ac:dyDescent="0.2">
      <c r="A2753" t="s">
        <v>11408</v>
      </c>
      <c r="B2753" t="s">
        <v>11409</v>
      </c>
      <c r="C2753" t="e">
        <f>VLOOKUP(A2753,prot_stoic!O2752:R4152,2,FALSE)</f>
        <v>#N/A</v>
      </c>
      <c r="D2753">
        <f t="shared" si="42"/>
        <v>0</v>
      </c>
    </row>
    <row r="2754" spans="1:4" x14ac:dyDescent="0.2">
      <c r="A2754" t="s">
        <v>11410</v>
      </c>
      <c r="B2754" t="s">
        <v>11411</v>
      </c>
      <c r="C2754" t="e">
        <f>VLOOKUP(A2754,prot_stoic!O2753:R4153,2,FALSE)</f>
        <v>#N/A</v>
      </c>
      <c r="D2754">
        <f t="shared" si="42"/>
        <v>0</v>
      </c>
    </row>
    <row r="2755" spans="1:4" x14ac:dyDescent="0.2">
      <c r="A2755" t="s">
        <v>11412</v>
      </c>
      <c r="B2755" t="s">
        <v>11413</v>
      </c>
      <c r="C2755" t="e">
        <f>VLOOKUP(A2755,prot_stoic!O2754:R4154,2,FALSE)</f>
        <v>#N/A</v>
      </c>
      <c r="D2755">
        <f t="shared" si="42"/>
        <v>0</v>
      </c>
    </row>
    <row r="2756" spans="1:4" x14ac:dyDescent="0.2">
      <c r="A2756" t="s">
        <v>11414</v>
      </c>
      <c r="B2756" t="s">
        <v>11415</v>
      </c>
      <c r="C2756" t="e">
        <f>VLOOKUP(A2756,prot_stoic!O2755:R4155,2,FALSE)</f>
        <v>#N/A</v>
      </c>
      <c r="D2756">
        <f t="shared" ref="D2756:D2819" si="43">IF(ISNA(C2756),0,1)</f>
        <v>0</v>
      </c>
    </row>
    <row r="2757" spans="1:4" x14ac:dyDescent="0.2">
      <c r="A2757" t="s">
        <v>11416</v>
      </c>
      <c r="B2757" t="s">
        <v>11417</v>
      </c>
      <c r="C2757" t="e">
        <f>VLOOKUP(A2757,prot_stoic!O2756:R4156,2,FALSE)</f>
        <v>#N/A</v>
      </c>
      <c r="D2757">
        <f t="shared" si="43"/>
        <v>0</v>
      </c>
    </row>
    <row r="2758" spans="1:4" x14ac:dyDescent="0.2">
      <c r="A2758" t="s">
        <v>11418</v>
      </c>
      <c r="B2758" t="s">
        <v>11419</v>
      </c>
      <c r="C2758" t="e">
        <f>VLOOKUP(A2758,prot_stoic!O2757:R4157,2,FALSE)</f>
        <v>#N/A</v>
      </c>
      <c r="D2758">
        <f t="shared" si="43"/>
        <v>0</v>
      </c>
    </row>
    <row r="2759" spans="1:4" x14ac:dyDescent="0.2">
      <c r="A2759" t="s">
        <v>11420</v>
      </c>
      <c r="B2759" t="s">
        <v>11421</v>
      </c>
      <c r="C2759" t="e">
        <f>VLOOKUP(A2759,prot_stoic!O2758:R4158,2,FALSE)</f>
        <v>#N/A</v>
      </c>
      <c r="D2759">
        <f t="shared" si="43"/>
        <v>0</v>
      </c>
    </row>
    <row r="2760" spans="1:4" x14ac:dyDescent="0.2">
      <c r="A2760" t="s">
        <v>11422</v>
      </c>
      <c r="B2760" t="s">
        <v>11423</v>
      </c>
      <c r="C2760" t="e">
        <f>VLOOKUP(A2760,prot_stoic!O2759:R4159,2,FALSE)</f>
        <v>#N/A</v>
      </c>
      <c r="D2760">
        <f t="shared" si="43"/>
        <v>0</v>
      </c>
    </row>
    <row r="2761" spans="1:4" x14ac:dyDescent="0.2">
      <c r="A2761" t="s">
        <v>11424</v>
      </c>
      <c r="B2761" t="s">
        <v>11425</v>
      </c>
      <c r="C2761" t="e">
        <f>VLOOKUP(A2761,prot_stoic!O2760:R4160,2,FALSE)</f>
        <v>#N/A</v>
      </c>
      <c r="D2761">
        <f t="shared" si="43"/>
        <v>0</v>
      </c>
    </row>
    <row r="2762" spans="1:4" x14ac:dyDescent="0.2">
      <c r="A2762" t="s">
        <v>11426</v>
      </c>
      <c r="B2762" t="s">
        <v>11427</v>
      </c>
      <c r="C2762" t="e">
        <f>VLOOKUP(A2762,prot_stoic!O2761:R4161,2,FALSE)</f>
        <v>#N/A</v>
      </c>
      <c r="D2762">
        <f t="shared" si="43"/>
        <v>0</v>
      </c>
    </row>
    <row r="2763" spans="1:4" x14ac:dyDescent="0.2">
      <c r="A2763" t="s">
        <v>11428</v>
      </c>
      <c r="B2763" t="s">
        <v>11429</v>
      </c>
      <c r="C2763" t="e">
        <f>VLOOKUP(A2763,prot_stoic!O2762:R4162,2,FALSE)</f>
        <v>#N/A</v>
      </c>
      <c r="D2763">
        <f t="shared" si="43"/>
        <v>0</v>
      </c>
    </row>
    <row r="2764" spans="1:4" x14ac:dyDescent="0.2">
      <c r="A2764" t="s">
        <v>11430</v>
      </c>
      <c r="B2764" t="s">
        <v>11431</v>
      </c>
      <c r="C2764" t="e">
        <f>VLOOKUP(A2764,prot_stoic!O2763:R4163,2,FALSE)</f>
        <v>#N/A</v>
      </c>
      <c r="D2764">
        <f t="shared" si="43"/>
        <v>0</v>
      </c>
    </row>
    <row r="2765" spans="1:4" x14ac:dyDescent="0.2">
      <c r="A2765" t="s">
        <v>11432</v>
      </c>
      <c r="B2765" t="s">
        <v>11433</v>
      </c>
      <c r="C2765" t="e">
        <f>VLOOKUP(A2765,prot_stoic!O2764:R4164,2,FALSE)</f>
        <v>#N/A</v>
      </c>
      <c r="D2765">
        <f t="shared" si="43"/>
        <v>0</v>
      </c>
    </row>
    <row r="2766" spans="1:4" x14ac:dyDescent="0.2">
      <c r="A2766" t="s">
        <v>11434</v>
      </c>
      <c r="B2766" t="s">
        <v>11435</v>
      </c>
      <c r="C2766" t="e">
        <f>VLOOKUP(A2766,prot_stoic!O2765:R4165,2,FALSE)</f>
        <v>#N/A</v>
      </c>
      <c r="D2766">
        <f t="shared" si="43"/>
        <v>0</v>
      </c>
    </row>
    <row r="2767" spans="1:4" x14ac:dyDescent="0.2">
      <c r="A2767" t="s">
        <v>11436</v>
      </c>
      <c r="B2767" t="s">
        <v>11437</v>
      </c>
      <c r="C2767" t="e">
        <f>VLOOKUP(A2767,prot_stoic!O2766:R4166,2,FALSE)</f>
        <v>#N/A</v>
      </c>
      <c r="D2767">
        <f t="shared" si="43"/>
        <v>0</v>
      </c>
    </row>
    <row r="2768" spans="1:4" x14ac:dyDescent="0.2">
      <c r="A2768" t="s">
        <v>11438</v>
      </c>
      <c r="B2768" t="s">
        <v>11439</v>
      </c>
      <c r="C2768" t="e">
        <f>VLOOKUP(A2768,prot_stoic!O2767:R4167,2,FALSE)</f>
        <v>#N/A</v>
      </c>
      <c r="D2768">
        <f t="shared" si="43"/>
        <v>0</v>
      </c>
    </row>
    <row r="2769" spans="1:4" x14ac:dyDescent="0.2">
      <c r="A2769" t="s">
        <v>11440</v>
      </c>
      <c r="B2769" t="s">
        <v>11441</v>
      </c>
      <c r="C2769" t="e">
        <f>VLOOKUP(A2769,prot_stoic!O2768:R4168,2,FALSE)</f>
        <v>#N/A</v>
      </c>
      <c r="D2769">
        <f t="shared" si="43"/>
        <v>0</v>
      </c>
    </row>
    <row r="2770" spans="1:4" x14ac:dyDescent="0.2">
      <c r="A2770" t="s">
        <v>11442</v>
      </c>
      <c r="B2770" t="s">
        <v>11443</v>
      </c>
      <c r="C2770" t="e">
        <f>VLOOKUP(A2770,prot_stoic!O2769:R4169,2,FALSE)</f>
        <v>#N/A</v>
      </c>
      <c r="D2770">
        <f t="shared" si="43"/>
        <v>0</v>
      </c>
    </row>
    <row r="2771" spans="1:4" x14ac:dyDescent="0.2">
      <c r="A2771" t="s">
        <v>11444</v>
      </c>
      <c r="B2771" t="s">
        <v>11445</v>
      </c>
      <c r="C2771" t="e">
        <f>VLOOKUP(A2771,prot_stoic!O2770:R4170,2,FALSE)</f>
        <v>#N/A</v>
      </c>
      <c r="D2771">
        <f t="shared" si="43"/>
        <v>0</v>
      </c>
    </row>
    <row r="2772" spans="1:4" x14ac:dyDescent="0.2">
      <c r="A2772" t="s">
        <v>11446</v>
      </c>
      <c r="B2772" t="s">
        <v>11447</v>
      </c>
      <c r="C2772" t="e">
        <f>VLOOKUP(A2772,prot_stoic!O2771:R4171,2,FALSE)</f>
        <v>#N/A</v>
      </c>
      <c r="D2772">
        <f t="shared" si="43"/>
        <v>0</v>
      </c>
    </row>
    <row r="2773" spans="1:4" x14ac:dyDescent="0.2">
      <c r="A2773" t="s">
        <v>11448</v>
      </c>
      <c r="B2773" t="s">
        <v>11449</v>
      </c>
      <c r="C2773" t="e">
        <f>VLOOKUP(A2773,prot_stoic!O2772:R4172,2,FALSE)</f>
        <v>#N/A</v>
      </c>
      <c r="D2773">
        <f t="shared" si="43"/>
        <v>0</v>
      </c>
    </row>
    <row r="2774" spans="1:4" x14ac:dyDescent="0.2">
      <c r="A2774" t="s">
        <v>11450</v>
      </c>
      <c r="B2774" t="s">
        <v>11451</v>
      </c>
      <c r="C2774" t="e">
        <f>VLOOKUP(A2774,prot_stoic!O2773:R4173,2,FALSE)</f>
        <v>#N/A</v>
      </c>
      <c r="D2774">
        <f t="shared" si="43"/>
        <v>0</v>
      </c>
    </row>
    <row r="2775" spans="1:4" x14ac:dyDescent="0.2">
      <c r="A2775" t="s">
        <v>11452</v>
      </c>
      <c r="B2775" t="s">
        <v>11453</v>
      </c>
      <c r="C2775" t="e">
        <f>VLOOKUP(A2775,prot_stoic!O2774:R4174,2,FALSE)</f>
        <v>#N/A</v>
      </c>
      <c r="D2775">
        <f t="shared" si="43"/>
        <v>0</v>
      </c>
    </row>
    <row r="2776" spans="1:4" x14ac:dyDescent="0.2">
      <c r="A2776" t="s">
        <v>11454</v>
      </c>
      <c r="B2776" t="s">
        <v>11455</v>
      </c>
      <c r="C2776" t="e">
        <f>VLOOKUP(A2776,prot_stoic!O2775:R4175,2,FALSE)</f>
        <v>#N/A</v>
      </c>
      <c r="D2776">
        <f t="shared" si="43"/>
        <v>0</v>
      </c>
    </row>
    <row r="2777" spans="1:4" x14ac:dyDescent="0.2">
      <c r="A2777" t="s">
        <v>11456</v>
      </c>
      <c r="B2777" t="s">
        <v>11457</v>
      </c>
      <c r="C2777" t="e">
        <f>VLOOKUP(A2777,prot_stoic!O2776:R4176,2,FALSE)</f>
        <v>#N/A</v>
      </c>
      <c r="D2777">
        <f t="shared" si="43"/>
        <v>0</v>
      </c>
    </row>
    <row r="2778" spans="1:4" x14ac:dyDescent="0.2">
      <c r="A2778" t="s">
        <v>11458</v>
      </c>
      <c r="B2778" t="s">
        <v>11459</v>
      </c>
      <c r="C2778" t="e">
        <f>VLOOKUP(A2778,prot_stoic!O2777:R4177,2,FALSE)</f>
        <v>#N/A</v>
      </c>
      <c r="D2778">
        <f t="shared" si="43"/>
        <v>0</v>
      </c>
    </row>
    <row r="2779" spans="1:4" x14ac:dyDescent="0.2">
      <c r="A2779" t="s">
        <v>11460</v>
      </c>
      <c r="B2779" t="s">
        <v>11461</v>
      </c>
      <c r="C2779" t="e">
        <f>VLOOKUP(A2779,prot_stoic!O2778:R4178,2,FALSE)</f>
        <v>#N/A</v>
      </c>
      <c r="D2779">
        <f t="shared" si="43"/>
        <v>0</v>
      </c>
    </row>
    <row r="2780" spans="1:4" x14ac:dyDescent="0.2">
      <c r="A2780" t="s">
        <v>11462</v>
      </c>
      <c r="B2780" t="s">
        <v>11463</v>
      </c>
      <c r="C2780" t="e">
        <f>VLOOKUP(A2780,prot_stoic!O2779:R4179,2,FALSE)</f>
        <v>#N/A</v>
      </c>
      <c r="D2780">
        <f t="shared" si="43"/>
        <v>0</v>
      </c>
    </row>
    <row r="2781" spans="1:4" x14ac:dyDescent="0.2">
      <c r="A2781" t="s">
        <v>11464</v>
      </c>
      <c r="B2781" t="s">
        <v>11465</v>
      </c>
      <c r="C2781" t="e">
        <f>VLOOKUP(A2781,prot_stoic!O2780:R4180,2,FALSE)</f>
        <v>#N/A</v>
      </c>
      <c r="D2781">
        <f t="shared" si="43"/>
        <v>0</v>
      </c>
    </row>
    <row r="2782" spans="1:4" x14ac:dyDescent="0.2">
      <c r="A2782" t="s">
        <v>11466</v>
      </c>
      <c r="B2782" t="s">
        <v>11467</v>
      </c>
      <c r="C2782" t="e">
        <f>VLOOKUP(A2782,prot_stoic!O2781:R4181,2,FALSE)</f>
        <v>#N/A</v>
      </c>
      <c r="D2782">
        <f t="shared" si="43"/>
        <v>0</v>
      </c>
    </row>
    <row r="2783" spans="1:4" x14ac:dyDescent="0.2">
      <c r="A2783" t="s">
        <v>11468</v>
      </c>
      <c r="B2783" t="s">
        <v>11467</v>
      </c>
      <c r="C2783" t="e">
        <f>VLOOKUP(A2783,prot_stoic!O2782:R4182,2,FALSE)</f>
        <v>#N/A</v>
      </c>
      <c r="D2783">
        <f t="shared" si="43"/>
        <v>0</v>
      </c>
    </row>
    <row r="2784" spans="1:4" x14ac:dyDescent="0.2">
      <c r="A2784" t="s">
        <v>11469</v>
      </c>
      <c r="B2784" t="s">
        <v>11470</v>
      </c>
      <c r="C2784" t="e">
        <f>VLOOKUP(A2784,prot_stoic!O2783:R4183,2,FALSE)</f>
        <v>#N/A</v>
      </c>
      <c r="D2784">
        <f t="shared" si="43"/>
        <v>0</v>
      </c>
    </row>
    <row r="2785" spans="1:4" x14ac:dyDescent="0.2">
      <c r="A2785" t="s">
        <v>11473</v>
      </c>
      <c r="B2785" t="s">
        <v>11474</v>
      </c>
      <c r="C2785" t="e">
        <f>VLOOKUP(A2785,prot_stoic!O2784:R4184,2,FALSE)</f>
        <v>#N/A</v>
      </c>
      <c r="D2785">
        <f t="shared" si="43"/>
        <v>0</v>
      </c>
    </row>
    <row r="2786" spans="1:4" x14ac:dyDescent="0.2">
      <c r="A2786" t="s">
        <v>11475</v>
      </c>
      <c r="B2786" t="s">
        <v>11476</v>
      </c>
      <c r="C2786" t="e">
        <f>VLOOKUP(A2786,prot_stoic!O2785:R4185,2,FALSE)</f>
        <v>#N/A</v>
      </c>
      <c r="D2786">
        <f t="shared" si="43"/>
        <v>0</v>
      </c>
    </row>
    <row r="2787" spans="1:4" x14ac:dyDescent="0.2">
      <c r="A2787" t="s">
        <v>11477</v>
      </c>
      <c r="B2787" t="s">
        <v>11478</v>
      </c>
      <c r="C2787" t="e">
        <f>VLOOKUP(A2787,prot_stoic!O2786:R4186,2,FALSE)</f>
        <v>#N/A</v>
      </c>
      <c r="D2787">
        <f t="shared" si="43"/>
        <v>0</v>
      </c>
    </row>
    <row r="2788" spans="1:4" x14ac:dyDescent="0.2">
      <c r="A2788" t="s">
        <v>11479</v>
      </c>
      <c r="B2788" t="s">
        <v>11480</v>
      </c>
      <c r="C2788" t="e">
        <f>VLOOKUP(A2788,prot_stoic!O2787:R4187,2,FALSE)</f>
        <v>#N/A</v>
      </c>
      <c r="D2788">
        <f t="shared" si="43"/>
        <v>0</v>
      </c>
    </row>
    <row r="2789" spans="1:4" x14ac:dyDescent="0.2">
      <c r="A2789" t="s">
        <v>11481</v>
      </c>
      <c r="B2789" t="s">
        <v>11482</v>
      </c>
      <c r="C2789" t="e">
        <f>VLOOKUP(A2789,prot_stoic!O2788:R4188,2,FALSE)</f>
        <v>#N/A</v>
      </c>
      <c r="D2789">
        <f t="shared" si="43"/>
        <v>0</v>
      </c>
    </row>
    <row r="2790" spans="1:4" x14ac:dyDescent="0.2">
      <c r="A2790" t="s">
        <v>11483</v>
      </c>
      <c r="B2790" t="s">
        <v>11484</v>
      </c>
      <c r="C2790" t="e">
        <f>VLOOKUP(A2790,prot_stoic!O2789:R4189,2,FALSE)</f>
        <v>#N/A</v>
      </c>
      <c r="D2790">
        <f t="shared" si="43"/>
        <v>0</v>
      </c>
    </row>
    <row r="2791" spans="1:4" x14ac:dyDescent="0.2">
      <c r="A2791" t="s">
        <v>11485</v>
      </c>
      <c r="B2791" t="s">
        <v>11486</v>
      </c>
      <c r="C2791" t="e">
        <f>VLOOKUP(A2791,prot_stoic!O2790:R4190,2,FALSE)</f>
        <v>#N/A</v>
      </c>
      <c r="D2791">
        <f t="shared" si="43"/>
        <v>0</v>
      </c>
    </row>
    <row r="2792" spans="1:4" x14ac:dyDescent="0.2">
      <c r="A2792" t="s">
        <v>11487</v>
      </c>
      <c r="B2792" t="s">
        <v>11488</v>
      </c>
      <c r="C2792" t="e">
        <f>VLOOKUP(A2792,prot_stoic!O2791:R4191,2,FALSE)</f>
        <v>#N/A</v>
      </c>
      <c r="D2792">
        <f t="shared" si="43"/>
        <v>0</v>
      </c>
    </row>
    <row r="2793" spans="1:4" x14ac:dyDescent="0.2">
      <c r="A2793" t="s">
        <v>11489</v>
      </c>
      <c r="B2793" t="s">
        <v>11490</v>
      </c>
      <c r="C2793" t="e">
        <f>VLOOKUP(A2793,prot_stoic!O2792:R4192,2,FALSE)</f>
        <v>#N/A</v>
      </c>
      <c r="D2793">
        <f t="shared" si="43"/>
        <v>0</v>
      </c>
    </row>
    <row r="2794" spans="1:4" x14ac:dyDescent="0.2">
      <c r="A2794" t="s">
        <v>11491</v>
      </c>
      <c r="B2794" t="s">
        <v>11492</v>
      </c>
      <c r="C2794" t="e">
        <f>VLOOKUP(A2794,prot_stoic!O2793:R4193,2,FALSE)</f>
        <v>#N/A</v>
      </c>
      <c r="D2794">
        <f t="shared" si="43"/>
        <v>0</v>
      </c>
    </row>
    <row r="2795" spans="1:4" x14ac:dyDescent="0.2">
      <c r="A2795" t="s">
        <v>11493</v>
      </c>
      <c r="B2795" t="s">
        <v>11494</v>
      </c>
      <c r="C2795" t="e">
        <f>VLOOKUP(A2795,prot_stoic!O2794:R4194,2,FALSE)</f>
        <v>#N/A</v>
      </c>
      <c r="D2795">
        <f t="shared" si="43"/>
        <v>0</v>
      </c>
    </row>
    <row r="2796" spans="1:4" x14ac:dyDescent="0.2">
      <c r="A2796" t="s">
        <v>11495</v>
      </c>
      <c r="B2796" t="s">
        <v>11496</v>
      </c>
      <c r="C2796" t="e">
        <f>VLOOKUP(A2796,prot_stoic!O2795:R4195,2,FALSE)</f>
        <v>#N/A</v>
      </c>
      <c r="D2796">
        <f t="shared" si="43"/>
        <v>0</v>
      </c>
    </row>
    <row r="2797" spans="1:4" x14ac:dyDescent="0.2">
      <c r="A2797" t="s">
        <v>11497</v>
      </c>
      <c r="B2797" t="s">
        <v>11496</v>
      </c>
      <c r="C2797" t="e">
        <f>VLOOKUP(A2797,prot_stoic!O2796:R4196,2,FALSE)</f>
        <v>#N/A</v>
      </c>
      <c r="D2797">
        <f t="shared" si="43"/>
        <v>0</v>
      </c>
    </row>
    <row r="2798" spans="1:4" x14ac:dyDescent="0.2">
      <c r="A2798" t="s">
        <v>11498</v>
      </c>
      <c r="B2798" t="s">
        <v>11499</v>
      </c>
      <c r="C2798" t="e">
        <f>VLOOKUP(A2798,prot_stoic!O2797:R4197,2,FALSE)</f>
        <v>#N/A</v>
      </c>
      <c r="D2798">
        <f t="shared" si="43"/>
        <v>0</v>
      </c>
    </row>
    <row r="2799" spans="1:4" x14ac:dyDescent="0.2">
      <c r="A2799" t="s">
        <v>11500</v>
      </c>
      <c r="B2799" t="s">
        <v>11501</v>
      </c>
      <c r="C2799" t="e">
        <f>VLOOKUP(A2799,prot_stoic!O2798:R4198,2,FALSE)</f>
        <v>#N/A</v>
      </c>
      <c r="D2799">
        <f t="shared" si="43"/>
        <v>0</v>
      </c>
    </row>
    <row r="2800" spans="1:4" x14ac:dyDescent="0.2">
      <c r="A2800" t="s">
        <v>11502</v>
      </c>
      <c r="B2800" t="s">
        <v>11503</v>
      </c>
      <c r="C2800" t="e">
        <f>VLOOKUP(A2800,prot_stoic!O2799:R4199,2,FALSE)</f>
        <v>#N/A</v>
      </c>
      <c r="D2800">
        <f t="shared" si="43"/>
        <v>0</v>
      </c>
    </row>
    <row r="2801" spans="1:4" x14ac:dyDescent="0.2">
      <c r="A2801" t="s">
        <v>11504</v>
      </c>
      <c r="B2801" t="s">
        <v>11505</v>
      </c>
      <c r="C2801" t="e">
        <f>VLOOKUP(A2801,prot_stoic!O2800:R4200,2,FALSE)</f>
        <v>#N/A</v>
      </c>
      <c r="D2801">
        <f t="shared" si="43"/>
        <v>0</v>
      </c>
    </row>
    <row r="2802" spans="1:4" x14ac:dyDescent="0.2">
      <c r="A2802" t="s">
        <v>11506</v>
      </c>
      <c r="B2802" t="s">
        <v>11507</v>
      </c>
      <c r="C2802" t="e">
        <f>VLOOKUP(A2802,prot_stoic!O2801:R4201,2,FALSE)</f>
        <v>#N/A</v>
      </c>
      <c r="D2802">
        <f t="shared" si="43"/>
        <v>0</v>
      </c>
    </row>
    <row r="2803" spans="1:4" x14ac:dyDescent="0.2">
      <c r="A2803" t="s">
        <v>11508</v>
      </c>
      <c r="B2803" t="s">
        <v>11509</v>
      </c>
      <c r="C2803" t="e">
        <f>VLOOKUP(A2803,prot_stoic!O2802:R4202,2,FALSE)</f>
        <v>#N/A</v>
      </c>
      <c r="D2803">
        <f t="shared" si="43"/>
        <v>0</v>
      </c>
    </row>
    <row r="2804" spans="1:4" x14ac:dyDescent="0.2">
      <c r="A2804" t="s">
        <v>11510</v>
      </c>
      <c r="B2804" t="s">
        <v>11511</v>
      </c>
      <c r="C2804" t="e">
        <f>VLOOKUP(A2804,prot_stoic!O2803:R4203,2,FALSE)</f>
        <v>#N/A</v>
      </c>
      <c r="D2804">
        <f t="shared" si="43"/>
        <v>0</v>
      </c>
    </row>
    <row r="2805" spans="1:4" x14ac:dyDescent="0.2">
      <c r="A2805" t="s">
        <v>11512</v>
      </c>
      <c r="B2805" t="s">
        <v>11513</v>
      </c>
      <c r="C2805" t="e">
        <f>VLOOKUP(A2805,prot_stoic!O2804:R4204,2,FALSE)</f>
        <v>#N/A</v>
      </c>
      <c r="D2805">
        <f t="shared" si="43"/>
        <v>0</v>
      </c>
    </row>
    <row r="2806" spans="1:4" x14ac:dyDescent="0.2">
      <c r="A2806" t="s">
        <v>11514</v>
      </c>
      <c r="B2806" t="s">
        <v>11515</v>
      </c>
      <c r="C2806" t="e">
        <f>VLOOKUP(A2806,prot_stoic!O2805:R4205,2,FALSE)</f>
        <v>#N/A</v>
      </c>
      <c r="D2806">
        <f t="shared" si="43"/>
        <v>0</v>
      </c>
    </row>
    <row r="2807" spans="1:4" x14ac:dyDescent="0.2">
      <c r="A2807" t="s">
        <v>11516</v>
      </c>
      <c r="B2807" t="s">
        <v>11517</v>
      </c>
      <c r="C2807" t="e">
        <f>VLOOKUP(A2807,prot_stoic!O2806:R4206,2,FALSE)</f>
        <v>#N/A</v>
      </c>
      <c r="D2807">
        <f t="shared" si="43"/>
        <v>0</v>
      </c>
    </row>
    <row r="2808" spans="1:4" x14ac:dyDescent="0.2">
      <c r="A2808" t="s">
        <v>11518</v>
      </c>
      <c r="B2808" t="s">
        <v>11519</v>
      </c>
      <c r="C2808" t="e">
        <f>VLOOKUP(A2808,prot_stoic!O2807:R4207,2,FALSE)</f>
        <v>#N/A</v>
      </c>
      <c r="D2808">
        <f t="shared" si="43"/>
        <v>0</v>
      </c>
    </row>
    <row r="2809" spans="1:4" x14ac:dyDescent="0.2">
      <c r="A2809" t="s">
        <v>11520</v>
      </c>
      <c r="B2809" t="s">
        <v>11521</v>
      </c>
      <c r="C2809" t="e">
        <f>VLOOKUP(A2809,prot_stoic!O2808:R4208,2,FALSE)</f>
        <v>#N/A</v>
      </c>
      <c r="D2809">
        <f t="shared" si="43"/>
        <v>0</v>
      </c>
    </row>
    <row r="2810" spans="1:4" x14ac:dyDescent="0.2">
      <c r="A2810" t="s">
        <v>11522</v>
      </c>
      <c r="B2810" t="s">
        <v>11523</v>
      </c>
      <c r="C2810" t="e">
        <f>VLOOKUP(A2810,prot_stoic!O2809:R4209,2,FALSE)</f>
        <v>#N/A</v>
      </c>
      <c r="D2810">
        <f t="shared" si="43"/>
        <v>0</v>
      </c>
    </row>
    <row r="2811" spans="1:4" x14ac:dyDescent="0.2">
      <c r="A2811" t="s">
        <v>11524</v>
      </c>
      <c r="B2811" t="s">
        <v>11525</v>
      </c>
      <c r="C2811" t="e">
        <f>VLOOKUP(A2811,prot_stoic!O2810:R4210,2,FALSE)</f>
        <v>#N/A</v>
      </c>
      <c r="D2811">
        <f t="shared" si="43"/>
        <v>0</v>
      </c>
    </row>
    <row r="2812" spans="1:4" x14ac:dyDescent="0.2">
      <c r="A2812" t="s">
        <v>11526</v>
      </c>
      <c r="B2812" t="s">
        <v>11527</v>
      </c>
      <c r="C2812" t="e">
        <f>VLOOKUP(A2812,prot_stoic!O2811:R4211,2,FALSE)</f>
        <v>#N/A</v>
      </c>
      <c r="D2812">
        <f t="shared" si="43"/>
        <v>0</v>
      </c>
    </row>
    <row r="2813" spans="1:4" x14ac:dyDescent="0.2">
      <c r="A2813" t="s">
        <v>11528</v>
      </c>
      <c r="B2813" t="s">
        <v>11529</v>
      </c>
      <c r="C2813" t="e">
        <f>VLOOKUP(A2813,prot_stoic!O2812:R4212,2,FALSE)</f>
        <v>#N/A</v>
      </c>
      <c r="D2813">
        <f t="shared" si="43"/>
        <v>0</v>
      </c>
    </row>
    <row r="2814" spans="1:4" x14ac:dyDescent="0.2">
      <c r="A2814" t="s">
        <v>11530</v>
      </c>
      <c r="B2814" t="s">
        <v>11531</v>
      </c>
      <c r="C2814" t="e">
        <f>VLOOKUP(A2814,prot_stoic!O2813:R4213,2,FALSE)</f>
        <v>#N/A</v>
      </c>
      <c r="D2814">
        <f t="shared" si="43"/>
        <v>0</v>
      </c>
    </row>
    <row r="2815" spans="1:4" x14ac:dyDescent="0.2">
      <c r="A2815" t="s">
        <v>11532</v>
      </c>
      <c r="B2815" t="s">
        <v>11533</v>
      </c>
      <c r="C2815" t="e">
        <f>VLOOKUP(A2815,prot_stoic!O2814:R4214,2,FALSE)</f>
        <v>#N/A</v>
      </c>
      <c r="D2815">
        <f t="shared" si="43"/>
        <v>0</v>
      </c>
    </row>
    <row r="2816" spans="1:4" x14ac:dyDescent="0.2">
      <c r="A2816" t="s">
        <v>11534</v>
      </c>
      <c r="B2816" t="s">
        <v>11505</v>
      </c>
      <c r="C2816" t="e">
        <f>VLOOKUP(A2816,prot_stoic!O2815:R4215,2,FALSE)</f>
        <v>#N/A</v>
      </c>
      <c r="D2816">
        <f t="shared" si="43"/>
        <v>0</v>
      </c>
    </row>
    <row r="2817" spans="1:4" x14ac:dyDescent="0.2">
      <c r="A2817" t="s">
        <v>11535</v>
      </c>
      <c r="B2817" t="s">
        <v>11536</v>
      </c>
      <c r="C2817" t="e">
        <f>VLOOKUP(A2817,prot_stoic!O2816:R4216,2,FALSE)</f>
        <v>#N/A</v>
      </c>
      <c r="D2817">
        <f t="shared" si="43"/>
        <v>0</v>
      </c>
    </row>
    <row r="2818" spans="1:4" x14ac:dyDescent="0.2">
      <c r="A2818" t="s">
        <v>11537</v>
      </c>
      <c r="B2818" t="s">
        <v>11538</v>
      </c>
      <c r="C2818" t="e">
        <f>VLOOKUP(A2818,prot_stoic!O2817:R4217,2,FALSE)</f>
        <v>#N/A</v>
      </c>
      <c r="D2818">
        <f t="shared" si="43"/>
        <v>0</v>
      </c>
    </row>
    <row r="2819" spans="1:4" x14ac:dyDescent="0.2">
      <c r="A2819" t="s">
        <v>11539</v>
      </c>
      <c r="B2819" t="s">
        <v>11540</v>
      </c>
      <c r="C2819" t="e">
        <f>VLOOKUP(A2819,prot_stoic!O2818:R4218,2,FALSE)</f>
        <v>#N/A</v>
      </c>
      <c r="D2819">
        <f t="shared" si="43"/>
        <v>0</v>
      </c>
    </row>
    <row r="2820" spans="1:4" x14ac:dyDescent="0.2">
      <c r="A2820" t="s">
        <v>11541</v>
      </c>
      <c r="B2820" t="s">
        <v>11542</v>
      </c>
      <c r="C2820" t="e">
        <f>VLOOKUP(A2820,prot_stoic!O2819:R4219,2,FALSE)</f>
        <v>#N/A</v>
      </c>
      <c r="D2820">
        <f t="shared" ref="D2820:D2883" si="44">IF(ISNA(C2820),0,1)</f>
        <v>0</v>
      </c>
    </row>
    <row r="2821" spans="1:4" x14ac:dyDescent="0.2">
      <c r="A2821" t="s">
        <v>11543</v>
      </c>
      <c r="B2821" t="s">
        <v>11544</v>
      </c>
      <c r="C2821" t="e">
        <f>VLOOKUP(A2821,prot_stoic!O2820:R4220,2,FALSE)</f>
        <v>#N/A</v>
      </c>
      <c r="D2821">
        <f t="shared" si="44"/>
        <v>0</v>
      </c>
    </row>
    <row r="2822" spans="1:4" x14ac:dyDescent="0.2">
      <c r="A2822" t="s">
        <v>11545</v>
      </c>
      <c r="B2822" t="s">
        <v>11546</v>
      </c>
      <c r="C2822" t="e">
        <f>VLOOKUP(A2822,prot_stoic!O2821:R4221,2,FALSE)</f>
        <v>#N/A</v>
      </c>
      <c r="D2822">
        <f t="shared" si="44"/>
        <v>0</v>
      </c>
    </row>
    <row r="2823" spans="1:4" x14ac:dyDescent="0.2">
      <c r="A2823" t="s">
        <v>11547</v>
      </c>
      <c r="B2823" t="s">
        <v>11548</v>
      </c>
      <c r="C2823" t="e">
        <f>VLOOKUP(A2823,prot_stoic!O2822:R4222,2,FALSE)</f>
        <v>#N/A</v>
      </c>
      <c r="D2823">
        <f t="shared" si="44"/>
        <v>0</v>
      </c>
    </row>
    <row r="2824" spans="1:4" x14ac:dyDescent="0.2">
      <c r="A2824" t="s">
        <v>11549</v>
      </c>
      <c r="B2824" t="s">
        <v>11550</v>
      </c>
      <c r="C2824" t="e">
        <f>VLOOKUP(A2824,prot_stoic!O2823:R4223,2,FALSE)</f>
        <v>#N/A</v>
      </c>
      <c r="D2824">
        <f t="shared" si="44"/>
        <v>0</v>
      </c>
    </row>
    <row r="2825" spans="1:4" x14ac:dyDescent="0.2">
      <c r="A2825" t="s">
        <v>11551</v>
      </c>
      <c r="B2825" t="s">
        <v>11552</v>
      </c>
      <c r="C2825" t="e">
        <f>VLOOKUP(A2825,prot_stoic!O2824:R4224,2,FALSE)</f>
        <v>#N/A</v>
      </c>
      <c r="D2825">
        <f t="shared" si="44"/>
        <v>0</v>
      </c>
    </row>
    <row r="2826" spans="1:4" x14ac:dyDescent="0.2">
      <c r="A2826" t="s">
        <v>11553</v>
      </c>
      <c r="B2826" t="s">
        <v>11554</v>
      </c>
      <c r="C2826" t="e">
        <f>VLOOKUP(A2826,prot_stoic!O2825:R4225,2,FALSE)</f>
        <v>#N/A</v>
      </c>
      <c r="D2826">
        <f t="shared" si="44"/>
        <v>0</v>
      </c>
    </row>
    <row r="2827" spans="1:4" x14ac:dyDescent="0.2">
      <c r="A2827" t="s">
        <v>11555</v>
      </c>
      <c r="B2827" t="s">
        <v>11556</v>
      </c>
      <c r="C2827" t="e">
        <f>VLOOKUP(A2827,prot_stoic!O2826:R4226,2,FALSE)</f>
        <v>#N/A</v>
      </c>
      <c r="D2827">
        <f t="shared" si="44"/>
        <v>0</v>
      </c>
    </row>
    <row r="2828" spans="1:4" x14ac:dyDescent="0.2">
      <c r="A2828" t="s">
        <v>11557</v>
      </c>
      <c r="B2828" t="s">
        <v>11558</v>
      </c>
      <c r="C2828" t="e">
        <f>VLOOKUP(A2828,prot_stoic!O2827:R4227,2,FALSE)</f>
        <v>#N/A</v>
      </c>
      <c r="D2828">
        <f t="shared" si="44"/>
        <v>0</v>
      </c>
    </row>
    <row r="2829" spans="1:4" x14ac:dyDescent="0.2">
      <c r="A2829" t="s">
        <v>11559</v>
      </c>
      <c r="B2829" t="s">
        <v>11560</v>
      </c>
      <c r="C2829" t="e">
        <f>VLOOKUP(A2829,prot_stoic!O2828:R4228,2,FALSE)</f>
        <v>#N/A</v>
      </c>
      <c r="D2829">
        <f t="shared" si="44"/>
        <v>0</v>
      </c>
    </row>
    <row r="2830" spans="1:4" x14ac:dyDescent="0.2">
      <c r="A2830" t="s">
        <v>11561</v>
      </c>
      <c r="B2830" t="s">
        <v>11562</v>
      </c>
      <c r="C2830" t="e">
        <f>VLOOKUP(A2830,prot_stoic!O2829:R4229,2,FALSE)</f>
        <v>#N/A</v>
      </c>
      <c r="D2830">
        <f t="shared" si="44"/>
        <v>0</v>
      </c>
    </row>
    <row r="2831" spans="1:4" x14ac:dyDescent="0.2">
      <c r="A2831" t="s">
        <v>11563</v>
      </c>
      <c r="B2831" t="s">
        <v>11564</v>
      </c>
      <c r="C2831" t="e">
        <f>VLOOKUP(A2831,prot_stoic!O2830:R4230,2,FALSE)</f>
        <v>#N/A</v>
      </c>
      <c r="D2831">
        <f t="shared" si="44"/>
        <v>0</v>
      </c>
    </row>
    <row r="2832" spans="1:4" x14ac:dyDescent="0.2">
      <c r="A2832" t="s">
        <v>11565</v>
      </c>
      <c r="B2832" t="s">
        <v>11566</v>
      </c>
      <c r="C2832" t="e">
        <f>VLOOKUP(A2832,prot_stoic!O2831:R4231,2,FALSE)</f>
        <v>#N/A</v>
      </c>
      <c r="D2832">
        <f t="shared" si="44"/>
        <v>0</v>
      </c>
    </row>
    <row r="2833" spans="1:4" x14ac:dyDescent="0.2">
      <c r="A2833" t="s">
        <v>11567</v>
      </c>
      <c r="B2833" t="s">
        <v>11568</v>
      </c>
      <c r="C2833" t="e">
        <f>VLOOKUP(A2833,prot_stoic!O2832:R4232,2,FALSE)</f>
        <v>#N/A</v>
      </c>
      <c r="D2833">
        <f t="shared" si="44"/>
        <v>0</v>
      </c>
    </row>
    <row r="2834" spans="1:4" x14ac:dyDescent="0.2">
      <c r="A2834" t="s">
        <v>11569</v>
      </c>
      <c r="B2834" t="s">
        <v>11570</v>
      </c>
      <c r="C2834" t="e">
        <f>VLOOKUP(A2834,prot_stoic!O2833:R4233,2,FALSE)</f>
        <v>#N/A</v>
      </c>
      <c r="D2834">
        <f t="shared" si="44"/>
        <v>0</v>
      </c>
    </row>
    <row r="2835" spans="1:4" x14ac:dyDescent="0.2">
      <c r="A2835" t="s">
        <v>11571</v>
      </c>
      <c r="B2835" t="s">
        <v>11572</v>
      </c>
      <c r="C2835" t="e">
        <f>VLOOKUP(A2835,prot_stoic!O2834:R4234,2,FALSE)</f>
        <v>#N/A</v>
      </c>
      <c r="D2835">
        <f t="shared" si="44"/>
        <v>0</v>
      </c>
    </row>
    <row r="2836" spans="1:4" x14ac:dyDescent="0.2">
      <c r="A2836" t="s">
        <v>11573</v>
      </c>
      <c r="B2836" t="s">
        <v>11574</v>
      </c>
      <c r="C2836" t="e">
        <f>VLOOKUP(A2836,prot_stoic!O2835:R4235,2,FALSE)</f>
        <v>#N/A</v>
      </c>
      <c r="D2836">
        <f t="shared" si="44"/>
        <v>0</v>
      </c>
    </row>
    <row r="2837" spans="1:4" x14ac:dyDescent="0.2">
      <c r="A2837" t="s">
        <v>11575</v>
      </c>
      <c r="B2837" t="s">
        <v>11576</v>
      </c>
      <c r="C2837" t="e">
        <f>VLOOKUP(A2837,prot_stoic!O2836:R4236,2,FALSE)</f>
        <v>#N/A</v>
      </c>
      <c r="D2837">
        <f t="shared" si="44"/>
        <v>0</v>
      </c>
    </row>
    <row r="2838" spans="1:4" x14ac:dyDescent="0.2">
      <c r="A2838" t="s">
        <v>11577</v>
      </c>
      <c r="B2838" t="s">
        <v>11578</v>
      </c>
      <c r="C2838" t="e">
        <f>VLOOKUP(A2838,prot_stoic!O2837:R4237,2,FALSE)</f>
        <v>#N/A</v>
      </c>
      <c r="D2838">
        <f t="shared" si="44"/>
        <v>0</v>
      </c>
    </row>
    <row r="2839" spans="1:4" x14ac:dyDescent="0.2">
      <c r="A2839" t="s">
        <v>11579</v>
      </c>
      <c r="B2839" t="s">
        <v>11580</v>
      </c>
      <c r="C2839" t="e">
        <f>VLOOKUP(A2839,prot_stoic!O2838:R4238,2,FALSE)</f>
        <v>#N/A</v>
      </c>
      <c r="D2839">
        <f t="shared" si="44"/>
        <v>0</v>
      </c>
    </row>
    <row r="2840" spans="1:4" x14ac:dyDescent="0.2">
      <c r="A2840" t="s">
        <v>11581</v>
      </c>
      <c r="B2840" t="s">
        <v>11582</v>
      </c>
      <c r="C2840" t="e">
        <f>VLOOKUP(A2840,prot_stoic!O2839:R4239,2,FALSE)</f>
        <v>#N/A</v>
      </c>
      <c r="D2840">
        <f t="shared" si="44"/>
        <v>0</v>
      </c>
    </row>
    <row r="2841" spans="1:4" x14ac:dyDescent="0.2">
      <c r="A2841" t="s">
        <v>11583</v>
      </c>
      <c r="B2841" t="s">
        <v>11584</v>
      </c>
      <c r="C2841" t="e">
        <f>VLOOKUP(A2841,prot_stoic!O2840:R4240,2,FALSE)</f>
        <v>#N/A</v>
      </c>
      <c r="D2841">
        <f t="shared" si="44"/>
        <v>0</v>
      </c>
    </row>
    <row r="2842" spans="1:4" x14ac:dyDescent="0.2">
      <c r="A2842" t="s">
        <v>11585</v>
      </c>
      <c r="B2842" t="s">
        <v>11586</v>
      </c>
      <c r="C2842" t="e">
        <f>VLOOKUP(A2842,prot_stoic!O2841:R4241,2,FALSE)</f>
        <v>#N/A</v>
      </c>
      <c r="D2842">
        <f t="shared" si="44"/>
        <v>0</v>
      </c>
    </row>
    <row r="2843" spans="1:4" x14ac:dyDescent="0.2">
      <c r="A2843" t="s">
        <v>11587</v>
      </c>
      <c r="B2843" t="s">
        <v>11588</v>
      </c>
      <c r="C2843" t="e">
        <f>VLOOKUP(A2843,prot_stoic!O2842:R4242,2,FALSE)</f>
        <v>#N/A</v>
      </c>
      <c r="D2843">
        <f t="shared" si="44"/>
        <v>0</v>
      </c>
    </row>
    <row r="2844" spans="1:4" x14ac:dyDescent="0.2">
      <c r="A2844" t="s">
        <v>11589</v>
      </c>
      <c r="B2844" t="s">
        <v>11590</v>
      </c>
      <c r="C2844" t="e">
        <f>VLOOKUP(A2844,prot_stoic!O2843:R4243,2,FALSE)</f>
        <v>#N/A</v>
      </c>
      <c r="D2844">
        <f t="shared" si="44"/>
        <v>0</v>
      </c>
    </row>
    <row r="2845" spans="1:4" x14ac:dyDescent="0.2">
      <c r="A2845" t="s">
        <v>11591</v>
      </c>
      <c r="B2845" t="s">
        <v>11592</v>
      </c>
      <c r="C2845" t="e">
        <f>VLOOKUP(A2845,prot_stoic!O2844:R4244,2,FALSE)</f>
        <v>#N/A</v>
      </c>
      <c r="D2845">
        <f t="shared" si="44"/>
        <v>0</v>
      </c>
    </row>
    <row r="2846" spans="1:4" x14ac:dyDescent="0.2">
      <c r="A2846" t="s">
        <v>11593</v>
      </c>
      <c r="B2846" t="s">
        <v>11594</v>
      </c>
      <c r="C2846" t="e">
        <f>VLOOKUP(A2846,prot_stoic!O2845:R4245,2,FALSE)</f>
        <v>#N/A</v>
      </c>
      <c r="D2846">
        <f t="shared" si="44"/>
        <v>0</v>
      </c>
    </row>
    <row r="2847" spans="1:4" x14ac:dyDescent="0.2">
      <c r="A2847" t="s">
        <v>11595</v>
      </c>
      <c r="B2847" t="s">
        <v>11596</v>
      </c>
      <c r="C2847" t="e">
        <f>VLOOKUP(A2847,prot_stoic!O2846:R4246,2,FALSE)</f>
        <v>#N/A</v>
      </c>
      <c r="D2847">
        <f t="shared" si="44"/>
        <v>0</v>
      </c>
    </row>
    <row r="2848" spans="1:4" x14ac:dyDescent="0.2">
      <c r="A2848" t="s">
        <v>11597</v>
      </c>
      <c r="B2848" t="s">
        <v>11598</v>
      </c>
      <c r="C2848" t="e">
        <f>VLOOKUP(A2848,prot_stoic!O2847:R4247,2,FALSE)</f>
        <v>#N/A</v>
      </c>
      <c r="D2848">
        <f t="shared" si="44"/>
        <v>0</v>
      </c>
    </row>
    <row r="2849" spans="1:4" x14ac:dyDescent="0.2">
      <c r="A2849" t="s">
        <v>11599</v>
      </c>
      <c r="B2849" t="s">
        <v>11600</v>
      </c>
      <c r="C2849" t="e">
        <f>VLOOKUP(A2849,prot_stoic!O2848:R4248,2,FALSE)</f>
        <v>#N/A</v>
      </c>
      <c r="D2849">
        <f t="shared" si="44"/>
        <v>0</v>
      </c>
    </row>
    <row r="2850" spans="1:4" x14ac:dyDescent="0.2">
      <c r="A2850" t="s">
        <v>11601</v>
      </c>
      <c r="B2850" t="s">
        <v>11602</v>
      </c>
      <c r="C2850" t="e">
        <f>VLOOKUP(A2850,prot_stoic!O2849:R4249,2,FALSE)</f>
        <v>#N/A</v>
      </c>
      <c r="D2850">
        <f t="shared" si="44"/>
        <v>0</v>
      </c>
    </row>
    <row r="2851" spans="1:4" x14ac:dyDescent="0.2">
      <c r="A2851" t="s">
        <v>11603</v>
      </c>
      <c r="B2851" t="s">
        <v>11604</v>
      </c>
      <c r="C2851" t="e">
        <f>VLOOKUP(A2851,prot_stoic!O2850:R4250,2,FALSE)</f>
        <v>#N/A</v>
      </c>
      <c r="D2851">
        <f t="shared" si="44"/>
        <v>0</v>
      </c>
    </row>
    <row r="2852" spans="1:4" x14ac:dyDescent="0.2">
      <c r="A2852" t="s">
        <v>11605</v>
      </c>
      <c r="B2852" t="s">
        <v>11606</v>
      </c>
      <c r="C2852" t="e">
        <f>VLOOKUP(A2852,prot_stoic!O2851:R4251,2,FALSE)</f>
        <v>#N/A</v>
      </c>
      <c r="D2852">
        <f t="shared" si="44"/>
        <v>0</v>
      </c>
    </row>
    <row r="2853" spans="1:4" x14ac:dyDescent="0.2">
      <c r="A2853" t="s">
        <v>11607</v>
      </c>
      <c r="B2853" t="s">
        <v>11608</v>
      </c>
      <c r="C2853" t="e">
        <f>VLOOKUP(A2853,prot_stoic!O2852:R4252,2,FALSE)</f>
        <v>#N/A</v>
      </c>
      <c r="D2853">
        <f t="shared" si="44"/>
        <v>0</v>
      </c>
    </row>
    <row r="2854" spans="1:4" x14ac:dyDescent="0.2">
      <c r="A2854" t="s">
        <v>11609</v>
      </c>
      <c r="B2854" t="s">
        <v>11610</v>
      </c>
      <c r="C2854" t="e">
        <f>VLOOKUP(A2854,prot_stoic!O2853:R4253,2,FALSE)</f>
        <v>#N/A</v>
      </c>
      <c r="D2854">
        <f t="shared" si="44"/>
        <v>0</v>
      </c>
    </row>
    <row r="2855" spans="1:4" x14ac:dyDescent="0.2">
      <c r="A2855" t="s">
        <v>11611</v>
      </c>
      <c r="B2855" t="s">
        <v>11612</v>
      </c>
      <c r="C2855" t="e">
        <f>VLOOKUP(A2855,prot_stoic!O2854:R4254,2,FALSE)</f>
        <v>#N/A</v>
      </c>
      <c r="D2855">
        <f t="shared" si="44"/>
        <v>0</v>
      </c>
    </row>
    <row r="2856" spans="1:4" x14ac:dyDescent="0.2">
      <c r="A2856" t="s">
        <v>11613</v>
      </c>
      <c r="B2856" t="s">
        <v>11614</v>
      </c>
      <c r="C2856" t="e">
        <f>VLOOKUP(A2856,prot_stoic!O2855:R4255,2,FALSE)</f>
        <v>#N/A</v>
      </c>
      <c r="D2856">
        <f t="shared" si="44"/>
        <v>0</v>
      </c>
    </row>
    <row r="2857" spans="1:4" x14ac:dyDescent="0.2">
      <c r="A2857" t="s">
        <v>11615</v>
      </c>
      <c r="B2857" t="s">
        <v>11616</v>
      </c>
      <c r="C2857" t="e">
        <f>VLOOKUP(A2857,prot_stoic!O2856:R4256,2,FALSE)</f>
        <v>#N/A</v>
      </c>
      <c r="D2857">
        <f t="shared" si="44"/>
        <v>0</v>
      </c>
    </row>
    <row r="2858" spans="1:4" x14ac:dyDescent="0.2">
      <c r="A2858" t="s">
        <v>11617</v>
      </c>
      <c r="B2858" t="s">
        <v>11618</v>
      </c>
      <c r="C2858" t="e">
        <f>VLOOKUP(A2858,prot_stoic!O2857:R4257,2,FALSE)</f>
        <v>#N/A</v>
      </c>
      <c r="D2858">
        <f t="shared" si="44"/>
        <v>0</v>
      </c>
    </row>
    <row r="2859" spans="1:4" x14ac:dyDescent="0.2">
      <c r="A2859" t="s">
        <v>11619</v>
      </c>
      <c r="B2859" t="s">
        <v>11620</v>
      </c>
      <c r="C2859" t="e">
        <f>VLOOKUP(A2859,prot_stoic!O2858:R4258,2,FALSE)</f>
        <v>#N/A</v>
      </c>
      <c r="D2859">
        <f t="shared" si="44"/>
        <v>0</v>
      </c>
    </row>
    <row r="2860" spans="1:4" x14ac:dyDescent="0.2">
      <c r="A2860" t="s">
        <v>11621</v>
      </c>
      <c r="B2860" t="s">
        <v>11622</v>
      </c>
      <c r="C2860" t="e">
        <f>VLOOKUP(A2860,prot_stoic!O2859:R4259,2,FALSE)</f>
        <v>#N/A</v>
      </c>
      <c r="D2860">
        <f t="shared" si="44"/>
        <v>0</v>
      </c>
    </row>
    <row r="2861" spans="1:4" x14ac:dyDescent="0.2">
      <c r="A2861" t="s">
        <v>11623</v>
      </c>
      <c r="B2861" t="s">
        <v>11624</v>
      </c>
      <c r="C2861" t="e">
        <f>VLOOKUP(A2861,prot_stoic!O2860:R4260,2,FALSE)</f>
        <v>#N/A</v>
      </c>
      <c r="D2861">
        <f t="shared" si="44"/>
        <v>0</v>
      </c>
    </row>
    <row r="2862" spans="1:4" x14ac:dyDescent="0.2">
      <c r="A2862" t="s">
        <v>11625</v>
      </c>
      <c r="B2862" t="s">
        <v>11626</v>
      </c>
      <c r="C2862" t="e">
        <f>VLOOKUP(A2862,prot_stoic!O2861:R4261,2,FALSE)</f>
        <v>#N/A</v>
      </c>
      <c r="D2862">
        <f t="shared" si="44"/>
        <v>0</v>
      </c>
    </row>
    <row r="2863" spans="1:4" x14ac:dyDescent="0.2">
      <c r="A2863" t="s">
        <v>11627</v>
      </c>
      <c r="B2863" t="s">
        <v>11628</v>
      </c>
      <c r="C2863" t="e">
        <f>VLOOKUP(A2863,prot_stoic!O2862:R4262,2,FALSE)</f>
        <v>#N/A</v>
      </c>
      <c r="D2863">
        <f t="shared" si="44"/>
        <v>0</v>
      </c>
    </row>
    <row r="2864" spans="1:4" x14ac:dyDescent="0.2">
      <c r="A2864" t="s">
        <v>11629</v>
      </c>
      <c r="B2864" t="s">
        <v>11630</v>
      </c>
      <c r="C2864" t="e">
        <f>VLOOKUP(A2864,prot_stoic!O2863:R4263,2,FALSE)</f>
        <v>#N/A</v>
      </c>
      <c r="D2864">
        <f t="shared" si="44"/>
        <v>0</v>
      </c>
    </row>
    <row r="2865" spans="1:4" x14ac:dyDescent="0.2">
      <c r="A2865" t="s">
        <v>11631</v>
      </c>
      <c r="B2865" t="s">
        <v>11632</v>
      </c>
      <c r="C2865" t="e">
        <f>VLOOKUP(A2865,prot_stoic!O2864:R4264,2,FALSE)</f>
        <v>#N/A</v>
      </c>
      <c r="D2865">
        <f t="shared" si="44"/>
        <v>0</v>
      </c>
    </row>
    <row r="2866" spans="1:4" x14ac:dyDescent="0.2">
      <c r="A2866" t="s">
        <v>11633</v>
      </c>
      <c r="B2866" t="s">
        <v>11634</v>
      </c>
      <c r="C2866" t="e">
        <f>VLOOKUP(A2866,prot_stoic!O2865:R4265,2,FALSE)</f>
        <v>#N/A</v>
      </c>
      <c r="D2866">
        <f t="shared" si="44"/>
        <v>0</v>
      </c>
    </row>
    <row r="2867" spans="1:4" x14ac:dyDescent="0.2">
      <c r="A2867" t="s">
        <v>11635</v>
      </c>
      <c r="B2867" t="s">
        <v>11562</v>
      </c>
      <c r="C2867" t="e">
        <f>VLOOKUP(A2867,prot_stoic!O2866:R4266,2,FALSE)</f>
        <v>#N/A</v>
      </c>
      <c r="D2867">
        <f t="shared" si="44"/>
        <v>0</v>
      </c>
    </row>
    <row r="2868" spans="1:4" x14ac:dyDescent="0.2">
      <c r="A2868" t="s">
        <v>11636</v>
      </c>
      <c r="B2868" t="s">
        <v>11637</v>
      </c>
      <c r="C2868" t="e">
        <f>VLOOKUP(A2868,prot_stoic!O2867:R4267,2,FALSE)</f>
        <v>#N/A</v>
      </c>
      <c r="D2868">
        <f t="shared" si="44"/>
        <v>0</v>
      </c>
    </row>
    <row r="2869" spans="1:4" x14ac:dyDescent="0.2">
      <c r="A2869" t="s">
        <v>11638</v>
      </c>
      <c r="B2869" t="s">
        <v>11639</v>
      </c>
      <c r="C2869" t="e">
        <f>VLOOKUP(A2869,prot_stoic!O2868:R4268,2,FALSE)</f>
        <v>#N/A</v>
      </c>
      <c r="D2869">
        <f t="shared" si="44"/>
        <v>0</v>
      </c>
    </row>
    <row r="2870" spans="1:4" x14ac:dyDescent="0.2">
      <c r="A2870" t="s">
        <v>11640</v>
      </c>
      <c r="B2870" t="s">
        <v>11641</v>
      </c>
      <c r="C2870" t="e">
        <f>VLOOKUP(A2870,prot_stoic!O2869:R4269,2,FALSE)</f>
        <v>#N/A</v>
      </c>
      <c r="D2870">
        <f t="shared" si="44"/>
        <v>0</v>
      </c>
    </row>
    <row r="2871" spans="1:4" x14ac:dyDescent="0.2">
      <c r="A2871" t="s">
        <v>11642</v>
      </c>
      <c r="B2871" t="s">
        <v>11556</v>
      </c>
      <c r="C2871" t="e">
        <f>VLOOKUP(A2871,prot_stoic!O2870:R4270,2,FALSE)</f>
        <v>#N/A</v>
      </c>
      <c r="D2871">
        <f t="shared" si="44"/>
        <v>0</v>
      </c>
    </row>
    <row r="2872" spans="1:4" x14ac:dyDescent="0.2">
      <c r="A2872" t="s">
        <v>11643</v>
      </c>
      <c r="B2872" t="s">
        <v>11644</v>
      </c>
      <c r="C2872" t="e">
        <f>VLOOKUP(A2872,prot_stoic!O2871:R4271,2,FALSE)</f>
        <v>#N/A</v>
      </c>
      <c r="D2872">
        <f t="shared" si="44"/>
        <v>0</v>
      </c>
    </row>
    <row r="2873" spans="1:4" x14ac:dyDescent="0.2">
      <c r="A2873" t="s">
        <v>11645</v>
      </c>
      <c r="B2873" t="s">
        <v>11646</v>
      </c>
      <c r="C2873" t="e">
        <f>VLOOKUP(A2873,prot_stoic!O2872:R4272,2,FALSE)</f>
        <v>#N/A</v>
      </c>
      <c r="D2873">
        <f t="shared" si="44"/>
        <v>0</v>
      </c>
    </row>
    <row r="2874" spans="1:4" x14ac:dyDescent="0.2">
      <c r="A2874" t="s">
        <v>11647</v>
      </c>
      <c r="B2874" t="s">
        <v>11648</v>
      </c>
      <c r="C2874" t="e">
        <f>VLOOKUP(A2874,prot_stoic!O2873:R4273,2,FALSE)</f>
        <v>#N/A</v>
      </c>
      <c r="D2874">
        <f t="shared" si="44"/>
        <v>0</v>
      </c>
    </row>
    <row r="2875" spans="1:4" x14ac:dyDescent="0.2">
      <c r="A2875" t="s">
        <v>11649</v>
      </c>
      <c r="B2875" t="s">
        <v>11650</v>
      </c>
      <c r="C2875" t="e">
        <f>VLOOKUP(A2875,prot_stoic!O2874:R4274,2,FALSE)</f>
        <v>#N/A</v>
      </c>
      <c r="D2875">
        <f t="shared" si="44"/>
        <v>0</v>
      </c>
    </row>
    <row r="2876" spans="1:4" x14ac:dyDescent="0.2">
      <c r="A2876" t="s">
        <v>11651</v>
      </c>
      <c r="B2876" t="s">
        <v>11652</v>
      </c>
      <c r="C2876" t="e">
        <f>VLOOKUP(A2876,prot_stoic!O2875:R4275,2,FALSE)</f>
        <v>#N/A</v>
      </c>
      <c r="D2876">
        <f t="shared" si="44"/>
        <v>0</v>
      </c>
    </row>
    <row r="2877" spans="1:4" x14ac:dyDescent="0.2">
      <c r="A2877" t="s">
        <v>11653</v>
      </c>
      <c r="B2877" t="s">
        <v>11654</v>
      </c>
      <c r="C2877" t="e">
        <f>VLOOKUP(A2877,prot_stoic!O2876:R4276,2,FALSE)</f>
        <v>#N/A</v>
      </c>
      <c r="D2877">
        <f t="shared" si="44"/>
        <v>0</v>
      </c>
    </row>
    <row r="2878" spans="1:4" x14ac:dyDescent="0.2">
      <c r="A2878" t="s">
        <v>11655</v>
      </c>
      <c r="B2878" t="s">
        <v>11656</v>
      </c>
      <c r="C2878" t="e">
        <f>VLOOKUP(A2878,prot_stoic!O2877:R4277,2,FALSE)</f>
        <v>#N/A</v>
      </c>
      <c r="D2878">
        <f t="shared" si="44"/>
        <v>0</v>
      </c>
    </row>
    <row r="2879" spans="1:4" x14ac:dyDescent="0.2">
      <c r="A2879" t="s">
        <v>11657</v>
      </c>
      <c r="B2879" t="s">
        <v>11658</v>
      </c>
      <c r="C2879" t="e">
        <f>VLOOKUP(A2879,prot_stoic!O2878:R4278,2,FALSE)</f>
        <v>#N/A</v>
      </c>
      <c r="D2879">
        <f t="shared" si="44"/>
        <v>0</v>
      </c>
    </row>
    <row r="2880" spans="1:4" x14ac:dyDescent="0.2">
      <c r="A2880" t="s">
        <v>11659</v>
      </c>
      <c r="B2880" t="s">
        <v>11660</v>
      </c>
      <c r="C2880" t="e">
        <f>VLOOKUP(A2880,prot_stoic!O2879:R4279,2,FALSE)</f>
        <v>#N/A</v>
      </c>
      <c r="D2880">
        <f t="shared" si="44"/>
        <v>0</v>
      </c>
    </row>
    <row r="2881" spans="1:4" x14ac:dyDescent="0.2">
      <c r="A2881" t="s">
        <v>11661</v>
      </c>
      <c r="B2881" t="s">
        <v>11662</v>
      </c>
      <c r="C2881" t="e">
        <f>VLOOKUP(A2881,prot_stoic!O2880:R4280,2,FALSE)</f>
        <v>#N/A</v>
      </c>
      <c r="D2881">
        <f t="shared" si="44"/>
        <v>0</v>
      </c>
    </row>
    <row r="2882" spans="1:4" x14ac:dyDescent="0.2">
      <c r="A2882" t="s">
        <v>11663</v>
      </c>
      <c r="B2882" t="s">
        <v>11519</v>
      </c>
      <c r="C2882" t="e">
        <f>VLOOKUP(A2882,prot_stoic!O2881:R4281,2,FALSE)</f>
        <v>#N/A</v>
      </c>
      <c r="D2882">
        <f t="shared" si="44"/>
        <v>0</v>
      </c>
    </row>
    <row r="2883" spans="1:4" x14ac:dyDescent="0.2">
      <c r="A2883" t="s">
        <v>11664</v>
      </c>
      <c r="B2883" t="s">
        <v>11665</v>
      </c>
      <c r="C2883" t="e">
        <f>VLOOKUP(A2883,prot_stoic!O2882:R4282,2,FALSE)</f>
        <v>#N/A</v>
      </c>
      <c r="D2883">
        <f t="shared" si="44"/>
        <v>0</v>
      </c>
    </row>
    <row r="2884" spans="1:4" x14ac:dyDescent="0.2">
      <c r="A2884" t="s">
        <v>11666</v>
      </c>
      <c r="B2884" t="s">
        <v>11667</v>
      </c>
      <c r="C2884" t="e">
        <f>VLOOKUP(A2884,prot_stoic!O2883:R4283,2,FALSE)</f>
        <v>#N/A</v>
      </c>
      <c r="D2884">
        <f t="shared" ref="D2884:D2947" si="45">IF(ISNA(C2884),0,1)</f>
        <v>0</v>
      </c>
    </row>
    <row r="2885" spans="1:4" x14ac:dyDescent="0.2">
      <c r="A2885" t="s">
        <v>11668</v>
      </c>
      <c r="B2885" t="s">
        <v>11669</v>
      </c>
      <c r="C2885" t="e">
        <f>VLOOKUP(A2885,prot_stoic!O2884:R4284,2,FALSE)</f>
        <v>#N/A</v>
      </c>
      <c r="D2885">
        <f t="shared" si="45"/>
        <v>0</v>
      </c>
    </row>
    <row r="2886" spans="1:4" x14ac:dyDescent="0.2">
      <c r="A2886" t="s">
        <v>11670</v>
      </c>
      <c r="B2886" t="s">
        <v>11671</v>
      </c>
      <c r="C2886" t="e">
        <f>VLOOKUP(A2886,prot_stoic!O2885:R4285,2,FALSE)</f>
        <v>#N/A</v>
      </c>
      <c r="D2886">
        <f t="shared" si="45"/>
        <v>0</v>
      </c>
    </row>
    <row r="2887" spans="1:4" x14ac:dyDescent="0.2">
      <c r="A2887" t="s">
        <v>11672</v>
      </c>
      <c r="B2887" t="s">
        <v>11505</v>
      </c>
      <c r="C2887" t="e">
        <f>VLOOKUP(A2887,prot_stoic!O2886:R4286,2,FALSE)</f>
        <v>#N/A</v>
      </c>
      <c r="D2887">
        <f t="shared" si="45"/>
        <v>0</v>
      </c>
    </row>
    <row r="2888" spans="1:4" x14ac:dyDescent="0.2">
      <c r="A2888" t="s">
        <v>11673</v>
      </c>
      <c r="B2888" t="s">
        <v>11674</v>
      </c>
      <c r="C2888" t="e">
        <f>VLOOKUP(A2888,prot_stoic!O2887:R4287,2,FALSE)</f>
        <v>#N/A</v>
      </c>
      <c r="D2888">
        <f t="shared" si="45"/>
        <v>0</v>
      </c>
    </row>
    <row r="2889" spans="1:4" x14ac:dyDescent="0.2">
      <c r="A2889" t="s">
        <v>11675</v>
      </c>
      <c r="B2889" t="s">
        <v>11676</v>
      </c>
      <c r="C2889" t="e">
        <f>VLOOKUP(A2889,prot_stoic!O2888:R4288,2,FALSE)</f>
        <v>#N/A</v>
      </c>
      <c r="D2889">
        <f t="shared" si="45"/>
        <v>0</v>
      </c>
    </row>
    <row r="2890" spans="1:4" x14ac:dyDescent="0.2">
      <c r="A2890" t="s">
        <v>11677</v>
      </c>
      <c r="B2890" t="s">
        <v>11678</v>
      </c>
      <c r="C2890" t="e">
        <f>VLOOKUP(A2890,prot_stoic!O2889:R4289,2,FALSE)</f>
        <v>#N/A</v>
      </c>
      <c r="D2890">
        <f t="shared" si="45"/>
        <v>0</v>
      </c>
    </row>
    <row r="2891" spans="1:4" x14ac:dyDescent="0.2">
      <c r="A2891" t="s">
        <v>11679</v>
      </c>
      <c r="B2891" t="s">
        <v>11680</v>
      </c>
      <c r="C2891" t="e">
        <f>VLOOKUP(A2891,prot_stoic!O2890:R4290,2,FALSE)</f>
        <v>#N/A</v>
      </c>
      <c r="D2891">
        <f t="shared" si="45"/>
        <v>0</v>
      </c>
    </row>
    <row r="2892" spans="1:4" x14ac:dyDescent="0.2">
      <c r="A2892" t="s">
        <v>11681</v>
      </c>
      <c r="B2892" t="s">
        <v>11682</v>
      </c>
      <c r="C2892" t="e">
        <f>VLOOKUP(A2892,prot_stoic!O2891:R4291,2,FALSE)</f>
        <v>#N/A</v>
      </c>
      <c r="D2892">
        <f t="shared" si="45"/>
        <v>0</v>
      </c>
    </row>
    <row r="2893" spans="1:4" x14ac:dyDescent="0.2">
      <c r="A2893" t="s">
        <v>11683</v>
      </c>
      <c r="B2893" t="s">
        <v>11684</v>
      </c>
      <c r="C2893" t="e">
        <f>VLOOKUP(A2893,prot_stoic!O2892:R4292,2,FALSE)</f>
        <v>#N/A</v>
      </c>
      <c r="D2893">
        <f t="shared" si="45"/>
        <v>0</v>
      </c>
    </row>
    <row r="2894" spans="1:4" x14ac:dyDescent="0.2">
      <c r="A2894" t="s">
        <v>11685</v>
      </c>
      <c r="B2894" t="s">
        <v>11686</v>
      </c>
      <c r="C2894" t="e">
        <f>VLOOKUP(A2894,prot_stoic!O2893:R4293,2,FALSE)</f>
        <v>#N/A</v>
      </c>
      <c r="D2894">
        <f t="shared" si="45"/>
        <v>0</v>
      </c>
    </row>
    <row r="2895" spans="1:4" x14ac:dyDescent="0.2">
      <c r="A2895" t="s">
        <v>11687</v>
      </c>
      <c r="B2895" t="s">
        <v>11688</v>
      </c>
      <c r="C2895" t="e">
        <f>VLOOKUP(A2895,prot_stoic!O2894:R4294,2,FALSE)</f>
        <v>#N/A</v>
      </c>
      <c r="D2895">
        <f t="shared" si="45"/>
        <v>0</v>
      </c>
    </row>
    <row r="2896" spans="1:4" x14ac:dyDescent="0.2">
      <c r="A2896" t="s">
        <v>11689</v>
      </c>
      <c r="B2896" t="s">
        <v>11690</v>
      </c>
      <c r="C2896" t="e">
        <f>VLOOKUP(A2896,prot_stoic!O2895:R4295,2,FALSE)</f>
        <v>#N/A</v>
      </c>
      <c r="D2896">
        <f t="shared" si="45"/>
        <v>0</v>
      </c>
    </row>
    <row r="2897" spans="1:4" x14ac:dyDescent="0.2">
      <c r="A2897" t="s">
        <v>11691</v>
      </c>
      <c r="B2897" t="s">
        <v>11550</v>
      </c>
      <c r="C2897" t="e">
        <f>VLOOKUP(A2897,prot_stoic!O2896:R4296,2,FALSE)</f>
        <v>#N/A</v>
      </c>
      <c r="D2897">
        <f t="shared" si="45"/>
        <v>0</v>
      </c>
    </row>
    <row r="2898" spans="1:4" x14ac:dyDescent="0.2">
      <c r="A2898" t="s">
        <v>11692</v>
      </c>
      <c r="B2898" t="s">
        <v>11693</v>
      </c>
      <c r="C2898" t="e">
        <f>VLOOKUP(A2898,prot_stoic!O2897:R4297,2,FALSE)</f>
        <v>#N/A</v>
      </c>
      <c r="D2898">
        <f t="shared" si="45"/>
        <v>0</v>
      </c>
    </row>
    <row r="2899" spans="1:4" x14ac:dyDescent="0.2">
      <c r="A2899" t="s">
        <v>11694</v>
      </c>
      <c r="B2899" t="s">
        <v>11695</v>
      </c>
      <c r="C2899" t="e">
        <f>VLOOKUP(A2899,prot_stoic!O2898:R4298,2,FALSE)</f>
        <v>#N/A</v>
      </c>
      <c r="D2899">
        <f t="shared" si="45"/>
        <v>0</v>
      </c>
    </row>
    <row r="2900" spans="1:4" x14ac:dyDescent="0.2">
      <c r="A2900" t="s">
        <v>11696</v>
      </c>
      <c r="B2900" t="s">
        <v>11697</v>
      </c>
      <c r="C2900" t="e">
        <f>VLOOKUP(A2900,prot_stoic!O2899:R4299,2,FALSE)</f>
        <v>#N/A</v>
      </c>
      <c r="D2900">
        <f t="shared" si="45"/>
        <v>0</v>
      </c>
    </row>
    <row r="2901" spans="1:4" x14ac:dyDescent="0.2">
      <c r="A2901" t="s">
        <v>11698</v>
      </c>
      <c r="B2901" t="s">
        <v>11699</v>
      </c>
      <c r="C2901" t="e">
        <f>VLOOKUP(A2901,prot_stoic!O2900:R4300,2,FALSE)</f>
        <v>#N/A</v>
      </c>
      <c r="D2901">
        <f t="shared" si="45"/>
        <v>0</v>
      </c>
    </row>
    <row r="2902" spans="1:4" x14ac:dyDescent="0.2">
      <c r="A2902" t="s">
        <v>11700</v>
      </c>
      <c r="B2902" t="s">
        <v>11701</v>
      </c>
      <c r="C2902" t="e">
        <f>VLOOKUP(A2902,prot_stoic!O2901:R4301,2,FALSE)</f>
        <v>#N/A</v>
      </c>
      <c r="D2902">
        <f t="shared" si="45"/>
        <v>0</v>
      </c>
    </row>
    <row r="2903" spans="1:4" x14ac:dyDescent="0.2">
      <c r="A2903" t="s">
        <v>11702</v>
      </c>
      <c r="B2903" t="s">
        <v>11703</v>
      </c>
      <c r="C2903" t="e">
        <f>VLOOKUP(A2903,prot_stoic!O2902:R4302,2,FALSE)</f>
        <v>#N/A</v>
      </c>
      <c r="D2903">
        <f t="shared" si="45"/>
        <v>0</v>
      </c>
    </row>
    <row r="2904" spans="1:4" x14ac:dyDescent="0.2">
      <c r="A2904" t="s">
        <v>11704</v>
      </c>
      <c r="B2904" t="s">
        <v>11705</v>
      </c>
      <c r="C2904" t="e">
        <f>VLOOKUP(A2904,prot_stoic!O2903:R4303,2,FALSE)</f>
        <v>#N/A</v>
      </c>
      <c r="D2904">
        <f t="shared" si="45"/>
        <v>0</v>
      </c>
    </row>
    <row r="2905" spans="1:4" x14ac:dyDescent="0.2">
      <c r="A2905" t="s">
        <v>11706</v>
      </c>
      <c r="B2905" t="s">
        <v>11707</v>
      </c>
      <c r="C2905" t="e">
        <f>VLOOKUP(A2905,prot_stoic!O2904:R4304,2,FALSE)</f>
        <v>#N/A</v>
      </c>
      <c r="D2905">
        <f t="shared" si="45"/>
        <v>0</v>
      </c>
    </row>
    <row r="2906" spans="1:4" x14ac:dyDescent="0.2">
      <c r="A2906" t="s">
        <v>11708</v>
      </c>
      <c r="B2906" t="s">
        <v>11709</v>
      </c>
      <c r="C2906" t="e">
        <f>VLOOKUP(A2906,prot_stoic!O2905:R4305,2,FALSE)</f>
        <v>#N/A</v>
      </c>
      <c r="D2906">
        <f t="shared" si="45"/>
        <v>0</v>
      </c>
    </row>
    <row r="2907" spans="1:4" x14ac:dyDescent="0.2">
      <c r="A2907" t="s">
        <v>11710</v>
      </c>
      <c r="B2907" t="s">
        <v>11711</v>
      </c>
      <c r="C2907" t="e">
        <f>VLOOKUP(A2907,prot_stoic!O2906:R4306,2,FALSE)</f>
        <v>#N/A</v>
      </c>
      <c r="D2907">
        <f t="shared" si="45"/>
        <v>0</v>
      </c>
    </row>
    <row r="2908" spans="1:4" x14ac:dyDescent="0.2">
      <c r="A2908" t="s">
        <v>11712</v>
      </c>
      <c r="B2908" t="s">
        <v>11713</v>
      </c>
      <c r="C2908" t="e">
        <f>VLOOKUP(A2908,prot_stoic!O2907:R4307,2,FALSE)</f>
        <v>#N/A</v>
      </c>
      <c r="D2908">
        <f t="shared" si="45"/>
        <v>0</v>
      </c>
    </row>
    <row r="2909" spans="1:4" x14ac:dyDescent="0.2">
      <c r="A2909" t="s">
        <v>11714</v>
      </c>
      <c r="B2909" t="s">
        <v>11042</v>
      </c>
      <c r="C2909" t="e">
        <f>VLOOKUP(A2909,prot_stoic!O2908:R4308,2,FALSE)</f>
        <v>#N/A</v>
      </c>
      <c r="D2909">
        <f t="shared" si="45"/>
        <v>0</v>
      </c>
    </row>
    <row r="2910" spans="1:4" x14ac:dyDescent="0.2">
      <c r="A2910" t="s">
        <v>11715</v>
      </c>
      <c r="B2910" t="s">
        <v>11716</v>
      </c>
      <c r="C2910" t="e">
        <f>VLOOKUP(A2910,prot_stoic!O2909:R4309,2,FALSE)</f>
        <v>#N/A</v>
      </c>
      <c r="D2910">
        <f t="shared" si="45"/>
        <v>0</v>
      </c>
    </row>
    <row r="2911" spans="1:4" x14ac:dyDescent="0.2">
      <c r="A2911" t="s">
        <v>11717</v>
      </c>
      <c r="B2911" t="s">
        <v>11718</v>
      </c>
      <c r="C2911" t="e">
        <f>VLOOKUP(A2911,prot_stoic!O2910:R4310,2,FALSE)</f>
        <v>#N/A</v>
      </c>
      <c r="D2911">
        <f t="shared" si="45"/>
        <v>0</v>
      </c>
    </row>
    <row r="2912" spans="1:4" x14ac:dyDescent="0.2">
      <c r="A2912" t="s">
        <v>11719</v>
      </c>
      <c r="B2912" t="s">
        <v>11720</v>
      </c>
      <c r="C2912" t="e">
        <f>VLOOKUP(A2912,prot_stoic!O2911:R4311,2,FALSE)</f>
        <v>#N/A</v>
      </c>
      <c r="D2912">
        <f t="shared" si="45"/>
        <v>0</v>
      </c>
    </row>
    <row r="2913" spans="1:4" x14ac:dyDescent="0.2">
      <c r="A2913" t="s">
        <v>11721</v>
      </c>
      <c r="B2913" t="s">
        <v>11722</v>
      </c>
      <c r="C2913" t="e">
        <f>VLOOKUP(A2913,prot_stoic!O2912:R4312,2,FALSE)</f>
        <v>#N/A</v>
      </c>
      <c r="D2913">
        <f t="shared" si="45"/>
        <v>0</v>
      </c>
    </row>
    <row r="2914" spans="1:4" x14ac:dyDescent="0.2">
      <c r="A2914" t="s">
        <v>11723</v>
      </c>
      <c r="B2914" t="s">
        <v>11716</v>
      </c>
      <c r="C2914" t="e">
        <f>VLOOKUP(A2914,prot_stoic!O2913:R4313,2,FALSE)</f>
        <v>#N/A</v>
      </c>
      <c r="D2914">
        <f t="shared" si="45"/>
        <v>0</v>
      </c>
    </row>
    <row r="2915" spans="1:4" x14ac:dyDescent="0.2">
      <c r="A2915" t="s">
        <v>11724</v>
      </c>
      <c r="B2915" t="s">
        <v>11725</v>
      </c>
      <c r="C2915" t="e">
        <f>VLOOKUP(A2915,prot_stoic!O2914:R4314,2,FALSE)</f>
        <v>#N/A</v>
      </c>
      <c r="D2915">
        <f t="shared" si="45"/>
        <v>0</v>
      </c>
    </row>
    <row r="2916" spans="1:4" x14ac:dyDescent="0.2">
      <c r="A2916" t="s">
        <v>11726</v>
      </c>
      <c r="B2916" t="s">
        <v>11002</v>
      </c>
      <c r="C2916" t="e">
        <f>VLOOKUP(A2916,prot_stoic!O2915:R4315,2,FALSE)</f>
        <v>#N/A</v>
      </c>
      <c r="D2916">
        <f t="shared" si="45"/>
        <v>0</v>
      </c>
    </row>
    <row r="2917" spans="1:4" x14ac:dyDescent="0.2">
      <c r="A2917" t="s">
        <v>11727</v>
      </c>
      <c r="B2917" t="s">
        <v>11728</v>
      </c>
      <c r="C2917" t="e">
        <f>VLOOKUP(A2917,prot_stoic!O2916:R4316,2,FALSE)</f>
        <v>#N/A</v>
      </c>
      <c r="D2917">
        <f t="shared" si="45"/>
        <v>0</v>
      </c>
    </row>
    <row r="2918" spans="1:4" x14ac:dyDescent="0.2">
      <c r="A2918" t="s">
        <v>11729</v>
      </c>
      <c r="B2918" t="s">
        <v>11730</v>
      </c>
      <c r="C2918" t="e">
        <f>VLOOKUP(A2918,prot_stoic!O2917:R4317,2,FALSE)</f>
        <v>#N/A</v>
      </c>
      <c r="D2918">
        <f t="shared" si="45"/>
        <v>0</v>
      </c>
    </row>
    <row r="2919" spans="1:4" x14ac:dyDescent="0.2">
      <c r="A2919" t="s">
        <v>11731</v>
      </c>
      <c r="B2919" t="s">
        <v>11713</v>
      </c>
      <c r="C2919" t="e">
        <f>VLOOKUP(A2919,prot_stoic!O2918:R4318,2,FALSE)</f>
        <v>#N/A</v>
      </c>
      <c r="D2919">
        <f t="shared" si="45"/>
        <v>0</v>
      </c>
    </row>
    <row r="2920" spans="1:4" x14ac:dyDescent="0.2">
      <c r="A2920" t="s">
        <v>11732</v>
      </c>
      <c r="B2920" t="s">
        <v>11733</v>
      </c>
      <c r="C2920" t="e">
        <f>VLOOKUP(A2920,prot_stoic!O2919:R4319,2,FALSE)</f>
        <v>#N/A</v>
      </c>
      <c r="D2920">
        <f t="shared" si="45"/>
        <v>0</v>
      </c>
    </row>
    <row r="2921" spans="1:4" x14ac:dyDescent="0.2">
      <c r="A2921" t="s">
        <v>11734</v>
      </c>
      <c r="B2921" t="s">
        <v>11735</v>
      </c>
      <c r="C2921" t="e">
        <f>VLOOKUP(A2921,prot_stoic!O2920:R4320,2,FALSE)</f>
        <v>#N/A</v>
      </c>
      <c r="D2921">
        <f t="shared" si="45"/>
        <v>0</v>
      </c>
    </row>
    <row r="2922" spans="1:4" x14ac:dyDescent="0.2">
      <c r="A2922" t="s">
        <v>11736</v>
      </c>
      <c r="B2922" t="s">
        <v>11590</v>
      </c>
      <c r="C2922" t="e">
        <f>VLOOKUP(A2922,prot_stoic!O2921:R4321,2,FALSE)</f>
        <v>#N/A</v>
      </c>
      <c r="D2922">
        <f t="shared" si="45"/>
        <v>0</v>
      </c>
    </row>
    <row r="2923" spans="1:4" x14ac:dyDescent="0.2">
      <c r="A2923" t="s">
        <v>11737</v>
      </c>
      <c r="B2923" t="s">
        <v>11738</v>
      </c>
      <c r="C2923" t="e">
        <f>VLOOKUP(A2923,prot_stoic!O2922:R4322,2,FALSE)</f>
        <v>#N/A</v>
      </c>
      <c r="D2923">
        <f t="shared" si="45"/>
        <v>0</v>
      </c>
    </row>
    <row r="2924" spans="1:4" x14ac:dyDescent="0.2">
      <c r="A2924" t="s">
        <v>11739</v>
      </c>
      <c r="B2924" t="s">
        <v>11740</v>
      </c>
      <c r="C2924" t="e">
        <f>VLOOKUP(A2924,prot_stoic!O2923:R4323,2,FALSE)</f>
        <v>#N/A</v>
      </c>
      <c r="D2924">
        <f t="shared" si="45"/>
        <v>0</v>
      </c>
    </row>
    <row r="2925" spans="1:4" x14ac:dyDescent="0.2">
      <c r="A2925" t="s">
        <v>11741</v>
      </c>
      <c r="B2925" t="s">
        <v>11742</v>
      </c>
      <c r="C2925" t="e">
        <f>VLOOKUP(A2925,prot_stoic!O2924:R4324,2,FALSE)</f>
        <v>#N/A</v>
      </c>
      <c r="D2925">
        <f t="shared" si="45"/>
        <v>0</v>
      </c>
    </row>
    <row r="2926" spans="1:4" x14ac:dyDescent="0.2">
      <c r="A2926" t="s">
        <v>11743</v>
      </c>
      <c r="B2926" t="s">
        <v>11744</v>
      </c>
      <c r="C2926" t="e">
        <f>VLOOKUP(A2926,prot_stoic!O2925:R4325,2,FALSE)</f>
        <v>#N/A</v>
      </c>
      <c r="D2926">
        <f t="shared" si="45"/>
        <v>0</v>
      </c>
    </row>
    <row r="2927" spans="1:4" x14ac:dyDescent="0.2">
      <c r="A2927" t="s">
        <v>11745</v>
      </c>
      <c r="B2927" t="s">
        <v>11746</v>
      </c>
      <c r="C2927" t="e">
        <f>VLOOKUP(A2927,prot_stoic!O2926:R4326,2,FALSE)</f>
        <v>#N/A</v>
      </c>
      <c r="D2927">
        <f t="shared" si="45"/>
        <v>0</v>
      </c>
    </row>
    <row r="2928" spans="1:4" x14ac:dyDescent="0.2">
      <c r="A2928" t="s">
        <v>11747</v>
      </c>
      <c r="B2928" t="s">
        <v>11748</v>
      </c>
      <c r="C2928" t="e">
        <f>VLOOKUP(A2928,prot_stoic!O2927:R4327,2,FALSE)</f>
        <v>#N/A</v>
      </c>
      <c r="D2928">
        <f t="shared" si="45"/>
        <v>0</v>
      </c>
    </row>
    <row r="2929" spans="1:4" x14ac:dyDescent="0.2">
      <c r="A2929" t="s">
        <v>11749</v>
      </c>
      <c r="B2929" t="s">
        <v>11750</v>
      </c>
      <c r="C2929" t="e">
        <f>VLOOKUP(A2929,prot_stoic!O2928:R4328,2,FALSE)</f>
        <v>#N/A</v>
      </c>
      <c r="D2929">
        <f t="shared" si="45"/>
        <v>0</v>
      </c>
    </row>
    <row r="2930" spans="1:4" x14ac:dyDescent="0.2">
      <c r="A2930" t="s">
        <v>11751</v>
      </c>
      <c r="B2930" t="s">
        <v>11752</v>
      </c>
      <c r="C2930" t="e">
        <f>VLOOKUP(A2930,prot_stoic!O2929:R4329,2,FALSE)</f>
        <v>#N/A</v>
      </c>
      <c r="D2930">
        <f t="shared" si="45"/>
        <v>0</v>
      </c>
    </row>
    <row r="2931" spans="1:4" x14ac:dyDescent="0.2">
      <c r="A2931" t="s">
        <v>11755</v>
      </c>
      <c r="B2931" t="s">
        <v>11259</v>
      </c>
      <c r="C2931" t="e">
        <f>VLOOKUP(A2931,prot_stoic!O2930:R4330,2,FALSE)</f>
        <v>#N/A</v>
      </c>
      <c r="D2931">
        <f t="shared" si="45"/>
        <v>0</v>
      </c>
    </row>
    <row r="2932" spans="1:4" x14ac:dyDescent="0.2">
      <c r="A2932" t="s">
        <v>11756</v>
      </c>
      <c r="B2932" t="s">
        <v>11757</v>
      </c>
      <c r="C2932" t="e">
        <f>VLOOKUP(A2932,prot_stoic!O2931:R4331,2,FALSE)</f>
        <v>#N/A</v>
      </c>
      <c r="D2932">
        <f t="shared" si="45"/>
        <v>0</v>
      </c>
    </row>
    <row r="2933" spans="1:4" x14ac:dyDescent="0.2">
      <c r="A2933" t="s">
        <v>11758</v>
      </c>
      <c r="B2933" t="s">
        <v>11759</v>
      </c>
      <c r="C2933" t="e">
        <f>VLOOKUP(A2933,prot_stoic!O2932:R4332,2,FALSE)</f>
        <v>#N/A</v>
      </c>
      <c r="D2933">
        <f t="shared" si="45"/>
        <v>0</v>
      </c>
    </row>
    <row r="2934" spans="1:4" x14ac:dyDescent="0.2">
      <c r="A2934" t="s">
        <v>11760</v>
      </c>
      <c r="B2934" t="s">
        <v>11761</v>
      </c>
      <c r="C2934" t="e">
        <f>VLOOKUP(A2934,prot_stoic!O2933:R4333,2,FALSE)</f>
        <v>#N/A</v>
      </c>
      <c r="D2934">
        <f t="shared" si="45"/>
        <v>0</v>
      </c>
    </row>
    <row r="2935" spans="1:4" x14ac:dyDescent="0.2">
      <c r="A2935" t="s">
        <v>11762</v>
      </c>
      <c r="B2935" t="s">
        <v>11748</v>
      </c>
      <c r="C2935" t="e">
        <f>VLOOKUP(A2935,prot_stoic!O2934:R4334,2,FALSE)</f>
        <v>#N/A</v>
      </c>
      <c r="D2935">
        <f t="shared" si="45"/>
        <v>0</v>
      </c>
    </row>
    <row r="2936" spans="1:4" x14ac:dyDescent="0.2">
      <c r="A2936" t="s">
        <v>11763</v>
      </c>
      <c r="B2936" t="s">
        <v>11764</v>
      </c>
      <c r="C2936" t="e">
        <f>VLOOKUP(A2936,prot_stoic!O2935:R4335,2,FALSE)</f>
        <v>#N/A</v>
      </c>
      <c r="D2936">
        <f t="shared" si="45"/>
        <v>0</v>
      </c>
    </row>
    <row r="2937" spans="1:4" x14ac:dyDescent="0.2">
      <c r="A2937" t="s">
        <v>11765</v>
      </c>
      <c r="B2937" t="s">
        <v>11766</v>
      </c>
      <c r="C2937" t="e">
        <f>VLOOKUP(A2937,prot_stoic!O2936:R4336,2,FALSE)</f>
        <v>#N/A</v>
      </c>
      <c r="D2937">
        <f t="shared" si="45"/>
        <v>0</v>
      </c>
    </row>
    <row r="2938" spans="1:4" x14ac:dyDescent="0.2">
      <c r="A2938" t="s">
        <v>11767</v>
      </c>
      <c r="B2938" t="s">
        <v>11768</v>
      </c>
      <c r="C2938" t="e">
        <f>VLOOKUP(A2938,prot_stoic!O2937:R4337,2,FALSE)</f>
        <v>#N/A</v>
      </c>
      <c r="D2938">
        <f t="shared" si="45"/>
        <v>0</v>
      </c>
    </row>
    <row r="2939" spans="1:4" x14ac:dyDescent="0.2">
      <c r="A2939" t="s">
        <v>11770</v>
      </c>
      <c r="B2939" t="s">
        <v>11771</v>
      </c>
      <c r="C2939" t="e">
        <f>VLOOKUP(A2939,prot_stoic!O2938:R4338,2,FALSE)</f>
        <v>#N/A</v>
      </c>
      <c r="D2939">
        <f t="shared" si="45"/>
        <v>0</v>
      </c>
    </row>
    <row r="2940" spans="1:4" x14ac:dyDescent="0.2">
      <c r="A2940" t="s">
        <v>11773</v>
      </c>
      <c r="B2940" t="s">
        <v>11774</v>
      </c>
      <c r="C2940" t="e">
        <f>VLOOKUP(A2940,prot_stoic!O2939:R4339,2,FALSE)</f>
        <v>#N/A</v>
      </c>
      <c r="D2940">
        <f t="shared" si="45"/>
        <v>0</v>
      </c>
    </row>
    <row r="2941" spans="1:4" x14ac:dyDescent="0.2">
      <c r="A2941" t="s">
        <v>11776</v>
      </c>
      <c r="B2941" t="s">
        <v>11774</v>
      </c>
      <c r="C2941" t="e">
        <f>VLOOKUP(A2941,prot_stoic!O2940:R4340,2,FALSE)</f>
        <v>#N/A</v>
      </c>
      <c r="D2941">
        <f t="shared" si="45"/>
        <v>0</v>
      </c>
    </row>
    <row r="2942" spans="1:4" x14ac:dyDescent="0.2">
      <c r="A2942" t="s">
        <v>11777</v>
      </c>
      <c r="B2942" t="s">
        <v>11778</v>
      </c>
      <c r="C2942" t="e">
        <f>VLOOKUP(A2942,prot_stoic!O2941:R4341,2,FALSE)</f>
        <v>#N/A</v>
      </c>
      <c r="D2942">
        <f t="shared" si="45"/>
        <v>0</v>
      </c>
    </row>
    <row r="2943" spans="1:4" x14ac:dyDescent="0.2">
      <c r="A2943" t="s">
        <v>11780</v>
      </c>
      <c r="B2943" t="s">
        <v>11781</v>
      </c>
      <c r="C2943" t="e">
        <f>VLOOKUP(A2943,prot_stoic!O2942:R4342,2,FALSE)</f>
        <v>#N/A</v>
      </c>
      <c r="D2943">
        <f t="shared" si="45"/>
        <v>0</v>
      </c>
    </row>
    <row r="2944" spans="1:4" x14ac:dyDescent="0.2">
      <c r="A2944" t="s">
        <v>11783</v>
      </c>
      <c r="B2944" t="s">
        <v>11781</v>
      </c>
      <c r="C2944" t="e">
        <f>VLOOKUP(A2944,prot_stoic!O2943:R4343,2,FALSE)</f>
        <v>#N/A</v>
      </c>
      <c r="D2944">
        <f t="shared" si="45"/>
        <v>0</v>
      </c>
    </row>
    <row r="2945" spans="1:4" x14ac:dyDescent="0.2">
      <c r="A2945" t="s">
        <v>11784</v>
      </c>
      <c r="B2945" t="s">
        <v>11781</v>
      </c>
      <c r="C2945" t="e">
        <f>VLOOKUP(A2945,prot_stoic!O2944:R4344,2,FALSE)</f>
        <v>#N/A</v>
      </c>
      <c r="D2945">
        <f t="shared" si="45"/>
        <v>0</v>
      </c>
    </row>
    <row r="2946" spans="1:4" x14ac:dyDescent="0.2">
      <c r="A2946" t="s">
        <v>11786</v>
      </c>
      <c r="B2946" t="s">
        <v>11787</v>
      </c>
      <c r="C2946" t="e">
        <f>VLOOKUP(A2946,prot_stoic!O2945:R4345,2,FALSE)</f>
        <v>#N/A</v>
      </c>
      <c r="D2946">
        <f t="shared" si="45"/>
        <v>0</v>
      </c>
    </row>
    <row r="2947" spans="1:4" x14ac:dyDescent="0.2">
      <c r="A2947" t="s">
        <v>11789</v>
      </c>
      <c r="B2947" t="s">
        <v>11790</v>
      </c>
      <c r="C2947" t="e">
        <f>VLOOKUP(A2947,prot_stoic!O2946:R4346,2,FALSE)</f>
        <v>#N/A</v>
      </c>
      <c r="D2947">
        <f t="shared" si="45"/>
        <v>0</v>
      </c>
    </row>
    <row r="2948" spans="1:4" x14ac:dyDescent="0.2">
      <c r="A2948" t="s">
        <v>11791</v>
      </c>
      <c r="B2948" t="s">
        <v>11792</v>
      </c>
      <c r="C2948" t="e">
        <f>VLOOKUP(A2948,prot_stoic!O2947:R4347,2,FALSE)</f>
        <v>#N/A</v>
      </c>
      <c r="D2948">
        <f t="shared" ref="D2948:D3011" si="46">IF(ISNA(C2948),0,1)</f>
        <v>0</v>
      </c>
    </row>
    <row r="2949" spans="1:4" x14ac:dyDescent="0.2">
      <c r="A2949" t="s">
        <v>11794</v>
      </c>
      <c r="B2949" t="s">
        <v>11795</v>
      </c>
      <c r="C2949" t="e">
        <f>VLOOKUP(A2949,prot_stoic!O2948:R4348,2,FALSE)</f>
        <v>#N/A</v>
      </c>
      <c r="D2949">
        <f t="shared" si="46"/>
        <v>0</v>
      </c>
    </row>
    <row r="2950" spans="1:4" x14ac:dyDescent="0.2">
      <c r="A2950" t="s">
        <v>11796</v>
      </c>
      <c r="B2950" t="s">
        <v>11797</v>
      </c>
      <c r="C2950" t="e">
        <f>VLOOKUP(A2950,prot_stoic!O2949:R4349,2,FALSE)</f>
        <v>#N/A</v>
      </c>
      <c r="D2950">
        <f t="shared" si="46"/>
        <v>0</v>
      </c>
    </row>
    <row r="2951" spans="1:4" x14ac:dyDescent="0.2">
      <c r="A2951" t="s">
        <v>11798</v>
      </c>
      <c r="B2951" t="s">
        <v>11799</v>
      </c>
      <c r="C2951" t="e">
        <f>VLOOKUP(A2951,prot_stoic!O2950:R4350,2,FALSE)</f>
        <v>#N/A</v>
      </c>
      <c r="D2951">
        <f t="shared" si="46"/>
        <v>0</v>
      </c>
    </row>
    <row r="2952" spans="1:4" x14ac:dyDescent="0.2">
      <c r="A2952" t="s">
        <v>11801</v>
      </c>
      <c r="B2952" t="s">
        <v>11799</v>
      </c>
      <c r="C2952" t="e">
        <f>VLOOKUP(A2952,prot_stoic!O2951:R4351,2,FALSE)</f>
        <v>#N/A</v>
      </c>
      <c r="D2952">
        <f t="shared" si="46"/>
        <v>0</v>
      </c>
    </row>
    <row r="2953" spans="1:4" x14ac:dyDescent="0.2">
      <c r="A2953" t="s">
        <v>11802</v>
      </c>
      <c r="B2953" t="s">
        <v>11803</v>
      </c>
      <c r="C2953" t="e">
        <f>VLOOKUP(A2953,prot_stoic!O2952:R4352,2,FALSE)</f>
        <v>#N/A</v>
      </c>
      <c r="D2953">
        <f t="shared" si="46"/>
        <v>0</v>
      </c>
    </row>
    <row r="2954" spans="1:4" x14ac:dyDescent="0.2">
      <c r="A2954" t="s">
        <v>11805</v>
      </c>
      <c r="B2954" t="s">
        <v>11806</v>
      </c>
      <c r="C2954" t="e">
        <f>VLOOKUP(A2954,prot_stoic!O2953:R4353,2,FALSE)</f>
        <v>#N/A</v>
      </c>
      <c r="D2954">
        <f t="shared" si="46"/>
        <v>0</v>
      </c>
    </row>
    <row r="2955" spans="1:4" x14ac:dyDescent="0.2">
      <c r="A2955" t="s">
        <v>11807</v>
      </c>
      <c r="B2955" t="s">
        <v>11806</v>
      </c>
      <c r="C2955" t="e">
        <f>VLOOKUP(A2955,prot_stoic!O2954:R4354,2,FALSE)</f>
        <v>#N/A</v>
      </c>
      <c r="D2955">
        <f t="shared" si="46"/>
        <v>0</v>
      </c>
    </row>
    <row r="2956" spans="1:4" x14ac:dyDescent="0.2">
      <c r="A2956" t="s">
        <v>11809</v>
      </c>
      <c r="B2956" t="s">
        <v>11810</v>
      </c>
      <c r="C2956" t="e">
        <f>VLOOKUP(A2956,prot_stoic!O2955:R4355,2,FALSE)</f>
        <v>#N/A</v>
      </c>
      <c r="D2956">
        <f t="shared" si="46"/>
        <v>0</v>
      </c>
    </row>
    <row r="2957" spans="1:4" x14ac:dyDescent="0.2">
      <c r="A2957" t="s">
        <v>11811</v>
      </c>
      <c r="B2957" t="s">
        <v>11812</v>
      </c>
      <c r="C2957" t="e">
        <f>VLOOKUP(A2957,prot_stoic!O2956:R4356,2,FALSE)</f>
        <v>#N/A</v>
      </c>
      <c r="D2957">
        <f t="shared" si="46"/>
        <v>0</v>
      </c>
    </row>
    <row r="2958" spans="1:4" x14ac:dyDescent="0.2">
      <c r="A2958" t="s">
        <v>11814</v>
      </c>
      <c r="B2958" t="s">
        <v>11815</v>
      </c>
      <c r="C2958" t="e">
        <f>VLOOKUP(A2958,prot_stoic!O2957:R4357,2,FALSE)</f>
        <v>#N/A</v>
      </c>
      <c r="D2958">
        <f t="shared" si="46"/>
        <v>0</v>
      </c>
    </row>
    <row r="2959" spans="1:4" x14ac:dyDescent="0.2">
      <c r="A2959" t="s">
        <v>11817</v>
      </c>
      <c r="B2959" t="s">
        <v>11815</v>
      </c>
      <c r="C2959" t="e">
        <f>VLOOKUP(A2959,prot_stoic!O2958:R4358,2,FALSE)</f>
        <v>#N/A</v>
      </c>
      <c r="D2959">
        <f t="shared" si="46"/>
        <v>0</v>
      </c>
    </row>
    <row r="2960" spans="1:4" x14ac:dyDescent="0.2">
      <c r="A2960" t="s">
        <v>11819</v>
      </c>
      <c r="B2960" t="s">
        <v>11820</v>
      </c>
      <c r="C2960" t="e">
        <f>VLOOKUP(A2960,prot_stoic!O2959:R4359,2,FALSE)</f>
        <v>#N/A</v>
      </c>
      <c r="D2960">
        <f t="shared" si="46"/>
        <v>0</v>
      </c>
    </row>
    <row r="2961" spans="1:4" x14ac:dyDescent="0.2">
      <c r="A2961" t="s">
        <v>11822</v>
      </c>
      <c r="B2961" t="s">
        <v>11823</v>
      </c>
      <c r="C2961" t="e">
        <f>VLOOKUP(A2961,prot_stoic!O2960:R4360,2,FALSE)</f>
        <v>#N/A</v>
      </c>
      <c r="D2961">
        <f t="shared" si="46"/>
        <v>0</v>
      </c>
    </row>
    <row r="2962" spans="1:4" x14ac:dyDescent="0.2">
      <c r="A2962" t="s">
        <v>11825</v>
      </c>
      <c r="B2962" t="s">
        <v>11826</v>
      </c>
      <c r="C2962" t="e">
        <f>VLOOKUP(A2962,prot_stoic!O2961:R4361,2,FALSE)</f>
        <v>#N/A</v>
      </c>
      <c r="D2962">
        <f t="shared" si="46"/>
        <v>0</v>
      </c>
    </row>
    <row r="2963" spans="1:4" x14ac:dyDescent="0.2">
      <c r="A2963" t="s">
        <v>11827</v>
      </c>
      <c r="B2963" t="s">
        <v>11828</v>
      </c>
      <c r="C2963" t="e">
        <f>VLOOKUP(A2963,prot_stoic!O2962:R4362,2,FALSE)</f>
        <v>#N/A</v>
      </c>
      <c r="D2963">
        <f t="shared" si="46"/>
        <v>0</v>
      </c>
    </row>
    <row r="2964" spans="1:4" x14ac:dyDescent="0.2">
      <c r="A2964" t="s">
        <v>11830</v>
      </c>
      <c r="B2964" t="s">
        <v>11752</v>
      </c>
      <c r="C2964" t="e">
        <f>VLOOKUP(A2964,prot_stoic!O2963:R4363,2,FALSE)</f>
        <v>#N/A</v>
      </c>
      <c r="D2964">
        <f t="shared" si="46"/>
        <v>0</v>
      </c>
    </row>
    <row r="2965" spans="1:4" x14ac:dyDescent="0.2">
      <c r="A2965" t="s">
        <v>11832</v>
      </c>
      <c r="B2965" t="s">
        <v>11833</v>
      </c>
      <c r="C2965" t="e">
        <f>VLOOKUP(A2965,prot_stoic!O2964:R4364,2,FALSE)</f>
        <v>#N/A</v>
      </c>
      <c r="D2965">
        <f t="shared" si="46"/>
        <v>0</v>
      </c>
    </row>
    <row r="2966" spans="1:4" x14ac:dyDescent="0.2">
      <c r="A2966" t="s">
        <v>11835</v>
      </c>
      <c r="B2966" t="s">
        <v>11836</v>
      </c>
      <c r="C2966" t="e">
        <f>VLOOKUP(A2966,prot_stoic!O2965:R4365,2,FALSE)</f>
        <v>#N/A</v>
      </c>
      <c r="D2966">
        <f t="shared" si="46"/>
        <v>0</v>
      </c>
    </row>
    <row r="2967" spans="1:4" x14ac:dyDescent="0.2">
      <c r="A2967" t="s">
        <v>11837</v>
      </c>
      <c r="B2967" t="s">
        <v>11838</v>
      </c>
      <c r="C2967" t="e">
        <f>VLOOKUP(A2967,prot_stoic!O2966:R4366,2,FALSE)</f>
        <v>#N/A</v>
      </c>
      <c r="D2967">
        <f t="shared" si="46"/>
        <v>0</v>
      </c>
    </row>
    <row r="2968" spans="1:4" x14ac:dyDescent="0.2">
      <c r="A2968" t="s">
        <v>11840</v>
      </c>
      <c r="B2968" t="s">
        <v>11841</v>
      </c>
      <c r="C2968" t="e">
        <f>VLOOKUP(A2968,prot_stoic!O2967:R4367,2,FALSE)</f>
        <v>#N/A</v>
      </c>
      <c r="D2968">
        <f t="shared" si="46"/>
        <v>0</v>
      </c>
    </row>
    <row r="2969" spans="1:4" x14ac:dyDescent="0.2">
      <c r="A2969" t="s">
        <v>11842</v>
      </c>
      <c r="B2969" t="s">
        <v>11843</v>
      </c>
      <c r="C2969" t="e">
        <f>VLOOKUP(A2969,prot_stoic!O2968:R4368,2,FALSE)</f>
        <v>#N/A</v>
      </c>
      <c r="D2969">
        <f t="shared" si="46"/>
        <v>0</v>
      </c>
    </row>
    <row r="2970" spans="1:4" x14ac:dyDescent="0.2">
      <c r="A2970" t="s">
        <v>11846</v>
      </c>
      <c r="B2970" t="s">
        <v>11847</v>
      </c>
      <c r="C2970" t="e">
        <f>VLOOKUP(A2970,prot_stoic!O2969:R4369,2,FALSE)</f>
        <v>#N/A</v>
      </c>
      <c r="D2970">
        <f t="shared" si="46"/>
        <v>0</v>
      </c>
    </row>
    <row r="2971" spans="1:4" x14ac:dyDescent="0.2">
      <c r="A2971" t="s">
        <v>11849</v>
      </c>
      <c r="B2971" t="s">
        <v>11850</v>
      </c>
      <c r="C2971" t="e">
        <f>VLOOKUP(A2971,prot_stoic!O2970:R4370,2,FALSE)</f>
        <v>#N/A</v>
      </c>
      <c r="D2971">
        <f t="shared" si="46"/>
        <v>0</v>
      </c>
    </row>
    <row r="2972" spans="1:4" x14ac:dyDescent="0.2">
      <c r="A2972" t="s">
        <v>11852</v>
      </c>
      <c r="B2972" t="s">
        <v>11853</v>
      </c>
      <c r="C2972" t="e">
        <f>VLOOKUP(A2972,prot_stoic!O2971:R4371,2,FALSE)</f>
        <v>#N/A</v>
      </c>
      <c r="D2972">
        <f t="shared" si="46"/>
        <v>0</v>
      </c>
    </row>
    <row r="2973" spans="1:4" x14ac:dyDescent="0.2">
      <c r="A2973" t="s">
        <v>11855</v>
      </c>
      <c r="B2973" t="s">
        <v>11856</v>
      </c>
      <c r="C2973" t="e">
        <f>VLOOKUP(A2973,prot_stoic!O2972:R4372,2,FALSE)</f>
        <v>#N/A</v>
      </c>
      <c r="D2973">
        <f t="shared" si="46"/>
        <v>0</v>
      </c>
    </row>
    <row r="2974" spans="1:4" x14ac:dyDescent="0.2">
      <c r="A2974" t="s">
        <v>11858</v>
      </c>
      <c r="B2974" t="s">
        <v>11859</v>
      </c>
      <c r="C2974" t="e">
        <f>VLOOKUP(A2974,prot_stoic!O2973:R4373,2,FALSE)</f>
        <v>#N/A</v>
      </c>
      <c r="D2974">
        <f t="shared" si="46"/>
        <v>0</v>
      </c>
    </row>
    <row r="2975" spans="1:4" x14ac:dyDescent="0.2">
      <c r="A2975" t="s">
        <v>11860</v>
      </c>
      <c r="B2975" t="s">
        <v>11861</v>
      </c>
      <c r="C2975" t="e">
        <f>VLOOKUP(A2975,prot_stoic!O2974:R4374,2,FALSE)</f>
        <v>#N/A</v>
      </c>
      <c r="D2975">
        <f t="shared" si="46"/>
        <v>0</v>
      </c>
    </row>
    <row r="2976" spans="1:4" x14ac:dyDescent="0.2">
      <c r="A2976" t="s">
        <v>11863</v>
      </c>
      <c r="B2976" t="s">
        <v>11864</v>
      </c>
      <c r="C2976" t="e">
        <f>VLOOKUP(A2976,prot_stoic!O2975:R4375,2,FALSE)</f>
        <v>#N/A</v>
      </c>
      <c r="D2976">
        <f t="shared" si="46"/>
        <v>0</v>
      </c>
    </row>
    <row r="2977" spans="1:4" x14ac:dyDescent="0.2">
      <c r="A2977" t="s">
        <v>11865</v>
      </c>
      <c r="B2977" t="s">
        <v>11866</v>
      </c>
      <c r="C2977" t="e">
        <f>VLOOKUP(A2977,prot_stoic!O2976:R4376,2,FALSE)</f>
        <v>#N/A</v>
      </c>
      <c r="D2977">
        <f t="shared" si="46"/>
        <v>0</v>
      </c>
    </row>
    <row r="2978" spans="1:4" x14ac:dyDescent="0.2">
      <c r="A2978" t="s">
        <v>11868</v>
      </c>
      <c r="B2978" t="s">
        <v>11869</v>
      </c>
      <c r="C2978" t="e">
        <f>VLOOKUP(A2978,prot_stoic!O2977:R4377,2,FALSE)</f>
        <v>#N/A</v>
      </c>
      <c r="D2978">
        <f t="shared" si="46"/>
        <v>0</v>
      </c>
    </row>
    <row r="2979" spans="1:4" x14ac:dyDescent="0.2">
      <c r="A2979" t="s">
        <v>11871</v>
      </c>
      <c r="B2979" t="s">
        <v>11872</v>
      </c>
      <c r="C2979" t="e">
        <f>VLOOKUP(A2979,prot_stoic!O2978:R4378,2,FALSE)</f>
        <v>#N/A</v>
      </c>
      <c r="D2979">
        <f t="shared" si="46"/>
        <v>0</v>
      </c>
    </row>
    <row r="2980" spans="1:4" x14ac:dyDescent="0.2">
      <c r="A2980" t="s">
        <v>11874</v>
      </c>
      <c r="B2980" t="s">
        <v>11875</v>
      </c>
      <c r="C2980" t="e">
        <f>VLOOKUP(A2980,prot_stoic!O2979:R4379,2,FALSE)</f>
        <v>#N/A</v>
      </c>
      <c r="D2980">
        <f t="shared" si="46"/>
        <v>0</v>
      </c>
    </row>
    <row r="2981" spans="1:4" x14ac:dyDescent="0.2">
      <c r="A2981" t="s">
        <v>11877</v>
      </c>
      <c r="B2981" t="s">
        <v>11878</v>
      </c>
      <c r="C2981" t="e">
        <f>VLOOKUP(A2981,prot_stoic!O2980:R4380,2,FALSE)</f>
        <v>#N/A</v>
      </c>
      <c r="D2981">
        <f t="shared" si="46"/>
        <v>0</v>
      </c>
    </row>
    <row r="2982" spans="1:4" x14ac:dyDescent="0.2">
      <c r="A2982" t="s">
        <v>11879</v>
      </c>
      <c r="B2982" t="s">
        <v>11880</v>
      </c>
      <c r="C2982" t="e">
        <f>VLOOKUP(A2982,prot_stoic!O2981:R4381,2,FALSE)</f>
        <v>#N/A</v>
      </c>
      <c r="D2982">
        <f t="shared" si="46"/>
        <v>0</v>
      </c>
    </row>
    <row r="2983" spans="1:4" x14ac:dyDescent="0.2">
      <c r="A2983" t="s">
        <v>11882</v>
      </c>
      <c r="B2983" t="s">
        <v>11883</v>
      </c>
      <c r="C2983" t="e">
        <f>VLOOKUP(A2983,prot_stoic!O2982:R4382,2,FALSE)</f>
        <v>#N/A</v>
      </c>
      <c r="D2983">
        <f t="shared" si="46"/>
        <v>0</v>
      </c>
    </row>
    <row r="2984" spans="1:4" x14ac:dyDescent="0.2">
      <c r="A2984" t="s">
        <v>11884</v>
      </c>
      <c r="B2984" t="s">
        <v>11883</v>
      </c>
      <c r="C2984" t="e">
        <f>VLOOKUP(A2984,prot_stoic!O2983:R4383,2,FALSE)</f>
        <v>#N/A</v>
      </c>
      <c r="D2984">
        <f t="shared" si="46"/>
        <v>0</v>
      </c>
    </row>
    <row r="2985" spans="1:4" x14ac:dyDescent="0.2">
      <c r="A2985" t="s">
        <v>11886</v>
      </c>
      <c r="B2985" t="s">
        <v>11887</v>
      </c>
      <c r="C2985" t="e">
        <f>VLOOKUP(A2985,prot_stoic!O2984:R4384,2,FALSE)</f>
        <v>#N/A</v>
      </c>
      <c r="D2985">
        <f t="shared" si="46"/>
        <v>0</v>
      </c>
    </row>
    <row r="2986" spans="1:4" x14ac:dyDescent="0.2">
      <c r="A2986" t="s">
        <v>11890</v>
      </c>
      <c r="B2986" t="s">
        <v>11891</v>
      </c>
      <c r="C2986" t="e">
        <f>VLOOKUP(A2986,prot_stoic!O2985:R4385,2,FALSE)</f>
        <v>#N/A</v>
      </c>
      <c r="D2986">
        <f t="shared" si="46"/>
        <v>0</v>
      </c>
    </row>
    <row r="2987" spans="1:4" x14ac:dyDescent="0.2">
      <c r="A2987" t="s">
        <v>11892</v>
      </c>
      <c r="B2987" t="s">
        <v>11893</v>
      </c>
      <c r="C2987" t="e">
        <f>VLOOKUP(A2987,prot_stoic!O2986:R4386,2,FALSE)</f>
        <v>#N/A</v>
      </c>
      <c r="D2987">
        <f t="shared" si="46"/>
        <v>0</v>
      </c>
    </row>
    <row r="2988" spans="1:4" x14ac:dyDescent="0.2">
      <c r="A2988" t="s">
        <v>11894</v>
      </c>
      <c r="B2988" t="s">
        <v>11895</v>
      </c>
      <c r="C2988" t="e">
        <f>VLOOKUP(A2988,prot_stoic!O2987:R4387,2,FALSE)</f>
        <v>#N/A</v>
      </c>
      <c r="D2988">
        <f t="shared" si="46"/>
        <v>0</v>
      </c>
    </row>
    <row r="2989" spans="1:4" x14ac:dyDescent="0.2">
      <c r="A2989" t="s">
        <v>11896</v>
      </c>
      <c r="B2989" t="s">
        <v>11897</v>
      </c>
      <c r="C2989" t="e">
        <f>VLOOKUP(A2989,prot_stoic!O2988:R4388,2,FALSE)</f>
        <v>#N/A</v>
      </c>
      <c r="D2989">
        <f t="shared" si="46"/>
        <v>0</v>
      </c>
    </row>
    <row r="2990" spans="1:4" x14ac:dyDescent="0.2">
      <c r="A2990" t="s">
        <v>11900</v>
      </c>
      <c r="B2990" t="s">
        <v>11901</v>
      </c>
      <c r="C2990" t="e">
        <f>VLOOKUP(A2990,prot_stoic!O2989:R4389,2,FALSE)</f>
        <v>#N/A</v>
      </c>
      <c r="D2990">
        <f t="shared" si="46"/>
        <v>0</v>
      </c>
    </row>
    <row r="2991" spans="1:4" x14ac:dyDescent="0.2">
      <c r="A2991" t="s">
        <v>11902</v>
      </c>
      <c r="B2991" t="s">
        <v>11903</v>
      </c>
      <c r="C2991" t="e">
        <f>VLOOKUP(A2991,prot_stoic!O2990:R4390,2,FALSE)</f>
        <v>#N/A</v>
      </c>
      <c r="D2991">
        <f t="shared" si="46"/>
        <v>0</v>
      </c>
    </row>
    <row r="2992" spans="1:4" x14ac:dyDescent="0.2">
      <c r="A2992" t="s">
        <v>11905</v>
      </c>
      <c r="B2992" t="s">
        <v>11906</v>
      </c>
      <c r="C2992" t="e">
        <f>VLOOKUP(A2992,prot_stoic!O2991:R4391,2,FALSE)</f>
        <v>#N/A</v>
      </c>
      <c r="D2992">
        <f t="shared" si="46"/>
        <v>0</v>
      </c>
    </row>
    <row r="2993" spans="1:4" x14ac:dyDescent="0.2">
      <c r="A2993" t="s">
        <v>11908</v>
      </c>
      <c r="B2993" t="s">
        <v>11909</v>
      </c>
      <c r="C2993" t="e">
        <f>VLOOKUP(A2993,prot_stoic!O2992:R4392,2,FALSE)</f>
        <v>#N/A</v>
      </c>
      <c r="D2993">
        <f t="shared" si="46"/>
        <v>0</v>
      </c>
    </row>
    <row r="2994" spans="1:4" x14ac:dyDescent="0.2">
      <c r="A2994" t="s">
        <v>11910</v>
      </c>
      <c r="B2994" t="s">
        <v>11911</v>
      </c>
      <c r="C2994" t="e">
        <f>VLOOKUP(A2994,prot_stoic!O2993:R4393,2,FALSE)</f>
        <v>#N/A</v>
      </c>
      <c r="D2994">
        <f t="shared" si="46"/>
        <v>0</v>
      </c>
    </row>
    <row r="2995" spans="1:4" x14ac:dyDescent="0.2">
      <c r="A2995" t="s">
        <v>11912</v>
      </c>
      <c r="B2995" t="s">
        <v>11913</v>
      </c>
      <c r="C2995" t="e">
        <f>VLOOKUP(A2995,prot_stoic!O2994:R4394,2,FALSE)</f>
        <v>#N/A</v>
      </c>
      <c r="D2995">
        <f t="shared" si="46"/>
        <v>0</v>
      </c>
    </row>
    <row r="2996" spans="1:4" x14ac:dyDescent="0.2">
      <c r="A2996" t="s">
        <v>11914</v>
      </c>
      <c r="B2996" t="s">
        <v>11915</v>
      </c>
      <c r="C2996" t="e">
        <f>VLOOKUP(A2996,prot_stoic!O2995:R4395,2,FALSE)</f>
        <v>#N/A</v>
      </c>
      <c r="D2996">
        <f t="shared" si="46"/>
        <v>0</v>
      </c>
    </row>
    <row r="2997" spans="1:4" x14ac:dyDescent="0.2">
      <c r="A2997" t="s">
        <v>11916</v>
      </c>
      <c r="B2997" t="s">
        <v>11917</v>
      </c>
      <c r="C2997" t="e">
        <f>VLOOKUP(A2997,prot_stoic!O2996:R4396,2,FALSE)</f>
        <v>#N/A</v>
      </c>
      <c r="D2997">
        <f t="shared" si="46"/>
        <v>0</v>
      </c>
    </row>
    <row r="2998" spans="1:4" x14ac:dyDescent="0.2">
      <c r="A2998" t="s">
        <v>11918</v>
      </c>
      <c r="B2998" t="s">
        <v>5835</v>
      </c>
      <c r="C2998" t="e">
        <f>VLOOKUP(A2998,prot_stoic!O2997:R4397,2,FALSE)</f>
        <v>#N/A</v>
      </c>
      <c r="D2998">
        <f t="shared" si="46"/>
        <v>0</v>
      </c>
    </row>
    <row r="2999" spans="1:4" x14ac:dyDescent="0.2">
      <c r="A2999" t="s">
        <v>11920</v>
      </c>
      <c r="B2999" t="s">
        <v>5835</v>
      </c>
      <c r="C2999" t="e">
        <f>VLOOKUP(A2999,prot_stoic!O2998:R4398,2,FALSE)</f>
        <v>#N/A</v>
      </c>
      <c r="D2999">
        <f t="shared" si="46"/>
        <v>0</v>
      </c>
    </row>
    <row r="3000" spans="1:4" x14ac:dyDescent="0.2">
      <c r="A3000" t="s">
        <v>11922</v>
      </c>
      <c r="B3000" t="s">
        <v>5835</v>
      </c>
      <c r="C3000" t="e">
        <f>VLOOKUP(A3000,prot_stoic!O2999:R4399,2,FALSE)</f>
        <v>#N/A</v>
      </c>
      <c r="D3000">
        <f t="shared" si="46"/>
        <v>0</v>
      </c>
    </row>
    <row r="3001" spans="1:4" x14ac:dyDescent="0.2">
      <c r="A3001" t="s">
        <v>11924</v>
      </c>
      <c r="B3001" t="s">
        <v>11925</v>
      </c>
      <c r="C3001" t="e">
        <f>VLOOKUP(A3001,prot_stoic!O3000:R4400,2,FALSE)</f>
        <v>#N/A</v>
      </c>
      <c r="D3001">
        <f t="shared" si="46"/>
        <v>0</v>
      </c>
    </row>
    <row r="3002" spans="1:4" x14ac:dyDescent="0.2">
      <c r="A3002" t="s">
        <v>11927</v>
      </c>
      <c r="B3002" t="s">
        <v>11928</v>
      </c>
      <c r="C3002" t="e">
        <f>VLOOKUP(A3002,prot_stoic!O3001:R4401,2,FALSE)</f>
        <v>#N/A</v>
      </c>
      <c r="D3002">
        <f t="shared" si="46"/>
        <v>0</v>
      </c>
    </row>
    <row r="3003" spans="1:4" x14ac:dyDescent="0.2">
      <c r="A3003" t="s">
        <v>11930</v>
      </c>
      <c r="B3003" t="s">
        <v>11931</v>
      </c>
      <c r="C3003" t="e">
        <f>VLOOKUP(A3003,prot_stoic!O3002:R4402,2,FALSE)</f>
        <v>#N/A</v>
      </c>
      <c r="D3003">
        <f t="shared" si="46"/>
        <v>0</v>
      </c>
    </row>
    <row r="3004" spans="1:4" x14ac:dyDescent="0.2">
      <c r="A3004" t="s">
        <v>11932</v>
      </c>
      <c r="B3004" t="s">
        <v>11933</v>
      </c>
      <c r="C3004" t="e">
        <f>VLOOKUP(A3004,prot_stoic!O3003:R4403,2,FALSE)</f>
        <v>#N/A</v>
      </c>
      <c r="D3004">
        <f t="shared" si="46"/>
        <v>0</v>
      </c>
    </row>
    <row r="3005" spans="1:4" x14ac:dyDescent="0.2">
      <c r="A3005" t="s">
        <v>11935</v>
      </c>
      <c r="B3005" t="s">
        <v>11750</v>
      </c>
      <c r="C3005" t="e">
        <f>VLOOKUP(A3005,prot_stoic!O3004:R4404,2,FALSE)</f>
        <v>#N/A</v>
      </c>
      <c r="D3005">
        <f t="shared" si="46"/>
        <v>0</v>
      </c>
    </row>
    <row r="3006" spans="1:4" x14ac:dyDescent="0.2">
      <c r="A3006" t="s">
        <v>11937</v>
      </c>
      <c r="B3006" t="s">
        <v>11938</v>
      </c>
      <c r="C3006" t="e">
        <f>VLOOKUP(A3006,prot_stoic!O3005:R4405,2,FALSE)</f>
        <v>#N/A</v>
      </c>
      <c r="D3006">
        <f t="shared" si="46"/>
        <v>0</v>
      </c>
    </row>
    <row r="3007" spans="1:4" x14ac:dyDescent="0.2">
      <c r="A3007" t="s">
        <v>11940</v>
      </c>
      <c r="B3007" t="s">
        <v>11941</v>
      </c>
      <c r="C3007" t="e">
        <f>VLOOKUP(A3007,prot_stoic!O3006:R4406,2,FALSE)</f>
        <v>#N/A</v>
      </c>
      <c r="D3007">
        <f t="shared" si="46"/>
        <v>0</v>
      </c>
    </row>
    <row r="3008" spans="1:4" x14ac:dyDescent="0.2">
      <c r="A3008" t="s">
        <v>11944</v>
      </c>
      <c r="B3008" t="s">
        <v>11945</v>
      </c>
      <c r="C3008" t="e">
        <f>VLOOKUP(A3008,prot_stoic!O3007:R4407,2,FALSE)</f>
        <v>#N/A</v>
      </c>
      <c r="D3008">
        <f t="shared" si="46"/>
        <v>0</v>
      </c>
    </row>
    <row r="3009" spans="1:4" x14ac:dyDescent="0.2">
      <c r="A3009" t="s">
        <v>11947</v>
      </c>
      <c r="B3009" t="s">
        <v>11948</v>
      </c>
      <c r="C3009" t="e">
        <f>VLOOKUP(A3009,prot_stoic!O3008:R4408,2,FALSE)</f>
        <v>#N/A</v>
      </c>
      <c r="D3009">
        <f t="shared" si="46"/>
        <v>0</v>
      </c>
    </row>
    <row r="3010" spans="1:4" x14ac:dyDescent="0.2">
      <c r="A3010" t="s">
        <v>11949</v>
      </c>
      <c r="B3010" t="s">
        <v>11950</v>
      </c>
      <c r="C3010" t="e">
        <f>VLOOKUP(A3010,prot_stoic!O3009:R4409,2,FALSE)</f>
        <v>#N/A</v>
      </c>
      <c r="D3010">
        <f t="shared" si="46"/>
        <v>0</v>
      </c>
    </row>
    <row r="3011" spans="1:4" x14ac:dyDescent="0.2">
      <c r="A3011" t="s">
        <v>11953</v>
      </c>
      <c r="B3011" t="s">
        <v>11556</v>
      </c>
      <c r="C3011" t="e">
        <f>VLOOKUP(A3011,prot_stoic!O3010:R4410,2,FALSE)</f>
        <v>#N/A</v>
      </c>
      <c r="D3011">
        <f t="shared" si="46"/>
        <v>0</v>
      </c>
    </row>
    <row r="3012" spans="1:4" x14ac:dyDescent="0.2">
      <c r="A3012" t="s">
        <v>11955</v>
      </c>
      <c r="B3012" t="s">
        <v>11956</v>
      </c>
      <c r="C3012" t="e">
        <f>VLOOKUP(A3012,prot_stoic!O3011:R4411,2,FALSE)</f>
        <v>#N/A</v>
      </c>
      <c r="D3012">
        <f t="shared" ref="D3012:D3075" si="47">IF(ISNA(C3012),0,1)</f>
        <v>0</v>
      </c>
    </row>
    <row r="3013" spans="1:4" x14ac:dyDescent="0.2">
      <c r="A3013" t="s">
        <v>11958</v>
      </c>
      <c r="B3013" t="s">
        <v>11959</v>
      </c>
      <c r="C3013" t="e">
        <f>VLOOKUP(A3013,prot_stoic!O3012:R4412,2,FALSE)</f>
        <v>#N/A</v>
      </c>
      <c r="D3013">
        <f t="shared" si="47"/>
        <v>0</v>
      </c>
    </row>
    <row r="3014" spans="1:4" x14ac:dyDescent="0.2">
      <c r="A3014" t="s">
        <v>11961</v>
      </c>
      <c r="B3014" t="s">
        <v>11962</v>
      </c>
      <c r="C3014" t="e">
        <f>VLOOKUP(A3014,prot_stoic!O3013:R4413,2,FALSE)</f>
        <v>#N/A</v>
      </c>
      <c r="D3014">
        <f t="shared" si="47"/>
        <v>0</v>
      </c>
    </row>
    <row r="3015" spans="1:4" x14ac:dyDescent="0.2">
      <c r="A3015" t="s">
        <v>11964</v>
      </c>
      <c r="B3015" t="s">
        <v>11965</v>
      </c>
      <c r="C3015" t="e">
        <f>VLOOKUP(A3015,prot_stoic!O3014:R4414,2,FALSE)</f>
        <v>#N/A</v>
      </c>
      <c r="D3015">
        <f t="shared" si="47"/>
        <v>0</v>
      </c>
    </row>
    <row r="3016" spans="1:4" x14ac:dyDescent="0.2">
      <c r="A3016" t="s">
        <v>11967</v>
      </c>
      <c r="B3016" t="s">
        <v>11968</v>
      </c>
      <c r="C3016" t="e">
        <f>VLOOKUP(A3016,prot_stoic!O3015:R4415,2,FALSE)</f>
        <v>#N/A</v>
      </c>
      <c r="D3016">
        <f t="shared" si="47"/>
        <v>0</v>
      </c>
    </row>
    <row r="3017" spans="1:4" x14ac:dyDescent="0.2">
      <c r="A3017" t="s">
        <v>11970</v>
      </c>
      <c r="B3017" t="s">
        <v>11968</v>
      </c>
      <c r="C3017" t="e">
        <f>VLOOKUP(A3017,prot_stoic!O3016:R4416,2,FALSE)</f>
        <v>#N/A</v>
      </c>
      <c r="D3017">
        <f t="shared" si="47"/>
        <v>0</v>
      </c>
    </row>
    <row r="3018" spans="1:4" x14ac:dyDescent="0.2">
      <c r="A3018" t="s">
        <v>11971</v>
      </c>
      <c r="B3018" t="s">
        <v>11968</v>
      </c>
      <c r="C3018" t="e">
        <f>VLOOKUP(A3018,prot_stoic!O3017:R4417,2,FALSE)</f>
        <v>#N/A</v>
      </c>
      <c r="D3018">
        <f t="shared" si="47"/>
        <v>0</v>
      </c>
    </row>
    <row r="3019" spans="1:4" x14ac:dyDescent="0.2">
      <c r="A3019" t="s">
        <v>11974</v>
      </c>
      <c r="B3019" t="s">
        <v>11968</v>
      </c>
      <c r="C3019" t="e">
        <f>VLOOKUP(A3019,prot_stoic!O3018:R4418,2,FALSE)</f>
        <v>#N/A</v>
      </c>
      <c r="D3019">
        <f t="shared" si="47"/>
        <v>0</v>
      </c>
    </row>
    <row r="3020" spans="1:4" x14ac:dyDescent="0.2">
      <c r="A3020" t="s">
        <v>11975</v>
      </c>
      <c r="B3020" t="s">
        <v>11968</v>
      </c>
      <c r="C3020" t="e">
        <f>VLOOKUP(A3020,prot_stoic!O3019:R4419,2,FALSE)</f>
        <v>#N/A</v>
      </c>
      <c r="D3020">
        <f t="shared" si="47"/>
        <v>0</v>
      </c>
    </row>
    <row r="3021" spans="1:4" x14ac:dyDescent="0.2">
      <c r="A3021" t="s">
        <v>11976</v>
      </c>
      <c r="B3021" t="s">
        <v>11968</v>
      </c>
      <c r="C3021" t="e">
        <f>VLOOKUP(A3021,prot_stoic!O3020:R4420,2,FALSE)</f>
        <v>#N/A</v>
      </c>
      <c r="D3021">
        <f t="shared" si="47"/>
        <v>0</v>
      </c>
    </row>
    <row r="3022" spans="1:4" x14ac:dyDescent="0.2">
      <c r="A3022" t="s">
        <v>11978</v>
      </c>
      <c r="B3022" t="s">
        <v>11968</v>
      </c>
      <c r="C3022" t="e">
        <f>VLOOKUP(A3022,prot_stoic!O3021:R4421,2,FALSE)</f>
        <v>#N/A</v>
      </c>
      <c r="D3022">
        <f t="shared" si="47"/>
        <v>0</v>
      </c>
    </row>
    <row r="3023" spans="1:4" x14ac:dyDescent="0.2">
      <c r="A3023" t="s">
        <v>11981</v>
      </c>
      <c r="B3023" t="s">
        <v>11968</v>
      </c>
      <c r="C3023" t="e">
        <f>VLOOKUP(A3023,prot_stoic!O3022:R4422,2,FALSE)</f>
        <v>#N/A</v>
      </c>
      <c r="D3023">
        <f t="shared" si="47"/>
        <v>0</v>
      </c>
    </row>
    <row r="3024" spans="1:4" x14ac:dyDescent="0.2">
      <c r="A3024" t="s">
        <v>11982</v>
      </c>
      <c r="B3024" t="s">
        <v>11983</v>
      </c>
      <c r="C3024" t="e">
        <f>VLOOKUP(A3024,prot_stoic!O3023:R4423,2,FALSE)</f>
        <v>#N/A</v>
      </c>
      <c r="D3024">
        <f t="shared" si="47"/>
        <v>0</v>
      </c>
    </row>
    <row r="3025" spans="1:4" x14ac:dyDescent="0.2">
      <c r="A3025" t="s">
        <v>11985</v>
      </c>
      <c r="B3025" t="s">
        <v>11986</v>
      </c>
      <c r="C3025" t="e">
        <f>VLOOKUP(A3025,prot_stoic!O3024:R4424,2,FALSE)</f>
        <v>#N/A</v>
      </c>
      <c r="D3025">
        <f t="shared" si="47"/>
        <v>0</v>
      </c>
    </row>
    <row r="3026" spans="1:4" x14ac:dyDescent="0.2">
      <c r="A3026" t="s">
        <v>11988</v>
      </c>
      <c r="B3026" t="s">
        <v>11989</v>
      </c>
      <c r="C3026" t="e">
        <f>VLOOKUP(A3026,prot_stoic!O3025:R4425,2,FALSE)</f>
        <v>#N/A</v>
      </c>
      <c r="D3026">
        <f t="shared" si="47"/>
        <v>0</v>
      </c>
    </row>
    <row r="3027" spans="1:4" x14ac:dyDescent="0.2">
      <c r="A3027" t="s">
        <v>11990</v>
      </c>
      <c r="B3027" t="s">
        <v>11991</v>
      </c>
      <c r="C3027" t="e">
        <f>VLOOKUP(A3027,prot_stoic!O3026:R4426,2,FALSE)</f>
        <v>#N/A</v>
      </c>
      <c r="D3027">
        <f t="shared" si="47"/>
        <v>0</v>
      </c>
    </row>
    <row r="3028" spans="1:4" x14ac:dyDescent="0.2">
      <c r="A3028" t="s">
        <v>11992</v>
      </c>
      <c r="B3028" t="s">
        <v>11993</v>
      </c>
      <c r="C3028" t="e">
        <f>VLOOKUP(A3028,prot_stoic!O3027:R4427,2,FALSE)</f>
        <v>#N/A</v>
      </c>
      <c r="D3028">
        <f t="shared" si="47"/>
        <v>0</v>
      </c>
    </row>
    <row r="3029" spans="1:4" x14ac:dyDescent="0.2">
      <c r="A3029" t="s">
        <v>11994</v>
      </c>
      <c r="B3029" t="s">
        <v>11995</v>
      </c>
      <c r="C3029" t="e">
        <f>VLOOKUP(A3029,prot_stoic!O3028:R4428,2,FALSE)</f>
        <v>#N/A</v>
      </c>
      <c r="D3029">
        <f t="shared" si="47"/>
        <v>0</v>
      </c>
    </row>
    <row r="3030" spans="1:4" x14ac:dyDescent="0.2">
      <c r="A3030" t="s">
        <v>11996</v>
      </c>
      <c r="B3030" t="s">
        <v>11997</v>
      </c>
      <c r="C3030" t="e">
        <f>VLOOKUP(A3030,prot_stoic!O3029:R4429,2,FALSE)</f>
        <v>#N/A</v>
      </c>
      <c r="D3030">
        <f t="shared" si="47"/>
        <v>0</v>
      </c>
    </row>
    <row r="3031" spans="1:4" x14ac:dyDescent="0.2">
      <c r="A3031" t="s">
        <v>11999</v>
      </c>
      <c r="B3031" t="s">
        <v>12000</v>
      </c>
      <c r="C3031" t="e">
        <f>VLOOKUP(A3031,prot_stoic!O3030:R4430,2,FALSE)</f>
        <v>#N/A</v>
      </c>
      <c r="D3031">
        <f t="shared" si="47"/>
        <v>0</v>
      </c>
    </row>
    <row r="3032" spans="1:4" x14ac:dyDescent="0.2">
      <c r="A3032" t="s">
        <v>12002</v>
      </c>
      <c r="B3032" t="s">
        <v>12003</v>
      </c>
      <c r="C3032" t="e">
        <f>VLOOKUP(A3032,prot_stoic!O3031:R4431,2,FALSE)</f>
        <v>#N/A</v>
      </c>
      <c r="D3032">
        <f t="shared" si="47"/>
        <v>0</v>
      </c>
    </row>
    <row r="3033" spans="1:4" x14ac:dyDescent="0.2">
      <c r="A3033" t="s">
        <v>12004</v>
      </c>
      <c r="B3033" t="s">
        <v>12005</v>
      </c>
      <c r="C3033" t="e">
        <f>VLOOKUP(A3033,prot_stoic!O3032:R4432,2,FALSE)</f>
        <v>#N/A</v>
      </c>
      <c r="D3033">
        <f t="shared" si="47"/>
        <v>0</v>
      </c>
    </row>
    <row r="3034" spans="1:4" x14ac:dyDescent="0.2">
      <c r="A3034" t="s">
        <v>12007</v>
      </c>
      <c r="B3034" t="s">
        <v>12008</v>
      </c>
      <c r="C3034" t="e">
        <f>VLOOKUP(A3034,prot_stoic!O3033:R4433,2,FALSE)</f>
        <v>#N/A</v>
      </c>
      <c r="D3034">
        <f t="shared" si="47"/>
        <v>0</v>
      </c>
    </row>
    <row r="3035" spans="1:4" x14ac:dyDescent="0.2">
      <c r="A3035" t="s">
        <v>12010</v>
      </c>
      <c r="B3035" t="s">
        <v>12011</v>
      </c>
      <c r="C3035" t="e">
        <f>VLOOKUP(A3035,prot_stoic!O3034:R4434,2,FALSE)</f>
        <v>#N/A</v>
      </c>
      <c r="D3035">
        <f t="shared" si="47"/>
        <v>0</v>
      </c>
    </row>
    <row r="3036" spans="1:4" x14ac:dyDescent="0.2">
      <c r="A3036" t="s">
        <v>12012</v>
      </c>
      <c r="B3036" t="s">
        <v>12013</v>
      </c>
      <c r="C3036" t="e">
        <f>VLOOKUP(A3036,prot_stoic!O3035:R4435,2,FALSE)</f>
        <v>#N/A</v>
      </c>
      <c r="D3036">
        <f t="shared" si="47"/>
        <v>0</v>
      </c>
    </row>
    <row r="3037" spans="1:4" x14ac:dyDescent="0.2">
      <c r="A3037" t="s">
        <v>12015</v>
      </c>
      <c r="B3037" t="s">
        <v>12016</v>
      </c>
      <c r="C3037" t="e">
        <f>VLOOKUP(A3037,prot_stoic!O3036:R4436,2,FALSE)</f>
        <v>#N/A</v>
      </c>
      <c r="D3037">
        <f t="shared" si="47"/>
        <v>0</v>
      </c>
    </row>
    <row r="3038" spans="1:4" x14ac:dyDescent="0.2">
      <c r="A3038" t="s">
        <v>12017</v>
      </c>
      <c r="B3038" t="s">
        <v>12018</v>
      </c>
      <c r="C3038" t="e">
        <f>VLOOKUP(A3038,prot_stoic!O3037:R4437,2,FALSE)</f>
        <v>#N/A</v>
      </c>
      <c r="D3038">
        <f t="shared" si="47"/>
        <v>0</v>
      </c>
    </row>
    <row r="3039" spans="1:4" x14ac:dyDescent="0.2">
      <c r="A3039" t="s">
        <v>12019</v>
      </c>
      <c r="B3039" t="s">
        <v>12020</v>
      </c>
      <c r="C3039" t="e">
        <f>VLOOKUP(A3039,prot_stoic!O3038:R4438,2,FALSE)</f>
        <v>#N/A</v>
      </c>
      <c r="D3039">
        <f t="shared" si="47"/>
        <v>0</v>
      </c>
    </row>
    <row r="3040" spans="1:4" x14ac:dyDescent="0.2">
      <c r="A3040" t="s">
        <v>12021</v>
      </c>
      <c r="B3040" t="s">
        <v>12022</v>
      </c>
      <c r="C3040" t="e">
        <f>VLOOKUP(A3040,prot_stoic!O3039:R4439,2,FALSE)</f>
        <v>#N/A</v>
      </c>
      <c r="D3040">
        <f t="shared" si="47"/>
        <v>0</v>
      </c>
    </row>
    <row r="3041" spans="1:4" x14ac:dyDescent="0.2">
      <c r="A3041" t="s">
        <v>12024</v>
      </c>
      <c r="B3041" t="s">
        <v>12025</v>
      </c>
      <c r="C3041" t="e">
        <f>VLOOKUP(A3041,prot_stoic!O3040:R4440,2,FALSE)</f>
        <v>#N/A</v>
      </c>
      <c r="D3041">
        <f t="shared" si="47"/>
        <v>0</v>
      </c>
    </row>
    <row r="3042" spans="1:4" x14ac:dyDescent="0.2">
      <c r="A3042" t="s">
        <v>12027</v>
      </c>
      <c r="B3042" t="s">
        <v>12028</v>
      </c>
      <c r="C3042" t="e">
        <f>VLOOKUP(A3042,prot_stoic!O3041:R4441,2,FALSE)</f>
        <v>#N/A</v>
      </c>
      <c r="D3042">
        <f t="shared" si="47"/>
        <v>0</v>
      </c>
    </row>
    <row r="3043" spans="1:4" x14ac:dyDescent="0.2">
      <c r="A3043" t="s">
        <v>12029</v>
      </c>
      <c r="B3043" t="s">
        <v>12030</v>
      </c>
      <c r="C3043" t="e">
        <f>VLOOKUP(A3043,prot_stoic!O3042:R4442,2,FALSE)</f>
        <v>#N/A</v>
      </c>
      <c r="D3043">
        <f t="shared" si="47"/>
        <v>0</v>
      </c>
    </row>
    <row r="3044" spans="1:4" x14ac:dyDescent="0.2">
      <c r="A3044" t="s">
        <v>12031</v>
      </c>
      <c r="B3044" t="s">
        <v>12030</v>
      </c>
      <c r="C3044" t="e">
        <f>VLOOKUP(A3044,prot_stoic!O3043:R4443,2,FALSE)</f>
        <v>#N/A</v>
      </c>
      <c r="D3044">
        <f t="shared" si="47"/>
        <v>0</v>
      </c>
    </row>
    <row r="3045" spans="1:4" x14ac:dyDescent="0.2">
      <c r="A3045" t="s">
        <v>12033</v>
      </c>
      <c r="B3045" t="s">
        <v>12030</v>
      </c>
      <c r="C3045" t="e">
        <f>VLOOKUP(A3045,prot_stoic!O3044:R4444,2,FALSE)</f>
        <v>#N/A</v>
      </c>
      <c r="D3045">
        <f t="shared" si="47"/>
        <v>0</v>
      </c>
    </row>
    <row r="3046" spans="1:4" x14ac:dyDescent="0.2">
      <c r="A3046" t="s">
        <v>12035</v>
      </c>
      <c r="B3046" t="s">
        <v>12036</v>
      </c>
      <c r="C3046" t="e">
        <f>VLOOKUP(A3046,prot_stoic!O3045:R4445,2,FALSE)</f>
        <v>#N/A</v>
      </c>
      <c r="D3046">
        <f t="shared" si="47"/>
        <v>0</v>
      </c>
    </row>
    <row r="3047" spans="1:4" x14ac:dyDescent="0.2">
      <c r="A3047" t="s">
        <v>12038</v>
      </c>
      <c r="B3047" t="s">
        <v>12039</v>
      </c>
      <c r="C3047" t="e">
        <f>VLOOKUP(A3047,prot_stoic!O3046:R4446,2,FALSE)</f>
        <v>#N/A</v>
      </c>
      <c r="D3047">
        <f t="shared" si="47"/>
        <v>0</v>
      </c>
    </row>
    <row r="3048" spans="1:4" x14ac:dyDescent="0.2">
      <c r="A3048" t="s">
        <v>12041</v>
      </c>
      <c r="B3048" t="s">
        <v>12042</v>
      </c>
      <c r="C3048" t="e">
        <f>VLOOKUP(A3048,prot_stoic!O3047:R4447,2,FALSE)</f>
        <v>#N/A</v>
      </c>
      <c r="D3048">
        <f t="shared" si="47"/>
        <v>0</v>
      </c>
    </row>
    <row r="3049" spans="1:4" x14ac:dyDescent="0.2">
      <c r="A3049" t="s">
        <v>12044</v>
      </c>
      <c r="B3049" t="s">
        <v>12045</v>
      </c>
      <c r="C3049" t="e">
        <f>VLOOKUP(A3049,prot_stoic!O3048:R4448,2,FALSE)</f>
        <v>#N/A</v>
      </c>
      <c r="D3049">
        <f t="shared" si="47"/>
        <v>0</v>
      </c>
    </row>
    <row r="3050" spans="1:4" x14ac:dyDescent="0.2">
      <c r="A3050" t="s">
        <v>12047</v>
      </c>
      <c r="B3050" t="s">
        <v>5829</v>
      </c>
      <c r="C3050" t="e">
        <f>VLOOKUP(A3050,prot_stoic!O3049:R4449,2,FALSE)</f>
        <v>#N/A</v>
      </c>
      <c r="D3050">
        <f t="shared" si="47"/>
        <v>0</v>
      </c>
    </row>
    <row r="3051" spans="1:4" x14ac:dyDescent="0.2">
      <c r="A3051" t="s">
        <v>12049</v>
      </c>
      <c r="B3051" t="s">
        <v>5829</v>
      </c>
      <c r="C3051" t="e">
        <f>VLOOKUP(A3051,prot_stoic!O3050:R4450,2,FALSE)</f>
        <v>#N/A</v>
      </c>
      <c r="D3051">
        <f t="shared" si="47"/>
        <v>0</v>
      </c>
    </row>
    <row r="3052" spans="1:4" x14ac:dyDescent="0.2">
      <c r="A3052" t="s">
        <v>12051</v>
      </c>
      <c r="B3052" t="s">
        <v>5829</v>
      </c>
      <c r="C3052" t="e">
        <f>VLOOKUP(A3052,prot_stoic!O3051:R4451,2,FALSE)</f>
        <v>#N/A</v>
      </c>
      <c r="D3052">
        <f t="shared" si="47"/>
        <v>0</v>
      </c>
    </row>
    <row r="3053" spans="1:4" x14ac:dyDescent="0.2">
      <c r="A3053" t="s">
        <v>12053</v>
      </c>
      <c r="B3053" t="s">
        <v>12054</v>
      </c>
      <c r="C3053" t="e">
        <f>VLOOKUP(A3053,prot_stoic!O3052:R4452,2,FALSE)</f>
        <v>#N/A</v>
      </c>
      <c r="D3053">
        <f t="shared" si="47"/>
        <v>0</v>
      </c>
    </row>
    <row r="3054" spans="1:4" x14ac:dyDescent="0.2">
      <c r="A3054" t="s">
        <v>12055</v>
      </c>
      <c r="B3054" t="s">
        <v>12054</v>
      </c>
      <c r="C3054" t="e">
        <f>VLOOKUP(A3054,prot_stoic!O3053:R4453,2,FALSE)</f>
        <v>#N/A</v>
      </c>
      <c r="D3054">
        <f t="shared" si="47"/>
        <v>0</v>
      </c>
    </row>
    <row r="3055" spans="1:4" x14ac:dyDescent="0.2">
      <c r="A3055" t="s">
        <v>12057</v>
      </c>
      <c r="B3055" t="s">
        <v>12058</v>
      </c>
      <c r="C3055" t="e">
        <f>VLOOKUP(A3055,prot_stoic!O3054:R4454,2,FALSE)</f>
        <v>#N/A</v>
      </c>
      <c r="D3055">
        <f t="shared" si="47"/>
        <v>0</v>
      </c>
    </row>
    <row r="3056" spans="1:4" x14ac:dyDescent="0.2">
      <c r="A3056" t="s">
        <v>12060</v>
      </c>
      <c r="B3056" t="s">
        <v>12058</v>
      </c>
      <c r="C3056" t="e">
        <f>VLOOKUP(A3056,prot_stoic!O3055:R4455,2,FALSE)</f>
        <v>#N/A</v>
      </c>
      <c r="D3056">
        <f t="shared" si="47"/>
        <v>0</v>
      </c>
    </row>
    <row r="3057" spans="1:4" x14ac:dyDescent="0.2">
      <c r="A3057" t="s">
        <v>12062</v>
      </c>
      <c r="B3057" t="s">
        <v>12063</v>
      </c>
      <c r="C3057" t="e">
        <f>VLOOKUP(A3057,prot_stoic!O3056:R4456,2,FALSE)</f>
        <v>#N/A</v>
      </c>
      <c r="D3057">
        <f t="shared" si="47"/>
        <v>0</v>
      </c>
    </row>
    <row r="3058" spans="1:4" x14ac:dyDescent="0.2">
      <c r="A3058" t="s">
        <v>12065</v>
      </c>
      <c r="B3058" t="s">
        <v>12066</v>
      </c>
      <c r="C3058" t="e">
        <f>VLOOKUP(A3058,prot_stoic!O3057:R4457,2,FALSE)</f>
        <v>#N/A</v>
      </c>
      <c r="D3058">
        <f t="shared" si="47"/>
        <v>0</v>
      </c>
    </row>
    <row r="3059" spans="1:4" x14ac:dyDescent="0.2">
      <c r="A3059" t="s">
        <v>12068</v>
      </c>
      <c r="B3059" t="s">
        <v>12069</v>
      </c>
      <c r="C3059" t="e">
        <f>VLOOKUP(A3059,prot_stoic!O3058:R4458,2,FALSE)</f>
        <v>#N/A</v>
      </c>
      <c r="D3059">
        <f t="shared" si="47"/>
        <v>0</v>
      </c>
    </row>
    <row r="3060" spans="1:4" x14ac:dyDescent="0.2">
      <c r="A3060" t="s">
        <v>12071</v>
      </c>
      <c r="B3060" t="s">
        <v>12072</v>
      </c>
      <c r="C3060" t="e">
        <f>VLOOKUP(A3060,prot_stoic!O3059:R4459,2,FALSE)</f>
        <v>#N/A</v>
      </c>
      <c r="D3060">
        <f t="shared" si="47"/>
        <v>0</v>
      </c>
    </row>
    <row r="3061" spans="1:4" x14ac:dyDescent="0.2">
      <c r="A3061" t="s">
        <v>12074</v>
      </c>
      <c r="B3061" t="s">
        <v>12075</v>
      </c>
      <c r="C3061" t="e">
        <f>VLOOKUP(A3061,prot_stoic!O3060:R4460,2,FALSE)</f>
        <v>#N/A</v>
      </c>
      <c r="D3061">
        <f t="shared" si="47"/>
        <v>0</v>
      </c>
    </row>
    <row r="3062" spans="1:4" x14ac:dyDescent="0.2">
      <c r="A3062" t="s">
        <v>12077</v>
      </c>
      <c r="B3062" t="s">
        <v>12078</v>
      </c>
      <c r="C3062" t="e">
        <f>VLOOKUP(A3062,prot_stoic!O3061:R4461,2,FALSE)</f>
        <v>#N/A</v>
      </c>
      <c r="D3062">
        <f t="shared" si="47"/>
        <v>0</v>
      </c>
    </row>
    <row r="3063" spans="1:4" x14ac:dyDescent="0.2">
      <c r="A3063" t="s">
        <v>12080</v>
      </c>
      <c r="B3063" t="s">
        <v>12081</v>
      </c>
      <c r="C3063" t="e">
        <f>VLOOKUP(A3063,prot_stoic!O3062:R4462,2,FALSE)</f>
        <v>#N/A</v>
      </c>
      <c r="D3063">
        <f t="shared" si="47"/>
        <v>0</v>
      </c>
    </row>
    <row r="3064" spans="1:4" x14ac:dyDescent="0.2">
      <c r="A3064" t="s">
        <v>12083</v>
      </c>
      <c r="B3064" t="s">
        <v>12084</v>
      </c>
      <c r="C3064" t="e">
        <f>VLOOKUP(A3064,prot_stoic!O3063:R4463,2,FALSE)</f>
        <v>#N/A</v>
      </c>
      <c r="D3064">
        <f t="shared" si="47"/>
        <v>0</v>
      </c>
    </row>
    <row r="3065" spans="1:4" x14ac:dyDescent="0.2">
      <c r="A3065" t="s">
        <v>12085</v>
      </c>
      <c r="B3065" t="s">
        <v>12086</v>
      </c>
      <c r="C3065" t="e">
        <f>VLOOKUP(A3065,prot_stoic!O3064:R4464,2,FALSE)</f>
        <v>#N/A</v>
      </c>
      <c r="D3065">
        <f t="shared" si="47"/>
        <v>0</v>
      </c>
    </row>
    <row r="3066" spans="1:4" x14ac:dyDescent="0.2">
      <c r="A3066" t="s">
        <v>12087</v>
      </c>
      <c r="B3066" t="s">
        <v>12088</v>
      </c>
      <c r="C3066" t="e">
        <f>VLOOKUP(A3066,prot_stoic!O3065:R4465,2,FALSE)</f>
        <v>#N/A</v>
      </c>
      <c r="D3066">
        <f t="shared" si="47"/>
        <v>0</v>
      </c>
    </row>
    <row r="3067" spans="1:4" x14ac:dyDescent="0.2">
      <c r="A3067" t="s">
        <v>12090</v>
      </c>
      <c r="B3067" t="s">
        <v>11505</v>
      </c>
      <c r="C3067" t="e">
        <f>VLOOKUP(A3067,prot_stoic!O3066:R4466,2,FALSE)</f>
        <v>#N/A</v>
      </c>
      <c r="D3067">
        <f t="shared" si="47"/>
        <v>0</v>
      </c>
    </row>
    <row r="3068" spans="1:4" x14ac:dyDescent="0.2">
      <c r="A3068" t="s">
        <v>12092</v>
      </c>
      <c r="B3068" t="s">
        <v>12093</v>
      </c>
      <c r="C3068" t="e">
        <f>VLOOKUP(A3068,prot_stoic!O3067:R4467,2,FALSE)</f>
        <v>#N/A</v>
      </c>
      <c r="D3068">
        <f t="shared" si="47"/>
        <v>0</v>
      </c>
    </row>
    <row r="3069" spans="1:4" x14ac:dyDescent="0.2">
      <c r="A3069" t="s">
        <v>12094</v>
      </c>
      <c r="B3069" t="s">
        <v>12095</v>
      </c>
      <c r="C3069" t="e">
        <f>VLOOKUP(A3069,prot_stoic!O3068:R4468,2,FALSE)</f>
        <v>#N/A</v>
      </c>
      <c r="D3069">
        <f t="shared" si="47"/>
        <v>0</v>
      </c>
    </row>
    <row r="3070" spans="1:4" x14ac:dyDescent="0.2">
      <c r="A3070" t="s">
        <v>12097</v>
      </c>
      <c r="B3070" t="s">
        <v>12098</v>
      </c>
      <c r="C3070" t="e">
        <f>VLOOKUP(A3070,prot_stoic!O3069:R4469,2,FALSE)</f>
        <v>#N/A</v>
      </c>
      <c r="D3070">
        <f t="shared" si="47"/>
        <v>0</v>
      </c>
    </row>
    <row r="3071" spans="1:4" x14ac:dyDescent="0.2">
      <c r="A3071" t="s">
        <v>12099</v>
      </c>
      <c r="B3071" t="s">
        <v>12098</v>
      </c>
      <c r="C3071" t="e">
        <f>VLOOKUP(A3071,prot_stoic!O3070:R4470,2,FALSE)</f>
        <v>#N/A</v>
      </c>
      <c r="D3071">
        <f t="shared" si="47"/>
        <v>0</v>
      </c>
    </row>
    <row r="3072" spans="1:4" x14ac:dyDescent="0.2">
      <c r="A3072" t="s">
        <v>12101</v>
      </c>
      <c r="B3072" t="s">
        <v>12098</v>
      </c>
      <c r="C3072" t="e">
        <f>VLOOKUP(A3072,prot_stoic!O3071:R4471,2,FALSE)</f>
        <v>#N/A</v>
      </c>
      <c r="D3072">
        <f t="shared" si="47"/>
        <v>0</v>
      </c>
    </row>
    <row r="3073" spans="1:4" x14ac:dyDescent="0.2">
      <c r="A3073" t="s">
        <v>12103</v>
      </c>
      <c r="B3073" t="s">
        <v>12104</v>
      </c>
      <c r="C3073" t="e">
        <f>VLOOKUP(A3073,prot_stoic!O3072:R4472,2,FALSE)</f>
        <v>#N/A</v>
      </c>
      <c r="D3073">
        <f t="shared" si="47"/>
        <v>0</v>
      </c>
    </row>
    <row r="3074" spans="1:4" x14ac:dyDescent="0.2">
      <c r="A3074" t="s">
        <v>12106</v>
      </c>
      <c r="B3074" t="s">
        <v>12107</v>
      </c>
      <c r="C3074" t="e">
        <f>VLOOKUP(A3074,prot_stoic!O3073:R4473,2,FALSE)</f>
        <v>#N/A</v>
      </c>
      <c r="D3074">
        <f t="shared" si="47"/>
        <v>0</v>
      </c>
    </row>
    <row r="3075" spans="1:4" x14ac:dyDescent="0.2">
      <c r="A3075" t="s">
        <v>12109</v>
      </c>
      <c r="B3075" t="s">
        <v>12110</v>
      </c>
      <c r="C3075" t="e">
        <f>VLOOKUP(A3075,prot_stoic!O3074:R4474,2,FALSE)</f>
        <v>#N/A</v>
      </c>
      <c r="D3075">
        <f t="shared" si="47"/>
        <v>0</v>
      </c>
    </row>
    <row r="3076" spans="1:4" x14ac:dyDescent="0.2">
      <c r="A3076" t="s">
        <v>12112</v>
      </c>
      <c r="B3076" t="s">
        <v>5928</v>
      </c>
      <c r="C3076" t="e">
        <f>VLOOKUP(A3076,prot_stoic!O3075:R4475,2,FALSE)</f>
        <v>#N/A</v>
      </c>
      <c r="D3076">
        <f t="shared" ref="D3076:D3139" si="48">IF(ISNA(C3076),0,1)</f>
        <v>0</v>
      </c>
    </row>
    <row r="3077" spans="1:4" x14ac:dyDescent="0.2">
      <c r="A3077" t="s">
        <v>12113</v>
      </c>
      <c r="B3077" t="s">
        <v>5928</v>
      </c>
      <c r="C3077" t="e">
        <f>VLOOKUP(A3077,prot_stoic!O3076:R4476,2,FALSE)</f>
        <v>#N/A</v>
      </c>
      <c r="D3077">
        <f t="shared" si="48"/>
        <v>0</v>
      </c>
    </row>
    <row r="3078" spans="1:4" x14ac:dyDescent="0.2">
      <c r="A3078" t="s">
        <v>12114</v>
      </c>
      <c r="B3078" t="s">
        <v>12115</v>
      </c>
      <c r="C3078" t="e">
        <f>VLOOKUP(A3078,prot_stoic!O3077:R4477,2,FALSE)</f>
        <v>#N/A</v>
      </c>
      <c r="D3078">
        <f t="shared" si="48"/>
        <v>0</v>
      </c>
    </row>
    <row r="3079" spans="1:4" x14ac:dyDescent="0.2">
      <c r="A3079" t="s">
        <v>12117</v>
      </c>
      <c r="B3079" t="s">
        <v>12118</v>
      </c>
      <c r="C3079" t="e">
        <f>VLOOKUP(A3079,prot_stoic!O3078:R4478,2,FALSE)</f>
        <v>#N/A</v>
      </c>
      <c r="D3079">
        <f t="shared" si="48"/>
        <v>0</v>
      </c>
    </row>
    <row r="3080" spans="1:4" x14ac:dyDescent="0.2">
      <c r="A3080" t="s">
        <v>12119</v>
      </c>
      <c r="B3080" t="s">
        <v>12118</v>
      </c>
      <c r="C3080" t="e">
        <f>VLOOKUP(A3080,prot_stoic!O3079:R4479,2,FALSE)</f>
        <v>#N/A</v>
      </c>
      <c r="D3080">
        <f t="shared" si="48"/>
        <v>0</v>
      </c>
    </row>
    <row r="3081" spans="1:4" x14ac:dyDescent="0.2">
      <c r="A3081" t="s">
        <v>12121</v>
      </c>
      <c r="B3081" t="s">
        <v>12122</v>
      </c>
      <c r="C3081" t="e">
        <f>VLOOKUP(A3081,prot_stoic!O3080:R4480,2,FALSE)</f>
        <v>#N/A</v>
      </c>
      <c r="D3081">
        <f t="shared" si="48"/>
        <v>0</v>
      </c>
    </row>
    <row r="3082" spans="1:4" x14ac:dyDescent="0.2">
      <c r="A3082" t="s">
        <v>12124</v>
      </c>
      <c r="B3082" t="s">
        <v>12125</v>
      </c>
      <c r="C3082" t="e">
        <f>VLOOKUP(A3082,prot_stoic!O3081:R4481,2,FALSE)</f>
        <v>#N/A</v>
      </c>
      <c r="D3082">
        <f t="shared" si="48"/>
        <v>0</v>
      </c>
    </row>
    <row r="3083" spans="1:4" x14ac:dyDescent="0.2">
      <c r="A3083" t="s">
        <v>12127</v>
      </c>
      <c r="B3083" t="s">
        <v>12128</v>
      </c>
      <c r="C3083" t="e">
        <f>VLOOKUP(A3083,prot_stoic!O3082:R4482,2,FALSE)</f>
        <v>#N/A</v>
      </c>
      <c r="D3083">
        <f t="shared" si="48"/>
        <v>0</v>
      </c>
    </row>
    <row r="3084" spans="1:4" x14ac:dyDescent="0.2">
      <c r="A3084" t="s">
        <v>12129</v>
      </c>
      <c r="B3084" t="s">
        <v>12130</v>
      </c>
      <c r="C3084" t="e">
        <f>VLOOKUP(A3084,prot_stoic!O3083:R4483,2,FALSE)</f>
        <v>#N/A</v>
      </c>
      <c r="D3084">
        <f t="shared" si="48"/>
        <v>0</v>
      </c>
    </row>
    <row r="3085" spans="1:4" x14ac:dyDescent="0.2">
      <c r="A3085" t="s">
        <v>12132</v>
      </c>
      <c r="B3085" t="s">
        <v>12133</v>
      </c>
      <c r="C3085" t="e">
        <f>VLOOKUP(A3085,prot_stoic!O3084:R4484,2,FALSE)</f>
        <v>#N/A</v>
      </c>
      <c r="D3085">
        <f t="shared" si="48"/>
        <v>0</v>
      </c>
    </row>
    <row r="3086" spans="1:4" x14ac:dyDescent="0.2">
      <c r="A3086" t="s">
        <v>12135</v>
      </c>
      <c r="B3086" t="s">
        <v>12136</v>
      </c>
      <c r="C3086" t="e">
        <f>VLOOKUP(A3086,prot_stoic!O3085:R4485,2,FALSE)</f>
        <v>#N/A</v>
      </c>
      <c r="D3086">
        <f t="shared" si="48"/>
        <v>0</v>
      </c>
    </row>
    <row r="3087" spans="1:4" x14ac:dyDescent="0.2">
      <c r="A3087" t="s">
        <v>12138</v>
      </c>
      <c r="B3087" t="s">
        <v>12139</v>
      </c>
      <c r="C3087" t="e">
        <f>VLOOKUP(A3087,prot_stoic!O3086:R4486,2,FALSE)</f>
        <v>#N/A</v>
      </c>
      <c r="D3087">
        <f t="shared" si="48"/>
        <v>0</v>
      </c>
    </row>
    <row r="3088" spans="1:4" x14ac:dyDescent="0.2">
      <c r="A3088" t="s">
        <v>12141</v>
      </c>
      <c r="B3088" t="s">
        <v>12142</v>
      </c>
      <c r="C3088" t="e">
        <f>VLOOKUP(A3088,prot_stoic!O3087:R4487,2,FALSE)</f>
        <v>#N/A</v>
      </c>
      <c r="D3088">
        <f t="shared" si="48"/>
        <v>0</v>
      </c>
    </row>
    <row r="3089" spans="1:4" x14ac:dyDescent="0.2">
      <c r="A3089" t="s">
        <v>12144</v>
      </c>
      <c r="B3089" t="s">
        <v>12145</v>
      </c>
      <c r="C3089" t="e">
        <f>VLOOKUP(A3089,prot_stoic!O3088:R4488,2,FALSE)</f>
        <v>#N/A</v>
      </c>
      <c r="D3089">
        <f t="shared" si="48"/>
        <v>0</v>
      </c>
    </row>
    <row r="3090" spans="1:4" x14ac:dyDescent="0.2">
      <c r="A3090" t="s">
        <v>12147</v>
      </c>
      <c r="B3090" t="s">
        <v>12148</v>
      </c>
      <c r="C3090" t="e">
        <f>VLOOKUP(A3090,prot_stoic!O3089:R4489,2,FALSE)</f>
        <v>#N/A</v>
      </c>
      <c r="D3090">
        <f t="shared" si="48"/>
        <v>0</v>
      </c>
    </row>
    <row r="3091" spans="1:4" x14ac:dyDescent="0.2">
      <c r="A3091" t="s">
        <v>12150</v>
      </c>
      <c r="B3091" t="s">
        <v>5119</v>
      </c>
      <c r="C3091" t="e">
        <f>VLOOKUP(A3091,prot_stoic!O3090:R4490,2,FALSE)</f>
        <v>#N/A</v>
      </c>
      <c r="D3091">
        <f t="shared" si="48"/>
        <v>0</v>
      </c>
    </row>
    <row r="3092" spans="1:4" x14ac:dyDescent="0.2">
      <c r="A3092" t="s">
        <v>12151</v>
      </c>
      <c r="B3092" t="s">
        <v>12152</v>
      </c>
      <c r="C3092" t="e">
        <f>VLOOKUP(A3092,prot_stoic!O3091:R4491,2,FALSE)</f>
        <v>#N/A</v>
      </c>
      <c r="D3092">
        <f t="shared" si="48"/>
        <v>0</v>
      </c>
    </row>
    <row r="3093" spans="1:4" x14ac:dyDescent="0.2">
      <c r="A3093" t="s">
        <v>12154</v>
      </c>
      <c r="B3093" t="s">
        <v>12155</v>
      </c>
      <c r="C3093" t="e">
        <f>VLOOKUP(A3093,prot_stoic!O3092:R4492,2,FALSE)</f>
        <v>#N/A</v>
      </c>
      <c r="D3093">
        <f t="shared" si="48"/>
        <v>0</v>
      </c>
    </row>
    <row r="3094" spans="1:4" x14ac:dyDescent="0.2">
      <c r="A3094" t="s">
        <v>12156</v>
      </c>
      <c r="B3094" t="s">
        <v>12157</v>
      </c>
      <c r="C3094" t="e">
        <f>VLOOKUP(A3094,prot_stoic!O3093:R4493,2,FALSE)</f>
        <v>#N/A</v>
      </c>
      <c r="D3094">
        <f t="shared" si="48"/>
        <v>0</v>
      </c>
    </row>
    <row r="3095" spans="1:4" x14ac:dyDescent="0.2">
      <c r="A3095" t="s">
        <v>12158</v>
      </c>
      <c r="B3095" t="s">
        <v>12159</v>
      </c>
      <c r="C3095" t="e">
        <f>VLOOKUP(A3095,prot_stoic!O3094:R4494,2,FALSE)</f>
        <v>#N/A</v>
      </c>
      <c r="D3095">
        <f t="shared" si="48"/>
        <v>0</v>
      </c>
    </row>
    <row r="3096" spans="1:4" x14ac:dyDescent="0.2">
      <c r="A3096" t="s">
        <v>12160</v>
      </c>
      <c r="B3096" t="s">
        <v>12161</v>
      </c>
      <c r="C3096" t="e">
        <f>VLOOKUP(A3096,prot_stoic!O3095:R4495,2,FALSE)</f>
        <v>#N/A</v>
      </c>
      <c r="D3096">
        <f t="shared" si="48"/>
        <v>0</v>
      </c>
    </row>
    <row r="3097" spans="1:4" x14ac:dyDescent="0.2">
      <c r="A3097" t="s">
        <v>12162</v>
      </c>
      <c r="B3097" t="s">
        <v>12163</v>
      </c>
      <c r="C3097" t="e">
        <f>VLOOKUP(A3097,prot_stoic!O3096:R4496,2,FALSE)</f>
        <v>#N/A</v>
      </c>
      <c r="D3097">
        <f t="shared" si="48"/>
        <v>0</v>
      </c>
    </row>
    <row r="3098" spans="1:4" x14ac:dyDescent="0.2">
      <c r="A3098" t="s">
        <v>12164</v>
      </c>
      <c r="B3098" t="s">
        <v>9290</v>
      </c>
      <c r="C3098" t="e">
        <f>VLOOKUP(A3098,prot_stoic!O3097:R4497,2,FALSE)</f>
        <v>#N/A</v>
      </c>
      <c r="D3098">
        <f t="shared" si="48"/>
        <v>0</v>
      </c>
    </row>
    <row r="3099" spans="1:4" x14ac:dyDescent="0.2">
      <c r="A3099" t="s">
        <v>12168</v>
      </c>
      <c r="B3099" t="s">
        <v>12169</v>
      </c>
      <c r="C3099" t="e">
        <f>VLOOKUP(A3099,prot_stoic!O3098:R4498,2,FALSE)</f>
        <v>#N/A</v>
      </c>
      <c r="D3099">
        <f t="shared" si="48"/>
        <v>0</v>
      </c>
    </row>
    <row r="3100" spans="1:4" x14ac:dyDescent="0.2">
      <c r="A3100" t="s">
        <v>12170</v>
      </c>
      <c r="B3100" t="s">
        <v>12171</v>
      </c>
      <c r="C3100" t="e">
        <f>VLOOKUP(A3100,prot_stoic!O3099:R4499,2,FALSE)</f>
        <v>#N/A</v>
      </c>
      <c r="D3100">
        <f t="shared" si="48"/>
        <v>0</v>
      </c>
    </row>
    <row r="3101" spans="1:4" x14ac:dyDescent="0.2">
      <c r="A3101" t="s">
        <v>12173</v>
      </c>
      <c r="B3101" t="s">
        <v>12174</v>
      </c>
      <c r="C3101" t="e">
        <f>VLOOKUP(A3101,prot_stoic!O3100:R4500,2,FALSE)</f>
        <v>#N/A</v>
      </c>
      <c r="D3101">
        <f t="shared" si="48"/>
        <v>0</v>
      </c>
    </row>
    <row r="3102" spans="1:4" x14ac:dyDescent="0.2">
      <c r="A3102" t="s">
        <v>12176</v>
      </c>
      <c r="B3102" t="s">
        <v>12177</v>
      </c>
      <c r="C3102" t="e">
        <f>VLOOKUP(A3102,prot_stoic!O3101:R4501,2,FALSE)</f>
        <v>#N/A</v>
      </c>
      <c r="D3102">
        <f t="shared" si="48"/>
        <v>0</v>
      </c>
    </row>
    <row r="3103" spans="1:4" x14ac:dyDescent="0.2">
      <c r="A3103" t="s">
        <v>12178</v>
      </c>
      <c r="B3103" t="s">
        <v>12177</v>
      </c>
      <c r="C3103" t="e">
        <f>VLOOKUP(A3103,prot_stoic!O3102:R4502,2,FALSE)</f>
        <v>#N/A</v>
      </c>
      <c r="D3103">
        <f t="shared" si="48"/>
        <v>0</v>
      </c>
    </row>
    <row r="3104" spans="1:4" x14ac:dyDescent="0.2">
      <c r="A3104" t="s">
        <v>12180</v>
      </c>
      <c r="B3104" t="s">
        <v>12177</v>
      </c>
      <c r="C3104" t="e">
        <f>VLOOKUP(A3104,prot_stoic!O3103:R4503,2,FALSE)</f>
        <v>#N/A</v>
      </c>
      <c r="D3104">
        <f t="shared" si="48"/>
        <v>0</v>
      </c>
    </row>
    <row r="3105" spans="1:4" x14ac:dyDescent="0.2">
      <c r="A3105" t="s">
        <v>12182</v>
      </c>
      <c r="B3105" t="s">
        <v>12183</v>
      </c>
      <c r="C3105" t="e">
        <f>VLOOKUP(A3105,prot_stoic!O3104:R4504,2,FALSE)</f>
        <v>#N/A</v>
      </c>
      <c r="D3105">
        <f t="shared" si="48"/>
        <v>0</v>
      </c>
    </row>
    <row r="3106" spans="1:4" x14ac:dyDescent="0.2">
      <c r="A3106" t="s">
        <v>12185</v>
      </c>
      <c r="B3106" t="s">
        <v>12183</v>
      </c>
      <c r="C3106" t="e">
        <f>VLOOKUP(A3106,prot_stoic!O3105:R4505,2,FALSE)</f>
        <v>#N/A</v>
      </c>
      <c r="D3106">
        <f t="shared" si="48"/>
        <v>0</v>
      </c>
    </row>
    <row r="3107" spans="1:4" x14ac:dyDescent="0.2">
      <c r="A3107" t="s">
        <v>12187</v>
      </c>
      <c r="B3107" t="s">
        <v>12183</v>
      </c>
      <c r="C3107" t="e">
        <f>VLOOKUP(A3107,prot_stoic!O3106:R4506,2,FALSE)</f>
        <v>#N/A</v>
      </c>
      <c r="D3107">
        <f t="shared" si="48"/>
        <v>0</v>
      </c>
    </row>
    <row r="3108" spans="1:4" x14ac:dyDescent="0.2">
      <c r="A3108" t="s">
        <v>12188</v>
      </c>
      <c r="B3108" t="s">
        <v>12183</v>
      </c>
      <c r="C3108" t="e">
        <f>VLOOKUP(A3108,prot_stoic!O3107:R4507,2,FALSE)</f>
        <v>#N/A</v>
      </c>
      <c r="D3108">
        <f t="shared" si="48"/>
        <v>0</v>
      </c>
    </row>
    <row r="3109" spans="1:4" x14ac:dyDescent="0.2">
      <c r="A3109" t="s">
        <v>12190</v>
      </c>
      <c r="B3109" t="s">
        <v>12191</v>
      </c>
      <c r="C3109" t="e">
        <f>VLOOKUP(A3109,prot_stoic!O3108:R4508,2,FALSE)</f>
        <v>#N/A</v>
      </c>
      <c r="D3109">
        <f t="shared" si="48"/>
        <v>0</v>
      </c>
    </row>
    <row r="3110" spans="1:4" x14ac:dyDescent="0.2">
      <c r="A3110" t="s">
        <v>12193</v>
      </c>
      <c r="B3110" t="s">
        <v>12194</v>
      </c>
      <c r="C3110" t="e">
        <f>VLOOKUP(A3110,prot_stoic!O3109:R4509,2,FALSE)</f>
        <v>#N/A</v>
      </c>
      <c r="D3110">
        <f t="shared" si="48"/>
        <v>0</v>
      </c>
    </row>
    <row r="3111" spans="1:4" x14ac:dyDescent="0.2">
      <c r="A3111" t="s">
        <v>12196</v>
      </c>
      <c r="B3111" t="s">
        <v>12194</v>
      </c>
      <c r="C3111" t="e">
        <f>VLOOKUP(A3111,prot_stoic!O3110:R4510,2,FALSE)</f>
        <v>#N/A</v>
      </c>
      <c r="D3111">
        <f t="shared" si="48"/>
        <v>0</v>
      </c>
    </row>
    <row r="3112" spans="1:4" x14ac:dyDescent="0.2">
      <c r="A3112" t="s">
        <v>12198</v>
      </c>
      <c r="B3112" t="s">
        <v>12199</v>
      </c>
      <c r="C3112" t="e">
        <f>VLOOKUP(A3112,prot_stoic!O3111:R4511,2,FALSE)</f>
        <v>#N/A</v>
      </c>
      <c r="D3112">
        <f t="shared" si="48"/>
        <v>0</v>
      </c>
    </row>
    <row r="3113" spans="1:4" x14ac:dyDescent="0.2">
      <c r="A3113" t="s">
        <v>12201</v>
      </c>
      <c r="B3113" t="s">
        <v>12202</v>
      </c>
      <c r="C3113" t="e">
        <f>VLOOKUP(A3113,prot_stoic!O3112:R4512,2,FALSE)</f>
        <v>#N/A</v>
      </c>
      <c r="D3113">
        <f t="shared" si="48"/>
        <v>0</v>
      </c>
    </row>
    <row r="3114" spans="1:4" x14ac:dyDescent="0.2">
      <c r="A3114" t="s">
        <v>12204</v>
      </c>
      <c r="B3114" t="s">
        <v>12205</v>
      </c>
      <c r="C3114" t="e">
        <f>VLOOKUP(A3114,prot_stoic!O3113:R4513,2,FALSE)</f>
        <v>#N/A</v>
      </c>
      <c r="D3114">
        <f t="shared" si="48"/>
        <v>0</v>
      </c>
    </row>
    <row r="3115" spans="1:4" x14ac:dyDescent="0.2">
      <c r="A3115" t="s">
        <v>12207</v>
      </c>
      <c r="B3115" t="s">
        <v>12208</v>
      </c>
      <c r="C3115" t="e">
        <f>VLOOKUP(A3115,prot_stoic!O3114:R4514,2,FALSE)</f>
        <v>#N/A</v>
      </c>
      <c r="D3115">
        <f t="shared" si="48"/>
        <v>0</v>
      </c>
    </row>
    <row r="3116" spans="1:4" x14ac:dyDescent="0.2">
      <c r="A3116" t="s">
        <v>12210</v>
      </c>
      <c r="B3116" t="s">
        <v>12208</v>
      </c>
      <c r="C3116" t="e">
        <f>VLOOKUP(A3116,prot_stoic!O3115:R4515,2,FALSE)</f>
        <v>#N/A</v>
      </c>
      <c r="D3116">
        <f t="shared" si="48"/>
        <v>0</v>
      </c>
    </row>
    <row r="3117" spans="1:4" x14ac:dyDescent="0.2">
      <c r="A3117" t="s">
        <v>12212</v>
      </c>
      <c r="B3117" t="s">
        <v>12213</v>
      </c>
      <c r="C3117" t="e">
        <f>VLOOKUP(A3117,prot_stoic!O3116:R4516,2,FALSE)</f>
        <v>#N/A</v>
      </c>
      <c r="D3117">
        <f t="shared" si="48"/>
        <v>0</v>
      </c>
    </row>
    <row r="3118" spans="1:4" x14ac:dyDescent="0.2">
      <c r="A3118" t="s">
        <v>12215</v>
      </c>
      <c r="B3118" t="s">
        <v>12216</v>
      </c>
      <c r="C3118" t="e">
        <f>VLOOKUP(A3118,prot_stoic!O3117:R4517,2,FALSE)</f>
        <v>#N/A</v>
      </c>
      <c r="D3118">
        <f t="shared" si="48"/>
        <v>0</v>
      </c>
    </row>
    <row r="3119" spans="1:4" x14ac:dyDescent="0.2">
      <c r="A3119" t="s">
        <v>12218</v>
      </c>
      <c r="B3119" t="s">
        <v>12219</v>
      </c>
      <c r="C3119" t="e">
        <f>VLOOKUP(A3119,prot_stoic!O3118:R4518,2,FALSE)</f>
        <v>#N/A</v>
      </c>
      <c r="D3119">
        <f t="shared" si="48"/>
        <v>0</v>
      </c>
    </row>
    <row r="3120" spans="1:4" x14ac:dyDescent="0.2">
      <c r="A3120" t="s">
        <v>12220</v>
      </c>
      <c r="B3120" t="s">
        <v>12221</v>
      </c>
      <c r="C3120" t="e">
        <f>VLOOKUP(A3120,prot_stoic!O3119:R4519,2,FALSE)</f>
        <v>#N/A</v>
      </c>
      <c r="D3120">
        <f t="shared" si="48"/>
        <v>0</v>
      </c>
    </row>
    <row r="3121" spans="1:4" x14ac:dyDescent="0.2">
      <c r="A3121" t="s">
        <v>12223</v>
      </c>
      <c r="B3121" t="s">
        <v>6964</v>
      </c>
      <c r="C3121" t="e">
        <f>VLOOKUP(A3121,prot_stoic!O3120:R4520,2,FALSE)</f>
        <v>#N/A</v>
      </c>
      <c r="D3121">
        <f t="shared" si="48"/>
        <v>0</v>
      </c>
    </row>
    <row r="3122" spans="1:4" x14ac:dyDescent="0.2">
      <c r="A3122" t="s">
        <v>12227</v>
      </c>
      <c r="B3122" t="s">
        <v>12228</v>
      </c>
      <c r="C3122" t="e">
        <f>VLOOKUP(A3122,prot_stoic!O3121:R4521,2,FALSE)</f>
        <v>#N/A</v>
      </c>
      <c r="D3122">
        <f t="shared" si="48"/>
        <v>0</v>
      </c>
    </row>
    <row r="3123" spans="1:4" x14ac:dyDescent="0.2">
      <c r="A3123" t="s">
        <v>12231</v>
      </c>
      <c r="B3123" t="s">
        <v>12228</v>
      </c>
      <c r="C3123" t="e">
        <f>VLOOKUP(A3123,prot_stoic!O3122:R4522,2,FALSE)</f>
        <v>#N/A</v>
      </c>
      <c r="D3123">
        <f t="shared" si="48"/>
        <v>0</v>
      </c>
    </row>
    <row r="3124" spans="1:4" x14ac:dyDescent="0.2">
      <c r="A3124" t="s">
        <v>12233</v>
      </c>
      <c r="B3124" t="s">
        <v>12228</v>
      </c>
      <c r="C3124" t="e">
        <f>VLOOKUP(A3124,prot_stoic!O3123:R4523,2,FALSE)</f>
        <v>#N/A</v>
      </c>
      <c r="D3124">
        <f t="shared" si="48"/>
        <v>0</v>
      </c>
    </row>
    <row r="3125" spans="1:4" x14ac:dyDescent="0.2">
      <c r="A3125" t="s">
        <v>12234</v>
      </c>
      <c r="B3125" t="s">
        <v>12235</v>
      </c>
      <c r="C3125" t="e">
        <f>VLOOKUP(A3125,prot_stoic!O3124:R4524,2,FALSE)</f>
        <v>#N/A</v>
      </c>
      <c r="D3125">
        <f t="shared" si="48"/>
        <v>0</v>
      </c>
    </row>
    <row r="3126" spans="1:4" x14ac:dyDescent="0.2">
      <c r="A3126" t="s">
        <v>12238</v>
      </c>
      <c r="B3126" t="s">
        <v>12235</v>
      </c>
      <c r="C3126" t="e">
        <f>VLOOKUP(A3126,prot_stoic!O3125:R4525,2,FALSE)</f>
        <v>#N/A</v>
      </c>
      <c r="D3126">
        <f t="shared" si="48"/>
        <v>0</v>
      </c>
    </row>
    <row r="3127" spans="1:4" x14ac:dyDescent="0.2">
      <c r="A3127" t="s">
        <v>12241</v>
      </c>
      <c r="B3127" t="s">
        <v>12235</v>
      </c>
      <c r="C3127" t="e">
        <f>VLOOKUP(A3127,prot_stoic!O3126:R4526,2,FALSE)</f>
        <v>#N/A</v>
      </c>
      <c r="D3127">
        <f t="shared" si="48"/>
        <v>0</v>
      </c>
    </row>
    <row r="3128" spans="1:4" x14ac:dyDescent="0.2">
      <c r="A3128" t="s">
        <v>12243</v>
      </c>
      <c r="B3128" t="s">
        <v>12235</v>
      </c>
      <c r="C3128" t="e">
        <f>VLOOKUP(A3128,prot_stoic!O3127:R4527,2,FALSE)</f>
        <v>#N/A</v>
      </c>
      <c r="D3128">
        <f t="shared" si="48"/>
        <v>0</v>
      </c>
    </row>
    <row r="3129" spans="1:4" x14ac:dyDescent="0.2">
      <c r="A3129" t="s">
        <v>12245</v>
      </c>
      <c r="B3129" t="s">
        <v>12246</v>
      </c>
      <c r="C3129" t="e">
        <f>VLOOKUP(A3129,prot_stoic!O3128:R4528,2,FALSE)</f>
        <v>#N/A</v>
      </c>
      <c r="D3129">
        <f t="shared" si="48"/>
        <v>0</v>
      </c>
    </row>
    <row r="3130" spans="1:4" x14ac:dyDescent="0.2">
      <c r="A3130" t="s">
        <v>12248</v>
      </c>
      <c r="B3130" t="s">
        <v>12249</v>
      </c>
      <c r="C3130" t="e">
        <f>VLOOKUP(A3130,prot_stoic!O3129:R4529,2,FALSE)</f>
        <v>#N/A</v>
      </c>
      <c r="D3130">
        <f t="shared" si="48"/>
        <v>0</v>
      </c>
    </row>
    <row r="3131" spans="1:4" x14ac:dyDescent="0.2">
      <c r="A3131" t="s">
        <v>12251</v>
      </c>
      <c r="B3131" t="s">
        <v>12252</v>
      </c>
      <c r="C3131" t="e">
        <f>VLOOKUP(A3131,prot_stoic!O3130:R4530,2,FALSE)</f>
        <v>#N/A</v>
      </c>
      <c r="D3131">
        <f t="shared" si="48"/>
        <v>0</v>
      </c>
    </row>
    <row r="3132" spans="1:4" x14ac:dyDescent="0.2">
      <c r="A3132" t="s">
        <v>12254</v>
      </c>
      <c r="B3132" t="s">
        <v>12255</v>
      </c>
      <c r="C3132" t="e">
        <f>VLOOKUP(A3132,prot_stoic!O3131:R4531,2,FALSE)</f>
        <v>#N/A</v>
      </c>
      <c r="D3132">
        <f t="shared" si="48"/>
        <v>0</v>
      </c>
    </row>
    <row r="3133" spans="1:4" x14ac:dyDescent="0.2">
      <c r="A3133" t="s">
        <v>12257</v>
      </c>
      <c r="B3133" t="s">
        <v>12258</v>
      </c>
      <c r="C3133" t="e">
        <f>VLOOKUP(A3133,prot_stoic!O3132:R4532,2,FALSE)</f>
        <v>#N/A</v>
      </c>
      <c r="D3133">
        <f t="shared" si="48"/>
        <v>0</v>
      </c>
    </row>
    <row r="3134" spans="1:4" x14ac:dyDescent="0.2">
      <c r="A3134" t="s">
        <v>12260</v>
      </c>
      <c r="B3134" t="s">
        <v>12261</v>
      </c>
      <c r="C3134" t="e">
        <f>VLOOKUP(A3134,prot_stoic!O3133:R4533,2,FALSE)</f>
        <v>#N/A</v>
      </c>
      <c r="D3134">
        <f t="shared" si="48"/>
        <v>0</v>
      </c>
    </row>
    <row r="3135" spans="1:4" x14ac:dyDescent="0.2">
      <c r="A3135" t="s">
        <v>12263</v>
      </c>
      <c r="B3135" t="s">
        <v>12264</v>
      </c>
      <c r="C3135" t="e">
        <f>VLOOKUP(A3135,prot_stoic!O3134:R4534,2,FALSE)</f>
        <v>#N/A</v>
      </c>
      <c r="D3135">
        <f t="shared" si="48"/>
        <v>0</v>
      </c>
    </row>
    <row r="3136" spans="1:4" x14ac:dyDescent="0.2">
      <c r="A3136" t="s">
        <v>12265</v>
      </c>
      <c r="B3136" t="s">
        <v>12266</v>
      </c>
      <c r="C3136" t="e">
        <f>VLOOKUP(A3136,prot_stoic!O3135:R4535,2,FALSE)</f>
        <v>#N/A</v>
      </c>
      <c r="D3136">
        <f t="shared" si="48"/>
        <v>0</v>
      </c>
    </row>
    <row r="3137" spans="1:4" x14ac:dyDescent="0.2">
      <c r="A3137" t="s">
        <v>12268</v>
      </c>
      <c r="B3137" t="s">
        <v>12269</v>
      </c>
      <c r="C3137" t="e">
        <f>VLOOKUP(A3137,prot_stoic!O3136:R4536,2,FALSE)</f>
        <v>#N/A</v>
      </c>
      <c r="D3137">
        <f t="shared" si="48"/>
        <v>0</v>
      </c>
    </row>
    <row r="3138" spans="1:4" x14ac:dyDescent="0.2">
      <c r="A3138" t="s">
        <v>12270</v>
      </c>
      <c r="B3138" t="s">
        <v>12271</v>
      </c>
      <c r="C3138" t="e">
        <f>VLOOKUP(A3138,prot_stoic!O3137:R4537,2,FALSE)</f>
        <v>#N/A</v>
      </c>
      <c r="D3138">
        <f t="shared" si="48"/>
        <v>0</v>
      </c>
    </row>
    <row r="3139" spans="1:4" x14ac:dyDescent="0.2">
      <c r="A3139" t="s">
        <v>12273</v>
      </c>
      <c r="B3139" t="s">
        <v>6255</v>
      </c>
      <c r="C3139" t="e">
        <f>VLOOKUP(A3139,prot_stoic!O3138:R4538,2,FALSE)</f>
        <v>#N/A</v>
      </c>
      <c r="D3139">
        <f t="shared" si="48"/>
        <v>0</v>
      </c>
    </row>
    <row r="3140" spans="1:4" x14ac:dyDescent="0.2">
      <c r="A3140" t="s">
        <v>12275</v>
      </c>
      <c r="B3140" t="s">
        <v>12276</v>
      </c>
      <c r="C3140" t="e">
        <f>VLOOKUP(A3140,prot_stoic!O3139:R4539,2,FALSE)</f>
        <v>#N/A</v>
      </c>
      <c r="D3140">
        <f t="shared" ref="D3140:D3203" si="49">IF(ISNA(C3140),0,1)</f>
        <v>0</v>
      </c>
    </row>
    <row r="3141" spans="1:4" x14ac:dyDescent="0.2">
      <c r="A3141" t="s">
        <v>12278</v>
      </c>
      <c r="B3141" t="s">
        <v>12279</v>
      </c>
      <c r="C3141" t="e">
        <f>VLOOKUP(A3141,prot_stoic!O3140:R4540,2,FALSE)</f>
        <v>#N/A</v>
      </c>
      <c r="D3141">
        <f t="shared" si="49"/>
        <v>0</v>
      </c>
    </row>
    <row r="3142" spans="1:4" x14ac:dyDescent="0.2">
      <c r="A3142" t="s">
        <v>12280</v>
      </c>
      <c r="B3142" t="s">
        <v>12281</v>
      </c>
      <c r="C3142" t="e">
        <f>VLOOKUP(A3142,prot_stoic!O3141:R4541,2,FALSE)</f>
        <v>#N/A</v>
      </c>
      <c r="D3142">
        <f t="shared" si="49"/>
        <v>0</v>
      </c>
    </row>
    <row r="3143" spans="1:4" x14ac:dyDescent="0.2">
      <c r="A3143" t="s">
        <v>12284</v>
      </c>
      <c r="B3143" t="s">
        <v>5367</v>
      </c>
      <c r="C3143" t="e">
        <f>VLOOKUP(A3143,prot_stoic!O3142:R4542,2,FALSE)</f>
        <v>#N/A</v>
      </c>
      <c r="D3143">
        <f t="shared" si="49"/>
        <v>0</v>
      </c>
    </row>
    <row r="3144" spans="1:4" x14ac:dyDescent="0.2">
      <c r="A3144" t="s">
        <v>12286</v>
      </c>
      <c r="B3144" t="s">
        <v>5367</v>
      </c>
      <c r="C3144" t="e">
        <f>VLOOKUP(A3144,prot_stoic!O3143:R4543,2,FALSE)</f>
        <v>#N/A</v>
      </c>
      <c r="D3144">
        <f t="shared" si="49"/>
        <v>0</v>
      </c>
    </row>
    <row r="3145" spans="1:4" x14ac:dyDescent="0.2">
      <c r="A3145" t="s">
        <v>12287</v>
      </c>
      <c r="B3145" t="s">
        <v>5367</v>
      </c>
      <c r="C3145" t="e">
        <f>VLOOKUP(A3145,prot_stoic!O3144:R4544,2,FALSE)</f>
        <v>#N/A</v>
      </c>
      <c r="D3145">
        <f t="shared" si="49"/>
        <v>0</v>
      </c>
    </row>
    <row r="3146" spans="1:4" x14ac:dyDescent="0.2">
      <c r="A3146" t="s">
        <v>12288</v>
      </c>
      <c r="B3146" t="s">
        <v>5367</v>
      </c>
      <c r="C3146" t="e">
        <f>VLOOKUP(A3146,prot_stoic!O3145:R4545,2,FALSE)</f>
        <v>#N/A</v>
      </c>
      <c r="D3146">
        <f t="shared" si="49"/>
        <v>0</v>
      </c>
    </row>
    <row r="3147" spans="1:4" x14ac:dyDescent="0.2">
      <c r="A3147" t="s">
        <v>12290</v>
      </c>
      <c r="B3147" t="s">
        <v>5367</v>
      </c>
      <c r="C3147" t="e">
        <f>VLOOKUP(A3147,prot_stoic!O3146:R4546,2,FALSE)</f>
        <v>#N/A</v>
      </c>
      <c r="D3147">
        <f t="shared" si="49"/>
        <v>0</v>
      </c>
    </row>
    <row r="3148" spans="1:4" x14ac:dyDescent="0.2">
      <c r="A3148" t="s">
        <v>12292</v>
      </c>
      <c r="B3148" t="s">
        <v>5367</v>
      </c>
      <c r="C3148" t="e">
        <f>VLOOKUP(A3148,prot_stoic!O3147:R4547,2,FALSE)</f>
        <v>#N/A</v>
      </c>
      <c r="D3148">
        <f t="shared" si="49"/>
        <v>0</v>
      </c>
    </row>
    <row r="3149" spans="1:4" x14ac:dyDescent="0.2">
      <c r="A3149" t="s">
        <v>12293</v>
      </c>
      <c r="B3149" t="s">
        <v>5367</v>
      </c>
      <c r="C3149" t="e">
        <f>VLOOKUP(A3149,prot_stoic!O3148:R4548,2,FALSE)</f>
        <v>#N/A</v>
      </c>
      <c r="D3149">
        <f t="shared" si="49"/>
        <v>0</v>
      </c>
    </row>
    <row r="3150" spans="1:4" x14ac:dyDescent="0.2">
      <c r="A3150" t="s">
        <v>12295</v>
      </c>
      <c r="B3150" t="s">
        <v>5367</v>
      </c>
      <c r="C3150" t="e">
        <f>VLOOKUP(A3150,prot_stoic!O3149:R4549,2,FALSE)</f>
        <v>#N/A</v>
      </c>
      <c r="D3150">
        <f t="shared" si="49"/>
        <v>0</v>
      </c>
    </row>
    <row r="3151" spans="1:4" x14ac:dyDescent="0.2">
      <c r="A3151" t="s">
        <v>12298</v>
      </c>
      <c r="B3151" t="s">
        <v>5367</v>
      </c>
      <c r="C3151" t="e">
        <f>VLOOKUP(A3151,prot_stoic!O3150:R4550,2,FALSE)</f>
        <v>#N/A</v>
      </c>
      <c r="D3151">
        <f t="shared" si="49"/>
        <v>0</v>
      </c>
    </row>
    <row r="3152" spans="1:4" x14ac:dyDescent="0.2">
      <c r="A3152" t="s">
        <v>12299</v>
      </c>
      <c r="B3152" t="s">
        <v>5367</v>
      </c>
      <c r="C3152" t="e">
        <f>VLOOKUP(A3152,prot_stoic!O3151:R4551,2,FALSE)</f>
        <v>#N/A</v>
      </c>
      <c r="D3152">
        <f t="shared" si="49"/>
        <v>0</v>
      </c>
    </row>
    <row r="3153" spans="1:4" x14ac:dyDescent="0.2">
      <c r="A3153" t="s">
        <v>12301</v>
      </c>
      <c r="B3153" t="s">
        <v>12302</v>
      </c>
      <c r="C3153" t="e">
        <f>VLOOKUP(A3153,prot_stoic!O3152:R4552,2,FALSE)</f>
        <v>#N/A</v>
      </c>
      <c r="D3153">
        <f t="shared" si="49"/>
        <v>0</v>
      </c>
    </row>
    <row r="3154" spans="1:4" x14ac:dyDescent="0.2">
      <c r="A3154" t="s">
        <v>12304</v>
      </c>
      <c r="B3154" t="s">
        <v>12305</v>
      </c>
      <c r="C3154" t="e">
        <f>VLOOKUP(A3154,prot_stoic!O3153:R4553,2,FALSE)</f>
        <v>#N/A</v>
      </c>
      <c r="D3154">
        <f t="shared" si="49"/>
        <v>0</v>
      </c>
    </row>
    <row r="3155" spans="1:4" x14ac:dyDescent="0.2">
      <c r="A3155" t="s">
        <v>12307</v>
      </c>
      <c r="B3155" t="s">
        <v>12305</v>
      </c>
      <c r="C3155" t="e">
        <f>VLOOKUP(A3155,prot_stoic!O3154:R4554,2,FALSE)</f>
        <v>#N/A</v>
      </c>
      <c r="D3155">
        <f t="shared" si="49"/>
        <v>0</v>
      </c>
    </row>
    <row r="3156" spans="1:4" x14ac:dyDescent="0.2">
      <c r="A3156" t="s">
        <v>12310</v>
      </c>
      <c r="B3156" t="s">
        <v>12305</v>
      </c>
      <c r="C3156" t="e">
        <f>VLOOKUP(A3156,prot_stoic!O3155:R4555,2,FALSE)</f>
        <v>#N/A</v>
      </c>
      <c r="D3156">
        <f t="shared" si="49"/>
        <v>0</v>
      </c>
    </row>
    <row r="3157" spans="1:4" x14ac:dyDescent="0.2">
      <c r="A3157" t="s">
        <v>12312</v>
      </c>
      <c r="B3157" t="s">
        <v>12313</v>
      </c>
      <c r="C3157" t="e">
        <f>VLOOKUP(A3157,prot_stoic!O3156:R4556,2,FALSE)</f>
        <v>#N/A</v>
      </c>
      <c r="D3157">
        <f t="shared" si="49"/>
        <v>0</v>
      </c>
    </row>
    <row r="3158" spans="1:4" x14ac:dyDescent="0.2">
      <c r="A3158" t="s">
        <v>12315</v>
      </c>
      <c r="B3158" t="s">
        <v>12313</v>
      </c>
      <c r="C3158" t="e">
        <f>VLOOKUP(A3158,prot_stoic!O3157:R4557,2,FALSE)</f>
        <v>#N/A</v>
      </c>
      <c r="D3158">
        <f t="shared" si="49"/>
        <v>0</v>
      </c>
    </row>
    <row r="3159" spans="1:4" x14ac:dyDescent="0.2">
      <c r="A3159" t="s">
        <v>12316</v>
      </c>
      <c r="B3159" t="s">
        <v>12317</v>
      </c>
      <c r="C3159" t="e">
        <f>VLOOKUP(A3159,prot_stoic!O3158:R4558,2,FALSE)</f>
        <v>#N/A</v>
      </c>
      <c r="D3159">
        <f t="shared" si="49"/>
        <v>0</v>
      </c>
    </row>
    <row r="3160" spans="1:4" x14ac:dyDescent="0.2">
      <c r="A3160" t="s">
        <v>12319</v>
      </c>
      <c r="B3160" t="s">
        <v>12320</v>
      </c>
      <c r="C3160" t="e">
        <f>VLOOKUP(A3160,prot_stoic!O3159:R4559,2,FALSE)</f>
        <v>#N/A</v>
      </c>
      <c r="D3160">
        <f t="shared" si="49"/>
        <v>0</v>
      </c>
    </row>
    <row r="3161" spans="1:4" x14ac:dyDescent="0.2">
      <c r="A3161" t="s">
        <v>12322</v>
      </c>
      <c r="B3161" t="s">
        <v>12320</v>
      </c>
      <c r="C3161" t="e">
        <f>VLOOKUP(A3161,prot_stoic!O3160:R4560,2,FALSE)</f>
        <v>#N/A</v>
      </c>
      <c r="D3161">
        <f t="shared" si="49"/>
        <v>0</v>
      </c>
    </row>
    <row r="3162" spans="1:4" x14ac:dyDescent="0.2">
      <c r="A3162" t="s">
        <v>12325</v>
      </c>
      <c r="B3162" t="s">
        <v>12326</v>
      </c>
      <c r="C3162" t="e">
        <f>VLOOKUP(A3162,prot_stoic!O3161:R4561,2,FALSE)</f>
        <v>#N/A</v>
      </c>
      <c r="D3162">
        <f t="shared" si="49"/>
        <v>0</v>
      </c>
    </row>
    <row r="3163" spans="1:4" x14ac:dyDescent="0.2">
      <c r="A3163" t="s">
        <v>12328</v>
      </c>
      <c r="B3163" t="s">
        <v>12329</v>
      </c>
      <c r="C3163" t="e">
        <f>VLOOKUP(A3163,prot_stoic!O3162:R4562,2,FALSE)</f>
        <v>#N/A</v>
      </c>
      <c r="D3163">
        <f t="shared" si="49"/>
        <v>0</v>
      </c>
    </row>
    <row r="3164" spans="1:4" x14ac:dyDescent="0.2">
      <c r="A3164" t="s">
        <v>12331</v>
      </c>
      <c r="B3164" t="s">
        <v>12332</v>
      </c>
      <c r="C3164" t="e">
        <f>VLOOKUP(A3164,prot_stoic!O3163:R4563,2,FALSE)</f>
        <v>#N/A</v>
      </c>
      <c r="D3164">
        <f t="shared" si="49"/>
        <v>0</v>
      </c>
    </row>
    <row r="3165" spans="1:4" x14ac:dyDescent="0.2">
      <c r="A3165" t="s">
        <v>12334</v>
      </c>
      <c r="B3165" t="s">
        <v>12335</v>
      </c>
      <c r="C3165" t="e">
        <f>VLOOKUP(A3165,prot_stoic!O3164:R4564,2,FALSE)</f>
        <v>#N/A</v>
      </c>
      <c r="D3165">
        <f t="shared" si="49"/>
        <v>0</v>
      </c>
    </row>
    <row r="3166" spans="1:4" x14ac:dyDescent="0.2">
      <c r="A3166" t="s">
        <v>12337</v>
      </c>
      <c r="B3166" t="s">
        <v>6575</v>
      </c>
      <c r="C3166" t="e">
        <f>VLOOKUP(A3166,prot_stoic!O3165:R4565,2,FALSE)</f>
        <v>#N/A</v>
      </c>
      <c r="D3166">
        <f t="shared" si="49"/>
        <v>0</v>
      </c>
    </row>
    <row r="3167" spans="1:4" x14ac:dyDescent="0.2">
      <c r="A3167" t="s">
        <v>12339</v>
      </c>
      <c r="B3167" t="s">
        <v>12340</v>
      </c>
      <c r="C3167" t="e">
        <f>VLOOKUP(A3167,prot_stoic!O3166:R4566,2,FALSE)</f>
        <v>#N/A</v>
      </c>
      <c r="D3167">
        <f t="shared" si="49"/>
        <v>0</v>
      </c>
    </row>
    <row r="3168" spans="1:4" x14ac:dyDescent="0.2">
      <c r="A3168" t="s">
        <v>12341</v>
      </c>
      <c r="B3168" t="s">
        <v>12342</v>
      </c>
      <c r="C3168" t="e">
        <f>VLOOKUP(A3168,prot_stoic!O3167:R4567,2,FALSE)</f>
        <v>#N/A</v>
      </c>
      <c r="D3168">
        <f t="shared" si="49"/>
        <v>0</v>
      </c>
    </row>
    <row r="3169" spans="1:4" x14ac:dyDescent="0.2">
      <c r="A3169" t="s">
        <v>12345</v>
      </c>
      <c r="B3169" t="s">
        <v>11748</v>
      </c>
      <c r="C3169" t="e">
        <f>VLOOKUP(A3169,prot_stoic!O3168:R4568,2,FALSE)</f>
        <v>#N/A</v>
      </c>
      <c r="D3169">
        <f t="shared" si="49"/>
        <v>0</v>
      </c>
    </row>
    <row r="3170" spans="1:4" x14ac:dyDescent="0.2">
      <c r="A3170" t="s">
        <v>12347</v>
      </c>
      <c r="B3170" t="s">
        <v>11748</v>
      </c>
      <c r="C3170" t="e">
        <f>VLOOKUP(A3170,prot_stoic!O3169:R4569,2,FALSE)</f>
        <v>#N/A</v>
      </c>
      <c r="D3170">
        <f t="shared" si="49"/>
        <v>0</v>
      </c>
    </row>
    <row r="3171" spans="1:4" x14ac:dyDescent="0.2">
      <c r="A3171" t="s">
        <v>12349</v>
      </c>
      <c r="B3171" t="s">
        <v>11748</v>
      </c>
      <c r="C3171" t="e">
        <f>VLOOKUP(A3171,prot_stoic!O3170:R4570,2,FALSE)</f>
        <v>#N/A</v>
      </c>
      <c r="D3171">
        <f t="shared" si="49"/>
        <v>0</v>
      </c>
    </row>
    <row r="3172" spans="1:4" x14ac:dyDescent="0.2">
      <c r="A3172" t="s">
        <v>12350</v>
      </c>
      <c r="B3172" t="s">
        <v>11748</v>
      </c>
      <c r="C3172" t="e">
        <f>VLOOKUP(A3172,prot_stoic!O3171:R4571,2,FALSE)</f>
        <v>#N/A</v>
      </c>
      <c r="D3172">
        <f t="shared" si="49"/>
        <v>0</v>
      </c>
    </row>
    <row r="3173" spans="1:4" x14ac:dyDescent="0.2">
      <c r="A3173" t="s">
        <v>12352</v>
      </c>
      <c r="B3173" t="s">
        <v>11748</v>
      </c>
      <c r="C3173" t="e">
        <f>VLOOKUP(A3173,prot_stoic!O3172:R4572,2,FALSE)</f>
        <v>#N/A</v>
      </c>
      <c r="D3173">
        <f t="shared" si="49"/>
        <v>0</v>
      </c>
    </row>
    <row r="3174" spans="1:4" x14ac:dyDescent="0.2">
      <c r="A3174" t="s">
        <v>12354</v>
      </c>
      <c r="B3174" t="s">
        <v>11748</v>
      </c>
      <c r="C3174" t="e">
        <f>VLOOKUP(A3174,prot_stoic!O3173:R4573,2,FALSE)</f>
        <v>#N/A</v>
      </c>
      <c r="D3174">
        <f t="shared" si="49"/>
        <v>0</v>
      </c>
    </row>
    <row r="3175" spans="1:4" x14ac:dyDescent="0.2">
      <c r="A3175" t="s">
        <v>12357</v>
      </c>
      <c r="B3175" t="s">
        <v>11748</v>
      </c>
      <c r="C3175" t="e">
        <f>VLOOKUP(A3175,prot_stoic!O3174:R4574,2,FALSE)</f>
        <v>#N/A</v>
      </c>
      <c r="D3175">
        <f t="shared" si="49"/>
        <v>0</v>
      </c>
    </row>
    <row r="3176" spans="1:4" x14ac:dyDescent="0.2">
      <c r="A3176" t="s">
        <v>12359</v>
      </c>
      <c r="B3176" t="s">
        <v>11748</v>
      </c>
      <c r="C3176" t="e">
        <f>VLOOKUP(A3176,prot_stoic!O3175:R4575,2,FALSE)</f>
        <v>#N/A</v>
      </c>
      <c r="D3176">
        <f t="shared" si="49"/>
        <v>0</v>
      </c>
    </row>
    <row r="3177" spans="1:4" x14ac:dyDescent="0.2">
      <c r="A3177" t="s">
        <v>12361</v>
      </c>
      <c r="B3177" t="s">
        <v>11748</v>
      </c>
      <c r="C3177" t="e">
        <f>VLOOKUP(A3177,prot_stoic!O3176:R4576,2,FALSE)</f>
        <v>#N/A</v>
      </c>
      <c r="D3177">
        <f t="shared" si="49"/>
        <v>0</v>
      </c>
    </row>
    <row r="3178" spans="1:4" x14ac:dyDescent="0.2">
      <c r="A3178" t="s">
        <v>12363</v>
      </c>
      <c r="B3178" t="s">
        <v>11748</v>
      </c>
      <c r="C3178" t="e">
        <f>VLOOKUP(A3178,prot_stoic!O3177:R4577,2,FALSE)</f>
        <v>#N/A</v>
      </c>
      <c r="D3178">
        <f t="shared" si="49"/>
        <v>0</v>
      </c>
    </row>
    <row r="3179" spans="1:4" x14ac:dyDescent="0.2">
      <c r="A3179" t="s">
        <v>12365</v>
      </c>
      <c r="B3179" t="s">
        <v>11748</v>
      </c>
      <c r="C3179" t="e">
        <f>VLOOKUP(A3179,prot_stoic!O3178:R4578,2,FALSE)</f>
        <v>#N/A</v>
      </c>
      <c r="D3179">
        <f t="shared" si="49"/>
        <v>0</v>
      </c>
    </row>
    <row r="3180" spans="1:4" x14ac:dyDescent="0.2">
      <c r="A3180" t="s">
        <v>12367</v>
      </c>
      <c r="B3180" t="s">
        <v>11748</v>
      </c>
      <c r="C3180" t="e">
        <f>VLOOKUP(A3180,prot_stoic!O3179:R4579,2,FALSE)</f>
        <v>#N/A</v>
      </c>
      <c r="D3180">
        <f t="shared" si="49"/>
        <v>0</v>
      </c>
    </row>
    <row r="3181" spans="1:4" x14ac:dyDescent="0.2">
      <c r="A3181" t="s">
        <v>12369</v>
      </c>
      <c r="B3181" t="s">
        <v>11748</v>
      </c>
      <c r="C3181" t="e">
        <f>VLOOKUP(A3181,prot_stoic!O3180:R4580,2,FALSE)</f>
        <v>#N/A</v>
      </c>
      <c r="D3181">
        <f t="shared" si="49"/>
        <v>0</v>
      </c>
    </row>
    <row r="3182" spans="1:4" x14ac:dyDescent="0.2">
      <c r="A3182" t="s">
        <v>12371</v>
      </c>
      <c r="B3182" t="s">
        <v>11748</v>
      </c>
      <c r="C3182" t="e">
        <f>VLOOKUP(A3182,prot_stoic!O3181:R4581,2,FALSE)</f>
        <v>#N/A</v>
      </c>
      <c r="D3182">
        <f t="shared" si="49"/>
        <v>0</v>
      </c>
    </row>
    <row r="3183" spans="1:4" x14ac:dyDescent="0.2">
      <c r="A3183" t="s">
        <v>12372</v>
      </c>
      <c r="B3183" t="s">
        <v>11748</v>
      </c>
      <c r="C3183" t="e">
        <f>VLOOKUP(A3183,prot_stoic!O3182:R4582,2,FALSE)</f>
        <v>#N/A</v>
      </c>
      <c r="D3183">
        <f t="shared" si="49"/>
        <v>0</v>
      </c>
    </row>
    <row r="3184" spans="1:4" x14ac:dyDescent="0.2">
      <c r="A3184" t="s">
        <v>12374</v>
      </c>
      <c r="B3184" t="s">
        <v>11748</v>
      </c>
      <c r="C3184" t="e">
        <f>VLOOKUP(A3184,prot_stoic!O3183:R4583,2,FALSE)</f>
        <v>#N/A</v>
      </c>
      <c r="D3184">
        <f t="shared" si="49"/>
        <v>0</v>
      </c>
    </row>
    <row r="3185" spans="1:4" x14ac:dyDescent="0.2">
      <c r="A3185" t="s">
        <v>12376</v>
      </c>
      <c r="B3185" t="s">
        <v>11748</v>
      </c>
      <c r="C3185" t="e">
        <f>VLOOKUP(A3185,prot_stoic!O3184:R4584,2,FALSE)</f>
        <v>#N/A</v>
      </c>
      <c r="D3185">
        <f t="shared" si="49"/>
        <v>0</v>
      </c>
    </row>
    <row r="3186" spans="1:4" x14ac:dyDescent="0.2">
      <c r="A3186" t="s">
        <v>12378</v>
      </c>
      <c r="B3186" t="s">
        <v>11748</v>
      </c>
      <c r="C3186" t="e">
        <f>VLOOKUP(A3186,prot_stoic!O3185:R4585,2,FALSE)</f>
        <v>#N/A</v>
      </c>
      <c r="D3186">
        <f t="shared" si="49"/>
        <v>0</v>
      </c>
    </row>
    <row r="3187" spans="1:4" x14ac:dyDescent="0.2">
      <c r="A3187" t="s">
        <v>12380</v>
      </c>
      <c r="B3187" t="s">
        <v>11748</v>
      </c>
      <c r="C3187" t="e">
        <f>VLOOKUP(A3187,prot_stoic!O3186:R4586,2,FALSE)</f>
        <v>#N/A</v>
      </c>
      <c r="D3187">
        <f t="shared" si="49"/>
        <v>0</v>
      </c>
    </row>
    <row r="3188" spans="1:4" x14ac:dyDescent="0.2">
      <c r="A3188" t="s">
        <v>12382</v>
      </c>
      <c r="B3188" t="s">
        <v>11748</v>
      </c>
      <c r="C3188" t="e">
        <f>VLOOKUP(A3188,prot_stoic!O3187:R4587,2,FALSE)</f>
        <v>#N/A</v>
      </c>
      <c r="D3188">
        <f t="shared" si="49"/>
        <v>0</v>
      </c>
    </row>
    <row r="3189" spans="1:4" x14ac:dyDescent="0.2">
      <c r="A3189" t="s">
        <v>12384</v>
      </c>
      <c r="B3189" t="s">
        <v>11748</v>
      </c>
      <c r="C3189" t="e">
        <f>VLOOKUP(A3189,prot_stoic!O3188:R4588,2,FALSE)</f>
        <v>#N/A</v>
      </c>
      <c r="D3189">
        <f t="shared" si="49"/>
        <v>0</v>
      </c>
    </row>
    <row r="3190" spans="1:4" x14ac:dyDescent="0.2">
      <c r="A3190" t="s">
        <v>12386</v>
      </c>
      <c r="B3190" t="s">
        <v>11748</v>
      </c>
      <c r="C3190" t="e">
        <f>VLOOKUP(A3190,prot_stoic!O3189:R4589,2,FALSE)</f>
        <v>#N/A</v>
      </c>
      <c r="D3190">
        <f t="shared" si="49"/>
        <v>0</v>
      </c>
    </row>
    <row r="3191" spans="1:4" x14ac:dyDescent="0.2">
      <c r="A3191" t="s">
        <v>12387</v>
      </c>
      <c r="B3191" t="s">
        <v>11748</v>
      </c>
      <c r="C3191" t="e">
        <f>VLOOKUP(A3191,prot_stoic!O3190:R4590,2,FALSE)</f>
        <v>#N/A</v>
      </c>
      <c r="D3191">
        <f t="shared" si="49"/>
        <v>0</v>
      </c>
    </row>
    <row r="3192" spans="1:4" x14ac:dyDescent="0.2">
      <c r="A3192" t="s">
        <v>12389</v>
      </c>
      <c r="B3192" t="s">
        <v>11748</v>
      </c>
      <c r="C3192" t="e">
        <f>VLOOKUP(A3192,prot_stoic!O3191:R4591,2,FALSE)</f>
        <v>#N/A</v>
      </c>
      <c r="D3192">
        <f t="shared" si="49"/>
        <v>0</v>
      </c>
    </row>
    <row r="3193" spans="1:4" x14ac:dyDescent="0.2">
      <c r="A3193" t="s">
        <v>12391</v>
      </c>
      <c r="B3193" t="s">
        <v>11748</v>
      </c>
      <c r="C3193" t="e">
        <f>VLOOKUP(A3193,prot_stoic!O3192:R4592,2,FALSE)</f>
        <v>#N/A</v>
      </c>
      <c r="D3193">
        <f t="shared" si="49"/>
        <v>0</v>
      </c>
    </row>
    <row r="3194" spans="1:4" x14ac:dyDescent="0.2">
      <c r="A3194" t="s">
        <v>12392</v>
      </c>
      <c r="B3194" t="s">
        <v>11748</v>
      </c>
      <c r="C3194" t="e">
        <f>VLOOKUP(A3194,prot_stoic!O3193:R4593,2,FALSE)</f>
        <v>#N/A</v>
      </c>
      <c r="D3194">
        <f t="shared" si="49"/>
        <v>0</v>
      </c>
    </row>
    <row r="3195" spans="1:4" x14ac:dyDescent="0.2">
      <c r="A3195" t="s">
        <v>12394</v>
      </c>
      <c r="B3195" t="s">
        <v>11748</v>
      </c>
      <c r="C3195" t="e">
        <f>VLOOKUP(A3195,prot_stoic!O3194:R4594,2,FALSE)</f>
        <v>#N/A</v>
      </c>
      <c r="D3195">
        <f t="shared" si="49"/>
        <v>0</v>
      </c>
    </row>
    <row r="3196" spans="1:4" x14ac:dyDescent="0.2">
      <c r="A3196" t="s">
        <v>12396</v>
      </c>
      <c r="B3196" t="s">
        <v>11748</v>
      </c>
      <c r="C3196" t="e">
        <f>VLOOKUP(A3196,prot_stoic!O3195:R4595,2,FALSE)</f>
        <v>#N/A</v>
      </c>
      <c r="D3196">
        <f t="shared" si="49"/>
        <v>0</v>
      </c>
    </row>
    <row r="3197" spans="1:4" x14ac:dyDescent="0.2">
      <c r="A3197" t="s">
        <v>12398</v>
      </c>
      <c r="B3197" t="s">
        <v>11748</v>
      </c>
      <c r="C3197" t="e">
        <f>VLOOKUP(A3197,prot_stoic!O3196:R4596,2,FALSE)</f>
        <v>#N/A</v>
      </c>
      <c r="D3197">
        <f t="shared" si="49"/>
        <v>0</v>
      </c>
    </row>
    <row r="3198" spans="1:4" x14ac:dyDescent="0.2">
      <c r="A3198" t="s">
        <v>12400</v>
      </c>
      <c r="B3198" t="s">
        <v>11748</v>
      </c>
      <c r="C3198" t="e">
        <f>VLOOKUP(A3198,prot_stoic!O3197:R4597,2,FALSE)</f>
        <v>#N/A</v>
      </c>
      <c r="D3198">
        <f t="shared" si="49"/>
        <v>0</v>
      </c>
    </row>
    <row r="3199" spans="1:4" x14ac:dyDescent="0.2">
      <c r="A3199" t="s">
        <v>12402</v>
      </c>
      <c r="B3199" t="s">
        <v>11748</v>
      </c>
      <c r="C3199" t="e">
        <f>VLOOKUP(A3199,prot_stoic!O3198:R4598,2,FALSE)</f>
        <v>#N/A</v>
      </c>
      <c r="D3199">
        <f t="shared" si="49"/>
        <v>0</v>
      </c>
    </row>
    <row r="3200" spans="1:4" x14ac:dyDescent="0.2">
      <c r="A3200" t="s">
        <v>12404</v>
      </c>
      <c r="B3200" t="s">
        <v>12405</v>
      </c>
      <c r="C3200" t="e">
        <f>VLOOKUP(A3200,prot_stoic!O3199:R4599,2,FALSE)</f>
        <v>#N/A</v>
      </c>
      <c r="D3200">
        <f t="shared" si="49"/>
        <v>0</v>
      </c>
    </row>
    <row r="3201" spans="1:4" x14ac:dyDescent="0.2">
      <c r="A3201" t="s">
        <v>12407</v>
      </c>
      <c r="B3201" t="s">
        <v>12405</v>
      </c>
      <c r="C3201" t="e">
        <f>VLOOKUP(A3201,prot_stoic!O3200:R4600,2,FALSE)</f>
        <v>#N/A</v>
      </c>
      <c r="D3201">
        <f t="shared" si="49"/>
        <v>0</v>
      </c>
    </row>
    <row r="3202" spans="1:4" x14ac:dyDescent="0.2">
      <c r="A3202" t="s">
        <v>12410</v>
      </c>
      <c r="B3202" t="s">
        <v>12405</v>
      </c>
      <c r="C3202" t="e">
        <f>VLOOKUP(A3202,prot_stoic!O3201:R4601,2,FALSE)</f>
        <v>#N/A</v>
      </c>
      <c r="D3202">
        <f t="shared" si="49"/>
        <v>0</v>
      </c>
    </row>
    <row r="3203" spans="1:4" x14ac:dyDescent="0.2">
      <c r="A3203" t="s">
        <v>12412</v>
      </c>
      <c r="B3203" t="s">
        <v>12413</v>
      </c>
      <c r="C3203" t="e">
        <f>VLOOKUP(A3203,prot_stoic!O3202:R4602,2,FALSE)</f>
        <v>#N/A</v>
      </c>
      <c r="D3203">
        <f t="shared" si="49"/>
        <v>0</v>
      </c>
    </row>
    <row r="3204" spans="1:4" x14ac:dyDescent="0.2">
      <c r="A3204" t="s">
        <v>12415</v>
      </c>
      <c r="B3204" t="s">
        <v>12416</v>
      </c>
      <c r="C3204" t="e">
        <f>VLOOKUP(A3204,prot_stoic!O3203:R4603,2,FALSE)</f>
        <v>#N/A</v>
      </c>
      <c r="D3204">
        <f t="shared" ref="D3204:D3267" si="50">IF(ISNA(C3204),0,1)</f>
        <v>0</v>
      </c>
    </row>
    <row r="3205" spans="1:4" x14ac:dyDescent="0.2">
      <c r="A3205" t="s">
        <v>12420</v>
      </c>
      <c r="B3205" t="s">
        <v>12421</v>
      </c>
      <c r="C3205" t="e">
        <f>VLOOKUP(A3205,prot_stoic!O3204:R4604,2,FALSE)</f>
        <v>#N/A</v>
      </c>
      <c r="D3205">
        <f t="shared" si="50"/>
        <v>0</v>
      </c>
    </row>
    <row r="3206" spans="1:4" x14ac:dyDescent="0.2">
      <c r="A3206" t="s">
        <v>12423</v>
      </c>
      <c r="B3206" t="s">
        <v>12421</v>
      </c>
      <c r="C3206" t="e">
        <f>VLOOKUP(A3206,prot_stoic!O3205:R4605,2,FALSE)</f>
        <v>#N/A</v>
      </c>
      <c r="D3206">
        <f t="shared" si="50"/>
        <v>0</v>
      </c>
    </row>
    <row r="3207" spans="1:4" x14ac:dyDescent="0.2">
      <c r="A3207" t="s">
        <v>12425</v>
      </c>
      <c r="B3207" t="s">
        <v>12421</v>
      </c>
      <c r="C3207" t="e">
        <f>VLOOKUP(A3207,prot_stoic!O3206:R4606,2,FALSE)</f>
        <v>#N/A</v>
      </c>
      <c r="D3207">
        <f t="shared" si="50"/>
        <v>0</v>
      </c>
    </row>
    <row r="3208" spans="1:4" x14ac:dyDescent="0.2">
      <c r="A3208" t="s">
        <v>12427</v>
      </c>
      <c r="B3208" t="s">
        <v>12428</v>
      </c>
      <c r="C3208" t="e">
        <f>VLOOKUP(A3208,prot_stoic!O3207:R4607,2,FALSE)</f>
        <v>#N/A</v>
      </c>
      <c r="D3208">
        <f t="shared" si="50"/>
        <v>0</v>
      </c>
    </row>
    <row r="3209" spans="1:4" x14ac:dyDescent="0.2">
      <c r="A3209" t="s">
        <v>12429</v>
      </c>
      <c r="B3209" t="s">
        <v>12430</v>
      </c>
      <c r="C3209" t="e">
        <f>VLOOKUP(A3209,prot_stoic!O3208:R4608,2,FALSE)</f>
        <v>#N/A</v>
      </c>
      <c r="D3209">
        <f t="shared" si="50"/>
        <v>0</v>
      </c>
    </row>
    <row r="3210" spans="1:4" x14ac:dyDescent="0.2">
      <c r="A3210" t="s">
        <v>12431</v>
      </c>
      <c r="B3210" t="s">
        <v>12432</v>
      </c>
      <c r="C3210" t="e">
        <f>VLOOKUP(A3210,prot_stoic!O3209:R4609,2,FALSE)</f>
        <v>#N/A</v>
      </c>
      <c r="D3210">
        <f t="shared" si="50"/>
        <v>0</v>
      </c>
    </row>
    <row r="3211" spans="1:4" x14ac:dyDescent="0.2">
      <c r="A3211" t="s">
        <v>12434</v>
      </c>
      <c r="B3211" t="s">
        <v>12435</v>
      </c>
      <c r="C3211" t="e">
        <f>VLOOKUP(A3211,prot_stoic!O3210:R4610,2,FALSE)</f>
        <v>#N/A</v>
      </c>
      <c r="D3211">
        <f t="shared" si="50"/>
        <v>0</v>
      </c>
    </row>
    <row r="3212" spans="1:4" x14ac:dyDescent="0.2">
      <c r="A3212" t="s">
        <v>12436</v>
      </c>
      <c r="B3212" t="s">
        <v>12437</v>
      </c>
      <c r="C3212" t="e">
        <f>VLOOKUP(A3212,prot_stoic!O3211:R4611,2,FALSE)</f>
        <v>#N/A</v>
      </c>
      <c r="D3212">
        <f t="shared" si="50"/>
        <v>0</v>
      </c>
    </row>
    <row r="3213" spans="1:4" x14ac:dyDescent="0.2">
      <c r="A3213" t="s">
        <v>12439</v>
      </c>
      <c r="B3213" t="s">
        <v>12440</v>
      </c>
      <c r="C3213" t="e">
        <f>VLOOKUP(A3213,prot_stoic!O3212:R4612,2,FALSE)</f>
        <v>#N/A</v>
      </c>
      <c r="D3213">
        <f t="shared" si="50"/>
        <v>0</v>
      </c>
    </row>
    <row r="3214" spans="1:4" x14ac:dyDescent="0.2">
      <c r="A3214" t="s">
        <v>12442</v>
      </c>
      <c r="B3214" t="s">
        <v>12443</v>
      </c>
      <c r="C3214" t="e">
        <f>VLOOKUP(A3214,prot_stoic!O3213:R4613,2,FALSE)</f>
        <v>#N/A</v>
      </c>
      <c r="D3214">
        <f t="shared" si="50"/>
        <v>0</v>
      </c>
    </row>
    <row r="3215" spans="1:4" x14ac:dyDescent="0.2">
      <c r="A3215" t="s">
        <v>12445</v>
      </c>
      <c r="B3215" t="s">
        <v>12446</v>
      </c>
      <c r="C3215" t="e">
        <f>VLOOKUP(A3215,prot_stoic!O3214:R4614,2,FALSE)</f>
        <v>#N/A</v>
      </c>
      <c r="D3215">
        <f t="shared" si="50"/>
        <v>0</v>
      </c>
    </row>
    <row r="3216" spans="1:4" x14ac:dyDescent="0.2">
      <c r="A3216" t="s">
        <v>12449</v>
      </c>
      <c r="B3216" t="s">
        <v>12450</v>
      </c>
      <c r="C3216" t="e">
        <f>VLOOKUP(A3216,prot_stoic!O3215:R4615,2,FALSE)</f>
        <v>#N/A</v>
      </c>
      <c r="D3216">
        <f t="shared" si="50"/>
        <v>0</v>
      </c>
    </row>
    <row r="3217" spans="1:4" x14ac:dyDescent="0.2">
      <c r="A3217" t="s">
        <v>12451</v>
      </c>
      <c r="B3217" t="s">
        <v>12452</v>
      </c>
      <c r="C3217" t="e">
        <f>VLOOKUP(A3217,prot_stoic!O3216:R4616,2,FALSE)</f>
        <v>#N/A</v>
      </c>
      <c r="D3217">
        <f t="shared" si="50"/>
        <v>0</v>
      </c>
    </row>
    <row r="3218" spans="1:4" x14ac:dyDescent="0.2">
      <c r="A3218" t="s">
        <v>12454</v>
      </c>
      <c r="B3218" t="s">
        <v>12455</v>
      </c>
      <c r="C3218" t="e">
        <f>VLOOKUP(A3218,prot_stoic!O3217:R4617,2,FALSE)</f>
        <v>#N/A</v>
      </c>
      <c r="D3218">
        <f t="shared" si="50"/>
        <v>0</v>
      </c>
    </row>
    <row r="3219" spans="1:4" x14ac:dyDescent="0.2">
      <c r="A3219" t="s">
        <v>12458</v>
      </c>
      <c r="B3219" t="s">
        <v>12455</v>
      </c>
      <c r="C3219" t="e">
        <f>VLOOKUP(A3219,prot_stoic!O3218:R4618,2,FALSE)</f>
        <v>#N/A</v>
      </c>
      <c r="D3219">
        <f t="shared" si="50"/>
        <v>0</v>
      </c>
    </row>
    <row r="3220" spans="1:4" x14ac:dyDescent="0.2">
      <c r="A3220" t="s">
        <v>12459</v>
      </c>
      <c r="B3220" t="s">
        <v>12460</v>
      </c>
      <c r="C3220" t="e">
        <f>VLOOKUP(A3220,prot_stoic!O3219:R4619,2,FALSE)</f>
        <v>#N/A</v>
      </c>
      <c r="D3220">
        <f t="shared" si="50"/>
        <v>0</v>
      </c>
    </row>
    <row r="3221" spans="1:4" x14ac:dyDescent="0.2">
      <c r="A3221" t="s">
        <v>12461</v>
      </c>
      <c r="B3221" t="s">
        <v>12462</v>
      </c>
      <c r="C3221" t="e">
        <f>VLOOKUP(A3221,prot_stoic!O3220:R4620,2,FALSE)</f>
        <v>#N/A</v>
      </c>
      <c r="D3221">
        <f t="shared" si="50"/>
        <v>0</v>
      </c>
    </row>
    <row r="3222" spans="1:4" x14ac:dyDescent="0.2">
      <c r="A3222" t="s">
        <v>12464</v>
      </c>
      <c r="B3222" t="s">
        <v>12465</v>
      </c>
      <c r="C3222" t="e">
        <f>VLOOKUP(A3222,prot_stoic!O3221:R4621,2,FALSE)</f>
        <v>#N/A</v>
      </c>
      <c r="D3222">
        <f t="shared" si="50"/>
        <v>0</v>
      </c>
    </row>
    <row r="3223" spans="1:4" x14ac:dyDescent="0.2">
      <c r="A3223" t="s">
        <v>12467</v>
      </c>
      <c r="B3223" t="s">
        <v>12465</v>
      </c>
      <c r="C3223" t="e">
        <f>VLOOKUP(A3223,prot_stoic!O3222:R4622,2,FALSE)</f>
        <v>#N/A</v>
      </c>
      <c r="D3223">
        <f t="shared" si="50"/>
        <v>0</v>
      </c>
    </row>
    <row r="3224" spans="1:4" x14ac:dyDescent="0.2">
      <c r="A3224" t="s">
        <v>12468</v>
      </c>
      <c r="B3224" t="s">
        <v>12469</v>
      </c>
      <c r="C3224" t="e">
        <f>VLOOKUP(A3224,prot_stoic!O3223:R4623,2,FALSE)</f>
        <v>#N/A</v>
      </c>
      <c r="D3224">
        <f t="shared" si="50"/>
        <v>0</v>
      </c>
    </row>
    <row r="3225" spans="1:4" x14ac:dyDescent="0.2">
      <c r="A3225" t="s">
        <v>12471</v>
      </c>
      <c r="B3225" t="s">
        <v>12469</v>
      </c>
      <c r="C3225" t="e">
        <f>VLOOKUP(A3225,prot_stoic!O3224:R4624,2,FALSE)</f>
        <v>#N/A</v>
      </c>
      <c r="D3225">
        <f t="shared" si="50"/>
        <v>0</v>
      </c>
    </row>
    <row r="3226" spans="1:4" x14ac:dyDescent="0.2">
      <c r="A3226" t="s">
        <v>12473</v>
      </c>
      <c r="B3226" t="s">
        <v>12469</v>
      </c>
      <c r="C3226" t="e">
        <f>VLOOKUP(A3226,prot_stoic!O3225:R4625,2,FALSE)</f>
        <v>#N/A</v>
      </c>
      <c r="D3226">
        <f t="shared" si="50"/>
        <v>0</v>
      </c>
    </row>
    <row r="3227" spans="1:4" x14ac:dyDescent="0.2">
      <c r="A3227" t="s">
        <v>12475</v>
      </c>
      <c r="B3227" t="s">
        <v>12469</v>
      </c>
      <c r="C3227" t="e">
        <f>VLOOKUP(A3227,prot_stoic!O3226:R4626,2,FALSE)</f>
        <v>#N/A</v>
      </c>
      <c r="D3227">
        <f t="shared" si="50"/>
        <v>0</v>
      </c>
    </row>
    <row r="3228" spans="1:4" x14ac:dyDescent="0.2">
      <c r="A3228" t="s">
        <v>12476</v>
      </c>
      <c r="B3228" t="s">
        <v>12469</v>
      </c>
      <c r="C3228" t="e">
        <f>VLOOKUP(A3228,prot_stoic!O3227:R4627,2,FALSE)</f>
        <v>#N/A</v>
      </c>
      <c r="D3228">
        <f t="shared" si="50"/>
        <v>0</v>
      </c>
    </row>
    <row r="3229" spans="1:4" x14ac:dyDescent="0.2">
      <c r="A3229" t="s">
        <v>12478</v>
      </c>
      <c r="B3229" t="s">
        <v>12469</v>
      </c>
      <c r="C3229" t="e">
        <f>VLOOKUP(A3229,prot_stoic!O3228:R4628,2,FALSE)</f>
        <v>#N/A</v>
      </c>
      <c r="D3229">
        <f t="shared" si="50"/>
        <v>0</v>
      </c>
    </row>
    <row r="3230" spans="1:4" x14ac:dyDescent="0.2">
      <c r="A3230" t="s">
        <v>12479</v>
      </c>
      <c r="B3230" t="s">
        <v>12480</v>
      </c>
      <c r="C3230" t="e">
        <f>VLOOKUP(A3230,prot_stoic!O3229:R4629,2,FALSE)</f>
        <v>#N/A</v>
      </c>
      <c r="D3230">
        <f t="shared" si="50"/>
        <v>0</v>
      </c>
    </row>
    <row r="3231" spans="1:4" x14ac:dyDescent="0.2">
      <c r="A3231" t="s">
        <v>12482</v>
      </c>
      <c r="B3231" t="s">
        <v>12483</v>
      </c>
      <c r="C3231" t="e">
        <f>VLOOKUP(A3231,prot_stoic!O3230:R4630,2,FALSE)</f>
        <v>#N/A</v>
      </c>
      <c r="D3231">
        <f t="shared" si="50"/>
        <v>0</v>
      </c>
    </row>
    <row r="3232" spans="1:4" x14ac:dyDescent="0.2">
      <c r="A3232" t="s">
        <v>12485</v>
      </c>
      <c r="B3232" t="s">
        <v>12483</v>
      </c>
      <c r="C3232" t="e">
        <f>VLOOKUP(A3232,prot_stoic!O3231:R4631,2,FALSE)</f>
        <v>#N/A</v>
      </c>
      <c r="D3232">
        <f t="shared" si="50"/>
        <v>0</v>
      </c>
    </row>
    <row r="3233" spans="1:4" x14ac:dyDescent="0.2">
      <c r="A3233" t="s">
        <v>12487</v>
      </c>
      <c r="B3233" t="s">
        <v>12483</v>
      </c>
      <c r="C3233" t="e">
        <f>VLOOKUP(A3233,prot_stoic!O3232:R4632,2,FALSE)</f>
        <v>#N/A</v>
      </c>
      <c r="D3233">
        <f t="shared" si="50"/>
        <v>0</v>
      </c>
    </row>
    <row r="3234" spans="1:4" x14ac:dyDescent="0.2">
      <c r="A3234" t="s">
        <v>12488</v>
      </c>
      <c r="B3234" t="s">
        <v>12483</v>
      </c>
      <c r="C3234" t="e">
        <f>VLOOKUP(A3234,prot_stoic!O3233:R4633,2,FALSE)</f>
        <v>#N/A</v>
      </c>
      <c r="D3234">
        <f t="shared" si="50"/>
        <v>0</v>
      </c>
    </row>
    <row r="3235" spans="1:4" x14ac:dyDescent="0.2">
      <c r="A3235" t="s">
        <v>12489</v>
      </c>
      <c r="B3235" t="s">
        <v>12490</v>
      </c>
      <c r="C3235" t="e">
        <f>VLOOKUP(A3235,prot_stoic!O3234:R4634,2,FALSE)</f>
        <v>#N/A</v>
      </c>
      <c r="D3235">
        <f t="shared" si="50"/>
        <v>0</v>
      </c>
    </row>
    <row r="3236" spans="1:4" x14ac:dyDescent="0.2">
      <c r="A3236" t="s">
        <v>12494</v>
      </c>
      <c r="B3236" t="s">
        <v>12495</v>
      </c>
      <c r="C3236" t="e">
        <f>VLOOKUP(A3236,prot_stoic!O3235:R4635,2,FALSE)</f>
        <v>#N/A</v>
      </c>
      <c r="D3236">
        <f t="shared" si="50"/>
        <v>0</v>
      </c>
    </row>
    <row r="3237" spans="1:4" x14ac:dyDescent="0.2">
      <c r="A3237" t="s">
        <v>12497</v>
      </c>
      <c r="B3237" t="s">
        <v>12498</v>
      </c>
      <c r="C3237" t="e">
        <f>VLOOKUP(A3237,prot_stoic!O3236:R4636,2,FALSE)</f>
        <v>#N/A</v>
      </c>
      <c r="D3237">
        <f t="shared" si="50"/>
        <v>0</v>
      </c>
    </row>
    <row r="3238" spans="1:4" x14ac:dyDescent="0.2">
      <c r="A3238" t="s">
        <v>12500</v>
      </c>
      <c r="B3238" t="s">
        <v>12501</v>
      </c>
      <c r="C3238" t="e">
        <f>VLOOKUP(A3238,prot_stoic!O3237:R4637,2,FALSE)</f>
        <v>#N/A</v>
      </c>
      <c r="D3238">
        <f t="shared" si="50"/>
        <v>0</v>
      </c>
    </row>
    <row r="3239" spans="1:4" x14ac:dyDescent="0.2">
      <c r="A3239" t="s">
        <v>12502</v>
      </c>
      <c r="B3239" t="s">
        <v>12503</v>
      </c>
      <c r="C3239" t="e">
        <f>VLOOKUP(A3239,prot_stoic!O3238:R4638,2,FALSE)</f>
        <v>#N/A</v>
      </c>
      <c r="D3239">
        <f t="shared" si="50"/>
        <v>0</v>
      </c>
    </row>
    <row r="3240" spans="1:4" x14ac:dyDescent="0.2">
      <c r="A3240" t="s">
        <v>12505</v>
      </c>
      <c r="B3240" t="s">
        <v>12506</v>
      </c>
      <c r="C3240" t="e">
        <f>VLOOKUP(A3240,prot_stoic!O3239:R4639,2,FALSE)</f>
        <v>#N/A</v>
      </c>
      <c r="D3240">
        <f t="shared" si="50"/>
        <v>0</v>
      </c>
    </row>
    <row r="3241" spans="1:4" x14ac:dyDescent="0.2">
      <c r="A3241" t="s">
        <v>12508</v>
      </c>
      <c r="B3241" t="s">
        <v>12509</v>
      </c>
      <c r="C3241" t="e">
        <f>VLOOKUP(A3241,prot_stoic!O3240:R4640,2,FALSE)</f>
        <v>#N/A</v>
      </c>
      <c r="D3241">
        <f t="shared" si="50"/>
        <v>0</v>
      </c>
    </row>
    <row r="3242" spans="1:4" x14ac:dyDescent="0.2">
      <c r="A3242" t="s">
        <v>12511</v>
      </c>
      <c r="B3242" t="s">
        <v>12512</v>
      </c>
      <c r="C3242" t="e">
        <f>VLOOKUP(A3242,prot_stoic!O3241:R4641,2,FALSE)</f>
        <v>#N/A</v>
      </c>
      <c r="D3242">
        <f t="shared" si="50"/>
        <v>0</v>
      </c>
    </row>
    <row r="3243" spans="1:4" x14ac:dyDescent="0.2">
      <c r="A3243" t="s">
        <v>12515</v>
      </c>
      <c r="B3243" t="s">
        <v>10814</v>
      </c>
      <c r="C3243" t="e">
        <f>VLOOKUP(A3243,prot_stoic!O3242:R4642,2,FALSE)</f>
        <v>#N/A</v>
      </c>
      <c r="D3243">
        <f t="shared" si="50"/>
        <v>0</v>
      </c>
    </row>
    <row r="3244" spans="1:4" x14ac:dyDescent="0.2">
      <c r="A3244" t="s">
        <v>12517</v>
      </c>
      <c r="B3244" t="s">
        <v>10814</v>
      </c>
      <c r="C3244" t="e">
        <f>VLOOKUP(A3244,prot_stoic!O3243:R4643,2,FALSE)</f>
        <v>#N/A</v>
      </c>
      <c r="D3244">
        <f t="shared" si="50"/>
        <v>0</v>
      </c>
    </row>
    <row r="3245" spans="1:4" x14ac:dyDescent="0.2">
      <c r="A3245" t="s">
        <v>12519</v>
      </c>
      <c r="B3245" t="s">
        <v>12520</v>
      </c>
      <c r="C3245" t="e">
        <f>VLOOKUP(A3245,prot_stoic!O3244:R4644,2,FALSE)</f>
        <v>#N/A</v>
      </c>
      <c r="D3245">
        <f t="shared" si="50"/>
        <v>0</v>
      </c>
    </row>
    <row r="3246" spans="1:4" x14ac:dyDescent="0.2">
      <c r="A3246" t="s">
        <v>12521</v>
      </c>
      <c r="B3246" t="s">
        <v>12522</v>
      </c>
      <c r="C3246" t="e">
        <f>VLOOKUP(A3246,prot_stoic!O3245:R4645,2,FALSE)</f>
        <v>#N/A</v>
      </c>
      <c r="D3246">
        <f t="shared" si="50"/>
        <v>0</v>
      </c>
    </row>
    <row r="3247" spans="1:4" x14ac:dyDescent="0.2">
      <c r="A3247" t="s">
        <v>12524</v>
      </c>
      <c r="B3247" t="s">
        <v>12525</v>
      </c>
      <c r="C3247" t="e">
        <f>VLOOKUP(A3247,prot_stoic!O3246:R4646,2,FALSE)</f>
        <v>#N/A</v>
      </c>
      <c r="D3247">
        <f t="shared" si="50"/>
        <v>0</v>
      </c>
    </row>
    <row r="3248" spans="1:4" x14ac:dyDescent="0.2">
      <c r="A3248" t="s">
        <v>12527</v>
      </c>
      <c r="B3248" t="s">
        <v>12525</v>
      </c>
      <c r="C3248" t="e">
        <f>VLOOKUP(A3248,prot_stoic!O3247:R4647,2,FALSE)</f>
        <v>#N/A</v>
      </c>
      <c r="D3248">
        <f t="shared" si="50"/>
        <v>0</v>
      </c>
    </row>
    <row r="3249" spans="1:4" x14ac:dyDescent="0.2">
      <c r="A3249" t="s">
        <v>12530</v>
      </c>
      <c r="B3249" t="s">
        <v>12531</v>
      </c>
      <c r="C3249" t="e">
        <f>VLOOKUP(A3249,prot_stoic!O3248:R4648,2,FALSE)</f>
        <v>#N/A</v>
      </c>
      <c r="D3249">
        <f t="shared" si="50"/>
        <v>0</v>
      </c>
    </row>
    <row r="3250" spans="1:4" x14ac:dyDescent="0.2">
      <c r="A3250" t="s">
        <v>12532</v>
      </c>
      <c r="B3250" t="s">
        <v>12533</v>
      </c>
      <c r="C3250" t="e">
        <f>VLOOKUP(A3250,prot_stoic!O3249:R4649,2,FALSE)</f>
        <v>#N/A</v>
      </c>
      <c r="D3250">
        <f t="shared" si="50"/>
        <v>0</v>
      </c>
    </row>
    <row r="3251" spans="1:4" x14ac:dyDescent="0.2">
      <c r="A3251" t="s">
        <v>12534</v>
      </c>
      <c r="B3251" t="s">
        <v>12533</v>
      </c>
      <c r="C3251" t="e">
        <f>VLOOKUP(A3251,prot_stoic!O3250:R4650,2,FALSE)</f>
        <v>#N/A</v>
      </c>
      <c r="D3251">
        <f t="shared" si="50"/>
        <v>0</v>
      </c>
    </row>
    <row r="3252" spans="1:4" x14ac:dyDescent="0.2">
      <c r="A3252" t="s">
        <v>12535</v>
      </c>
      <c r="B3252" t="s">
        <v>12533</v>
      </c>
      <c r="C3252" t="e">
        <f>VLOOKUP(A3252,prot_stoic!O3251:R4651,2,FALSE)</f>
        <v>#N/A</v>
      </c>
      <c r="D3252">
        <f t="shared" si="50"/>
        <v>0</v>
      </c>
    </row>
    <row r="3253" spans="1:4" x14ac:dyDescent="0.2">
      <c r="A3253" t="s">
        <v>12537</v>
      </c>
      <c r="B3253" t="s">
        <v>12538</v>
      </c>
      <c r="C3253" t="e">
        <f>VLOOKUP(A3253,prot_stoic!O3252:R4652,2,FALSE)</f>
        <v>#N/A</v>
      </c>
      <c r="D3253">
        <f t="shared" si="50"/>
        <v>0</v>
      </c>
    </row>
    <row r="3254" spans="1:4" x14ac:dyDescent="0.2">
      <c r="A3254" t="s">
        <v>12540</v>
      </c>
      <c r="B3254" t="s">
        <v>12541</v>
      </c>
      <c r="C3254" t="e">
        <f>VLOOKUP(A3254,prot_stoic!O3253:R4653,2,FALSE)</f>
        <v>#N/A</v>
      </c>
      <c r="D3254">
        <f t="shared" si="50"/>
        <v>0</v>
      </c>
    </row>
    <row r="3255" spans="1:4" x14ac:dyDescent="0.2">
      <c r="A3255" t="s">
        <v>12543</v>
      </c>
      <c r="B3255" t="s">
        <v>12544</v>
      </c>
      <c r="C3255" t="e">
        <f>VLOOKUP(A3255,prot_stoic!O3254:R4654,2,FALSE)</f>
        <v>#N/A</v>
      </c>
      <c r="D3255">
        <f t="shared" si="50"/>
        <v>0</v>
      </c>
    </row>
    <row r="3256" spans="1:4" x14ac:dyDescent="0.2">
      <c r="A3256" t="s">
        <v>12546</v>
      </c>
      <c r="B3256" t="s">
        <v>12547</v>
      </c>
      <c r="C3256" t="e">
        <f>VLOOKUP(A3256,prot_stoic!O3255:R4655,2,FALSE)</f>
        <v>#N/A</v>
      </c>
      <c r="D3256">
        <f t="shared" si="50"/>
        <v>0</v>
      </c>
    </row>
    <row r="3257" spans="1:4" x14ac:dyDescent="0.2">
      <c r="A3257" t="s">
        <v>12549</v>
      </c>
      <c r="B3257" t="s">
        <v>12550</v>
      </c>
      <c r="C3257" t="e">
        <f>VLOOKUP(A3257,prot_stoic!O3256:R4656,2,FALSE)</f>
        <v>#N/A</v>
      </c>
      <c r="D3257">
        <f t="shared" si="50"/>
        <v>0</v>
      </c>
    </row>
    <row r="3258" spans="1:4" x14ac:dyDescent="0.2">
      <c r="A3258" t="s">
        <v>12551</v>
      </c>
      <c r="B3258" t="s">
        <v>12552</v>
      </c>
      <c r="C3258" t="e">
        <f>VLOOKUP(A3258,prot_stoic!O3257:R4657,2,FALSE)</f>
        <v>#N/A</v>
      </c>
      <c r="D3258">
        <f t="shared" si="50"/>
        <v>0</v>
      </c>
    </row>
    <row r="3259" spans="1:4" x14ac:dyDescent="0.2">
      <c r="A3259" t="s">
        <v>12553</v>
      </c>
      <c r="B3259" t="s">
        <v>12554</v>
      </c>
      <c r="C3259" t="e">
        <f>VLOOKUP(A3259,prot_stoic!O3258:R4658,2,FALSE)</f>
        <v>#N/A</v>
      </c>
      <c r="D3259">
        <f t="shared" si="50"/>
        <v>0</v>
      </c>
    </row>
    <row r="3260" spans="1:4" x14ac:dyDescent="0.2">
      <c r="A3260" t="s">
        <v>12556</v>
      </c>
      <c r="B3260" t="s">
        <v>12557</v>
      </c>
      <c r="C3260" t="e">
        <f>VLOOKUP(A3260,prot_stoic!O3259:R4659,2,FALSE)</f>
        <v>#N/A</v>
      </c>
      <c r="D3260">
        <f t="shared" si="50"/>
        <v>0</v>
      </c>
    </row>
    <row r="3261" spans="1:4" x14ac:dyDescent="0.2">
      <c r="A3261" t="s">
        <v>12558</v>
      </c>
      <c r="B3261" t="s">
        <v>12557</v>
      </c>
      <c r="C3261" t="e">
        <f>VLOOKUP(A3261,prot_stoic!O3260:R4660,2,FALSE)</f>
        <v>#N/A</v>
      </c>
      <c r="D3261">
        <f t="shared" si="50"/>
        <v>0</v>
      </c>
    </row>
    <row r="3262" spans="1:4" x14ac:dyDescent="0.2">
      <c r="A3262" t="s">
        <v>12559</v>
      </c>
      <c r="B3262" t="s">
        <v>12557</v>
      </c>
      <c r="C3262" t="e">
        <f>VLOOKUP(A3262,prot_stoic!O3261:R4661,2,FALSE)</f>
        <v>#N/A</v>
      </c>
      <c r="D3262">
        <f t="shared" si="50"/>
        <v>0</v>
      </c>
    </row>
    <row r="3263" spans="1:4" x14ac:dyDescent="0.2">
      <c r="A3263" t="s">
        <v>12561</v>
      </c>
      <c r="B3263" t="s">
        <v>12557</v>
      </c>
      <c r="C3263" t="e">
        <f>VLOOKUP(A3263,prot_stoic!O3262:R4662,2,FALSE)</f>
        <v>#N/A</v>
      </c>
      <c r="D3263">
        <f t="shared" si="50"/>
        <v>0</v>
      </c>
    </row>
    <row r="3264" spans="1:4" x14ac:dyDescent="0.2">
      <c r="A3264" t="s">
        <v>12562</v>
      </c>
      <c r="B3264" t="s">
        <v>12563</v>
      </c>
      <c r="C3264" t="e">
        <f>VLOOKUP(A3264,prot_stoic!O3263:R4663,2,FALSE)</f>
        <v>#N/A</v>
      </c>
      <c r="D3264">
        <f t="shared" si="50"/>
        <v>0</v>
      </c>
    </row>
    <row r="3265" spans="1:4" x14ac:dyDescent="0.2">
      <c r="A3265" t="s">
        <v>12565</v>
      </c>
      <c r="B3265" t="s">
        <v>12563</v>
      </c>
      <c r="C3265" t="e">
        <f>VLOOKUP(A3265,prot_stoic!O3264:R4664,2,FALSE)</f>
        <v>#N/A</v>
      </c>
      <c r="D3265">
        <f t="shared" si="50"/>
        <v>0</v>
      </c>
    </row>
    <row r="3266" spans="1:4" x14ac:dyDescent="0.2">
      <c r="A3266" t="s">
        <v>12566</v>
      </c>
      <c r="B3266" t="s">
        <v>12563</v>
      </c>
      <c r="C3266" t="e">
        <f>VLOOKUP(A3266,prot_stoic!O3265:R4665,2,FALSE)</f>
        <v>#N/A</v>
      </c>
      <c r="D3266">
        <f t="shared" si="50"/>
        <v>0</v>
      </c>
    </row>
    <row r="3267" spans="1:4" x14ac:dyDescent="0.2">
      <c r="A3267" t="s">
        <v>12567</v>
      </c>
      <c r="B3267" t="s">
        <v>12568</v>
      </c>
      <c r="C3267" t="e">
        <f>VLOOKUP(A3267,prot_stoic!O3266:R4666,2,FALSE)</f>
        <v>#N/A</v>
      </c>
      <c r="D3267">
        <f t="shared" si="50"/>
        <v>0</v>
      </c>
    </row>
    <row r="3268" spans="1:4" x14ac:dyDescent="0.2">
      <c r="A3268" t="s">
        <v>12570</v>
      </c>
      <c r="B3268" t="s">
        <v>12571</v>
      </c>
      <c r="C3268" t="e">
        <f>VLOOKUP(A3268,prot_stoic!O3267:R4667,2,FALSE)</f>
        <v>#N/A</v>
      </c>
      <c r="D3268">
        <f t="shared" ref="D3268:D3331" si="51">IF(ISNA(C3268),0,1)</f>
        <v>0</v>
      </c>
    </row>
    <row r="3269" spans="1:4" x14ac:dyDescent="0.2">
      <c r="A3269" t="s">
        <v>12573</v>
      </c>
      <c r="B3269" t="s">
        <v>12571</v>
      </c>
      <c r="C3269" t="e">
        <f>VLOOKUP(A3269,prot_stoic!O3268:R4668,2,FALSE)</f>
        <v>#N/A</v>
      </c>
      <c r="D3269">
        <f t="shared" si="51"/>
        <v>0</v>
      </c>
    </row>
    <row r="3270" spans="1:4" x14ac:dyDescent="0.2">
      <c r="A3270" t="s">
        <v>12574</v>
      </c>
      <c r="B3270" t="s">
        <v>12575</v>
      </c>
      <c r="C3270" t="e">
        <f>VLOOKUP(A3270,prot_stoic!O3269:R4669,2,FALSE)</f>
        <v>#N/A</v>
      </c>
      <c r="D3270">
        <f t="shared" si="51"/>
        <v>0</v>
      </c>
    </row>
    <row r="3271" spans="1:4" x14ac:dyDescent="0.2">
      <c r="A3271" t="s">
        <v>12576</v>
      </c>
      <c r="B3271" t="s">
        <v>12577</v>
      </c>
      <c r="C3271" t="e">
        <f>VLOOKUP(A3271,prot_stoic!O3270:R4670,2,FALSE)</f>
        <v>#N/A</v>
      </c>
      <c r="D3271">
        <f t="shared" si="51"/>
        <v>0</v>
      </c>
    </row>
    <row r="3272" spans="1:4" x14ac:dyDescent="0.2">
      <c r="A3272" t="s">
        <v>12579</v>
      </c>
      <c r="B3272" t="s">
        <v>12580</v>
      </c>
      <c r="C3272" t="e">
        <f>VLOOKUP(A3272,prot_stoic!O3271:R4671,2,FALSE)</f>
        <v>#N/A</v>
      </c>
      <c r="D3272">
        <f t="shared" si="51"/>
        <v>0</v>
      </c>
    </row>
    <row r="3273" spans="1:4" x14ac:dyDescent="0.2">
      <c r="A3273" t="s">
        <v>12582</v>
      </c>
      <c r="B3273" t="s">
        <v>12583</v>
      </c>
      <c r="C3273" t="e">
        <f>VLOOKUP(A3273,prot_stoic!O3272:R4672,2,FALSE)</f>
        <v>#N/A</v>
      </c>
      <c r="D3273">
        <f t="shared" si="51"/>
        <v>0</v>
      </c>
    </row>
    <row r="3274" spans="1:4" x14ac:dyDescent="0.2">
      <c r="A3274" t="s">
        <v>12584</v>
      </c>
      <c r="B3274" t="s">
        <v>12583</v>
      </c>
      <c r="C3274" t="e">
        <f>VLOOKUP(A3274,prot_stoic!O3273:R4673,2,FALSE)</f>
        <v>#N/A</v>
      </c>
      <c r="D3274">
        <f t="shared" si="51"/>
        <v>0</v>
      </c>
    </row>
    <row r="3275" spans="1:4" x14ac:dyDescent="0.2">
      <c r="A3275" t="s">
        <v>12587</v>
      </c>
      <c r="B3275" t="s">
        <v>12583</v>
      </c>
      <c r="C3275" t="e">
        <f>VLOOKUP(A3275,prot_stoic!O3274:R4674,2,FALSE)</f>
        <v>#N/A</v>
      </c>
      <c r="D3275">
        <f t="shared" si="51"/>
        <v>0</v>
      </c>
    </row>
    <row r="3276" spans="1:4" x14ac:dyDescent="0.2">
      <c r="A3276" t="s">
        <v>12589</v>
      </c>
      <c r="B3276" t="s">
        <v>12583</v>
      </c>
      <c r="C3276" t="e">
        <f>VLOOKUP(A3276,prot_stoic!O3275:R4675,2,FALSE)</f>
        <v>#N/A</v>
      </c>
      <c r="D3276">
        <f t="shared" si="51"/>
        <v>0</v>
      </c>
    </row>
    <row r="3277" spans="1:4" x14ac:dyDescent="0.2">
      <c r="A3277" t="s">
        <v>12591</v>
      </c>
      <c r="B3277" t="s">
        <v>12583</v>
      </c>
      <c r="C3277" t="e">
        <f>VLOOKUP(A3277,prot_stoic!O3276:R4676,2,FALSE)</f>
        <v>#N/A</v>
      </c>
      <c r="D3277">
        <f t="shared" si="51"/>
        <v>0</v>
      </c>
    </row>
    <row r="3278" spans="1:4" x14ac:dyDescent="0.2">
      <c r="A3278" t="s">
        <v>12593</v>
      </c>
      <c r="B3278" t="s">
        <v>12583</v>
      </c>
      <c r="C3278" t="e">
        <f>VLOOKUP(A3278,prot_stoic!O3277:R4677,2,FALSE)</f>
        <v>#N/A</v>
      </c>
      <c r="D3278">
        <f t="shared" si="51"/>
        <v>0</v>
      </c>
    </row>
    <row r="3279" spans="1:4" x14ac:dyDescent="0.2">
      <c r="A3279" t="s">
        <v>12595</v>
      </c>
      <c r="B3279" t="s">
        <v>12596</v>
      </c>
      <c r="C3279" t="e">
        <f>VLOOKUP(A3279,prot_stoic!O3278:R4678,2,FALSE)</f>
        <v>#N/A</v>
      </c>
      <c r="D3279">
        <f t="shared" si="51"/>
        <v>0</v>
      </c>
    </row>
    <row r="3280" spans="1:4" x14ac:dyDescent="0.2">
      <c r="A3280" t="s">
        <v>12599</v>
      </c>
      <c r="B3280" t="s">
        <v>12600</v>
      </c>
      <c r="C3280" t="e">
        <f>VLOOKUP(A3280,prot_stoic!O3279:R4679,2,FALSE)</f>
        <v>#N/A</v>
      </c>
      <c r="D3280">
        <f t="shared" si="51"/>
        <v>0</v>
      </c>
    </row>
    <row r="3281" spans="1:4" x14ac:dyDescent="0.2">
      <c r="A3281" t="s">
        <v>12602</v>
      </c>
      <c r="B3281" t="s">
        <v>12603</v>
      </c>
      <c r="C3281" t="e">
        <f>VLOOKUP(A3281,prot_stoic!O3280:R4680,2,FALSE)</f>
        <v>#N/A</v>
      </c>
      <c r="D3281">
        <f t="shared" si="51"/>
        <v>0</v>
      </c>
    </row>
    <row r="3282" spans="1:4" x14ac:dyDescent="0.2">
      <c r="A3282" t="s">
        <v>12605</v>
      </c>
      <c r="B3282" t="s">
        <v>12603</v>
      </c>
      <c r="C3282" t="e">
        <f>VLOOKUP(A3282,prot_stoic!O3281:R4681,2,FALSE)</f>
        <v>#N/A</v>
      </c>
      <c r="D3282">
        <f t="shared" si="51"/>
        <v>0</v>
      </c>
    </row>
    <row r="3283" spans="1:4" x14ac:dyDescent="0.2">
      <c r="A3283" t="s">
        <v>12606</v>
      </c>
      <c r="B3283" t="s">
        <v>12603</v>
      </c>
      <c r="C3283" t="e">
        <f>VLOOKUP(A3283,prot_stoic!O3282:R4682,2,FALSE)</f>
        <v>#N/A</v>
      </c>
      <c r="D3283">
        <f t="shared" si="51"/>
        <v>0</v>
      </c>
    </row>
    <row r="3284" spans="1:4" x14ac:dyDescent="0.2">
      <c r="A3284" t="s">
        <v>12608</v>
      </c>
      <c r="B3284" t="s">
        <v>12603</v>
      </c>
      <c r="C3284" t="e">
        <f>VLOOKUP(A3284,prot_stoic!O3283:R4683,2,FALSE)</f>
        <v>#N/A</v>
      </c>
      <c r="D3284">
        <f t="shared" si="51"/>
        <v>0</v>
      </c>
    </row>
    <row r="3285" spans="1:4" x14ac:dyDescent="0.2">
      <c r="A3285" t="s">
        <v>12610</v>
      </c>
      <c r="B3285" t="s">
        <v>12603</v>
      </c>
      <c r="C3285" t="e">
        <f>VLOOKUP(A3285,prot_stoic!O3284:R4684,2,FALSE)</f>
        <v>#N/A</v>
      </c>
      <c r="D3285">
        <f t="shared" si="51"/>
        <v>0</v>
      </c>
    </row>
    <row r="3286" spans="1:4" x14ac:dyDescent="0.2">
      <c r="A3286" t="s">
        <v>12612</v>
      </c>
      <c r="B3286" t="s">
        <v>12603</v>
      </c>
      <c r="C3286" t="e">
        <f>VLOOKUP(A3286,prot_stoic!O3285:R4685,2,FALSE)</f>
        <v>#N/A</v>
      </c>
      <c r="D3286">
        <f t="shared" si="51"/>
        <v>0</v>
      </c>
    </row>
    <row r="3287" spans="1:4" x14ac:dyDescent="0.2">
      <c r="A3287" t="s">
        <v>12614</v>
      </c>
      <c r="B3287" t="s">
        <v>12603</v>
      </c>
      <c r="C3287" t="e">
        <f>VLOOKUP(A3287,prot_stoic!O3286:R4686,2,FALSE)</f>
        <v>#N/A</v>
      </c>
      <c r="D3287">
        <f t="shared" si="51"/>
        <v>0</v>
      </c>
    </row>
    <row r="3288" spans="1:4" x14ac:dyDescent="0.2">
      <c r="A3288" t="s">
        <v>12616</v>
      </c>
      <c r="B3288" t="s">
        <v>12603</v>
      </c>
      <c r="C3288" t="e">
        <f>VLOOKUP(A3288,prot_stoic!O3287:R4687,2,FALSE)</f>
        <v>#N/A</v>
      </c>
      <c r="D3288">
        <f t="shared" si="51"/>
        <v>0</v>
      </c>
    </row>
    <row r="3289" spans="1:4" x14ac:dyDescent="0.2">
      <c r="A3289" t="s">
        <v>12619</v>
      </c>
      <c r="B3289" t="s">
        <v>12603</v>
      </c>
      <c r="C3289" t="e">
        <f>VLOOKUP(A3289,prot_stoic!O3288:R4688,2,FALSE)</f>
        <v>#N/A</v>
      </c>
      <c r="D3289">
        <f t="shared" si="51"/>
        <v>0</v>
      </c>
    </row>
    <row r="3290" spans="1:4" x14ac:dyDescent="0.2">
      <c r="A3290" t="s">
        <v>12620</v>
      </c>
      <c r="B3290" t="s">
        <v>12603</v>
      </c>
      <c r="C3290" t="e">
        <f>VLOOKUP(A3290,prot_stoic!O3289:R4689,2,FALSE)</f>
        <v>#N/A</v>
      </c>
      <c r="D3290">
        <f t="shared" si="51"/>
        <v>0</v>
      </c>
    </row>
    <row r="3291" spans="1:4" x14ac:dyDescent="0.2">
      <c r="A3291" t="s">
        <v>12622</v>
      </c>
      <c r="B3291" t="s">
        <v>12603</v>
      </c>
      <c r="C3291" t="e">
        <f>VLOOKUP(A3291,prot_stoic!O3290:R4690,2,FALSE)</f>
        <v>#N/A</v>
      </c>
      <c r="D3291">
        <f t="shared" si="51"/>
        <v>0</v>
      </c>
    </row>
    <row r="3292" spans="1:4" x14ac:dyDescent="0.2">
      <c r="A3292" t="s">
        <v>12625</v>
      </c>
      <c r="B3292" t="s">
        <v>12603</v>
      </c>
      <c r="C3292" t="e">
        <f>VLOOKUP(A3292,prot_stoic!O3291:R4691,2,FALSE)</f>
        <v>#N/A</v>
      </c>
      <c r="D3292">
        <f t="shared" si="51"/>
        <v>0</v>
      </c>
    </row>
    <row r="3293" spans="1:4" x14ac:dyDescent="0.2">
      <c r="A3293" t="s">
        <v>12627</v>
      </c>
      <c r="B3293" t="s">
        <v>12603</v>
      </c>
      <c r="C3293" t="e">
        <f>VLOOKUP(A3293,prot_stoic!O3292:R4692,2,FALSE)</f>
        <v>#N/A</v>
      </c>
      <c r="D3293">
        <f t="shared" si="51"/>
        <v>0</v>
      </c>
    </row>
    <row r="3294" spans="1:4" x14ac:dyDescent="0.2">
      <c r="A3294" t="s">
        <v>12629</v>
      </c>
      <c r="B3294" t="s">
        <v>12603</v>
      </c>
      <c r="C3294" t="e">
        <f>VLOOKUP(A3294,prot_stoic!O3293:R4693,2,FALSE)</f>
        <v>#N/A</v>
      </c>
      <c r="D3294">
        <f t="shared" si="51"/>
        <v>0</v>
      </c>
    </row>
    <row r="3295" spans="1:4" x14ac:dyDescent="0.2">
      <c r="A3295" t="s">
        <v>12632</v>
      </c>
      <c r="B3295" t="s">
        <v>12603</v>
      </c>
      <c r="C3295" t="e">
        <f>VLOOKUP(A3295,prot_stoic!O3294:R4694,2,FALSE)</f>
        <v>#N/A</v>
      </c>
      <c r="D3295">
        <f t="shared" si="51"/>
        <v>0</v>
      </c>
    </row>
    <row r="3296" spans="1:4" x14ac:dyDescent="0.2">
      <c r="A3296" t="s">
        <v>12634</v>
      </c>
      <c r="B3296" t="s">
        <v>12603</v>
      </c>
      <c r="C3296" t="e">
        <f>VLOOKUP(A3296,prot_stoic!O3295:R4695,2,FALSE)</f>
        <v>#N/A</v>
      </c>
      <c r="D3296">
        <f t="shared" si="51"/>
        <v>0</v>
      </c>
    </row>
    <row r="3297" spans="1:4" x14ac:dyDescent="0.2">
      <c r="A3297" t="s">
        <v>12636</v>
      </c>
      <c r="B3297" t="s">
        <v>12603</v>
      </c>
      <c r="C3297" t="e">
        <f>VLOOKUP(A3297,prot_stoic!O3296:R4696,2,FALSE)</f>
        <v>#N/A</v>
      </c>
      <c r="D3297">
        <f t="shared" si="51"/>
        <v>0</v>
      </c>
    </row>
    <row r="3298" spans="1:4" x14ac:dyDescent="0.2">
      <c r="A3298" t="s">
        <v>12639</v>
      </c>
      <c r="B3298" t="s">
        <v>12603</v>
      </c>
      <c r="C3298" t="e">
        <f>VLOOKUP(A3298,prot_stoic!O3297:R4697,2,FALSE)</f>
        <v>#N/A</v>
      </c>
      <c r="D3298">
        <f t="shared" si="51"/>
        <v>0</v>
      </c>
    </row>
    <row r="3299" spans="1:4" x14ac:dyDescent="0.2">
      <c r="A3299" t="s">
        <v>12641</v>
      </c>
      <c r="B3299" t="s">
        <v>12603</v>
      </c>
      <c r="C3299" t="e">
        <f>VLOOKUP(A3299,prot_stoic!O3298:R4698,2,FALSE)</f>
        <v>#N/A</v>
      </c>
      <c r="D3299">
        <f t="shared" si="51"/>
        <v>0</v>
      </c>
    </row>
    <row r="3300" spans="1:4" x14ac:dyDescent="0.2">
      <c r="A3300" t="s">
        <v>12643</v>
      </c>
      <c r="B3300" t="s">
        <v>12603</v>
      </c>
      <c r="C3300" t="e">
        <f>VLOOKUP(A3300,prot_stoic!O3299:R4699,2,FALSE)</f>
        <v>#N/A</v>
      </c>
      <c r="D3300">
        <f t="shared" si="51"/>
        <v>0</v>
      </c>
    </row>
    <row r="3301" spans="1:4" x14ac:dyDescent="0.2">
      <c r="A3301" t="s">
        <v>12644</v>
      </c>
      <c r="B3301" t="s">
        <v>12603</v>
      </c>
      <c r="C3301" t="e">
        <f>VLOOKUP(A3301,prot_stoic!O3300:R4700,2,FALSE)</f>
        <v>#N/A</v>
      </c>
      <c r="D3301">
        <f t="shared" si="51"/>
        <v>0</v>
      </c>
    </row>
    <row r="3302" spans="1:4" x14ac:dyDescent="0.2">
      <c r="A3302" t="s">
        <v>12646</v>
      </c>
      <c r="B3302" t="s">
        <v>12603</v>
      </c>
      <c r="C3302" t="e">
        <f>VLOOKUP(A3302,prot_stoic!O3301:R4701,2,FALSE)</f>
        <v>#N/A</v>
      </c>
      <c r="D3302">
        <f t="shared" si="51"/>
        <v>0</v>
      </c>
    </row>
    <row r="3303" spans="1:4" x14ac:dyDescent="0.2">
      <c r="A3303" t="s">
        <v>12648</v>
      </c>
      <c r="B3303" t="s">
        <v>12649</v>
      </c>
      <c r="C3303" t="e">
        <f>VLOOKUP(A3303,prot_stoic!O3302:R4702,2,FALSE)</f>
        <v>#N/A</v>
      </c>
      <c r="D3303">
        <f t="shared" si="51"/>
        <v>0</v>
      </c>
    </row>
    <row r="3304" spans="1:4" x14ac:dyDescent="0.2">
      <c r="A3304" t="s">
        <v>12652</v>
      </c>
      <c r="B3304" t="s">
        <v>12653</v>
      </c>
      <c r="C3304" t="e">
        <f>VLOOKUP(A3304,prot_stoic!O3303:R4703,2,FALSE)</f>
        <v>#N/A</v>
      </c>
      <c r="D3304">
        <f t="shared" si="51"/>
        <v>0</v>
      </c>
    </row>
    <row r="3305" spans="1:4" x14ac:dyDescent="0.2">
      <c r="A3305" t="s">
        <v>12655</v>
      </c>
      <c r="B3305" t="s">
        <v>12653</v>
      </c>
      <c r="C3305" t="e">
        <f>VLOOKUP(A3305,prot_stoic!O3304:R4704,2,FALSE)</f>
        <v>#N/A</v>
      </c>
      <c r="D3305">
        <f t="shared" si="51"/>
        <v>0</v>
      </c>
    </row>
    <row r="3306" spans="1:4" x14ac:dyDescent="0.2">
      <c r="A3306" t="s">
        <v>12657</v>
      </c>
      <c r="B3306" t="s">
        <v>12658</v>
      </c>
      <c r="C3306" t="e">
        <f>VLOOKUP(A3306,prot_stoic!O3305:R4705,2,FALSE)</f>
        <v>#N/A</v>
      </c>
      <c r="D3306">
        <f t="shared" si="51"/>
        <v>0</v>
      </c>
    </row>
    <row r="3307" spans="1:4" x14ac:dyDescent="0.2">
      <c r="A3307" t="s">
        <v>12660</v>
      </c>
      <c r="B3307" t="s">
        <v>12661</v>
      </c>
      <c r="C3307" t="e">
        <f>VLOOKUP(A3307,prot_stoic!O3306:R4706,2,FALSE)</f>
        <v>#N/A</v>
      </c>
      <c r="D3307">
        <f t="shared" si="51"/>
        <v>0</v>
      </c>
    </row>
    <row r="3308" spans="1:4" x14ac:dyDescent="0.2">
      <c r="A3308" t="s">
        <v>12663</v>
      </c>
      <c r="B3308" t="s">
        <v>12664</v>
      </c>
      <c r="C3308" t="e">
        <f>VLOOKUP(A3308,prot_stoic!O3307:R4707,2,FALSE)</f>
        <v>#N/A</v>
      </c>
      <c r="D3308">
        <f t="shared" si="51"/>
        <v>0</v>
      </c>
    </row>
    <row r="3309" spans="1:4" x14ac:dyDescent="0.2">
      <c r="A3309" t="s">
        <v>12665</v>
      </c>
      <c r="B3309" t="s">
        <v>12666</v>
      </c>
      <c r="C3309" t="e">
        <f>VLOOKUP(A3309,prot_stoic!O3308:R4708,2,FALSE)</f>
        <v>#N/A</v>
      </c>
      <c r="D3309">
        <f t="shared" si="51"/>
        <v>0</v>
      </c>
    </row>
    <row r="3310" spans="1:4" x14ac:dyDescent="0.2">
      <c r="A3310" t="s">
        <v>12668</v>
      </c>
      <c r="B3310" t="s">
        <v>12666</v>
      </c>
      <c r="C3310" t="e">
        <f>VLOOKUP(A3310,prot_stoic!O3309:R4709,2,FALSE)</f>
        <v>#N/A</v>
      </c>
      <c r="D3310">
        <f t="shared" si="51"/>
        <v>0</v>
      </c>
    </row>
    <row r="3311" spans="1:4" x14ac:dyDescent="0.2">
      <c r="A3311" t="s">
        <v>12670</v>
      </c>
      <c r="B3311" t="s">
        <v>12666</v>
      </c>
      <c r="C3311" t="e">
        <f>VLOOKUP(A3311,prot_stoic!O3310:R4710,2,FALSE)</f>
        <v>#N/A</v>
      </c>
      <c r="D3311">
        <f t="shared" si="51"/>
        <v>0</v>
      </c>
    </row>
    <row r="3312" spans="1:4" x14ac:dyDescent="0.2">
      <c r="A3312" t="s">
        <v>12672</v>
      </c>
      <c r="B3312" t="s">
        <v>12673</v>
      </c>
      <c r="C3312" t="e">
        <f>VLOOKUP(A3312,prot_stoic!O3311:R4711,2,FALSE)</f>
        <v>#N/A</v>
      </c>
      <c r="D3312">
        <f t="shared" si="51"/>
        <v>0</v>
      </c>
    </row>
    <row r="3313" spans="1:4" x14ac:dyDescent="0.2">
      <c r="A3313" t="s">
        <v>12674</v>
      </c>
      <c r="B3313" t="s">
        <v>12675</v>
      </c>
      <c r="C3313" t="e">
        <f>VLOOKUP(A3313,prot_stoic!O3312:R4712,2,FALSE)</f>
        <v>#N/A</v>
      </c>
      <c r="D3313">
        <f t="shared" si="51"/>
        <v>0</v>
      </c>
    </row>
    <row r="3314" spans="1:4" x14ac:dyDescent="0.2">
      <c r="A3314" t="s">
        <v>12677</v>
      </c>
      <c r="B3314" t="s">
        <v>12678</v>
      </c>
      <c r="C3314" t="e">
        <f>VLOOKUP(A3314,prot_stoic!O3313:R4713,2,FALSE)</f>
        <v>#N/A</v>
      </c>
      <c r="D3314">
        <f t="shared" si="51"/>
        <v>0</v>
      </c>
    </row>
    <row r="3315" spans="1:4" x14ac:dyDescent="0.2">
      <c r="A3315" t="s">
        <v>12681</v>
      </c>
      <c r="B3315" t="s">
        <v>12682</v>
      </c>
      <c r="C3315" t="e">
        <f>VLOOKUP(A3315,prot_stoic!O3314:R4714,2,FALSE)</f>
        <v>#N/A</v>
      </c>
      <c r="D3315">
        <f t="shared" si="51"/>
        <v>0</v>
      </c>
    </row>
    <row r="3316" spans="1:4" x14ac:dyDescent="0.2">
      <c r="A3316" t="s">
        <v>12683</v>
      </c>
      <c r="B3316" t="s">
        <v>12684</v>
      </c>
      <c r="C3316" t="e">
        <f>VLOOKUP(A3316,prot_stoic!O3315:R4715,2,FALSE)</f>
        <v>#N/A</v>
      </c>
      <c r="D3316">
        <f t="shared" si="51"/>
        <v>0</v>
      </c>
    </row>
    <row r="3317" spans="1:4" x14ac:dyDescent="0.2">
      <c r="A3317" t="s">
        <v>12685</v>
      </c>
      <c r="B3317" t="s">
        <v>12684</v>
      </c>
      <c r="C3317" t="e">
        <f>VLOOKUP(A3317,prot_stoic!O3316:R4716,2,FALSE)</f>
        <v>#N/A</v>
      </c>
      <c r="D3317">
        <f t="shared" si="51"/>
        <v>0</v>
      </c>
    </row>
    <row r="3318" spans="1:4" x14ac:dyDescent="0.2">
      <c r="A3318" t="s">
        <v>12687</v>
      </c>
      <c r="B3318" t="s">
        <v>12684</v>
      </c>
      <c r="C3318" t="e">
        <f>VLOOKUP(A3318,prot_stoic!O3317:R4717,2,FALSE)</f>
        <v>#N/A</v>
      </c>
      <c r="D3318">
        <f t="shared" si="51"/>
        <v>0</v>
      </c>
    </row>
    <row r="3319" spans="1:4" x14ac:dyDescent="0.2">
      <c r="A3319" t="s">
        <v>12688</v>
      </c>
      <c r="B3319" t="s">
        <v>12689</v>
      </c>
      <c r="C3319" t="e">
        <f>VLOOKUP(A3319,prot_stoic!O3318:R4718,2,FALSE)</f>
        <v>#N/A</v>
      </c>
      <c r="D3319">
        <f t="shared" si="51"/>
        <v>0</v>
      </c>
    </row>
    <row r="3320" spans="1:4" x14ac:dyDescent="0.2">
      <c r="A3320" t="s">
        <v>12690</v>
      </c>
      <c r="B3320" t="s">
        <v>12689</v>
      </c>
      <c r="C3320" t="e">
        <f>VLOOKUP(A3320,prot_stoic!O3319:R4719,2,FALSE)</f>
        <v>#N/A</v>
      </c>
      <c r="D3320">
        <f t="shared" si="51"/>
        <v>0</v>
      </c>
    </row>
    <row r="3321" spans="1:4" x14ac:dyDescent="0.2">
      <c r="A3321" t="s">
        <v>12691</v>
      </c>
      <c r="B3321" t="s">
        <v>12692</v>
      </c>
      <c r="C3321" t="e">
        <f>VLOOKUP(A3321,prot_stoic!O3320:R4720,2,FALSE)</f>
        <v>#N/A</v>
      </c>
      <c r="D3321">
        <f t="shared" si="51"/>
        <v>0</v>
      </c>
    </row>
    <row r="3322" spans="1:4" x14ac:dyDescent="0.2">
      <c r="A3322" t="s">
        <v>12694</v>
      </c>
      <c r="B3322" t="s">
        <v>12692</v>
      </c>
      <c r="C3322" t="e">
        <f>VLOOKUP(A3322,prot_stoic!O3321:R4721,2,FALSE)</f>
        <v>#N/A</v>
      </c>
      <c r="D3322">
        <f t="shared" si="51"/>
        <v>0</v>
      </c>
    </row>
    <row r="3323" spans="1:4" x14ac:dyDescent="0.2">
      <c r="A3323" t="s">
        <v>12696</v>
      </c>
      <c r="B3323" t="s">
        <v>12697</v>
      </c>
      <c r="C3323" t="e">
        <f>VLOOKUP(A3323,prot_stoic!O3322:R4722,2,FALSE)</f>
        <v>#N/A</v>
      </c>
      <c r="D3323">
        <f t="shared" si="51"/>
        <v>0</v>
      </c>
    </row>
    <row r="3324" spans="1:4" x14ac:dyDescent="0.2">
      <c r="A3324" t="s">
        <v>12699</v>
      </c>
      <c r="B3324" t="s">
        <v>12700</v>
      </c>
      <c r="C3324" t="e">
        <f>VLOOKUP(A3324,prot_stoic!O3323:R4723,2,FALSE)</f>
        <v>#N/A</v>
      </c>
      <c r="D3324">
        <f t="shared" si="51"/>
        <v>0</v>
      </c>
    </row>
    <row r="3325" spans="1:4" x14ac:dyDescent="0.2">
      <c r="A3325" t="s">
        <v>12702</v>
      </c>
      <c r="B3325" t="s">
        <v>12703</v>
      </c>
      <c r="C3325" t="e">
        <f>VLOOKUP(A3325,prot_stoic!O3324:R4724,2,FALSE)</f>
        <v>#N/A</v>
      </c>
      <c r="D3325">
        <f t="shared" si="51"/>
        <v>0</v>
      </c>
    </row>
    <row r="3326" spans="1:4" x14ac:dyDescent="0.2">
      <c r="A3326" t="s">
        <v>12705</v>
      </c>
      <c r="B3326" t="s">
        <v>12706</v>
      </c>
      <c r="C3326" t="e">
        <f>VLOOKUP(A3326,prot_stoic!O3325:R4725,2,FALSE)</f>
        <v>#N/A</v>
      </c>
      <c r="D3326">
        <f t="shared" si="51"/>
        <v>0</v>
      </c>
    </row>
    <row r="3327" spans="1:4" x14ac:dyDescent="0.2">
      <c r="A3327" t="s">
        <v>12708</v>
      </c>
      <c r="B3327" t="s">
        <v>12709</v>
      </c>
      <c r="C3327" t="e">
        <f>VLOOKUP(A3327,prot_stoic!O3326:R4726,2,FALSE)</f>
        <v>#N/A</v>
      </c>
      <c r="D3327">
        <f t="shared" si="51"/>
        <v>0</v>
      </c>
    </row>
    <row r="3328" spans="1:4" x14ac:dyDescent="0.2">
      <c r="A3328" t="s">
        <v>12711</v>
      </c>
      <c r="B3328" t="s">
        <v>12712</v>
      </c>
      <c r="C3328" t="e">
        <f>VLOOKUP(A3328,prot_stoic!O3327:R4727,2,FALSE)</f>
        <v>#N/A</v>
      </c>
      <c r="D3328">
        <f t="shared" si="51"/>
        <v>0</v>
      </c>
    </row>
    <row r="3329" spans="1:4" x14ac:dyDescent="0.2">
      <c r="A3329" t="s">
        <v>12714</v>
      </c>
      <c r="B3329" t="s">
        <v>12715</v>
      </c>
      <c r="C3329" t="e">
        <f>VLOOKUP(A3329,prot_stoic!O3328:R4728,2,FALSE)</f>
        <v>#N/A</v>
      </c>
      <c r="D3329">
        <f t="shared" si="51"/>
        <v>0</v>
      </c>
    </row>
    <row r="3330" spans="1:4" x14ac:dyDescent="0.2">
      <c r="A3330" t="s">
        <v>12717</v>
      </c>
      <c r="B3330" t="s">
        <v>12718</v>
      </c>
      <c r="C3330" t="e">
        <f>VLOOKUP(A3330,prot_stoic!O3329:R4729,2,FALSE)</f>
        <v>#N/A</v>
      </c>
      <c r="D3330">
        <f t="shared" si="51"/>
        <v>0</v>
      </c>
    </row>
    <row r="3331" spans="1:4" x14ac:dyDescent="0.2">
      <c r="A3331" t="s">
        <v>12720</v>
      </c>
      <c r="B3331" t="s">
        <v>12721</v>
      </c>
      <c r="C3331" t="e">
        <f>VLOOKUP(A3331,prot_stoic!O3330:R4730,2,FALSE)</f>
        <v>#N/A</v>
      </c>
      <c r="D3331">
        <f t="shared" si="51"/>
        <v>0</v>
      </c>
    </row>
    <row r="3332" spans="1:4" x14ac:dyDescent="0.2">
      <c r="A3332" t="s">
        <v>12723</v>
      </c>
      <c r="B3332" t="s">
        <v>12724</v>
      </c>
      <c r="C3332" t="e">
        <f>VLOOKUP(A3332,prot_stoic!O3331:R4731,2,FALSE)</f>
        <v>#N/A</v>
      </c>
      <c r="D3332">
        <f t="shared" ref="D3332:D3395" si="52">IF(ISNA(C3332),0,1)</f>
        <v>0</v>
      </c>
    </row>
    <row r="3333" spans="1:4" x14ac:dyDescent="0.2">
      <c r="A3333" t="s">
        <v>12725</v>
      </c>
      <c r="B3333" t="s">
        <v>12726</v>
      </c>
      <c r="C3333" t="e">
        <f>VLOOKUP(A3333,prot_stoic!O3332:R4732,2,FALSE)</f>
        <v>#N/A</v>
      </c>
      <c r="D3333">
        <f t="shared" si="52"/>
        <v>0</v>
      </c>
    </row>
    <row r="3334" spans="1:4" x14ac:dyDescent="0.2">
      <c r="A3334" t="s">
        <v>12728</v>
      </c>
      <c r="B3334" t="s">
        <v>12729</v>
      </c>
      <c r="C3334" t="e">
        <f>VLOOKUP(A3334,prot_stoic!O3333:R4733,2,FALSE)</f>
        <v>#N/A</v>
      </c>
      <c r="D3334">
        <f t="shared" si="52"/>
        <v>0</v>
      </c>
    </row>
    <row r="3335" spans="1:4" x14ac:dyDescent="0.2">
      <c r="A3335" t="s">
        <v>12732</v>
      </c>
      <c r="B3335" t="s">
        <v>12733</v>
      </c>
      <c r="C3335" t="e">
        <f>VLOOKUP(A3335,prot_stoic!O3334:R4734,2,FALSE)</f>
        <v>#N/A</v>
      </c>
      <c r="D3335">
        <f t="shared" si="52"/>
        <v>0</v>
      </c>
    </row>
    <row r="3336" spans="1:4" x14ac:dyDescent="0.2">
      <c r="A3336" t="s">
        <v>12735</v>
      </c>
      <c r="B3336" t="s">
        <v>12736</v>
      </c>
      <c r="C3336" t="e">
        <f>VLOOKUP(A3336,prot_stoic!O3335:R4735,2,FALSE)</f>
        <v>#N/A</v>
      </c>
      <c r="D3336">
        <f t="shared" si="52"/>
        <v>0</v>
      </c>
    </row>
    <row r="3337" spans="1:4" x14ac:dyDescent="0.2">
      <c r="A3337" t="s">
        <v>12738</v>
      </c>
      <c r="B3337" t="s">
        <v>12739</v>
      </c>
      <c r="C3337" t="e">
        <f>VLOOKUP(A3337,prot_stoic!O3336:R4736,2,FALSE)</f>
        <v>#N/A</v>
      </c>
      <c r="D3337">
        <f t="shared" si="52"/>
        <v>0</v>
      </c>
    </row>
    <row r="3338" spans="1:4" x14ac:dyDescent="0.2">
      <c r="A3338" t="s">
        <v>12741</v>
      </c>
      <c r="B3338" t="s">
        <v>12742</v>
      </c>
      <c r="C3338" t="e">
        <f>VLOOKUP(A3338,prot_stoic!O3337:R4737,2,FALSE)</f>
        <v>#N/A</v>
      </c>
      <c r="D3338">
        <f t="shared" si="52"/>
        <v>0</v>
      </c>
    </row>
    <row r="3339" spans="1:4" x14ac:dyDescent="0.2">
      <c r="A3339" t="s">
        <v>12744</v>
      </c>
      <c r="B3339" t="s">
        <v>5109</v>
      </c>
      <c r="C3339" t="e">
        <f>VLOOKUP(A3339,prot_stoic!O3338:R4738,2,FALSE)</f>
        <v>#N/A</v>
      </c>
      <c r="D3339">
        <f t="shared" si="52"/>
        <v>0</v>
      </c>
    </row>
    <row r="3340" spans="1:4" x14ac:dyDescent="0.2">
      <c r="A3340" t="s">
        <v>12745</v>
      </c>
      <c r="B3340" t="s">
        <v>5109</v>
      </c>
      <c r="C3340" t="e">
        <f>VLOOKUP(A3340,prot_stoic!O3339:R4739,2,FALSE)</f>
        <v>#N/A</v>
      </c>
      <c r="D3340">
        <f t="shared" si="52"/>
        <v>0</v>
      </c>
    </row>
    <row r="3341" spans="1:4" x14ac:dyDescent="0.2">
      <c r="A3341" t="s">
        <v>12746</v>
      </c>
      <c r="B3341" t="s">
        <v>12747</v>
      </c>
      <c r="C3341" t="e">
        <f>VLOOKUP(A3341,prot_stoic!O3340:R4740,2,FALSE)</f>
        <v>#N/A</v>
      </c>
      <c r="D3341">
        <f t="shared" si="52"/>
        <v>0</v>
      </c>
    </row>
    <row r="3342" spans="1:4" x14ac:dyDescent="0.2">
      <c r="A3342" t="s">
        <v>12749</v>
      </c>
      <c r="B3342" t="s">
        <v>12750</v>
      </c>
      <c r="C3342" t="e">
        <f>VLOOKUP(A3342,prot_stoic!O3341:R4741,2,FALSE)</f>
        <v>#N/A</v>
      </c>
      <c r="D3342">
        <f t="shared" si="52"/>
        <v>0</v>
      </c>
    </row>
    <row r="3343" spans="1:4" x14ac:dyDescent="0.2">
      <c r="A3343" t="s">
        <v>12752</v>
      </c>
      <c r="B3343" t="s">
        <v>12750</v>
      </c>
      <c r="C3343" t="e">
        <f>VLOOKUP(A3343,prot_stoic!O3342:R4742,2,FALSE)</f>
        <v>#N/A</v>
      </c>
      <c r="D3343">
        <f t="shared" si="52"/>
        <v>0</v>
      </c>
    </row>
    <row r="3344" spans="1:4" x14ac:dyDescent="0.2">
      <c r="A3344" t="s">
        <v>12753</v>
      </c>
      <c r="B3344" t="s">
        <v>12754</v>
      </c>
      <c r="C3344" t="e">
        <f>VLOOKUP(A3344,prot_stoic!O3343:R4743,2,FALSE)</f>
        <v>#N/A</v>
      </c>
      <c r="D3344">
        <f t="shared" si="52"/>
        <v>0</v>
      </c>
    </row>
    <row r="3345" spans="1:4" x14ac:dyDescent="0.2">
      <c r="A3345" t="s">
        <v>12756</v>
      </c>
      <c r="B3345" t="s">
        <v>12757</v>
      </c>
      <c r="C3345" t="e">
        <f>VLOOKUP(A3345,prot_stoic!O3344:R4744,2,FALSE)</f>
        <v>#N/A</v>
      </c>
      <c r="D3345">
        <f t="shared" si="52"/>
        <v>0</v>
      </c>
    </row>
    <row r="3346" spans="1:4" x14ac:dyDescent="0.2">
      <c r="A3346" t="s">
        <v>12759</v>
      </c>
      <c r="B3346" t="s">
        <v>12760</v>
      </c>
      <c r="C3346" t="e">
        <f>VLOOKUP(A3346,prot_stoic!O3345:R4745,2,FALSE)</f>
        <v>#N/A</v>
      </c>
      <c r="D3346">
        <f t="shared" si="52"/>
        <v>0</v>
      </c>
    </row>
    <row r="3347" spans="1:4" x14ac:dyDescent="0.2">
      <c r="A3347" t="s">
        <v>12761</v>
      </c>
      <c r="B3347" t="s">
        <v>12760</v>
      </c>
      <c r="C3347" t="e">
        <f>VLOOKUP(A3347,prot_stoic!O3346:R4746,2,FALSE)</f>
        <v>#N/A</v>
      </c>
      <c r="D3347">
        <f t="shared" si="52"/>
        <v>0</v>
      </c>
    </row>
    <row r="3348" spans="1:4" x14ac:dyDescent="0.2">
      <c r="A3348" t="s">
        <v>12763</v>
      </c>
      <c r="B3348" t="s">
        <v>12764</v>
      </c>
      <c r="C3348" t="e">
        <f>VLOOKUP(A3348,prot_stoic!O3347:R4747,2,FALSE)</f>
        <v>#N/A</v>
      </c>
      <c r="D3348">
        <f t="shared" si="52"/>
        <v>0</v>
      </c>
    </row>
    <row r="3349" spans="1:4" x14ac:dyDescent="0.2">
      <c r="A3349" t="s">
        <v>12765</v>
      </c>
      <c r="B3349" t="s">
        <v>12766</v>
      </c>
      <c r="C3349" t="e">
        <f>VLOOKUP(A3349,prot_stoic!O3348:R4748,2,FALSE)</f>
        <v>#N/A</v>
      </c>
      <c r="D3349">
        <f t="shared" si="52"/>
        <v>0</v>
      </c>
    </row>
    <row r="3350" spans="1:4" x14ac:dyDescent="0.2">
      <c r="A3350" t="s">
        <v>12767</v>
      </c>
      <c r="B3350" t="s">
        <v>12768</v>
      </c>
      <c r="C3350" t="e">
        <f>VLOOKUP(A3350,prot_stoic!O3349:R4749,2,FALSE)</f>
        <v>#N/A</v>
      </c>
      <c r="D3350">
        <f t="shared" si="52"/>
        <v>0</v>
      </c>
    </row>
    <row r="3351" spans="1:4" x14ac:dyDescent="0.2">
      <c r="A3351" t="s">
        <v>12770</v>
      </c>
      <c r="B3351" t="s">
        <v>12771</v>
      </c>
      <c r="C3351" t="e">
        <f>VLOOKUP(A3351,prot_stoic!O3350:R4750,2,FALSE)</f>
        <v>#N/A</v>
      </c>
      <c r="D3351">
        <f t="shared" si="52"/>
        <v>0</v>
      </c>
    </row>
    <row r="3352" spans="1:4" x14ac:dyDescent="0.2">
      <c r="A3352" t="s">
        <v>12773</v>
      </c>
      <c r="B3352" t="s">
        <v>12774</v>
      </c>
      <c r="C3352" t="e">
        <f>VLOOKUP(A3352,prot_stoic!O3351:R4751,2,FALSE)</f>
        <v>#N/A</v>
      </c>
      <c r="D3352">
        <f t="shared" si="52"/>
        <v>0</v>
      </c>
    </row>
    <row r="3353" spans="1:4" x14ac:dyDescent="0.2">
      <c r="A3353" t="s">
        <v>12776</v>
      </c>
      <c r="B3353" t="s">
        <v>12777</v>
      </c>
      <c r="C3353" t="e">
        <f>VLOOKUP(A3353,prot_stoic!O3352:R4752,2,FALSE)</f>
        <v>#N/A</v>
      </c>
      <c r="D3353">
        <f t="shared" si="52"/>
        <v>0</v>
      </c>
    </row>
    <row r="3354" spans="1:4" x14ac:dyDescent="0.2">
      <c r="A3354" t="s">
        <v>12779</v>
      </c>
      <c r="B3354" t="s">
        <v>12780</v>
      </c>
      <c r="C3354" t="e">
        <f>VLOOKUP(A3354,prot_stoic!O3353:R4753,2,FALSE)</f>
        <v>#N/A</v>
      </c>
      <c r="D3354">
        <f t="shared" si="52"/>
        <v>0</v>
      </c>
    </row>
    <row r="3355" spans="1:4" x14ac:dyDescent="0.2">
      <c r="A3355" t="s">
        <v>12782</v>
      </c>
      <c r="B3355" t="s">
        <v>12783</v>
      </c>
      <c r="C3355" t="e">
        <f>VLOOKUP(A3355,prot_stoic!O3354:R4754,2,FALSE)</f>
        <v>#N/A</v>
      </c>
      <c r="D3355">
        <f t="shared" si="52"/>
        <v>0</v>
      </c>
    </row>
    <row r="3356" spans="1:4" x14ac:dyDescent="0.2">
      <c r="A3356" t="s">
        <v>12785</v>
      </c>
      <c r="B3356" t="s">
        <v>12786</v>
      </c>
      <c r="C3356" t="e">
        <f>VLOOKUP(A3356,prot_stoic!O3355:R4755,2,FALSE)</f>
        <v>#N/A</v>
      </c>
      <c r="D3356">
        <f t="shared" si="52"/>
        <v>0</v>
      </c>
    </row>
    <row r="3357" spans="1:4" x14ac:dyDescent="0.2">
      <c r="A3357" t="s">
        <v>12788</v>
      </c>
      <c r="B3357" t="s">
        <v>12786</v>
      </c>
      <c r="C3357" t="e">
        <f>VLOOKUP(A3357,prot_stoic!O3356:R4756,2,FALSE)</f>
        <v>#N/A</v>
      </c>
      <c r="D3357">
        <f t="shared" si="52"/>
        <v>0</v>
      </c>
    </row>
    <row r="3358" spans="1:4" x14ac:dyDescent="0.2">
      <c r="A3358" t="s">
        <v>12790</v>
      </c>
      <c r="B3358" t="s">
        <v>12786</v>
      </c>
      <c r="C3358" t="e">
        <f>VLOOKUP(A3358,prot_stoic!O3357:R4757,2,FALSE)</f>
        <v>#N/A</v>
      </c>
      <c r="D3358">
        <f t="shared" si="52"/>
        <v>0</v>
      </c>
    </row>
    <row r="3359" spans="1:4" x14ac:dyDescent="0.2">
      <c r="A3359" t="s">
        <v>12792</v>
      </c>
      <c r="B3359" t="s">
        <v>12793</v>
      </c>
      <c r="C3359" t="e">
        <f>VLOOKUP(A3359,prot_stoic!O3358:R4758,2,FALSE)</f>
        <v>#N/A</v>
      </c>
      <c r="D3359">
        <f t="shared" si="52"/>
        <v>0</v>
      </c>
    </row>
    <row r="3360" spans="1:4" x14ac:dyDescent="0.2">
      <c r="A3360" t="s">
        <v>12794</v>
      </c>
      <c r="B3360" t="s">
        <v>12795</v>
      </c>
      <c r="C3360" t="e">
        <f>VLOOKUP(A3360,prot_stoic!O3359:R4759,2,FALSE)</f>
        <v>#N/A</v>
      </c>
      <c r="D3360">
        <f t="shared" si="52"/>
        <v>0</v>
      </c>
    </row>
    <row r="3361" spans="1:4" x14ac:dyDescent="0.2">
      <c r="A3361" t="s">
        <v>12797</v>
      </c>
      <c r="B3361" t="s">
        <v>12798</v>
      </c>
      <c r="C3361" t="e">
        <f>VLOOKUP(A3361,prot_stoic!O3360:R4760,2,FALSE)</f>
        <v>#N/A</v>
      </c>
      <c r="D3361">
        <f t="shared" si="52"/>
        <v>0</v>
      </c>
    </row>
    <row r="3362" spans="1:4" x14ac:dyDescent="0.2">
      <c r="A3362" t="s">
        <v>12799</v>
      </c>
      <c r="B3362" t="s">
        <v>12800</v>
      </c>
      <c r="C3362" t="e">
        <f>VLOOKUP(A3362,prot_stoic!O3361:R4761,2,FALSE)</f>
        <v>#N/A</v>
      </c>
      <c r="D3362">
        <f t="shared" si="52"/>
        <v>0</v>
      </c>
    </row>
    <row r="3363" spans="1:4" x14ac:dyDescent="0.2">
      <c r="A3363" t="s">
        <v>12801</v>
      </c>
      <c r="B3363" t="s">
        <v>12802</v>
      </c>
      <c r="C3363" t="e">
        <f>VLOOKUP(A3363,prot_stoic!O3362:R4762,2,FALSE)</f>
        <v>#N/A</v>
      </c>
      <c r="D3363">
        <f t="shared" si="52"/>
        <v>0</v>
      </c>
    </row>
    <row r="3364" spans="1:4" x14ac:dyDescent="0.2">
      <c r="A3364" t="s">
        <v>12804</v>
      </c>
      <c r="B3364" t="s">
        <v>12802</v>
      </c>
      <c r="C3364" t="e">
        <f>VLOOKUP(A3364,prot_stoic!O3363:R4763,2,FALSE)</f>
        <v>#N/A</v>
      </c>
      <c r="D3364">
        <f t="shared" si="52"/>
        <v>0</v>
      </c>
    </row>
    <row r="3365" spans="1:4" x14ac:dyDescent="0.2">
      <c r="A3365" t="s">
        <v>12805</v>
      </c>
      <c r="B3365" t="s">
        <v>12806</v>
      </c>
      <c r="C3365" t="e">
        <f>VLOOKUP(A3365,prot_stoic!O3364:R4764,2,FALSE)</f>
        <v>#N/A</v>
      </c>
      <c r="D3365">
        <f t="shared" si="52"/>
        <v>0</v>
      </c>
    </row>
    <row r="3366" spans="1:4" x14ac:dyDescent="0.2">
      <c r="A3366" t="s">
        <v>12807</v>
      </c>
      <c r="B3366" t="s">
        <v>12808</v>
      </c>
      <c r="C3366" t="e">
        <f>VLOOKUP(A3366,prot_stoic!O3365:R4765,2,FALSE)</f>
        <v>#N/A</v>
      </c>
      <c r="D3366">
        <f t="shared" si="52"/>
        <v>0</v>
      </c>
    </row>
    <row r="3367" spans="1:4" x14ac:dyDescent="0.2">
      <c r="A3367" t="s">
        <v>12811</v>
      </c>
      <c r="B3367" t="s">
        <v>12812</v>
      </c>
      <c r="C3367" t="e">
        <f>VLOOKUP(A3367,prot_stoic!O3366:R4766,2,FALSE)</f>
        <v>#N/A</v>
      </c>
      <c r="D3367">
        <f t="shared" si="52"/>
        <v>0</v>
      </c>
    </row>
    <row r="3368" spans="1:4" x14ac:dyDescent="0.2">
      <c r="A3368" t="s">
        <v>12813</v>
      </c>
      <c r="B3368" t="s">
        <v>12812</v>
      </c>
      <c r="C3368" t="e">
        <f>VLOOKUP(A3368,prot_stoic!O3367:R4767,2,FALSE)</f>
        <v>#N/A</v>
      </c>
      <c r="D3368">
        <f t="shared" si="52"/>
        <v>0</v>
      </c>
    </row>
    <row r="3369" spans="1:4" x14ac:dyDescent="0.2">
      <c r="A3369" t="s">
        <v>12815</v>
      </c>
      <c r="B3369" t="s">
        <v>11740</v>
      </c>
      <c r="C3369" t="e">
        <f>VLOOKUP(A3369,prot_stoic!O3368:R4768,2,FALSE)</f>
        <v>#N/A</v>
      </c>
      <c r="D3369">
        <f t="shared" si="52"/>
        <v>0</v>
      </c>
    </row>
    <row r="3370" spans="1:4" x14ac:dyDescent="0.2">
      <c r="A3370" t="s">
        <v>12817</v>
      </c>
      <c r="B3370" t="s">
        <v>11740</v>
      </c>
      <c r="C3370" t="e">
        <f>VLOOKUP(A3370,prot_stoic!O3369:R4769,2,FALSE)</f>
        <v>#N/A</v>
      </c>
      <c r="D3370">
        <f t="shared" si="52"/>
        <v>0</v>
      </c>
    </row>
    <row r="3371" spans="1:4" x14ac:dyDescent="0.2">
      <c r="A3371" t="s">
        <v>12819</v>
      </c>
      <c r="B3371" t="s">
        <v>11740</v>
      </c>
      <c r="C3371" t="e">
        <f>VLOOKUP(A3371,prot_stoic!O3370:R4770,2,FALSE)</f>
        <v>#N/A</v>
      </c>
      <c r="D3371">
        <f t="shared" si="52"/>
        <v>0</v>
      </c>
    </row>
    <row r="3372" spans="1:4" x14ac:dyDescent="0.2">
      <c r="A3372" t="s">
        <v>12821</v>
      </c>
      <c r="B3372" t="s">
        <v>12822</v>
      </c>
      <c r="C3372" t="e">
        <f>VLOOKUP(A3372,prot_stoic!O3371:R4771,2,FALSE)</f>
        <v>#N/A</v>
      </c>
      <c r="D3372">
        <f t="shared" si="52"/>
        <v>0</v>
      </c>
    </row>
    <row r="3373" spans="1:4" x14ac:dyDescent="0.2">
      <c r="A3373" t="s">
        <v>12823</v>
      </c>
      <c r="B3373" t="s">
        <v>12824</v>
      </c>
      <c r="C3373" t="e">
        <f>VLOOKUP(A3373,prot_stoic!O3372:R4772,2,FALSE)</f>
        <v>#N/A</v>
      </c>
      <c r="D3373">
        <f t="shared" si="52"/>
        <v>0</v>
      </c>
    </row>
    <row r="3374" spans="1:4" x14ac:dyDescent="0.2">
      <c r="A3374" t="s">
        <v>12826</v>
      </c>
      <c r="B3374" t="s">
        <v>12827</v>
      </c>
      <c r="C3374" t="e">
        <f>VLOOKUP(A3374,prot_stoic!O3373:R4773,2,FALSE)</f>
        <v>#N/A</v>
      </c>
      <c r="D3374">
        <f t="shared" si="52"/>
        <v>0</v>
      </c>
    </row>
    <row r="3375" spans="1:4" x14ac:dyDescent="0.2">
      <c r="A3375" t="s">
        <v>12829</v>
      </c>
      <c r="B3375" t="s">
        <v>12830</v>
      </c>
      <c r="C3375" t="e">
        <f>VLOOKUP(A3375,prot_stoic!O3374:R4774,2,FALSE)</f>
        <v>#N/A</v>
      </c>
      <c r="D3375">
        <f t="shared" si="52"/>
        <v>0</v>
      </c>
    </row>
    <row r="3376" spans="1:4" x14ac:dyDescent="0.2">
      <c r="A3376" t="s">
        <v>12832</v>
      </c>
      <c r="B3376" t="s">
        <v>12830</v>
      </c>
      <c r="C3376" t="e">
        <f>VLOOKUP(A3376,prot_stoic!O3375:R4775,2,FALSE)</f>
        <v>#N/A</v>
      </c>
      <c r="D3376">
        <f t="shared" si="52"/>
        <v>0</v>
      </c>
    </row>
    <row r="3377" spans="1:4" x14ac:dyDescent="0.2">
      <c r="A3377" t="s">
        <v>12833</v>
      </c>
      <c r="B3377" t="s">
        <v>12830</v>
      </c>
      <c r="C3377" t="e">
        <f>VLOOKUP(A3377,prot_stoic!O3376:R4776,2,FALSE)</f>
        <v>#N/A</v>
      </c>
      <c r="D3377">
        <f t="shared" si="52"/>
        <v>0</v>
      </c>
    </row>
    <row r="3378" spans="1:4" x14ac:dyDescent="0.2">
      <c r="A3378" t="s">
        <v>12834</v>
      </c>
      <c r="B3378" t="s">
        <v>12830</v>
      </c>
      <c r="C3378" t="e">
        <f>VLOOKUP(A3378,prot_stoic!O3377:R4777,2,FALSE)</f>
        <v>#N/A</v>
      </c>
      <c r="D3378">
        <f t="shared" si="52"/>
        <v>0</v>
      </c>
    </row>
    <row r="3379" spans="1:4" x14ac:dyDescent="0.2">
      <c r="A3379" t="s">
        <v>12835</v>
      </c>
      <c r="B3379" t="s">
        <v>12830</v>
      </c>
      <c r="C3379" t="e">
        <f>VLOOKUP(A3379,prot_stoic!O3378:R4778,2,FALSE)</f>
        <v>#N/A</v>
      </c>
      <c r="D3379">
        <f t="shared" si="52"/>
        <v>0</v>
      </c>
    </row>
    <row r="3380" spans="1:4" x14ac:dyDescent="0.2">
      <c r="A3380" t="s">
        <v>12836</v>
      </c>
      <c r="B3380" t="s">
        <v>12830</v>
      </c>
      <c r="C3380" t="e">
        <f>VLOOKUP(A3380,prot_stoic!O3379:R4779,2,FALSE)</f>
        <v>#N/A</v>
      </c>
      <c r="D3380">
        <f t="shared" si="52"/>
        <v>0</v>
      </c>
    </row>
    <row r="3381" spans="1:4" x14ac:dyDescent="0.2">
      <c r="A3381" t="s">
        <v>12837</v>
      </c>
      <c r="B3381" t="s">
        <v>12830</v>
      </c>
      <c r="C3381" t="e">
        <f>VLOOKUP(A3381,prot_stoic!O3380:R4780,2,FALSE)</f>
        <v>#N/A</v>
      </c>
      <c r="D3381">
        <f t="shared" si="52"/>
        <v>0</v>
      </c>
    </row>
    <row r="3382" spans="1:4" x14ac:dyDescent="0.2">
      <c r="A3382" t="s">
        <v>12839</v>
      </c>
      <c r="B3382" t="s">
        <v>12840</v>
      </c>
      <c r="C3382" t="e">
        <f>VLOOKUP(A3382,prot_stoic!O3381:R4781,2,FALSE)</f>
        <v>#N/A</v>
      </c>
      <c r="D3382">
        <f t="shared" si="52"/>
        <v>0</v>
      </c>
    </row>
    <row r="3383" spans="1:4" x14ac:dyDescent="0.2">
      <c r="A3383" t="s">
        <v>12841</v>
      </c>
      <c r="B3383" t="s">
        <v>12840</v>
      </c>
      <c r="C3383" t="e">
        <f>VLOOKUP(A3383,prot_stoic!O3382:R4782,2,FALSE)</f>
        <v>#N/A</v>
      </c>
      <c r="D3383">
        <f t="shared" si="52"/>
        <v>0</v>
      </c>
    </row>
    <row r="3384" spans="1:4" x14ac:dyDescent="0.2">
      <c r="A3384" t="s">
        <v>12842</v>
      </c>
      <c r="B3384" t="s">
        <v>12840</v>
      </c>
      <c r="C3384" t="e">
        <f>VLOOKUP(A3384,prot_stoic!O3383:R4783,2,FALSE)</f>
        <v>#N/A</v>
      </c>
      <c r="D3384">
        <f t="shared" si="52"/>
        <v>0</v>
      </c>
    </row>
    <row r="3385" spans="1:4" x14ac:dyDescent="0.2">
      <c r="A3385" t="s">
        <v>12844</v>
      </c>
      <c r="B3385" t="s">
        <v>12845</v>
      </c>
      <c r="C3385" t="e">
        <f>VLOOKUP(A3385,prot_stoic!O3384:R4784,2,FALSE)</f>
        <v>#N/A</v>
      </c>
      <c r="D3385">
        <f t="shared" si="52"/>
        <v>0</v>
      </c>
    </row>
    <row r="3386" spans="1:4" x14ac:dyDescent="0.2">
      <c r="A3386" t="s">
        <v>12847</v>
      </c>
      <c r="B3386" t="s">
        <v>12848</v>
      </c>
      <c r="C3386" t="e">
        <f>VLOOKUP(A3386,prot_stoic!O3385:R4785,2,FALSE)</f>
        <v>#N/A</v>
      </c>
      <c r="D3386">
        <f t="shared" si="52"/>
        <v>0</v>
      </c>
    </row>
    <row r="3387" spans="1:4" x14ac:dyDescent="0.2">
      <c r="A3387" t="s">
        <v>12849</v>
      </c>
      <c r="B3387" t="s">
        <v>12850</v>
      </c>
      <c r="C3387" t="e">
        <f>VLOOKUP(A3387,prot_stoic!O3386:R4786,2,FALSE)</f>
        <v>#N/A</v>
      </c>
      <c r="D3387">
        <f t="shared" si="52"/>
        <v>0</v>
      </c>
    </row>
    <row r="3388" spans="1:4" x14ac:dyDescent="0.2">
      <c r="A3388" t="s">
        <v>12852</v>
      </c>
      <c r="B3388" t="s">
        <v>12853</v>
      </c>
      <c r="C3388" t="e">
        <f>VLOOKUP(A3388,prot_stoic!O3387:R4787,2,FALSE)</f>
        <v>#N/A</v>
      </c>
      <c r="D3388">
        <f t="shared" si="52"/>
        <v>0</v>
      </c>
    </row>
    <row r="3389" spans="1:4" x14ac:dyDescent="0.2">
      <c r="A3389" t="s">
        <v>12855</v>
      </c>
      <c r="B3389" t="s">
        <v>12856</v>
      </c>
      <c r="C3389" t="e">
        <f>VLOOKUP(A3389,prot_stoic!O3388:R4788,2,FALSE)</f>
        <v>#N/A</v>
      </c>
      <c r="D3389">
        <f t="shared" si="52"/>
        <v>0</v>
      </c>
    </row>
    <row r="3390" spans="1:4" x14ac:dyDescent="0.2">
      <c r="A3390" t="s">
        <v>12858</v>
      </c>
      <c r="B3390" t="s">
        <v>12859</v>
      </c>
      <c r="C3390" t="e">
        <f>VLOOKUP(A3390,prot_stoic!O3389:R4789,2,FALSE)</f>
        <v>#N/A</v>
      </c>
      <c r="D3390">
        <f t="shared" si="52"/>
        <v>0</v>
      </c>
    </row>
    <row r="3391" spans="1:4" x14ac:dyDescent="0.2">
      <c r="A3391" t="s">
        <v>12861</v>
      </c>
      <c r="B3391" t="s">
        <v>5036</v>
      </c>
      <c r="C3391" t="e">
        <f>VLOOKUP(A3391,prot_stoic!O3390:R4790,2,FALSE)</f>
        <v>#N/A</v>
      </c>
      <c r="D3391">
        <f t="shared" si="52"/>
        <v>0</v>
      </c>
    </row>
    <row r="3392" spans="1:4" x14ac:dyDescent="0.2">
      <c r="A3392" t="s">
        <v>12862</v>
      </c>
      <c r="B3392" t="s">
        <v>12863</v>
      </c>
      <c r="C3392" t="e">
        <f>VLOOKUP(A3392,prot_stoic!O3391:R4791,2,FALSE)</f>
        <v>#N/A</v>
      </c>
      <c r="D3392">
        <f t="shared" si="52"/>
        <v>0</v>
      </c>
    </row>
    <row r="3393" spans="1:4" x14ac:dyDescent="0.2">
      <c r="A3393" t="s">
        <v>12864</v>
      </c>
      <c r="B3393" t="s">
        <v>12865</v>
      </c>
      <c r="C3393" t="e">
        <f>VLOOKUP(A3393,prot_stoic!O3392:R4792,2,FALSE)</f>
        <v>#N/A</v>
      </c>
      <c r="D3393">
        <f t="shared" si="52"/>
        <v>0</v>
      </c>
    </row>
    <row r="3394" spans="1:4" x14ac:dyDescent="0.2">
      <c r="A3394" t="s">
        <v>12867</v>
      </c>
      <c r="B3394" t="s">
        <v>12868</v>
      </c>
      <c r="C3394" t="e">
        <f>VLOOKUP(A3394,prot_stoic!O3393:R4793,2,FALSE)</f>
        <v>#N/A</v>
      </c>
      <c r="D3394">
        <f t="shared" si="52"/>
        <v>0</v>
      </c>
    </row>
    <row r="3395" spans="1:4" x14ac:dyDescent="0.2">
      <c r="A3395" t="s">
        <v>12871</v>
      </c>
      <c r="B3395" t="s">
        <v>12872</v>
      </c>
      <c r="C3395" t="e">
        <f>VLOOKUP(A3395,prot_stoic!O3394:R4794,2,FALSE)</f>
        <v>#N/A</v>
      </c>
      <c r="D3395">
        <f t="shared" si="52"/>
        <v>0</v>
      </c>
    </row>
    <row r="3396" spans="1:4" x14ac:dyDescent="0.2">
      <c r="A3396" t="s">
        <v>12873</v>
      </c>
      <c r="B3396" t="s">
        <v>12874</v>
      </c>
      <c r="C3396" t="e">
        <f>VLOOKUP(A3396,prot_stoic!O3395:R4795,2,FALSE)</f>
        <v>#N/A</v>
      </c>
      <c r="D3396">
        <f t="shared" ref="D3396:D3459" si="53">IF(ISNA(C3396),0,1)</f>
        <v>0</v>
      </c>
    </row>
    <row r="3397" spans="1:4" x14ac:dyDescent="0.2">
      <c r="A3397" t="s">
        <v>12875</v>
      </c>
      <c r="B3397" t="s">
        <v>12876</v>
      </c>
      <c r="C3397" t="e">
        <f>VLOOKUP(A3397,prot_stoic!O3396:R4796,2,FALSE)</f>
        <v>#N/A</v>
      </c>
      <c r="D3397">
        <f t="shared" si="53"/>
        <v>0</v>
      </c>
    </row>
    <row r="3398" spans="1:4" x14ac:dyDescent="0.2">
      <c r="A3398" t="s">
        <v>12878</v>
      </c>
      <c r="B3398" t="s">
        <v>12879</v>
      </c>
      <c r="C3398" t="e">
        <f>VLOOKUP(A3398,prot_stoic!O3397:R4797,2,FALSE)</f>
        <v>#N/A</v>
      </c>
      <c r="D3398">
        <f t="shared" si="53"/>
        <v>0</v>
      </c>
    </row>
    <row r="3399" spans="1:4" x14ac:dyDescent="0.2">
      <c r="A3399" t="s">
        <v>12880</v>
      </c>
      <c r="B3399" t="s">
        <v>12879</v>
      </c>
      <c r="C3399" t="e">
        <f>VLOOKUP(A3399,prot_stoic!O3398:R4798,2,FALSE)</f>
        <v>#N/A</v>
      </c>
      <c r="D3399">
        <f t="shared" si="53"/>
        <v>0</v>
      </c>
    </row>
    <row r="3400" spans="1:4" x14ac:dyDescent="0.2">
      <c r="A3400" t="s">
        <v>12882</v>
      </c>
      <c r="B3400" t="s">
        <v>12883</v>
      </c>
      <c r="C3400" t="e">
        <f>VLOOKUP(A3400,prot_stoic!O3399:R4799,2,FALSE)</f>
        <v>#N/A</v>
      </c>
      <c r="D3400">
        <f t="shared" si="53"/>
        <v>0</v>
      </c>
    </row>
    <row r="3401" spans="1:4" x14ac:dyDescent="0.2">
      <c r="A3401" t="s">
        <v>12885</v>
      </c>
      <c r="B3401" t="s">
        <v>12886</v>
      </c>
      <c r="C3401" t="e">
        <f>VLOOKUP(A3401,prot_stoic!O3400:R4800,2,FALSE)</f>
        <v>#N/A</v>
      </c>
      <c r="D3401">
        <f t="shared" si="53"/>
        <v>0</v>
      </c>
    </row>
    <row r="3402" spans="1:4" x14ac:dyDescent="0.2">
      <c r="A3402" t="s">
        <v>12888</v>
      </c>
      <c r="B3402" t="s">
        <v>12889</v>
      </c>
      <c r="C3402" t="e">
        <f>VLOOKUP(A3402,prot_stoic!O3401:R4801,2,FALSE)</f>
        <v>#N/A</v>
      </c>
      <c r="D3402">
        <f t="shared" si="53"/>
        <v>0</v>
      </c>
    </row>
    <row r="3403" spans="1:4" x14ac:dyDescent="0.2">
      <c r="A3403" t="s">
        <v>12892</v>
      </c>
      <c r="B3403" t="s">
        <v>12893</v>
      </c>
      <c r="C3403" t="e">
        <f>VLOOKUP(A3403,prot_stoic!O3402:R4802,2,FALSE)</f>
        <v>#N/A</v>
      </c>
      <c r="D3403">
        <f t="shared" si="53"/>
        <v>0</v>
      </c>
    </row>
    <row r="3404" spans="1:4" x14ac:dyDescent="0.2">
      <c r="A3404" t="s">
        <v>12894</v>
      </c>
      <c r="B3404" t="s">
        <v>12895</v>
      </c>
      <c r="C3404" t="e">
        <f>VLOOKUP(A3404,prot_stoic!O3403:R4803,2,FALSE)</f>
        <v>#N/A</v>
      </c>
      <c r="D3404">
        <f t="shared" si="53"/>
        <v>0</v>
      </c>
    </row>
    <row r="3405" spans="1:4" x14ac:dyDescent="0.2">
      <c r="A3405" t="s">
        <v>12897</v>
      </c>
      <c r="B3405" t="s">
        <v>12898</v>
      </c>
      <c r="C3405" t="e">
        <f>VLOOKUP(A3405,prot_stoic!O3404:R4804,2,FALSE)</f>
        <v>#N/A</v>
      </c>
      <c r="D3405">
        <f t="shared" si="53"/>
        <v>0</v>
      </c>
    </row>
    <row r="3406" spans="1:4" x14ac:dyDescent="0.2">
      <c r="A3406" t="s">
        <v>12899</v>
      </c>
      <c r="B3406" t="s">
        <v>12900</v>
      </c>
      <c r="C3406" t="e">
        <f>VLOOKUP(A3406,prot_stoic!O3405:R4805,2,FALSE)</f>
        <v>#N/A</v>
      </c>
      <c r="D3406">
        <f t="shared" si="53"/>
        <v>0</v>
      </c>
    </row>
    <row r="3407" spans="1:4" x14ac:dyDescent="0.2">
      <c r="A3407" t="s">
        <v>12902</v>
      </c>
      <c r="B3407" t="s">
        <v>12900</v>
      </c>
      <c r="C3407" t="e">
        <f>VLOOKUP(A3407,prot_stoic!O3406:R4806,2,FALSE)</f>
        <v>#N/A</v>
      </c>
      <c r="D3407">
        <f t="shared" si="53"/>
        <v>0</v>
      </c>
    </row>
    <row r="3408" spans="1:4" x14ac:dyDescent="0.2">
      <c r="A3408" t="s">
        <v>12904</v>
      </c>
      <c r="B3408" t="s">
        <v>12900</v>
      </c>
      <c r="C3408" t="e">
        <f>VLOOKUP(A3408,prot_stoic!O3407:R4807,2,FALSE)</f>
        <v>#N/A</v>
      </c>
      <c r="D3408">
        <f t="shared" si="53"/>
        <v>0</v>
      </c>
    </row>
    <row r="3409" spans="1:4" x14ac:dyDescent="0.2">
      <c r="A3409" t="s">
        <v>12906</v>
      </c>
      <c r="B3409" t="s">
        <v>12900</v>
      </c>
      <c r="C3409" t="e">
        <f>VLOOKUP(A3409,prot_stoic!O3408:R4808,2,FALSE)</f>
        <v>#N/A</v>
      </c>
      <c r="D3409">
        <f t="shared" si="53"/>
        <v>0</v>
      </c>
    </row>
    <row r="3410" spans="1:4" x14ac:dyDescent="0.2">
      <c r="A3410" t="s">
        <v>12908</v>
      </c>
      <c r="B3410" t="s">
        <v>12909</v>
      </c>
      <c r="C3410" t="e">
        <f>VLOOKUP(A3410,prot_stoic!O3409:R4809,2,FALSE)</f>
        <v>#N/A</v>
      </c>
      <c r="D3410">
        <f t="shared" si="53"/>
        <v>0</v>
      </c>
    </row>
    <row r="3411" spans="1:4" x14ac:dyDescent="0.2">
      <c r="A3411" t="s">
        <v>12911</v>
      </c>
      <c r="B3411" t="s">
        <v>12912</v>
      </c>
      <c r="C3411" t="e">
        <f>VLOOKUP(A3411,prot_stoic!O3410:R4810,2,FALSE)</f>
        <v>#N/A</v>
      </c>
      <c r="D3411">
        <f t="shared" si="53"/>
        <v>0</v>
      </c>
    </row>
    <row r="3412" spans="1:4" x14ac:dyDescent="0.2">
      <c r="A3412" t="s">
        <v>12914</v>
      </c>
      <c r="B3412" t="s">
        <v>12915</v>
      </c>
      <c r="C3412" t="e">
        <f>VLOOKUP(A3412,prot_stoic!O3411:R4811,2,FALSE)</f>
        <v>#N/A</v>
      </c>
      <c r="D3412">
        <f t="shared" si="53"/>
        <v>0</v>
      </c>
    </row>
    <row r="3413" spans="1:4" x14ac:dyDescent="0.2">
      <c r="A3413" t="s">
        <v>12916</v>
      </c>
      <c r="B3413" t="s">
        <v>12915</v>
      </c>
      <c r="C3413" t="e">
        <f>VLOOKUP(A3413,prot_stoic!O3412:R4812,2,FALSE)</f>
        <v>#N/A</v>
      </c>
      <c r="D3413">
        <f t="shared" si="53"/>
        <v>0</v>
      </c>
    </row>
    <row r="3414" spans="1:4" x14ac:dyDescent="0.2">
      <c r="A3414" t="s">
        <v>12917</v>
      </c>
      <c r="B3414" t="s">
        <v>12915</v>
      </c>
      <c r="C3414" t="e">
        <f>VLOOKUP(A3414,prot_stoic!O3413:R4813,2,FALSE)</f>
        <v>#N/A</v>
      </c>
      <c r="D3414">
        <f t="shared" si="53"/>
        <v>0</v>
      </c>
    </row>
    <row r="3415" spans="1:4" x14ac:dyDescent="0.2">
      <c r="A3415" t="s">
        <v>12918</v>
      </c>
      <c r="B3415" t="s">
        <v>12915</v>
      </c>
      <c r="C3415" t="e">
        <f>VLOOKUP(A3415,prot_stoic!O3414:R4814,2,FALSE)</f>
        <v>#N/A</v>
      </c>
      <c r="D3415">
        <f t="shared" si="53"/>
        <v>0</v>
      </c>
    </row>
    <row r="3416" spans="1:4" x14ac:dyDescent="0.2">
      <c r="A3416" t="s">
        <v>12919</v>
      </c>
      <c r="B3416" t="s">
        <v>12915</v>
      </c>
      <c r="C3416" t="e">
        <f>VLOOKUP(A3416,prot_stoic!O3415:R4815,2,FALSE)</f>
        <v>#N/A</v>
      </c>
      <c r="D3416">
        <f t="shared" si="53"/>
        <v>0</v>
      </c>
    </row>
    <row r="3417" spans="1:4" x14ac:dyDescent="0.2">
      <c r="A3417" t="s">
        <v>12921</v>
      </c>
      <c r="B3417" t="s">
        <v>12915</v>
      </c>
      <c r="C3417" t="e">
        <f>VLOOKUP(A3417,prot_stoic!O3416:R4816,2,FALSE)</f>
        <v>#N/A</v>
      </c>
      <c r="D3417">
        <f t="shared" si="53"/>
        <v>0</v>
      </c>
    </row>
    <row r="3418" spans="1:4" x14ac:dyDescent="0.2">
      <c r="A3418" t="s">
        <v>12922</v>
      </c>
      <c r="B3418" t="s">
        <v>12923</v>
      </c>
      <c r="C3418" t="e">
        <f>VLOOKUP(A3418,prot_stoic!O3417:R4817,2,FALSE)</f>
        <v>#N/A</v>
      </c>
      <c r="D3418">
        <f t="shared" si="53"/>
        <v>0</v>
      </c>
    </row>
    <row r="3419" spans="1:4" x14ac:dyDescent="0.2">
      <c r="A3419" t="s">
        <v>12925</v>
      </c>
      <c r="B3419" t="s">
        <v>12926</v>
      </c>
      <c r="C3419" t="e">
        <f>VLOOKUP(A3419,prot_stoic!O3418:R4818,2,FALSE)</f>
        <v>#N/A</v>
      </c>
      <c r="D3419">
        <f t="shared" si="53"/>
        <v>0</v>
      </c>
    </row>
    <row r="3420" spans="1:4" x14ac:dyDescent="0.2">
      <c r="A3420" t="s">
        <v>12928</v>
      </c>
      <c r="B3420" t="s">
        <v>12929</v>
      </c>
      <c r="C3420" t="e">
        <f>VLOOKUP(A3420,prot_stoic!O3419:R4819,2,FALSE)</f>
        <v>#N/A</v>
      </c>
      <c r="D3420">
        <f t="shared" si="53"/>
        <v>0</v>
      </c>
    </row>
    <row r="3421" spans="1:4" x14ac:dyDescent="0.2">
      <c r="A3421" t="s">
        <v>12930</v>
      </c>
      <c r="B3421" t="s">
        <v>12931</v>
      </c>
      <c r="C3421" t="e">
        <f>VLOOKUP(A3421,prot_stoic!O3420:R4820,2,FALSE)</f>
        <v>#N/A</v>
      </c>
      <c r="D3421">
        <f t="shared" si="53"/>
        <v>0</v>
      </c>
    </row>
    <row r="3422" spans="1:4" x14ac:dyDescent="0.2">
      <c r="A3422" t="s">
        <v>12933</v>
      </c>
      <c r="B3422" t="s">
        <v>12934</v>
      </c>
      <c r="C3422" t="e">
        <f>VLOOKUP(A3422,prot_stoic!O3421:R4821,2,FALSE)</f>
        <v>#N/A</v>
      </c>
      <c r="D3422">
        <f t="shared" si="53"/>
        <v>0</v>
      </c>
    </row>
    <row r="3423" spans="1:4" x14ac:dyDescent="0.2">
      <c r="A3423" t="s">
        <v>12936</v>
      </c>
      <c r="B3423" t="s">
        <v>12934</v>
      </c>
      <c r="C3423" t="e">
        <f>VLOOKUP(A3423,prot_stoic!O3422:R4822,2,FALSE)</f>
        <v>#N/A</v>
      </c>
      <c r="D3423">
        <f t="shared" si="53"/>
        <v>0</v>
      </c>
    </row>
    <row r="3424" spans="1:4" x14ac:dyDescent="0.2">
      <c r="A3424" t="s">
        <v>12938</v>
      </c>
      <c r="B3424" t="s">
        <v>12934</v>
      </c>
      <c r="C3424" t="e">
        <f>VLOOKUP(A3424,prot_stoic!O3423:R4823,2,FALSE)</f>
        <v>#N/A</v>
      </c>
      <c r="D3424">
        <f t="shared" si="53"/>
        <v>0</v>
      </c>
    </row>
    <row r="3425" spans="1:4" x14ac:dyDescent="0.2">
      <c r="A3425" t="s">
        <v>12940</v>
      </c>
      <c r="B3425" t="s">
        <v>12941</v>
      </c>
      <c r="C3425" t="e">
        <f>VLOOKUP(A3425,prot_stoic!O3424:R4824,2,FALSE)</f>
        <v>#N/A</v>
      </c>
      <c r="D3425">
        <f t="shared" si="53"/>
        <v>0</v>
      </c>
    </row>
    <row r="3426" spans="1:4" x14ac:dyDescent="0.2">
      <c r="A3426" t="s">
        <v>12942</v>
      </c>
      <c r="B3426" t="s">
        <v>12941</v>
      </c>
      <c r="C3426" t="e">
        <f>VLOOKUP(A3426,prot_stoic!O3425:R4825,2,FALSE)</f>
        <v>#N/A</v>
      </c>
      <c r="D3426">
        <f t="shared" si="53"/>
        <v>0</v>
      </c>
    </row>
    <row r="3427" spans="1:4" x14ac:dyDescent="0.2">
      <c r="A3427" t="s">
        <v>12944</v>
      </c>
      <c r="B3427" t="s">
        <v>12945</v>
      </c>
      <c r="C3427" t="e">
        <f>VLOOKUP(A3427,prot_stoic!O3426:R4826,2,FALSE)</f>
        <v>#N/A</v>
      </c>
      <c r="D3427">
        <f t="shared" si="53"/>
        <v>0</v>
      </c>
    </row>
    <row r="3428" spans="1:4" x14ac:dyDescent="0.2">
      <c r="A3428" t="s">
        <v>12947</v>
      </c>
      <c r="B3428" t="s">
        <v>12948</v>
      </c>
      <c r="C3428" t="e">
        <f>VLOOKUP(A3428,prot_stoic!O3427:R4827,2,FALSE)</f>
        <v>#N/A</v>
      </c>
      <c r="D3428">
        <f t="shared" si="53"/>
        <v>0</v>
      </c>
    </row>
    <row r="3429" spans="1:4" x14ac:dyDescent="0.2">
      <c r="A3429" t="s">
        <v>12949</v>
      </c>
      <c r="B3429" t="s">
        <v>12950</v>
      </c>
      <c r="C3429" t="e">
        <f>VLOOKUP(A3429,prot_stoic!O3428:R4828,2,FALSE)</f>
        <v>#N/A</v>
      </c>
      <c r="D3429">
        <f t="shared" si="53"/>
        <v>0</v>
      </c>
    </row>
    <row r="3430" spans="1:4" x14ac:dyDescent="0.2">
      <c r="A3430" t="s">
        <v>12951</v>
      </c>
      <c r="B3430" t="s">
        <v>12952</v>
      </c>
      <c r="C3430" t="e">
        <f>VLOOKUP(A3430,prot_stoic!O3429:R4829,2,FALSE)</f>
        <v>#N/A</v>
      </c>
      <c r="D3430">
        <f t="shared" si="53"/>
        <v>0</v>
      </c>
    </row>
    <row r="3431" spans="1:4" x14ac:dyDescent="0.2">
      <c r="A3431" t="s">
        <v>12954</v>
      </c>
      <c r="B3431" t="s">
        <v>12955</v>
      </c>
      <c r="C3431" t="e">
        <f>VLOOKUP(A3431,prot_stoic!O3430:R4830,2,FALSE)</f>
        <v>#N/A</v>
      </c>
      <c r="D3431">
        <f t="shared" si="53"/>
        <v>0</v>
      </c>
    </row>
    <row r="3432" spans="1:4" x14ac:dyDescent="0.2">
      <c r="A3432" t="s">
        <v>12957</v>
      </c>
      <c r="B3432" t="s">
        <v>12958</v>
      </c>
      <c r="C3432" t="e">
        <f>VLOOKUP(A3432,prot_stoic!O3431:R4831,2,FALSE)</f>
        <v>#N/A</v>
      </c>
      <c r="D3432">
        <f t="shared" si="53"/>
        <v>0</v>
      </c>
    </row>
    <row r="3433" spans="1:4" x14ac:dyDescent="0.2">
      <c r="A3433" t="s">
        <v>12959</v>
      </c>
      <c r="B3433" t="s">
        <v>12960</v>
      </c>
      <c r="C3433" t="e">
        <f>VLOOKUP(A3433,prot_stoic!O3432:R4832,2,FALSE)</f>
        <v>#N/A</v>
      </c>
      <c r="D3433">
        <f t="shared" si="53"/>
        <v>0</v>
      </c>
    </row>
    <row r="3434" spans="1:4" x14ac:dyDescent="0.2">
      <c r="A3434" t="s">
        <v>12962</v>
      </c>
      <c r="B3434" t="s">
        <v>12960</v>
      </c>
      <c r="C3434" t="e">
        <f>VLOOKUP(A3434,prot_stoic!O3433:R4833,2,FALSE)</f>
        <v>#N/A</v>
      </c>
      <c r="D3434">
        <f t="shared" si="53"/>
        <v>0</v>
      </c>
    </row>
    <row r="3435" spans="1:4" x14ac:dyDescent="0.2">
      <c r="A3435" t="s">
        <v>12963</v>
      </c>
      <c r="B3435" t="s">
        <v>12960</v>
      </c>
      <c r="C3435" t="e">
        <f>VLOOKUP(A3435,prot_stoic!O3434:R4834,2,FALSE)</f>
        <v>#N/A</v>
      </c>
      <c r="D3435">
        <f t="shared" si="53"/>
        <v>0</v>
      </c>
    </row>
    <row r="3436" spans="1:4" x14ac:dyDescent="0.2">
      <c r="A3436" t="s">
        <v>12965</v>
      </c>
      <c r="B3436" t="s">
        <v>12960</v>
      </c>
      <c r="C3436" t="e">
        <f>VLOOKUP(A3436,prot_stoic!O3435:R4835,2,FALSE)</f>
        <v>#N/A</v>
      </c>
      <c r="D3436">
        <f t="shared" si="53"/>
        <v>0</v>
      </c>
    </row>
    <row r="3437" spans="1:4" x14ac:dyDescent="0.2">
      <c r="A3437" t="s">
        <v>12967</v>
      </c>
      <c r="B3437" t="s">
        <v>5036</v>
      </c>
      <c r="C3437" t="e">
        <f>VLOOKUP(A3437,prot_stoic!O3436:R4836,2,FALSE)</f>
        <v>#N/A</v>
      </c>
      <c r="D3437">
        <f t="shared" si="53"/>
        <v>0</v>
      </c>
    </row>
    <row r="3438" spans="1:4" x14ac:dyDescent="0.2">
      <c r="A3438" t="s">
        <v>12971</v>
      </c>
      <c r="B3438" t="s">
        <v>12972</v>
      </c>
      <c r="C3438" t="e">
        <f>VLOOKUP(A3438,prot_stoic!O3437:R4837,2,FALSE)</f>
        <v>#N/A</v>
      </c>
      <c r="D3438">
        <f t="shared" si="53"/>
        <v>0</v>
      </c>
    </row>
    <row r="3439" spans="1:4" x14ac:dyDescent="0.2">
      <c r="A3439" t="s">
        <v>12976</v>
      </c>
      <c r="B3439" t="s">
        <v>12977</v>
      </c>
      <c r="C3439" t="e">
        <f>VLOOKUP(A3439,prot_stoic!O3438:R4838,2,FALSE)</f>
        <v>#N/A</v>
      </c>
      <c r="D3439">
        <f t="shared" si="53"/>
        <v>0</v>
      </c>
    </row>
    <row r="3440" spans="1:4" x14ac:dyDescent="0.2">
      <c r="A3440" t="s">
        <v>12979</v>
      </c>
      <c r="B3440" t="s">
        <v>12980</v>
      </c>
      <c r="C3440" t="e">
        <f>VLOOKUP(A3440,prot_stoic!O3439:R4839,2,FALSE)</f>
        <v>#N/A</v>
      </c>
      <c r="D3440">
        <f t="shared" si="53"/>
        <v>0</v>
      </c>
    </row>
    <row r="3441" spans="1:4" x14ac:dyDescent="0.2">
      <c r="A3441" t="s">
        <v>12982</v>
      </c>
      <c r="B3441" t="s">
        <v>12983</v>
      </c>
      <c r="C3441" t="e">
        <f>VLOOKUP(A3441,prot_stoic!O3440:R4840,2,FALSE)</f>
        <v>#N/A</v>
      </c>
      <c r="D3441">
        <f t="shared" si="53"/>
        <v>0</v>
      </c>
    </row>
    <row r="3442" spans="1:4" x14ac:dyDescent="0.2">
      <c r="A3442" t="s">
        <v>12986</v>
      </c>
      <c r="B3442" t="s">
        <v>12983</v>
      </c>
      <c r="C3442" t="e">
        <f>VLOOKUP(A3442,prot_stoic!O3441:R4841,2,FALSE)</f>
        <v>#N/A</v>
      </c>
      <c r="D3442">
        <f t="shared" si="53"/>
        <v>0</v>
      </c>
    </row>
    <row r="3443" spans="1:4" x14ac:dyDescent="0.2">
      <c r="A3443" t="s">
        <v>684</v>
      </c>
      <c r="B3443" t="s">
        <v>12988</v>
      </c>
      <c r="C3443" t="e">
        <f>VLOOKUP(A3443,prot_stoic!O3442:R4842,2,FALSE)</f>
        <v>#N/A</v>
      </c>
      <c r="D3443">
        <f t="shared" si="53"/>
        <v>0</v>
      </c>
    </row>
    <row r="3444" spans="1:4" x14ac:dyDescent="0.2">
      <c r="A3444" t="s">
        <v>468</v>
      </c>
      <c r="B3444" t="s">
        <v>12990</v>
      </c>
      <c r="C3444" t="e">
        <f>VLOOKUP(A3444,prot_stoic!O3443:R4843,2,FALSE)</f>
        <v>#N/A</v>
      </c>
      <c r="D3444">
        <f t="shared" si="53"/>
        <v>0</v>
      </c>
    </row>
    <row r="3445" spans="1:4" x14ac:dyDescent="0.2">
      <c r="A3445" t="s">
        <v>12992</v>
      </c>
      <c r="B3445" t="s">
        <v>12993</v>
      </c>
      <c r="C3445" t="e">
        <f>VLOOKUP(A3445,prot_stoic!O3444:R4844,2,FALSE)</f>
        <v>#N/A</v>
      </c>
      <c r="D3445">
        <f t="shared" si="53"/>
        <v>0</v>
      </c>
    </row>
    <row r="3446" spans="1:4" x14ac:dyDescent="0.2">
      <c r="A3446" t="s">
        <v>1092</v>
      </c>
      <c r="B3446" t="s">
        <v>12995</v>
      </c>
      <c r="C3446" t="e">
        <f>VLOOKUP(A3446,prot_stoic!O3445:R4845,2,FALSE)</f>
        <v>#N/A</v>
      </c>
      <c r="D3446">
        <f t="shared" si="53"/>
        <v>0</v>
      </c>
    </row>
    <row r="3447" spans="1:4" x14ac:dyDescent="0.2">
      <c r="A3447" t="s">
        <v>953</v>
      </c>
      <c r="B3447" t="s">
        <v>12997</v>
      </c>
      <c r="C3447" t="e">
        <f>VLOOKUP(A3447,prot_stoic!O3446:R4846,2,FALSE)</f>
        <v>#N/A</v>
      </c>
      <c r="D3447">
        <f t="shared" si="53"/>
        <v>0</v>
      </c>
    </row>
    <row r="3448" spans="1:4" x14ac:dyDescent="0.2">
      <c r="A3448" t="s">
        <v>12999</v>
      </c>
      <c r="B3448" t="s">
        <v>13000</v>
      </c>
      <c r="C3448" t="e">
        <f>VLOOKUP(A3448,prot_stoic!O3447:R4847,2,FALSE)</f>
        <v>#N/A</v>
      </c>
      <c r="D3448">
        <f t="shared" si="53"/>
        <v>0</v>
      </c>
    </row>
    <row r="3449" spans="1:4" x14ac:dyDescent="0.2">
      <c r="A3449" t="s">
        <v>13002</v>
      </c>
      <c r="B3449" t="s">
        <v>13003</v>
      </c>
      <c r="C3449" t="e">
        <f>VLOOKUP(A3449,prot_stoic!O3448:R4848,2,FALSE)</f>
        <v>#N/A</v>
      </c>
      <c r="D3449">
        <f t="shared" si="53"/>
        <v>0</v>
      </c>
    </row>
    <row r="3450" spans="1:4" x14ac:dyDescent="0.2">
      <c r="A3450" t="s">
        <v>13005</v>
      </c>
      <c r="B3450" t="s">
        <v>13006</v>
      </c>
      <c r="C3450" t="e">
        <f>VLOOKUP(A3450,prot_stoic!O3449:R4849,2,FALSE)</f>
        <v>#N/A</v>
      </c>
      <c r="D3450">
        <f t="shared" si="53"/>
        <v>0</v>
      </c>
    </row>
    <row r="3451" spans="1:4" x14ac:dyDescent="0.2">
      <c r="A3451" t="s">
        <v>3419</v>
      </c>
      <c r="B3451" t="s">
        <v>5109</v>
      </c>
      <c r="C3451" t="e">
        <f>VLOOKUP(A3451,prot_stoic!O3450:R4850,2,FALSE)</f>
        <v>#N/A</v>
      </c>
      <c r="D3451">
        <f t="shared" si="53"/>
        <v>0</v>
      </c>
    </row>
    <row r="3452" spans="1:4" x14ac:dyDescent="0.2">
      <c r="A3452" t="s">
        <v>3567</v>
      </c>
      <c r="B3452" t="s">
        <v>13006</v>
      </c>
      <c r="C3452" t="e">
        <f>VLOOKUP(A3452,prot_stoic!O3451:R4851,2,FALSE)</f>
        <v>#N/A</v>
      </c>
      <c r="D3452">
        <f t="shared" si="53"/>
        <v>0</v>
      </c>
    </row>
    <row r="3453" spans="1:4" x14ac:dyDescent="0.2">
      <c r="A3453" t="s">
        <v>13015</v>
      </c>
      <c r="B3453" t="s">
        <v>13016</v>
      </c>
      <c r="C3453" t="e">
        <f>VLOOKUP(A3453,prot_stoic!O3452:R4852,2,FALSE)</f>
        <v>#N/A</v>
      </c>
      <c r="D3453">
        <f t="shared" si="53"/>
        <v>0</v>
      </c>
    </row>
    <row r="3454" spans="1:4" x14ac:dyDescent="0.2">
      <c r="A3454" t="s">
        <v>959</v>
      </c>
      <c r="B3454" t="s">
        <v>13020</v>
      </c>
      <c r="C3454" t="e">
        <f>VLOOKUP(A3454,prot_stoic!O3453:R4853,2,FALSE)</f>
        <v>#N/A</v>
      </c>
      <c r="D3454">
        <f t="shared" si="53"/>
        <v>0</v>
      </c>
    </row>
    <row r="3455" spans="1:4" x14ac:dyDescent="0.2">
      <c r="A3455" t="s">
        <v>131</v>
      </c>
      <c r="B3455" t="s">
        <v>13022</v>
      </c>
      <c r="C3455" t="e">
        <f>VLOOKUP(A3455,prot_stoic!O3454:R4854,2,FALSE)</f>
        <v>#N/A</v>
      </c>
      <c r="D3455">
        <f t="shared" si="53"/>
        <v>0</v>
      </c>
    </row>
    <row r="3456" spans="1:4" x14ac:dyDescent="0.2">
      <c r="A3456" t="s">
        <v>193</v>
      </c>
      <c r="B3456" t="s">
        <v>13023</v>
      </c>
      <c r="C3456" t="e">
        <f>VLOOKUP(A3456,prot_stoic!O3455:R4855,2,FALSE)</f>
        <v>#N/A</v>
      </c>
      <c r="D3456">
        <f t="shared" si="53"/>
        <v>0</v>
      </c>
    </row>
    <row r="3457" spans="1:4" x14ac:dyDescent="0.2">
      <c r="A3457" t="s">
        <v>13024</v>
      </c>
      <c r="B3457" t="s">
        <v>13025</v>
      </c>
      <c r="C3457" t="e">
        <f>VLOOKUP(A3457,prot_stoic!O3456:R4856,2,FALSE)</f>
        <v>#N/A</v>
      </c>
      <c r="D3457">
        <f t="shared" si="53"/>
        <v>0</v>
      </c>
    </row>
    <row r="3458" spans="1:4" x14ac:dyDescent="0.2">
      <c r="A3458" t="s">
        <v>579</v>
      </c>
      <c r="B3458" t="s">
        <v>13026</v>
      </c>
      <c r="C3458" t="e">
        <f>VLOOKUP(A3458,prot_stoic!O3457:R4857,2,FALSE)</f>
        <v>#N/A</v>
      </c>
      <c r="D3458">
        <f t="shared" si="53"/>
        <v>0</v>
      </c>
    </row>
    <row r="3459" spans="1:4" x14ac:dyDescent="0.2">
      <c r="A3459" t="s">
        <v>642</v>
      </c>
      <c r="B3459" t="s">
        <v>13027</v>
      </c>
      <c r="C3459" t="e">
        <f>VLOOKUP(A3459,prot_stoic!O3458:R4858,2,FALSE)</f>
        <v>#N/A</v>
      </c>
      <c r="D3459">
        <f t="shared" si="53"/>
        <v>0</v>
      </c>
    </row>
    <row r="3460" spans="1:4" x14ac:dyDescent="0.2">
      <c r="A3460" t="s">
        <v>820</v>
      </c>
      <c r="B3460" t="s">
        <v>13029</v>
      </c>
      <c r="C3460" t="e">
        <f>VLOOKUP(A3460,prot_stoic!O3459:R4859,2,FALSE)</f>
        <v>#N/A</v>
      </c>
      <c r="D3460">
        <f t="shared" ref="D3460:D3523" si="54">IF(ISNA(C3460),0,1)</f>
        <v>0</v>
      </c>
    </row>
    <row r="3461" spans="1:4" x14ac:dyDescent="0.2">
      <c r="A3461" t="s">
        <v>13030</v>
      </c>
      <c r="B3461" t="s">
        <v>13031</v>
      </c>
      <c r="C3461" t="e">
        <f>VLOOKUP(A3461,prot_stoic!O3460:R4860,2,FALSE)</f>
        <v>#N/A</v>
      </c>
      <c r="D3461">
        <f t="shared" si="54"/>
        <v>0</v>
      </c>
    </row>
    <row r="3462" spans="1:4" x14ac:dyDescent="0.2">
      <c r="A3462" t="s">
        <v>299</v>
      </c>
      <c r="B3462" t="s">
        <v>13032</v>
      </c>
      <c r="C3462" t="e">
        <f>VLOOKUP(A3462,prot_stoic!O3461:R4861,2,FALSE)</f>
        <v>#N/A</v>
      </c>
      <c r="D3462">
        <f t="shared" si="54"/>
        <v>0</v>
      </c>
    </row>
    <row r="3463" spans="1:4" x14ac:dyDescent="0.2">
      <c r="A3463" t="s">
        <v>13033</v>
      </c>
      <c r="B3463" t="s">
        <v>13034</v>
      </c>
      <c r="C3463" t="e">
        <f>VLOOKUP(A3463,prot_stoic!O3462:R4862,2,FALSE)</f>
        <v>#N/A</v>
      </c>
      <c r="D3463">
        <f t="shared" si="54"/>
        <v>0</v>
      </c>
    </row>
    <row r="3464" spans="1:4" x14ac:dyDescent="0.2">
      <c r="A3464" t="s">
        <v>931</v>
      </c>
      <c r="B3464" t="s">
        <v>13035</v>
      </c>
      <c r="C3464" t="e">
        <f>VLOOKUP(A3464,prot_stoic!O3463:R4863,2,FALSE)</f>
        <v>#N/A</v>
      </c>
      <c r="D3464">
        <f t="shared" si="54"/>
        <v>0</v>
      </c>
    </row>
    <row r="3465" spans="1:4" x14ac:dyDescent="0.2">
      <c r="A3465" t="s">
        <v>13036</v>
      </c>
      <c r="B3465" t="s">
        <v>13037</v>
      </c>
      <c r="C3465" t="e">
        <f>VLOOKUP(A3465,prot_stoic!O3464:R4864,2,FALSE)</f>
        <v>#N/A</v>
      </c>
      <c r="D3465">
        <f t="shared" si="54"/>
        <v>0</v>
      </c>
    </row>
    <row r="3466" spans="1:4" x14ac:dyDescent="0.2">
      <c r="A3466" t="s">
        <v>13038</v>
      </c>
      <c r="B3466" t="s">
        <v>13039</v>
      </c>
      <c r="C3466" t="e">
        <f>VLOOKUP(A3466,prot_stoic!O3465:R4865,2,FALSE)</f>
        <v>#N/A</v>
      </c>
      <c r="D3466">
        <f t="shared" si="54"/>
        <v>0</v>
      </c>
    </row>
    <row r="3467" spans="1:4" x14ac:dyDescent="0.2">
      <c r="A3467" t="s">
        <v>456</v>
      </c>
      <c r="B3467" t="s">
        <v>13040</v>
      </c>
      <c r="C3467" t="e">
        <f>VLOOKUP(A3467,prot_stoic!O3466:R4866,2,FALSE)</f>
        <v>#N/A</v>
      </c>
      <c r="D3467">
        <f t="shared" si="54"/>
        <v>0</v>
      </c>
    </row>
    <row r="3468" spans="1:4" x14ac:dyDescent="0.2">
      <c r="A3468" t="s">
        <v>696</v>
      </c>
      <c r="B3468" t="s">
        <v>13041</v>
      </c>
      <c r="C3468" t="e">
        <f>VLOOKUP(A3468,prot_stoic!O3467:R4867,2,FALSE)</f>
        <v>#N/A</v>
      </c>
      <c r="D3468">
        <f t="shared" si="54"/>
        <v>0</v>
      </c>
    </row>
    <row r="3469" spans="1:4" x14ac:dyDescent="0.2">
      <c r="A3469" t="s">
        <v>113</v>
      </c>
      <c r="B3469" t="s">
        <v>5036</v>
      </c>
      <c r="C3469" t="e">
        <f>VLOOKUP(A3469,prot_stoic!O3468:R4868,2,FALSE)</f>
        <v>#N/A</v>
      </c>
      <c r="D3469">
        <f t="shared" si="54"/>
        <v>0</v>
      </c>
    </row>
    <row r="3470" spans="1:4" x14ac:dyDescent="0.2">
      <c r="A3470" t="s">
        <v>305</v>
      </c>
      <c r="B3470" t="s">
        <v>13042</v>
      </c>
      <c r="C3470" t="e">
        <f>VLOOKUP(A3470,prot_stoic!O3469:R4869,2,FALSE)</f>
        <v>#N/A</v>
      </c>
      <c r="D3470">
        <f t="shared" si="54"/>
        <v>0</v>
      </c>
    </row>
    <row r="3471" spans="1:4" x14ac:dyDescent="0.2">
      <c r="A3471" t="s">
        <v>668</v>
      </c>
      <c r="B3471" t="s">
        <v>13044</v>
      </c>
      <c r="C3471" t="e">
        <f>VLOOKUP(A3471,prot_stoic!O3470:R4870,2,FALSE)</f>
        <v>#N/A</v>
      </c>
      <c r="D3471">
        <f t="shared" si="54"/>
        <v>0</v>
      </c>
    </row>
    <row r="3472" spans="1:4" x14ac:dyDescent="0.2">
      <c r="A3472" t="s">
        <v>125</v>
      </c>
      <c r="B3472" t="s">
        <v>13045</v>
      </c>
      <c r="C3472" t="e">
        <f>VLOOKUP(A3472,prot_stoic!O3471:R4871,2,FALSE)</f>
        <v>#N/A</v>
      </c>
      <c r="D3472">
        <f t="shared" si="54"/>
        <v>0</v>
      </c>
    </row>
    <row r="3473" spans="1:4" x14ac:dyDescent="0.2">
      <c r="A3473" t="s">
        <v>13046</v>
      </c>
      <c r="B3473" t="s">
        <v>13047</v>
      </c>
      <c r="C3473" t="e">
        <f>VLOOKUP(A3473,prot_stoic!O3472:R4872,2,FALSE)</f>
        <v>#N/A</v>
      </c>
      <c r="D3473">
        <f t="shared" si="54"/>
        <v>0</v>
      </c>
    </row>
    <row r="3474" spans="1:4" x14ac:dyDescent="0.2">
      <c r="A3474" t="s">
        <v>60</v>
      </c>
      <c r="B3474" t="s">
        <v>13048</v>
      </c>
      <c r="C3474" t="e">
        <f>VLOOKUP(A3474,prot_stoic!O3473:R4873,2,FALSE)</f>
        <v>#N/A</v>
      </c>
      <c r="D3474">
        <f t="shared" si="54"/>
        <v>0</v>
      </c>
    </row>
    <row r="3475" spans="1:4" x14ac:dyDescent="0.2">
      <c r="A3475" t="s">
        <v>13049</v>
      </c>
      <c r="B3475" t="s">
        <v>13050</v>
      </c>
      <c r="C3475" t="e">
        <f>VLOOKUP(A3475,prot_stoic!O3474:R4874,2,FALSE)</f>
        <v>#N/A</v>
      </c>
      <c r="D3475">
        <f t="shared" si="54"/>
        <v>0</v>
      </c>
    </row>
    <row r="3476" spans="1:4" x14ac:dyDescent="0.2">
      <c r="A3476" t="s">
        <v>420</v>
      </c>
      <c r="B3476" t="s">
        <v>13051</v>
      </c>
      <c r="C3476" t="e">
        <f>VLOOKUP(A3476,prot_stoic!O3475:R4875,2,FALSE)</f>
        <v>#N/A</v>
      </c>
      <c r="D3476">
        <f t="shared" si="54"/>
        <v>0</v>
      </c>
    </row>
    <row r="3477" spans="1:4" x14ac:dyDescent="0.2">
      <c r="A3477" t="s">
        <v>362</v>
      </c>
      <c r="B3477" t="s">
        <v>13052</v>
      </c>
      <c r="C3477" t="e">
        <f>VLOOKUP(A3477,prot_stoic!O3476:R4876,2,FALSE)</f>
        <v>#N/A</v>
      </c>
      <c r="D3477">
        <f t="shared" si="54"/>
        <v>0</v>
      </c>
    </row>
    <row r="3478" spans="1:4" x14ac:dyDescent="0.2">
      <c r="A3478" t="s">
        <v>13053</v>
      </c>
      <c r="B3478" t="s">
        <v>13054</v>
      </c>
      <c r="C3478" t="e">
        <f>VLOOKUP(A3478,prot_stoic!O3477:R4877,2,FALSE)</f>
        <v>#N/A</v>
      </c>
      <c r="D3478">
        <f t="shared" si="54"/>
        <v>0</v>
      </c>
    </row>
    <row r="3479" spans="1:4" x14ac:dyDescent="0.2">
      <c r="A3479" t="s">
        <v>971</v>
      </c>
      <c r="B3479" t="s">
        <v>13055</v>
      </c>
      <c r="C3479" t="e">
        <f>VLOOKUP(A3479,prot_stoic!O3478:R4878,2,FALSE)</f>
        <v>#N/A</v>
      </c>
      <c r="D3479">
        <f t="shared" si="54"/>
        <v>0</v>
      </c>
    </row>
    <row r="3480" spans="1:4" x14ac:dyDescent="0.2">
      <c r="A3480" t="s">
        <v>877</v>
      </c>
      <c r="B3480" t="s">
        <v>13057</v>
      </c>
      <c r="C3480" t="e">
        <f>VLOOKUP(A3480,prot_stoic!O3479:R4879,2,FALSE)</f>
        <v>#N/A</v>
      </c>
      <c r="D3480">
        <f t="shared" si="54"/>
        <v>0</v>
      </c>
    </row>
    <row r="3481" spans="1:4" x14ac:dyDescent="0.2">
      <c r="A3481" t="s">
        <v>13058</v>
      </c>
      <c r="B3481" t="s">
        <v>13059</v>
      </c>
      <c r="C3481" t="e">
        <f>VLOOKUP(A3481,prot_stoic!O3480:R4880,2,FALSE)</f>
        <v>#N/A</v>
      </c>
      <c r="D3481">
        <f t="shared" si="54"/>
        <v>0</v>
      </c>
    </row>
    <row r="3482" spans="1:4" x14ac:dyDescent="0.2">
      <c r="A3482" t="s">
        <v>13060</v>
      </c>
      <c r="B3482" t="s">
        <v>13061</v>
      </c>
      <c r="C3482" t="e">
        <f>VLOOKUP(A3482,prot_stoic!O3481:R4881,2,FALSE)</f>
        <v>#N/A</v>
      </c>
      <c r="D3482">
        <f t="shared" si="54"/>
        <v>0</v>
      </c>
    </row>
    <row r="3483" spans="1:4" x14ac:dyDescent="0.2">
      <c r="A3483" t="s">
        <v>13062</v>
      </c>
      <c r="B3483" t="s">
        <v>13063</v>
      </c>
      <c r="C3483" t="e">
        <f>VLOOKUP(A3483,prot_stoic!O3482:R4882,2,FALSE)</f>
        <v>#N/A</v>
      </c>
      <c r="D3483">
        <f t="shared" si="54"/>
        <v>0</v>
      </c>
    </row>
    <row r="3484" spans="1:4" x14ac:dyDescent="0.2">
      <c r="A3484" t="s">
        <v>13064</v>
      </c>
      <c r="B3484" t="s">
        <v>13065</v>
      </c>
      <c r="C3484" t="e">
        <f>VLOOKUP(A3484,prot_stoic!O3483:R4883,2,FALSE)</f>
        <v>#N/A</v>
      </c>
      <c r="D3484">
        <f t="shared" si="54"/>
        <v>0</v>
      </c>
    </row>
    <row r="3485" spans="1:4" x14ac:dyDescent="0.2">
      <c r="A3485" t="s">
        <v>13066</v>
      </c>
      <c r="B3485" t="s">
        <v>13067</v>
      </c>
      <c r="C3485" t="e">
        <f>VLOOKUP(A3485,prot_stoic!O3484:R4884,2,FALSE)</f>
        <v>#N/A</v>
      </c>
      <c r="D3485">
        <f t="shared" si="54"/>
        <v>0</v>
      </c>
    </row>
    <row r="3486" spans="1:4" x14ac:dyDescent="0.2">
      <c r="A3486" t="s">
        <v>13068</v>
      </c>
      <c r="B3486" t="s">
        <v>13069</v>
      </c>
      <c r="C3486" t="e">
        <f>VLOOKUP(A3486,prot_stoic!O3485:R4885,2,FALSE)</f>
        <v>#N/A</v>
      </c>
      <c r="D3486">
        <f t="shared" si="54"/>
        <v>0</v>
      </c>
    </row>
    <row r="3487" spans="1:4" x14ac:dyDescent="0.2">
      <c r="A3487" t="s">
        <v>13070</v>
      </c>
      <c r="B3487" t="s">
        <v>13071</v>
      </c>
      <c r="C3487" t="e">
        <f>VLOOKUP(A3487,prot_stoic!O3486:R4886,2,FALSE)</f>
        <v>#N/A</v>
      </c>
      <c r="D3487">
        <f t="shared" si="54"/>
        <v>0</v>
      </c>
    </row>
    <row r="3488" spans="1:4" x14ac:dyDescent="0.2">
      <c r="A3488" t="s">
        <v>770</v>
      </c>
      <c r="B3488" t="s">
        <v>13072</v>
      </c>
      <c r="C3488" t="e">
        <f>VLOOKUP(A3488,prot_stoic!O3487:R4887,2,FALSE)</f>
        <v>#N/A</v>
      </c>
      <c r="D3488">
        <f t="shared" si="54"/>
        <v>0</v>
      </c>
    </row>
    <row r="3489" spans="1:4" x14ac:dyDescent="0.2">
      <c r="A3489" t="s">
        <v>226</v>
      </c>
      <c r="B3489" t="s">
        <v>13073</v>
      </c>
      <c r="C3489" t="e">
        <f>VLOOKUP(A3489,prot_stoic!O3488:R4888,2,FALSE)</f>
        <v>#N/A</v>
      </c>
      <c r="D3489">
        <f t="shared" si="54"/>
        <v>0</v>
      </c>
    </row>
    <row r="3490" spans="1:4" x14ac:dyDescent="0.2">
      <c r="A3490" t="s">
        <v>13074</v>
      </c>
      <c r="B3490" t="s">
        <v>13075</v>
      </c>
      <c r="C3490" t="e">
        <f>VLOOKUP(A3490,prot_stoic!O3489:R4889,2,FALSE)</f>
        <v>#N/A</v>
      </c>
      <c r="D3490">
        <f t="shared" si="54"/>
        <v>0</v>
      </c>
    </row>
    <row r="3491" spans="1:4" x14ac:dyDescent="0.2">
      <c r="A3491" t="s">
        <v>663</v>
      </c>
      <c r="B3491" t="s">
        <v>13076</v>
      </c>
      <c r="C3491" t="e">
        <f>VLOOKUP(A3491,prot_stoic!O3490:R4890,2,FALSE)</f>
        <v>#N/A</v>
      </c>
      <c r="D3491">
        <f t="shared" si="54"/>
        <v>0</v>
      </c>
    </row>
    <row r="3492" spans="1:4" x14ac:dyDescent="0.2">
      <c r="A3492" t="s">
        <v>1637</v>
      </c>
      <c r="B3492" t="s">
        <v>13078</v>
      </c>
      <c r="C3492" t="e">
        <f>VLOOKUP(A3492,prot_stoic!O3491:R4891,2,FALSE)</f>
        <v>#N/A</v>
      </c>
      <c r="D3492">
        <f t="shared" si="54"/>
        <v>0</v>
      </c>
    </row>
    <row r="3493" spans="1:4" x14ac:dyDescent="0.2">
      <c r="A3493" t="s">
        <v>1946</v>
      </c>
      <c r="B3493" t="s">
        <v>13082</v>
      </c>
      <c r="C3493" t="e">
        <f>VLOOKUP(A3493,prot_stoic!O3492:R4892,2,FALSE)</f>
        <v>#N/A</v>
      </c>
      <c r="D3493">
        <f t="shared" si="54"/>
        <v>0</v>
      </c>
    </row>
    <row r="3494" spans="1:4" x14ac:dyDescent="0.2">
      <c r="A3494" t="s">
        <v>2036</v>
      </c>
      <c r="B3494" t="s">
        <v>13084</v>
      </c>
      <c r="C3494" t="e">
        <f>VLOOKUP(A3494,prot_stoic!O3493:R4893,2,FALSE)</f>
        <v>#N/A</v>
      </c>
      <c r="D3494">
        <f t="shared" si="54"/>
        <v>0</v>
      </c>
    </row>
    <row r="3495" spans="1:4" x14ac:dyDescent="0.2">
      <c r="A3495" t="s">
        <v>98</v>
      </c>
      <c r="B3495" t="s">
        <v>13085</v>
      </c>
      <c r="C3495" t="e">
        <f>VLOOKUP(A3495,prot_stoic!O3494:R4894,2,FALSE)</f>
        <v>#N/A</v>
      </c>
      <c r="D3495">
        <f t="shared" si="54"/>
        <v>0</v>
      </c>
    </row>
    <row r="3496" spans="1:4" x14ac:dyDescent="0.2">
      <c r="A3496" t="s">
        <v>13087</v>
      </c>
      <c r="B3496" t="s">
        <v>13088</v>
      </c>
      <c r="C3496" t="e">
        <f>VLOOKUP(A3496,prot_stoic!O3495:R4895,2,FALSE)</f>
        <v>#N/A</v>
      </c>
      <c r="D3496">
        <f t="shared" si="54"/>
        <v>0</v>
      </c>
    </row>
    <row r="3497" spans="1:4" x14ac:dyDescent="0.2">
      <c r="A3497" t="s">
        <v>13090</v>
      </c>
      <c r="B3497" t="s">
        <v>13091</v>
      </c>
      <c r="C3497" t="e">
        <f>VLOOKUP(A3497,prot_stoic!O3496:R4896,2,FALSE)</f>
        <v>#N/A</v>
      </c>
      <c r="D3497">
        <f t="shared" si="54"/>
        <v>0</v>
      </c>
    </row>
    <row r="3498" spans="1:4" x14ac:dyDescent="0.2">
      <c r="A3498" t="s">
        <v>13094</v>
      </c>
      <c r="B3498" t="s">
        <v>5036</v>
      </c>
      <c r="C3498" t="e">
        <f>VLOOKUP(A3498,prot_stoic!O3497:R4897,2,FALSE)</f>
        <v>#N/A</v>
      </c>
      <c r="D3498">
        <f t="shared" si="54"/>
        <v>0</v>
      </c>
    </row>
    <row r="3499" spans="1:4" x14ac:dyDescent="0.2">
      <c r="A3499" t="s">
        <v>13098</v>
      </c>
      <c r="B3499" t="s">
        <v>5036</v>
      </c>
      <c r="C3499" t="e">
        <f>VLOOKUP(A3499,prot_stoic!O3498:R4898,2,FALSE)</f>
        <v>#N/A</v>
      </c>
      <c r="D3499">
        <f t="shared" si="54"/>
        <v>0</v>
      </c>
    </row>
    <row r="3500" spans="1:4" x14ac:dyDescent="0.2">
      <c r="A3500" t="s">
        <v>775</v>
      </c>
      <c r="B3500" t="s">
        <v>13101</v>
      </c>
      <c r="C3500" t="e">
        <f>VLOOKUP(A3500,prot_stoic!O3499:R4899,2,FALSE)</f>
        <v>#N/A</v>
      </c>
      <c r="D3500">
        <f t="shared" si="54"/>
        <v>0</v>
      </c>
    </row>
    <row r="3501" spans="1:4" x14ac:dyDescent="0.2">
      <c r="A3501" s="15" t="s">
        <v>290</v>
      </c>
      <c r="B3501" s="15" t="s">
        <v>13105</v>
      </c>
      <c r="C3501" t="e">
        <f>VLOOKUP(A3501,prot_stoic!O3500:R4900,2,FALSE)</f>
        <v>#N/A</v>
      </c>
      <c r="D3501">
        <f t="shared" si="54"/>
        <v>0</v>
      </c>
    </row>
    <row r="3502" spans="1:4" x14ac:dyDescent="0.2">
      <c r="A3502" s="15" t="s">
        <v>13107</v>
      </c>
      <c r="B3502" s="15" t="s">
        <v>13108</v>
      </c>
      <c r="C3502" t="e">
        <f>VLOOKUP(A3502,prot_stoic!O3501:R4901,2,FALSE)</f>
        <v>#N/A</v>
      </c>
      <c r="D3502">
        <f t="shared" si="54"/>
        <v>0</v>
      </c>
    </row>
    <row r="3503" spans="1:4" x14ac:dyDescent="0.2">
      <c r="A3503" t="s">
        <v>13109</v>
      </c>
      <c r="B3503" t="s">
        <v>13110</v>
      </c>
      <c r="C3503" t="e">
        <f>VLOOKUP(A3503,prot_stoic!O3502:R4902,2,FALSE)</f>
        <v>#N/A</v>
      </c>
      <c r="D3503">
        <f t="shared" si="54"/>
        <v>0</v>
      </c>
    </row>
    <row r="3504" spans="1:4" x14ac:dyDescent="0.2">
      <c r="A3504" t="s">
        <v>1080</v>
      </c>
      <c r="B3504" t="s">
        <v>13112</v>
      </c>
      <c r="C3504" t="e">
        <f>VLOOKUP(A3504,prot_stoic!O3503:R4903,2,FALSE)</f>
        <v>#N/A</v>
      </c>
      <c r="D3504">
        <f t="shared" si="54"/>
        <v>0</v>
      </c>
    </row>
    <row r="3505" spans="1:4" x14ac:dyDescent="0.2">
      <c r="A3505" t="s">
        <v>13114</v>
      </c>
      <c r="B3505" t="s">
        <v>13115</v>
      </c>
      <c r="C3505" t="e">
        <f>VLOOKUP(A3505,prot_stoic!O3504:R4904,2,FALSE)</f>
        <v>#N/A</v>
      </c>
      <c r="D3505">
        <f t="shared" si="54"/>
        <v>0</v>
      </c>
    </row>
    <row r="3506" spans="1:4" x14ac:dyDescent="0.2">
      <c r="A3506" s="15" t="s">
        <v>13117</v>
      </c>
      <c r="B3506" s="15" t="s">
        <v>13118</v>
      </c>
      <c r="C3506" t="e">
        <f>VLOOKUP(A3506,prot_stoic!O3505:R4905,2,FALSE)</f>
        <v>#N/A</v>
      </c>
      <c r="D3506">
        <f t="shared" si="54"/>
        <v>0</v>
      </c>
    </row>
    <row r="3507" spans="1:4" x14ac:dyDescent="0.2">
      <c r="A3507" t="s">
        <v>13120</v>
      </c>
      <c r="B3507" t="s">
        <v>13121</v>
      </c>
      <c r="C3507" t="e">
        <f>VLOOKUP(A3507,prot_stoic!O3506:R4906,2,FALSE)</f>
        <v>#N/A</v>
      </c>
      <c r="D3507">
        <f t="shared" si="54"/>
        <v>0</v>
      </c>
    </row>
    <row r="3508" spans="1:4" x14ac:dyDescent="0.2">
      <c r="A3508" t="s">
        <v>13123</v>
      </c>
      <c r="B3508" t="s">
        <v>13124</v>
      </c>
      <c r="C3508" t="e">
        <f>VLOOKUP(A3508,prot_stoic!O3507:R4907,2,FALSE)</f>
        <v>#N/A</v>
      </c>
      <c r="D3508">
        <f t="shared" si="54"/>
        <v>0</v>
      </c>
    </row>
    <row r="3509" spans="1:4" x14ac:dyDescent="0.2">
      <c r="A3509" t="s">
        <v>622</v>
      </c>
      <c r="B3509" t="s">
        <v>13125</v>
      </c>
      <c r="C3509" t="e">
        <f>VLOOKUP(A3509,prot_stoic!O3508:R4908,2,FALSE)</f>
        <v>#N/A</v>
      </c>
      <c r="D3509">
        <f t="shared" si="54"/>
        <v>0</v>
      </c>
    </row>
    <row r="3510" spans="1:4" x14ac:dyDescent="0.2">
      <c r="A3510" t="s">
        <v>13127</v>
      </c>
      <c r="B3510" t="s">
        <v>13128</v>
      </c>
      <c r="C3510" t="e">
        <f>VLOOKUP(A3510,prot_stoic!O3509:R4909,2,FALSE)</f>
        <v>#N/A</v>
      </c>
      <c r="D3510">
        <f t="shared" si="54"/>
        <v>0</v>
      </c>
    </row>
    <row r="3511" spans="1:4" x14ac:dyDescent="0.2">
      <c r="A3511" t="s">
        <v>13132</v>
      </c>
      <c r="B3511" t="s">
        <v>13133</v>
      </c>
      <c r="C3511" t="e">
        <f>VLOOKUP(A3511,prot_stoic!O3510:R4910,2,FALSE)</f>
        <v>#N/A</v>
      </c>
      <c r="D3511">
        <f t="shared" si="54"/>
        <v>0</v>
      </c>
    </row>
    <row r="3512" spans="1:4" x14ac:dyDescent="0.2">
      <c r="A3512" t="s">
        <v>13135</v>
      </c>
      <c r="B3512" t="s">
        <v>13136</v>
      </c>
      <c r="C3512" t="e">
        <f>VLOOKUP(A3512,prot_stoic!O3511:R4911,2,FALSE)</f>
        <v>#N/A</v>
      </c>
      <c r="D3512">
        <f t="shared" si="54"/>
        <v>0</v>
      </c>
    </row>
    <row r="3513" spans="1:4" x14ac:dyDescent="0.2">
      <c r="A3513" t="s">
        <v>705</v>
      </c>
      <c r="B3513" t="s">
        <v>13140</v>
      </c>
      <c r="C3513" t="e">
        <f>VLOOKUP(A3513,prot_stoic!O3512:R4912,2,FALSE)</f>
        <v>#N/A</v>
      </c>
      <c r="D3513">
        <f t="shared" si="54"/>
        <v>0</v>
      </c>
    </row>
    <row r="3514" spans="1:4" x14ac:dyDescent="0.2">
      <c r="A3514" t="s">
        <v>13144</v>
      </c>
      <c r="B3514" t="s">
        <v>13140</v>
      </c>
      <c r="C3514" t="e">
        <f>VLOOKUP(A3514,prot_stoic!O3513:R4913,2,FALSE)</f>
        <v>#N/A</v>
      </c>
      <c r="D3514">
        <f t="shared" si="54"/>
        <v>0</v>
      </c>
    </row>
    <row r="3515" spans="1:4" x14ac:dyDescent="0.2">
      <c r="A3515" t="s">
        <v>13147</v>
      </c>
      <c r="B3515" t="s">
        <v>13148</v>
      </c>
      <c r="C3515" t="e">
        <f>VLOOKUP(A3515,prot_stoic!O3514:R4914,2,FALSE)</f>
        <v>#N/A</v>
      </c>
      <c r="D3515">
        <f t="shared" si="54"/>
        <v>0</v>
      </c>
    </row>
    <row r="3516" spans="1:4" x14ac:dyDescent="0.2">
      <c r="A3516" t="s">
        <v>13150</v>
      </c>
      <c r="B3516" t="s">
        <v>13151</v>
      </c>
      <c r="C3516" t="e">
        <f>VLOOKUP(A3516,prot_stoic!O3515:R4915,2,FALSE)</f>
        <v>#N/A</v>
      </c>
      <c r="D3516">
        <f t="shared" si="54"/>
        <v>0</v>
      </c>
    </row>
    <row r="3517" spans="1:4" x14ac:dyDescent="0.2">
      <c r="A3517" t="s">
        <v>13153</v>
      </c>
      <c r="B3517" t="s">
        <v>5036</v>
      </c>
      <c r="C3517" t="e">
        <f>VLOOKUP(A3517,prot_stoic!O3516:R4916,2,FALSE)</f>
        <v>#N/A</v>
      </c>
      <c r="D3517">
        <f t="shared" si="54"/>
        <v>0</v>
      </c>
    </row>
    <row r="3518" spans="1:4" x14ac:dyDescent="0.2">
      <c r="A3518" t="s">
        <v>17</v>
      </c>
      <c r="B3518" t="s">
        <v>13154</v>
      </c>
      <c r="C3518" t="e">
        <f>VLOOKUP(A3518,prot_stoic!O3517:R4917,2,FALSE)</f>
        <v>#N/A</v>
      </c>
      <c r="D3518">
        <f t="shared" si="54"/>
        <v>0</v>
      </c>
    </row>
    <row r="3519" spans="1:4" x14ac:dyDescent="0.2">
      <c r="A3519" t="s">
        <v>365</v>
      </c>
      <c r="B3519" t="s">
        <v>13156</v>
      </c>
      <c r="C3519" t="e">
        <f>VLOOKUP(A3519,prot_stoic!O3518:R4918,2,FALSE)</f>
        <v>#N/A</v>
      </c>
      <c r="D3519">
        <f t="shared" si="54"/>
        <v>0</v>
      </c>
    </row>
    <row r="3520" spans="1:4" x14ac:dyDescent="0.2">
      <c r="A3520" t="s">
        <v>13158</v>
      </c>
      <c r="B3520" t="s">
        <v>13159</v>
      </c>
      <c r="C3520" t="e">
        <f>VLOOKUP(A3520,prot_stoic!O3519:R4919,2,FALSE)</f>
        <v>#N/A</v>
      </c>
      <c r="D3520">
        <f t="shared" si="54"/>
        <v>0</v>
      </c>
    </row>
    <row r="3521" spans="1:4" x14ac:dyDescent="0.2">
      <c r="A3521" t="s">
        <v>985</v>
      </c>
      <c r="B3521" t="s">
        <v>13161</v>
      </c>
      <c r="C3521" t="e">
        <f>VLOOKUP(A3521,prot_stoic!O3520:R4920,2,FALSE)</f>
        <v>#N/A</v>
      </c>
      <c r="D3521">
        <f t="shared" si="54"/>
        <v>0</v>
      </c>
    </row>
    <row r="3522" spans="1:4" x14ac:dyDescent="0.2">
      <c r="A3522" t="s">
        <v>13162</v>
      </c>
      <c r="B3522" t="s">
        <v>13163</v>
      </c>
      <c r="C3522" t="e">
        <f>VLOOKUP(A3522,prot_stoic!O3521:R4921,2,FALSE)</f>
        <v>#N/A</v>
      </c>
      <c r="D3522">
        <f t="shared" si="54"/>
        <v>0</v>
      </c>
    </row>
    <row r="3523" spans="1:4" x14ac:dyDescent="0.2">
      <c r="A3523" t="s">
        <v>13167</v>
      </c>
      <c r="B3523" t="s">
        <v>13163</v>
      </c>
      <c r="C3523" t="e">
        <f>VLOOKUP(A3523,prot_stoic!O3522:R4922,2,FALSE)</f>
        <v>#N/A</v>
      </c>
      <c r="D3523">
        <f t="shared" si="54"/>
        <v>0</v>
      </c>
    </row>
    <row r="3524" spans="1:4" x14ac:dyDescent="0.2">
      <c r="A3524" t="s">
        <v>3444</v>
      </c>
      <c r="B3524" t="s">
        <v>13168</v>
      </c>
      <c r="C3524" t="e">
        <f>VLOOKUP(A3524,prot_stoic!O3523:R4923,2,FALSE)</f>
        <v>#N/A</v>
      </c>
      <c r="D3524">
        <f t="shared" ref="D3524:D3587" si="55">IF(ISNA(C3524),0,1)</f>
        <v>0</v>
      </c>
    </row>
    <row r="3525" spans="1:4" x14ac:dyDescent="0.2">
      <c r="A3525" s="15" t="s">
        <v>401</v>
      </c>
      <c r="B3525" s="15" t="s">
        <v>13172</v>
      </c>
      <c r="C3525" t="e">
        <f>VLOOKUP(A3525,prot_stoic!O3524:R4924,2,FALSE)</f>
        <v>#N/A</v>
      </c>
      <c r="D3525">
        <f t="shared" si="55"/>
        <v>0</v>
      </c>
    </row>
    <row r="3526" spans="1:4" x14ac:dyDescent="0.2">
      <c r="A3526" s="15" t="s">
        <v>404</v>
      </c>
      <c r="B3526" s="15" t="s">
        <v>13172</v>
      </c>
      <c r="C3526" t="e">
        <f>VLOOKUP(A3526,prot_stoic!O3525:R4925,2,FALSE)</f>
        <v>#N/A</v>
      </c>
      <c r="D3526">
        <f t="shared" si="55"/>
        <v>0</v>
      </c>
    </row>
    <row r="3527" spans="1:4" x14ac:dyDescent="0.2">
      <c r="A3527" s="15" t="s">
        <v>13174</v>
      </c>
      <c r="B3527" s="15" t="s">
        <v>13175</v>
      </c>
      <c r="C3527" t="e">
        <f>VLOOKUP(A3527,prot_stoic!O3526:R4926,2,FALSE)</f>
        <v>#N/A</v>
      </c>
      <c r="D3527">
        <f t="shared" si="55"/>
        <v>0</v>
      </c>
    </row>
    <row r="3528" spans="1:4" x14ac:dyDescent="0.2">
      <c r="A3528" t="s">
        <v>13177</v>
      </c>
      <c r="B3528" t="s">
        <v>13178</v>
      </c>
      <c r="C3528" t="e">
        <f>VLOOKUP(A3528,prot_stoic!O3527:R4927,2,FALSE)</f>
        <v>#N/A</v>
      </c>
      <c r="D3528">
        <f t="shared" si="55"/>
        <v>0</v>
      </c>
    </row>
    <row r="3529" spans="1:4" x14ac:dyDescent="0.2">
      <c r="A3529" t="s">
        <v>13181</v>
      </c>
      <c r="B3529" t="s">
        <v>13182</v>
      </c>
      <c r="C3529" t="e">
        <f>VLOOKUP(A3529,prot_stoic!O3528:R4928,2,FALSE)</f>
        <v>#N/A</v>
      </c>
      <c r="D3529">
        <f t="shared" si="55"/>
        <v>0</v>
      </c>
    </row>
    <row r="3530" spans="1:4" x14ac:dyDescent="0.2">
      <c r="A3530" t="s">
        <v>13186</v>
      </c>
      <c r="B3530" t="s">
        <v>10554</v>
      </c>
      <c r="C3530" t="e">
        <f>VLOOKUP(A3530,prot_stoic!O3529:R4929,2,FALSE)</f>
        <v>#N/A</v>
      </c>
      <c r="D3530">
        <f t="shared" si="55"/>
        <v>0</v>
      </c>
    </row>
    <row r="3531" spans="1:4" x14ac:dyDescent="0.2">
      <c r="A3531" t="s">
        <v>394</v>
      </c>
      <c r="B3531" t="s">
        <v>13189</v>
      </c>
      <c r="C3531" t="e">
        <f>VLOOKUP(A3531,prot_stoic!O3530:R4930,2,FALSE)</f>
        <v>#N/A</v>
      </c>
      <c r="D3531">
        <f t="shared" si="55"/>
        <v>0</v>
      </c>
    </row>
    <row r="3532" spans="1:4" x14ac:dyDescent="0.2">
      <c r="A3532" t="s">
        <v>13191</v>
      </c>
      <c r="B3532" t="s">
        <v>13192</v>
      </c>
      <c r="C3532" t="e">
        <f>VLOOKUP(A3532,prot_stoic!O3531:R4931,2,FALSE)</f>
        <v>#N/A</v>
      </c>
      <c r="D3532">
        <f t="shared" si="55"/>
        <v>0</v>
      </c>
    </row>
    <row r="3533" spans="1:4" x14ac:dyDescent="0.2">
      <c r="A3533" t="s">
        <v>13193</v>
      </c>
      <c r="B3533" t="s">
        <v>13194</v>
      </c>
      <c r="C3533" t="e">
        <f>VLOOKUP(A3533,prot_stoic!O3532:R4932,2,FALSE)</f>
        <v>#N/A</v>
      </c>
      <c r="D3533">
        <f t="shared" si="55"/>
        <v>0</v>
      </c>
    </row>
    <row r="3534" spans="1:4" x14ac:dyDescent="0.2">
      <c r="A3534" t="s">
        <v>13195</v>
      </c>
      <c r="B3534" t="s">
        <v>13196</v>
      </c>
      <c r="C3534" t="e">
        <f>VLOOKUP(A3534,prot_stoic!O3533:R4933,2,FALSE)</f>
        <v>#N/A</v>
      </c>
      <c r="D3534">
        <f t="shared" si="55"/>
        <v>0</v>
      </c>
    </row>
    <row r="3535" spans="1:4" x14ac:dyDescent="0.2">
      <c r="A3535" t="s">
        <v>13197</v>
      </c>
      <c r="B3535" t="s">
        <v>13198</v>
      </c>
      <c r="C3535" t="e">
        <f>VLOOKUP(A3535,prot_stoic!O3534:R4934,2,FALSE)</f>
        <v>#N/A</v>
      </c>
      <c r="D3535">
        <f t="shared" si="55"/>
        <v>0</v>
      </c>
    </row>
    <row r="3536" spans="1:4" x14ac:dyDescent="0.2">
      <c r="A3536" t="s">
        <v>13201</v>
      </c>
      <c r="B3536" t="s">
        <v>13202</v>
      </c>
      <c r="C3536" t="e">
        <f>VLOOKUP(A3536,prot_stoic!O3535:R4935,2,FALSE)</f>
        <v>#N/A</v>
      </c>
      <c r="D3536">
        <f t="shared" si="55"/>
        <v>0</v>
      </c>
    </row>
    <row r="3537" spans="1:4" x14ac:dyDescent="0.2">
      <c r="A3537" t="s">
        <v>13204</v>
      </c>
      <c r="B3537" t="s">
        <v>13205</v>
      </c>
      <c r="C3537" t="e">
        <f>VLOOKUP(A3537,prot_stoic!O3536:R4936,2,FALSE)</f>
        <v>#N/A</v>
      </c>
      <c r="D3537">
        <f t="shared" si="55"/>
        <v>0</v>
      </c>
    </row>
    <row r="3538" spans="1:4" x14ac:dyDescent="0.2">
      <c r="A3538" t="s">
        <v>13206</v>
      </c>
      <c r="B3538" t="s">
        <v>13207</v>
      </c>
      <c r="C3538" t="e">
        <f>VLOOKUP(A3538,prot_stoic!O3537:R4937,2,FALSE)</f>
        <v>#N/A</v>
      </c>
      <c r="D3538">
        <f t="shared" si="55"/>
        <v>0</v>
      </c>
    </row>
    <row r="3539" spans="1:4" x14ac:dyDescent="0.2">
      <c r="A3539" t="s">
        <v>13208</v>
      </c>
      <c r="B3539" t="s">
        <v>13209</v>
      </c>
      <c r="C3539" t="e">
        <f>VLOOKUP(A3539,prot_stoic!O3538:R4938,2,FALSE)</f>
        <v>#N/A</v>
      </c>
      <c r="D3539">
        <f t="shared" si="55"/>
        <v>0</v>
      </c>
    </row>
    <row r="3540" spans="1:4" x14ac:dyDescent="0.2">
      <c r="A3540" t="s">
        <v>13211</v>
      </c>
      <c r="B3540" t="s">
        <v>13212</v>
      </c>
      <c r="C3540" t="e">
        <f>VLOOKUP(A3540,prot_stoic!O3539:R4939,2,FALSE)</f>
        <v>#N/A</v>
      </c>
      <c r="D3540">
        <f t="shared" si="55"/>
        <v>0</v>
      </c>
    </row>
    <row r="3541" spans="1:4" x14ac:dyDescent="0.2">
      <c r="A3541" t="s">
        <v>13213</v>
      </c>
      <c r="B3541" t="s">
        <v>13214</v>
      </c>
      <c r="C3541" t="e">
        <f>VLOOKUP(A3541,prot_stoic!O3540:R4940,2,FALSE)</f>
        <v>#N/A</v>
      </c>
      <c r="D3541">
        <f t="shared" si="55"/>
        <v>0</v>
      </c>
    </row>
    <row r="3542" spans="1:4" x14ac:dyDescent="0.2">
      <c r="A3542" t="s">
        <v>13215</v>
      </c>
      <c r="B3542" t="s">
        <v>13216</v>
      </c>
      <c r="C3542" t="e">
        <f>VLOOKUP(A3542,prot_stoic!O3541:R4941,2,FALSE)</f>
        <v>#N/A</v>
      </c>
      <c r="D3542">
        <f t="shared" si="55"/>
        <v>0</v>
      </c>
    </row>
    <row r="3543" spans="1:4" x14ac:dyDescent="0.2">
      <c r="A3543" t="s">
        <v>13217</v>
      </c>
      <c r="B3543" t="s">
        <v>13218</v>
      </c>
      <c r="C3543" t="e">
        <f>VLOOKUP(A3543,prot_stoic!O3542:R4942,2,FALSE)</f>
        <v>#N/A</v>
      </c>
      <c r="D3543">
        <f t="shared" si="55"/>
        <v>0</v>
      </c>
    </row>
    <row r="3544" spans="1:4" x14ac:dyDescent="0.2">
      <c r="A3544" t="s">
        <v>13220</v>
      </c>
      <c r="B3544" t="s">
        <v>13221</v>
      </c>
      <c r="C3544" t="e">
        <f>VLOOKUP(A3544,prot_stoic!O3543:R4943,2,FALSE)</f>
        <v>#N/A</v>
      </c>
      <c r="D3544">
        <f t="shared" si="55"/>
        <v>0</v>
      </c>
    </row>
    <row r="3545" spans="1:4" x14ac:dyDescent="0.2">
      <c r="A3545" t="s">
        <v>13223</v>
      </c>
      <c r="B3545" t="s">
        <v>13224</v>
      </c>
      <c r="C3545" t="e">
        <f>VLOOKUP(A3545,prot_stoic!O3544:R4944,2,FALSE)</f>
        <v>#N/A</v>
      </c>
      <c r="D3545">
        <f t="shared" si="55"/>
        <v>0</v>
      </c>
    </row>
    <row r="3546" spans="1:4" x14ac:dyDescent="0.2">
      <c r="A3546" t="s">
        <v>13226</v>
      </c>
      <c r="B3546" t="s">
        <v>13227</v>
      </c>
      <c r="C3546" t="e">
        <f>VLOOKUP(A3546,prot_stoic!O3545:R4945,2,FALSE)</f>
        <v>#N/A</v>
      </c>
      <c r="D3546">
        <f t="shared" si="55"/>
        <v>0</v>
      </c>
    </row>
    <row r="3547" spans="1:4" x14ac:dyDescent="0.2">
      <c r="A3547" t="s">
        <v>13228</v>
      </c>
      <c r="B3547" t="s">
        <v>13229</v>
      </c>
      <c r="C3547" t="e">
        <f>VLOOKUP(A3547,prot_stoic!O3546:R4946,2,FALSE)</f>
        <v>#N/A</v>
      </c>
      <c r="D3547">
        <f t="shared" si="55"/>
        <v>0</v>
      </c>
    </row>
    <row r="3548" spans="1:4" x14ac:dyDescent="0.2">
      <c r="A3548" t="s">
        <v>13232</v>
      </c>
      <c r="B3548" t="s">
        <v>13229</v>
      </c>
      <c r="C3548" t="e">
        <f>VLOOKUP(A3548,prot_stoic!O3547:R4947,2,FALSE)</f>
        <v>#N/A</v>
      </c>
      <c r="D3548">
        <f t="shared" si="55"/>
        <v>0</v>
      </c>
    </row>
    <row r="3549" spans="1:4" x14ac:dyDescent="0.2">
      <c r="A3549" t="s">
        <v>13233</v>
      </c>
      <c r="B3549" t="s">
        <v>13229</v>
      </c>
      <c r="C3549" t="e">
        <f>VLOOKUP(A3549,prot_stoic!O3548:R4948,2,FALSE)</f>
        <v>#N/A</v>
      </c>
      <c r="D3549">
        <f t="shared" si="55"/>
        <v>0</v>
      </c>
    </row>
    <row r="3550" spans="1:4" x14ac:dyDescent="0.2">
      <c r="A3550" t="s">
        <v>13236</v>
      </c>
      <c r="B3550" t="s">
        <v>13237</v>
      </c>
      <c r="C3550" t="e">
        <f>VLOOKUP(A3550,prot_stoic!O3549:R4949,2,FALSE)</f>
        <v>#N/A</v>
      </c>
      <c r="D3550">
        <f t="shared" si="55"/>
        <v>0</v>
      </c>
    </row>
    <row r="3551" spans="1:4" x14ac:dyDescent="0.2">
      <c r="A3551" t="s">
        <v>13239</v>
      </c>
      <c r="B3551" t="s">
        <v>13240</v>
      </c>
      <c r="C3551" t="e">
        <f>VLOOKUP(A3551,prot_stoic!O3550:R4950,2,FALSE)</f>
        <v>#N/A</v>
      </c>
      <c r="D3551">
        <f t="shared" si="55"/>
        <v>0</v>
      </c>
    </row>
    <row r="3552" spans="1:4" x14ac:dyDescent="0.2">
      <c r="A3552" t="s">
        <v>13242</v>
      </c>
      <c r="B3552" t="s">
        <v>13243</v>
      </c>
      <c r="C3552" t="e">
        <f>VLOOKUP(A3552,prot_stoic!O3551:R4951,2,FALSE)</f>
        <v>#N/A</v>
      </c>
      <c r="D3552">
        <f t="shared" si="55"/>
        <v>0</v>
      </c>
    </row>
    <row r="3553" spans="1:4" x14ac:dyDescent="0.2">
      <c r="A3553" t="s">
        <v>13244</v>
      </c>
      <c r="B3553" t="s">
        <v>13245</v>
      </c>
      <c r="C3553" t="e">
        <f>VLOOKUP(A3553,prot_stoic!O3552:R4952,2,FALSE)</f>
        <v>#N/A</v>
      </c>
      <c r="D3553">
        <f t="shared" si="55"/>
        <v>0</v>
      </c>
    </row>
    <row r="3554" spans="1:4" x14ac:dyDescent="0.2">
      <c r="A3554" t="s">
        <v>13246</v>
      </c>
      <c r="B3554" t="s">
        <v>13247</v>
      </c>
      <c r="C3554" t="e">
        <f>VLOOKUP(A3554,prot_stoic!O3553:R4953,2,FALSE)</f>
        <v>#N/A</v>
      </c>
      <c r="D3554">
        <f t="shared" si="55"/>
        <v>0</v>
      </c>
    </row>
    <row r="3555" spans="1:4" x14ac:dyDescent="0.2">
      <c r="A3555" t="s">
        <v>13248</v>
      </c>
      <c r="B3555" t="s">
        <v>13249</v>
      </c>
      <c r="C3555" t="e">
        <f>VLOOKUP(A3555,prot_stoic!O3554:R4954,2,FALSE)</f>
        <v>#N/A</v>
      </c>
      <c r="D3555">
        <f t="shared" si="55"/>
        <v>0</v>
      </c>
    </row>
    <row r="3556" spans="1:4" x14ac:dyDescent="0.2">
      <c r="A3556" t="s">
        <v>13250</v>
      </c>
      <c r="B3556" t="s">
        <v>13251</v>
      </c>
      <c r="C3556" t="e">
        <f>VLOOKUP(A3556,prot_stoic!O3555:R4955,2,FALSE)</f>
        <v>#N/A</v>
      </c>
      <c r="D3556">
        <f t="shared" si="55"/>
        <v>0</v>
      </c>
    </row>
    <row r="3557" spans="1:4" x14ac:dyDescent="0.2">
      <c r="A3557" t="s">
        <v>13252</v>
      </c>
      <c r="B3557" t="s">
        <v>13253</v>
      </c>
      <c r="C3557" t="e">
        <f>VLOOKUP(A3557,prot_stoic!O3556:R4956,2,FALSE)</f>
        <v>#N/A</v>
      </c>
      <c r="D3557">
        <f t="shared" si="55"/>
        <v>0</v>
      </c>
    </row>
    <row r="3558" spans="1:4" x14ac:dyDescent="0.2">
      <c r="A3558" t="s">
        <v>13254</v>
      </c>
      <c r="B3558" t="s">
        <v>13255</v>
      </c>
      <c r="C3558" t="e">
        <f>VLOOKUP(A3558,prot_stoic!O3557:R4957,2,FALSE)</f>
        <v>#N/A</v>
      </c>
      <c r="D3558">
        <f t="shared" si="55"/>
        <v>0</v>
      </c>
    </row>
    <row r="3559" spans="1:4" x14ac:dyDescent="0.2">
      <c r="A3559" t="s">
        <v>13256</v>
      </c>
      <c r="B3559" t="s">
        <v>13257</v>
      </c>
      <c r="C3559" t="e">
        <f>VLOOKUP(A3559,prot_stoic!O3558:R4958,2,FALSE)</f>
        <v>#N/A</v>
      </c>
      <c r="D3559">
        <f t="shared" si="55"/>
        <v>0</v>
      </c>
    </row>
    <row r="3560" spans="1:4" x14ac:dyDescent="0.2">
      <c r="A3560" t="s">
        <v>13258</v>
      </c>
      <c r="B3560" t="s">
        <v>13259</v>
      </c>
      <c r="C3560" t="e">
        <f>VLOOKUP(A3560,prot_stoic!O3559:R4959,2,FALSE)</f>
        <v>#N/A</v>
      </c>
      <c r="D3560">
        <f t="shared" si="55"/>
        <v>0</v>
      </c>
    </row>
    <row r="3561" spans="1:4" x14ac:dyDescent="0.2">
      <c r="A3561" t="s">
        <v>13260</v>
      </c>
      <c r="B3561" t="s">
        <v>13261</v>
      </c>
      <c r="C3561" t="e">
        <f>VLOOKUP(A3561,prot_stoic!O3560:R4960,2,FALSE)</f>
        <v>#N/A</v>
      </c>
      <c r="D3561">
        <f t="shared" si="55"/>
        <v>0</v>
      </c>
    </row>
    <row r="3562" spans="1:4" x14ac:dyDescent="0.2">
      <c r="A3562" t="s">
        <v>13262</v>
      </c>
      <c r="B3562" t="s">
        <v>13263</v>
      </c>
      <c r="C3562" t="e">
        <f>VLOOKUP(A3562,prot_stoic!O3561:R4961,2,FALSE)</f>
        <v>#N/A</v>
      </c>
      <c r="D3562">
        <f t="shared" si="55"/>
        <v>0</v>
      </c>
    </row>
    <row r="3563" spans="1:4" x14ac:dyDescent="0.2">
      <c r="A3563" t="s">
        <v>13264</v>
      </c>
      <c r="B3563" t="s">
        <v>13263</v>
      </c>
      <c r="C3563" t="e">
        <f>VLOOKUP(A3563,prot_stoic!O3562:R4962,2,FALSE)</f>
        <v>#N/A</v>
      </c>
      <c r="D3563">
        <f t="shared" si="55"/>
        <v>0</v>
      </c>
    </row>
    <row r="3564" spans="1:4" x14ac:dyDescent="0.2">
      <c r="A3564" t="s">
        <v>13265</v>
      </c>
      <c r="B3564" t="s">
        <v>13266</v>
      </c>
      <c r="C3564" t="e">
        <f>VLOOKUP(A3564,prot_stoic!O3563:R4963,2,FALSE)</f>
        <v>#N/A</v>
      </c>
      <c r="D3564">
        <f t="shared" si="55"/>
        <v>0</v>
      </c>
    </row>
    <row r="3565" spans="1:4" x14ac:dyDescent="0.2">
      <c r="A3565" t="s">
        <v>13267</v>
      </c>
      <c r="B3565" t="s">
        <v>13268</v>
      </c>
      <c r="C3565" t="e">
        <f>VLOOKUP(A3565,prot_stoic!O3564:R4964,2,FALSE)</f>
        <v>#N/A</v>
      </c>
      <c r="D3565">
        <f t="shared" si="55"/>
        <v>0</v>
      </c>
    </row>
    <row r="3566" spans="1:4" x14ac:dyDescent="0.2">
      <c r="A3566" t="s">
        <v>13269</v>
      </c>
      <c r="B3566" t="s">
        <v>13270</v>
      </c>
      <c r="C3566" t="e">
        <f>VLOOKUP(A3566,prot_stoic!O3565:R4965,2,FALSE)</f>
        <v>#N/A</v>
      </c>
      <c r="D3566">
        <f t="shared" si="55"/>
        <v>0</v>
      </c>
    </row>
    <row r="3567" spans="1:4" x14ac:dyDescent="0.2">
      <c r="A3567" t="s">
        <v>13271</v>
      </c>
      <c r="B3567" t="s">
        <v>13272</v>
      </c>
      <c r="C3567" t="e">
        <f>VLOOKUP(A3567,prot_stoic!O3566:R4966,2,FALSE)</f>
        <v>#N/A</v>
      </c>
      <c r="D3567">
        <f t="shared" si="55"/>
        <v>0</v>
      </c>
    </row>
    <row r="3568" spans="1:4" x14ac:dyDescent="0.2">
      <c r="A3568" t="s">
        <v>13273</v>
      </c>
      <c r="B3568" t="s">
        <v>13263</v>
      </c>
      <c r="C3568" t="e">
        <f>VLOOKUP(A3568,prot_stoic!O3567:R4967,2,FALSE)</f>
        <v>#N/A</v>
      </c>
      <c r="D3568">
        <f t="shared" si="55"/>
        <v>0</v>
      </c>
    </row>
    <row r="3569" spans="1:4" x14ac:dyDescent="0.2">
      <c r="A3569" t="s">
        <v>13274</v>
      </c>
      <c r="B3569" t="s">
        <v>13275</v>
      </c>
      <c r="C3569" t="e">
        <f>VLOOKUP(A3569,prot_stoic!O3568:R4968,2,FALSE)</f>
        <v>#N/A</v>
      </c>
      <c r="D3569">
        <f t="shared" si="55"/>
        <v>0</v>
      </c>
    </row>
    <row r="3570" spans="1:4" x14ac:dyDescent="0.2">
      <c r="A3570" t="s">
        <v>13276</v>
      </c>
      <c r="B3570" t="s">
        <v>13277</v>
      </c>
      <c r="C3570" t="e">
        <f>VLOOKUP(A3570,prot_stoic!O3569:R4969,2,FALSE)</f>
        <v>#N/A</v>
      </c>
      <c r="D3570">
        <f t="shared" si="55"/>
        <v>0</v>
      </c>
    </row>
    <row r="3571" spans="1:4" x14ac:dyDescent="0.2">
      <c r="A3571" t="s">
        <v>13278</v>
      </c>
      <c r="B3571" t="s">
        <v>13279</v>
      </c>
      <c r="C3571" t="e">
        <f>VLOOKUP(A3571,prot_stoic!O3570:R4970,2,FALSE)</f>
        <v>#N/A</v>
      </c>
      <c r="D3571">
        <f t="shared" si="55"/>
        <v>0</v>
      </c>
    </row>
    <row r="3572" spans="1:4" x14ac:dyDescent="0.2">
      <c r="A3572" t="s">
        <v>13280</v>
      </c>
      <c r="B3572" t="s">
        <v>13281</v>
      </c>
      <c r="C3572" t="e">
        <f>VLOOKUP(A3572,prot_stoic!O3571:R4971,2,FALSE)</f>
        <v>#N/A</v>
      </c>
      <c r="D3572">
        <f t="shared" si="55"/>
        <v>0</v>
      </c>
    </row>
    <row r="3573" spans="1:4" x14ac:dyDescent="0.2">
      <c r="A3573" t="s">
        <v>13282</v>
      </c>
      <c r="B3573" t="s">
        <v>13283</v>
      </c>
      <c r="C3573" t="e">
        <f>VLOOKUP(A3573,prot_stoic!O3572:R4972,2,FALSE)</f>
        <v>#N/A</v>
      </c>
      <c r="D3573">
        <f t="shared" si="55"/>
        <v>0</v>
      </c>
    </row>
    <row r="3574" spans="1:4" x14ac:dyDescent="0.2">
      <c r="A3574" t="s">
        <v>13284</v>
      </c>
      <c r="B3574" t="s">
        <v>13285</v>
      </c>
      <c r="C3574" t="e">
        <f>VLOOKUP(A3574,prot_stoic!O3573:R4973,2,FALSE)</f>
        <v>#N/A</v>
      </c>
      <c r="D3574">
        <f t="shared" si="55"/>
        <v>0</v>
      </c>
    </row>
    <row r="3575" spans="1:4" x14ac:dyDescent="0.2">
      <c r="A3575" t="s">
        <v>13286</v>
      </c>
      <c r="B3575" t="s">
        <v>13287</v>
      </c>
      <c r="C3575" t="e">
        <f>VLOOKUP(A3575,prot_stoic!O3574:R4974,2,FALSE)</f>
        <v>#N/A</v>
      </c>
      <c r="D3575">
        <f t="shared" si="55"/>
        <v>0</v>
      </c>
    </row>
    <row r="3576" spans="1:4" x14ac:dyDescent="0.2">
      <c r="A3576" t="s">
        <v>13288</v>
      </c>
      <c r="B3576" t="s">
        <v>13289</v>
      </c>
      <c r="C3576" t="e">
        <f>VLOOKUP(A3576,prot_stoic!O3575:R4975,2,FALSE)</f>
        <v>#N/A</v>
      </c>
      <c r="D3576">
        <f t="shared" si="55"/>
        <v>0</v>
      </c>
    </row>
    <row r="3577" spans="1:4" x14ac:dyDescent="0.2">
      <c r="A3577" t="s">
        <v>13290</v>
      </c>
      <c r="B3577" t="s">
        <v>13291</v>
      </c>
      <c r="C3577" t="e">
        <f>VLOOKUP(A3577,prot_stoic!O3576:R4976,2,FALSE)</f>
        <v>#N/A</v>
      </c>
      <c r="D3577">
        <f t="shared" si="55"/>
        <v>0</v>
      </c>
    </row>
    <row r="3578" spans="1:4" x14ac:dyDescent="0.2">
      <c r="A3578" t="s">
        <v>13292</v>
      </c>
      <c r="B3578" t="s">
        <v>13293</v>
      </c>
      <c r="C3578" t="e">
        <f>VLOOKUP(A3578,prot_stoic!O3577:R4977,2,FALSE)</f>
        <v>#N/A</v>
      </c>
      <c r="D3578">
        <f t="shared" si="55"/>
        <v>0</v>
      </c>
    </row>
    <row r="3579" spans="1:4" x14ac:dyDescent="0.2">
      <c r="A3579" t="s">
        <v>13294</v>
      </c>
      <c r="B3579" t="s">
        <v>13295</v>
      </c>
      <c r="C3579" t="e">
        <f>VLOOKUP(A3579,prot_stoic!O3578:R4978,2,FALSE)</f>
        <v>#N/A</v>
      </c>
      <c r="D3579">
        <f t="shared" si="55"/>
        <v>0</v>
      </c>
    </row>
    <row r="3580" spans="1:4" x14ac:dyDescent="0.2">
      <c r="A3580" t="s">
        <v>13296</v>
      </c>
      <c r="B3580" t="s">
        <v>13297</v>
      </c>
      <c r="C3580" t="e">
        <f>VLOOKUP(A3580,prot_stoic!O3579:R4979,2,FALSE)</f>
        <v>#N/A</v>
      </c>
      <c r="D3580">
        <f t="shared" si="55"/>
        <v>0</v>
      </c>
    </row>
    <row r="3581" spans="1:4" x14ac:dyDescent="0.2">
      <c r="A3581" t="s">
        <v>13298</v>
      </c>
      <c r="B3581" t="s">
        <v>13299</v>
      </c>
      <c r="C3581" t="e">
        <f>VLOOKUP(A3581,prot_stoic!O3580:R4980,2,FALSE)</f>
        <v>#N/A</v>
      </c>
      <c r="D3581">
        <f t="shared" si="55"/>
        <v>0</v>
      </c>
    </row>
    <row r="3582" spans="1:4" x14ac:dyDescent="0.2">
      <c r="A3582" t="s">
        <v>13300</v>
      </c>
      <c r="B3582" t="s">
        <v>13301</v>
      </c>
      <c r="C3582" t="e">
        <f>VLOOKUP(A3582,prot_stoic!O3581:R4981,2,FALSE)</f>
        <v>#N/A</v>
      </c>
      <c r="D3582">
        <f t="shared" si="55"/>
        <v>0</v>
      </c>
    </row>
    <row r="3583" spans="1:4" x14ac:dyDescent="0.2">
      <c r="A3583" t="s">
        <v>13302</v>
      </c>
      <c r="B3583" t="s">
        <v>13303</v>
      </c>
      <c r="C3583" t="e">
        <f>VLOOKUP(A3583,prot_stoic!O3582:R4982,2,FALSE)</f>
        <v>#N/A</v>
      </c>
      <c r="D3583">
        <f t="shared" si="55"/>
        <v>0</v>
      </c>
    </row>
    <row r="3584" spans="1:4" x14ac:dyDescent="0.2">
      <c r="A3584" t="s">
        <v>13304</v>
      </c>
      <c r="B3584" t="s">
        <v>13305</v>
      </c>
      <c r="C3584" t="e">
        <f>VLOOKUP(A3584,prot_stoic!O3583:R4983,2,FALSE)</f>
        <v>#N/A</v>
      </c>
      <c r="D3584">
        <f t="shared" si="55"/>
        <v>0</v>
      </c>
    </row>
    <row r="3585" spans="1:4" x14ac:dyDescent="0.2">
      <c r="A3585" t="s">
        <v>13306</v>
      </c>
      <c r="B3585" t="s">
        <v>13307</v>
      </c>
      <c r="C3585" t="e">
        <f>VLOOKUP(A3585,prot_stoic!O3584:R4984,2,FALSE)</f>
        <v>#N/A</v>
      </c>
      <c r="D3585">
        <f t="shared" si="55"/>
        <v>0</v>
      </c>
    </row>
    <row r="3586" spans="1:4" x14ac:dyDescent="0.2">
      <c r="A3586" t="s">
        <v>13308</v>
      </c>
      <c r="B3586" t="s">
        <v>13259</v>
      </c>
      <c r="C3586" t="e">
        <f>VLOOKUP(A3586,prot_stoic!O3585:R4985,2,FALSE)</f>
        <v>#N/A</v>
      </c>
      <c r="D3586">
        <f t="shared" si="55"/>
        <v>0</v>
      </c>
    </row>
    <row r="3587" spans="1:4" x14ac:dyDescent="0.2">
      <c r="A3587" t="s">
        <v>13309</v>
      </c>
      <c r="B3587" t="s">
        <v>13310</v>
      </c>
      <c r="C3587" t="e">
        <f>VLOOKUP(A3587,prot_stoic!O3586:R4986,2,FALSE)</f>
        <v>#N/A</v>
      </c>
      <c r="D3587">
        <f t="shared" si="55"/>
        <v>0</v>
      </c>
    </row>
    <row r="3588" spans="1:4" x14ac:dyDescent="0.2">
      <c r="A3588" t="s">
        <v>13311</v>
      </c>
      <c r="B3588" t="s">
        <v>13312</v>
      </c>
      <c r="C3588" t="e">
        <f>VLOOKUP(A3588,prot_stoic!O3587:R4987,2,FALSE)</f>
        <v>#N/A</v>
      </c>
      <c r="D3588">
        <f t="shared" ref="D3588:D3651" si="56">IF(ISNA(C3588),0,1)</f>
        <v>0</v>
      </c>
    </row>
    <row r="3589" spans="1:4" x14ac:dyDescent="0.2">
      <c r="A3589" t="s">
        <v>13313</v>
      </c>
      <c r="B3589" t="s">
        <v>13314</v>
      </c>
      <c r="C3589" t="e">
        <f>VLOOKUP(A3589,prot_stoic!O3588:R4988,2,FALSE)</f>
        <v>#N/A</v>
      </c>
      <c r="D3589">
        <f t="shared" si="56"/>
        <v>0</v>
      </c>
    </row>
    <row r="3590" spans="1:4" x14ac:dyDescent="0.2">
      <c r="A3590" t="s">
        <v>13315</v>
      </c>
      <c r="B3590" t="s">
        <v>13263</v>
      </c>
      <c r="C3590" t="e">
        <f>VLOOKUP(A3590,prot_stoic!O3589:R4989,2,FALSE)</f>
        <v>#N/A</v>
      </c>
      <c r="D3590">
        <f t="shared" si="56"/>
        <v>0</v>
      </c>
    </row>
    <row r="3591" spans="1:4" x14ac:dyDescent="0.2">
      <c r="A3591" t="s">
        <v>13316</v>
      </c>
      <c r="B3591" t="s">
        <v>13317</v>
      </c>
      <c r="C3591" t="e">
        <f>VLOOKUP(A3591,prot_stoic!O3590:R4990,2,FALSE)</f>
        <v>#N/A</v>
      </c>
      <c r="D3591">
        <f t="shared" si="56"/>
        <v>0</v>
      </c>
    </row>
    <row r="3592" spans="1:4" x14ac:dyDescent="0.2">
      <c r="A3592" t="s">
        <v>13318</v>
      </c>
      <c r="B3592" t="s">
        <v>13319</v>
      </c>
      <c r="C3592" t="e">
        <f>VLOOKUP(A3592,prot_stoic!O3591:R4991,2,FALSE)</f>
        <v>#N/A</v>
      </c>
      <c r="D3592">
        <f t="shared" si="56"/>
        <v>0</v>
      </c>
    </row>
    <row r="3593" spans="1:4" x14ac:dyDescent="0.2">
      <c r="A3593" t="s">
        <v>13320</v>
      </c>
      <c r="B3593" t="s">
        <v>13321</v>
      </c>
      <c r="C3593" t="e">
        <f>VLOOKUP(A3593,prot_stoic!O3592:R4992,2,FALSE)</f>
        <v>#N/A</v>
      </c>
      <c r="D3593">
        <f t="shared" si="56"/>
        <v>0</v>
      </c>
    </row>
    <row r="3594" spans="1:4" x14ac:dyDescent="0.2">
      <c r="A3594" t="s">
        <v>13322</v>
      </c>
      <c r="B3594" t="s">
        <v>13323</v>
      </c>
      <c r="C3594" t="e">
        <f>VLOOKUP(A3594,prot_stoic!O3593:R4993,2,FALSE)</f>
        <v>#N/A</v>
      </c>
      <c r="D3594">
        <f t="shared" si="56"/>
        <v>0</v>
      </c>
    </row>
    <row r="3595" spans="1:4" x14ac:dyDescent="0.2">
      <c r="A3595" t="s">
        <v>13324</v>
      </c>
      <c r="B3595" t="s">
        <v>13325</v>
      </c>
      <c r="C3595" t="e">
        <f>VLOOKUP(A3595,prot_stoic!O3594:R4994,2,FALSE)</f>
        <v>#N/A</v>
      </c>
      <c r="D3595">
        <f t="shared" si="56"/>
        <v>0</v>
      </c>
    </row>
    <row r="3596" spans="1:4" x14ac:dyDescent="0.2">
      <c r="A3596" t="s">
        <v>13326</v>
      </c>
      <c r="B3596" t="s">
        <v>13327</v>
      </c>
      <c r="C3596" t="e">
        <f>VLOOKUP(A3596,prot_stoic!O3595:R4995,2,FALSE)</f>
        <v>#N/A</v>
      </c>
      <c r="D3596">
        <f t="shared" si="56"/>
        <v>0</v>
      </c>
    </row>
    <row r="3597" spans="1:4" x14ac:dyDescent="0.2">
      <c r="A3597" t="s">
        <v>13328</v>
      </c>
      <c r="B3597" t="s">
        <v>13329</v>
      </c>
      <c r="C3597" t="e">
        <f>VLOOKUP(A3597,prot_stoic!O3596:R4996,2,FALSE)</f>
        <v>#N/A</v>
      </c>
      <c r="D3597">
        <f t="shared" si="56"/>
        <v>0</v>
      </c>
    </row>
    <row r="3598" spans="1:4" x14ac:dyDescent="0.2">
      <c r="A3598" t="s">
        <v>13330</v>
      </c>
      <c r="B3598" t="s">
        <v>13331</v>
      </c>
      <c r="C3598" t="e">
        <f>VLOOKUP(A3598,prot_stoic!O3597:R4997,2,FALSE)</f>
        <v>#N/A</v>
      </c>
      <c r="D3598">
        <f t="shared" si="56"/>
        <v>0</v>
      </c>
    </row>
    <row r="3599" spans="1:4" x14ac:dyDescent="0.2">
      <c r="A3599" t="s">
        <v>13332</v>
      </c>
      <c r="B3599" t="s">
        <v>13333</v>
      </c>
      <c r="C3599" t="e">
        <f>VLOOKUP(A3599,prot_stoic!O3598:R4998,2,FALSE)</f>
        <v>#N/A</v>
      </c>
      <c r="D3599">
        <f t="shared" si="56"/>
        <v>0</v>
      </c>
    </row>
    <row r="3600" spans="1:4" x14ac:dyDescent="0.2">
      <c r="A3600" t="s">
        <v>13334</v>
      </c>
      <c r="B3600" t="s">
        <v>13335</v>
      </c>
      <c r="C3600" t="e">
        <f>VLOOKUP(A3600,prot_stoic!O3599:R4999,2,FALSE)</f>
        <v>#N/A</v>
      </c>
      <c r="D3600">
        <f t="shared" si="56"/>
        <v>0</v>
      </c>
    </row>
    <row r="3601" spans="1:4" x14ac:dyDescent="0.2">
      <c r="A3601" t="s">
        <v>13336</v>
      </c>
      <c r="B3601" t="s">
        <v>13337</v>
      </c>
      <c r="C3601" t="e">
        <f>VLOOKUP(A3601,prot_stoic!O3600:R5000,2,FALSE)</f>
        <v>#N/A</v>
      </c>
      <c r="D3601">
        <f t="shared" si="56"/>
        <v>0</v>
      </c>
    </row>
    <row r="3602" spans="1:4" x14ac:dyDescent="0.2">
      <c r="A3602" t="s">
        <v>13338</v>
      </c>
      <c r="B3602" t="s">
        <v>13339</v>
      </c>
      <c r="C3602" t="e">
        <f>VLOOKUP(A3602,prot_stoic!O3601:R5001,2,FALSE)</f>
        <v>#N/A</v>
      </c>
      <c r="D3602">
        <f t="shared" si="56"/>
        <v>0</v>
      </c>
    </row>
    <row r="3603" spans="1:4" x14ac:dyDescent="0.2">
      <c r="A3603" t="s">
        <v>13340</v>
      </c>
      <c r="B3603" t="s">
        <v>13341</v>
      </c>
      <c r="C3603" t="e">
        <f>VLOOKUP(A3603,prot_stoic!O3602:R5002,2,FALSE)</f>
        <v>#N/A</v>
      </c>
      <c r="D3603">
        <f t="shared" si="56"/>
        <v>0</v>
      </c>
    </row>
    <row r="3604" spans="1:4" x14ac:dyDescent="0.2">
      <c r="A3604" t="s">
        <v>13342</v>
      </c>
      <c r="B3604" t="s">
        <v>13343</v>
      </c>
      <c r="C3604" t="e">
        <f>VLOOKUP(A3604,prot_stoic!O3603:R5003,2,FALSE)</f>
        <v>#N/A</v>
      </c>
      <c r="D3604">
        <f t="shared" si="56"/>
        <v>0</v>
      </c>
    </row>
    <row r="3605" spans="1:4" x14ac:dyDescent="0.2">
      <c r="A3605" t="s">
        <v>13346</v>
      </c>
      <c r="B3605" t="s">
        <v>13347</v>
      </c>
      <c r="C3605" t="e">
        <f>VLOOKUP(A3605,prot_stoic!O3604:R5004,2,FALSE)</f>
        <v>#N/A</v>
      </c>
      <c r="D3605">
        <f t="shared" si="56"/>
        <v>0</v>
      </c>
    </row>
    <row r="3606" spans="1:4" x14ac:dyDescent="0.2">
      <c r="A3606" t="s">
        <v>13348</v>
      </c>
      <c r="B3606" t="s">
        <v>13349</v>
      </c>
      <c r="C3606" t="e">
        <f>VLOOKUP(A3606,prot_stoic!O3605:R5005,2,FALSE)</f>
        <v>#N/A</v>
      </c>
      <c r="D3606">
        <f t="shared" si="56"/>
        <v>0</v>
      </c>
    </row>
    <row r="3607" spans="1:4" x14ac:dyDescent="0.2">
      <c r="A3607" t="s">
        <v>13350</v>
      </c>
      <c r="B3607" t="s">
        <v>13351</v>
      </c>
      <c r="C3607" t="e">
        <f>VLOOKUP(A3607,prot_stoic!O3606:R5006,2,FALSE)</f>
        <v>#N/A</v>
      </c>
      <c r="D3607">
        <f t="shared" si="56"/>
        <v>0</v>
      </c>
    </row>
    <row r="3608" spans="1:4" x14ac:dyDescent="0.2">
      <c r="A3608" t="s">
        <v>13352</v>
      </c>
      <c r="B3608" t="s">
        <v>13353</v>
      </c>
      <c r="C3608" t="e">
        <f>VLOOKUP(A3608,prot_stoic!O3607:R5007,2,FALSE)</f>
        <v>#N/A</v>
      </c>
      <c r="D3608">
        <f t="shared" si="56"/>
        <v>0</v>
      </c>
    </row>
    <row r="3609" spans="1:4" x14ac:dyDescent="0.2">
      <c r="A3609" t="s">
        <v>13354</v>
      </c>
      <c r="B3609" t="s">
        <v>13355</v>
      </c>
      <c r="C3609" t="e">
        <f>VLOOKUP(A3609,prot_stoic!O3608:R5008,2,FALSE)</f>
        <v>#N/A</v>
      </c>
      <c r="D3609">
        <f t="shared" si="56"/>
        <v>0</v>
      </c>
    </row>
    <row r="3610" spans="1:4" x14ac:dyDescent="0.2">
      <c r="A3610" t="s">
        <v>13356</v>
      </c>
      <c r="B3610" t="s">
        <v>13357</v>
      </c>
      <c r="C3610" t="e">
        <f>VLOOKUP(A3610,prot_stoic!O3609:R5009,2,FALSE)</f>
        <v>#N/A</v>
      </c>
      <c r="D3610">
        <f t="shared" si="56"/>
        <v>0</v>
      </c>
    </row>
    <row r="3611" spans="1:4" x14ac:dyDescent="0.2">
      <c r="A3611" t="s">
        <v>13358</v>
      </c>
      <c r="B3611" t="s">
        <v>13359</v>
      </c>
      <c r="C3611" t="e">
        <f>VLOOKUP(A3611,prot_stoic!O3610:R5010,2,FALSE)</f>
        <v>#N/A</v>
      </c>
      <c r="D3611">
        <f t="shared" si="56"/>
        <v>0</v>
      </c>
    </row>
    <row r="3612" spans="1:4" x14ac:dyDescent="0.2">
      <c r="A3612" t="s">
        <v>13360</v>
      </c>
      <c r="B3612" t="s">
        <v>13361</v>
      </c>
      <c r="C3612" t="e">
        <f>VLOOKUP(A3612,prot_stoic!O3611:R5011,2,FALSE)</f>
        <v>#N/A</v>
      </c>
      <c r="D3612">
        <f t="shared" si="56"/>
        <v>0</v>
      </c>
    </row>
    <row r="3613" spans="1:4" x14ac:dyDescent="0.2">
      <c r="A3613" t="s">
        <v>13362</v>
      </c>
      <c r="B3613" t="s">
        <v>13363</v>
      </c>
      <c r="C3613" t="e">
        <f>VLOOKUP(A3613,prot_stoic!O3612:R5012,2,FALSE)</f>
        <v>#N/A</v>
      </c>
      <c r="D3613">
        <f t="shared" si="56"/>
        <v>0</v>
      </c>
    </row>
    <row r="3614" spans="1:4" x14ac:dyDescent="0.2">
      <c r="A3614" t="s">
        <v>13364</v>
      </c>
      <c r="B3614" t="s">
        <v>13365</v>
      </c>
      <c r="C3614" t="e">
        <f>VLOOKUP(A3614,prot_stoic!O3613:R5013,2,FALSE)</f>
        <v>#N/A</v>
      </c>
      <c r="D3614">
        <f t="shared" si="56"/>
        <v>0</v>
      </c>
    </row>
    <row r="3615" spans="1:4" x14ac:dyDescent="0.2">
      <c r="A3615" t="s">
        <v>13366</v>
      </c>
      <c r="B3615" t="s">
        <v>13367</v>
      </c>
      <c r="C3615" t="e">
        <f>VLOOKUP(A3615,prot_stoic!O3614:R5014,2,FALSE)</f>
        <v>#N/A</v>
      </c>
      <c r="D3615">
        <f t="shared" si="56"/>
        <v>0</v>
      </c>
    </row>
    <row r="3616" spans="1:4" x14ac:dyDescent="0.2">
      <c r="A3616" t="s">
        <v>13368</v>
      </c>
      <c r="B3616" t="s">
        <v>13369</v>
      </c>
      <c r="C3616" t="e">
        <f>VLOOKUP(A3616,prot_stoic!O3615:R5015,2,FALSE)</f>
        <v>#N/A</v>
      </c>
      <c r="D3616">
        <f t="shared" si="56"/>
        <v>0</v>
      </c>
    </row>
    <row r="3617" spans="1:4" x14ac:dyDescent="0.2">
      <c r="A3617" t="s">
        <v>13370</v>
      </c>
      <c r="B3617" t="s">
        <v>13371</v>
      </c>
      <c r="C3617" t="e">
        <f>VLOOKUP(A3617,prot_stoic!O3616:R5016,2,FALSE)</f>
        <v>#N/A</v>
      </c>
      <c r="D3617">
        <f t="shared" si="56"/>
        <v>0</v>
      </c>
    </row>
    <row r="3618" spans="1:4" x14ac:dyDescent="0.2">
      <c r="A3618" t="s">
        <v>13372</v>
      </c>
      <c r="B3618" t="s">
        <v>13373</v>
      </c>
      <c r="C3618" t="e">
        <f>VLOOKUP(A3618,prot_stoic!O3617:R5017,2,FALSE)</f>
        <v>#N/A</v>
      </c>
      <c r="D3618">
        <f t="shared" si="56"/>
        <v>0</v>
      </c>
    </row>
    <row r="3619" spans="1:4" x14ac:dyDescent="0.2">
      <c r="A3619" t="s">
        <v>13374</v>
      </c>
      <c r="B3619" t="s">
        <v>13375</v>
      </c>
      <c r="C3619" t="e">
        <f>VLOOKUP(A3619,prot_stoic!O3618:R5018,2,FALSE)</f>
        <v>#N/A</v>
      </c>
      <c r="D3619">
        <f t="shared" si="56"/>
        <v>0</v>
      </c>
    </row>
    <row r="3620" spans="1:4" x14ac:dyDescent="0.2">
      <c r="A3620" t="s">
        <v>13376</v>
      </c>
      <c r="B3620" t="s">
        <v>13377</v>
      </c>
      <c r="C3620" t="e">
        <f>VLOOKUP(A3620,prot_stoic!O3619:R5019,2,FALSE)</f>
        <v>#N/A</v>
      </c>
      <c r="D3620">
        <f t="shared" si="56"/>
        <v>0</v>
      </c>
    </row>
    <row r="3621" spans="1:4" x14ac:dyDescent="0.2">
      <c r="A3621" t="s">
        <v>13378</v>
      </c>
      <c r="B3621" t="s">
        <v>13379</v>
      </c>
      <c r="C3621" t="e">
        <f>VLOOKUP(A3621,prot_stoic!O3620:R5020,2,FALSE)</f>
        <v>#N/A</v>
      </c>
      <c r="D3621">
        <f t="shared" si="56"/>
        <v>0</v>
      </c>
    </row>
    <row r="3622" spans="1:4" x14ac:dyDescent="0.2">
      <c r="A3622" t="s">
        <v>13380</v>
      </c>
      <c r="B3622" t="s">
        <v>13381</v>
      </c>
      <c r="C3622" t="e">
        <f>VLOOKUP(A3622,prot_stoic!O3621:R5021,2,FALSE)</f>
        <v>#N/A</v>
      </c>
      <c r="D3622">
        <f t="shared" si="56"/>
        <v>0</v>
      </c>
    </row>
    <row r="3623" spans="1:4" x14ac:dyDescent="0.2">
      <c r="A3623" t="s">
        <v>13382</v>
      </c>
      <c r="B3623" t="s">
        <v>13383</v>
      </c>
      <c r="C3623" t="e">
        <f>VLOOKUP(A3623,prot_stoic!O3622:R5022,2,FALSE)</f>
        <v>#N/A</v>
      </c>
      <c r="D3623">
        <f t="shared" si="56"/>
        <v>0</v>
      </c>
    </row>
    <row r="3624" spans="1:4" x14ac:dyDescent="0.2">
      <c r="A3624" t="s">
        <v>13384</v>
      </c>
      <c r="B3624" t="s">
        <v>13385</v>
      </c>
      <c r="C3624" t="e">
        <f>VLOOKUP(A3624,prot_stoic!O3623:R5023,2,FALSE)</f>
        <v>#N/A</v>
      </c>
      <c r="D3624">
        <f t="shared" si="56"/>
        <v>0</v>
      </c>
    </row>
    <row r="3625" spans="1:4" x14ac:dyDescent="0.2">
      <c r="A3625" t="s">
        <v>13386</v>
      </c>
      <c r="B3625" t="s">
        <v>13387</v>
      </c>
      <c r="C3625" t="e">
        <f>VLOOKUP(A3625,prot_stoic!O3624:R5024,2,FALSE)</f>
        <v>#N/A</v>
      </c>
      <c r="D3625">
        <f t="shared" si="56"/>
        <v>0</v>
      </c>
    </row>
    <row r="3626" spans="1:4" x14ac:dyDescent="0.2">
      <c r="A3626" t="s">
        <v>13388</v>
      </c>
      <c r="B3626" t="s">
        <v>13389</v>
      </c>
      <c r="C3626" t="e">
        <f>VLOOKUP(A3626,prot_stoic!O3625:R5025,2,FALSE)</f>
        <v>#N/A</v>
      </c>
      <c r="D3626">
        <f t="shared" si="56"/>
        <v>0</v>
      </c>
    </row>
    <row r="3627" spans="1:4" x14ac:dyDescent="0.2">
      <c r="A3627" t="s">
        <v>13390</v>
      </c>
      <c r="B3627" t="s">
        <v>13391</v>
      </c>
      <c r="C3627" t="e">
        <f>VLOOKUP(A3627,prot_stoic!O3626:R5026,2,FALSE)</f>
        <v>#N/A</v>
      </c>
      <c r="D3627">
        <f t="shared" si="56"/>
        <v>0</v>
      </c>
    </row>
    <row r="3628" spans="1:4" x14ac:dyDescent="0.2">
      <c r="A3628" t="s">
        <v>13392</v>
      </c>
      <c r="B3628" t="s">
        <v>13389</v>
      </c>
      <c r="C3628" t="e">
        <f>VLOOKUP(A3628,prot_stoic!O3627:R5027,2,FALSE)</f>
        <v>#N/A</v>
      </c>
      <c r="D3628">
        <f t="shared" si="56"/>
        <v>0</v>
      </c>
    </row>
    <row r="3629" spans="1:4" x14ac:dyDescent="0.2">
      <c r="A3629" t="s">
        <v>13393</v>
      </c>
      <c r="B3629" t="s">
        <v>13375</v>
      </c>
      <c r="C3629" t="e">
        <f>VLOOKUP(A3629,prot_stoic!O3628:R5028,2,FALSE)</f>
        <v>#N/A</v>
      </c>
      <c r="D3629">
        <f t="shared" si="56"/>
        <v>0</v>
      </c>
    </row>
    <row r="3630" spans="1:4" x14ac:dyDescent="0.2">
      <c r="A3630" t="s">
        <v>13394</v>
      </c>
      <c r="B3630" t="s">
        <v>13395</v>
      </c>
      <c r="C3630" t="e">
        <f>VLOOKUP(A3630,prot_stoic!O3629:R5029,2,FALSE)</f>
        <v>#N/A</v>
      </c>
      <c r="D3630">
        <f t="shared" si="56"/>
        <v>0</v>
      </c>
    </row>
    <row r="3631" spans="1:4" x14ac:dyDescent="0.2">
      <c r="A3631" t="s">
        <v>13396</v>
      </c>
      <c r="B3631" t="s">
        <v>13397</v>
      </c>
      <c r="C3631" t="e">
        <f>VLOOKUP(A3631,prot_stoic!O3630:R5030,2,FALSE)</f>
        <v>#N/A</v>
      </c>
      <c r="D3631">
        <f t="shared" si="56"/>
        <v>0</v>
      </c>
    </row>
    <row r="3632" spans="1:4" x14ac:dyDescent="0.2">
      <c r="A3632" t="s">
        <v>13398</v>
      </c>
      <c r="B3632" t="s">
        <v>13399</v>
      </c>
      <c r="C3632" t="e">
        <f>VLOOKUP(A3632,prot_stoic!O3631:R5031,2,FALSE)</f>
        <v>#N/A</v>
      </c>
      <c r="D3632">
        <f t="shared" si="56"/>
        <v>0</v>
      </c>
    </row>
    <row r="3633" spans="1:4" x14ac:dyDescent="0.2">
      <c r="A3633" t="s">
        <v>13400</v>
      </c>
      <c r="B3633" t="s">
        <v>13401</v>
      </c>
      <c r="C3633" t="e">
        <f>VLOOKUP(A3633,prot_stoic!O3632:R5032,2,FALSE)</f>
        <v>#N/A</v>
      </c>
      <c r="D3633">
        <f t="shared" si="56"/>
        <v>0</v>
      </c>
    </row>
    <row r="3634" spans="1:4" x14ac:dyDescent="0.2">
      <c r="A3634" t="s">
        <v>13402</v>
      </c>
      <c r="B3634" t="s">
        <v>13403</v>
      </c>
      <c r="C3634" t="e">
        <f>VLOOKUP(A3634,prot_stoic!O3633:R5033,2,FALSE)</f>
        <v>#N/A</v>
      </c>
      <c r="D3634">
        <f t="shared" si="56"/>
        <v>0</v>
      </c>
    </row>
    <row r="3635" spans="1:4" x14ac:dyDescent="0.2">
      <c r="A3635" t="s">
        <v>13404</v>
      </c>
      <c r="B3635" t="s">
        <v>13405</v>
      </c>
      <c r="C3635" t="e">
        <f>VLOOKUP(A3635,prot_stoic!O3634:R5034,2,FALSE)</f>
        <v>#N/A</v>
      </c>
      <c r="D3635">
        <f t="shared" si="56"/>
        <v>0</v>
      </c>
    </row>
    <row r="3636" spans="1:4" x14ac:dyDescent="0.2">
      <c r="A3636" t="s">
        <v>13406</v>
      </c>
      <c r="B3636" t="s">
        <v>13359</v>
      </c>
      <c r="C3636" t="e">
        <f>VLOOKUP(A3636,prot_stoic!O3635:R5035,2,FALSE)</f>
        <v>#N/A</v>
      </c>
      <c r="D3636">
        <f t="shared" si="56"/>
        <v>0</v>
      </c>
    </row>
    <row r="3637" spans="1:4" x14ac:dyDescent="0.2">
      <c r="A3637" t="s">
        <v>13407</v>
      </c>
      <c r="B3637" t="s">
        <v>13408</v>
      </c>
      <c r="C3637" t="e">
        <f>VLOOKUP(A3637,prot_stoic!O3636:R5036,2,FALSE)</f>
        <v>#N/A</v>
      </c>
      <c r="D3637">
        <f t="shared" si="56"/>
        <v>0</v>
      </c>
    </row>
    <row r="3638" spans="1:4" x14ac:dyDescent="0.2">
      <c r="A3638" t="s">
        <v>13409</v>
      </c>
      <c r="B3638" t="s">
        <v>13410</v>
      </c>
      <c r="C3638" t="e">
        <f>VLOOKUP(A3638,prot_stoic!O3637:R5037,2,FALSE)</f>
        <v>#N/A</v>
      </c>
      <c r="D3638">
        <f t="shared" si="56"/>
        <v>0</v>
      </c>
    </row>
    <row r="3639" spans="1:4" x14ac:dyDescent="0.2">
      <c r="A3639" t="s">
        <v>13411</v>
      </c>
      <c r="B3639" t="s">
        <v>13412</v>
      </c>
      <c r="C3639" t="e">
        <f>VLOOKUP(A3639,prot_stoic!O3638:R5038,2,FALSE)</f>
        <v>#N/A</v>
      </c>
      <c r="D3639">
        <f t="shared" si="56"/>
        <v>0</v>
      </c>
    </row>
    <row r="3640" spans="1:4" x14ac:dyDescent="0.2">
      <c r="A3640" t="s">
        <v>13413</v>
      </c>
      <c r="B3640" t="s">
        <v>13414</v>
      </c>
      <c r="C3640" t="e">
        <f>VLOOKUP(A3640,prot_stoic!O3639:R5039,2,FALSE)</f>
        <v>#N/A</v>
      </c>
      <c r="D3640">
        <f t="shared" si="56"/>
        <v>0</v>
      </c>
    </row>
    <row r="3641" spans="1:4" x14ac:dyDescent="0.2">
      <c r="A3641" t="s">
        <v>13415</v>
      </c>
      <c r="B3641" t="s">
        <v>13416</v>
      </c>
      <c r="C3641" t="e">
        <f>VLOOKUP(A3641,prot_stoic!O3640:R5040,2,FALSE)</f>
        <v>#N/A</v>
      </c>
      <c r="D3641">
        <f t="shared" si="56"/>
        <v>0</v>
      </c>
    </row>
    <row r="3642" spans="1:4" x14ac:dyDescent="0.2">
      <c r="A3642" t="s">
        <v>13417</v>
      </c>
      <c r="B3642" t="s">
        <v>13418</v>
      </c>
      <c r="C3642" t="e">
        <f>VLOOKUP(A3642,prot_stoic!O3641:R5041,2,FALSE)</f>
        <v>#N/A</v>
      </c>
      <c r="D3642">
        <f t="shared" si="56"/>
        <v>0</v>
      </c>
    </row>
    <row r="3643" spans="1:4" x14ac:dyDescent="0.2">
      <c r="A3643" t="s">
        <v>13419</v>
      </c>
      <c r="B3643" t="s">
        <v>13420</v>
      </c>
      <c r="C3643" t="e">
        <f>VLOOKUP(A3643,prot_stoic!O3642:R5042,2,FALSE)</f>
        <v>#N/A</v>
      </c>
      <c r="D3643">
        <f t="shared" si="56"/>
        <v>0</v>
      </c>
    </row>
    <row r="3644" spans="1:4" x14ac:dyDescent="0.2">
      <c r="A3644" t="s">
        <v>13421</v>
      </c>
      <c r="B3644" t="s">
        <v>13422</v>
      </c>
      <c r="C3644" t="e">
        <f>VLOOKUP(A3644,prot_stoic!O3643:R5043,2,FALSE)</f>
        <v>#N/A</v>
      </c>
      <c r="D3644">
        <f t="shared" si="56"/>
        <v>0</v>
      </c>
    </row>
    <row r="3645" spans="1:4" x14ac:dyDescent="0.2">
      <c r="A3645" t="s">
        <v>13423</v>
      </c>
      <c r="B3645" t="s">
        <v>13424</v>
      </c>
      <c r="C3645" t="e">
        <f>VLOOKUP(A3645,prot_stoic!O3644:R5044,2,FALSE)</f>
        <v>#N/A</v>
      </c>
      <c r="D3645">
        <f t="shared" si="56"/>
        <v>0</v>
      </c>
    </row>
    <row r="3646" spans="1:4" x14ac:dyDescent="0.2">
      <c r="A3646" t="s">
        <v>13425</v>
      </c>
      <c r="B3646" t="s">
        <v>13426</v>
      </c>
      <c r="C3646" t="e">
        <f>VLOOKUP(A3646,prot_stoic!O3645:R5045,2,FALSE)</f>
        <v>#N/A</v>
      </c>
      <c r="D3646">
        <f t="shared" si="56"/>
        <v>0</v>
      </c>
    </row>
    <row r="3647" spans="1:4" x14ac:dyDescent="0.2">
      <c r="A3647" t="s">
        <v>13427</v>
      </c>
      <c r="B3647" t="s">
        <v>13428</v>
      </c>
      <c r="C3647" t="e">
        <f>VLOOKUP(A3647,prot_stoic!O3646:R5046,2,FALSE)</f>
        <v>#N/A</v>
      </c>
      <c r="D3647">
        <f t="shared" si="56"/>
        <v>0</v>
      </c>
    </row>
    <row r="3648" spans="1:4" x14ac:dyDescent="0.2">
      <c r="A3648" t="s">
        <v>13429</v>
      </c>
      <c r="B3648" t="s">
        <v>13430</v>
      </c>
      <c r="C3648" t="e">
        <f>VLOOKUP(A3648,prot_stoic!O3647:R5047,2,FALSE)</f>
        <v>#N/A</v>
      </c>
      <c r="D3648">
        <f t="shared" si="56"/>
        <v>0</v>
      </c>
    </row>
    <row r="3649" spans="1:4" x14ac:dyDescent="0.2">
      <c r="A3649" t="s">
        <v>13431</v>
      </c>
      <c r="B3649" t="s">
        <v>13432</v>
      </c>
      <c r="C3649" t="e">
        <f>VLOOKUP(A3649,prot_stoic!O3648:R5048,2,FALSE)</f>
        <v>#N/A</v>
      </c>
      <c r="D3649">
        <f t="shared" si="56"/>
        <v>0</v>
      </c>
    </row>
    <row r="3650" spans="1:4" x14ac:dyDescent="0.2">
      <c r="A3650" t="s">
        <v>13433</v>
      </c>
      <c r="B3650" t="s">
        <v>13434</v>
      </c>
      <c r="C3650" t="e">
        <f>VLOOKUP(A3650,prot_stoic!O3649:R5049,2,FALSE)</f>
        <v>#N/A</v>
      </c>
      <c r="D3650">
        <f t="shared" si="56"/>
        <v>0</v>
      </c>
    </row>
    <row r="3651" spans="1:4" x14ac:dyDescent="0.2">
      <c r="A3651" t="s">
        <v>13435</v>
      </c>
      <c r="B3651" t="s">
        <v>13436</v>
      </c>
      <c r="C3651" t="e">
        <f>VLOOKUP(A3651,prot_stoic!O3650:R5050,2,FALSE)</f>
        <v>#N/A</v>
      </c>
      <c r="D3651">
        <f t="shared" si="56"/>
        <v>0</v>
      </c>
    </row>
    <row r="3652" spans="1:4" x14ac:dyDescent="0.2">
      <c r="A3652" t="s">
        <v>13437</v>
      </c>
      <c r="B3652" t="s">
        <v>13438</v>
      </c>
      <c r="C3652" t="e">
        <f>VLOOKUP(A3652,prot_stoic!O3651:R5051,2,FALSE)</f>
        <v>#N/A</v>
      </c>
      <c r="D3652">
        <f t="shared" ref="D3652:D3715" si="57">IF(ISNA(C3652),0,1)</f>
        <v>0</v>
      </c>
    </row>
    <row r="3653" spans="1:4" x14ac:dyDescent="0.2">
      <c r="A3653" t="s">
        <v>13439</v>
      </c>
      <c r="B3653" t="s">
        <v>13331</v>
      </c>
      <c r="C3653" t="e">
        <f>VLOOKUP(A3653,prot_stoic!O3652:R5052,2,FALSE)</f>
        <v>#N/A</v>
      </c>
      <c r="D3653">
        <f t="shared" si="57"/>
        <v>0</v>
      </c>
    </row>
    <row r="3654" spans="1:4" x14ac:dyDescent="0.2">
      <c r="A3654" t="s">
        <v>13440</v>
      </c>
      <c r="B3654" t="s">
        <v>13349</v>
      </c>
      <c r="C3654" t="e">
        <f>VLOOKUP(A3654,prot_stoic!O3653:R5053,2,FALSE)</f>
        <v>#N/A</v>
      </c>
      <c r="D3654">
        <f t="shared" si="57"/>
        <v>0</v>
      </c>
    </row>
    <row r="3655" spans="1:4" x14ac:dyDescent="0.2">
      <c r="A3655" t="s">
        <v>13441</v>
      </c>
      <c r="B3655" t="s">
        <v>13442</v>
      </c>
      <c r="C3655" t="e">
        <f>VLOOKUP(A3655,prot_stoic!O3654:R5054,2,FALSE)</f>
        <v>#N/A</v>
      </c>
      <c r="D3655">
        <f t="shared" si="57"/>
        <v>0</v>
      </c>
    </row>
    <row r="3656" spans="1:4" x14ac:dyDescent="0.2">
      <c r="A3656" t="s">
        <v>13443</v>
      </c>
      <c r="B3656" t="s">
        <v>13444</v>
      </c>
      <c r="C3656" t="e">
        <f>VLOOKUP(A3656,prot_stoic!O3655:R5055,2,FALSE)</f>
        <v>#N/A</v>
      </c>
      <c r="D3656">
        <f t="shared" si="57"/>
        <v>0</v>
      </c>
    </row>
    <row r="3657" spans="1:4" x14ac:dyDescent="0.2">
      <c r="A3657" t="s">
        <v>13445</v>
      </c>
      <c r="B3657" t="s">
        <v>13446</v>
      </c>
      <c r="C3657" t="e">
        <f>VLOOKUP(A3657,prot_stoic!O3656:R5056,2,FALSE)</f>
        <v>#N/A</v>
      </c>
      <c r="D3657">
        <f t="shared" si="57"/>
        <v>0</v>
      </c>
    </row>
    <row r="3658" spans="1:4" x14ac:dyDescent="0.2">
      <c r="A3658" t="s">
        <v>13447</v>
      </c>
      <c r="B3658" t="s">
        <v>13448</v>
      </c>
      <c r="C3658" t="e">
        <f>VLOOKUP(A3658,prot_stoic!O3657:R5057,2,FALSE)</f>
        <v>#N/A</v>
      </c>
      <c r="D3658">
        <f t="shared" si="57"/>
        <v>0</v>
      </c>
    </row>
    <row r="3659" spans="1:4" x14ac:dyDescent="0.2">
      <c r="A3659" t="s">
        <v>13449</v>
      </c>
      <c r="B3659" t="s">
        <v>13375</v>
      </c>
      <c r="C3659" t="e">
        <f>VLOOKUP(A3659,prot_stoic!O3658:R5058,2,FALSE)</f>
        <v>#N/A</v>
      </c>
      <c r="D3659">
        <f t="shared" si="57"/>
        <v>0</v>
      </c>
    </row>
    <row r="3660" spans="1:4" x14ac:dyDescent="0.2">
      <c r="A3660" t="s">
        <v>13450</v>
      </c>
      <c r="B3660" t="s">
        <v>13451</v>
      </c>
      <c r="C3660" t="e">
        <f>VLOOKUP(A3660,prot_stoic!O3659:R5059,2,FALSE)</f>
        <v>#N/A</v>
      </c>
      <c r="D3660">
        <f t="shared" si="57"/>
        <v>0</v>
      </c>
    </row>
    <row r="3661" spans="1:4" x14ac:dyDescent="0.2">
      <c r="A3661" t="s">
        <v>13452</v>
      </c>
      <c r="B3661" t="s">
        <v>13453</v>
      </c>
      <c r="C3661" t="e">
        <f>VLOOKUP(A3661,prot_stoic!O3660:R5060,2,FALSE)</f>
        <v>#N/A</v>
      </c>
      <c r="D3661">
        <f t="shared" si="57"/>
        <v>0</v>
      </c>
    </row>
    <row r="3662" spans="1:4" x14ac:dyDescent="0.2">
      <c r="A3662" t="s">
        <v>13454</v>
      </c>
      <c r="B3662" t="s">
        <v>13455</v>
      </c>
      <c r="C3662" t="e">
        <f>VLOOKUP(A3662,prot_stoic!O3661:R5061,2,FALSE)</f>
        <v>#N/A</v>
      </c>
      <c r="D3662">
        <f t="shared" si="57"/>
        <v>0</v>
      </c>
    </row>
    <row r="3663" spans="1:4" x14ac:dyDescent="0.2">
      <c r="A3663" t="s">
        <v>13456</v>
      </c>
      <c r="B3663" t="s">
        <v>13457</v>
      </c>
      <c r="C3663" t="e">
        <f>VLOOKUP(A3663,prot_stoic!O3662:R5062,2,FALSE)</f>
        <v>#N/A</v>
      </c>
      <c r="D3663">
        <f t="shared" si="57"/>
        <v>0</v>
      </c>
    </row>
    <row r="3664" spans="1:4" x14ac:dyDescent="0.2">
      <c r="A3664" t="s">
        <v>13458</v>
      </c>
      <c r="B3664" t="s">
        <v>13389</v>
      </c>
      <c r="C3664" t="e">
        <f>VLOOKUP(A3664,prot_stoic!O3663:R5063,2,FALSE)</f>
        <v>#N/A</v>
      </c>
      <c r="D3664">
        <f t="shared" si="57"/>
        <v>0</v>
      </c>
    </row>
    <row r="3665" spans="1:4" x14ac:dyDescent="0.2">
      <c r="A3665" t="s">
        <v>13459</v>
      </c>
      <c r="B3665" t="s">
        <v>13460</v>
      </c>
      <c r="C3665" t="e">
        <f>VLOOKUP(A3665,prot_stoic!O3664:R5064,2,FALSE)</f>
        <v>#N/A</v>
      </c>
      <c r="D3665">
        <f t="shared" si="57"/>
        <v>0</v>
      </c>
    </row>
    <row r="3666" spans="1:4" x14ac:dyDescent="0.2">
      <c r="A3666" t="s">
        <v>13461</v>
      </c>
      <c r="B3666" t="s">
        <v>13462</v>
      </c>
      <c r="C3666" t="e">
        <f>VLOOKUP(A3666,prot_stoic!O3665:R5065,2,FALSE)</f>
        <v>#N/A</v>
      </c>
      <c r="D3666">
        <f t="shared" si="57"/>
        <v>0</v>
      </c>
    </row>
    <row r="3667" spans="1:4" x14ac:dyDescent="0.2">
      <c r="A3667" t="s">
        <v>13463</v>
      </c>
      <c r="B3667" t="s">
        <v>13464</v>
      </c>
      <c r="C3667" t="e">
        <f>VLOOKUP(A3667,prot_stoic!O3666:R5066,2,FALSE)</f>
        <v>#N/A</v>
      </c>
      <c r="D3667">
        <f t="shared" si="57"/>
        <v>0</v>
      </c>
    </row>
    <row r="3668" spans="1:4" x14ac:dyDescent="0.2">
      <c r="A3668" t="s">
        <v>13465</v>
      </c>
      <c r="B3668" t="s">
        <v>13466</v>
      </c>
      <c r="C3668" t="e">
        <f>VLOOKUP(A3668,prot_stoic!O3667:R5067,2,FALSE)</f>
        <v>#N/A</v>
      </c>
      <c r="D3668">
        <f t="shared" si="57"/>
        <v>0</v>
      </c>
    </row>
    <row r="3669" spans="1:4" x14ac:dyDescent="0.2">
      <c r="A3669" t="s">
        <v>13467</v>
      </c>
      <c r="B3669" t="s">
        <v>13468</v>
      </c>
      <c r="C3669" t="e">
        <f>VLOOKUP(A3669,prot_stoic!O3668:R5068,2,FALSE)</f>
        <v>#N/A</v>
      </c>
      <c r="D3669">
        <f t="shared" si="57"/>
        <v>0</v>
      </c>
    </row>
    <row r="3670" spans="1:4" x14ac:dyDescent="0.2">
      <c r="A3670" t="s">
        <v>13469</v>
      </c>
      <c r="B3670" t="s">
        <v>13470</v>
      </c>
      <c r="C3670" t="e">
        <f>VLOOKUP(A3670,prot_stoic!O3669:R5069,2,FALSE)</f>
        <v>#N/A</v>
      </c>
      <c r="D3670">
        <f t="shared" si="57"/>
        <v>0</v>
      </c>
    </row>
    <row r="3671" spans="1:4" x14ac:dyDescent="0.2">
      <c r="A3671" t="s">
        <v>13471</v>
      </c>
      <c r="B3671" t="s">
        <v>13472</v>
      </c>
      <c r="C3671" t="e">
        <f>VLOOKUP(A3671,prot_stoic!O3670:R5070,2,FALSE)</f>
        <v>#N/A</v>
      </c>
      <c r="D3671">
        <f t="shared" si="57"/>
        <v>0</v>
      </c>
    </row>
    <row r="3672" spans="1:4" x14ac:dyDescent="0.2">
      <c r="A3672" t="s">
        <v>13473</v>
      </c>
      <c r="B3672" t="s">
        <v>13474</v>
      </c>
      <c r="C3672" t="e">
        <f>VLOOKUP(A3672,prot_stoic!O3671:R5071,2,FALSE)</f>
        <v>#N/A</v>
      </c>
      <c r="D3672">
        <f t="shared" si="57"/>
        <v>0</v>
      </c>
    </row>
    <row r="3673" spans="1:4" x14ac:dyDescent="0.2">
      <c r="A3673" t="s">
        <v>13475</v>
      </c>
      <c r="B3673" t="s">
        <v>13476</v>
      </c>
      <c r="C3673" t="e">
        <f>VLOOKUP(A3673,prot_stoic!O3672:R5072,2,FALSE)</f>
        <v>#N/A</v>
      </c>
      <c r="D3673">
        <f t="shared" si="57"/>
        <v>0</v>
      </c>
    </row>
    <row r="3674" spans="1:4" x14ac:dyDescent="0.2">
      <c r="A3674" t="s">
        <v>13477</v>
      </c>
      <c r="B3674" t="s">
        <v>13478</v>
      </c>
      <c r="C3674" t="e">
        <f>VLOOKUP(A3674,prot_stoic!O3673:R5073,2,FALSE)</f>
        <v>#N/A</v>
      </c>
      <c r="D3674">
        <f t="shared" si="57"/>
        <v>0</v>
      </c>
    </row>
    <row r="3675" spans="1:4" x14ac:dyDescent="0.2">
      <c r="A3675" t="s">
        <v>13479</v>
      </c>
      <c r="B3675" t="s">
        <v>13480</v>
      </c>
      <c r="C3675" t="e">
        <f>VLOOKUP(A3675,prot_stoic!O3674:R5074,2,FALSE)</f>
        <v>#N/A</v>
      </c>
      <c r="D3675">
        <f t="shared" si="57"/>
        <v>0</v>
      </c>
    </row>
    <row r="3676" spans="1:4" x14ac:dyDescent="0.2">
      <c r="A3676" t="s">
        <v>13481</v>
      </c>
      <c r="B3676" t="s">
        <v>13482</v>
      </c>
      <c r="C3676" t="e">
        <f>VLOOKUP(A3676,prot_stoic!O3675:R5075,2,FALSE)</f>
        <v>#N/A</v>
      </c>
      <c r="D3676">
        <f t="shared" si="57"/>
        <v>0</v>
      </c>
    </row>
    <row r="3677" spans="1:4" x14ac:dyDescent="0.2">
      <c r="A3677" t="s">
        <v>13483</v>
      </c>
      <c r="B3677" t="s">
        <v>13484</v>
      </c>
      <c r="C3677" t="e">
        <f>VLOOKUP(A3677,prot_stoic!O3676:R5076,2,FALSE)</f>
        <v>#N/A</v>
      </c>
      <c r="D3677">
        <f t="shared" si="57"/>
        <v>0</v>
      </c>
    </row>
    <row r="3678" spans="1:4" x14ac:dyDescent="0.2">
      <c r="A3678" t="s">
        <v>13485</v>
      </c>
      <c r="B3678" t="s">
        <v>13486</v>
      </c>
      <c r="C3678" t="e">
        <f>VLOOKUP(A3678,prot_stoic!O3677:R5077,2,FALSE)</f>
        <v>#N/A</v>
      </c>
      <c r="D3678">
        <f t="shared" si="57"/>
        <v>0</v>
      </c>
    </row>
    <row r="3679" spans="1:4" x14ac:dyDescent="0.2">
      <c r="A3679" t="s">
        <v>13487</v>
      </c>
      <c r="B3679" t="s">
        <v>13488</v>
      </c>
      <c r="C3679" t="e">
        <f>VLOOKUP(A3679,prot_stoic!O3678:R5078,2,FALSE)</f>
        <v>#N/A</v>
      </c>
      <c r="D3679">
        <f t="shared" si="57"/>
        <v>0</v>
      </c>
    </row>
    <row r="3680" spans="1:4" x14ac:dyDescent="0.2">
      <c r="A3680" t="s">
        <v>13489</v>
      </c>
      <c r="B3680" t="s">
        <v>13490</v>
      </c>
      <c r="C3680" t="e">
        <f>VLOOKUP(A3680,prot_stoic!O3679:R5079,2,FALSE)</f>
        <v>#N/A</v>
      </c>
      <c r="D3680">
        <f t="shared" si="57"/>
        <v>0</v>
      </c>
    </row>
    <row r="3681" spans="1:4" x14ac:dyDescent="0.2">
      <c r="A3681" t="s">
        <v>13491</v>
      </c>
      <c r="B3681" t="s">
        <v>13492</v>
      </c>
      <c r="C3681" t="e">
        <f>VLOOKUP(A3681,prot_stoic!O3680:R5080,2,FALSE)</f>
        <v>#N/A</v>
      </c>
      <c r="D3681">
        <f t="shared" si="57"/>
        <v>0</v>
      </c>
    </row>
    <row r="3682" spans="1:4" x14ac:dyDescent="0.2">
      <c r="A3682" t="s">
        <v>13493</v>
      </c>
      <c r="B3682" t="s">
        <v>13494</v>
      </c>
      <c r="C3682" t="e">
        <f>VLOOKUP(A3682,prot_stoic!O3681:R5081,2,FALSE)</f>
        <v>#N/A</v>
      </c>
      <c r="D3682">
        <f t="shared" si="57"/>
        <v>0</v>
      </c>
    </row>
    <row r="3683" spans="1:4" x14ac:dyDescent="0.2">
      <c r="A3683" t="s">
        <v>13495</v>
      </c>
      <c r="B3683" t="s">
        <v>13331</v>
      </c>
      <c r="C3683" t="e">
        <f>VLOOKUP(A3683,prot_stoic!O3682:R5082,2,FALSE)</f>
        <v>#N/A</v>
      </c>
      <c r="D3683">
        <f t="shared" si="57"/>
        <v>0</v>
      </c>
    </row>
    <row r="3684" spans="1:4" x14ac:dyDescent="0.2">
      <c r="A3684" t="s">
        <v>13496</v>
      </c>
      <c r="B3684" t="s">
        <v>13436</v>
      </c>
      <c r="C3684" t="e">
        <f>VLOOKUP(A3684,prot_stoic!O3683:R5083,2,FALSE)</f>
        <v>#N/A</v>
      </c>
      <c r="D3684">
        <f t="shared" si="57"/>
        <v>0</v>
      </c>
    </row>
    <row r="3685" spans="1:4" x14ac:dyDescent="0.2">
      <c r="A3685" t="s">
        <v>13497</v>
      </c>
      <c r="B3685" t="s">
        <v>13498</v>
      </c>
      <c r="C3685" t="e">
        <f>VLOOKUP(A3685,prot_stoic!O3684:R5084,2,FALSE)</f>
        <v>#N/A</v>
      </c>
      <c r="D3685">
        <f t="shared" si="57"/>
        <v>0</v>
      </c>
    </row>
    <row r="3686" spans="1:4" x14ac:dyDescent="0.2">
      <c r="A3686" t="s">
        <v>13499</v>
      </c>
      <c r="B3686" t="s">
        <v>13500</v>
      </c>
      <c r="C3686" t="e">
        <f>VLOOKUP(A3686,prot_stoic!O3685:R5085,2,FALSE)</f>
        <v>#N/A</v>
      </c>
      <c r="D3686">
        <f t="shared" si="57"/>
        <v>0</v>
      </c>
    </row>
    <row r="3687" spans="1:4" x14ac:dyDescent="0.2">
      <c r="A3687" t="s">
        <v>13501</v>
      </c>
      <c r="B3687" t="s">
        <v>13502</v>
      </c>
      <c r="C3687" t="e">
        <f>VLOOKUP(A3687,prot_stoic!O3686:R5086,2,FALSE)</f>
        <v>#N/A</v>
      </c>
      <c r="D3687">
        <f t="shared" si="57"/>
        <v>0</v>
      </c>
    </row>
    <row r="3688" spans="1:4" x14ac:dyDescent="0.2">
      <c r="A3688" t="s">
        <v>13503</v>
      </c>
      <c r="B3688" t="s">
        <v>13504</v>
      </c>
      <c r="C3688" t="e">
        <f>VLOOKUP(A3688,prot_stoic!O3687:R5087,2,FALSE)</f>
        <v>#N/A</v>
      </c>
      <c r="D3688">
        <f t="shared" si="57"/>
        <v>0</v>
      </c>
    </row>
    <row r="3689" spans="1:4" x14ac:dyDescent="0.2">
      <c r="A3689" t="s">
        <v>13505</v>
      </c>
      <c r="B3689" t="s">
        <v>13506</v>
      </c>
      <c r="C3689" t="e">
        <f>VLOOKUP(A3689,prot_stoic!O3688:R5088,2,FALSE)</f>
        <v>#N/A</v>
      </c>
      <c r="D3689">
        <f t="shared" si="57"/>
        <v>0</v>
      </c>
    </row>
    <row r="3690" spans="1:4" x14ac:dyDescent="0.2">
      <c r="A3690" t="s">
        <v>13508</v>
      </c>
      <c r="B3690" t="s">
        <v>13509</v>
      </c>
      <c r="C3690" t="e">
        <f>VLOOKUP(A3690,prot_stoic!O3689:R5089,2,FALSE)</f>
        <v>#N/A</v>
      </c>
      <c r="D3690">
        <f t="shared" si="57"/>
        <v>0</v>
      </c>
    </row>
    <row r="3691" spans="1:4" x14ac:dyDescent="0.2">
      <c r="A3691" t="s">
        <v>13510</v>
      </c>
      <c r="B3691" t="s">
        <v>13511</v>
      </c>
      <c r="C3691" t="e">
        <f>VLOOKUP(A3691,prot_stoic!O3690:R5090,2,FALSE)</f>
        <v>#N/A</v>
      </c>
      <c r="D3691">
        <f t="shared" si="57"/>
        <v>0</v>
      </c>
    </row>
    <row r="3692" spans="1:4" x14ac:dyDescent="0.2">
      <c r="A3692" t="s">
        <v>13512</v>
      </c>
      <c r="B3692" t="s">
        <v>13513</v>
      </c>
      <c r="C3692" t="e">
        <f>VLOOKUP(A3692,prot_stoic!O3691:R5091,2,FALSE)</f>
        <v>#N/A</v>
      </c>
      <c r="D3692">
        <f t="shared" si="57"/>
        <v>0</v>
      </c>
    </row>
    <row r="3693" spans="1:4" x14ac:dyDescent="0.2">
      <c r="A3693" t="s">
        <v>13515</v>
      </c>
      <c r="B3693" t="s">
        <v>13516</v>
      </c>
      <c r="C3693" t="e">
        <f>VLOOKUP(A3693,prot_stoic!O3692:R5092,2,FALSE)</f>
        <v>#N/A</v>
      </c>
      <c r="D3693">
        <f t="shared" si="57"/>
        <v>0</v>
      </c>
    </row>
    <row r="3694" spans="1:4" x14ac:dyDescent="0.2">
      <c r="A3694" t="s">
        <v>13517</v>
      </c>
      <c r="B3694" t="s">
        <v>13516</v>
      </c>
      <c r="C3694" t="e">
        <f>VLOOKUP(A3694,prot_stoic!O3693:R5093,2,FALSE)</f>
        <v>#N/A</v>
      </c>
      <c r="D3694">
        <f t="shared" si="57"/>
        <v>0</v>
      </c>
    </row>
    <row r="3695" spans="1:4" x14ac:dyDescent="0.2">
      <c r="A3695" t="s">
        <v>13518</v>
      </c>
      <c r="B3695" t="s">
        <v>13516</v>
      </c>
      <c r="C3695" t="e">
        <f>VLOOKUP(A3695,prot_stoic!O3694:R5094,2,FALSE)</f>
        <v>#N/A</v>
      </c>
      <c r="D3695">
        <f t="shared" si="57"/>
        <v>0</v>
      </c>
    </row>
    <row r="3696" spans="1:4" x14ac:dyDescent="0.2">
      <c r="A3696" t="s">
        <v>13519</v>
      </c>
      <c r="B3696" t="s">
        <v>13520</v>
      </c>
      <c r="C3696" t="e">
        <f>VLOOKUP(A3696,prot_stoic!O3695:R5095,2,FALSE)</f>
        <v>#N/A</v>
      </c>
      <c r="D3696">
        <f t="shared" si="57"/>
        <v>0</v>
      </c>
    </row>
    <row r="3697" spans="1:4" x14ac:dyDescent="0.2">
      <c r="A3697" t="s">
        <v>13523</v>
      </c>
      <c r="B3697" t="s">
        <v>13524</v>
      </c>
      <c r="C3697" t="e">
        <f>VLOOKUP(A3697,prot_stoic!O3696:R5096,2,FALSE)</f>
        <v>#N/A</v>
      </c>
      <c r="D3697">
        <f t="shared" si="57"/>
        <v>0</v>
      </c>
    </row>
    <row r="3698" spans="1:4" x14ac:dyDescent="0.2">
      <c r="A3698" t="s">
        <v>13525</v>
      </c>
      <c r="B3698" t="s">
        <v>13526</v>
      </c>
      <c r="C3698" t="e">
        <f>VLOOKUP(A3698,prot_stoic!O3697:R5097,2,FALSE)</f>
        <v>#N/A</v>
      </c>
      <c r="D3698">
        <f t="shared" si="57"/>
        <v>0</v>
      </c>
    </row>
    <row r="3699" spans="1:4" x14ac:dyDescent="0.2">
      <c r="A3699" t="s">
        <v>13528</v>
      </c>
      <c r="B3699" t="s">
        <v>13529</v>
      </c>
      <c r="C3699" t="e">
        <f>VLOOKUP(A3699,prot_stoic!O3698:R5098,2,FALSE)</f>
        <v>#N/A</v>
      </c>
      <c r="D3699">
        <f t="shared" si="57"/>
        <v>0</v>
      </c>
    </row>
    <row r="3700" spans="1:4" x14ac:dyDescent="0.2">
      <c r="A3700" t="s">
        <v>13530</v>
      </c>
      <c r="B3700" t="s">
        <v>13531</v>
      </c>
      <c r="C3700" t="e">
        <f>VLOOKUP(A3700,prot_stoic!O3699:R5099,2,FALSE)</f>
        <v>#N/A</v>
      </c>
      <c r="D3700">
        <f t="shared" si="57"/>
        <v>0</v>
      </c>
    </row>
    <row r="3701" spans="1:4" x14ac:dyDescent="0.2">
      <c r="A3701" t="s">
        <v>13533</v>
      </c>
      <c r="B3701" t="s">
        <v>13534</v>
      </c>
      <c r="C3701" t="e">
        <f>VLOOKUP(A3701,prot_stoic!O3700:R5100,2,FALSE)</f>
        <v>#N/A</v>
      </c>
      <c r="D3701">
        <f t="shared" si="57"/>
        <v>0</v>
      </c>
    </row>
    <row r="3702" spans="1:4" x14ac:dyDescent="0.2">
      <c r="A3702" t="s">
        <v>13535</v>
      </c>
      <c r="B3702" t="s">
        <v>13536</v>
      </c>
      <c r="C3702" t="e">
        <f>VLOOKUP(A3702,prot_stoic!O3701:R5101,2,FALSE)</f>
        <v>#N/A</v>
      </c>
      <c r="D3702">
        <f t="shared" si="57"/>
        <v>0</v>
      </c>
    </row>
    <row r="3703" spans="1:4" x14ac:dyDescent="0.2">
      <c r="A3703" t="s">
        <v>13538</v>
      </c>
      <c r="B3703" t="s">
        <v>13539</v>
      </c>
      <c r="C3703" t="e">
        <f>VLOOKUP(A3703,prot_stoic!O3702:R5102,2,FALSE)</f>
        <v>#N/A</v>
      </c>
      <c r="D3703">
        <f t="shared" si="57"/>
        <v>0</v>
      </c>
    </row>
    <row r="3704" spans="1:4" x14ac:dyDescent="0.2">
      <c r="A3704" t="s">
        <v>13541</v>
      </c>
      <c r="B3704" t="s">
        <v>13542</v>
      </c>
      <c r="C3704" t="e">
        <f>VLOOKUP(A3704,prot_stoic!O3703:R5103,2,FALSE)</f>
        <v>#N/A</v>
      </c>
      <c r="D3704">
        <f t="shared" si="57"/>
        <v>0</v>
      </c>
    </row>
    <row r="3705" spans="1:4" x14ac:dyDescent="0.2">
      <c r="A3705" t="s">
        <v>13544</v>
      </c>
      <c r="B3705" t="s">
        <v>13545</v>
      </c>
      <c r="C3705" t="e">
        <f>VLOOKUP(A3705,prot_stoic!O3704:R5104,2,FALSE)</f>
        <v>#N/A</v>
      </c>
      <c r="D3705">
        <f t="shared" si="57"/>
        <v>0</v>
      </c>
    </row>
    <row r="3706" spans="1:4" x14ac:dyDescent="0.2">
      <c r="A3706" t="s">
        <v>13546</v>
      </c>
      <c r="B3706" t="s">
        <v>13545</v>
      </c>
      <c r="C3706" t="e">
        <f>VLOOKUP(A3706,prot_stoic!O3705:R5105,2,FALSE)</f>
        <v>#N/A</v>
      </c>
      <c r="D3706">
        <f t="shared" si="57"/>
        <v>0</v>
      </c>
    </row>
    <row r="3707" spans="1:4" x14ac:dyDescent="0.2">
      <c r="A3707" t="s">
        <v>13549</v>
      </c>
      <c r="B3707" t="s">
        <v>13550</v>
      </c>
      <c r="C3707" t="e">
        <f>VLOOKUP(A3707,prot_stoic!O3706:R5106,2,FALSE)</f>
        <v>#N/A</v>
      </c>
      <c r="D3707">
        <f t="shared" si="57"/>
        <v>0</v>
      </c>
    </row>
    <row r="3708" spans="1:4" x14ac:dyDescent="0.2">
      <c r="A3708" t="s">
        <v>13552</v>
      </c>
      <c r="B3708" t="s">
        <v>13553</v>
      </c>
      <c r="C3708" t="e">
        <f>VLOOKUP(A3708,prot_stoic!O3707:R5107,2,FALSE)</f>
        <v>#N/A</v>
      </c>
      <c r="D3708">
        <f t="shared" si="57"/>
        <v>0</v>
      </c>
    </row>
    <row r="3709" spans="1:4" x14ac:dyDescent="0.2">
      <c r="A3709" t="s">
        <v>13556</v>
      </c>
      <c r="B3709" t="s">
        <v>13553</v>
      </c>
      <c r="C3709" t="e">
        <f>VLOOKUP(A3709,prot_stoic!O3708:R5108,2,FALSE)</f>
        <v>#N/A</v>
      </c>
      <c r="D3709">
        <f t="shared" si="57"/>
        <v>0</v>
      </c>
    </row>
    <row r="3710" spans="1:4" x14ac:dyDescent="0.2">
      <c r="A3710" t="s">
        <v>13557</v>
      </c>
      <c r="B3710" t="s">
        <v>13558</v>
      </c>
      <c r="C3710" t="e">
        <f>VLOOKUP(A3710,prot_stoic!O3709:R5109,2,FALSE)</f>
        <v>#N/A</v>
      </c>
      <c r="D3710">
        <f t="shared" si="57"/>
        <v>0</v>
      </c>
    </row>
    <row r="3711" spans="1:4" x14ac:dyDescent="0.2">
      <c r="A3711" t="s">
        <v>13560</v>
      </c>
      <c r="B3711" t="s">
        <v>13561</v>
      </c>
      <c r="C3711" t="e">
        <f>VLOOKUP(A3711,prot_stoic!O3710:R5110,2,FALSE)</f>
        <v>#N/A</v>
      </c>
      <c r="D3711">
        <f t="shared" si="57"/>
        <v>0</v>
      </c>
    </row>
    <row r="3712" spans="1:4" x14ac:dyDescent="0.2">
      <c r="A3712" t="s">
        <v>13563</v>
      </c>
      <c r="B3712" t="s">
        <v>13564</v>
      </c>
      <c r="C3712" t="e">
        <f>VLOOKUP(A3712,prot_stoic!O3711:R5111,2,FALSE)</f>
        <v>#N/A</v>
      </c>
      <c r="D3712">
        <f t="shared" si="57"/>
        <v>0</v>
      </c>
    </row>
    <row r="3713" spans="1:4" x14ac:dyDescent="0.2">
      <c r="A3713" t="s">
        <v>13565</v>
      </c>
      <c r="B3713" t="s">
        <v>13566</v>
      </c>
      <c r="C3713" t="e">
        <f>VLOOKUP(A3713,prot_stoic!O3712:R5112,2,FALSE)</f>
        <v>#N/A</v>
      </c>
      <c r="D3713">
        <f t="shared" si="57"/>
        <v>0</v>
      </c>
    </row>
    <row r="3714" spans="1:4" x14ac:dyDescent="0.2">
      <c r="A3714" t="s">
        <v>13567</v>
      </c>
      <c r="B3714" t="s">
        <v>13568</v>
      </c>
      <c r="C3714" t="e">
        <f>VLOOKUP(A3714,prot_stoic!O3713:R5113,2,FALSE)</f>
        <v>#N/A</v>
      </c>
      <c r="D3714">
        <f t="shared" si="57"/>
        <v>0</v>
      </c>
    </row>
    <row r="3715" spans="1:4" x14ac:dyDescent="0.2">
      <c r="A3715" t="s">
        <v>13570</v>
      </c>
      <c r="B3715" t="s">
        <v>13571</v>
      </c>
      <c r="C3715" t="e">
        <f>VLOOKUP(A3715,prot_stoic!O3714:R5114,2,FALSE)</f>
        <v>#N/A</v>
      </c>
      <c r="D3715">
        <f t="shared" si="57"/>
        <v>0</v>
      </c>
    </row>
    <row r="3716" spans="1:4" x14ac:dyDescent="0.2">
      <c r="A3716" t="s">
        <v>13573</v>
      </c>
      <c r="B3716" t="s">
        <v>13574</v>
      </c>
      <c r="C3716" t="e">
        <f>VLOOKUP(A3716,prot_stoic!O3715:R5115,2,FALSE)</f>
        <v>#N/A</v>
      </c>
      <c r="D3716">
        <f t="shared" ref="D3716:D3779" si="58">IF(ISNA(C3716),0,1)</f>
        <v>0</v>
      </c>
    </row>
    <row r="3717" spans="1:4" x14ac:dyDescent="0.2">
      <c r="A3717" t="s">
        <v>13575</v>
      </c>
      <c r="B3717" t="s">
        <v>13369</v>
      </c>
      <c r="C3717" t="e">
        <f>VLOOKUP(A3717,prot_stoic!O3716:R5116,2,FALSE)</f>
        <v>#N/A</v>
      </c>
      <c r="D3717">
        <f t="shared" si="58"/>
        <v>0</v>
      </c>
    </row>
    <row r="3718" spans="1:4" x14ac:dyDescent="0.2">
      <c r="A3718" t="s">
        <v>13577</v>
      </c>
      <c r="B3718" t="s">
        <v>13578</v>
      </c>
      <c r="C3718" t="e">
        <f>VLOOKUP(A3718,prot_stoic!O3717:R5117,2,FALSE)</f>
        <v>#N/A</v>
      </c>
      <c r="D3718">
        <f t="shared" si="58"/>
        <v>0</v>
      </c>
    </row>
    <row r="3719" spans="1:4" x14ac:dyDescent="0.2">
      <c r="A3719" t="s">
        <v>13579</v>
      </c>
      <c r="B3719" t="s">
        <v>13580</v>
      </c>
      <c r="C3719" t="e">
        <f>VLOOKUP(A3719,prot_stoic!O3718:R5118,2,FALSE)</f>
        <v>#N/A</v>
      </c>
      <c r="D3719">
        <f t="shared" si="58"/>
        <v>0</v>
      </c>
    </row>
    <row r="3720" spans="1:4" x14ac:dyDescent="0.2">
      <c r="A3720" t="s">
        <v>13582</v>
      </c>
      <c r="B3720" t="s">
        <v>13583</v>
      </c>
      <c r="C3720" t="e">
        <f>VLOOKUP(A3720,prot_stoic!O3719:R5119,2,FALSE)</f>
        <v>#N/A</v>
      </c>
      <c r="D3720">
        <f t="shared" si="58"/>
        <v>0</v>
      </c>
    </row>
    <row r="3721" spans="1:4" x14ac:dyDescent="0.2">
      <c r="A3721" t="s">
        <v>13584</v>
      </c>
      <c r="B3721" t="s">
        <v>13585</v>
      </c>
      <c r="C3721" t="e">
        <f>VLOOKUP(A3721,prot_stoic!O3720:R5120,2,FALSE)</f>
        <v>#N/A</v>
      </c>
      <c r="D3721">
        <f t="shared" si="58"/>
        <v>0</v>
      </c>
    </row>
    <row r="3722" spans="1:4" x14ac:dyDescent="0.2">
      <c r="A3722" t="s">
        <v>13586</v>
      </c>
      <c r="B3722" t="s">
        <v>13587</v>
      </c>
      <c r="C3722" t="e">
        <f>VLOOKUP(A3722,prot_stoic!O3721:R5121,2,FALSE)</f>
        <v>#N/A</v>
      </c>
      <c r="D3722">
        <f t="shared" si="58"/>
        <v>0</v>
      </c>
    </row>
    <row r="3723" spans="1:4" x14ac:dyDescent="0.2">
      <c r="A3723" t="s">
        <v>13588</v>
      </c>
      <c r="B3723" t="s">
        <v>13589</v>
      </c>
      <c r="C3723" t="e">
        <f>VLOOKUP(A3723,prot_stoic!O3722:R5122,2,FALSE)</f>
        <v>#N/A</v>
      </c>
      <c r="D3723">
        <f t="shared" si="58"/>
        <v>0</v>
      </c>
    </row>
    <row r="3724" spans="1:4" x14ac:dyDescent="0.2">
      <c r="A3724" t="s">
        <v>13590</v>
      </c>
      <c r="B3724" t="s">
        <v>13591</v>
      </c>
      <c r="C3724" t="e">
        <f>VLOOKUP(A3724,prot_stoic!O3723:R5123,2,FALSE)</f>
        <v>#N/A</v>
      </c>
      <c r="D3724">
        <f t="shared" si="58"/>
        <v>0</v>
      </c>
    </row>
    <row r="3725" spans="1:4" x14ac:dyDescent="0.2">
      <c r="A3725" t="s">
        <v>13594</v>
      </c>
      <c r="B3725" t="s">
        <v>13595</v>
      </c>
      <c r="C3725" t="e">
        <f>VLOOKUP(A3725,prot_stoic!O3724:R5124,2,FALSE)</f>
        <v>#N/A</v>
      </c>
      <c r="D3725">
        <f t="shared" si="58"/>
        <v>0</v>
      </c>
    </row>
    <row r="3726" spans="1:4" x14ac:dyDescent="0.2">
      <c r="A3726" t="s">
        <v>13597</v>
      </c>
      <c r="B3726" t="s">
        <v>13598</v>
      </c>
      <c r="C3726" t="e">
        <f>VLOOKUP(A3726,prot_stoic!O3725:R5125,2,FALSE)</f>
        <v>#N/A</v>
      </c>
      <c r="D3726">
        <f t="shared" si="58"/>
        <v>0</v>
      </c>
    </row>
    <row r="3727" spans="1:4" x14ac:dyDescent="0.2">
      <c r="A3727" t="s">
        <v>13600</v>
      </c>
      <c r="B3727" t="s">
        <v>13601</v>
      </c>
      <c r="C3727" t="e">
        <f>VLOOKUP(A3727,prot_stoic!O3726:R5126,2,FALSE)</f>
        <v>#N/A</v>
      </c>
      <c r="D3727">
        <f t="shared" si="58"/>
        <v>0</v>
      </c>
    </row>
    <row r="3728" spans="1:4" x14ac:dyDescent="0.2">
      <c r="A3728" t="s">
        <v>13603</v>
      </c>
      <c r="B3728" t="s">
        <v>13604</v>
      </c>
      <c r="C3728" t="e">
        <f>VLOOKUP(A3728,prot_stoic!O3727:R5127,2,FALSE)</f>
        <v>#N/A</v>
      </c>
      <c r="D3728">
        <f t="shared" si="58"/>
        <v>0</v>
      </c>
    </row>
    <row r="3729" spans="1:4" x14ac:dyDescent="0.2">
      <c r="A3729" t="s">
        <v>13606</v>
      </c>
      <c r="B3729" t="s">
        <v>13607</v>
      </c>
      <c r="C3729" t="e">
        <f>VLOOKUP(A3729,prot_stoic!O3728:R5128,2,FALSE)</f>
        <v>#N/A</v>
      </c>
      <c r="D3729">
        <f t="shared" si="58"/>
        <v>0</v>
      </c>
    </row>
    <row r="3730" spans="1:4" x14ac:dyDescent="0.2">
      <c r="A3730" t="s">
        <v>13609</v>
      </c>
      <c r="B3730" t="s">
        <v>13610</v>
      </c>
      <c r="C3730" t="e">
        <f>VLOOKUP(A3730,prot_stoic!O3729:R5129,2,FALSE)</f>
        <v>#N/A</v>
      </c>
      <c r="D3730">
        <f t="shared" si="58"/>
        <v>0</v>
      </c>
    </row>
    <row r="3731" spans="1:4" x14ac:dyDescent="0.2">
      <c r="A3731" t="s">
        <v>13612</v>
      </c>
      <c r="B3731" t="s">
        <v>13613</v>
      </c>
      <c r="C3731" t="e">
        <f>VLOOKUP(A3731,prot_stoic!O3730:R5130,2,FALSE)</f>
        <v>#N/A</v>
      </c>
      <c r="D3731">
        <f t="shared" si="58"/>
        <v>0</v>
      </c>
    </row>
    <row r="3732" spans="1:4" x14ac:dyDescent="0.2">
      <c r="A3732" t="s">
        <v>13616</v>
      </c>
      <c r="B3732" t="s">
        <v>13617</v>
      </c>
      <c r="C3732" t="e">
        <f>VLOOKUP(A3732,prot_stoic!O3731:R5131,2,FALSE)</f>
        <v>#N/A</v>
      </c>
      <c r="D3732">
        <f t="shared" si="58"/>
        <v>0</v>
      </c>
    </row>
    <row r="3733" spans="1:4" x14ac:dyDescent="0.2">
      <c r="A3733" t="s">
        <v>13618</v>
      </c>
      <c r="B3733" t="s">
        <v>13619</v>
      </c>
      <c r="C3733" t="e">
        <f>VLOOKUP(A3733,prot_stoic!O3732:R5132,2,FALSE)</f>
        <v>#N/A</v>
      </c>
      <c r="D3733">
        <f t="shared" si="58"/>
        <v>0</v>
      </c>
    </row>
    <row r="3734" spans="1:4" x14ac:dyDescent="0.2">
      <c r="A3734" t="s">
        <v>13622</v>
      </c>
      <c r="B3734" t="s">
        <v>13623</v>
      </c>
      <c r="C3734" t="e">
        <f>VLOOKUP(A3734,prot_stoic!O3733:R5133,2,FALSE)</f>
        <v>#N/A</v>
      </c>
      <c r="D3734">
        <f t="shared" si="58"/>
        <v>0</v>
      </c>
    </row>
    <row r="3735" spans="1:4" x14ac:dyDescent="0.2">
      <c r="A3735" t="s">
        <v>13625</v>
      </c>
      <c r="B3735" t="s">
        <v>13626</v>
      </c>
      <c r="C3735" t="e">
        <f>VLOOKUP(A3735,prot_stoic!O3734:R5134,2,FALSE)</f>
        <v>#N/A</v>
      </c>
      <c r="D3735">
        <f t="shared" si="58"/>
        <v>0</v>
      </c>
    </row>
    <row r="3736" spans="1:4" x14ac:dyDescent="0.2">
      <c r="A3736" t="s">
        <v>13628</v>
      </c>
      <c r="B3736" t="s">
        <v>13626</v>
      </c>
      <c r="C3736" t="e">
        <f>VLOOKUP(A3736,prot_stoic!O3735:R5135,2,FALSE)</f>
        <v>#N/A</v>
      </c>
      <c r="D3736">
        <f t="shared" si="58"/>
        <v>0</v>
      </c>
    </row>
    <row r="3737" spans="1:4" x14ac:dyDescent="0.2">
      <c r="A3737" t="s">
        <v>13629</v>
      </c>
      <c r="B3737" t="s">
        <v>13626</v>
      </c>
      <c r="C3737" t="e">
        <f>VLOOKUP(A3737,prot_stoic!O3736:R5136,2,FALSE)</f>
        <v>#N/A</v>
      </c>
      <c r="D3737">
        <f t="shared" si="58"/>
        <v>0</v>
      </c>
    </row>
    <row r="3738" spans="1:4" x14ac:dyDescent="0.2">
      <c r="A3738" t="s">
        <v>13630</v>
      </c>
      <c r="B3738" t="s">
        <v>13626</v>
      </c>
      <c r="C3738" t="e">
        <f>VLOOKUP(A3738,prot_stoic!O3737:R5137,2,FALSE)</f>
        <v>#N/A</v>
      </c>
      <c r="D3738">
        <f t="shared" si="58"/>
        <v>0</v>
      </c>
    </row>
    <row r="3739" spans="1:4" x14ac:dyDescent="0.2">
      <c r="A3739" t="s">
        <v>13631</v>
      </c>
      <c r="B3739" t="s">
        <v>13632</v>
      </c>
      <c r="C3739" t="e">
        <f>VLOOKUP(A3739,prot_stoic!O3738:R5138,2,FALSE)</f>
        <v>#N/A</v>
      </c>
      <c r="D3739">
        <f t="shared" si="58"/>
        <v>0</v>
      </c>
    </row>
    <row r="3740" spans="1:4" x14ac:dyDescent="0.2">
      <c r="A3740" t="s">
        <v>13633</v>
      </c>
      <c r="B3740" t="s">
        <v>13632</v>
      </c>
      <c r="C3740" t="e">
        <f>VLOOKUP(A3740,prot_stoic!O3739:R5139,2,FALSE)</f>
        <v>#N/A</v>
      </c>
      <c r="D3740">
        <f t="shared" si="58"/>
        <v>0</v>
      </c>
    </row>
    <row r="3741" spans="1:4" x14ac:dyDescent="0.2">
      <c r="A3741" t="s">
        <v>13635</v>
      </c>
      <c r="B3741" t="s">
        <v>13636</v>
      </c>
      <c r="C3741" t="e">
        <f>VLOOKUP(A3741,prot_stoic!O3740:R5140,2,FALSE)</f>
        <v>#N/A</v>
      </c>
      <c r="D3741">
        <f t="shared" si="58"/>
        <v>0</v>
      </c>
    </row>
    <row r="3742" spans="1:4" x14ac:dyDescent="0.2">
      <c r="A3742" t="s">
        <v>13638</v>
      </c>
      <c r="B3742" t="s">
        <v>13639</v>
      </c>
      <c r="C3742" t="e">
        <f>VLOOKUP(A3742,prot_stoic!O3741:R5141,2,FALSE)</f>
        <v>#N/A</v>
      </c>
      <c r="D3742">
        <f t="shared" si="58"/>
        <v>0</v>
      </c>
    </row>
    <row r="3743" spans="1:4" x14ac:dyDescent="0.2">
      <c r="A3743" t="s">
        <v>13641</v>
      </c>
      <c r="B3743" t="s">
        <v>13642</v>
      </c>
      <c r="C3743" t="e">
        <f>VLOOKUP(A3743,prot_stoic!O3742:R5142,2,FALSE)</f>
        <v>#N/A</v>
      </c>
      <c r="D3743">
        <f t="shared" si="58"/>
        <v>0</v>
      </c>
    </row>
    <row r="3744" spans="1:4" x14ac:dyDescent="0.2">
      <c r="A3744" t="s">
        <v>13643</v>
      </c>
      <c r="B3744" t="s">
        <v>13644</v>
      </c>
      <c r="C3744" t="e">
        <f>VLOOKUP(A3744,prot_stoic!O3743:R5143,2,FALSE)</f>
        <v>#N/A</v>
      </c>
      <c r="D3744">
        <f t="shared" si="58"/>
        <v>0</v>
      </c>
    </row>
    <row r="3745" spans="1:4" x14ac:dyDescent="0.2">
      <c r="A3745" t="s">
        <v>13646</v>
      </c>
      <c r="B3745" t="s">
        <v>13647</v>
      </c>
      <c r="C3745" t="e">
        <f>VLOOKUP(A3745,prot_stoic!O3744:R5144,2,FALSE)</f>
        <v>#N/A</v>
      </c>
      <c r="D3745">
        <f t="shared" si="58"/>
        <v>0</v>
      </c>
    </row>
    <row r="3746" spans="1:4" x14ac:dyDescent="0.2">
      <c r="A3746" t="s">
        <v>13648</v>
      </c>
      <c r="B3746" t="s">
        <v>13649</v>
      </c>
      <c r="C3746" t="e">
        <f>VLOOKUP(A3746,prot_stoic!O3745:R5145,2,FALSE)</f>
        <v>#N/A</v>
      </c>
      <c r="D3746">
        <f t="shared" si="58"/>
        <v>0</v>
      </c>
    </row>
    <row r="3747" spans="1:4" x14ac:dyDescent="0.2">
      <c r="A3747" t="s">
        <v>13651</v>
      </c>
      <c r="B3747" t="s">
        <v>13652</v>
      </c>
      <c r="C3747" t="e">
        <f>VLOOKUP(A3747,prot_stoic!O3746:R5146,2,FALSE)</f>
        <v>#N/A</v>
      </c>
      <c r="D3747">
        <f t="shared" si="58"/>
        <v>0</v>
      </c>
    </row>
    <row r="3748" spans="1:4" x14ac:dyDescent="0.2">
      <c r="A3748" t="s">
        <v>13654</v>
      </c>
      <c r="B3748" t="s">
        <v>13655</v>
      </c>
      <c r="C3748" t="e">
        <f>VLOOKUP(A3748,prot_stoic!O3747:R5147,2,FALSE)</f>
        <v>#N/A</v>
      </c>
      <c r="D3748">
        <f t="shared" si="58"/>
        <v>0</v>
      </c>
    </row>
    <row r="3749" spans="1:4" x14ac:dyDescent="0.2">
      <c r="A3749" t="s">
        <v>13656</v>
      </c>
      <c r="B3749" t="s">
        <v>13657</v>
      </c>
      <c r="C3749" t="e">
        <f>VLOOKUP(A3749,prot_stoic!O3748:R5148,2,FALSE)</f>
        <v>#N/A</v>
      </c>
      <c r="D3749">
        <f t="shared" si="58"/>
        <v>0</v>
      </c>
    </row>
    <row r="3750" spans="1:4" x14ac:dyDescent="0.2">
      <c r="A3750" t="s">
        <v>13658</v>
      </c>
      <c r="B3750" t="s">
        <v>13657</v>
      </c>
      <c r="C3750" t="e">
        <f>VLOOKUP(A3750,prot_stoic!O3749:R5149,2,FALSE)</f>
        <v>#N/A</v>
      </c>
      <c r="D3750">
        <f t="shared" si="58"/>
        <v>0</v>
      </c>
    </row>
    <row r="3751" spans="1:4" x14ac:dyDescent="0.2">
      <c r="A3751" t="s">
        <v>13660</v>
      </c>
      <c r="B3751" t="s">
        <v>13657</v>
      </c>
      <c r="C3751" t="e">
        <f>VLOOKUP(A3751,prot_stoic!O3750:R5150,2,FALSE)</f>
        <v>#N/A</v>
      </c>
      <c r="D3751">
        <f t="shared" si="58"/>
        <v>0</v>
      </c>
    </row>
    <row r="3752" spans="1:4" x14ac:dyDescent="0.2">
      <c r="A3752" t="s">
        <v>13662</v>
      </c>
      <c r="B3752" t="s">
        <v>13657</v>
      </c>
      <c r="C3752" t="e">
        <f>VLOOKUP(A3752,prot_stoic!O3751:R5151,2,FALSE)</f>
        <v>#N/A</v>
      </c>
      <c r="D3752">
        <f t="shared" si="58"/>
        <v>0</v>
      </c>
    </row>
    <row r="3753" spans="1:4" x14ac:dyDescent="0.2">
      <c r="A3753" t="s">
        <v>13663</v>
      </c>
      <c r="B3753" t="s">
        <v>13657</v>
      </c>
      <c r="C3753" t="e">
        <f>VLOOKUP(A3753,prot_stoic!O3752:R5152,2,FALSE)</f>
        <v>#N/A</v>
      </c>
      <c r="D3753">
        <f t="shared" si="58"/>
        <v>0</v>
      </c>
    </row>
    <row r="3754" spans="1:4" x14ac:dyDescent="0.2">
      <c r="A3754" t="s">
        <v>13665</v>
      </c>
      <c r="B3754" t="s">
        <v>13657</v>
      </c>
      <c r="C3754" t="e">
        <f>VLOOKUP(A3754,prot_stoic!O3753:R5153,2,FALSE)</f>
        <v>#N/A</v>
      </c>
      <c r="D3754">
        <f t="shared" si="58"/>
        <v>0</v>
      </c>
    </row>
    <row r="3755" spans="1:4" x14ac:dyDescent="0.2">
      <c r="A3755" t="s">
        <v>13667</v>
      </c>
      <c r="B3755" t="s">
        <v>13657</v>
      </c>
      <c r="C3755" t="e">
        <f>VLOOKUP(A3755,prot_stoic!O3754:R5154,2,FALSE)</f>
        <v>#N/A</v>
      </c>
      <c r="D3755">
        <f t="shared" si="58"/>
        <v>0</v>
      </c>
    </row>
    <row r="3756" spans="1:4" x14ac:dyDescent="0.2">
      <c r="A3756" t="s">
        <v>13669</v>
      </c>
      <c r="B3756" t="s">
        <v>13657</v>
      </c>
      <c r="C3756" t="e">
        <f>VLOOKUP(A3756,prot_stoic!O3755:R5155,2,FALSE)</f>
        <v>#N/A</v>
      </c>
      <c r="D3756">
        <f t="shared" si="58"/>
        <v>0</v>
      </c>
    </row>
    <row r="3757" spans="1:4" x14ac:dyDescent="0.2">
      <c r="A3757" t="s">
        <v>13671</v>
      </c>
      <c r="B3757" t="s">
        <v>13657</v>
      </c>
      <c r="C3757" t="e">
        <f>VLOOKUP(A3757,prot_stoic!O3756:R5156,2,FALSE)</f>
        <v>#N/A</v>
      </c>
      <c r="D3757">
        <f t="shared" si="58"/>
        <v>0</v>
      </c>
    </row>
    <row r="3758" spans="1:4" x14ac:dyDescent="0.2">
      <c r="A3758" t="s">
        <v>13674</v>
      </c>
      <c r="B3758" t="s">
        <v>13675</v>
      </c>
      <c r="C3758" t="e">
        <f>VLOOKUP(A3758,prot_stoic!O3757:R5157,2,FALSE)</f>
        <v>#N/A</v>
      </c>
      <c r="D3758">
        <f t="shared" si="58"/>
        <v>0</v>
      </c>
    </row>
    <row r="3759" spans="1:4" x14ac:dyDescent="0.2">
      <c r="A3759" t="s">
        <v>13677</v>
      </c>
      <c r="B3759" t="s">
        <v>13678</v>
      </c>
      <c r="C3759" t="e">
        <f>VLOOKUP(A3759,prot_stoic!O3758:R5158,2,FALSE)</f>
        <v>#N/A</v>
      </c>
      <c r="D3759">
        <f t="shared" si="58"/>
        <v>0</v>
      </c>
    </row>
    <row r="3760" spans="1:4" x14ac:dyDescent="0.2">
      <c r="A3760" t="s">
        <v>13680</v>
      </c>
      <c r="B3760" t="s">
        <v>13681</v>
      </c>
      <c r="C3760" t="e">
        <f>VLOOKUP(A3760,prot_stoic!O3759:R5159,2,FALSE)</f>
        <v>#N/A</v>
      </c>
      <c r="D3760">
        <f t="shared" si="58"/>
        <v>0</v>
      </c>
    </row>
    <row r="3761" spans="1:4" x14ac:dyDescent="0.2">
      <c r="A3761" t="s">
        <v>13682</v>
      </c>
      <c r="B3761" t="s">
        <v>13683</v>
      </c>
      <c r="C3761" t="e">
        <f>VLOOKUP(A3761,prot_stoic!O3760:R5160,2,FALSE)</f>
        <v>#N/A</v>
      </c>
      <c r="D3761">
        <f t="shared" si="58"/>
        <v>0</v>
      </c>
    </row>
    <row r="3762" spans="1:4" x14ac:dyDescent="0.2">
      <c r="A3762" t="s">
        <v>13684</v>
      </c>
      <c r="B3762" t="s">
        <v>13685</v>
      </c>
      <c r="C3762" t="e">
        <f>VLOOKUP(A3762,prot_stoic!O3761:R5161,2,FALSE)</f>
        <v>#N/A</v>
      </c>
      <c r="D3762">
        <f t="shared" si="58"/>
        <v>0</v>
      </c>
    </row>
    <row r="3763" spans="1:4" x14ac:dyDescent="0.2">
      <c r="A3763" t="s">
        <v>13687</v>
      </c>
      <c r="B3763" t="s">
        <v>13688</v>
      </c>
      <c r="C3763" t="e">
        <f>VLOOKUP(A3763,prot_stoic!O3762:R5162,2,FALSE)</f>
        <v>#N/A</v>
      </c>
      <c r="D3763">
        <f t="shared" si="58"/>
        <v>0</v>
      </c>
    </row>
    <row r="3764" spans="1:4" x14ac:dyDescent="0.2">
      <c r="A3764" t="s">
        <v>13690</v>
      </c>
      <c r="B3764" t="s">
        <v>13688</v>
      </c>
      <c r="C3764" t="e">
        <f>VLOOKUP(A3764,prot_stoic!O3763:R5163,2,FALSE)</f>
        <v>#N/A</v>
      </c>
      <c r="D3764">
        <f t="shared" si="58"/>
        <v>0</v>
      </c>
    </row>
    <row r="3765" spans="1:4" x14ac:dyDescent="0.2">
      <c r="A3765" t="s">
        <v>13691</v>
      </c>
      <c r="B3765" t="s">
        <v>13688</v>
      </c>
      <c r="C3765" t="e">
        <f>VLOOKUP(A3765,prot_stoic!O3764:R5164,2,FALSE)</f>
        <v>#N/A</v>
      </c>
      <c r="D3765">
        <f t="shared" si="58"/>
        <v>0</v>
      </c>
    </row>
    <row r="3766" spans="1:4" x14ac:dyDescent="0.2">
      <c r="A3766" t="s">
        <v>13692</v>
      </c>
      <c r="B3766" t="s">
        <v>13693</v>
      </c>
      <c r="C3766" t="e">
        <f>VLOOKUP(A3766,prot_stoic!O3765:R5165,2,FALSE)</f>
        <v>#N/A</v>
      </c>
      <c r="D3766">
        <f t="shared" si="58"/>
        <v>0</v>
      </c>
    </row>
    <row r="3767" spans="1:4" x14ac:dyDescent="0.2">
      <c r="A3767" t="s">
        <v>13695</v>
      </c>
      <c r="B3767" t="s">
        <v>13696</v>
      </c>
      <c r="C3767" t="e">
        <f>VLOOKUP(A3767,prot_stoic!O3766:R5166,2,FALSE)</f>
        <v>#N/A</v>
      </c>
      <c r="D3767">
        <f t="shared" si="58"/>
        <v>0</v>
      </c>
    </row>
    <row r="3768" spans="1:4" x14ac:dyDescent="0.2">
      <c r="A3768" t="s">
        <v>13697</v>
      </c>
      <c r="B3768" t="s">
        <v>13698</v>
      </c>
      <c r="C3768" t="e">
        <f>VLOOKUP(A3768,prot_stoic!O3767:R5167,2,FALSE)</f>
        <v>#N/A</v>
      </c>
      <c r="D3768">
        <f t="shared" si="58"/>
        <v>0</v>
      </c>
    </row>
    <row r="3769" spans="1:4" x14ac:dyDescent="0.2">
      <c r="A3769" t="s">
        <v>13700</v>
      </c>
      <c r="B3769" t="s">
        <v>13698</v>
      </c>
      <c r="C3769" t="e">
        <f>VLOOKUP(A3769,prot_stoic!O3768:R5168,2,FALSE)</f>
        <v>#N/A</v>
      </c>
      <c r="D3769">
        <f t="shared" si="58"/>
        <v>0</v>
      </c>
    </row>
    <row r="3770" spans="1:4" x14ac:dyDescent="0.2">
      <c r="A3770" t="s">
        <v>13701</v>
      </c>
      <c r="B3770" t="s">
        <v>13698</v>
      </c>
      <c r="C3770" t="e">
        <f>VLOOKUP(A3770,prot_stoic!O3769:R5169,2,FALSE)</f>
        <v>#N/A</v>
      </c>
      <c r="D3770">
        <f t="shared" si="58"/>
        <v>0</v>
      </c>
    </row>
    <row r="3771" spans="1:4" x14ac:dyDescent="0.2">
      <c r="A3771" t="s">
        <v>13703</v>
      </c>
      <c r="B3771" t="s">
        <v>13698</v>
      </c>
      <c r="C3771" t="e">
        <f>VLOOKUP(A3771,prot_stoic!O3770:R5170,2,FALSE)</f>
        <v>#N/A</v>
      </c>
      <c r="D3771">
        <f t="shared" si="58"/>
        <v>0</v>
      </c>
    </row>
    <row r="3772" spans="1:4" x14ac:dyDescent="0.2">
      <c r="A3772" t="s">
        <v>13705</v>
      </c>
      <c r="B3772" t="s">
        <v>13698</v>
      </c>
      <c r="C3772" t="e">
        <f>VLOOKUP(A3772,prot_stoic!O3771:R5171,2,FALSE)</f>
        <v>#N/A</v>
      </c>
      <c r="D3772">
        <f t="shared" si="58"/>
        <v>0</v>
      </c>
    </row>
    <row r="3773" spans="1:4" x14ac:dyDescent="0.2">
      <c r="A3773" t="s">
        <v>13707</v>
      </c>
      <c r="B3773" t="s">
        <v>13708</v>
      </c>
      <c r="C3773" t="e">
        <f>VLOOKUP(A3773,prot_stoic!O3772:R5172,2,FALSE)</f>
        <v>#N/A</v>
      </c>
      <c r="D3773">
        <f t="shared" si="58"/>
        <v>0</v>
      </c>
    </row>
    <row r="3774" spans="1:4" x14ac:dyDescent="0.2">
      <c r="A3774" t="s">
        <v>13710</v>
      </c>
      <c r="B3774" t="s">
        <v>13711</v>
      </c>
      <c r="C3774" t="e">
        <f>VLOOKUP(A3774,prot_stoic!O3773:R5173,2,FALSE)</f>
        <v>#N/A</v>
      </c>
      <c r="D3774">
        <f t="shared" si="58"/>
        <v>0</v>
      </c>
    </row>
    <row r="3775" spans="1:4" x14ac:dyDescent="0.2">
      <c r="A3775" t="s">
        <v>13713</v>
      </c>
      <c r="B3775" t="s">
        <v>13714</v>
      </c>
      <c r="C3775" t="e">
        <f>VLOOKUP(A3775,prot_stoic!O3774:R5174,2,FALSE)</f>
        <v>#N/A</v>
      </c>
      <c r="D3775">
        <f t="shared" si="58"/>
        <v>0</v>
      </c>
    </row>
    <row r="3776" spans="1:4" x14ac:dyDescent="0.2">
      <c r="A3776" t="s">
        <v>13715</v>
      </c>
      <c r="B3776" t="s">
        <v>13714</v>
      </c>
      <c r="C3776" t="e">
        <f>VLOOKUP(A3776,prot_stoic!O3775:R5175,2,FALSE)</f>
        <v>#N/A</v>
      </c>
      <c r="D3776">
        <f t="shared" si="58"/>
        <v>0</v>
      </c>
    </row>
    <row r="3777" spans="1:4" x14ac:dyDescent="0.2">
      <c r="A3777" t="s">
        <v>13716</v>
      </c>
      <c r="B3777" t="s">
        <v>13717</v>
      </c>
      <c r="C3777" t="e">
        <f>VLOOKUP(A3777,prot_stoic!O3776:R5176,2,FALSE)</f>
        <v>#N/A</v>
      </c>
      <c r="D3777">
        <f t="shared" si="58"/>
        <v>0</v>
      </c>
    </row>
    <row r="3778" spans="1:4" x14ac:dyDescent="0.2">
      <c r="A3778" t="s">
        <v>13720</v>
      </c>
      <c r="B3778" t="s">
        <v>13721</v>
      </c>
      <c r="C3778" t="e">
        <f>VLOOKUP(A3778,prot_stoic!O3777:R5177,2,FALSE)</f>
        <v>#N/A</v>
      </c>
      <c r="D3778">
        <f t="shared" si="58"/>
        <v>0</v>
      </c>
    </row>
    <row r="3779" spans="1:4" x14ac:dyDescent="0.2">
      <c r="A3779" t="s">
        <v>13724</v>
      </c>
      <c r="B3779" t="s">
        <v>13721</v>
      </c>
      <c r="C3779" t="e">
        <f>VLOOKUP(A3779,prot_stoic!O3778:R5178,2,FALSE)</f>
        <v>#N/A</v>
      </c>
      <c r="D3779">
        <f t="shared" si="58"/>
        <v>0</v>
      </c>
    </row>
    <row r="3780" spans="1:4" x14ac:dyDescent="0.2">
      <c r="A3780" t="s">
        <v>13725</v>
      </c>
      <c r="B3780" t="s">
        <v>13726</v>
      </c>
      <c r="C3780" t="e">
        <f>VLOOKUP(A3780,prot_stoic!O3779:R5179,2,FALSE)</f>
        <v>#N/A</v>
      </c>
      <c r="D3780">
        <f t="shared" ref="D3780:D3843" si="59">IF(ISNA(C3780),0,1)</f>
        <v>0</v>
      </c>
    </row>
    <row r="3781" spans="1:4" x14ac:dyDescent="0.2">
      <c r="A3781" t="s">
        <v>13729</v>
      </c>
      <c r="B3781" t="s">
        <v>13730</v>
      </c>
      <c r="C3781" t="e">
        <f>VLOOKUP(A3781,prot_stoic!O3780:R5180,2,FALSE)</f>
        <v>#N/A</v>
      </c>
      <c r="D3781">
        <f t="shared" si="59"/>
        <v>0</v>
      </c>
    </row>
    <row r="3782" spans="1:4" x14ac:dyDescent="0.2">
      <c r="A3782" t="s">
        <v>13732</v>
      </c>
      <c r="B3782" t="s">
        <v>13730</v>
      </c>
      <c r="C3782" t="e">
        <f>VLOOKUP(A3782,prot_stoic!O3781:R5181,2,FALSE)</f>
        <v>#N/A</v>
      </c>
      <c r="D3782">
        <f t="shared" si="59"/>
        <v>0</v>
      </c>
    </row>
    <row r="3783" spans="1:4" x14ac:dyDescent="0.2">
      <c r="A3783" t="s">
        <v>13734</v>
      </c>
      <c r="B3783" t="s">
        <v>13735</v>
      </c>
      <c r="C3783" t="e">
        <f>VLOOKUP(A3783,prot_stoic!O3782:R5182,2,FALSE)</f>
        <v>#N/A</v>
      </c>
      <c r="D3783">
        <f t="shared" si="59"/>
        <v>0</v>
      </c>
    </row>
    <row r="3784" spans="1:4" x14ac:dyDescent="0.2">
      <c r="A3784" t="s">
        <v>13737</v>
      </c>
      <c r="B3784" t="s">
        <v>13738</v>
      </c>
      <c r="C3784" t="e">
        <f>VLOOKUP(A3784,prot_stoic!O3783:R5183,2,FALSE)</f>
        <v>#N/A</v>
      </c>
      <c r="D3784">
        <f t="shared" si="59"/>
        <v>0</v>
      </c>
    </row>
    <row r="3785" spans="1:4" x14ac:dyDescent="0.2">
      <c r="A3785" t="s">
        <v>13740</v>
      </c>
      <c r="B3785" t="s">
        <v>13741</v>
      </c>
      <c r="C3785" t="e">
        <f>VLOOKUP(A3785,prot_stoic!O3784:R5184,2,FALSE)</f>
        <v>#N/A</v>
      </c>
      <c r="D3785">
        <f t="shared" si="59"/>
        <v>0</v>
      </c>
    </row>
    <row r="3786" spans="1:4" x14ac:dyDescent="0.2">
      <c r="A3786" t="s">
        <v>13743</v>
      </c>
      <c r="B3786" t="s">
        <v>13744</v>
      </c>
      <c r="C3786" t="e">
        <f>VLOOKUP(A3786,prot_stoic!O3785:R5185,2,FALSE)</f>
        <v>#N/A</v>
      </c>
      <c r="D3786">
        <f t="shared" si="59"/>
        <v>0</v>
      </c>
    </row>
    <row r="3787" spans="1:4" x14ac:dyDescent="0.2">
      <c r="A3787" t="s">
        <v>13746</v>
      </c>
      <c r="B3787" t="s">
        <v>13747</v>
      </c>
      <c r="C3787" t="e">
        <f>VLOOKUP(A3787,prot_stoic!O3786:R5186,2,FALSE)</f>
        <v>#N/A</v>
      </c>
      <c r="D3787">
        <f t="shared" si="59"/>
        <v>0</v>
      </c>
    </row>
    <row r="3788" spans="1:4" x14ac:dyDescent="0.2">
      <c r="A3788" t="s">
        <v>13749</v>
      </c>
      <c r="B3788" t="s">
        <v>13750</v>
      </c>
      <c r="C3788" t="e">
        <f>VLOOKUP(A3788,prot_stoic!O3787:R5187,2,FALSE)</f>
        <v>#N/A</v>
      </c>
      <c r="D3788">
        <f t="shared" si="59"/>
        <v>0</v>
      </c>
    </row>
    <row r="3789" spans="1:4" x14ac:dyDescent="0.2">
      <c r="A3789" t="s">
        <v>13753</v>
      </c>
      <c r="B3789" t="s">
        <v>13754</v>
      </c>
      <c r="C3789" t="e">
        <f>VLOOKUP(A3789,prot_stoic!O3788:R5188,2,FALSE)</f>
        <v>#N/A</v>
      </c>
      <c r="D3789">
        <f t="shared" si="59"/>
        <v>0</v>
      </c>
    </row>
    <row r="3790" spans="1:4" x14ac:dyDescent="0.2">
      <c r="A3790" t="s">
        <v>13756</v>
      </c>
      <c r="B3790" t="s">
        <v>13757</v>
      </c>
      <c r="C3790" t="e">
        <f>VLOOKUP(A3790,prot_stoic!O3789:R5189,2,FALSE)</f>
        <v>#N/A</v>
      </c>
      <c r="D3790">
        <f t="shared" si="59"/>
        <v>0</v>
      </c>
    </row>
    <row r="3791" spans="1:4" x14ac:dyDescent="0.2">
      <c r="A3791" t="s">
        <v>13758</v>
      </c>
      <c r="B3791" t="s">
        <v>13759</v>
      </c>
      <c r="C3791" t="e">
        <f>VLOOKUP(A3791,prot_stoic!O3790:R5190,2,FALSE)</f>
        <v>#N/A</v>
      </c>
      <c r="D3791">
        <f t="shared" si="59"/>
        <v>0</v>
      </c>
    </row>
    <row r="3792" spans="1:4" x14ac:dyDescent="0.2">
      <c r="A3792" t="s">
        <v>13761</v>
      </c>
      <c r="B3792" t="s">
        <v>13762</v>
      </c>
      <c r="C3792" t="e">
        <f>VLOOKUP(A3792,prot_stoic!O3791:R5191,2,FALSE)</f>
        <v>#N/A</v>
      </c>
      <c r="D3792">
        <f t="shared" si="59"/>
        <v>0</v>
      </c>
    </row>
    <row r="3793" spans="1:4" x14ac:dyDescent="0.2">
      <c r="A3793" t="s">
        <v>13763</v>
      </c>
      <c r="B3793" t="s">
        <v>13764</v>
      </c>
      <c r="C3793" t="e">
        <f>VLOOKUP(A3793,prot_stoic!O3792:R5192,2,FALSE)</f>
        <v>#N/A</v>
      </c>
      <c r="D3793">
        <f t="shared" si="59"/>
        <v>0</v>
      </c>
    </row>
    <row r="3794" spans="1:4" x14ac:dyDescent="0.2">
      <c r="A3794" t="s">
        <v>13765</v>
      </c>
      <c r="B3794" t="s">
        <v>13766</v>
      </c>
      <c r="C3794" t="e">
        <f>VLOOKUP(A3794,prot_stoic!O3793:R5193,2,FALSE)</f>
        <v>#N/A</v>
      </c>
      <c r="D3794">
        <f t="shared" si="59"/>
        <v>0</v>
      </c>
    </row>
    <row r="3795" spans="1:4" x14ac:dyDescent="0.2">
      <c r="A3795" t="s">
        <v>13768</v>
      </c>
      <c r="B3795" t="s">
        <v>13769</v>
      </c>
      <c r="C3795" t="e">
        <f>VLOOKUP(A3795,prot_stoic!O3794:R5194,2,FALSE)</f>
        <v>#N/A</v>
      </c>
      <c r="D3795">
        <f t="shared" si="59"/>
        <v>0</v>
      </c>
    </row>
    <row r="3796" spans="1:4" x14ac:dyDescent="0.2">
      <c r="A3796" t="s">
        <v>13771</v>
      </c>
      <c r="B3796" t="s">
        <v>13772</v>
      </c>
      <c r="C3796" t="e">
        <f>VLOOKUP(A3796,prot_stoic!O3795:R5195,2,FALSE)</f>
        <v>#N/A</v>
      </c>
      <c r="D3796">
        <f t="shared" si="59"/>
        <v>0</v>
      </c>
    </row>
    <row r="3797" spans="1:4" x14ac:dyDescent="0.2">
      <c r="A3797" t="s">
        <v>13773</v>
      </c>
      <c r="B3797" t="s">
        <v>13774</v>
      </c>
      <c r="C3797" t="e">
        <f>VLOOKUP(A3797,prot_stoic!O3796:R5196,2,FALSE)</f>
        <v>#N/A</v>
      </c>
      <c r="D3797">
        <f t="shared" si="59"/>
        <v>0</v>
      </c>
    </row>
    <row r="3798" spans="1:4" x14ac:dyDescent="0.2">
      <c r="A3798" t="s">
        <v>13775</v>
      </c>
      <c r="B3798" t="s">
        <v>13776</v>
      </c>
      <c r="C3798" t="e">
        <f>VLOOKUP(A3798,prot_stoic!O3797:R5197,2,FALSE)</f>
        <v>#N/A</v>
      </c>
      <c r="D3798">
        <f t="shared" si="59"/>
        <v>0</v>
      </c>
    </row>
    <row r="3799" spans="1:4" x14ac:dyDescent="0.2">
      <c r="A3799" t="s">
        <v>13777</v>
      </c>
      <c r="B3799" t="s">
        <v>13778</v>
      </c>
      <c r="C3799" t="e">
        <f>VLOOKUP(A3799,prot_stoic!O3798:R5198,2,FALSE)</f>
        <v>#N/A</v>
      </c>
      <c r="D3799">
        <f t="shared" si="59"/>
        <v>0</v>
      </c>
    </row>
    <row r="3800" spans="1:4" x14ac:dyDescent="0.2">
      <c r="A3800" t="s">
        <v>13780</v>
      </c>
      <c r="B3800" t="s">
        <v>13781</v>
      </c>
      <c r="C3800" t="e">
        <f>VLOOKUP(A3800,prot_stoic!O3799:R5199,2,FALSE)</f>
        <v>#N/A</v>
      </c>
      <c r="D3800">
        <f t="shared" si="59"/>
        <v>0</v>
      </c>
    </row>
    <row r="3801" spans="1:4" x14ac:dyDescent="0.2">
      <c r="A3801" t="s">
        <v>13783</v>
      </c>
      <c r="B3801" t="s">
        <v>13784</v>
      </c>
      <c r="C3801" t="e">
        <f>VLOOKUP(A3801,prot_stoic!O3800:R5200,2,FALSE)</f>
        <v>#N/A</v>
      </c>
      <c r="D3801">
        <f t="shared" si="59"/>
        <v>0</v>
      </c>
    </row>
    <row r="3802" spans="1:4" x14ac:dyDescent="0.2">
      <c r="A3802" t="s">
        <v>13785</v>
      </c>
      <c r="B3802" t="s">
        <v>13786</v>
      </c>
      <c r="C3802" t="e">
        <f>VLOOKUP(A3802,prot_stoic!O3801:R5201,2,FALSE)</f>
        <v>#N/A</v>
      </c>
      <c r="D3802">
        <f t="shared" si="59"/>
        <v>0</v>
      </c>
    </row>
    <row r="3803" spans="1:4" x14ac:dyDescent="0.2">
      <c r="A3803" t="s">
        <v>13787</v>
      </c>
      <c r="B3803" t="s">
        <v>13788</v>
      </c>
      <c r="C3803" t="e">
        <f>VLOOKUP(A3803,prot_stoic!O3802:R5202,2,FALSE)</f>
        <v>#N/A</v>
      </c>
      <c r="D3803">
        <f t="shared" si="59"/>
        <v>0</v>
      </c>
    </row>
    <row r="3804" spans="1:4" x14ac:dyDescent="0.2">
      <c r="A3804" t="s">
        <v>13790</v>
      </c>
      <c r="B3804" t="s">
        <v>13791</v>
      </c>
      <c r="C3804" t="e">
        <f>VLOOKUP(A3804,prot_stoic!O3803:R5203,2,FALSE)</f>
        <v>#N/A</v>
      </c>
      <c r="D3804">
        <f t="shared" si="59"/>
        <v>0</v>
      </c>
    </row>
    <row r="3805" spans="1:4" x14ac:dyDescent="0.2">
      <c r="A3805" t="s">
        <v>13793</v>
      </c>
      <c r="B3805" t="s">
        <v>13794</v>
      </c>
      <c r="C3805" t="e">
        <f>VLOOKUP(A3805,prot_stoic!O3804:R5204,2,FALSE)</f>
        <v>#N/A</v>
      </c>
      <c r="D3805">
        <f t="shared" si="59"/>
        <v>0</v>
      </c>
    </row>
    <row r="3806" spans="1:4" x14ac:dyDescent="0.2">
      <c r="A3806" t="s">
        <v>13795</v>
      </c>
      <c r="B3806" t="s">
        <v>13796</v>
      </c>
      <c r="C3806" t="e">
        <f>VLOOKUP(A3806,prot_stoic!O3805:R5205,2,FALSE)</f>
        <v>#N/A</v>
      </c>
      <c r="D3806">
        <f t="shared" si="59"/>
        <v>0</v>
      </c>
    </row>
    <row r="3807" spans="1:4" x14ac:dyDescent="0.2">
      <c r="A3807" t="s">
        <v>13798</v>
      </c>
      <c r="B3807" t="s">
        <v>13799</v>
      </c>
      <c r="C3807" t="e">
        <f>VLOOKUP(A3807,prot_stoic!O3806:R5206,2,FALSE)</f>
        <v>#N/A</v>
      </c>
      <c r="D3807">
        <f t="shared" si="59"/>
        <v>0</v>
      </c>
    </row>
    <row r="3808" spans="1:4" x14ac:dyDescent="0.2">
      <c r="A3808" t="s">
        <v>13800</v>
      </c>
      <c r="B3808" t="s">
        <v>13801</v>
      </c>
      <c r="C3808" t="e">
        <f>VLOOKUP(A3808,prot_stoic!O3807:R5207,2,FALSE)</f>
        <v>#N/A</v>
      </c>
      <c r="D3808">
        <f t="shared" si="59"/>
        <v>0</v>
      </c>
    </row>
    <row r="3809" spans="1:4" x14ac:dyDescent="0.2">
      <c r="A3809" t="s">
        <v>13802</v>
      </c>
      <c r="B3809" t="s">
        <v>13803</v>
      </c>
      <c r="C3809" t="e">
        <f>VLOOKUP(A3809,prot_stoic!O3808:R5208,2,FALSE)</f>
        <v>#N/A</v>
      </c>
      <c r="D3809">
        <f t="shared" si="59"/>
        <v>0</v>
      </c>
    </row>
    <row r="3810" spans="1:4" x14ac:dyDescent="0.2">
      <c r="A3810" t="s">
        <v>13805</v>
      </c>
      <c r="B3810" t="s">
        <v>13806</v>
      </c>
      <c r="C3810" t="e">
        <f>VLOOKUP(A3810,prot_stoic!O3809:R5209,2,FALSE)</f>
        <v>#N/A</v>
      </c>
      <c r="D3810">
        <f t="shared" si="59"/>
        <v>0</v>
      </c>
    </row>
    <row r="3811" spans="1:4" x14ac:dyDescent="0.2">
      <c r="A3811" t="s">
        <v>13808</v>
      </c>
      <c r="B3811" t="s">
        <v>13809</v>
      </c>
      <c r="C3811" t="e">
        <f>VLOOKUP(A3811,prot_stoic!O3810:R5210,2,FALSE)</f>
        <v>#N/A</v>
      </c>
      <c r="D3811">
        <f t="shared" si="59"/>
        <v>0</v>
      </c>
    </row>
    <row r="3812" spans="1:4" x14ac:dyDescent="0.2">
      <c r="A3812" t="s">
        <v>13811</v>
      </c>
      <c r="B3812" t="s">
        <v>13812</v>
      </c>
      <c r="C3812" t="e">
        <f>VLOOKUP(A3812,prot_stoic!O3811:R5211,2,FALSE)</f>
        <v>#N/A</v>
      </c>
      <c r="D3812">
        <f t="shared" si="59"/>
        <v>0</v>
      </c>
    </row>
    <row r="3813" spans="1:4" x14ac:dyDescent="0.2">
      <c r="A3813" t="s">
        <v>13814</v>
      </c>
      <c r="B3813" t="s">
        <v>13815</v>
      </c>
      <c r="C3813" t="e">
        <f>VLOOKUP(A3813,prot_stoic!O3812:R5212,2,FALSE)</f>
        <v>#N/A</v>
      </c>
      <c r="D3813">
        <f t="shared" si="59"/>
        <v>0</v>
      </c>
    </row>
    <row r="3814" spans="1:4" x14ac:dyDescent="0.2">
      <c r="A3814" t="s">
        <v>13817</v>
      </c>
      <c r="B3814" t="s">
        <v>13818</v>
      </c>
      <c r="C3814" t="e">
        <f>VLOOKUP(A3814,prot_stoic!O3813:R5213,2,FALSE)</f>
        <v>#N/A</v>
      </c>
      <c r="D3814">
        <f t="shared" si="59"/>
        <v>0</v>
      </c>
    </row>
    <row r="3815" spans="1:4" x14ac:dyDescent="0.2">
      <c r="A3815" t="s">
        <v>13819</v>
      </c>
      <c r="B3815" t="s">
        <v>13820</v>
      </c>
      <c r="C3815" t="e">
        <f>VLOOKUP(A3815,prot_stoic!O3814:R5214,2,FALSE)</f>
        <v>#N/A</v>
      </c>
      <c r="D3815">
        <f t="shared" si="59"/>
        <v>0</v>
      </c>
    </row>
    <row r="3816" spans="1:4" x14ac:dyDescent="0.2">
      <c r="A3816" t="s">
        <v>13822</v>
      </c>
      <c r="B3816" t="s">
        <v>13823</v>
      </c>
      <c r="C3816" t="e">
        <f>VLOOKUP(A3816,prot_stoic!O3815:R5215,2,FALSE)</f>
        <v>#N/A</v>
      </c>
      <c r="D3816">
        <f t="shared" si="59"/>
        <v>0</v>
      </c>
    </row>
    <row r="3817" spans="1:4" x14ac:dyDescent="0.2">
      <c r="A3817" t="s">
        <v>13826</v>
      </c>
      <c r="B3817" t="s">
        <v>13827</v>
      </c>
      <c r="C3817" t="e">
        <f>VLOOKUP(A3817,prot_stoic!O3816:R5216,2,FALSE)</f>
        <v>#N/A</v>
      </c>
      <c r="D3817">
        <f t="shared" si="59"/>
        <v>0</v>
      </c>
    </row>
    <row r="3818" spans="1:4" x14ac:dyDescent="0.2">
      <c r="A3818" t="s">
        <v>13829</v>
      </c>
      <c r="B3818" t="s">
        <v>13830</v>
      </c>
      <c r="C3818" t="e">
        <f>VLOOKUP(A3818,prot_stoic!O3817:R5217,2,FALSE)</f>
        <v>#N/A</v>
      </c>
      <c r="D3818">
        <f t="shared" si="59"/>
        <v>0</v>
      </c>
    </row>
    <row r="3819" spans="1:4" x14ac:dyDescent="0.2">
      <c r="A3819" t="s">
        <v>13833</v>
      </c>
      <c r="B3819" t="s">
        <v>13834</v>
      </c>
      <c r="C3819" t="e">
        <f>VLOOKUP(A3819,prot_stoic!O3818:R5218,2,FALSE)</f>
        <v>#N/A</v>
      </c>
      <c r="D3819">
        <f t="shared" si="59"/>
        <v>0</v>
      </c>
    </row>
    <row r="3820" spans="1:4" x14ac:dyDescent="0.2">
      <c r="A3820" t="s">
        <v>13835</v>
      </c>
      <c r="B3820" t="s">
        <v>13836</v>
      </c>
      <c r="C3820" t="e">
        <f>VLOOKUP(A3820,prot_stoic!O3819:R5219,2,FALSE)</f>
        <v>#N/A</v>
      </c>
      <c r="D3820">
        <f t="shared" si="59"/>
        <v>0</v>
      </c>
    </row>
    <row r="3821" spans="1:4" x14ac:dyDescent="0.2">
      <c r="A3821" t="s">
        <v>13838</v>
      </c>
      <c r="B3821" t="s">
        <v>13839</v>
      </c>
      <c r="C3821" t="e">
        <f>VLOOKUP(A3821,prot_stoic!O3820:R5220,2,FALSE)</f>
        <v>#N/A</v>
      </c>
      <c r="D3821">
        <f t="shared" si="59"/>
        <v>0</v>
      </c>
    </row>
    <row r="3822" spans="1:4" x14ac:dyDescent="0.2">
      <c r="A3822" t="s">
        <v>13841</v>
      </c>
      <c r="B3822" t="s">
        <v>13842</v>
      </c>
      <c r="C3822" t="e">
        <f>VLOOKUP(A3822,prot_stoic!O3821:R5221,2,FALSE)</f>
        <v>#N/A</v>
      </c>
      <c r="D3822">
        <f t="shared" si="59"/>
        <v>0</v>
      </c>
    </row>
    <row r="3823" spans="1:4" x14ac:dyDescent="0.2">
      <c r="A3823" t="s">
        <v>13843</v>
      </c>
      <c r="B3823" t="s">
        <v>13844</v>
      </c>
      <c r="C3823" t="e">
        <f>VLOOKUP(A3823,prot_stoic!O3822:R5222,2,FALSE)</f>
        <v>#N/A</v>
      </c>
      <c r="D3823">
        <f t="shared" si="59"/>
        <v>0</v>
      </c>
    </row>
    <row r="3824" spans="1:4" x14ac:dyDescent="0.2">
      <c r="A3824" t="s">
        <v>13846</v>
      </c>
      <c r="B3824" t="s">
        <v>13847</v>
      </c>
      <c r="C3824" t="e">
        <f>VLOOKUP(A3824,prot_stoic!O3823:R5223,2,FALSE)</f>
        <v>#N/A</v>
      </c>
      <c r="D3824">
        <f t="shared" si="59"/>
        <v>0</v>
      </c>
    </row>
    <row r="3825" spans="1:4" x14ac:dyDescent="0.2">
      <c r="A3825" t="s">
        <v>13849</v>
      </c>
      <c r="B3825" t="s">
        <v>13850</v>
      </c>
      <c r="C3825" t="e">
        <f>VLOOKUP(A3825,prot_stoic!O3824:R5224,2,FALSE)</f>
        <v>#N/A</v>
      </c>
      <c r="D3825">
        <f t="shared" si="59"/>
        <v>0</v>
      </c>
    </row>
    <row r="3826" spans="1:4" x14ac:dyDescent="0.2">
      <c r="A3826" t="s">
        <v>13851</v>
      </c>
      <c r="B3826" t="s">
        <v>13852</v>
      </c>
      <c r="C3826" t="e">
        <f>VLOOKUP(A3826,prot_stoic!O3825:R5225,2,FALSE)</f>
        <v>#N/A</v>
      </c>
      <c r="D3826">
        <f t="shared" si="59"/>
        <v>0</v>
      </c>
    </row>
    <row r="3827" spans="1:4" x14ac:dyDescent="0.2">
      <c r="A3827" t="s">
        <v>13854</v>
      </c>
      <c r="B3827" t="s">
        <v>13855</v>
      </c>
      <c r="C3827" t="e">
        <f>VLOOKUP(A3827,prot_stoic!O3826:R5226,2,FALSE)</f>
        <v>#N/A</v>
      </c>
      <c r="D3827">
        <f t="shared" si="59"/>
        <v>0</v>
      </c>
    </row>
    <row r="3828" spans="1:4" x14ac:dyDescent="0.2">
      <c r="A3828" t="s">
        <v>13857</v>
      </c>
      <c r="B3828" t="s">
        <v>13858</v>
      </c>
      <c r="C3828" t="e">
        <f>VLOOKUP(A3828,prot_stoic!O3827:R5227,2,FALSE)</f>
        <v>#N/A</v>
      </c>
      <c r="D3828">
        <f t="shared" si="59"/>
        <v>0</v>
      </c>
    </row>
    <row r="3829" spans="1:4" x14ac:dyDescent="0.2">
      <c r="A3829" t="s">
        <v>13860</v>
      </c>
      <c r="B3829" t="s">
        <v>13861</v>
      </c>
      <c r="C3829" t="e">
        <f>VLOOKUP(A3829,prot_stoic!O3828:R5228,2,FALSE)</f>
        <v>#N/A</v>
      </c>
      <c r="D3829">
        <f t="shared" si="59"/>
        <v>0</v>
      </c>
    </row>
    <row r="3830" spans="1:4" x14ac:dyDescent="0.2">
      <c r="A3830" t="s">
        <v>13863</v>
      </c>
      <c r="B3830" t="s">
        <v>13864</v>
      </c>
      <c r="C3830" t="e">
        <f>VLOOKUP(A3830,prot_stoic!O3829:R5229,2,FALSE)</f>
        <v>#N/A</v>
      </c>
      <c r="D3830">
        <f t="shared" si="59"/>
        <v>0</v>
      </c>
    </row>
    <row r="3831" spans="1:4" x14ac:dyDescent="0.2">
      <c r="A3831" t="s">
        <v>13866</v>
      </c>
      <c r="B3831" t="s">
        <v>13864</v>
      </c>
      <c r="C3831" t="e">
        <f>VLOOKUP(A3831,prot_stoic!O3830:R5230,2,FALSE)</f>
        <v>#N/A</v>
      </c>
      <c r="D3831">
        <f t="shared" si="59"/>
        <v>0</v>
      </c>
    </row>
    <row r="3832" spans="1:4" x14ac:dyDescent="0.2">
      <c r="A3832" t="s">
        <v>13868</v>
      </c>
      <c r="B3832" t="s">
        <v>13864</v>
      </c>
      <c r="C3832" t="e">
        <f>VLOOKUP(A3832,prot_stoic!O3831:R5231,2,FALSE)</f>
        <v>#N/A</v>
      </c>
      <c r="D3832">
        <f t="shared" si="59"/>
        <v>0</v>
      </c>
    </row>
    <row r="3833" spans="1:4" x14ac:dyDescent="0.2">
      <c r="A3833" t="s">
        <v>13870</v>
      </c>
      <c r="B3833" t="s">
        <v>13871</v>
      </c>
      <c r="C3833" t="e">
        <f>VLOOKUP(A3833,prot_stoic!O3832:R5232,2,FALSE)</f>
        <v>#N/A</v>
      </c>
      <c r="D3833">
        <f t="shared" si="59"/>
        <v>0</v>
      </c>
    </row>
    <row r="3834" spans="1:4" x14ac:dyDescent="0.2">
      <c r="A3834" t="s">
        <v>13872</v>
      </c>
      <c r="B3834" t="s">
        <v>13873</v>
      </c>
      <c r="C3834" t="e">
        <f>VLOOKUP(A3834,prot_stoic!O3833:R5233,2,FALSE)</f>
        <v>#N/A</v>
      </c>
      <c r="D3834">
        <f t="shared" si="59"/>
        <v>0</v>
      </c>
    </row>
    <row r="3835" spans="1:4" x14ac:dyDescent="0.2">
      <c r="A3835" t="s">
        <v>13874</v>
      </c>
      <c r="B3835" t="s">
        <v>13875</v>
      </c>
      <c r="C3835" t="e">
        <f>VLOOKUP(A3835,prot_stoic!O3834:R5234,2,FALSE)</f>
        <v>#N/A</v>
      </c>
      <c r="D3835">
        <f t="shared" si="59"/>
        <v>0</v>
      </c>
    </row>
    <row r="3836" spans="1:4" x14ac:dyDescent="0.2">
      <c r="A3836" t="s">
        <v>13876</v>
      </c>
      <c r="B3836" t="s">
        <v>13875</v>
      </c>
      <c r="C3836" t="e">
        <f>VLOOKUP(A3836,prot_stoic!O3835:R5235,2,FALSE)</f>
        <v>#N/A</v>
      </c>
      <c r="D3836">
        <f t="shared" si="59"/>
        <v>0</v>
      </c>
    </row>
    <row r="3837" spans="1:4" x14ac:dyDescent="0.2">
      <c r="A3837" t="s">
        <v>13878</v>
      </c>
      <c r="B3837" t="s">
        <v>13875</v>
      </c>
      <c r="C3837" t="e">
        <f>VLOOKUP(A3837,prot_stoic!O3836:R5236,2,FALSE)</f>
        <v>#N/A</v>
      </c>
      <c r="D3837">
        <f t="shared" si="59"/>
        <v>0</v>
      </c>
    </row>
    <row r="3838" spans="1:4" x14ac:dyDescent="0.2">
      <c r="A3838" t="s">
        <v>13880</v>
      </c>
      <c r="B3838" t="s">
        <v>13875</v>
      </c>
      <c r="C3838" t="e">
        <f>VLOOKUP(A3838,prot_stoic!O3837:R5237,2,FALSE)</f>
        <v>#N/A</v>
      </c>
      <c r="D3838">
        <f t="shared" si="59"/>
        <v>0</v>
      </c>
    </row>
    <row r="3839" spans="1:4" x14ac:dyDescent="0.2">
      <c r="A3839" t="s">
        <v>13881</v>
      </c>
      <c r="B3839" t="s">
        <v>13875</v>
      </c>
      <c r="C3839" t="e">
        <f>VLOOKUP(A3839,prot_stoic!O3838:R5238,2,FALSE)</f>
        <v>#N/A</v>
      </c>
      <c r="D3839">
        <f t="shared" si="59"/>
        <v>0</v>
      </c>
    </row>
    <row r="3840" spans="1:4" x14ac:dyDescent="0.2">
      <c r="A3840" t="s">
        <v>13882</v>
      </c>
      <c r="B3840" t="s">
        <v>13875</v>
      </c>
      <c r="C3840" t="e">
        <f>VLOOKUP(A3840,prot_stoic!O3839:R5239,2,FALSE)</f>
        <v>#N/A</v>
      </c>
      <c r="D3840">
        <f t="shared" si="59"/>
        <v>0</v>
      </c>
    </row>
    <row r="3841" spans="1:4" x14ac:dyDescent="0.2">
      <c r="A3841" t="s">
        <v>13884</v>
      </c>
      <c r="B3841" t="s">
        <v>13875</v>
      </c>
      <c r="C3841" t="e">
        <f>VLOOKUP(A3841,prot_stoic!O3840:R5240,2,FALSE)</f>
        <v>#N/A</v>
      </c>
      <c r="D3841">
        <f t="shared" si="59"/>
        <v>0</v>
      </c>
    </row>
    <row r="3842" spans="1:4" x14ac:dyDescent="0.2">
      <c r="A3842" t="s">
        <v>13885</v>
      </c>
      <c r="B3842" t="s">
        <v>13886</v>
      </c>
      <c r="C3842" t="e">
        <f>VLOOKUP(A3842,prot_stoic!O3841:R5241,2,FALSE)</f>
        <v>#N/A</v>
      </c>
      <c r="D3842">
        <f t="shared" si="59"/>
        <v>0</v>
      </c>
    </row>
    <row r="3843" spans="1:4" x14ac:dyDescent="0.2">
      <c r="A3843" t="s">
        <v>13888</v>
      </c>
      <c r="B3843" t="s">
        <v>13889</v>
      </c>
      <c r="C3843" t="e">
        <f>VLOOKUP(A3843,prot_stoic!O3842:R5242,2,FALSE)</f>
        <v>#N/A</v>
      </c>
      <c r="D3843">
        <f t="shared" si="59"/>
        <v>0</v>
      </c>
    </row>
    <row r="3844" spans="1:4" x14ac:dyDescent="0.2">
      <c r="A3844" t="s">
        <v>13891</v>
      </c>
      <c r="B3844" t="s">
        <v>13892</v>
      </c>
      <c r="C3844" t="e">
        <f>VLOOKUP(A3844,prot_stoic!O3843:R5243,2,FALSE)</f>
        <v>#N/A</v>
      </c>
      <c r="D3844">
        <f t="shared" ref="D3844:D3907" si="60">IF(ISNA(C3844),0,1)</f>
        <v>0</v>
      </c>
    </row>
    <row r="3845" spans="1:4" x14ac:dyDescent="0.2">
      <c r="A3845" t="s">
        <v>13893</v>
      </c>
      <c r="B3845" t="s">
        <v>13894</v>
      </c>
      <c r="C3845" t="e">
        <f>VLOOKUP(A3845,prot_stoic!O3844:R5244,2,FALSE)</f>
        <v>#N/A</v>
      </c>
      <c r="D3845">
        <f t="shared" si="60"/>
        <v>0</v>
      </c>
    </row>
    <row r="3846" spans="1:4" x14ac:dyDescent="0.2">
      <c r="A3846" t="s">
        <v>13895</v>
      </c>
      <c r="B3846" t="s">
        <v>13896</v>
      </c>
      <c r="C3846" t="e">
        <f>VLOOKUP(A3846,prot_stoic!O3845:R5245,2,FALSE)</f>
        <v>#N/A</v>
      </c>
      <c r="D3846">
        <f t="shared" si="60"/>
        <v>0</v>
      </c>
    </row>
    <row r="3847" spans="1:4" x14ac:dyDescent="0.2">
      <c r="A3847" t="s">
        <v>13897</v>
      </c>
      <c r="B3847" t="s">
        <v>13898</v>
      </c>
      <c r="C3847" t="e">
        <f>VLOOKUP(A3847,prot_stoic!O3846:R5246,2,FALSE)</f>
        <v>#N/A</v>
      </c>
      <c r="D3847">
        <f t="shared" si="60"/>
        <v>0</v>
      </c>
    </row>
    <row r="3848" spans="1:4" x14ac:dyDescent="0.2">
      <c r="A3848" t="s">
        <v>13900</v>
      </c>
      <c r="B3848" t="s">
        <v>13901</v>
      </c>
      <c r="C3848" t="e">
        <f>VLOOKUP(A3848,prot_stoic!O3847:R5247,2,FALSE)</f>
        <v>#N/A</v>
      </c>
      <c r="D3848">
        <f t="shared" si="60"/>
        <v>0</v>
      </c>
    </row>
    <row r="3849" spans="1:4" x14ac:dyDescent="0.2">
      <c r="A3849" t="s">
        <v>13903</v>
      </c>
      <c r="B3849" t="s">
        <v>13904</v>
      </c>
      <c r="C3849" t="e">
        <f>VLOOKUP(A3849,prot_stoic!O3848:R5248,2,FALSE)</f>
        <v>#N/A</v>
      </c>
      <c r="D3849">
        <f t="shared" si="60"/>
        <v>0</v>
      </c>
    </row>
    <row r="3850" spans="1:4" x14ac:dyDescent="0.2">
      <c r="A3850" t="s">
        <v>13905</v>
      </c>
      <c r="B3850" t="s">
        <v>13906</v>
      </c>
      <c r="C3850" t="e">
        <f>VLOOKUP(A3850,prot_stoic!O3849:R5249,2,FALSE)</f>
        <v>#N/A</v>
      </c>
      <c r="D3850">
        <f t="shared" si="60"/>
        <v>0</v>
      </c>
    </row>
    <row r="3851" spans="1:4" x14ac:dyDescent="0.2">
      <c r="A3851" t="s">
        <v>13908</v>
      </c>
      <c r="B3851" t="s">
        <v>13909</v>
      </c>
      <c r="C3851" t="e">
        <f>VLOOKUP(A3851,prot_stoic!O3850:R5250,2,FALSE)</f>
        <v>#N/A</v>
      </c>
      <c r="D3851">
        <f t="shared" si="60"/>
        <v>0</v>
      </c>
    </row>
    <row r="3852" spans="1:4" x14ac:dyDescent="0.2">
      <c r="A3852" t="s">
        <v>13911</v>
      </c>
      <c r="B3852" t="s">
        <v>13912</v>
      </c>
      <c r="C3852" t="e">
        <f>VLOOKUP(A3852,prot_stoic!O3851:R5251,2,FALSE)</f>
        <v>#N/A</v>
      </c>
      <c r="D3852">
        <f t="shared" si="60"/>
        <v>0</v>
      </c>
    </row>
    <row r="3853" spans="1:4" x14ac:dyDescent="0.2">
      <c r="A3853" t="s">
        <v>13913</v>
      </c>
      <c r="B3853" t="s">
        <v>13914</v>
      </c>
      <c r="C3853" t="e">
        <f>VLOOKUP(A3853,prot_stoic!O3852:R5252,2,FALSE)</f>
        <v>#N/A</v>
      </c>
      <c r="D3853">
        <f t="shared" si="60"/>
        <v>0</v>
      </c>
    </row>
    <row r="3854" spans="1:4" x14ac:dyDescent="0.2">
      <c r="A3854" t="s">
        <v>13916</v>
      </c>
      <c r="B3854" t="s">
        <v>13917</v>
      </c>
      <c r="C3854" t="e">
        <f>VLOOKUP(A3854,prot_stoic!O3853:R5253,2,FALSE)</f>
        <v>#N/A</v>
      </c>
      <c r="D3854">
        <f t="shared" si="60"/>
        <v>0</v>
      </c>
    </row>
    <row r="3855" spans="1:4" x14ac:dyDescent="0.2">
      <c r="A3855" t="s">
        <v>13918</v>
      </c>
      <c r="B3855" t="s">
        <v>13919</v>
      </c>
      <c r="C3855" t="e">
        <f>VLOOKUP(A3855,prot_stoic!O3854:R5254,2,FALSE)</f>
        <v>#N/A</v>
      </c>
      <c r="D3855">
        <f t="shared" si="60"/>
        <v>0</v>
      </c>
    </row>
    <row r="3856" spans="1:4" x14ac:dyDescent="0.2">
      <c r="A3856" t="s">
        <v>13922</v>
      </c>
      <c r="B3856" t="s">
        <v>13923</v>
      </c>
      <c r="C3856" t="e">
        <f>VLOOKUP(A3856,prot_stoic!O3855:R5255,2,FALSE)</f>
        <v>#N/A</v>
      </c>
      <c r="D3856">
        <f t="shared" si="60"/>
        <v>0</v>
      </c>
    </row>
    <row r="3857" spans="1:4" x14ac:dyDescent="0.2">
      <c r="A3857" t="s">
        <v>13925</v>
      </c>
      <c r="B3857" t="s">
        <v>13926</v>
      </c>
      <c r="C3857" t="e">
        <f>VLOOKUP(A3857,prot_stoic!O3856:R5256,2,FALSE)</f>
        <v>#N/A</v>
      </c>
      <c r="D3857">
        <f t="shared" si="60"/>
        <v>0</v>
      </c>
    </row>
    <row r="3858" spans="1:4" x14ac:dyDescent="0.2">
      <c r="A3858" t="s">
        <v>13928</v>
      </c>
      <c r="B3858" t="s">
        <v>13929</v>
      </c>
      <c r="C3858" t="e">
        <f>VLOOKUP(A3858,prot_stoic!O3857:R5257,2,FALSE)</f>
        <v>#N/A</v>
      </c>
      <c r="D3858">
        <f t="shared" si="60"/>
        <v>0</v>
      </c>
    </row>
    <row r="3859" spans="1:4" x14ac:dyDescent="0.2">
      <c r="A3859" t="s">
        <v>13932</v>
      </c>
      <c r="B3859" t="s">
        <v>13933</v>
      </c>
      <c r="C3859" t="e">
        <f>VLOOKUP(A3859,prot_stoic!O3858:R5258,2,FALSE)</f>
        <v>#N/A</v>
      </c>
      <c r="D3859">
        <f t="shared" si="60"/>
        <v>0</v>
      </c>
    </row>
    <row r="3860" spans="1:4" x14ac:dyDescent="0.2">
      <c r="A3860" t="s">
        <v>13935</v>
      </c>
      <c r="B3860" t="s">
        <v>13936</v>
      </c>
      <c r="C3860" t="e">
        <f>VLOOKUP(A3860,prot_stoic!O3859:R5259,2,FALSE)</f>
        <v>#N/A</v>
      </c>
      <c r="D3860">
        <f t="shared" si="60"/>
        <v>0</v>
      </c>
    </row>
    <row r="3861" spans="1:4" x14ac:dyDescent="0.2">
      <c r="A3861" t="s">
        <v>13937</v>
      </c>
      <c r="B3861" t="s">
        <v>13938</v>
      </c>
      <c r="C3861" t="e">
        <f>VLOOKUP(A3861,prot_stoic!O3860:R5260,2,FALSE)</f>
        <v>#N/A</v>
      </c>
      <c r="D3861">
        <f t="shared" si="60"/>
        <v>0</v>
      </c>
    </row>
    <row r="3862" spans="1:4" x14ac:dyDescent="0.2">
      <c r="A3862" t="s">
        <v>13940</v>
      </c>
      <c r="B3862" t="s">
        <v>13941</v>
      </c>
      <c r="C3862" t="e">
        <f>VLOOKUP(A3862,prot_stoic!O3861:R5261,2,FALSE)</f>
        <v>#N/A</v>
      </c>
      <c r="D3862">
        <f t="shared" si="60"/>
        <v>0</v>
      </c>
    </row>
    <row r="3863" spans="1:4" x14ac:dyDescent="0.2">
      <c r="A3863" t="s">
        <v>13942</v>
      </c>
      <c r="B3863" t="s">
        <v>13943</v>
      </c>
      <c r="C3863" t="e">
        <f>VLOOKUP(A3863,prot_stoic!O3862:R5262,2,FALSE)</f>
        <v>#N/A</v>
      </c>
      <c r="D3863">
        <f t="shared" si="60"/>
        <v>0</v>
      </c>
    </row>
    <row r="3864" spans="1:4" x14ac:dyDescent="0.2">
      <c r="A3864" t="s">
        <v>13945</v>
      </c>
      <c r="B3864" t="s">
        <v>13946</v>
      </c>
      <c r="C3864" t="e">
        <f>VLOOKUP(A3864,prot_stoic!O3863:R5263,2,FALSE)</f>
        <v>#N/A</v>
      </c>
      <c r="D3864">
        <f t="shared" si="60"/>
        <v>0</v>
      </c>
    </row>
    <row r="3865" spans="1:4" x14ac:dyDescent="0.2">
      <c r="A3865" t="s">
        <v>13947</v>
      </c>
      <c r="B3865" t="s">
        <v>13948</v>
      </c>
      <c r="C3865" t="e">
        <f>VLOOKUP(A3865,prot_stoic!O3864:R5264,2,FALSE)</f>
        <v>#N/A</v>
      </c>
      <c r="D3865">
        <f t="shared" si="60"/>
        <v>0</v>
      </c>
    </row>
    <row r="3866" spans="1:4" x14ac:dyDescent="0.2">
      <c r="A3866" t="s">
        <v>13950</v>
      </c>
      <c r="B3866" t="s">
        <v>13951</v>
      </c>
      <c r="C3866" t="e">
        <f>VLOOKUP(A3866,prot_stoic!O3865:R5265,2,FALSE)</f>
        <v>#N/A</v>
      </c>
      <c r="D3866">
        <f t="shared" si="60"/>
        <v>0</v>
      </c>
    </row>
    <row r="3867" spans="1:4" x14ac:dyDescent="0.2">
      <c r="A3867" t="s">
        <v>13953</v>
      </c>
      <c r="B3867" t="s">
        <v>13954</v>
      </c>
      <c r="C3867" t="e">
        <f>VLOOKUP(A3867,prot_stoic!O3866:R5266,2,FALSE)</f>
        <v>#N/A</v>
      </c>
      <c r="D3867">
        <f t="shared" si="60"/>
        <v>0</v>
      </c>
    </row>
    <row r="3868" spans="1:4" x14ac:dyDescent="0.2">
      <c r="A3868" t="s">
        <v>13956</v>
      </c>
      <c r="B3868" t="s">
        <v>13957</v>
      </c>
      <c r="C3868" t="e">
        <f>VLOOKUP(A3868,prot_stoic!O3867:R5267,2,FALSE)</f>
        <v>#N/A</v>
      </c>
      <c r="D3868">
        <f t="shared" si="60"/>
        <v>0</v>
      </c>
    </row>
    <row r="3869" spans="1:4" x14ac:dyDescent="0.2">
      <c r="A3869" t="s">
        <v>13958</v>
      </c>
      <c r="B3869" t="s">
        <v>13959</v>
      </c>
      <c r="C3869" t="e">
        <f>VLOOKUP(A3869,prot_stoic!O3868:R5268,2,FALSE)</f>
        <v>#N/A</v>
      </c>
      <c r="D3869">
        <f t="shared" si="60"/>
        <v>0</v>
      </c>
    </row>
    <row r="3870" spans="1:4" x14ac:dyDescent="0.2">
      <c r="A3870" t="s">
        <v>13961</v>
      </c>
      <c r="B3870" t="s">
        <v>13962</v>
      </c>
      <c r="C3870" t="e">
        <f>VLOOKUP(A3870,prot_stoic!O3869:R5269,2,FALSE)</f>
        <v>#N/A</v>
      </c>
      <c r="D3870">
        <f t="shared" si="60"/>
        <v>0</v>
      </c>
    </row>
    <row r="3871" spans="1:4" x14ac:dyDescent="0.2">
      <c r="A3871" t="s">
        <v>13964</v>
      </c>
      <c r="B3871" t="s">
        <v>13965</v>
      </c>
      <c r="C3871" t="e">
        <f>VLOOKUP(A3871,prot_stoic!O3870:R5270,2,FALSE)</f>
        <v>#N/A</v>
      </c>
      <c r="D3871">
        <f t="shared" si="60"/>
        <v>0</v>
      </c>
    </row>
    <row r="3872" spans="1:4" x14ac:dyDescent="0.2">
      <c r="A3872" t="s">
        <v>13966</v>
      </c>
      <c r="B3872" t="s">
        <v>13967</v>
      </c>
      <c r="C3872" t="e">
        <f>VLOOKUP(A3872,prot_stoic!O3871:R5271,2,FALSE)</f>
        <v>#N/A</v>
      </c>
      <c r="D3872">
        <f t="shared" si="60"/>
        <v>0</v>
      </c>
    </row>
    <row r="3873" spans="1:4" x14ac:dyDescent="0.2">
      <c r="A3873" t="s">
        <v>13969</v>
      </c>
      <c r="B3873" t="s">
        <v>13970</v>
      </c>
      <c r="C3873" t="e">
        <f>VLOOKUP(A3873,prot_stoic!O3872:R5272,2,FALSE)</f>
        <v>#N/A</v>
      </c>
      <c r="D3873">
        <f t="shared" si="60"/>
        <v>0</v>
      </c>
    </row>
    <row r="3874" spans="1:4" x14ac:dyDescent="0.2">
      <c r="A3874" t="s">
        <v>13971</v>
      </c>
      <c r="B3874" t="s">
        <v>13972</v>
      </c>
      <c r="C3874" t="e">
        <f>VLOOKUP(A3874,prot_stoic!O3873:R5273,2,FALSE)</f>
        <v>#N/A</v>
      </c>
      <c r="D3874">
        <f t="shared" si="60"/>
        <v>0</v>
      </c>
    </row>
    <row r="3875" spans="1:4" x14ac:dyDescent="0.2">
      <c r="A3875" t="s">
        <v>13974</v>
      </c>
      <c r="B3875" t="s">
        <v>13975</v>
      </c>
      <c r="C3875" t="e">
        <f>VLOOKUP(A3875,prot_stoic!O3874:R5274,2,FALSE)</f>
        <v>#N/A</v>
      </c>
      <c r="D3875">
        <f t="shared" si="60"/>
        <v>0</v>
      </c>
    </row>
    <row r="3876" spans="1:4" x14ac:dyDescent="0.2">
      <c r="A3876" t="s">
        <v>13977</v>
      </c>
      <c r="B3876" t="s">
        <v>13978</v>
      </c>
      <c r="C3876" t="e">
        <f>VLOOKUP(A3876,prot_stoic!O3875:R5275,2,FALSE)</f>
        <v>#N/A</v>
      </c>
      <c r="D3876">
        <f t="shared" si="60"/>
        <v>0</v>
      </c>
    </row>
    <row r="3877" spans="1:4" x14ac:dyDescent="0.2">
      <c r="A3877" t="s">
        <v>13979</v>
      </c>
      <c r="B3877" t="s">
        <v>13980</v>
      </c>
      <c r="C3877" t="e">
        <f>VLOOKUP(A3877,prot_stoic!O3876:R5276,2,FALSE)</f>
        <v>#N/A</v>
      </c>
      <c r="D3877">
        <f t="shared" si="60"/>
        <v>0</v>
      </c>
    </row>
    <row r="3878" spans="1:4" x14ac:dyDescent="0.2">
      <c r="A3878" t="s">
        <v>13981</v>
      </c>
      <c r="B3878" t="s">
        <v>13982</v>
      </c>
      <c r="C3878" t="e">
        <f>VLOOKUP(A3878,prot_stoic!O3877:R5277,2,FALSE)</f>
        <v>#N/A</v>
      </c>
      <c r="D3878">
        <f t="shared" si="60"/>
        <v>0</v>
      </c>
    </row>
    <row r="3879" spans="1:4" x14ac:dyDescent="0.2">
      <c r="A3879" t="s">
        <v>13984</v>
      </c>
      <c r="B3879" t="s">
        <v>13985</v>
      </c>
      <c r="C3879" t="e">
        <f>VLOOKUP(A3879,prot_stoic!O3878:R5278,2,FALSE)</f>
        <v>#N/A</v>
      </c>
      <c r="D3879">
        <f t="shared" si="60"/>
        <v>0</v>
      </c>
    </row>
    <row r="3880" spans="1:4" x14ac:dyDescent="0.2">
      <c r="A3880" t="s">
        <v>13986</v>
      </c>
      <c r="B3880" t="s">
        <v>13987</v>
      </c>
      <c r="C3880" t="e">
        <f>VLOOKUP(A3880,prot_stoic!O3879:R5279,2,FALSE)</f>
        <v>#N/A</v>
      </c>
      <c r="D3880">
        <f t="shared" si="60"/>
        <v>0</v>
      </c>
    </row>
    <row r="3881" spans="1:4" x14ac:dyDescent="0.2">
      <c r="A3881" t="s">
        <v>13988</v>
      </c>
      <c r="B3881" t="s">
        <v>13989</v>
      </c>
      <c r="C3881" t="e">
        <f>VLOOKUP(A3881,prot_stoic!O3880:R5280,2,FALSE)</f>
        <v>#N/A</v>
      </c>
      <c r="D3881">
        <f t="shared" si="60"/>
        <v>0</v>
      </c>
    </row>
    <row r="3882" spans="1:4" x14ac:dyDescent="0.2">
      <c r="A3882" t="s">
        <v>13990</v>
      </c>
      <c r="B3882" t="s">
        <v>13991</v>
      </c>
      <c r="C3882" t="e">
        <f>VLOOKUP(A3882,prot_stoic!O3881:R5281,2,FALSE)</f>
        <v>#N/A</v>
      </c>
      <c r="D3882">
        <f t="shared" si="60"/>
        <v>0</v>
      </c>
    </row>
    <row r="3883" spans="1:4" x14ac:dyDescent="0.2">
      <c r="A3883" t="s">
        <v>13992</v>
      </c>
      <c r="B3883" t="s">
        <v>13993</v>
      </c>
      <c r="C3883" t="e">
        <f>VLOOKUP(A3883,prot_stoic!O3882:R5282,2,FALSE)</f>
        <v>#N/A</v>
      </c>
      <c r="D3883">
        <f t="shared" si="60"/>
        <v>0</v>
      </c>
    </row>
    <row r="3884" spans="1:4" x14ac:dyDescent="0.2">
      <c r="A3884" t="s">
        <v>13994</v>
      </c>
      <c r="B3884" t="s">
        <v>13995</v>
      </c>
      <c r="C3884" t="e">
        <f>VLOOKUP(A3884,prot_stoic!O3883:R5283,2,FALSE)</f>
        <v>#N/A</v>
      </c>
      <c r="D3884">
        <f t="shared" si="60"/>
        <v>0</v>
      </c>
    </row>
    <row r="3885" spans="1:4" x14ac:dyDescent="0.2">
      <c r="A3885" t="s">
        <v>13996</v>
      </c>
      <c r="B3885" t="s">
        <v>13997</v>
      </c>
      <c r="C3885" t="e">
        <f>VLOOKUP(A3885,prot_stoic!O3884:R5284,2,FALSE)</f>
        <v>#N/A</v>
      </c>
      <c r="D3885">
        <f t="shared" si="60"/>
        <v>0</v>
      </c>
    </row>
    <row r="3886" spans="1:4" x14ac:dyDescent="0.2">
      <c r="A3886" t="s">
        <v>13998</v>
      </c>
      <c r="B3886" t="s">
        <v>13999</v>
      </c>
      <c r="C3886" t="e">
        <f>VLOOKUP(A3886,prot_stoic!O3885:R5285,2,FALSE)</f>
        <v>#N/A</v>
      </c>
      <c r="D3886">
        <f t="shared" si="60"/>
        <v>0</v>
      </c>
    </row>
    <row r="3887" spans="1:4" x14ac:dyDescent="0.2">
      <c r="A3887" t="s">
        <v>14001</v>
      </c>
      <c r="B3887" t="s">
        <v>14002</v>
      </c>
      <c r="C3887" t="e">
        <f>VLOOKUP(A3887,prot_stoic!O3886:R5286,2,FALSE)</f>
        <v>#N/A</v>
      </c>
      <c r="D3887">
        <f t="shared" si="60"/>
        <v>0</v>
      </c>
    </row>
    <row r="3888" spans="1:4" x14ac:dyDescent="0.2">
      <c r="A3888" t="s">
        <v>14003</v>
      </c>
      <c r="B3888" t="s">
        <v>14004</v>
      </c>
      <c r="C3888" t="e">
        <f>VLOOKUP(A3888,prot_stoic!O3887:R5287,2,FALSE)</f>
        <v>#N/A</v>
      </c>
      <c r="D3888">
        <f t="shared" si="60"/>
        <v>0</v>
      </c>
    </row>
    <row r="3889" spans="1:4" x14ac:dyDescent="0.2">
      <c r="A3889" t="s">
        <v>14005</v>
      </c>
      <c r="B3889" t="s">
        <v>14006</v>
      </c>
      <c r="C3889" t="e">
        <f>VLOOKUP(A3889,prot_stoic!O3888:R5288,2,FALSE)</f>
        <v>#N/A</v>
      </c>
      <c r="D3889">
        <f t="shared" si="60"/>
        <v>0</v>
      </c>
    </row>
    <row r="3890" spans="1:4" x14ac:dyDescent="0.2">
      <c r="A3890" t="s">
        <v>14007</v>
      </c>
      <c r="B3890" t="s">
        <v>14008</v>
      </c>
      <c r="C3890" t="e">
        <f>VLOOKUP(A3890,prot_stoic!O3889:R5289,2,FALSE)</f>
        <v>#N/A</v>
      </c>
      <c r="D3890">
        <f t="shared" si="60"/>
        <v>0</v>
      </c>
    </row>
    <row r="3891" spans="1:4" x14ac:dyDescent="0.2">
      <c r="A3891" t="s">
        <v>14009</v>
      </c>
      <c r="B3891" t="s">
        <v>14010</v>
      </c>
      <c r="C3891" t="e">
        <f>VLOOKUP(A3891,prot_stoic!O3890:R5290,2,FALSE)</f>
        <v>#N/A</v>
      </c>
      <c r="D3891">
        <f t="shared" si="60"/>
        <v>0</v>
      </c>
    </row>
    <row r="3892" spans="1:4" x14ac:dyDescent="0.2">
      <c r="A3892" t="s">
        <v>14011</v>
      </c>
      <c r="B3892" t="s">
        <v>14012</v>
      </c>
      <c r="C3892" t="e">
        <f>VLOOKUP(A3892,prot_stoic!O3891:R5291,2,FALSE)</f>
        <v>#N/A</v>
      </c>
      <c r="D3892">
        <f t="shared" si="60"/>
        <v>0</v>
      </c>
    </row>
    <row r="3893" spans="1:4" x14ac:dyDescent="0.2">
      <c r="A3893" t="s">
        <v>14013</v>
      </c>
      <c r="B3893" t="s">
        <v>14014</v>
      </c>
      <c r="C3893" t="e">
        <f>VLOOKUP(A3893,prot_stoic!O3892:R5292,2,FALSE)</f>
        <v>#N/A</v>
      </c>
      <c r="D3893">
        <f t="shared" si="60"/>
        <v>0</v>
      </c>
    </row>
    <row r="3894" spans="1:4" x14ac:dyDescent="0.2">
      <c r="A3894" t="s">
        <v>14015</v>
      </c>
      <c r="B3894" t="s">
        <v>14016</v>
      </c>
      <c r="C3894" t="e">
        <f>VLOOKUP(A3894,prot_stoic!O3893:R5293,2,FALSE)</f>
        <v>#N/A</v>
      </c>
      <c r="D3894">
        <f t="shared" si="60"/>
        <v>0</v>
      </c>
    </row>
    <row r="3895" spans="1:4" x14ac:dyDescent="0.2">
      <c r="A3895" t="s">
        <v>14017</v>
      </c>
      <c r="B3895" t="s">
        <v>14018</v>
      </c>
      <c r="C3895" t="e">
        <f>VLOOKUP(A3895,prot_stoic!O3894:R5294,2,FALSE)</f>
        <v>#N/A</v>
      </c>
      <c r="D3895">
        <f t="shared" si="60"/>
        <v>0</v>
      </c>
    </row>
    <row r="3896" spans="1:4" x14ac:dyDescent="0.2">
      <c r="A3896" t="s">
        <v>14019</v>
      </c>
      <c r="B3896" t="s">
        <v>10514</v>
      </c>
      <c r="C3896" t="e">
        <f>VLOOKUP(A3896,prot_stoic!O3895:R5295,2,FALSE)</f>
        <v>#N/A</v>
      </c>
      <c r="D3896">
        <f t="shared" si="60"/>
        <v>0</v>
      </c>
    </row>
    <row r="3897" spans="1:4" x14ac:dyDescent="0.2">
      <c r="A3897" t="s">
        <v>14021</v>
      </c>
      <c r="B3897" t="s">
        <v>14022</v>
      </c>
      <c r="C3897" t="e">
        <f>VLOOKUP(A3897,prot_stoic!O3896:R5296,2,FALSE)</f>
        <v>#N/A</v>
      </c>
      <c r="D3897">
        <f t="shared" si="60"/>
        <v>0</v>
      </c>
    </row>
    <row r="3898" spans="1:4" x14ac:dyDescent="0.2">
      <c r="A3898" t="s">
        <v>14023</v>
      </c>
      <c r="B3898" t="s">
        <v>14024</v>
      </c>
      <c r="C3898" t="e">
        <f>VLOOKUP(A3898,prot_stoic!O3897:R5297,2,FALSE)</f>
        <v>#N/A</v>
      </c>
      <c r="D3898">
        <f t="shared" si="60"/>
        <v>0</v>
      </c>
    </row>
    <row r="3899" spans="1:4" x14ac:dyDescent="0.2">
      <c r="A3899" t="s">
        <v>14026</v>
      </c>
      <c r="B3899" t="s">
        <v>14027</v>
      </c>
      <c r="C3899" t="e">
        <f>VLOOKUP(A3899,prot_stoic!O3898:R5298,2,FALSE)</f>
        <v>#N/A</v>
      </c>
      <c r="D3899">
        <f t="shared" si="60"/>
        <v>0</v>
      </c>
    </row>
    <row r="3900" spans="1:4" x14ac:dyDescent="0.2">
      <c r="A3900" t="s">
        <v>14029</v>
      </c>
      <c r="B3900" t="s">
        <v>14030</v>
      </c>
      <c r="C3900" t="e">
        <f>VLOOKUP(A3900,prot_stoic!O3899:R5299,2,FALSE)</f>
        <v>#N/A</v>
      </c>
      <c r="D3900">
        <f t="shared" si="60"/>
        <v>0</v>
      </c>
    </row>
    <row r="3901" spans="1:4" x14ac:dyDescent="0.2">
      <c r="A3901" t="s">
        <v>14032</v>
      </c>
      <c r="B3901" t="s">
        <v>14033</v>
      </c>
      <c r="C3901" t="e">
        <f>VLOOKUP(A3901,prot_stoic!O3900:R5300,2,FALSE)</f>
        <v>#N/A</v>
      </c>
      <c r="D3901">
        <f t="shared" si="60"/>
        <v>0</v>
      </c>
    </row>
    <row r="3902" spans="1:4" x14ac:dyDescent="0.2">
      <c r="A3902" t="s">
        <v>14034</v>
      </c>
      <c r="B3902" t="s">
        <v>14035</v>
      </c>
      <c r="C3902" t="e">
        <f>VLOOKUP(A3902,prot_stoic!O3901:R5301,2,FALSE)</f>
        <v>#N/A</v>
      </c>
      <c r="D3902">
        <f t="shared" si="60"/>
        <v>0</v>
      </c>
    </row>
    <row r="3903" spans="1:4" x14ac:dyDescent="0.2">
      <c r="A3903" t="s">
        <v>14036</v>
      </c>
      <c r="B3903" t="s">
        <v>14037</v>
      </c>
      <c r="C3903" t="e">
        <f>VLOOKUP(A3903,prot_stoic!O3902:R5302,2,FALSE)</f>
        <v>#N/A</v>
      </c>
      <c r="D3903">
        <f t="shared" si="60"/>
        <v>0</v>
      </c>
    </row>
    <row r="3904" spans="1:4" x14ac:dyDescent="0.2">
      <c r="A3904" t="s">
        <v>14039</v>
      </c>
      <c r="B3904" t="s">
        <v>14040</v>
      </c>
      <c r="C3904" t="e">
        <f>VLOOKUP(A3904,prot_stoic!O3903:R5303,2,FALSE)</f>
        <v>#N/A</v>
      </c>
      <c r="D3904">
        <f t="shared" si="60"/>
        <v>0</v>
      </c>
    </row>
    <row r="3905" spans="1:4" x14ac:dyDescent="0.2">
      <c r="A3905" t="s">
        <v>14042</v>
      </c>
      <c r="B3905" t="s">
        <v>14043</v>
      </c>
      <c r="C3905" t="e">
        <f>VLOOKUP(A3905,prot_stoic!O3904:R5304,2,FALSE)</f>
        <v>#N/A</v>
      </c>
      <c r="D3905">
        <f t="shared" si="60"/>
        <v>0</v>
      </c>
    </row>
    <row r="3906" spans="1:4" x14ac:dyDescent="0.2">
      <c r="A3906" t="s">
        <v>14044</v>
      </c>
      <c r="B3906" t="s">
        <v>14045</v>
      </c>
      <c r="C3906" t="e">
        <f>VLOOKUP(A3906,prot_stoic!O3905:R5305,2,FALSE)</f>
        <v>#N/A</v>
      </c>
      <c r="D3906">
        <f t="shared" si="60"/>
        <v>0</v>
      </c>
    </row>
    <row r="3907" spans="1:4" x14ac:dyDescent="0.2">
      <c r="A3907" t="s">
        <v>14046</v>
      </c>
      <c r="B3907" t="s">
        <v>14047</v>
      </c>
      <c r="C3907" t="e">
        <f>VLOOKUP(A3907,prot_stoic!O3906:R5306,2,FALSE)</f>
        <v>#N/A</v>
      </c>
      <c r="D3907">
        <f t="shared" si="60"/>
        <v>0</v>
      </c>
    </row>
    <row r="3908" spans="1:4" x14ac:dyDescent="0.2">
      <c r="A3908" t="s">
        <v>14048</v>
      </c>
      <c r="B3908" t="s">
        <v>14049</v>
      </c>
      <c r="C3908" t="e">
        <f>VLOOKUP(A3908,prot_stoic!O3907:R5307,2,FALSE)</f>
        <v>#N/A</v>
      </c>
      <c r="D3908">
        <f t="shared" ref="D3908:D3971" si="61">IF(ISNA(C3908),0,1)</f>
        <v>0</v>
      </c>
    </row>
    <row r="3909" spans="1:4" x14ac:dyDescent="0.2">
      <c r="A3909" t="s">
        <v>14051</v>
      </c>
      <c r="B3909" t="s">
        <v>14052</v>
      </c>
      <c r="C3909" t="e">
        <f>VLOOKUP(A3909,prot_stoic!O3908:R5308,2,FALSE)</f>
        <v>#N/A</v>
      </c>
      <c r="D3909">
        <f t="shared" si="61"/>
        <v>0</v>
      </c>
    </row>
    <row r="3910" spans="1:4" x14ac:dyDescent="0.2">
      <c r="A3910" t="s">
        <v>14054</v>
      </c>
      <c r="B3910" t="s">
        <v>14055</v>
      </c>
      <c r="C3910" t="e">
        <f>VLOOKUP(A3910,prot_stoic!O3909:R5309,2,FALSE)</f>
        <v>#N/A</v>
      </c>
      <c r="D3910">
        <f t="shared" si="61"/>
        <v>0</v>
      </c>
    </row>
    <row r="3911" spans="1:4" x14ac:dyDescent="0.2">
      <c r="A3911" t="s">
        <v>14058</v>
      </c>
      <c r="B3911" t="s">
        <v>14059</v>
      </c>
      <c r="C3911" t="e">
        <f>VLOOKUP(A3911,prot_stoic!O3910:R5310,2,FALSE)</f>
        <v>#N/A</v>
      </c>
      <c r="D3911">
        <f t="shared" si="61"/>
        <v>0</v>
      </c>
    </row>
    <row r="3912" spans="1:4" x14ac:dyDescent="0.2">
      <c r="A3912" t="s">
        <v>14060</v>
      </c>
      <c r="B3912" t="s">
        <v>14061</v>
      </c>
      <c r="C3912" t="e">
        <f>VLOOKUP(A3912,prot_stoic!O3911:R5311,2,FALSE)</f>
        <v>#N/A</v>
      </c>
      <c r="D3912">
        <f t="shared" si="61"/>
        <v>0</v>
      </c>
    </row>
    <row r="3913" spans="1:4" x14ac:dyDescent="0.2">
      <c r="A3913" t="s">
        <v>14063</v>
      </c>
      <c r="B3913" t="s">
        <v>14064</v>
      </c>
      <c r="C3913" t="e">
        <f>VLOOKUP(A3913,prot_stoic!O3912:R5312,2,FALSE)</f>
        <v>#N/A</v>
      </c>
      <c r="D3913">
        <f t="shared" si="61"/>
        <v>0</v>
      </c>
    </row>
    <row r="3914" spans="1:4" x14ac:dyDescent="0.2">
      <c r="A3914" t="s">
        <v>14065</v>
      </c>
      <c r="B3914" t="s">
        <v>14066</v>
      </c>
      <c r="C3914" t="e">
        <f>VLOOKUP(A3914,prot_stoic!O3913:R5313,2,FALSE)</f>
        <v>#N/A</v>
      </c>
      <c r="D3914">
        <f t="shared" si="61"/>
        <v>0</v>
      </c>
    </row>
    <row r="3915" spans="1:4" x14ac:dyDescent="0.2">
      <c r="A3915" t="s">
        <v>14067</v>
      </c>
      <c r="B3915" t="s">
        <v>14068</v>
      </c>
      <c r="C3915" t="e">
        <f>VLOOKUP(A3915,prot_stoic!O3914:R5314,2,FALSE)</f>
        <v>#N/A</v>
      </c>
      <c r="D3915">
        <f t="shared" si="61"/>
        <v>0</v>
      </c>
    </row>
    <row r="3916" spans="1:4" x14ac:dyDescent="0.2">
      <c r="A3916" t="s">
        <v>14069</v>
      </c>
      <c r="B3916" t="s">
        <v>14070</v>
      </c>
      <c r="C3916" t="e">
        <f>VLOOKUP(A3916,prot_stoic!O3915:R5315,2,FALSE)</f>
        <v>#N/A</v>
      </c>
      <c r="D3916">
        <f t="shared" si="61"/>
        <v>0</v>
      </c>
    </row>
    <row r="3917" spans="1:4" x14ac:dyDescent="0.2">
      <c r="A3917" t="s">
        <v>14071</v>
      </c>
      <c r="B3917" t="s">
        <v>14072</v>
      </c>
      <c r="C3917" t="e">
        <f>VLOOKUP(A3917,prot_stoic!O3916:R5316,2,FALSE)</f>
        <v>#N/A</v>
      </c>
      <c r="D3917">
        <f t="shared" si="61"/>
        <v>0</v>
      </c>
    </row>
    <row r="3918" spans="1:4" x14ac:dyDescent="0.2">
      <c r="A3918" t="s">
        <v>14074</v>
      </c>
      <c r="B3918" t="s">
        <v>14075</v>
      </c>
      <c r="C3918" t="e">
        <f>VLOOKUP(A3918,prot_stoic!O3917:R5317,2,FALSE)</f>
        <v>#N/A</v>
      </c>
      <c r="D3918">
        <f t="shared" si="61"/>
        <v>0</v>
      </c>
    </row>
    <row r="3919" spans="1:4" x14ac:dyDescent="0.2">
      <c r="A3919" t="s">
        <v>14077</v>
      </c>
      <c r="B3919" t="s">
        <v>14078</v>
      </c>
      <c r="C3919" t="e">
        <f>VLOOKUP(A3919,prot_stoic!O3918:R5318,2,FALSE)</f>
        <v>#N/A</v>
      </c>
      <c r="D3919">
        <f t="shared" si="61"/>
        <v>0</v>
      </c>
    </row>
    <row r="3920" spans="1:4" x14ac:dyDescent="0.2">
      <c r="A3920" t="s">
        <v>14080</v>
      </c>
      <c r="B3920" t="s">
        <v>14081</v>
      </c>
      <c r="C3920" t="e">
        <f>VLOOKUP(A3920,prot_stoic!O3919:R5319,2,FALSE)</f>
        <v>#N/A</v>
      </c>
      <c r="D3920">
        <f t="shared" si="61"/>
        <v>0</v>
      </c>
    </row>
    <row r="3921" spans="1:4" x14ac:dyDescent="0.2">
      <c r="A3921" t="s">
        <v>14083</v>
      </c>
      <c r="B3921" t="s">
        <v>14084</v>
      </c>
      <c r="C3921" t="e">
        <f>VLOOKUP(A3921,prot_stoic!O3920:R5320,2,FALSE)</f>
        <v>#N/A</v>
      </c>
      <c r="D3921">
        <f t="shared" si="61"/>
        <v>0</v>
      </c>
    </row>
    <row r="3922" spans="1:4" x14ac:dyDescent="0.2">
      <c r="A3922" t="s">
        <v>14086</v>
      </c>
      <c r="B3922" t="s">
        <v>14087</v>
      </c>
      <c r="C3922" t="e">
        <f>VLOOKUP(A3922,prot_stoic!O3921:R5321,2,FALSE)</f>
        <v>#N/A</v>
      </c>
      <c r="D3922">
        <f t="shared" si="61"/>
        <v>0</v>
      </c>
    </row>
    <row r="3923" spans="1:4" x14ac:dyDescent="0.2">
      <c r="A3923" t="s">
        <v>14089</v>
      </c>
      <c r="B3923" t="s">
        <v>14090</v>
      </c>
      <c r="C3923" t="e">
        <f>VLOOKUP(A3923,prot_stoic!O3922:R5322,2,FALSE)</f>
        <v>#N/A</v>
      </c>
      <c r="D3923">
        <f t="shared" si="61"/>
        <v>0</v>
      </c>
    </row>
    <row r="3924" spans="1:4" x14ac:dyDescent="0.2">
      <c r="A3924" t="s">
        <v>14091</v>
      </c>
      <c r="B3924" t="s">
        <v>14092</v>
      </c>
      <c r="C3924" t="e">
        <f>VLOOKUP(A3924,prot_stoic!O3923:R5323,2,FALSE)</f>
        <v>#N/A</v>
      </c>
      <c r="D3924">
        <f t="shared" si="61"/>
        <v>0</v>
      </c>
    </row>
    <row r="3925" spans="1:4" x14ac:dyDescent="0.2">
      <c r="A3925" t="s">
        <v>14094</v>
      </c>
      <c r="B3925" t="s">
        <v>14095</v>
      </c>
      <c r="C3925" t="e">
        <f>VLOOKUP(A3925,prot_stoic!O3924:R5324,2,FALSE)</f>
        <v>#N/A</v>
      </c>
      <c r="D3925">
        <f t="shared" si="61"/>
        <v>0</v>
      </c>
    </row>
    <row r="3926" spans="1:4" x14ac:dyDescent="0.2">
      <c r="A3926" t="s">
        <v>14096</v>
      </c>
      <c r="B3926" t="s">
        <v>14097</v>
      </c>
      <c r="C3926" t="e">
        <f>VLOOKUP(A3926,prot_stoic!O3925:R5325,2,FALSE)</f>
        <v>#N/A</v>
      </c>
      <c r="D3926">
        <f t="shared" si="61"/>
        <v>0</v>
      </c>
    </row>
    <row r="3927" spans="1:4" x14ac:dyDescent="0.2">
      <c r="A3927" t="s">
        <v>14098</v>
      </c>
      <c r="B3927" t="s">
        <v>14099</v>
      </c>
      <c r="C3927" t="e">
        <f>VLOOKUP(A3927,prot_stoic!O3926:R5326,2,FALSE)</f>
        <v>#N/A</v>
      </c>
      <c r="D3927">
        <f t="shared" si="61"/>
        <v>0</v>
      </c>
    </row>
    <row r="3928" spans="1:4" x14ac:dyDescent="0.2">
      <c r="A3928" t="s">
        <v>14101</v>
      </c>
      <c r="B3928" t="s">
        <v>14102</v>
      </c>
      <c r="C3928" t="e">
        <f>VLOOKUP(A3928,prot_stoic!O3927:R5327,2,FALSE)</f>
        <v>#N/A</v>
      </c>
      <c r="D3928">
        <f t="shared" si="61"/>
        <v>0</v>
      </c>
    </row>
    <row r="3929" spans="1:4" x14ac:dyDescent="0.2">
      <c r="A3929" t="s">
        <v>14103</v>
      </c>
      <c r="B3929" t="s">
        <v>14104</v>
      </c>
      <c r="C3929" t="e">
        <f>VLOOKUP(A3929,prot_stoic!O3928:R5328,2,FALSE)</f>
        <v>#N/A</v>
      </c>
      <c r="D3929">
        <f t="shared" si="61"/>
        <v>0</v>
      </c>
    </row>
    <row r="3930" spans="1:4" x14ac:dyDescent="0.2">
      <c r="A3930" t="s">
        <v>14107</v>
      </c>
      <c r="B3930" t="s">
        <v>14108</v>
      </c>
      <c r="C3930" t="e">
        <f>VLOOKUP(A3930,prot_stoic!O3929:R5329,2,FALSE)</f>
        <v>#N/A</v>
      </c>
      <c r="D3930">
        <f t="shared" si="61"/>
        <v>0</v>
      </c>
    </row>
    <row r="3931" spans="1:4" x14ac:dyDescent="0.2">
      <c r="A3931" t="s">
        <v>14109</v>
      </c>
      <c r="B3931" t="s">
        <v>14110</v>
      </c>
      <c r="C3931" t="e">
        <f>VLOOKUP(A3931,prot_stoic!O3930:R5330,2,FALSE)</f>
        <v>#N/A</v>
      </c>
      <c r="D3931">
        <f t="shared" si="61"/>
        <v>0</v>
      </c>
    </row>
    <row r="3932" spans="1:4" x14ac:dyDescent="0.2">
      <c r="A3932" t="s">
        <v>14111</v>
      </c>
      <c r="B3932" t="s">
        <v>14112</v>
      </c>
      <c r="C3932" t="e">
        <f>VLOOKUP(A3932,prot_stoic!O3931:R5331,2,FALSE)</f>
        <v>#N/A</v>
      </c>
      <c r="D3932">
        <f t="shared" si="61"/>
        <v>0</v>
      </c>
    </row>
    <row r="3933" spans="1:4" x14ac:dyDescent="0.2">
      <c r="A3933" t="s">
        <v>14113</v>
      </c>
      <c r="B3933" t="s">
        <v>14114</v>
      </c>
      <c r="C3933" t="e">
        <f>VLOOKUP(A3933,prot_stoic!O3932:R5332,2,FALSE)</f>
        <v>#N/A</v>
      </c>
      <c r="D3933">
        <f t="shared" si="61"/>
        <v>0</v>
      </c>
    </row>
    <row r="3934" spans="1:4" x14ac:dyDescent="0.2">
      <c r="A3934" t="s">
        <v>14116</v>
      </c>
      <c r="B3934" t="s">
        <v>14117</v>
      </c>
      <c r="C3934" t="e">
        <f>VLOOKUP(A3934,prot_stoic!O3933:R5333,2,FALSE)</f>
        <v>#N/A</v>
      </c>
      <c r="D3934">
        <f t="shared" si="61"/>
        <v>0</v>
      </c>
    </row>
    <row r="3935" spans="1:4" x14ac:dyDescent="0.2">
      <c r="A3935" t="s">
        <v>14118</v>
      </c>
      <c r="B3935" t="s">
        <v>14119</v>
      </c>
      <c r="C3935" t="e">
        <f>VLOOKUP(A3935,prot_stoic!O3934:R5334,2,FALSE)</f>
        <v>#N/A</v>
      </c>
      <c r="D3935">
        <f t="shared" si="61"/>
        <v>0</v>
      </c>
    </row>
    <row r="3936" spans="1:4" x14ac:dyDescent="0.2">
      <c r="A3936" t="s">
        <v>14120</v>
      </c>
      <c r="B3936" t="s">
        <v>14121</v>
      </c>
      <c r="C3936" t="e">
        <f>VLOOKUP(A3936,prot_stoic!O3935:R5335,2,FALSE)</f>
        <v>#N/A</v>
      </c>
      <c r="D3936">
        <f t="shared" si="61"/>
        <v>0</v>
      </c>
    </row>
    <row r="3937" spans="1:4" x14ac:dyDescent="0.2">
      <c r="A3937" t="s">
        <v>14122</v>
      </c>
      <c r="B3937" t="s">
        <v>14123</v>
      </c>
      <c r="C3937" t="e">
        <f>VLOOKUP(A3937,prot_stoic!O3936:R5336,2,FALSE)</f>
        <v>#N/A</v>
      </c>
      <c r="D3937">
        <f t="shared" si="61"/>
        <v>0</v>
      </c>
    </row>
    <row r="3938" spans="1:4" x14ac:dyDescent="0.2">
      <c r="A3938" t="s">
        <v>14124</v>
      </c>
      <c r="B3938" t="s">
        <v>14125</v>
      </c>
      <c r="C3938" t="e">
        <f>VLOOKUP(A3938,prot_stoic!O3937:R5337,2,FALSE)</f>
        <v>#N/A</v>
      </c>
      <c r="D3938">
        <f t="shared" si="61"/>
        <v>0</v>
      </c>
    </row>
    <row r="3939" spans="1:4" x14ac:dyDescent="0.2">
      <c r="A3939" t="s">
        <v>14126</v>
      </c>
      <c r="B3939" t="s">
        <v>14127</v>
      </c>
      <c r="C3939" t="e">
        <f>VLOOKUP(A3939,prot_stoic!O3938:R5338,2,FALSE)</f>
        <v>#N/A</v>
      </c>
      <c r="D3939">
        <f t="shared" si="61"/>
        <v>0</v>
      </c>
    </row>
    <row r="3940" spans="1:4" x14ac:dyDescent="0.2">
      <c r="A3940" t="s">
        <v>14129</v>
      </c>
      <c r="B3940" t="s">
        <v>14130</v>
      </c>
      <c r="C3940" t="e">
        <f>VLOOKUP(A3940,prot_stoic!O3939:R5339,2,FALSE)</f>
        <v>#N/A</v>
      </c>
      <c r="D3940">
        <f t="shared" si="61"/>
        <v>0</v>
      </c>
    </row>
    <row r="3941" spans="1:4" x14ac:dyDescent="0.2">
      <c r="A3941" t="s">
        <v>14133</v>
      </c>
      <c r="B3941" t="s">
        <v>14134</v>
      </c>
      <c r="C3941" t="e">
        <f>VLOOKUP(A3941,prot_stoic!O3940:R5340,2,FALSE)</f>
        <v>#N/A</v>
      </c>
      <c r="D3941">
        <f t="shared" si="61"/>
        <v>0</v>
      </c>
    </row>
    <row r="3942" spans="1:4" x14ac:dyDescent="0.2">
      <c r="A3942" t="s">
        <v>14135</v>
      </c>
      <c r="B3942" t="s">
        <v>14136</v>
      </c>
      <c r="C3942" t="e">
        <f>VLOOKUP(A3942,prot_stoic!O3941:R5341,2,FALSE)</f>
        <v>#N/A</v>
      </c>
      <c r="D3942">
        <f t="shared" si="61"/>
        <v>0</v>
      </c>
    </row>
    <row r="3943" spans="1:4" x14ac:dyDescent="0.2">
      <c r="A3943" t="s">
        <v>14137</v>
      </c>
      <c r="B3943" t="s">
        <v>14138</v>
      </c>
      <c r="C3943" t="e">
        <f>VLOOKUP(A3943,prot_stoic!O3942:R5342,2,FALSE)</f>
        <v>#N/A</v>
      </c>
      <c r="D3943">
        <f t="shared" si="61"/>
        <v>0</v>
      </c>
    </row>
    <row r="3944" spans="1:4" x14ac:dyDescent="0.2">
      <c r="A3944" t="s">
        <v>14139</v>
      </c>
      <c r="B3944" t="s">
        <v>14140</v>
      </c>
      <c r="C3944" t="e">
        <f>VLOOKUP(A3944,prot_stoic!O3943:R5343,2,FALSE)</f>
        <v>#N/A</v>
      </c>
      <c r="D3944">
        <f t="shared" si="61"/>
        <v>0</v>
      </c>
    </row>
    <row r="3945" spans="1:4" x14ac:dyDescent="0.2">
      <c r="A3945" t="s">
        <v>14141</v>
      </c>
      <c r="B3945" t="s">
        <v>14117</v>
      </c>
      <c r="C3945" t="e">
        <f>VLOOKUP(A3945,prot_stoic!O3944:R5344,2,FALSE)</f>
        <v>#N/A</v>
      </c>
      <c r="D3945">
        <f t="shared" si="61"/>
        <v>0</v>
      </c>
    </row>
    <row r="3946" spans="1:4" x14ac:dyDescent="0.2">
      <c r="A3946" t="s">
        <v>14142</v>
      </c>
      <c r="B3946" t="s">
        <v>14143</v>
      </c>
      <c r="C3946" t="e">
        <f>VLOOKUP(A3946,prot_stoic!O3945:R5345,2,FALSE)</f>
        <v>#N/A</v>
      </c>
      <c r="D3946">
        <f t="shared" si="61"/>
        <v>0</v>
      </c>
    </row>
    <row r="3947" spans="1:4" x14ac:dyDescent="0.2">
      <c r="A3947" t="s">
        <v>14145</v>
      </c>
      <c r="B3947" t="s">
        <v>14146</v>
      </c>
      <c r="C3947" t="e">
        <f>VLOOKUP(A3947,prot_stoic!O3946:R5346,2,FALSE)</f>
        <v>#N/A</v>
      </c>
      <c r="D3947">
        <f t="shared" si="61"/>
        <v>0</v>
      </c>
    </row>
    <row r="3948" spans="1:4" x14ac:dyDescent="0.2">
      <c r="A3948" t="s">
        <v>14148</v>
      </c>
      <c r="B3948" t="s">
        <v>14149</v>
      </c>
      <c r="C3948" t="e">
        <f>VLOOKUP(A3948,prot_stoic!O3947:R5347,2,FALSE)</f>
        <v>#N/A</v>
      </c>
      <c r="D3948">
        <f t="shared" si="61"/>
        <v>0</v>
      </c>
    </row>
    <row r="3949" spans="1:4" x14ac:dyDescent="0.2">
      <c r="A3949" t="s">
        <v>14150</v>
      </c>
      <c r="B3949" t="s">
        <v>14151</v>
      </c>
      <c r="C3949" t="e">
        <f>VLOOKUP(A3949,prot_stoic!O3948:R5348,2,FALSE)</f>
        <v>#N/A</v>
      </c>
      <c r="D3949">
        <f t="shared" si="61"/>
        <v>0</v>
      </c>
    </row>
    <row r="3950" spans="1:4" x14ac:dyDescent="0.2">
      <c r="A3950" t="s">
        <v>14153</v>
      </c>
      <c r="B3950" t="s">
        <v>14154</v>
      </c>
      <c r="C3950" t="e">
        <f>VLOOKUP(A3950,prot_stoic!O3949:R5349,2,FALSE)</f>
        <v>#N/A</v>
      </c>
      <c r="D3950">
        <f t="shared" si="61"/>
        <v>0</v>
      </c>
    </row>
    <row r="3951" spans="1:4" x14ac:dyDescent="0.2">
      <c r="A3951" t="s">
        <v>14155</v>
      </c>
      <c r="B3951" t="s">
        <v>14156</v>
      </c>
      <c r="C3951" t="e">
        <f>VLOOKUP(A3951,prot_stoic!O3950:R5350,2,FALSE)</f>
        <v>#N/A</v>
      </c>
      <c r="D3951">
        <f t="shared" si="61"/>
        <v>0</v>
      </c>
    </row>
    <row r="3952" spans="1:4" x14ac:dyDescent="0.2">
      <c r="A3952" t="s">
        <v>14157</v>
      </c>
      <c r="B3952" t="s">
        <v>14158</v>
      </c>
      <c r="C3952" t="e">
        <f>VLOOKUP(A3952,prot_stoic!O3951:R5351,2,FALSE)</f>
        <v>#N/A</v>
      </c>
      <c r="D3952">
        <f t="shared" si="61"/>
        <v>0</v>
      </c>
    </row>
    <row r="3953" spans="1:4" x14ac:dyDescent="0.2">
      <c r="A3953" t="s">
        <v>14159</v>
      </c>
      <c r="B3953" t="s">
        <v>14160</v>
      </c>
      <c r="C3953" t="e">
        <f>VLOOKUP(A3953,prot_stoic!O3952:R5352,2,FALSE)</f>
        <v>#N/A</v>
      </c>
      <c r="D3953">
        <f t="shared" si="61"/>
        <v>0</v>
      </c>
    </row>
    <row r="3954" spans="1:4" x14ac:dyDescent="0.2">
      <c r="A3954" t="s">
        <v>14161</v>
      </c>
      <c r="B3954" t="s">
        <v>14162</v>
      </c>
      <c r="C3954" t="e">
        <f>VLOOKUP(A3954,prot_stoic!O3953:R5353,2,FALSE)</f>
        <v>#N/A</v>
      </c>
      <c r="D3954">
        <f t="shared" si="61"/>
        <v>0</v>
      </c>
    </row>
    <row r="3955" spans="1:4" x14ac:dyDescent="0.2">
      <c r="A3955" t="s">
        <v>14163</v>
      </c>
      <c r="B3955" t="s">
        <v>14164</v>
      </c>
      <c r="C3955" t="e">
        <f>VLOOKUP(A3955,prot_stoic!O3954:R5354,2,FALSE)</f>
        <v>#N/A</v>
      </c>
      <c r="D3955">
        <f t="shared" si="61"/>
        <v>0</v>
      </c>
    </row>
    <row r="3956" spans="1:4" x14ac:dyDescent="0.2">
      <c r="A3956" t="s">
        <v>14165</v>
      </c>
      <c r="B3956" t="s">
        <v>14166</v>
      </c>
      <c r="C3956" t="e">
        <f>VLOOKUP(A3956,prot_stoic!O3955:R5355,2,FALSE)</f>
        <v>#N/A</v>
      </c>
      <c r="D3956">
        <f t="shared" si="61"/>
        <v>0</v>
      </c>
    </row>
    <row r="3957" spans="1:4" x14ac:dyDescent="0.2">
      <c r="A3957" t="s">
        <v>14167</v>
      </c>
      <c r="B3957" t="s">
        <v>14168</v>
      </c>
      <c r="C3957" t="e">
        <f>VLOOKUP(A3957,prot_stoic!O3956:R5356,2,FALSE)</f>
        <v>#N/A</v>
      </c>
      <c r="D3957">
        <f t="shared" si="61"/>
        <v>0</v>
      </c>
    </row>
    <row r="3958" spans="1:4" x14ac:dyDescent="0.2">
      <c r="A3958" t="s">
        <v>14169</v>
      </c>
      <c r="B3958" t="s">
        <v>14170</v>
      </c>
      <c r="C3958" t="e">
        <f>VLOOKUP(A3958,prot_stoic!O3957:R5357,2,FALSE)</f>
        <v>#N/A</v>
      </c>
      <c r="D3958">
        <f t="shared" si="61"/>
        <v>0</v>
      </c>
    </row>
    <row r="3959" spans="1:4" x14ac:dyDescent="0.2">
      <c r="A3959" t="s">
        <v>14171</v>
      </c>
      <c r="B3959" t="s">
        <v>14172</v>
      </c>
      <c r="C3959" t="e">
        <f>VLOOKUP(A3959,prot_stoic!O3958:R5358,2,FALSE)</f>
        <v>#N/A</v>
      </c>
      <c r="D3959">
        <f t="shared" si="61"/>
        <v>0</v>
      </c>
    </row>
    <row r="3960" spans="1:4" x14ac:dyDescent="0.2">
      <c r="A3960" t="s">
        <v>14173</v>
      </c>
      <c r="B3960" t="s">
        <v>14174</v>
      </c>
      <c r="C3960" t="e">
        <f>VLOOKUP(A3960,prot_stoic!O3959:R5359,2,FALSE)</f>
        <v>#N/A</v>
      </c>
      <c r="D3960">
        <f t="shared" si="61"/>
        <v>0</v>
      </c>
    </row>
    <row r="3961" spans="1:4" x14ac:dyDescent="0.2">
      <c r="A3961" t="s">
        <v>14175</v>
      </c>
      <c r="B3961" t="s">
        <v>14176</v>
      </c>
      <c r="C3961" t="e">
        <f>VLOOKUP(A3961,prot_stoic!O3960:R5360,2,FALSE)</f>
        <v>#N/A</v>
      </c>
      <c r="D3961">
        <f t="shared" si="61"/>
        <v>0</v>
      </c>
    </row>
    <row r="3962" spans="1:4" x14ac:dyDescent="0.2">
      <c r="A3962" t="s">
        <v>14177</v>
      </c>
      <c r="B3962" t="s">
        <v>14178</v>
      </c>
      <c r="C3962" t="e">
        <f>VLOOKUP(A3962,prot_stoic!O3961:R5361,2,FALSE)</f>
        <v>#N/A</v>
      </c>
      <c r="D3962">
        <f t="shared" si="61"/>
        <v>0</v>
      </c>
    </row>
    <row r="3963" spans="1:4" x14ac:dyDescent="0.2">
      <c r="A3963" t="s">
        <v>14179</v>
      </c>
      <c r="B3963" t="s">
        <v>14180</v>
      </c>
      <c r="C3963" t="e">
        <f>VLOOKUP(A3963,prot_stoic!O3962:R5362,2,FALSE)</f>
        <v>#N/A</v>
      </c>
      <c r="D3963">
        <f t="shared" si="61"/>
        <v>0</v>
      </c>
    </row>
    <row r="3964" spans="1:4" x14ac:dyDescent="0.2">
      <c r="A3964" t="s">
        <v>14181</v>
      </c>
      <c r="B3964" t="s">
        <v>14182</v>
      </c>
      <c r="C3964" t="e">
        <f>VLOOKUP(A3964,prot_stoic!O3963:R5363,2,FALSE)</f>
        <v>#N/A</v>
      </c>
      <c r="D3964">
        <f t="shared" si="61"/>
        <v>0</v>
      </c>
    </row>
    <row r="3965" spans="1:4" x14ac:dyDescent="0.2">
      <c r="A3965" t="s">
        <v>14183</v>
      </c>
      <c r="B3965" t="s">
        <v>14184</v>
      </c>
      <c r="C3965" t="e">
        <f>VLOOKUP(A3965,prot_stoic!O3964:R5364,2,FALSE)</f>
        <v>#N/A</v>
      </c>
      <c r="D3965">
        <f t="shared" si="61"/>
        <v>0</v>
      </c>
    </row>
    <row r="3966" spans="1:4" x14ac:dyDescent="0.2">
      <c r="A3966" t="s">
        <v>14185</v>
      </c>
      <c r="B3966" t="s">
        <v>14186</v>
      </c>
      <c r="C3966" t="e">
        <f>VLOOKUP(A3966,prot_stoic!O3965:R5365,2,FALSE)</f>
        <v>#N/A</v>
      </c>
      <c r="D3966">
        <f t="shared" si="61"/>
        <v>0</v>
      </c>
    </row>
    <row r="3967" spans="1:4" x14ac:dyDescent="0.2">
      <c r="A3967" t="s">
        <v>14187</v>
      </c>
      <c r="B3967" t="s">
        <v>14188</v>
      </c>
      <c r="C3967" t="e">
        <f>VLOOKUP(A3967,prot_stoic!O3966:R5366,2,FALSE)</f>
        <v>#N/A</v>
      </c>
      <c r="D3967">
        <f t="shared" si="61"/>
        <v>0</v>
      </c>
    </row>
    <row r="3968" spans="1:4" x14ac:dyDescent="0.2">
      <c r="A3968" t="s">
        <v>14189</v>
      </c>
      <c r="B3968" t="s">
        <v>14190</v>
      </c>
      <c r="C3968" t="e">
        <f>VLOOKUP(A3968,prot_stoic!O3967:R5367,2,FALSE)</f>
        <v>#N/A</v>
      </c>
      <c r="D3968">
        <f t="shared" si="61"/>
        <v>0</v>
      </c>
    </row>
    <row r="3969" spans="1:4" x14ac:dyDescent="0.2">
      <c r="A3969" t="s">
        <v>14191</v>
      </c>
      <c r="B3969" t="s">
        <v>14192</v>
      </c>
      <c r="C3969" t="e">
        <f>VLOOKUP(A3969,prot_stoic!O3968:R5368,2,FALSE)</f>
        <v>#N/A</v>
      </c>
      <c r="D3969">
        <f t="shared" si="61"/>
        <v>0</v>
      </c>
    </row>
    <row r="3970" spans="1:4" x14ac:dyDescent="0.2">
      <c r="A3970" t="s">
        <v>14193</v>
      </c>
      <c r="B3970" t="s">
        <v>14194</v>
      </c>
      <c r="C3970" t="e">
        <f>VLOOKUP(A3970,prot_stoic!O3969:R5369,2,FALSE)</f>
        <v>#N/A</v>
      </c>
      <c r="D3970">
        <f t="shared" si="61"/>
        <v>0</v>
      </c>
    </row>
    <row r="3971" spans="1:4" x14ac:dyDescent="0.2">
      <c r="A3971" t="s">
        <v>14195</v>
      </c>
      <c r="B3971" t="s">
        <v>14196</v>
      </c>
      <c r="C3971" t="e">
        <f>VLOOKUP(A3971,prot_stoic!O3970:R5370,2,FALSE)</f>
        <v>#N/A</v>
      </c>
      <c r="D3971">
        <f t="shared" si="61"/>
        <v>0</v>
      </c>
    </row>
    <row r="3972" spans="1:4" x14ac:dyDescent="0.2">
      <c r="A3972" t="s">
        <v>14197</v>
      </c>
      <c r="B3972" t="s">
        <v>14198</v>
      </c>
      <c r="C3972" t="e">
        <f>VLOOKUP(A3972,prot_stoic!O3971:R5371,2,FALSE)</f>
        <v>#N/A</v>
      </c>
      <c r="D3972">
        <f t="shared" ref="D3972:D4035" si="62">IF(ISNA(C3972),0,1)</f>
        <v>0</v>
      </c>
    </row>
    <row r="3973" spans="1:4" x14ac:dyDescent="0.2">
      <c r="A3973" t="s">
        <v>14199</v>
      </c>
      <c r="B3973" t="s">
        <v>14200</v>
      </c>
      <c r="C3973" t="e">
        <f>VLOOKUP(A3973,prot_stoic!O3972:R5372,2,FALSE)</f>
        <v>#N/A</v>
      </c>
      <c r="D3973">
        <f t="shared" si="62"/>
        <v>0</v>
      </c>
    </row>
    <row r="3974" spans="1:4" x14ac:dyDescent="0.2">
      <c r="A3974" t="s">
        <v>14201</v>
      </c>
      <c r="B3974" t="s">
        <v>14202</v>
      </c>
      <c r="C3974" t="e">
        <f>VLOOKUP(A3974,prot_stoic!O3973:R5373,2,FALSE)</f>
        <v>#N/A</v>
      </c>
      <c r="D3974">
        <f t="shared" si="62"/>
        <v>0</v>
      </c>
    </row>
    <row r="3975" spans="1:4" x14ac:dyDescent="0.2">
      <c r="A3975" t="s">
        <v>14203</v>
      </c>
      <c r="B3975" t="s">
        <v>14204</v>
      </c>
      <c r="C3975" t="e">
        <f>VLOOKUP(A3975,prot_stoic!O3974:R5374,2,FALSE)</f>
        <v>#N/A</v>
      </c>
      <c r="D3975">
        <f t="shared" si="62"/>
        <v>0</v>
      </c>
    </row>
    <row r="3976" spans="1:4" x14ac:dyDescent="0.2">
      <c r="A3976" t="s">
        <v>14205</v>
      </c>
      <c r="B3976" t="s">
        <v>14206</v>
      </c>
      <c r="C3976" t="e">
        <f>VLOOKUP(A3976,prot_stoic!O3975:R5375,2,FALSE)</f>
        <v>#N/A</v>
      </c>
      <c r="D3976">
        <f t="shared" si="62"/>
        <v>0</v>
      </c>
    </row>
    <row r="3977" spans="1:4" x14ac:dyDescent="0.2">
      <c r="A3977" t="s">
        <v>14207</v>
      </c>
      <c r="B3977" t="s">
        <v>14208</v>
      </c>
      <c r="C3977" t="e">
        <f>VLOOKUP(A3977,prot_stoic!O3976:R5376,2,FALSE)</f>
        <v>#N/A</v>
      </c>
      <c r="D3977">
        <f t="shared" si="62"/>
        <v>0</v>
      </c>
    </row>
    <row r="3978" spans="1:4" x14ac:dyDescent="0.2">
      <c r="A3978" t="s">
        <v>14209</v>
      </c>
      <c r="B3978" t="s">
        <v>14210</v>
      </c>
      <c r="C3978" t="e">
        <f>VLOOKUP(A3978,prot_stoic!O3977:R5377,2,FALSE)</f>
        <v>#N/A</v>
      </c>
      <c r="D3978">
        <f t="shared" si="62"/>
        <v>0</v>
      </c>
    </row>
    <row r="3979" spans="1:4" x14ac:dyDescent="0.2">
      <c r="A3979" t="s">
        <v>14211</v>
      </c>
      <c r="B3979" t="s">
        <v>14212</v>
      </c>
      <c r="C3979" t="e">
        <f>VLOOKUP(A3979,prot_stoic!O3978:R5378,2,FALSE)</f>
        <v>#N/A</v>
      </c>
      <c r="D3979">
        <f t="shared" si="62"/>
        <v>0</v>
      </c>
    </row>
    <row r="3980" spans="1:4" x14ac:dyDescent="0.2">
      <c r="A3980" t="s">
        <v>14213</v>
      </c>
      <c r="B3980" t="s">
        <v>14214</v>
      </c>
      <c r="C3980" t="e">
        <f>VLOOKUP(A3980,prot_stoic!O3979:R5379,2,FALSE)</f>
        <v>#N/A</v>
      </c>
      <c r="D3980">
        <f t="shared" si="62"/>
        <v>0</v>
      </c>
    </row>
    <row r="3981" spans="1:4" x14ac:dyDescent="0.2">
      <c r="A3981" t="s">
        <v>14215</v>
      </c>
      <c r="B3981" t="s">
        <v>14216</v>
      </c>
      <c r="C3981" t="e">
        <f>VLOOKUP(A3981,prot_stoic!O3980:R5380,2,FALSE)</f>
        <v>#N/A</v>
      </c>
      <c r="D3981">
        <f t="shared" si="62"/>
        <v>0</v>
      </c>
    </row>
    <row r="3982" spans="1:4" x14ac:dyDescent="0.2">
      <c r="A3982" t="s">
        <v>14217</v>
      </c>
      <c r="B3982" t="s">
        <v>14218</v>
      </c>
      <c r="C3982" t="e">
        <f>VLOOKUP(A3982,prot_stoic!O3981:R5381,2,FALSE)</f>
        <v>#N/A</v>
      </c>
      <c r="D3982">
        <f t="shared" si="62"/>
        <v>0</v>
      </c>
    </row>
    <row r="3983" spans="1:4" x14ac:dyDescent="0.2">
      <c r="A3983" t="s">
        <v>14219</v>
      </c>
      <c r="B3983" t="s">
        <v>14220</v>
      </c>
      <c r="C3983" t="e">
        <f>VLOOKUP(A3983,prot_stoic!O3982:R5382,2,FALSE)</f>
        <v>#N/A</v>
      </c>
      <c r="D3983">
        <f t="shared" si="62"/>
        <v>0</v>
      </c>
    </row>
    <row r="3984" spans="1:4" x14ac:dyDescent="0.2">
      <c r="A3984" t="s">
        <v>14221</v>
      </c>
      <c r="B3984" t="s">
        <v>14222</v>
      </c>
      <c r="C3984" t="e">
        <f>VLOOKUP(A3984,prot_stoic!O3983:R5383,2,FALSE)</f>
        <v>#N/A</v>
      </c>
      <c r="D3984">
        <f t="shared" si="62"/>
        <v>0</v>
      </c>
    </row>
    <row r="3985" spans="1:4" x14ac:dyDescent="0.2">
      <c r="A3985" t="s">
        <v>14223</v>
      </c>
      <c r="B3985" t="s">
        <v>14224</v>
      </c>
      <c r="C3985" t="e">
        <f>VLOOKUP(A3985,prot_stoic!O3984:R5384,2,FALSE)</f>
        <v>#N/A</v>
      </c>
      <c r="D3985">
        <f t="shared" si="62"/>
        <v>0</v>
      </c>
    </row>
    <row r="3986" spans="1:4" x14ac:dyDescent="0.2">
      <c r="A3986" t="s">
        <v>14225</v>
      </c>
      <c r="B3986" t="s">
        <v>14226</v>
      </c>
      <c r="C3986" t="e">
        <f>VLOOKUP(A3986,prot_stoic!O3985:R5385,2,FALSE)</f>
        <v>#N/A</v>
      </c>
      <c r="D3986">
        <f t="shared" si="62"/>
        <v>0</v>
      </c>
    </row>
    <row r="3987" spans="1:4" x14ac:dyDescent="0.2">
      <c r="A3987" t="s">
        <v>14227</v>
      </c>
      <c r="B3987" t="s">
        <v>14228</v>
      </c>
      <c r="C3987" t="e">
        <f>VLOOKUP(A3987,prot_stoic!O3986:R5386,2,FALSE)</f>
        <v>#N/A</v>
      </c>
      <c r="D3987">
        <f t="shared" si="62"/>
        <v>0</v>
      </c>
    </row>
    <row r="3988" spans="1:4" x14ac:dyDescent="0.2">
      <c r="A3988" t="s">
        <v>14229</v>
      </c>
      <c r="B3988" t="s">
        <v>14230</v>
      </c>
      <c r="C3988" t="e">
        <f>VLOOKUP(A3988,prot_stoic!O3987:R5387,2,FALSE)</f>
        <v>#N/A</v>
      </c>
      <c r="D3988">
        <f t="shared" si="62"/>
        <v>0</v>
      </c>
    </row>
    <row r="3989" spans="1:4" x14ac:dyDescent="0.2">
      <c r="A3989" t="s">
        <v>14231</v>
      </c>
      <c r="B3989" t="s">
        <v>14232</v>
      </c>
      <c r="C3989" t="e">
        <f>VLOOKUP(A3989,prot_stoic!O3988:R5388,2,FALSE)</f>
        <v>#N/A</v>
      </c>
      <c r="D3989">
        <f t="shared" si="62"/>
        <v>0</v>
      </c>
    </row>
    <row r="3990" spans="1:4" x14ac:dyDescent="0.2">
      <c r="A3990" t="s">
        <v>14233</v>
      </c>
      <c r="B3990" t="s">
        <v>14234</v>
      </c>
      <c r="C3990" t="e">
        <f>VLOOKUP(A3990,prot_stoic!O3989:R5389,2,FALSE)</f>
        <v>#N/A</v>
      </c>
      <c r="D3990">
        <f t="shared" si="62"/>
        <v>0</v>
      </c>
    </row>
    <row r="3991" spans="1:4" x14ac:dyDescent="0.2">
      <c r="A3991" t="s">
        <v>14235</v>
      </c>
      <c r="B3991" t="s">
        <v>14236</v>
      </c>
      <c r="C3991" t="e">
        <f>VLOOKUP(A3991,prot_stoic!O3990:R5390,2,FALSE)</f>
        <v>#N/A</v>
      </c>
      <c r="D3991">
        <f t="shared" si="62"/>
        <v>0</v>
      </c>
    </row>
    <row r="3992" spans="1:4" x14ac:dyDescent="0.2">
      <c r="A3992" t="s">
        <v>14237</v>
      </c>
      <c r="B3992" t="s">
        <v>14238</v>
      </c>
      <c r="C3992" t="e">
        <f>VLOOKUP(A3992,prot_stoic!O3991:R5391,2,FALSE)</f>
        <v>#N/A</v>
      </c>
      <c r="D3992">
        <f t="shared" si="62"/>
        <v>0</v>
      </c>
    </row>
    <row r="3993" spans="1:4" x14ac:dyDescent="0.2">
      <c r="A3993" t="s">
        <v>14239</v>
      </c>
      <c r="B3993" t="s">
        <v>14240</v>
      </c>
      <c r="C3993" t="e">
        <f>VLOOKUP(A3993,prot_stoic!O3992:R5392,2,FALSE)</f>
        <v>#N/A</v>
      </c>
      <c r="D3993">
        <f t="shared" si="62"/>
        <v>0</v>
      </c>
    </row>
    <row r="3994" spans="1:4" x14ac:dyDescent="0.2">
      <c r="A3994" t="s">
        <v>14241</v>
      </c>
      <c r="B3994" t="s">
        <v>14242</v>
      </c>
      <c r="C3994" t="e">
        <f>VLOOKUP(A3994,prot_stoic!O3993:R5393,2,FALSE)</f>
        <v>#N/A</v>
      </c>
      <c r="D3994">
        <f t="shared" si="62"/>
        <v>0</v>
      </c>
    </row>
    <row r="3995" spans="1:4" x14ac:dyDescent="0.2">
      <c r="A3995" t="s">
        <v>14243</v>
      </c>
      <c r="B3995" t="s">
        <v>14244</v>
      </c>
      <c r="C3995" t="e">
        <f>VLOOKUP(A3995,prot_stoic!O3994:R5394,2,FALSE)</f>
        <v>#N/A</v>
      </c>
      <c r="D3995">
        <f t="shared" si="62"/>
        <v>0</v>
      </c>
    </row>
    <row r="3996" spans="1:4" x14ac:dyDescent="0.2">
      <c r="A3996" t="s">
        <v>14245</v>
      </c>
      <c r="B3996" t="s">
        <v>14246</v>
      </c>
      <c r="C3996" t="e">
        <f>VLOOKUP(A3996,prot_stoic!O3995:R5395,2,FALSE)</f>
        <v>#N/A</v>
      </c>
      <c r="D3996">
        <f t="shared" si="62"/>
        <v>0</v>
      </c>
    </row>
    <row r="3997" spans="1:4" x14ac:dyDescent="0.2">
      <c r="A3997" t="s">
        <v>14247</v>
      </c>
      <c r="B3997" t="s">
        <v>14248</v>
      </c>
      <c r="C3997" t="e">
        <f>VLOOKUP(A3997,prot_stoic!O3996:R5396,2,FALSE)</f>
        <v>#N/A</v>
      </c>
      <c r="D3997">
        <f t="shared" si="62"/>
        <v>0</v>
      </c>
    </row>
    <row r="3998" spans="1:4" x14ac:dyDescent="0.2">
      <c r="A3998" t="s">
        <v>14249</v>
      </c>
      <c r="B3998" t="s">
        <v>14250</v>
      </c>
      <c r="C3998" t="e">
        <f>VLOOKUP(A3998,prot_stoic!O3997:R5397,2,FALSE)</f>
        <v>#N/A</v>
      </c>
      <c r="D3998">
        <f t="shared" si="62"/>
        <v>0</v>
      </c>
    </row>
    <row r="3999" spans="1:4" x14ac:dyDescent="0.2">
      <c r="A3999" t="s">
        <v>14251</v>
      </c>
      <c r="B3999" t="s">
        <v>14252</v>
      </c>
      <c r="C3999" t="e">
        <f>VLOOKUP(A3999,prot_stoic!O3998:R5398,2,FALSE)</f>
        <v>#N/A</v>
      </c>
      <c r="D3999">
        <f t="shared" si="62"/>
        <v>0</v>
      </c>
    </row>
    <row r="4000" spans="1:4" x14ac:dyDescent="0.2">
      <c r="A4000" t="s">
        <v>14253</v>
      </c>
      <c r="B4000" t="s">
        <v>14254</v>
      </c>
      <c r="C4000" t="e">
        <f>VLOOKUP(A4000,prot_stoic!O3999:R5399,2,FALSE)</f>
        <v>#N/A</v>
      </c>
      <c r="D4000">
        <f t="shared" si="62"/>
        <v>0</v>
      </c>
    </row>
    <row r="4001" spans="1:4" x14ac:dyDescent="0.2">
      <c r="A4001" t="s">
        <v>14255</v>
      </c>
      <c r="B4001" t="s">
        <v>14256</v>
      </c>
      <c r="C4001" t="e">
        <f>VLOOKUP(A4001,prot_stoic!O4000:R5400,2,FALSE)</f>
        <v>#N/A</v>
      </c>
      <c r="D4001">
        <f t="shared" si="62"/>
        <v>0</v>
      </c>
    </row>
    <row r="4002" spans="1:4" x14ac:dyDescent="0.2">
      <c r="A4002" t="s">
        <v>14257</v>
      </c>
      <c r="B4002" t="s">
        <v>14258</v>
      </c>
      <c r="C4002" t="e">
        <f>VLOOKUP(A4002,prot_stoic!O4001:R5401,2,FALSE)</f>
        <v>#N/A</v>
      </c>
      <c r="D4002">
        <f t="shared" si="62"/>
        <v>0</v>
      </c>
    </row>
    <row r="4003" spans="1:4" x14ac:dyDescent="0.2">
      <c r="A4003" t="s">
        <v>14259</v>
      </c>
      <c r="B4003" t="s">
        <v>14260</v>
      </c>
      <c r="C4003" t="e">
        <f>VLOOKUP(A4003,prot_stoic!O4002:R5402,2,FALSE)</f>
        <v>#N/A</v>
      </c>
      <c r="D4003">
        <f t="shared" si="62"/>
        <v>0</v>
      </c>
    </row>
    <row r="4004" spans="1:4" x14ac:dyDescent="0.2">
      <c r="A4004" t="s">
        <v>14261</v>
      </c>
      <c r="B4004" t="s">
        <v>14262</v>
      </c>
      <c r="C4004" t="e">
        <f>VLOOKUP(A4004,prot_stoic!O4003:R5403,2,FALSE)</f>
        <v>#N/A</v>
      </c>
      <c r="D4004">
        <f t="shared" si="62"/>
        <v>0</v>
      </c>
    </row>
    <row r="4005" spans="1:4" x14ac:dyDescent="0.2">
      <c r="A4005" t="s">
        <v>14263</v>
      </c>
      <c r="B4005" t="s">
        <v>14264</v>
      </c>
      <c r="C4005" t="e">
        <f>VLOOKUP(A4005,prot_stoic!O4004:R5404,2,FALSE)</f>
        <v>#N/A</v>
      </c>
      <c r="D4005">
        <f t="shared" si="62"/>
        <v>0</v>
      </c>
    </row>
    <row r="4006" spans="1:4" x14ac:dyDescent="0.2">
      <c r="A4006" t="s">
        <v>14265</v>
      </c>
      <c r="B4006" t="s">
        <v>14266</v>
      </c>
      <c r="C4006" t="e">
        <f>VLOOKUP(A4006,prot_stoic!O4005:R5405,2,FALSE)</f>
        <v>#N/A</v>
      </c>
      <c r="D4006">
        <f t="shared" si="62"/>
        <v>0</v>
      </c>
    </row>
    <row r="4007" spans="1:4" x14ac:dyDescent="0.2">
      <c r="A4007" t="s">
        <v>14269</v>
      </c>
      <c r="B4007" t="s">
        <v>14270</v>
      </c>
      <c r="C4007" t="e">
        <f>VLOOKUP(A4007,prot_stoic!O4006:R5406,2,FALSE)</f>
        <v>#N/A</v>
      </c>
      <c r="D4007">
        <f t="shared" si="62"/>
        <v>0</v>
      </c>
    </row>
    <row r="4008" spans="1:4" x14ac:dyDescent="0.2">
      <c r="A4008" t="s">
        <v>14271</v>
      </c>
      <c r="B4008" t="s">
        <v>14272</v>
      </c>
      <c r="C4008" t="e">
        <f>VLOOKUP(A4008,prot_stoic!O4007:R5407,2,FALSE)</f>
        <v>#N/A</v>
      </c>
      <c r="D4008">
        <f t="shared" si="62"/>
        <v>0</v>
      </c>
    </row>
    <row r="4009" spans="1:4" x14ac:dyDescent="0.2">
      <c r="A4009" t="s">
        <v>14273</v>
      </c>
      <c r="B4009" t="s">
        <v>14274</v>
      </c>
      <c r="C4009" t="e">
        <f>VLOOKUP(A4009,prot_stoic!O4008:R5408,2,FALSE)</f>
        <v>#N/A</v>
      </c>
      <c r="D4009">
        <f t="shared" si="62"/>
        <v>0</v>
      </c>
    </row>
    <row r="4010" spans="1:4" x14ac:dyDescent="0.2">
      <c r="A4010" t="s">
        <v>14275</v>
      </c>
      <c r="B4010" t="s">
        <v>14276</v>
      </c>
      <c r="C4010" t="e">
        <f>VLOOKUP(A4010,prot_stoic!O4009:R5409,2,FALSE)</f>
        <v>#N/A</v>
      </c>
      <c r="D4010">
        <f t="shared" si="62"/>
        <v>0</v>
      </c>
    </row>
    <row r="4011" spans="1:4" x14ac:dyDescent="0.2">
      <c r="A4011" t="s">
        <v>14277</v>
      </c>
      <c r="B4011" t="s">
        <v>14278</v>
      </c>
      <c r="C4011" t="e">
        <f>VLOOKUP(A4011,prot_stoic!O4010:R5410,2,FALSE)</f>
        <v>#N/A</v>
      </c>
      <c r="D4011">
        <f t="shared" si="62"/>
        <v>0</v>
      </c>
    </row>
    <row r="4012" spans="1:4" x14ac:dyDescent="0.2">
      <c r="A4012" t="s">
        <v>14279</v>
      </c>
      <c r="B4012" t="s">
        <v>14280</v>
      </c>
      <c r="C4012" t="e">
        <f>VLOOKUP(A4012,prot_stoic!O4011:R5411,2,FALSE)</f>
        <v>#N/A</v>
      </c>
      <c r="D4012">
        <f t="shared" si="62"/>
        <v>0</v>
      </c>
    </row>
    <row r="4013" spans="1:4" x14ac:dyDescent="0.2">
      <c r="A4013" t="s">
        <v>14281</v>
      </c>
      <c r="B4013" t="s">
        <v>14282</v>
      </c>
      <c r="C4013" t="e">
        <f>VLOOKUP(A4013,prot_stoic!O4012:R5412,2,FALSE)</f>
        <v>#N/A</v>
      </c>
      <c r="D4013">
        <f t="shared" si="62"/>
        <v>0</v>
      </c>
    </row>
    <row r="4014" spans="1:4" x14ac:dyDescent="0.2">
      <c r="A4014" t="s">
        <v>14283</v>
      </c>
      <c r="B4014" t="s">
        <v>14284</v>
      </c>
      <c r="C4014" t="e">
        <f>VLOOKUP(A4014,prot_stoic!O4013:R5413,2,FALSE)</f>
        <v>#N/A</v>
      </c>
      <c r="D4014">
        <f t="shared" si="62"/>
        <v>0</v>
      </c>
    </row>
    <row r="4015" spans="1:4" x14ac:dyDescent="0.2">
      <c r="A4015" t="s">
        <v>14285</v>
      </c>
      <c r="B4015" t="s">
        <v>14286</v>
      </c>
      <c r="C4015" t="e">
        <f>VLOOKUP(A4015,prot_stoic!O4014:R5414,2,FALSE)</f>
        <v>#N/A</v>
      </c>
      <c r="D4015">
        <f t="shared" si="62"/>
        <v>0</v>
      </c>
    </row>
    <row r="4016" spans="1:4" x14ac:dyDescent="0.2">
      <c r="A4016" t="s">
        <v>14287</v>
      </c>
      <c r="B4016" t="s">
        <v>14288</v>
      </c>
      <c r="C4016" t="e">
        <f>VLOOKUP(A4016,prot_stoic!O4015:R5415,2,FALSE)</f>
        <v>#N/A</v>
      </c>
      <c r="D4016">
        <f t="shared" si="62"/>
        <v>0</v>
      </c>
    </row>
    <row r="4017" spans="1:4" x14ac:dyDescent="0.2">
      <c r="A4017" t="s">
        <v>14289</v>
      </c>
      <c r="B4017" t="s">
        <v>14290</v>
      </c>
      <c r="C4017" t="e">
        <f>VLOOKUP(A4017,prot_stoic!O4016:R5416,2,FALSE)</f>
        <v>#N/A</v>
      </c>
      <c r="D4017">
        <f t="shared" si="62"/>
        <v>0</v>
      </c>
    </row>
    <row r="4018" spans="1:4" x14ac:dyDescent="0.2">
      <c r="A4018" t="s">
        <v>14292</v>
      </c>
      <c r="B4018" t="s">
        <v>14293</v>
      </c>
      <c r="C4018" t="e">
        <f>VLOOKUP(A4018,prot_stoic!O4017:R5417,2,FALSE)</f>
        <v>#N/A</v>
      </c>
      <c r="D4018">
        <f t="shared" si="62"/>
        <v>0</v>
      </c>
    </row>
    <row r="4019" spans="1:4" x14ac:dyDescent="0.2">
      <c r="A4019" t="s">
        <v>14295</v>
      </c>
      <c r="B4019" t="s">
        <v>14296</v>
      </c>
      <c r="C4019" t="e">
        <f>VLOOKUP(A4019,prot_stoic!O4018:R5418,2,FALSE)</f>
        <v>#N/A</v>
      </c>
      <c r="D4019">
        <f t="shared" si="62"/>
        <v>0</v>
      </c>
    </row>
    <row r="4020" spans="1:4" x14ac:dyDescent="0.2">
      <c r="A4020" t="s">
        <v>14297</v>
      </c>
      <c r="B4020" t="s">
        <v>14298</v>
      </c>
      <c r="C4020" t="e">
        <f>VLOOKUP(A4020,prot_stoic!O4019:R5419,2,FALSE)</f>
        <v>#N/A</v>
      </c>
      <c r="D4020">
        <f t="shared" si="62"/>
        <v>0</v>
      </c>
    </row>
    <row r="4021" spans="1:4" x14ac:dyDescent="0.2">
      <c r="A4021" t="s">
        <v>14299</v>
      </c>
      <c r="B4021" t="s">
        <v>14300</v>
      </c>
      <c r="C4021" t="e">
        <f>VLOOKUP(A4021,prot_stoic!O4020:R5420,2,FALSE)</f>
        <v>#N/A</v>
      </c>
      <c r="D4021">
        <f t="shared" si="62"/>
        <v>0</v>
      </c>
    </row>
    <row r="4022" spans="1:4" x14ac:dyDescent="0.2">
      <c r="A4022" t="s">
        <v>14301</v>
      </c>
      <c r="B4022" t="s">
        <v>14302</v>
      </c>
      <c r="C4022" t="e">
        <f>VLOOKUP(A4022,prot_stoic!O4021:R5421,2,FALSE)</f>
        <v>#N/A</v>
      </c>
      <c r="D4022">
        <f t="shared" si="62"/>
        <v>0</v>
      </c>
    </row>
    <row r="4023" spans="1:4" x14ac:dyDescent="0.2">
      <c r="A4023" t="s">
        <v>14303</v>
      </c>
      <c r="B4023" t="s">
        <v>14304</v>
      </c>
      <c r="C4023" t="e">
        <f>VLOOKUP(A4023,prot_stoic!O4022:R5422,2,FALSE)</f>
        <v>#N/A</v>
      </c>
      <c r="D4023">
        <f t="shared" si="62"/>
        <v>0</v>
      </c>
    </row>
    <row r="4024" spans="1:4" x14ac:dyDescent="0.2">
      <c r="A4024" t="s">
        <v>14305</v>
      </c>
      <c r="B4024" t="s">
        <v>14306</v>
      </c>
      <c r="C4024" t="e">
        <f>VLOOKUP(A4024,prot_stoic!O4023:R5423,2,FALSE)</f>
        <v>#N/A</v>
      </c>
      <c r="D4024">
        <f t="shared" si="62"/>
        <v>0</v>
      </c>
    </row>
    <row r="4025" spans="1:4" x14ac:dyDescent="0.2">
      <c r="A4025" t="s">
        <v>14308</v>
      </c>
      <c r="B4025" t="s">
        <v>14306</v>
      </c>
      <c r="C4025" t="e">
        <f>VLOOKUP(A4025,prot_stoic!O4024:R5424,2,FALSE)</f>
        <v>#N/A</v>
      </c>
      <c r="D4025">
        <f t="shared" si="62"/>
        <v>0</v>
      </c>
    </row>
    <row r="4026" spans="1:4" x14ac:dyDescent="0.2">
      <c r="A4026" t="s">
        <v>14309</v>
      </c>
      <c r="B4026" t="s">
        <v>14310</v>
      </c>
      <c r="C4026" t="e">
        <f>VLOOKUP(A4026,prot_stoic!O4025:R5425,2,FALSE)</f>
        <v>#N/A</v>
      </c>
      <c r="D4026">
        <f t="shared" si="62"/>
        <v>0</v>
      </c>
    </row>
    <row r="4027" spans="1:4" x14ac:dyDescent="0.2">
      <c r="A4027" t="s">
        <v>14312</v>
      </c>
      <c r="B4027" t="s">
        <v>14310</v>
      </c>
      <c r="C4027" t="e">
        <f>VLOOKUP(A4027,prot_stoic!O4026:R5426,2,FALSE)</f>
        <v>#N/A</v>
      </c>
      <c r="D4027">
        <f t="shared" si="62"/>
        <v>0</v>
      </c>
    </row>
    <row r="4028" spans="1:4" x14ac:dyDescent="0.2">
      <c r="A4028" t="s">
        <v>14314</v>
      </c>
      <c r="B4028" t="s">
        <v>14310</v>
      </c>
      <c r="C4028" t="e">
        <f>VLOOKUP(A4028,prot_stoic!O4027:R5427,2,FALSE)</f>
        <v>#N/A</v>
      </c>
      <c r="D4028">
        <f t="shared" si="62"/>
        <v>0</v>
      </c>
    </row>
    <row r="4029" spans="1:4" x14ac:dyDescent="0.2">
      <c r="A4029" t="s">
        <v>14315</v>
      </c>
      <c r="B4029" t="s">
        <v>14316</v>
      </c>
      <c r="C4029" t="e">
        <f>VLOOKUP(A4029,prot_stoic!O4028:R5428,2,FALSE)</f>
        <v>#N/A</v>
      </c>
      <c r="D4029">
        <f t="shared" si="62"/>
        <v>0</v>
      </c>
    </row>
    <row r="4030" spans="1:4" x14ac:dyDescent="0.2">
      <c r="A4030" t="s">
        <v>14317</v>
      </c>
      <c r="B4030" t="s">
        <v>14316</v>
      </c>
      <c r="C4030" t="e">
        <f>VLOOKUP(A4030,prot_stoic!O4029:R5429,2,FALSE)</f>
        <v>#N/A</v>
      </c>
      <c r="D4030">
        <f t="shared" si="62"/>
        <v>0</v>
      </c>
    </row>
    <row r="4031" spans="1:4" x14ac:dyDescent="0.2">
      <c r="A4031" t="s">
        <v>14318</v>
      </c>
      <c r="B4031" t="s">
        <v>14316</v>
      </c>
      <c r="C4031" t="e">
        <f>VLOOKUP(A4031,prot_stoic!O4030:R5430,2,FALSE)</f>
        <v>#N/A</v>
      </c>
      <c r="D4031">
        <f t="shared" si="62"/>
        <v>0</v>
      </c>
    </row>
    <row r="4032" spans="1:4" x14ac:dyDescent="0.2">
      <c r="A4032" t="s">
        <v>14320</v>
      </c>
      <c r="B4032" t="s">
        <v>14321</v>
      </c>
      <c r="C4032" t="e">
        <f>VLOOKUP(A4032,prot_stoic!O4031:R5431,2,FALSE)</f>
        <v>#N/A</v>
      </c>
      <c r="D4032">
        <f t="shared" si="62"/>
        <v>0</v>
      </c>
    </row>
    <row r="4033" spans="1:4" x14ac:dyDescent="0.2">
      <c r="A4033" t="s">
        <v>14323</v>
      </c>
      <c r="B4033" t="s">
        <v>14324</v>
      </c>
      <c r="C4033" t="e">
        <f>VLOOKUP(A4033,prot_stoic!O4032:R5432,2,FALSE)</f>
        <v>#N/A</v>
      </c>
      <c r="D4033">
        <f t="shared" si="62"/>
        <v>0</v>
      </c>
    </row>
    <row r="4034" spans="1:4" x14ac:dyDescent="0.2">
      <c r="A4034" t="s">
        <v>14327</v>
      </c>
      <c r="B4034" t="s">
        <v>14328</v>
      </c>
      <c r="C4034" t="e">
        <f>VLOOKUP(A4034,prot_stoic!O4033:R5433,2,FALSE)</f>
        <v>#N/A</v>
      </c>
      <c r="D4034">
        <f t="shared" si="62"/>
        <v>0</v>
      </c>
    </row>
    <row r="4035" spans="1:4" x14ac:dyDescent="0.2">
      <c r="A4035" t="s">
        <v>14329</v>
      </c>
      <c r="B4035" t="s">
        <v>14330</v>
      </c>
      <c r="C4035" t="e">
        <f>VLOOKUP(A4035,prot_stoic!O4034:R5434,2,FALSE)</f>
        <v>#N/A</v>
      </c>
      <c r="D4035">
        <f t="shared" si="62"/>
        <v>0</v>
      </c>
    </row>
    <row r="4036" spans="1:4" x14ac:dyDescent="0.2">
      <c r="A4036" t="s">
        <v>14333</v>
      </c>
      <c r="B4036" t="s">
        <v>14334</v>
      </c>
      <c r="C4036" t="e">
        <f>VLOOKUP(A4036,prot_stoic!O4035:R5435,2,FALSE)</f>
        <v>#N/A</v>
      </c>
      <c r="D4036">
        <f t="shared" ref="D4036:D4099" si="63">IF(ISNA(C4036),0,1)</f>
        <v>0</v>
      </c>
    </row>
    <row r="4037" spans="1:4" x14ac:dyDescent="0.2">
      <c r="A4037" t="s">
        <v>14336</v>
      </c>
      <c r="B4037" t="s">
        <v>14337</v>
      </c>
      <c r="C4037" t="e">
        <f>VLOOKUP(A4037,prot_stoic!O4036:R5436,2,FALSE)</f>
        <v>#N/A</v>
      </c>
      <c r="D4037">
        <f t="shared" si="63"/>
        <v>0</v>
      </c>
    </row>
    <row r="4038" spans="1:4" x14ac:dyDescent="0.2">
      <c r="A4038" t="s">
        <v>14339</v>
      </c>
      <c r="B4038" t="s">
        <v>14340</v>
      </c>
      <c r="C4038" t="e">
        <f>VLOOKUP(A4038,prot_stoic!O4037:R5437,2,FALSE)</f>
        <v>#N/A</v>
      </c>
      <c r="D4038">
        <f t="shared" si="63"/>
        <v>0</v>
      </c>
    </row>
    <row r="4039" spans="1:4" x14ac:dyDescent="0.2">
      <c r="A4039" t="s">
        <v>14341</v>
      </c>
      <c r="B4039" t="s">
        <v>14342</v>
      </c>
      <c r="C4039" t="e">
        <f>VLOOKUP(A4039,prot_stoic!O4038:R5438,2,FALSE)</f>
        <v>#N/A</v>
      </c>
      <c r="D4039">
        <f t="shared" si="63"/>
        <v>0</v>
      </c>
    </row>
    <row r="4040" spans="1:4" x14ac:dyDescent="0.2">
      <c r="A4040" t="s">
        <v>14343</v>
      </c>
      <c r="B4040" t="s">
        <v>14344</v>
      </c>
      <c r="C4040" t="e">
        <f>VLOOKUP(A4040,prot_stoic!O4039:R5439,2,FALSE)</f>
        <v>#N/A</v>
      </c>
      <c r="D4040">
        <f t="shared" si="63"/>
        <v>0</v>
      </c>
    </row>
    <row r="4041" spans="1:4" x14ac:dyDescent="0.2">
      <c r="A4041" t="s">
        <v>14347</v>
      </c>
      <c r="B4041" t="s">
        <v>14348</v>
      </c>
      <c r="C4041" t="e">
        <f>VLOOKUP(A4041,prot_stoic!O4040:R5440,2,FALSE)</f>
        <v>#N/A</v>
      </c>
      <c r="D4041">
        <f t="shared" si="63"/>
        <v>0</v>
      </c>
    </row>
    <row r="4042" spans="1:4" x14ac:dyDescent="0.2">
      <c r="A4042" t="s">
        <v>14350</v>
      </c>
      <c r="B4042" t="s">
        <v>14351</v>
      </c>
      <c r="C4042" t="e">
        <f>VLOOKUP(A4042,prot_stoic!O4041:R5441,2,FALSE)</f>
        <v>#N/A</v>
      </c>
      <c r="D4042">
        <f t="shared" si="63"/>
        <v>0</v>
      </c>
    </row>
    <row r="4043" spans="1:4" x14ac:dyDescent="0.2">
      <c r="A4043" t="s">
        <v>14353</v>
      </c>
      <c r="B4043" t="s">
        <v>14354</v>
      </c>
      <c r="C4043" t="e">
        <f>VLOOKUP(A4043,prot_stoic!O4042:R5442,2,FALSE)</f>
        <v>#N/A</v>
      </c>
      <c r="D4043">
        <f t="shared" si="63"/>
        <v>0</v>
      </c>
    </row>
    <row r="4044" spans="1:4" x14ac:dyDescent="0.2">
      <c r="A4044" t="s">
        <v>14356</v>
      </c>
      <c r="B4044" t="s">
        <v>14357</v>
      </c>
      <c r="C4044" t="e">
        <f>VLOOKUP(A4044,prot_stoic!O4043:R5443,2,FALSE)</f>
        <v>#N/A</v>
      </c>
      <c r="D4044">
        <f t="shared" si="63"/>
        <v>0</v>
      </c>
    </row>
    <row r="4045" spans="1:4" x14ac:dyDescent="0.2">
      <c r="A4045" t="s">
        <v>14359</v>
      </c>
      <c r="B4045" t="s">
        <v>14360</v>
      </c>
      <c r="C4045" t="e">
        <f>VLOOKUP(A4045,prot_stoic!O4044:R5444,2,FALSE)</f>
        <v>#N/A</v>
      </c>
      <c r="D4045">
        <f t="shared" si="63"/>
        <v>0</v>
      </c>
    </row>
    <row r="4046" spans="1:4" x14ac:dyDescent="0.2">
      <c r="A4046" t="s">
        <v>14361</v>
      </c>
      <c r="B4046" t="s">
        <v>14362</v>
      </c>
      <c r="C4046" t="e">
        <f>VLOOKUP(A4046,prot_stoic!O4045:R5445,2,FALSE)</f>
        <v>#N/A</v>
      </c>
      <c r="D4046">
        <f t="shared" si="63"/>
        <v>0</v>
      </c>
    </row>
    <row r="4047" spans="1:4" x14ac:dyDescent="0.2">
      <c r="A4047" t="s">
        <v>14364</v>
      </c>
      <c r="B4047" t="s">
        <v>14365</v>
      </c>
      <c r="C4047" t="e">
        <f>VLOOKUP(A4047,prot_stoic!O4046:R5446,2,FALSE)</f>
        <v>#N/A</v>
      </c>
      <c r="D4047">
        <f t="shared" si="63"/>
        <v>0</v>
      </c>
    </row>
    <row r="4048" spans="1:4" x14ac:dyDescent="0.2">
      <c r="A4048" t="s">
        <v>14367</v>
      </c>
      <c r="B4048" t="s">
        <v>14368</v>
      </c>
      <c r="C4048" t="e">
        <f>VLOOKUP(A4048,prot_stoic!O4047:R5447,2,FALSE)</f>
        <v>#N/A</v>
      </c>
      <c r="D4048">
        <f t="shared" si="63"/>
        <v>0</v>
      </c>
    </row>
    <row r="4049" spans="1:4" x14ac:dyDescent="0.2">
      <c r="A4049" t="s">
        <v>14369</v>
      </c>
      <c r="B4049" t="s">
        <v>14370</v>
      </c>
      <c r="C4049" t="e">
        <f>VLOOKUP(A4049,prot_stoic!O4048:R5448,2,FALSE)</f>
        <v>#N/A</v>
      </c>
      <c r="D4049">
        <f t="shared" si="63"/>
        <v>0</v>
      </c>
    </row>
    <row r="4050" spans="1:4" x14ac:dyDescent="0.2">
      <c r="A4050" t="s">
        <v>14373</v>
      </c>
      <c r="B4050" t="s">
        <v>14374</v>
      </c>
      <c r="C4050" t="e">
        <f>VLOOKUP(A4050,prot_stoic!O4049:R5449,2,FALSE)</f>
        <v>#N/A</v>
      </c>
      <c r="D4050">
        <f t="shared" si="63"/>
        <v>0</v>
      </c>
    </row>
    <row r="4051" spans="1:4" x14ac:dyDescent="0.2">
      <c r="A4051" t="s">
        <v>14375</v>
      </c>
      <c r="B4051" t="s">
        <v>14376</v>
      </c>
      <c r="C4051" t="e">
        <f>VLOOKUP(A4051,prot_stoic!O4050:R5450,2,FALSE)</f>
        <v>#N/A</v>
      </c>
      <c r="D4051">
        <f t="shared" si="63"/>
        <v>0</v>
      </c>
    </row>
    <row r="4052" spans="1:4" x14ac:dyDescent="0.2">
      <c r="A4052" t="s">
        <v>14378</v>
      </c>
      <c r="B4052" t="s">
        <v>14379</v>
      </c>
      <c r="C4052" t="e">
        <f>VLOOKUP(A4052,prot_stoic!O4051:R5451,2,FALSE)</f>
        <v>#N/A</v>
      </c>
      <c r="D4052">
        <f t="shared" si="63"/>
        <v>0</v>
      </c>
    </row>
    <row r="4053" spans="1:4" x14ac:dyDescent="0.2">
      <c r="A4053" t="s">
        <v>14380</v>
      </c>
      <c r="B4053" t="s">
        <v>14381</v>
      </c>
      <c r="C4053" t="e">
        <f>VLOOKUP(A4053,prot_stoic!O4052:R5452,2,FALSE)</f>
        <v>#N/A</v>
      </c>
      <c r="D4053">
        <f t="shared" si="63"/>
        <v>0</v>
      </c>
    </row>
    <row r="4054" spans="1:4" x14ac:dyDescent="0.2">
      <c r="A4054" t="s">
        <v>14382</v>
      </c>
      <c r="B4054" t="s">
        <v>14383</v>
      </c>
      <c r="C4054" t="e">
        <f>VLOOKUP(A4054,prot_stoic!O4053:R5453,2,FALSE)</f>
        <v>#N/A</v>
      </c>
      <c r="D4054">
        <f t="shared" si="63"/>
        <v>0</v>
      </c>
    </row>
    <row r="4055" spans="1:4" x14ac:dyDescent="0.2">
      <c r="A4055" t="s">
        <v>14385</v>
      </c>
      <c r="B4055" t="s">
        <v>14386</v>
      </c>
      <c r="C4055" t="e">
        <f>VLOOKUP(A4055,prot_stoic!O4054:R5454,2,FALSE)</f>
        <v>#N/A</v>
      </c>
      <c r="D4055">
        <f t="shared" si="63"/>
        <v>0</v>
      </c>
    </row>
    <row r="4056" spans="1:4" x14ac:dyDescent="0.2">
      <c r="A4056" t="s">
        <v>14388</v>
      </c>
      <c r="B4056" t="s">
        <v>14389</v>
      </c>
      <c r="C4056" t="e">
        <f>VLOOKUP(A4056,prot_stoic!O4055:R5455,2,FALSE)</f>
        <v>#N/A</v>
      </c>
      <c r="D4056">
        <f t="shared" si="63"/>
        <v>0</v>
      </c>
    </row>
    <row r="4057" spans="1:4" x14ac:dyDescent="0.2">
      <c r="A4057" t="s">
        <v>14391</v>
      </c>
      <c r="B4057" t="s">
        <v>14392</v>
      </c>
      <c r="C4057" t="e">
        <f>VLOOKUP(A4057,prot_stoic!O4056:R5456,2,FALSE)</f>
        <v>#N/A</v>
      </c>
      <c r="D4057">
        <f t="shared" si="63"/>
        <v>0</v>
      </c>
    </row>
    <row r="4058" spans="1:4" x14ac:dyDescent="0.2">
      <c r="A4058" t="s">
        <v>14393</v>
      </c>
      <c r="B4058" t="s">
        <v>14394</v>
      </c>
      <c r="C4058" t="e">
        <f>VLOOKUP(A4058,prot_stoic!O4057:R5457,2,FALSE)</f>
        <v>#N/A</v>
      </c>
      <c r="D4058">
        <f t="shared" si="63"/>
        <v>0</v>
      </c>
    </row>
    <row r="4059" spans="1:4" x14ac:dyDescent="0.2">
      <c r="A4059" t="s">
        <v>14395</v>
      </c>
      <c r="B4059" t="s">
        <v>14396</v>
      </c>
      <c r="C4059" t="e">
        <f>VLOOKUP(A4059,prot_stoic!O4058:R5458,2,FALSE)</f>
        <v>#N/A</v>
      </c>
      <c r="D4059">
        <f t="shared" si="63"/>
        <v>0</v>
      </c>
    </row>
    <row r="4060" spans="1:4" x14ac:dyDescent="0.2">
      <c r="A4060" t="s">
        <v>14397</v>
      </c>
      <c r="B4060" t="s">
        <v>14398</v>
      </c>
      <c r="C4060" t="e">
        <f>VLOOKUP(A4060,prot_stoic!O4059:R5459,2,FALSE)</f>
        <v>#N/A</v>
      </c>
      <c r="D4060">
        <f t="shared" si="63"/>
        <v>0</v>
      </c>
    </row>
    <row r="4061" spans="1:4" x14ac:dyDescent="0.2">
      <c r="A4061" t="s">
        <v>14399</v>
      </c>
      <c r="B4061" t="s">
        <v>14400</v>
      </c>
      <c r="C4061" t="e">
        <f>VLOOKUP(A4061,prot_stoic!O4060:R5460,2,FALSE)</f>
        <v>#N/A</v>
      </c>
      <c r="D4061">
        <f t="shared" si="63"/>
        <v>0</v>
      </c>
    </row>
    <row r="4062" spans="1:4" x14ac:dyDescent="0.2">
      <c r="A4062" t="s">
        <v>14401</v>
      </c>
      <c r="B4062" t="s">
        <v>14400</v>
      </c>
      <c r="C4062" t="e">
        <f>VLOOKUP(A4062,prot_stoic!O4061:R5461,2,FALSE)</f>
        <v>#N/A</v>
      </c>
      <c r="D4062">
        <f t="shared" si="63"/>
        <v>0</v>
      </c>
    </row>
    <row r="4063" spans="1:4" x14ac:dyDescent="0.2">
      <c r="A4063" t="s">
        <v>14403</v>
      </c>
      <c r="B4063" t="s">
        <v>14400</v>
      </c>
      <c r="C4063" t="e">
        <f>VLOOKUP(A4063,prot_stoic!O4062:R5462,2,FALSE)</f>
        <v>#N/A</v>
      </c>
      <c r="D4063">
        <f t="shared" si="63"/>
        <v>0</v>
      </c>
    </row>
    <row r="4064" spans="1:4" x14ac:dyDescent="0.2">
      <c r="A4064" t="s">
        <v>14404</v>
      </c>
      <c r="B4064" t="s">
        <v>14405</v>
      </c>
      <c r="C4064" t="e">
        <f>VLOOKUP(A4064,prot_stoic!O4063:R5463,2,FALSE)</f>
        <v>#N/A</v>
      </c>
      <c r="D4064">
        <f t="shared" si="63"/>
        <v>0</v>
      </c>
    </row>
    <row r="4065" spans="1:4" x14ac:dyDescent="0.2">
      <c r="A4065" t="s">
        <v>14406</v>
      </c>
      <c r="B4065" t="s">
        <v>14407</v>
      </c>
      <c r="C4065" t="e">
        <f>VLOOKUP(A4065,prot_stoic!O4064:R5464,2,FALSE)</f>
        <v>#N/A</v>
      </c>
      <c r="D4065">
        <f t="shared" si="63"/>
        <v>0</v>
      </c>
    </row>
    <row r="4066" spans="1:4" x14ac:dyDescent="0.2">
      <c r="A4066" t="s">
        <v>14408</v>
      </c>
      <c r="B4066" t="s">
        <v>14409</v>
      </c>
      <c r="C4066" t="e">
        <f>VLOOKUP(A4066,prot_stoic!O4065:R5465,2,FALSE)</f>
        <v>#N/A</v>
      </c>
      <c r="D4066">
        <f t="shared" si="63"/>
        <v>0</v>
      </c>
    </row>
    <row r="4067" spans="1:4" x14ac:dyDescent="0.2">
      <c r="A4067" t="s">
        <v>14411</v>
      </c>
      <c r="B4067" t="s">
        <v>14412</v>
      </c>
      <c r="C4067" t="e">
        <f>VLOOKUP(A4067,prot_stoic!O4066:R5466,2,FALSE)</f>
        <v>#N/A</v>
      </c>
      <c r="D4067">
        <f t="shared" si="63"/>
        <v>0</v>
      </c>
    </row>
    <row r="4068" spans="1:4" x14ac:dyDescent="0.2">
      <c r="A4068" t="s">
        <v>14413</v>
      </c>
      <c r="B4068" t="s">
        <v>14414</v>
      </c>
      <c r="C4068" t="e">
        <f>VLOOKUP(A4068,prot_stoic!O4067:R5467,2,FALSE)</f>
        <v>#N/A</v>
      </c>
      <c r="D4068">
        <f t="shared" si="63"/>
        <v>0</v>
      </c>
    </row>
    <row r="4069" spans="1:4" x14ac:dyDescent="0.2">
      <c r="A4069" t="s">
        <v>14416</v>
      </c>
      <c r="B4069" t="s">
        <v>14192</v>
      </c>
      <c r="C4069" t="e">
        <f>VLOOKUP(A4069,prot_stoic!O4068:R5468,2,FALSE)</f>
        <v>#N/A</v>
      </c>
      <c r="D4069">
        <f t="shared" si="63"/>
        <v>0</v>
      </c>
    </row>
    <row r="4070" spans="1:4" x14ac:dyDescent="0.2">
      <c r="A4070" t="s">
        <v>14418</v>
      </c>
      <c r="B4070" t="s">
        <v>14419</v>
      </c>
      <c r="C4070" t="e">
        <f>VLOOKUP(A4070,prot_stoic!O4069:R5469,2,FALSE)</f>
        <v>#N/A</v>
      </c>
      <c r="D4070">
        <f t="shared" si="63"/>
        <v>0</v>
      </c>
    </row>
    <row r="4071" spans="1:4" x14ac:dyDescent="0.2">
      <c r="A4071" t="s">
        <v>14421</v>
      </c>
      <c r="B4071" t="s">
        <v>14422</v>
      </c>
      <c r="C4071" t="e">
        <f>VLOOKUP(A4071,prot_stoic!O4070:R5470,2,FALSE)</f>
        <v>#N/A</v>
      </c>
      <c r="D4071">
        <f t="shared" si="63"/>
        <v>0</v>
      </c>
    </row>
    <row r="4072" spans="1:4" x14ac:dyDescent="0.2">
      <c r="A4072" t="s">
        <v>14423</v>
      </c>
      <c r="B4072" t="s">
        <v>14424</v>
      </c>
      <c r="C4072" t="e">
        <f>VLOOKUP(A4072,prot_stoic!O4071:R5471,2,FALSE)</f>
        <v>#N/A</v>
      </c>
      <c r="D4072">
        <f t="shared" si="63"/>
        <v>0</v>
      </c>
    </row>
    <row r="4073" spans="1:4" x14ac:dyDescent="0.2">
      <c r="A4073" t="s">
        <v>14426</v>
      </c>
      <c r="B4073" t="s">
        <v>14427</v>
      </c>
      <c r="C4073" t="e">
        <f>VLOOKUP(A4073,prot_stoic!O4072:R5472,2,FALSE)</f>
        <v>#N/A</v>
      </c>
      <c r="D4073">
        <f t="shared" si="63"/>
        <v>0</v>
      </c>
    </row>
    <row r="4074" spans="1:4" x14ac:dyDescent="0.2">
      <c r="A4074" t="s">
        <v>14429</v>
      </c>
      <c r="B4074" t="s">
        <v>14430</v>
      </c>
      <c r="C4074" t="e">
        <f>VLOOKUP(A4074,prot_stoic!O4073:R5473,2,FALSE)</f>
        <v>#N/A</v>
      </c>
      <c r="D4074">
        <f t="shared" si="63"/>
        <v>0</v>
      </c>
    </row>
    <row r="4075" spans="1:4" x14ac:dyDescent="0.2">
      <c r="A4075" t="s">
        <v>14431</v>
      </c>
      <c r="B4075" t="s">
        <v>14432</v>
      </c>
      <c r="C4075" t="e">
        <f>VLOOKUP(A4075,prot_stoic!O4074:R5474,2,FALSE)</f>
        <v>#N/A</v>
      </c>
      <c r="D4075">
        <f t="shared" si="63"/>
        <v>0</v>
      </c>
    </row>
    <row r="4076" spans="1:4" x14ac:dyDescent="0.2">
      <c r="A4076" t="s">
        <v>14434</v>
      </c>
      <c r="B4076" t="s">
        <v>14435</v>
      </c>
      <c r="C4076" t="e">
        <f>VLOOKUP(A4076,prot_stoic!O4075:R5475,2,FALSE)</f>
        <v>#N/A</v>
      </c>
      <c r="D4076">
        <f t="shared" si="63"/>
        <v>0</v>
      </c>
    </row>
    <row r="4077" spans="1:4" x14ac:dyDescent="0.2">
      <c r="A4077" t="s">
        <v>14436</v>
      </c>
      <c r="B4077" t="s">
        <v>14437</v>
      </c>
      <c r="C4077" t="e">
        <f>VLOOKUP(A4077,prot_stoic!O4076:R5476,2,FALSE)</f>
        <v>#N/A</v>
      </c>
      <c r="D4077">
        <f t="shared" si="63"/>
        <v>0</v>
      </c>
    </row>
    <row r="4078" spans="1:4" x14ac:dyDescent="0.2">
      <c r="A4078" t="s">
        <v>14439</v>
      </c>
      <c r="B4078" t="s">
        <v>14440</v>
      </c>
      <c r="C4078" t="e">
        <f>VLOOKUP(A4078,prot_stoic!O4077:R5477,2,FALSE)</f>
        <v>#N/A</v>
      </c>
      <c r="D4078">
        <f t="shared" si="63"/>
        <v>0</v>
      </c>
    </row>
    <row r="4079" spans="1:4" x14ac:dyDescent="0.2">
      <c r="A4079" t="s">
        <v>14442</v>
      </c>
      <c r="B4079" t="s">
        <v>14443</v>
      </c>
      <c r="C4079" t="e">
        <f>VLOOKUP(A4079,prot_stoic!O4078:R5478,2,FALSE)</f>
        <v>#N/A</v>
      </c>
      <c r="D4079">
        <f t="shared" si="63"/>
        <v>0</v>
      </c>
    </row>
    <row r="4080" spans="1:4" x14ac:dyDescent="0.2">
      <c r="A4080" t="s">
        <v>14445</v>
      </c>
      <c r="B4080" t="s">
        <v>14446</v>
      </c>
      <c r="C4080" t="e">
        <f>VLOOKUP(A4080,prot_stoic!O4079:R5479,2,FALSE)</f>
        <v>#N/A</v>
      </c>
      <c r="D4080">
        <f t="shared" si="63"/>
        <v>0</v>
      </c>
    </row>
    <row r="4081" spans="1:4" x14ac:dyDescent="0.2">
      <c r="A4081" t="s">
        <v>14448</v>
      </c>
      <c r="B4081" t="s">
        <v>14449</v>
      </c>
      <c r="C4081" t="e">
        <f>VLOOKUP(A4081,prot_stoic!O4080:R5480,2,FALSE)</f>
        <v>#N/A</v>
      </c>
      <c r="D4081">
        <f t="shared" si="63"/>
        <v>0</v>
      </c>
    </row>
    <row r="4082" spans="1:4" x14ac:dyDescent="0.2">
      <c r="A4082" t="s">
        <v>14451</v>
      </c>
      <c r="B4082" t="s">
        <v>14452</v>
      </c>
      <c r="C4082" t="e">
        <f>VLOOKUP(A4082,prot_stoic!O4081:R5481,2,FALSE)</f>
        <v>#N/A</v>
      </c>
      <c r="D4082">
        <f t="shared" si="63"/>
        <v>0</v>
      </c>
    </row>
    <row r="4083" spans="1:4" x14ac:dyDescent="0.2">
      <c r="A4083" t="s">
        <v>14454</v>
      </c>
      <c r="B4083" t="s">
        <v>14455</v>
      </c>
      <c r="C4083" t="e">
        <f>VLOOKUP(A4083,prot_stoic!O4082:R5482,2,FALSE)</f>
        <v>#N/A</v>
      </c>
      <c r="D4083">
        <f t="shared" si="63"/>
        <v>0</v>
      </c>
    </row>
    <row r="4084" spans="1:4" x14ac:dyDescent="0.2">
      <c r="A4084" t="s">
        <v>14457</v>
      </c>
      <c r="B4084" t="s">
        <v>14458</v>
      </c>
      <c r="C4084" t="e">
        <f>VLOOKUP(A4084,prot_stoic!O4083:R5483,2,FALSE)</f>
        <v>#N/A</v>
      </c>
      <c r="D4084">
        <f t="shared" si="63"/>
        <v>0</v>
      </c>
    </row>
    <row r="4085" spans="1:4" x14ac:dyDescent="0.2">
      <c r="A4085" t="s">
        <v>14460</v>
      </c>
      <c r="B4085" t="s">
        <v>14461</v>
      </c>
      <c r="C4085" t="e">
        <f>VLOOKUP(A4085,prot_stoic!O4084:R5484,2,FALSE)</f>
        <v>#N/A</v>
      </c>
      <c r="D4085">
        <f t="shared" si="63"/>
        <v>0</v>
      </c>
    </row>
    <row r="4086" spans="1:4" x14ac:dyDescent="0.2">
      <c r="A4086" t="s">
        <v>14463</v>
      </c>
      <c r="B4086" t="s">
        <v>14464</v>
      </c>
      <c r="C4086" t="e">
        <f>VLOOKUP(A4086,prot_stoic!O4085:R5485,2,FALSE)</f>
        <v>#N/A</v>
      </c>
      <c r="D4086">
        <f t="shared" si="63"/>
        <v>0</v>
      </c>
    </row>
    <row r="4087" spans="1:4" x14ac:dyDescent="0.2">
      <c r="A4087" t="s">
        <v>14466</v>
      </c>
      <c r="B4087" t="s">
        <v>14467</v>
      </c>
      <c r="C4087" t="e">
        <f>VLOOKUP(A4087,prot_stoic!O4086:R5486,2,FALSE)</f>
        <v>#N/A</v>
      </c>
      <c r="D4087">
        <f t="shared" si="63"/>
        <v>0</v>
      </c>
    </row>
    <row r="4088" spans="1:4" x14ac:dyDescent="0.2">
      <c r="A4088" t="s">
        <v>14468</v>
      </c>
      <c r="B4088" t="s">
        <v>14469</v>
      </c>
      <c r="C4088" t="e">
        <f>VLOOKUP(A4088,prot_stoic!O4087:R5487,2,FALSE)</f>
        <v>#N/A</v>
      </c>
      <c r="D4088">
        <f t="shared" si="63"/>
        <v>0</v>
      </c>
    </row>
    <row r="4089" spans="1:4" x14ac:dyDescent="0.2">
      <c r="A4089" t="s">
        <v>14471</v>
      </c>
      <c r="B4089" t="s">
        <v>14472</v>
      </c>
      <c r="C4089" t="e">
        <f>VLOOKUP(A4089,prot_stoic!O4088:R5488,2,FALSE)</f>
        <v>#N/A</v>
      </c>
      <c r="D4089">
        <f t="shared" si="63"/>
        <v>0</v>
      </c>
    </row>
    <row r="4090" spans="1:4" x14ac:dyDescent="0.2">
      <c r="A4090" t="s">
        <v>14474</v>
      </c>
      <c r="B4090" t="s">
        <v>14472</v>
      </c>
      <c r="C4090" t="e">
        <f>VLOOKUP(A4090,prot_stoic!O4089:R5489,2,FALSE)</f>
        <v>#N/A</v>
      </c>
      <c r="D4090">
        <f t="shared" si="63"/>
        <v>0</v>
      </c>
    </row>
    <row r="4091" spans="1:4" x14ac:dyDescent="0.2">
      <c r="A4091" t="s">
        <v>14476</v>
      </c>
      <c r="B4091" t="s">
        <v>14472</v>
      </c>
      <c r="C4091" t="e">
        <f>VLOOKUP(A4091,prot_stoic!O4090:R5490,2,FALSE)</f>
        <v>#N/A</v>
      </c>
      <c r="D4091">
        <f t="shared" si="63"/>
        <v>0</v>
      </c>
    </row>
    <row r="4092" spans="1:4" x14ac:dyDescent="0.2">
      <c r="A4092" t="s">
        <v>14477</v>
      </c>
      <c r="B4092" t="s">
        <v>14478</v>
      </c>
      <c r="C4092" t="e">
        <f>VLOOKUP(A4092,prot_stoic!O4091:R5491,2,FALSE)</f>
        <v>#N/A</v>
      </c>
      <c r="D4092">
        <f t="shared" si="63"/>
        <v>0</v>
      </c>
    </row>
    <row r="4093" spans="1:4" x14ac:dyDescent="0.2">
      <c r="A4093" t="s">
        <v>14480</v>
      </c>
      <c r="B4093" t="s">
        <v>14481</v>
      </c>
      <c r="C4093" t="e">
        <f>VLOOKUP(A4093,prot_stoic!O4092:R5492,2,FALSE)</f>
        <v>#N/A</v>
      </c>
      <c r="D4093">
        <f t="shared" si="63"/>
        <v>0</v>
      </c>
    </row>
    <row r="4094" spans="1:4" x14ac:dyDescent="0.2">
      <c r="A4094" t="s">
        <v>14483</v>
      </c>
      <c r="B4094" t="s">
        <v>14484</v>
      </c>
      <c r="C4094" t="e">
        <f>VLOOKUP(A4094,prot_stoic!O4093:R5493,2,FALSE)</f>
        <v>#N/A</v>
      </c>
      <c r="D4094">
        <f t="shared" si="63"/>
        <v>0</v>
      </c>
    </row>
    <row r="4095" spans="1:4" x14ac:dyDescent="0.2">
      <c r="A4095" t="s">
        <v>14486</v>
      </c>
      <c r="B4095" t="s">
        <v>14487</v>
      </c>
      <c r="C4095" t="e">
        <f>VLOOKUP(A4095,prot_stoic!O4094:R5494,2,FALSE)</f>
        <v>#N/A</v>
      </c>
      <c r="D4095">
        <f t="shared" si="63"/>
        <v>0</v>
      </c>
    </row>
    <row r="4096" spans="1:4" x14ac:dyDescent="0.2">
      <c r="A4096" t="s">
        <v>14488</v>
      </c>
      <c r="B4096" t="s">
        <v>14489</v>
      </c>
      <c r="C4096" t="e">
        <f>VLOOKUP(A4096,prot_stoic!O4095:R5495,2,FALSE)</f>
        <v>#N/A</v>
      </c>
      <c r="D4096">
        <f t="shared" si="63"/>
        <v>0</v>
      </c>
    </row>
    <row r="4097" spans="1:4" x14ac:dyDescent="0.2">
      <c r="A4097" t="s">
        <v>14491</v>
      </c>
      <c r="B4097" t="s">
        <v>14492</v>
      </c>
      <c r="C4097" t="e">
        <f>VLOOKUP(A4097,prot_stoic!O4096:R5496,2,FALSE)</f>
        <v>#N/A</v>
      </c>
      <c r="D4097">
        <f t="shared" si="63"/>
        <v>0</v>
      </c>
    </row>
    <row r="4098" spans="1:4" x14ac:dyDescent="0.2">
      <c r="A4098" t="s">
        <v>14494</v>
      </c>
      <c r="B4098" t="s">
        <v>14495</v>
      </c>
      <c r="C4098" t="e">
        <f>VLOOKUP(A4098,prot_stoic!O4097:R5497,2,FALSE)</f>
        <v>#N/A</v>
      </c>
      <c r="D4098">
        <f t="shared" si="63"/>
        <v>0</v>
      </c>
    </row>
    <row r="4099" spans="1:4" x14ac:dyDescent="0.2">
      <c r="A4099" t="s">
        <v>14497</v>
      </c>
      <c r="B4099" t="s">
        <v>14498</v>
      </c>
      <c r="C4099" t="e">
        <f>VLOOKUP(A4099,prot_stoic!O4098:R5498,2,FALSE)</f>
        <v>#N/A</v>
      </c>
      <c r="D4099">
        <f t="shared" si="63"/>
        <v>0</v>
      </c>
    </row>
    <row r="4100" spans="1:4" x14ac:dyDescent="0.2">
      <c r="A4100" t="s">
        <v>14500</v>
      </c>
      <c r="B4100" t="s">
        <v>14501</v>
      </c>
      <c r="C4100" t="e">
        <f>VLOOKUP(A4100,prot_stoic!O4099:R5499,2,FALSE)</f>
        <v>#N/A</v>
      </c>
      <c r="D4100">
        <f t="shared" ref="D4100:D4163" si="64">IF(ISNA(C4100),0,1)</f>
        <v>0</v>
      </c>
    </row>
    <row r="4101" spans="1:4" x14ac:dyDescent="0.2">
      <c r="A4101" t="s">
        <v>14503</v>
      </c>
      <c r="B4101" t="s">
        <v>14504</v>
      </c>
      <c r="C4101" t="e">
        <f>VLOOKUP(A4101,prot_stoic!O4100:R5500,2,FALSE)</f>
        <v>#N/A</v>
      </c>
      <c r="D4101">
        <f t="shared" si="64"/>
        <v>0</v>
      </c>
    </row>
    <row r="4102" spans="1:4" x14ac:dyDescent="0.2">
      <c r="A4102" t="s">
        <v>14506</v>
      </c>
      <c r="B4102" t="s">
        <v>14507</v>
      </c>
      <c r="C4102" t="e">
        <f>VLOOKUP(A4102,prot_stoic!O4101:R5501,2,FALSE)</f>
        <v>#N/A</v>
      </c>
      <c r="D4102">
        <f t="shared" si="64"/>
        <v>0</v>
      </c>
    </row>
    <row r="4103" spans="1:4" x14ac:dyDescent="0.2">
      <c r="A4103" t="s">
        <v>14509</v>
      </c>
      <c r="B4103" t="s">
        <v>14510</v>
      </c>
      <c r="C4103" t="e">
        <f>VLOOKUP(A4103,prot_stoic!O4102:R5502,2,FALSE)</f>
        <v>#N/A</v>
      </c>
      <c r="D4103">
        <f t="shared" si="64"/>
        <v>0</v>
      </c>
    </row>
    <row r="4104" spans="1:4" x14ac:dyDescent="0.2">
      <c r="A4104" t="s">
        <v>14512</v>
      </c>
      <c r="B4104" t="s">
        <v>14513</v>
      </c>
      <c r="C4104" t="e">
        <f>VLOOKUP(A4104,prot_stoic!O4103:R5503,2,FALSE)</f>
        <v>#N/A</v>
      </c>
      <c r="D4104">
        <f t="shared" si="64"/>
        <v>0</v>
      </c>
    </row>
    <row r="4105" spans="1:4" x14ac:dyDescent="0.2">
      <c r="A4105" t="s">
        <v>14514</v>
      </c>
      <c r="B4105" t="s">
        <v>14515</v>
      </c>
      <c r="C4105" t="e">
        <f>VLOOKUP(A4105,prot_stoic!O4104:R5504,2,FALSE)</f>
        <v>#N/A</v>
      </c>
      <c r="D4105">
        <f t="shared" si="64"/>
        <v>0</v>
      </c>
    </row>
    <row r="4106" spans="1:4" x14ac:dyDescent="0.2">
      <c r="A4106" t="s">
        <v>14517</v>
      </c>
      <c r="B4106" t="s">
        <v>14518</v>
      </c>
      <c r="C4106" t="e">
        <f>VLOOKUP(A4106,prot_stoic!O4105:R5505,2,FALSE)</f>
        <v>#N/A</v>
      </c>
      <c r="D4106">
        <f t="shared" si="64"/>
        <v>0</v>
      </c>
    </row>
    <row r="4107" spans="1:4" x14ac:dyDescent="0.2">
      <c r="A4107" t="s">
        <v>14521</v>
      </c>
      <c r="B4107" t="s">
        <v>14522</v>
      </c>
      <c r="C4107" t="e">
        <f>VLOOKUP(A4107,prot_stoic!O4106:R5506,2,FALSE)</f>
        <v>#N/A</v>
      </c>
      <c r="D4107">
        <f t="shared" si="64"/>
        <v>0</v>
      </c>
    </row>
    <row r="4108" spans="1:4" x14ac:dyDescent="0.2">
      <c r="A4108" t="s">
        <v>14523</v>
      </c>
      <c r="B4108" t="s">
        <v>14522</v>
      </c>
      <c r="C4108" t="e">
        <f>VLOOKUP(A4108,prot_stoic!O4107:R5507,2,FALSE)</f>
        <v>#N/A</v>
      </c>
      <c r="D4108">
        <f t="shared" si="64"/>
        <v>0</v>
      </c>
    </row>
    <row r="4109" spans="1:4" x14ac:dyDescent="0.2">
      <c r="A4109" t="s">
        <v>14526</v>
      </c>
      <c r="B4109" t="s">
        <v>14527</v>
      </c>
      <c r="C4109" t="e">
        <f>VLOOKUP(A4109,prot_stoic!O4108:R5508,2,FALSE)</f>
        <v>#N/A</v>
      </c>
      <c r="D4109">
        <f t="shared" si="64"/>
        <v>0</v>
      </c>
    </row>
    <row r="4110" spans="1:4" x14ac:dyDescent="0.2">
      <c r="A4110" t="s">
        <v>14529</v>
      </c>
      <c r="B4110" t="s">
        <v>14284</v>
      </c>
      <c r="C4110" t="e">
        <f>VLOOKUP(A4110,prot_stoic!O4109:R5509,2,FALSE)</f>
        <v>#N/A</v>
      </c>
      <c r="D4110">
        <f t="shared" si="64"/>
        <v>0</v>
      </c>
    </row>
    <row r="4111" spans="1:4" x14ac:dyDescent="0.2">
      <c r="A4111" t="s">
        <v>14531</v>
      </c>
      <c r="B4111" t="s">
        <v>14532</v>
      </c>
      <c r="C4111" t="e">
        <f>VLOOKUP(A4111,prot_stoic!O4110:R5510,2,FALSE)</f>
        <v>#N/A</v>
      </c>
      <c r="D4111">
        <f t="shared" si="64"/>
        <v>0</v>
      </c>
    </row>
    <row r="4112" spans="1:4" x14ac:dyDescent="0.2">
      <c r="A4112" t="s">
        <v>14533</v>
      </c>
      <c r="B4112" t="s">
        <v>14534</v>
      </c>
      <c r="C4112" t="e">
        <f>VLOOKUP(A4112,prot_stoic!O4111:R5511,2,FALSE)</f>
        <v>#N/A</v>
      </c>
      <c r="D4112">
        <f t="shared" si="64"/>
        <v>0</v>
      </c>
    </row>
    <row r="4113" spans="1:4" x14ac:dyDescent="0.2">
      <c r="A4113" t="s">
        <v>14535</v>
      </c>
      <c r="B4113" t="s">
        <v>14536</v>
      </c>
      <c r="C4113" t="e">
        <f>VLOOKUP(A4113,prot_stoic!O4112:R5512,2,FALSE)</f>
        <v>#N/A</v>
      </c>
      <c r="D4113">
        <f t="shared" si="64"/>
        <v>0</v>
      </c>
    </row>
    <row r="4114" spans="1:4" x14ac:dyDescent="0.2">
      <c r="A4114" t="s">
        <v>14537</v>
      </c>
      <c r="B4114" t="s">
        <v>14538</v>
      </c>
      <c r="C4114" t="e">
        <f>VLOOKUP(A4114,prot_stoic!O4113:R5513,2,FALSE)</f>
        <v>#N/A</v>
      </c>
      <c r="D4114">
        <f t="shared" si="64"/>
        <v>0</v>
      </c>
    </row>
    <row r="4115" spans="1:4" x14ac:dyDescent="0.2">
      <c r="A4115" t="s">
        <v>14540</v>
      </c>
      <c r="B4115" t="s">
        <v>14541</v>
      </c>
      <c r="C4115" t="e">
        <f>VLOOKUP(A4115,prot_stoic!O4114:R5514,2,FALSE)</f>
        <v>#N/A</v>
      </c>
      <c r="D4115">
        <f t="shared" si="64"/>
        <v>0</v>
      </c>
    </row>
    <row r="4116" spans="1:4" x14ac:dyDescent="0.2">
      <c r="A4116" t="s">
        <v>14543</v>
      </c>
      <c r="B4116" t="s">
        <v>14544</v>
      </c>
      <c r="C4116" t="e">
        <f>VLOOKUP(A4116,prot_stoic!O4115:R5515,2,FALSE)</f>
        <v>#N/A</v>
      </c>
      <c r="D4116">
        <f t="shared" si="64"/>
        <v>0</v>
      </c>
    </row>
    <row r="4117" spans="1:4" x14ac:dyDescent="0.2">
      <c r="A4117" t="s">
        <v>14546</v>
      </c>
      <c r="B4117" t="s">
        <v>14547</v>
      </c>
      <c r="C4117" t="e">
        <f>VLOOKUP(A4117,prot_stoic!O4116:R5516,2,FALSE)</f>
        <v>#N/A</v>
      </c>
      <c r="D4117">
        <f t="shared" si="64"/>
        <v>0</v>
      </c>
    </row>
    <row r="4118" spans="1:4" x14ac:dyDescent="0.2">
      <c r="A4118" t="s">
        <v>14548</v>
      </c>
      <c r="B4118" t="s">
        <v>14549</v>
      </c>
      <c r="C4118" t="e">
        <f>VLOOKUP(A4118,prot_stoic!O4117:R5517,2,FALSE)</f>
        <v>#N/A</v>
      </c>
      <c r="D4118">
        <f t="shared" si="64"/>
        <v>0</v>
      </c>
    </row>
    <row r="4119" spans="1:4" x14ac:dyDescent="0.2">
      <c r="A4119" t="s">
        <v>14550</v>
      </c>
      <c r="B4119" t="s">
        <v>14551</v>
      </c>
      <c r="C4119" t="e">
        <f>VLOOKUP(A4119,prot_stoic!O4118:R5518,2,FALSE)</f>
        <v>#N/A</v>
      </c>
      <c r="D4119">
        <f t="shared" si="64"/>
        <v>0</v>
      </c>
    </row>
    <row r="4120" spans="1:4" x14ac:dyDescent="0.2">
      <c r="A4120" t="s">
        <v>14552</v>
      </c>
      <c r="B4120" t="s">
        <v>14553</v>
      </c>
      <c r="C4120" t="e">
        <f>VLOOKUP(A4120,prot_stoic!O4119:R5519,2,FALSE)</f>
        <v>#N/A</v>
      </c>
      <c r="D4120">
        <f t="shared" si="64"/>
        <v>0</v>
      </c>
    </row>
    <row r="4121" spans="1:4" x14ac:dyDescent="0.2">
      <c r="A4121" t="s">
        <v>14555</v>
      </c>
      <c r="B4121" t="s">
        <v>14556</v>
      </c>
      <c r="C4121" t="e">
        <f>VLOOKUP(A4121,prot_stoic!O4120:R5520,2,FALSE)</f>
        <v>#N/A</v>
      </c>
      <c r="D4121">
        <f t="shared" si="64"/>
        <v>0</v>
      </c>
    </row>
    <row r="4122" spans="1:4" x14ac:dyDescent="0.2">
      <c r="A4122" t="s">
        <v>14557</v>
      </c>
      <c r="B4122" t="s">
        <v>14558</v>
      </c>
      <c r="C4122" t="e">
        <f>VLOOKUP(A4122,prot_stoic!O4121:R5521,2,FALSE)</f>
        <v>#N/A</v>
      </c>
      <c r="D4122">
        <f t="shared" si="64"/>
        <v>0</v>
      </c>
    </row>
    <row r="4123" spans="1:4" x14ac:dyDescent="0.2">
      <c r="A4123" t="s">
        <v>14560</v>
      </c>
      <c r="B4123" t="s">
        <v>14558</v>
      </c>
      <c r="C4123" t="e">
        <f>VLOOKUP(A4123,prot_stoic!O4122:R5522,2,FALSE)</f>
        <v>#N/A</v>
      </c>
      <c r="D4123">
        <f t="shared" si="64"/>
        <v>0</v>
      </c>
    </row>
    <row r="4124" spans="1:4" x14ac:dyDescent="0.2">
      <c r="A4124" t="s">
        <v>14561</v>
      </c>
      <c r="B4124" t="s">
        <v>14562</v>
      </c>
      <c r="C4124" t="e">
        <f>VLOOKUP(A4124,prot_stoic!O4123:R5523,2,FALSE)</f>
        <v>#N/A</v>
      </c>
      <c r="D4124">
        <f t="shared" si="64"/>
        <v>0</v>
      </c>
    </row>
    <row r="4125" spans="1:4" x14ac:dyDescent="0.2">
      <c r="A4125" t="s">
        <v>14563</v>
      </c>
      <c r="B4125" t="s">
        <v>14564</v>
      </c>
      <c r="C4125" t="e">
        <f>VLOOKUP(A4125,prot_stoic!O4124:R5524,2,FALSE)</f>
        <v>#N/A</v>
      </c>
      <c r="D4125">
        <f t="shared" si="64"/>
        <v>0</v>
      </c>
    </row>
    <row r="4126" spans="1:4" x14ac:dyDescent="0.2">
      <c r="A4126" t="s">
        <v>14566</v>
      </c>
      <c r="B4126" t="s">
        <v>14567</v>
      </c>
      <c r="C4126" t="e">
        <f>VLOOKUP(A4126,prot_stoic!O4125:R5525,2,FALSE)</f>
        <v>#N/A</v>
      </c>
      <c r="D4126">
        <f t="shared" si="64"/>
        <v>0</v>
      </c>
    </row>
    <row r="4127" spans="1:4" x14ac:dyDescent="0.2">
      <c r="A4127" t="s">
        <v>14568</v>
      </c>
      <c r="B4127" t="s">
        <v>14569</v>
      </c>
      <c r="C4127" t="e">
        <f>VLOOKUP(A4127,prot_stoic!O4126:R5526,2,FALSE)</f>
        <v>#N/A</v>
      </c>
      <c r="D4127">
        <f t="shared" si="64"/>
        <v>0</v>
      </c>
    </row>
    <row r="4128" spans="1:4" x14ac:dyDescent="0.2">
      <c r="A4128" t="s">
        <v>14570</v>
      </c>
      <c r="B4128" t="s">
        <v>14571</v>
      </c>
      <c r="C4128" t="e">
        <f>VLOOKUP(A4128,prot_stoic!O4127:R5527,2,FALSE)</f>
        <v>#N/A</v>
      </c>
      <c r="D4128">
        <f t="shared" si="64"/>
        <v>0</v>
      </c>
    </row>
    <row r="4129" spans="1:4" x14ac:dyDescent="0.2">
      <c r="A4129" t="s">
        <v>14574</v>
      </c>
      <c r="B4129" t="s">
        <v>14575</v>
      </c>
      <c r="C4129" t="e">
        <f>VLOOKUP(A4129,prot_stoic!O4128:R5528,2,FALSE)</f>
        <v>#N/A</v>
      </c>
      <c r="D4129">
        <f t="shared" si="64"/>
        <v>0</v>
      </c>
    </row>
    <row r="4130" spans="1:4" x14ac:dyDescent="0.2">
      <c r="A4130" t="s">
        <v>14576</v>
      </c>
      <c r="B4130" t="s">
        <v>14577</v>
      </c>
      <c r="C4130" t="e">
        <f>VLOOKUP(A4130,prot_stoic!O4129:R5529,2,FALSE)</f>
        <v>#N/A</v>
      </c>
      <c r="D4130">
        <f t="shared" si="64"/>
        <v>0</v>
      </c>
    </row>
    <row r="4131" spans="1:4" x14ac:dyDescent="0.2">
      <c r="A4131" t="s">
        <v>14579</v>
      </c>
      <c r="B4131" t="s">
        <v>14580</v>
      </c>
      <c r="C4131" t="e">
        <f>VLOOKUP(A4131,prot_stoic!O4130:R5530,2,FALSE)</f>
        <v>#N/A</v>
      </c>
      <c r="D4131">
        <f t="shared" si="64"/>
        <v>0</v>
      </c>
    </row>
    <row r="4132" spans="1:4" x14ac:dyDescent="0.2">
      <c r="A4132" t="s">
        <v>14582</v>
      </c>
      <c r="B4132" t="s">
        <v>14580</v>
      </c>
      <c r="C4132" t="e">
        <f>VLOOKUP(A4132,prot_stoic!O4131:R5531,2,FALSE)</f>
        <v>#N/A</v>
      </c>
      <c r="D4132">
        <f t="shared" si="64"/>
        <v>0</v>
      </c>
    </row>
    <row r="4133" spans="1:4" x14ac:dyDescent="0.2">
      <c r="A4133" t="s">
        <v>14584</v>
      </c>
      <c r="B4133" t="s">
        <v>14585</v>
      </c>
      <c r="C4133" t="e">
        <f>VLOOKUP(A4133,prot_stoic!O4132:R5532,2,FALSE)</f>
        <v>#N/A</v>
      </c>
      <c r="D4133">
        <f t="shared" si="64"/>
        <v>0</v>
      </c>
    </row>
    <row r="4134" spans="1:4" x14ac:dyDescent="0.2">
      <c r="A4134" t="s">
        <v>14586</v>
      </c>
      <c r="B4134" t="s">
        <v>14587</v>
      </c>
      <c r="C4134" t="e">
        <f>VLOOKUP(A4134,prot_stoic!O4133:R5533,2,FALSE)</f>
        <v>#N/A</v>
      </c>
      <c r="D4134">
        <f t="shared" si="64"/>
        <v>0</v>
      </c>
    </row>
    <row r="4135" spans="1:4" x14ac:dyDescent="0.2">
      <c r="A4135" t="s">
        <v>14589</v>
      </c>
      <c r="B4135" t="s">
        <v>14590</v>
      </c>
      <c r="C4135" t="e">
        <f>VLOOKUP(A4135,prot_stoic!O4134:R5534,2,FALSE)</f>
        <v>#N/A</v>
      </c>
      <c r="D4135">
        <f t="shared" si="64"/>
        <v>0</v>
      </c>
    </row>
    <row r="4136" spans="1:4" x14ac:dyDescent="0.2">
      <c r="A4136" t="s">
        <v>14592</v>
      </c>
      <c r="B4136" t="s">
        <v>14593</v>
      </c>
      <c r="C4136" t="e">
        <f>VLOOKUP(A4136,prot_stoic!O4135:R5535,2,FALSE)</f>
        <v>#N/A</v>
      </c>
      <c r="D4136">
        <f t="shared" si="64"/>
        <v>0</v>
      </c>
    </row>
    <row r="4137" spans="1:4" x14ac:dyDescent="0.2">
      <c r="A4137" t="s">
        <v>14594</v>
      </c>
      <c r="B4137" t="s">
        <v>14595</v>
      </c>
      <c r="C4137" t="e">
        <f>VLOOKUP(A4137,prot_stoic!O4136:R5536,2,FALSE)</f>
        <v>#N/A</v>
      </c>
      <c r="D4137">
        <f t="shared" si="64"/>
        <v>0</v>
      </c>
    </row>
    <row r="4138" spans="1:4" x14ac:dyDescent="0.2">
      <c r="A4138" t="s">
        <v>14596</v>
      </c>
      <c r="B4138" t="s">
        <v>14597</v>
      </c>
      <c r="C4138" t="e">
        <f>VLOOKUP(A4138,prot_stoic!O4137:R5537,2,FALSE)</f>
        <v>#N/A</v>
      </c>
      <c r="D4138">
        <f t="shared" si="64"/>
        <v>0</v>
      </c>
    </row>
    <row r="4139" spans="1:4" x14ac:dyDescent="0.2">
      <c r="A4139" t="s">
        <v>14599</v>
      </c>
      <c r="B4139" t="s">
        <v>14600</v>
      </c>
      <c r="C4139" t="e">
        <f>VLOOKUP(A4139,prot_stoic!O4138:R5538,2,FALSE)</f>
        <v>#N/A</v>
      </c>
      <c r="D4139">
        <f t="shared" si="64"/>
        <v>0</v>
      </c>
    </row>
    <row r="4140" spans="1:4" x14ac:dyDescent="0.2">
      <c r="A4140" t="s">
        <v>14602</v>
      </c>
      <c r="B4140" t="s">
        <v>14603</v>
      </c>
      <c r="C4140" t="e">
        <f>VLOOKUP(A4140,prot_stoic!O4139:R5539,2,FALSE)</f>
        <v>#N/A</v>
      </c>
      <c r="D4140">
        <f t="shared" si="64"/>
        <v>0</v>
      </c>
    </row>
    <row r="4141" spans="1:4" x14ac:dyDescent="0.2">
      <c r="A4141" t="s">
        <v>14605</v>
      </c>
      <c r="B4141" t="s">
        <v>14606</v>
      </c>
      <c r="C4141" t="e">
        <f>VLOOKUP(A4141,prot_stoic!O4140:R5540,2,FALSE)</f>
        <v>#N/A</v>
      </c>
      <c r="D4141">
        <f t="shared" si="64"/>
        <v>0</v>
      </c>
    </row>
    <row r="4142" spans="1:4" x14ac:dyDescent="0.2">
      <c r="A4142" t="s">
        <v>14608</v>
      </c>
      <c r="B4142" t="s">
        <v>14609</v>
      </c>
      <c r="C4142" t="e">
        <f>VLOOKUP(A4142,prot_stoic!O4141:R5541,2,FALSE)</f>
        <v>#N/A</v>
      </c>
      <c r="D4142">
        <f t="shared" si="64"/>
        <v>0</v>
      </c>
    </row>
    <row r="4143" spans="1:4" x14ac:dyDescent="0.2">
      <c r="A4143" t="s">
        <v>14612</v>
      </c>
      <c r="B4143" t="s">
        <v>14613</v>
      </c>
      <c r="C4143" t="e">
        <f>VLOOKUP(A4143,prot_stoic!O4142:R5542,2,FALSE)</f>
        <v>#N/A</v>
      </c>
      <c r="D4143">
        <f t="shared" si="64"/>
        <v>0</v>
      </c>
    </row>
    <row r="4144" spans="1:4" x14ac:dyDescent="0.2">
      <c r="A4144" t="s">
        <v>14614</v>
      </c>
      <c r="B4144" t="s">
        <v>14615</v>
      </c>
      <c r="C4144" t="e">
        <f>VLOOKUP(A4144,prot_stoic!O4143:R5543,2,FALSE)</f>
        <v>#N/A</v>
      </c>
      <c r="D4144">
        <f t="shared" si="64"/>
        <v>0</v>
      </c>
    </row>
    <row r="4145" spans="1:4" x14ac:dyDescent="0.2">
      <c r="A4145" t="s">
        <v>14616</v>
      </c>
      <c r="B4145" t="s">
        <v>14617</v>
      </c>
      <c r="C4145" t="e">
        <f>VLOOKUP(A4145,prot_stoic!O4144:R5544,2,FALSE)</f>
        <v>#N/A</v>
      </c>
      <c r="D4145">
        <f t="shared" si="64"/>
        <v>0</v>
      </c>
    </row>
    <row r="4146" spans="1:4" x14ac:dyDescent="0.2">
      <c r="A4146" t="s">
        <v>14619</v>
      </c>
      <c r="B4146" t="s">
        <v>14620</v>
      </c>
      <c r="C4146" t="e">
        <f>VLOOKUP(A4146,prot_stoic!O4145:R5545,2,FALSE)</f>
        <v>#N/A</v>
      </c>
      <c r="D4146">
        <f t="shared" si="64"/>
        <v>0</v>
      </c>
    </row>
    <row r="4147" spans="1:4" x14ac:dyDescent="0.2">
      <c r="A4147" t="s">
        <v>14621</v>
      </c>
      <c r="B4147" t="s">
        <v>14622</v>
      </c>
      <c r="C4147" t="e">
        <f>VLOOKUP(A4147,prot_stoic!O4146:R5546,2,FALSE)</f>
        <v>#N/A</v>
      </c>
      <c r="D4147">
        <f t="shared" si="64"/>
        <v>0</v>
      </c>
    </row>
    <row r="4148" spans="1:4" x14ac:dyDescent="0.2">
      <c r="A4148" t="s">
        <v>14623</v>
      </c>
      <c r="B4148" t="s">
        <v>14624</v>
      </c>
      <c r="C4148" t="e">
        <f>VLOOKUP(A4148,prot_stoic!O4147:R5547,2,FALSE)</f>
        <v>#N/A</v>
      </c>
      <c r="D4148">
        <f t="shared" si="64"/>
        <v>0</v>
      </c>
    </row>
    <row r="4149" spans="1:4" x14ac:dyDescent="0.2">
      <c r="A4149" t="s">
        <v>14625</v>
      </c>
      <c r="B4149" t="s">
        <v>5036</v>
      </c>
      <c r="C4149" t="e">
        <f>VLOOKUP(A4149,prot_stoic!O4148:R5548,2,FALSE)</f>
        <v>#N/A</v>
      </c>
      <c r="D4149">
        <f t="shared" si="64"/>
        <v>0</v>
      </c>
    </row>
    <row r="4150" spans="1:4" x14ac:dyDescent="0.2">
      <c r="A4150" t="s">
        <v>14627</v>
      </c>
      <c r="B4150" t="s">
        <v>14628</v>
      </c>
      <c r="C4150" t="e">
        <f>VLOOKUP(A4150,prot_stoic!O4149:R5549,2,FALSE)</f>
        <v>#N/A</v>
      </c>
      <c r="D4150">
        <f t="shared" si="64"/>
        <v>0</v>
      </c>
    </row>
    <row r="4151" spans="1:4" x14ac:dyDescent="0.2">
      <c r="A4151" t="s">
        <v>14630</v>
      </c>
      <c r="B4151" t="s">
        <v>14631</v>
      </c>
      <c r="C4151" t="e">
        <f>VLOOKUP(A4151,prot_stoic!O4150:R5550,2,FALSE)</f>
        <v>#N/A</v>
      </c>
      <c r="D4151">
        <f t="shared" si="64"/>
        <v>0</v>
      </c>
    </row>
    <row r="4152" spans="1:4" x14ac:dyDescent="0.2">
      <c r="A4152" t="s">
        <v>14633</v>
      </c>
      <c r="B4152" t="s">
        <v>14634</v>
      </c>
      <c r="C4152" t="e">
        <f>VLOOKUP(A4152,prot_stoic!O4151:R5551,2,FALSE)</f>
        <v>#N/A</v>
      </c>
      <c r="D4152">
        <f t="shared" si="64"/>
        <v>0</v>
      </c>
    </row>
    <row r="4153" spans="1:4" x14ac:dyDescent="0.2">
      <c r="A4153" t="s">
        <v>14637</v>
      </c>
      <c r="B4153" t="s">
        <v>7337</v>
      </c>
      <c r="C4153" t="e">
        <f>VLOOKUP(A4153,prot_stoic!O4152:R5552,2,FALSE)</f>
        <v>#N/A</v>
      </c>
      <c r="D4153">
        <f t="shared" si="64"/>
        <v>0</v>
      </c>
    </row>
    <row r="4154" spans="1:4" x14ac:dyDescent="0.2">
      <c r="A4154" t="s">
        <v>14640</v>
      </c>
      <c r="B4154" t="s">
        <v>14641</v>
      </c>
      <c r="C4154" t="e">
        <f>VLOOKUP(A4154,prot_stoic!O4153:R5553,2,FALSE)</f>
        <v>#N/A</v>
      </c>
      <c r="D4154">
        <f t="shared" si="64"/>
        <v>0</v>
      </c>
    </row>
    <row r="4155" spans="1:4" x14ac:dyDescent="0.2">
      <c r="A4155" t="s">
        <v>14643</v>
      </c>
      <c r="B4155" t="s">
        <v>14644</v>
      </c>
      <c r="C4155" t="e">
        <f>VLOOKUP(A4155,prot_stoic!O4154:R5554,2,FALSE)</f>
        <v>#N/A</v>
      </c>
      <c r="D4155">
        <f t="shared" si="64"/>
        <v>0</v>
      </c>
    </row>
    <row r="4156" spans="1:4" x14ac:dyDescent="0.2">
      <c r="A4156" t="s">
        <v>14646</v>
      </c>
      <c r="B4156" t="s">
        <v>14647</v>
      </c>
      <c r="C4156" t="e">
        <f>VLOOKUP(A4156,prot_stoic!O4155:R5555,2,FALSE)</f>
        <v>#N/A</v>
      </c>
      <c r="D4156">
        <f t="shared" si="64"/>
        <v>0</v>
      </c>
    </row>
    <row r="4157" spans="1:4" x14ac:dyDescent="0.2">
      <c r="A4157" t="s">
        <v>14649</v>
      </c>
      <c r="B4157" t="s">
        <v>14650</v>
      </c>
      <c r="C4157" t="e">
        <f>VLOOKUP(A4157,prot_stoic!O4156:R5556,2,FALSE)</f>
        <v>#N/A</v>
      </c>
      <c r="D4157">
        <f t="shared" si="64"/>
        <v>0</v>
      </c>
    </row>
    <row r="4158" spans="1:4" x14ac:dyDescent="0.2">
      <c r="A4158" t="s">
        <v>14653</v>
      </c>
      <c r="B4158" t="s">
        <v>14654</v>
      </c>
      <c r="C4158" t="e">
        <f>VLOOKUP(A4158,prot_stoic!O4157:R5557,2,FALSE)</f>
        <v>#N/A</v>
      </c>
      <c r="D4158">
        <f t="shared" si="64"/>
        <v>0</v>
      </c>
    </row>
    <row r="4159" spans="1:4" x14ac:dyDescent="0.2">
      <c r="A4159" t="s">
        <v>14656</v>
      </c>
      <c r="B4159" t="s">
        <v>14657</v>
      </c>
      <c r="C4159" t="e">
        <f>VLOOKUP(A4159,prot_stoic!O4158:R5558,2,FALSE)</f>
        <v>#N/A</v>
      </c>
      <c r="D4159">
        <f t="shared" si="64"/>
        <v>0</v>
      </c>
    </row>
    <row r="4160" spans="1:4" x14ac:dyDescent="0.2">
      <c r="A4160" t="s">
        <v>14659</v>
      </c>
      <c r="B4160" t="s">
        <v>14660</v>
      </c>
      <c r="C4160" t="e">
        <f>VLOOKUP(A4160,prot_stoic!O4159:R5559,2,FALSE)</f>
        <v>#N/A</v>
      </c>
      <c r="D4160">
        <f t="shared" si="64"/>
        <v>0</v>
      </c>
    </row>
    <row r="4161" spans="1:4" x14ac:dyDescent="0.2">
      <c r="A4161" t="s">
        <v>14663</v>
      </c>
      <c r="B4161" t="s">
        <v>5036</v>
      </c>
      <c r="C4161" t="e">
        <f>VLOOKUP(A4161,prot_stoic!O4160:R5560,2,FALSE)</f>
        <v>#N/A</v>
      </c>
      <c r="D4161">
        <f t="shared" si="64"/>
        <v>0</v>
      </c>
    </row>
    <row r="4162" spans="1:4" x14ac:dyDescent="0.2">
      <c r="A4162" t="s">
        <v>14665</v>
      </c>
      <c r="B4162" t="s">
        <v>14666</v>
      </c>
      <c r="C4162" t="e">
        <f>VLOOKUP(A4162,prot_stoic!O4161:R5561,2,FALSE)</f>
        <v>#N/A</v>
      </c>
      <c r="D4162">
        <f t="shared" si="64"/>
        <v>0</v>
      </c>
    </row>
    <row r="4163" spans="1:4" x14ac:dyDescent="0.2">
      <c r="A4163" t="s">
        <v>14668</v>
      </c>
      <c r="B4163" t="s">
        <v>14669</v>
      </c>
      <c r="C4163" t="e">
        <f>VLOOKUP(A4163,prot_stoic!O4162:R5562,2,FALSE)</f>
        <v>#N/A</v>
      </c>
      <c r="D4163">
        <f t="shared" si="64"/>
        <v>0</v>
      </c>
    </row>
    <row r="4164" spans="1:4" x14ac:dyDescent="0.2">
      <c r="A4164" t="s">
        <v>14672</v>
      </c>
      <c r="B4164" t="s">
        <v>14673</v>
      </c>
      <c r="C4164" t="e">
        <f>VLOOKUP(A4164,prot_stoic!O4163:R5563,2,FALSE)</f>
        <v>#N/A</v>
      </c>
      <c r="D4164">
        <f t="shared" ref="D4164:D4227" si="65">IF(ISNA(C4164),0,1)</f>
        <v>0</v>
      </c>
    </row>
    <row r="4165" spans="1:4" x14ac:dyDescent="0.2">
      <c r="A4165" t="s">
        <v>14676</v>
      </c>
      <c r="B4165" t="s">
        <v>14677</v>
      </c>
      <c r="C4165" t="e">
        <f>VLOOKUP(A4165,prot_stoic!O4164:R5564,2,FALSE)</f>
        <v>#N/A</v>
      </c>
      <c r="D4165">
        <f t="shared" si="65"/>
        <v>0</v>
      </c>
    </row>
    <row r="4166" spans="1:4" x14ac:dyDescent="0.2">
      <c r="A4166" t="s">
        <v>14625</v>
      </c>
      <c r="B4166" t="s">
        <v>5036</v>
      </c>
      <c r="C4166" t="e">
        <f>VLOOKUP(A4166,prot_stoic!O4165:R5565,2,FALSE)</f>
        <v>#N/A</v>
      </c>
      <c r="D4166">
        <f t="shared" si="65"/>
        <v>0</v>
      </c>
    </row>
    <row r="4167" spans="1:4" x14ac:dyDescent="0.2">
      <c r="A4167" t="s">
        <v>14681</v>
      </c>
      <c r="B4167" t="s">
        <v>14682</v>
      </c>
      <c r="C4167" t="e">
        <f>VLOOKUP(A4167,prot_stoic!O4166:R5566,2,FALSE)</f>
        <v>#N/A</v>
      </c>
      <c r="D4167">
        <f t="shared" si="65"/>
        <v>0</v>
      </c>
    </row>
    <row r="4168" spans="1:4" x14ac:dyDescent="0.2">
      <c r="A4168" t="s">
        <v>14684</v>
      </c>
      <c r="B4168" t="s">
        <v>14685</v>
      </c>
      <c r="C4168" t="e">
        <f>VLOOKUP(A4168,prot_stoic!O4167:R5567,2,FALSE)</f>
        <v>#N/A</v>
      </c>
      <c r="D4168">
        <f t="shared" si="65"/>
        <v>0</v>
      </c>
    </row>
    <row r="4169" spans="1:4" x14ac:dyDescent="0.2">
      <c r="A4169" t="s">
        <v>14688</v>
      </c>
      <c r="B4169" t="s">
        <v>14689</v>
      </c>
      <c r="C4169" t="e">
        <f>VLOOKUP(A4169,prot_stoic!O4168:R5568,2,FALSE)</f>
        <v>#N/A</v>
      </c>
      <c r="D4169">
        <f t="shared" si="65"/>
        <v>0</v>
      </c>
    </row>
    <row r="4170" spans="1:4" x14ac:dyDescent="0.2">
      <c r="A4170" t="s">
        <v>14692</v>
      </c>
      <c r="B4170" t="s">
        <v>14693</v>
      </c>
      <c r="C4170" t="e">
        <f>VLOOKUP(A4170,prot_stoic!O4169:R5569,2,FALSE)</f>
        <v>#N/A</v>
      </c>
      <c r="D4170">
        <f t="shared" si="65"/>
        <v>0</v>
      </c>
    </row>
    <row r="4171" spans="1:4" x14ac:dyDescent="0.2">
      <c r="A4171" t="s">
        <v>14695</v>
      </c>
      <c r="B4171" t="s">
        <v>14696</v>
      </c>
      <c r="C4171" t="e">
        <f>VLOOKUP(A4171,prot_stoic!O4170:R5570,2,FALSE)</f>
        <v>#N/A</v>
      </c>
      <c r="D4171">
        <f t="shared" si="65"/>
        <v>0</v>
      </c>
    </row>
    <row r="4172" spans="1:4" x14ac:dyDescent="0.2">
      <c r="A4172" t="s">
        <v>14699</v>
      </c>
      <c r="B4172" t="s">
        <v>14700</v>
      </c>
      <c r="C4172" t="e">
        <f>VLOOKUP(A4172,prot_stoic!O4171:R5571,2,FALSE)</f>
        <v>#N/A</v>
      </c>
      <c r="D4172">
        <f t="shared" si="65"/>
        <v>0</v>
      </c>
    </row>
    <row r="4173" spans="1:4" x14ac:dyDescent="0.2">
      <c r="A4173" t="s">
        <v>14702</v>
      </c>
      <c r="B4173" t="s">
        <v>14703</v>
      </c>
      <c r="C4173" t="e">
        <f>VLOOKUP(A4173,prot_stoic!O4172:R5572,2,FALSE)</f>
        <v>#N/A</v>
      </c>
      <c r="D4173">
        <f t="shared" si="65"/>
        <v>0</v>
      </c>
    </row>
    <row r="4174" spans="1:4" x14ac:dyDescent="0.2">
      <c r="A4174" t="s">
        <v>14706</v>
      </c>
      <c r="B4174" t="s">
        <v>14707</v>
      </c>
      <c r="C4174" t="e">
        <f>VLOOKUP(A4174,prot_stoic!O4173:R5573,2,FALSE)</f>
        <v>#N/A</v>
      </c>
      <c r="D4174">
        <f t="shared" si="65"/>
        <v>0</v>
      </c>
    </row>
    <row r="4175" spans="1:4" x14ac:dyDescent="0.2">
      <c r="A4175" t="s">
        <v>14709</v>
      </c>
      <c r="B4175" t="s">
        <v>14710</v>
      </c>
      <c r="C4175" t="e">
        <f>VLOOKUP(A4175,prot_stoic!O4174:R5574,2,FALSE)</f>
        <v>#N/A</v>
      </c>
      <c r="D4175">
        <f t="shared" si="65"/>
        <v>0</v>
      </c>
    </row>
    <row r="4176" spans="1:4" x14ac:dyDescent="0.2">
      <c r="A4176" t="s">
        <v>14712</v>
      </c>
      <c r="B4176" t="s">
        <v>14713</v>
      </c>
      <c r="C4176" t="e">
        <f>VLOOKUP(A4176,prot_stoic!O4175:R5575,2,FALSE)</f>
        <v>#N/A</v>
      </c>
      <c r="D4176">
        <f t="shared" si="65"/>
        <v>0</v>
      </c>
    </row>
    <row r="4177" spans="1:4" x14ac:dyDescent="0.2">
      <c r="A4177" t="s">
        <v>14716</v>
      </c>
      <c r="B4177" t="s">
        <v>14717</v>
      </c>
      <c r="C4177" t="e">
        <f>VLOOKUP(A4177,prot_stoic!O4176:R5576,2,FALSE)</f>
        <v>#N/A</v>
      </c>
      <c r="D4177">
        <f t="shared" si="65"/>
        <v>0</v>
      </c>
    </row>
    <row r="4178" spans="1:4" x14ac:dyDescent="0.2">
      <c r="A4178" t="s">
        <v>14719</v>
      </c>
      <c r="B4178" t="s">
        <v>5036</v>
      </c>
      <c r="C4178" t="e">
        <f>VLOOKUP(A4178,prot_stoic!O4177:R5577,2,FALSE)</f>
        <v>#N/A</v>
      </c>
      <c r="D4178">
        <f t="shared" si="65"/>
        <v>0</v>
      </c>
    </row>
    <row r="4179" spans="1:4" x14ac:dyDescent="0.2">
      <c r="A4179" t="s">
        <v>14722</v>
      </c>
      <c r="B4179" t="s">
        <v>14723</v>
      </c>
      <c r="C4179" t="e">
        <f>VLOOKUP(A4179,prot_stoic!O4178:R5578,2,FALSE)</f>
        <v>#N/A</v>
      </c>
      <c r="D4179">
        <f t="shared" si="65"/>
        <v>0</v>
      </c>
    </row>
    <row r="4180" spans="1:4" x14ac:dyDescent="0.2">
      <c r="A4180" t="s">
        <v>14726</v>
      </c>
      <c r="B4180" t="s">
        <v>14727</v>
      </c>
      <c r="C4180" t="e">
        <f>VLOOKUP(A4180,prot_stoic!O4179:R5579,2,FALSE)</f>
        <v>#N/A</v>
      </c>
      <c r="D4180">
        <f t="shared" si="65"/>
        <v>0</v>
      </c>
    </row>
    <row r="4181" spans="1:4" x14ac:dyDescent="0.2">
      <c r="A4181" t="s">
        <v>14730</v>
      </c>
      <c r="B4181" t="s">
        <v>14731</v>
      </c>
      <c r="C4181" t="e">
        <f>VLOOKUP(A4181,prot_stoic!O4180:R5580,2,FALSE)</f>
        <v>#N/A</v>
      </c>
      <c r="D4181">
        <f t="shared" si="65"/>
        <v>0</v>
      </c>
    </row>
    <row r="4182" spans="1:4" x14ac:dyDescent="0.2">
      <c r="A4182" t="s">
        <v>14734</v>
      </c>
      <c r="B4182" t="s">
        <v>5036</v>
      </c>
      <c r="C4182" t="e">
        <f>VLOOKUP(A4182,prot_stoic!O4181:R5581,2,FALSE)</f>
        <v>#N/A</v>
      </c>
      <c r="D4182">
        <f t="shared" si="65"/>
        <v>0</v>
      </c>
    </row>
    <row r="4183" spans="1:4" x14ac:dyDescent="0.2">
      <c r="A4183" t="s">
        <v>14735</v>
      </c>
      <c r="B4183" t="s">
        <v>14736</v>
      </c>
      <c r="C4183" t="e">
        <f>VLOOKUP(A4183,prot_stoic!O4182:R5582,2,FALSE)</f>
        <v>#N/A</v>
      </c>
      <c r="D4183">
        <f t="shared" si="65"/>
        <v>0</v>
      </c>
    </row>
    <row r="4184" spans="1:4" x14ac:dyDescent="0.2">
      <c r="A4184" t="s">
        <v>14738</v>
      </c>
      <c r="B4184" t="s">
        <v>14739</v>
      </c>
      <c r="C4184" t="e">
        <f>VLOOKUP(A4184,prot_stoic!O4183:R5583,2,FALSE)</f>
        <v>#N/A</v>
      </c>
      <c r="D4184">
        <f t="shared" si="65"/>
        <v>0</v>
      </c>
    </row>
    <row r="4185" spans="1:4" x14ac:dyDescent="0.2">
      <c r="A4185" t="s">
        <v>14742</v>
      </c>
      <c r="B4185" t="s">
        <v>7349</v>
      </c>
      <c r="C4185" t="e">
        <f>VLOOKUP(A4185,prot_stoic!O4184:R5584,2,FALSE)</f>
        <v>#N/A</v>
      </c>
      <c r="D4185">
        <f t="shared" si="65"/>
        <v>0</v>
      </c>
    </row>
    <row r="4186" spans="1:4" x14ac:dyDescent="0.2">
      <c r="A4186" t="s">
        <v>14743</v>
      </c>
      <c r="B4186" t="s">
        <v>14744</v>
      </c>
      <c r="C4186" t="e">
        <f>VLOOKUP(A4186,prot_stoic!O4185:R5585,2,FALSE)</f>
        <v>#N/A</v>
      </c>
      <c r="D4186">
        <f t="shared" si="65"/>
        <v>0</v>
      </c>
    </row>
    <row r="4187" spans="1:4" x14ac:dyDescent="0.2">
      <c r="A4187" t="s">
        <v>14745</v>
      </c>
      <c r="B4187" t="s">
        <v>14746</v>
      </c>
      <c r="C4187" t="e">
        <f>VLOOKUP(A4187,prot_stoic!O4186:R5586,2,FALSE)</f>
        <v>#N/A</v>
      </c>
      <c r="D4187">
        <f t="shared" si="65"/>
        <v>0</v>
      </c>
    </row>
    <row r="4188" spans="1:4" x14ac:dyDescent="0.2">
      <c r="A4188" t="s">
        <v>14747</v>
      </c>
      <c r="B4188" t="s">
        <v>14748</v>
      </c>
      <c r="C4188" t="e">
        <f>VLOOKUP(A4188,prot_stoic!O4187:R5587,2,FALSE)</f>
        <v>#N/A</v>
      </c>
      <c r="D4188">
        <f t="shared" si="65"/>
        <v>0</v>
      </c>
    </row>
    <row r="4189" spans="1:4" x14ac:dyDescent="0.2">
      <c r="A4189" t="s">
        <v>14751</v>
      </c>
      <c r="B4189" t="s">
        <v>14752</v>
      </c>
      <c r="C4189" t="e">
        <f>VLOOKUP(A4189,prot_stoic!O4188:R5588,2,FALSE)</f>
        <v>#N/A</v>
      </c>
      <c r="D4189">
        <f t="shared" si="65"/>
        <v>0</v>
      </c>
    </row>
    <row r="4190" spans="1:4" x14ac:dyDescent="0.2">
      <c r="A4190" t="s">
        <v>14754</v>
      </c>
      <c r="B4190" t="s">
        <v>14755</v>
      </c>
      <c r="C4190" t="e">
        <f>VLOOKUP(A4190,prot_stoic!O4189:R5589,2,FALSE)</f>
        <v>#N/A</v>
      </c>
      <c r="D4190">
        <f t="shared" si="65"/>
        <v>0</v>
      </c>
    </row>
    <row r="4191" spans="1:4" x14ac:dyDescent="0.2">
      <c r="A4191" t="s">
        <v>14758</v>
      </c>
      <c r="B4191" t="s">
        <v>14759</v>
      </c>
      <c r="C4191" t="e">
        <f>VLOOKUP(A4191,prot_stoic!O4190:R5590,2,FALSE)</f>
        <v>#N/A</v>
      </c>
      <c r="D4191">
        <f t="shared" si="65"/>
        <v>0</v>
      </c>
    </row>
    <row r="4192" spans="1:4" x14ac:dyDescent="0.2">
      <c r="A4192" t="s">
        <v>14760</v>
      </c>
      <c r="B4192" t="s">
        <v>5036</v>
      </c>
      <c r="C4192" t="e">
        <f>VLOOKUP(A4192,prot_stoic!O4191:R5591,2,FALSE)</f>
        <v>#N/A</v>
      </c>
      <c r="D4192">
        <f t="shared" si="65"/>
        <v>0</v>
      </c>
    </row>
    <row r="4193" spans="1:4" x14ac:dyDescent="0.2">
      <c r="A4193" t="s">
        <v>14761</v>
      </c>
      <c r="B4193" t="s">
        <v>14762</v>
      </c>
      <c r="C4193" t="e">
        <f>VLOOKUP(A4193,prot_stoic!O4192:R5592,2,FALSE)</f>
        <v>#N/A</v>
      </c>
      <c r="D4193">
        <f t="shared" si="65"/>
        <v>0</v>
      </c>
    </row>
    <row r="4194" spans="1:4" x14ac:dyDescent="0.2">
      <c r="A4194" t="s">
        <v>14764</v>
      </c>
      <c r="B4194" t="s">
        <v>14765</v>
      </c>
      <c r="C4194" t="e">
        <f>VLOOKUP(A4194,prot_stoic!O4193:R5593,2,FALSE)</f>
        <v>#N/A</v>
      </c>
      <c r="D4194">
        <f t="shared" si="65"/>
        <v>0</v>
      </c>
    </row>
    <row r="4195" spans="1:4" x14ac:dyDescent="0.2">
      <c r="A4195" t="s">
        <v>14767</v>
      </c>
      <c r="B4195" t="s">
        <v>5036</v>
      </c>
      <c r="C4195" t="e">
        <f>VLOOKUP(A4195,prot_stoic!O4194:R5594,2,FALSE)</f>
        <v>#N/A</v>
      </c>
      <c r="D4195">
        <f t="shared" si="65"/>
        <v>0</v>
      </c>
    </row>
    <row r="4196" spans="1:4" x14ac:dyDescent="0.2">
      <c r="A4196" t="s">
        <v>14768</v>
      </c>
      <c r="B4196" t="s">
        <v>5036</v>
      </c>
      <c r="C4196" t="e">
        <f>VLOOKUP(A4196,prot_stoic!O4195:R5595,2,FALSE)</f>
        <v>#N/A</v>
      </c>
      <c r="D4196">
        <f t="shared" si="65"/>
        <v>0</v>
      </c>
    </row>
    <row r="4197" spans="1:4" x14ac:dyDescent="0.2">
      <c r="A4197" t="s">
        <v>14771</v>
      </c>
      <c r="B4197" t="s">
        <v>14772</v>
      </c>
      <c r="C4197" t="e">
        <f>VLOOKUP(A4197,prot_stoic!O4196:R5596,2,FALSE)</f>
        <v>#N/A</v>
      </c>
      <c r="D4197">
        <f t="shared" si="65"/>
        <v>0</v>
      </c>
    </row>
    <row r="4198" spans="1:4" x14ac:dyDescent="0.2">
      <c r="A4198" t="s">
        <v>14773</v>
      </c>
      <c r="B4198" t="s">
        <v>14774</v>
      </c>
      <c r="C4198" t="e">
        <f>VLOOKUP(A4198,prot_stoic!O4197:R5597,2,FALSE)</f>
        <v>#N/A</v>
      </c>
      <c r="D4198">
        <f t="shared" si="65"/>
        <v>0</v>
      </c>
    </row>
    <row r="4199" spans="1:4" x14ac:dyDescent="0.2">
      <c r="A4199" t="s">
        <v>14776</v>
      </c>
      <c r="B4199" t="s">
        <v>14777</v>
      </c>
      <c r="C4199" t="e">
        <f>VLOOKUP(A4199,prot_stoic!O4198:R5598,2,FALSE)</f>
        <v>#N/A</v>
      </c>
      <c r="D4199">
        <f t="shared" si="65"/>
        <v>0</v>
      </c>
    </row>
    <row r="4200" spans="1:4" x14ac:dyDescent="0.2">
      <c r="A4200" t="s">
        <v>14780</v>
      </c>
      <c r="B4200" t="s">
        <v>5036</v>
      </c>
      <c r="C4200" t="e">
        <f>VLOOKUP(A4200,prot_stoic!O4199:R5599,2,FALSE)</f>
        <v>#N/A</v>
      </c>
      <c r="D4200">
        <f t="shared" si="65"/>
        <v>0</v>
      </c>
    </row>
    <row r="4201" spans="1:4" x14ac:dyDescent="0.2">
      <c r="A4201" t="s">
        <v>14781</v>
      </c>
      <c r="B4201" t="s">
        <v>14782</v>
      </c>
      <c r="C4201" t="e">
        <f>VLOOKUP(A4201,prot_stoic!O4200:R5600,2,FALSE)</f>
        <v>#N/A</v>
      </c>
      <c r="D4201">
        <f t="shared" si="65"/>
        <v>0</v>
      </c>
    </row>
    <row r="4202" spans="1:4" x14ac:dyDescent="0.2">
      <c r="A4202" t="s">
        <v>14785</v>
      </c>
      <c r="B4202" t="s">
        <v>5036</v>
      </c>
      <c r="C4202" t="e">
        <f>VLOOKUP(A4202,prot_stoic!O4201:R5601,2,FALSE)</f>
        <v>#N/A</v>
      </c>
      <c r="D4202">
        <f t="shared" si="65"/>
        <v>0</v>
      </c>
    </row>
    <row r="4203" spans="1:4" x14ac:dyDescent="0.2">
      <c r="A4203" t="s">
        <v>14787</v>
      </c>
      <c r="B4203" t="s">
        <v>14788</v>
      </c>
      <c r="C4203" t="e">
        <f>VLOOKUP(A4203,prot_stoic!O4202:R5602,2,FALSE)</f>
        <v>#N/A</v>
      </c>
      <c r="D4203">
        <f t="shared" si="65"/>
        <v>0</v>
      </c>
    </row>
    <row r="4204" spans="1:4" x14ac:dyDescent="0.2">
      <c r="A4204" t="s">
        <v>14791</v>
      </c>
      <c r="B4204" t="s">
        <v>5036</v>
      </c>
      <c r="C4204" t="e">
        <f>VLOOKUP(A4204,prot_stoic!O4203:R5603,2,FALSE)</f>
        <v>#N/A</v>
      </c>
      <c r="D4204">
        <f t="shared" si="65"/>
        <v>0</v>
      </c>
    </row>
    <row r="4205" spans="1:4" x14ac:dyDescent="0.2">
      <c r="A4205" t="s">
        <v>14793</v>
      </c>
      <c r="B4205" t="s">
        <v>14794</v>
      </c>
      <c r="C4205" t="e">
        <f>VLOOKUP(A4205,prot_stoic!O4204:R5604,2,FALSE)</f>
        <v>#N/A</v>
      </c>
      <c r="D4205">
        <f t="shared" si="65"/>
        <v>0</v>
      </c>
    </row>
    <row r="4206" spans="1:4" x14ac:dyDescent="0.2">
      <c r="A4206" t="s">
        <v>14796</v>
      </c>
      <c r="B4206" t="s">
        <v>14797</v>
      </c>
      <c r="C4206" t="e">
        <f>VLOOKUP(A4206,prot_stoic!O4205:R5605,2,FALSE)</f>
        <v>#N/A</v>
      </c>
      <c r="D4206">
        <f t="shared" si="65"/>
        <v>0</v>
      </c>
    </row>
    <row r="4207" spans="1:4" x14ac:dyDescent="0.2">
      <c r="A4207" t="s">
        <v>14799</v>
      </c>
      <c r="B4207" t="s">
        <v>14800</v>
      </c>
      <c r="C4207" t="e">
        <f>VLOOKUP(A4207,prot_stoic!O4206:R5606,2,FALSE)</f>
        <v>#N/A</v>
      </c>
      <c r="D4207">
        <f t="shared" si="65"/>
        <v>0</v>
      </c>
    </row>
    <row r="4208" spans="1:4" x14ac:dyDescent="0.2">
      <c r="A4208" t="s">
        <v>14803</v>
      </c>
      <c r="B4208" t="s">
        <v>14804</v>
      </c>
      <c r="C4208" t="e">
        <f>VLOOKUP(A4208,prot_stoic!O4207:R5607,2,FALSE)</f>
        <v>#N/A</v>
      </c>
      <c r="D4208">
        <f t="shared" si="65"/>
        <v>0</v>
      </c>
    </row>
    <row r="4209" spans="1:4" x14ac:dyDescent="0.2">
      <c r="A4209" t="s">
        <v>14806</v>
      </c>
      <c r="B4209" t="s">
        <v>5036</v>
      </c>
      <c r="C4209" t="e">
        <f>VLOOKUP(A4209,prot_stoic!O4208:R5608,2,FALSE)</f>
        <v>#N/A</v>
      </c>
      <c r="D4209">
        <f t="shared" si="65"/>
        <v>0</v>
      </c>
    </row>
    <row r="4210" spans="1:4" x14ac:dyDescent="0.2">
      <c r="A4210" t="s">
        <v>14807</v>
      </c>
      <c r="B4210" t="s">
        <v>14808</v>
      </c>
      <c r="C4210" t="e">
        <f>VLOOKUP(A4210,prot_stoic!O4209:R5609,2,FALSE)</f>
        <v>#N/A</v>
      </c>
      <c r="D4210">
        <f t="shared" si="65"/>
        <v>0</v>
      </c>
    </row>
    <row r="4211" spans="1:4" x14ac:dyDescent="0.2">
      <c r="A4211" t="s">
        <v>14811</v>
      </c>
      <c r="B4211" t="s">
        <v>14812</v>
      </c>
      <c r="C4211" t="e">
        <f>VLOOKUP(A4211,prot_stoic!O4210:R5610,2,FALSE)</f>
        <v>#N/A</v>
      </c>
      <c r="D4211">
        <f t="shared" si="65"/>
        <v>0</v>
      </c>
    </row>
    <row r="4212" spans="1:4" x14ac:dyDescent="0.2">
      <c r="A4212" t="s">
        <v>14814</v>
      </c>
      <c r="B4212" t="s">
        <v>14815</v>
      </c>
      <c r="C4212" t="e">
        <f>VLOOKUP(A4212,prot_stoic!O4211:R5611,2,FALSE)</f>
        <v>#N/A</v>
      </c>
      <c r="D4212">
        <f t="shared" si="65"/>
        <v>0</v>
      </c>
    </row>
    <row r="4213" spans="1:4" x14ac:dyDescent="0.2">
      <c r="A4213" t="s">
        <v>14817</v>
      </c>
      <c r="B4213" t="s">
        <v>14818</v>
      </c>
      <c r="C4213" t="e">
        <f>VLOOKUP(A4213,prot_stoic!O4212:R5612,2,FALSE)</f>
        <v>#N/A</v>
      </c>
      <c r="D4213">
        <f t="shared" si="65"/>
        <v>0</v>
      </c>
    </row>
    <row r="4214" spans="1:4" x14ac:dyDescent="0.2">
      <c r="A4214" t="s">
        <v>14820</v>
      </c>
      <c r="B4214" t="s">
        <v>14821</v>
      </c>
      <c r="C4214" t="e">
        <f>VLOOKUP(A4214,prot_stoic!O4213:R5613,2,FALSE)</f>
        <v>#N/A</v>
      </c>
      <c r="D4214">
        <f t="shared" si="65"/>
        <v>0</v>
      </c>
    </row>
    <row r="4215" spans="1:4" x14ac:dyDescent="0.2">
      <c r="A4215" t="s">
        <v>14824</v>
      </c>
      <c r="B4215" t="s">
        <v>14825</v>
      </c>
      <c r="C4215" t="e">
        <f>VLOOKUP(A4215,prot_stoic!O4214:R5614,2,FALSE)</f>
        <v>#N/A</v>
      </c>
      <c r="D4215">
        <f t="shared" si="65"/>
        <v>0</v>
      </c>
    </row>
    <row r="4216" spans="1:4" x14ac:dyDescent="0.2">
      <c r="A4216" t="s">
        <v>14827</v>
      </c>
      <c r="B4216" t="s">
        <v>14828</v>
      </c>
      <c r="C4216" t="e">
        <f>VLOOKUP(A4216,prot_stoic!O4215:R5615,2,FALSE)</f>
        <v>#N/A</v>
      </c>
      <c r="D4216">
        <f t="shared" si="65"/>
        <v>0</v>
      </c>
    </row>
    <row r="4217" spans="1:4" x14ac:dyDescent="0.2">
      <c r="A4217" t="s">
        <v>14829</v>
      </c>
      <c r="B4217" t="s">
        <v>14830</v>
      </c>
      <c r="C4217" t="e">
        <f>VLOOKUP(A4217,prot_stoic!O4216:R5616,2,FALSE)</f>
        <v>#N/A</v>
      </c>
      <c r="D4217">
        <f t="shared" si="65"/>
        <v>0</v>
      </c>
    </row>
    <row r="4218" spans="1:4" x14ac:dyDescent="0.2">
      <c r="A4218" t="s">
        <v>14832</v>
      </c>
      <c r="B4218" t="s">
        <v>5036</v>
      </c>
      <c r="C4218" t="e">
        <f>VLOOKUP(A4218,prot_stoic!O4217:R5617,2,FALSE)</f>
        <v>#N/A</v>
      </c>
      <c r="D4218">
        <f t="shared" si="65"/>
        <v>0</v>
      </c>
    </row>
    <row r="4219" spans="1:4" x14ac:dyDescent="0.2">
      <c r="A4219" t="s">
        <v>14835</v>
      </c>
      <c r="B4219" t="s">
        <v>14836</v>
      </c>
      <c r="C4219" t="e">
        <f>VLOOKUP(A4219,prot_stoic!O4218:R5618,2,FALSE)</f>
        <v>#N/A</v>
      </c>
      <c r="D4219">
        <f t="shared" si="65"/>
        <v>0</v>
      </c>
    </row>
    <row r="4220" spans="1:4" x14ac:dyDescent="0.2">
      <c r="A4220" t="s">
        <v>14838</v>
      </c>
      <c r="B4220" t="s">
        <v>14839</v>
      </c>
      <c r="C4220" t="e">
        <f>VLOOKUP(A4220,prot_stoic!O4219:R5619,2,FALSE)</f>
        <v>#N/A</v>
      </c>
      <c r="D4220">
        <f t="shared" si="65"/>
        <v>0</v>
      </c>
    </row>
    <row r="4221" spans="1:4" x14ac:dyDescent="0.2">
      <c r="A4221" t="s">
        <v>14840</v>
      </c>
      <c r="B4221" t="s">
        <v>7337</v>
      </c>
      <c r="C4221" t="e">
        <f>VLOOKUP(A4221,prot_stoic!O4220:R5620,2,FALSE)</f>
        <v>#N/A</v>
      </c>
      <c r="D4221">
        <f t="shared" si="65"/>
        <v>0</v>
      </c>
    </row>
    <row r="4222" spans="1:4" x14ac:dyDescent="0.2">
      <c r="A4222" t="s">
        <v>14843</v>
      </c>
      <c r="B4222" t="s">
        <v>14844</v>
      </c>
      <c r="C4222" t="e">
        <f>VLOOKUP(A4222,prot_stoic!O4221:R5621,2,FALSE)</f>
        <v>#N/A</v>
      </c>
      <c r="D4222">
        <f t="shared" si="65"/>
        <v>0</v>
      </c>
    </row>
    <row r="4223" spans="1:4" x14ac:dyDescent="0.2">
      <c r="A4223" t="s">
        <v>14847</v>
      </c>
      <c r="B4223" t="s">
        <v>14848</v>
      </c>
      <c r="C4223" t="e">
        <f>VLOOKUP(A4223,prot_stoic!O4222:R5622,2,FALSE)</f>
        <v>#N/A</v>
      </c>
      <c r="D4223">
        <f t="shared" si="65"/>
        <v>0</v>
      </c>
    </row>
    <row r="4224" spans="1:4" x14ac:dyDescent="0.2">
      <c r="A4224" t="s">
        <v>14850</v>
      </c>
      <c r="B4224" t="s">
        <v>14851</v>
      </c>
      <c r="C4224" t="e">
        <f>VLOOKUP(A4224,prot_stoic!O4223:R5623,2,FALSE)</f>
        <v>#N/A</v>
      </c>
      <c r="D4224">
        <f t="shared" si="65"/>
        <v>0</v>
      </c>
    </row>
    <row r="4225" spans="1:4" x14ac:dyDescent="0.2">
      <c r="A4225" t="s">
        <v>14853</v>
      </c>
      <c r="B4225" t="s">
        <v>12941</v>
      </c>
      <c r="C4225" t="e">
        <f>VLOOKUP(A4225,prot_stoic!O4224:R5624,2,FALSE)</f>
        <v>#N/A</v>
      </c>
      <c r="D4225">
        <f t="shared" si="65"/>
        <v>0</v>
      </c>
    </row>
    <row r="4226" spans="1:4" x14ac:dyDescent="0.2">
      <c r="A4226" t="s">
        <v>14854</v>
      </c>
      <c r="B4226" t="s">
        <v>14855</v>
      </c>
      <c r="C4226" t="e">
        <f>VLOOKUP(A4226,prot_stoic!O4225:R5625,2,FALSE)</f>
        <v>#N/A</v>
      </c>
      <c r="D4226">
        <f t="shared" si="65"/>
        <v>0</v>
      </c>
    </row>
    <row r="4227" spans="1:4" x14ac:dyDescent="0.2">
      <c r="A4227" t="s">
        <v>14857</v>
      </c>
      <c r="B4227" t="s">
        <v>14858</v>
      </c>
      <c r="C4227" t="e">
        <f>VLOOKUP(A4227,prot_stoic!O4226:R5626,2,FALSE)</f>
        <v>#N/A</v>
      </c>
      <c r="D4227">
        <f t="shared" si="65"/>
        <v>0</v>
      </c>
    </row>
    <row r="4228" spans="1:4" x14ac:dyDescent="0.2">
      <c r="A4228" t="s">
        <v>14860</v>
      </c>
      <c r="B4228" t="s">
        <v>7349</v>
      </c>
      <c r="C4228" t="e">
        <f>VLOOKUP(A4228,prot_stoic!O4227:R5627,2,FALSE)</f>
        <v>#N/A</v>
      </c>
      <c r="D4228">
        <f t="shared" ref="D4228:D4291" si="66">IF(ISNA(C4228),0,1)</f>
        <v>0</v>
      </c>
    </row>
    <row r="4229" spans="1:4" x14ac:dyDescent="0.2">
      <c r="A4229" t="s">
        <v>14861</v>
      </c>
      <c r="B4229" t="s">
        <v>14862</v>
      </c>
      <c r="C4229" t="e">
        <f>VLOOKUP(A4229,prot_stoic!O4228:R5628,2,FALSE)</f>
        <v>#N/A</v>
      </c>
      <c r="D4229">
        <f t="shared" si="66"/>
        <v>0</v>
      </c>
    </row>
    <row r="4230" spans="1:4" x14ac:dyDescent="0.2">
      <c r="A4230" t="s">
        <v>14863</v>
      </c>
      <c r="B4230" t="s">
        <v>14864</v>
      </c>
      <c r="C4230" t="e">
        <f>VLOOKUP(A4230,prot_stoic!O4229:R5629,2,FALSE)</f>
        <v>#N/A</v>
      </c>
      <c r="D4230">
        <f t="shared" si="66"/>
        <v>0</v>
      </c>
    </row>
    <row r="4231" spans="1:4" x14ac:dyDescent="0.2">
      <c r="A4231" t="s">
        <v>14867</v>
      </c>
      <c r="B4231" t="s">
        <v>14868</v>
      </c>
      <c r="C4231" t="e">
        <f>VLOOKUP(A4231,prot_stoic!O4230:R5630,2,FALSE)</f>
        <v>#N/A</v>
      </c>
      <c r="D4231">
        <f t="shared" si="66"/>
        <v>0</v>
      </c>
    </row>
    <row r="4232" spans="1:4" x14ac:dyDescent="0.2">
      <c r="A4232" t="s">
        <v>14869</v>
      </c>
      <c r="B4232" t="s">
        <v>14870</v>
      </c>
      <c r="C4232" t="e">
        <f>VLOOKUP(A4232,prot_stoic!O4231:R5631,2,FALSE)</f>
        <v>#N/A</v>
      </c>
      <c r="D4232">
        <f t="shared" si="66"/>
        <v>0</v>
      </c>
    </row>
    <row r="4233" spans="1:4" x14ac:dyDescent="0.2">
      <c r="A4233" t="s">
        <v>14872</v>
      </c>
      <c r="B4233" t="s">
        <v>7337</v>
      </c>
      <c r="C4233" t="e">
        <f>VLOOKUP(A4233,prot_stoic!O4232:R5632,2,FALSE)</f>
        <v>#N/A</v>
      </c>
      <c r="D4233">
        <f t="shared" si="66"/>
        <v>0</v>
      </c>
    </row>
    <row r="4234" spans="1:4" x14ac:dyDescent="0.2">
      <c r="A4234" t="s">
        <v>14875</v>
      </c>
      <c r="B4234" t="s">
        <v>14876</v>
      </c>
      <c r="C4234" t="e">
        <f>VLOOKUP(A4234,prot_stoic!O4233:R5633,2,FALSE)</f>
        <v>#N/A</v>
      </c>
      <c r="D4234">
        <f t="shared" si="66"/>
        <v>0</v>
      </c>
    </row>
    <row r="4235" spans="1:4" x14ac:dyDescent="0.2">
      <c r="A4235" t="s">
        <v>14878</v>
      </c>
      <c r="B4235" t="s">
        <v>5036</v>
      </c>
      <c r="C4235" t="e">
        <f>VLOOKUP(A4235,prot_stoic!O4234:R5634,2,FALSE)</f>
        <v>#N/A</v>
      </c>
      <c r="D4235">
        <f t="shared" si="66"/>
        <v>0</v>
      </c>
    </row>
    <row r="4236" spans="1:4" x14ac:dyDescent="0.2">
      <c r="A4236" t="s">
        <v>14880</v>
      </c>
      <c r="B4236" t="s">
        <v>14881</v>
      </c>
      <c r="C4236" t="e">
        <f>VLOOKUP(A4236,prot_stoic!O4235:R5635,2,FALSE)</f>
        <v>#N/A</v>
      </c>
      <c r="D4236">
        <f t="shared" si="66"/>
        <v>0</v>
      </c>
    </row>
    <row r="4237" spans="1:4" x14ac:dyDescent="0.2">
      <c r="A4237" t="s">
        <v>14883</v>
      </c>
      <c r="B4237" t="s">
        <v>14884</v>
      </c>
      <c r="C4237" t="e">
        <f>VLOOKUP(A4237,prot_stoic!O4236:R5636,2,FALSE)</f>
        <v>#N/A</v>
      </c>
      <c r="D4237">
        <f t="shared" si="66"/>
        <v>0</v>
      </c>
    </row>
    <row r="4238" spans="1:4" x14ac:dyDescent="0.2">
      <c r="A4238" t="s">
        <v>14886</v>
      </c>
      <c r="B4238" t="s">
        <v>14887</v>
      </c>
      <c r="C4238" t="e">
        <f>VLOOKUP(A4238,prot_stoic!O4237:R5637,2,FALSE)</f>
        <v>#N/A</v>
      </c>
      <c r="D4238">
        <f t="shared" si="66"/>
        <v>0</v>
      </c>
    </row>
    <row r="4239" spans="1:4" x14ac:dyDescent="0.2">
      <c r="A4239" t="s">
        <v>14890</v>
      </c>
      <c r="B4239" t="s">
        <v>14891</v>
      </c>
      <c r="C4239" t="e">
        <f>VLOOKUP(A4239,prot_stoic!O4238:R5638,2,FALSE)</f>
        <v>#N/A</v>
      </c>
      <c r="D4239">
        <f t="shared" si="66"/>
        <v>0</v>
      </c>
    </row>
    <row r="4240" spans="1:4" x14ac:dyDescent="0.2">
      <c r="A4240" t="s">
        <v>14893</v>
      </c>
      <c r="B4240" t="s">
        <v>14894</v>
      </c>
      <c r="C4240" t="e">
        <f>VLOOKUP(A4240,prot_stoic!O4239:R5639,2,FALSE)</f>
        <v>#N/A</v>
      </c>
      <c r="D4240">
        <f t="shared" si="66"/>
        <v>0</v>
      </c>
    </row>
    <row r="4241" spans="1:4" x14ac:dyDescent="0.2">
      <c r="A4241" t="s">
        <v>14897</v>
      </c>
      <c r="B4241" t="s">
        <v>7337</v>
      </c>
      <c r="C4241" t="e">
        <f>VLOOKUP(A4241,prot_stoic!O4240:R5640,2,FALSE)</f>
        <v>#N/A</v>
      </c>
      <c r="D4241">
        <f t="shared" si="66"/>
        <v>0</v>
      </c>
    </row>
    <row r="4242" spans="1:4" x14ac:dyDescent="0.2">
      <c r="A4242" t="s">
        <v>14900</v>
      </c>
      <c r="B4242" t="s">
        <v>14901</v>
      </c>
      <c r="C4242" t="e">
        <f>VLOOKUP(A4242,prot_stoic!O4241:R5641,2,FALSE)</f>
        <v>#N/A</v>
      </c>
      <c r="D4242">
        <f t="shared" si="66"/>
        <v>0</v>
      </c>
    </row>
    <row r="4243" spans="1:4" x14ac:dyDescent="0.2">
      <c r="A4243" t="s">
        <v>14903</v>
      </c>
      <c r="B4243" t="s">
        <v>5036</v>
      </c>
      <c r="C4243" t="e">
        <f>VLOOKUP(A4243,prot_stoic!O4242:R5642,2,FALSE)</f>
        <v>#N/A</v>
      </c>
      <c r="D4243">
        <f t="shared" si="66"/>
        <v>0</v>
      </c>
    </row>
    <row r="4244" spans="1:4" x14ac:dyDescent="0.2">
      <c r="A4244" t="s">
        <v>14904</v>
      </c>
      <c r="B4244" t="s">
        <v>9611</v>
      </c>
      <c r="C4244" t="e">
        <f>VLOOKUP(A4244,prot_stoic!O4243:R5643,2,FALSE)</f>
        <v>#N/A</v>
      </c>
      <c r="D4244">
        <f t="shared" si="66"/>
        <v>0</v>
      </c>
    </row>
    <row r="4245" spans="1:4" x14ac:dyDescent="0.2">
      <c r="A4245" t="s">
        <v>14905</v>
      </c>
      <c r="B4245" t="s">
        <v>14906</v>
      </c>
      <c r="C4245" t="e">
        <f>VLOOKUP(A4245,prot_stoic!O4244:R5644,2,FALSE)</f>
        <v>#N/A</v>
      </c>
      <c r="D4245">
        <f t="shared" si="66"/>
        <v>0</v>
      </c>
    </row>
    <row r="4246" spans="1:4" x14ac:dyDescent="0.2">
      <c r="A4246" t="s">
        <v>14908</v>
      </c>
      <c r="B4246" t="s">
        <v>14909</v>
      </c>
      <c r="C4246" t="e">
        <f>VLOOKUP(A4246,prot_stoic!O4245:R5645,2,FALSE)</f>
        <v>#N/A</v>
      </c>
      <c r="D4246">
        <f t="shared" si="66"/>
        <v>0</v>
      </c>
    </row>
    <row r="4247" spans="1:4" x14ac:dyDescent="0.2">
      <c r="A4247" t="s">
        <v>14911</v>
      </c>
      <c r="B4247" t="s">
        <v>14912</v>
      </c>
      <c r="C4247" t="e">
        <f>VLOOKUP(A4247,prot_stoic!O4246:R5646,2,FALSE)</f>
        <v>#N/A</v>
      </c>
      <c r="D4247">
        <f t="shared" si="66"/>
        <v>0</v>
      </c>
    </row>
    <row r="4248" spans="1:4" x14ac:dyDescent="0.2">
      <c r="A4248" t="s">
        <v>14914</v>
      </c>
      <c r="B4248" t="s">
        <v>7349</v>
      </c>
      <c r="C4248" t="e">
        <f>VLOOKUP(A4248,prot_stoic!O4247:R5647,2,FALSE)</f>
        <v>#N/A</v>
      </c>
      <c r="D4248">
        <f t="shared" si="66"/>
        <v>0</v>
      </c>
    </row>
    <row r="4249" spans="1:4" x14ac:dyDescent="0.2">
      <c r="A4249" t="s">
        <v>14915</v>
      </c>
      <c r="B4249" t="s">
        <v>5036</v>
      </c>
      <c r="C4249" t="e">
        <f>VLOOKUP(A4249,prot_stoic!O4248:R5648,2,FALSE)</f>
        <v>#N/A</v>
      </c>
      <c r="D4249">
        <f t="shared" si="66"/>
        <v>0</v>
      </c>
    </row>
    <row r="4250" spans="1:4" x14ac:dyDescent="0.2">
      <c r="A4250" t="s">
        <v>14917</v>
      </c>
      <c r="B4250" t="s">
        <v>14918</v>
      </c>
      <c r="C4250" t="e">
        <f>VLOOKUP(A4250,prot_stoic!O4249:R5649,2,FALSE)</f>
        <v>#N/A</v>
      </c>
      <c r="D4250">
        <f t="shared" si="66"/>
        <v>0</v>
      </c>
    </row>
    <row r="4251" spans="1:4" x14ac:dyDescent="0.2">
      <c r="A4251" t="s">
        <v>14920</v>
      </c>
      <c r="B4251" t="s">
        <v>7337</v>
      </c>
      <c r="C4251" t="e">
        <f>VLOOKUP(A4251,prot_stoic!O4250:R5650,2,FALSE)</f>
        <v>#N/A</v>
      </c>
      <c r="D4251">
        <f t="shared" si="66"/>
        <v>0</v>
      </c>
    </row>
    <row r="4252" spans="1:4" x14ac:dyDescent="0.2">
      <c r="A4252" t="s">
        <v>14923</v>
      </c>
      <c r="B4252" t="s">
        <v>14862</v>
      </c>
      <c r="C4252" t="e">
        <f>VLOOKUP(A4252,prot_stoic!O4251:R5651,2,FALSE)</f>
        <v>#N/A</v>
      </c>
      <c r="D4252">
        <f t="shared" si="66"/>
        <v>0</v>
      </c>
    </row>
    <row r="4253" spans="1:4" x14ac:dyDescent="0.2">
      <c r="A4253" t="s">
        <v>14924</v>
      </c>
      <c r="B4253" t="s">
        <v>14925</v>
      </c>
      <c r="C4253" t="e">
        <f>VLOOKUP(A4253,prot_stoic!O4252:R5652,2,FALSE)</f>
        <v>#N/A</v>
      </c>
      <c r="D4253">
        <f t="shared" si="66"/>
        <v>0</v>
      </c>
    </row>
    <row r="4254" spans="1:4" x14ac:dyDescent="0.2">
      <c r="A4254" t="s">
        <v>14927</v>
      </c>
      <c r="B4254" t="s">
        <v>14928</v>
      </c>
      <c r="C4254" t="e">
        <f>VLOOKUP(A4254,prot_stoic!O4253:R5653,2,FALSE)</f>
        <v>#N/A</v>
      </c>
      <c r="D4254">
        <f t="shared" si="66"/>
        <v>0</v>
      </c>
    </row>
    <row r="4255" spans="1:4" x14ac:dyDescent="0.2">
      <c r="A4255" t="s">
        <v>14930</v>
      </c>
      <c r="B4255" t="s">
        <v>7349</v>
      </c>
      <c r="C4255" t="e">
        <f>VLOOKUP(A4255,prot_stoic!O4254:R5654,2,FALSE)</f>
        <v>#N/A</v>
      </c>
      <c r="D4255">
        <f t="shared" si="66"/>
        <v>0</v>
      </c>
    </row>
    <row r="4256" spans="1:4" x14ac:dyDescent="0.2">
      <c r="A4256" t="s">
        <v>14931</v>
      </c>
      <c r="B4256" t="s">
        <v>7349</v>
      </c>
      <c r="C4256" t="e">
        <f>VLOOKUP(A4256,prot_stoic!O4255:R5655,2,FALSE)</f>
        <v>#N/A</v>
      </c>
      <c r="D4256">
        <f t="shared" si="66"/>
        <v>0</v>
      </c>
    </row>
    <row r="4257" spans="1:4" x14ac:dyDescent="0.2">
      <c r="A4257" t="s">
        <v>14934</v>
      </c>
      <c r="B4257" t="s">
        <v>14935</v>
      </c>
      <c r="C4257" t="e">
        <f>VLOOKUP(A4257,prot_stoic!O4256:R5656,2,FALSE)</f>
        <v>#N/A</v>
      </c>
      <c r="D4257">
        <f t="shared" si="66"/>
        <v>0</v>
      </c>
    </row>
    <row r="4258" spans="1:4" x14ac:dyDescent="0.2">
      <c r="A4258" t="s">
        <v>14937</v>
      </c>
      <c r="B4258" t="s">
        <v>14938</v>
      </c>
      <c r="C4258" t="e">
        <f>VLOOKUP(A4258,prot_stoic!O4257:R5657,2,FALSE)</f>
        <v>#N/A</v>
      </c>
      <c r="D4258">
        <f t="shared" si="66"/>
        <v>0</v>
      </c>
    </row>
    <row r="4259" spans="1:4" x14ac:dyDescent="0.2">
      <c r="A4259" t="s">
        <v>14941</v>
      </c>
      <c r="B4259" t="s">
        <v>14942</v>
      </c>
      <c r="C4259" t="e">
        <f>VLOOKUP(A4259,prot_stoic!O4258:R5658,2,FALSE)</f>
        <v>#N/A</v>
      </c>
      <c r="D4259">
        <f t="shared" si="66"/>
        <v>0</v>
      </c>
    </row>
    <row r="4260" spans="1:4" x14ac:dyDescent="0.2">
      <c r="A4260" t="s">
        <v>14945</v>
      </c>
      <c r="B4260" t="s">
        <v>14946</v>
      </c>
      <c r="C4260" t="e">
        <f>VLOOKUP(A4260,prot_stoic!O4259:R5659,2,FALSE)</f>
        <v>#N/A</v>
      </c>
      <c r="D4260">
        <f t="shared" si="66"/>
        <v>0</v>
      </c>
    </row>
    <row r="4261" spans="1:4" x14ac:dyDescent="0.2">
      <c r="A4261" t="s">
        <v>14948</v>
      </c>
      <c r="B4261" t="s">
        <v>14949</v>
      </c>
      <c r="C4261" t="e">
        <f>VLOOKUP(A4261,prot_stoic!O4260:R5660,2,FALSE)</f>
        <v>#N/A</v>
      </c>
      <c r="D4261">
        <f t="shared" si="66"/>
        <v>0</v>
      </c>
    </row>
    <row r="4262" spans="1:4" x14ac:dyDescent="0.2">
      <c r="A4262" t="s">
        <v>14951</v>
      </c>
      <c r="B4262" t="s">
        <v>14952</v>
      </c>
      <c r="C4262" t="e">
        <f>VLOOKUP(A4262,prot_stoic!O4261:R5661,2,FALSE)</f>
        <v>#N/A</v>
      </c>
      <c r="D4262">
        <f t="shared" si="66"/>
        <v>0</v>
      </c>
    </row>
    <row r="4263" spans="1:4" x14ac:dyDescent="0.2">
      <c r="A4263" t="s">
        <v>14953</v>
      </c>
      <c r="B4263" t="s">
        <v>14954</v>
      </c>
      <c r="C4263" t="e">
        <f>VLOOKUP(A4263,prot_stoic!O4262:R5662,2,FALSE)</f>
        <v>#N/A</v>
      </c>
      <c r="D4263">
        <f t="shared" si="66"/>
        <v>0</v>
      </c>
    </row>
    <row r="4264" spans="1:4" x14ac:dyDescent="0.2">
      <c r="A4264" t="s">
        <v>14956</v>
      </c>
      <c r="B4264" t="s">
        <v>14957</v>
      </c>
      <c r="C4264" t="e">
        <f>VLOOKUP(A4264,prot_stoic!O4263:R5663,2,FALSE)</f>
        <v>#N/A</v>
      </c>
      <c r="D4264">
        <f t="shared" si="66"/>
        <v>0</v>
      </c>
    </row>
    <row r="4265" spans="1:4" x14ac:dyDescent="0.2">
      <c r="A4265" t="s">
        <v>14960</v>
      </c>
      <c r="B4265" t="s">
        <v>14961</v>
      </c>
      <c r="C4265" t="e">
        <f>VLOOKUP(A4265,prot_stoic!O4264:R5664,2,FALSE)</f>
        <v>#N/A</v>
      </c>
      <c r="D4265">
        <f t="shared" si="66"/>
        <v>0</v>
      </c>
    </row>
    <row r="4266" spans="1:4" x14ac:dyDescent="0.2">
      <c r="A4266" t="s">
        <v>14963</v>
      </c>
      <c r="B4266" t="s">
        <v>5036</v>
      </c>
      <c r="C4266" t="e">
        <f>VLOOKUP(A4266,prot_stoic!O4265:R5665,2,FALSE)</f>
        <v>#N/A</v>
      </c>
      <c r="D4266">
        <f t="shared" si="66"/>
        <v>0</v>
      </c>
    </row>
    <row r="4267" spans="1:4" x14ac:dyDescent="0.2">
      <c r="A4267" t="s">
        <v>14965</v>
      </c>
      <c r="B4267" t="s">
        <v>14966</v>
      </c>
      <c r="C4267" t="e">
        <f>VLOOKUP(A4267,prot_stoic!O4266:R5666,2,FALSE)</f>
        <v>#N/A</v>
      </c>
      <c r="D4267">
        <f t="shared" si="66"/>
        <v>0</v>
      </c>
    </row>
    <row r="4268" spans="1:4" x14ac:dyDescent="0.2">
      <c r="A4268" t="s">
        <v>14968</v>
      </c>
      <c r="B4268" t="s">
        <v>14969</v>
      </c>
      <c r="C4268" t="e">
        <f>VLOOKUP(A4268,prot_stoic!O4267:R5667,2,FALSE)</f>
        <v>#N/A</v>
      </c>
      <c r="D4268">
        <f t="shared" si="66"/>
        <v>0</v>
      </c>
    </row>
    <row r="4269" spans="1:4" x14ac:dyDescent="0.2">
      <c r="A4269" t="s">
        <v>14970</v>
      </c>
      <c r="B4269" t="s">
        <v>14971</v>
      </c>
      <c r="C4269" t="e">
        <f>VLOOKUP(A4269,prot_stoic!O4268:R5668,2,FALSE)</f>
        <v>#N/A</v>
      </c>
      <c r="D4269">
        <f t="shared" si="66"/>
        <v>0</v>
      </c>
    </row>
    <row r="4270" spans="1:4" x14ac:dyDescent="0.2">
      <c r="A4270" t="s">
        <v>14973</v>
      </c>
      <c r="B4270" t="s">
        <v>14974</v>
      </c>
      <c r="C4270" t="e">
        <f>VLOOKUP(A4270,prot_stoic!O4269:R5669,2,FALSE)</f>
        <v>#N/A</v>
      </c>
      <c r="D4270">
        <f t="shared" si="66"/>
        <v>0</v>
      </c>
    </row>
    <row r="4271" spans="1:4" x14ac:dyDescent="0.2">
      <c r="A4271" t="s">
        <v>14976</v>
      </c>
      <c r="B4271" t="s">
        <v>7337</v>
      </c>
      <c r="C4271" t="e">
        <f>VLOOKUP(A4271,prot_stoic!O4270:R5670,2,FALSE)</f>
        <v>#N/A</v>
      </c>
      <c r="D4271">
        <f t="shared" si="66"/>
        <v>0</v>
      </c>
    </row>
    <row r="4272" spans="1:4" x14ac:dyDescent="0.2">
      <c r="A4272" t="s">
        <v>14979</v>
      </c>
      <c r="B4272" t="s">
        <v>5036</v>
      </c>
      <c r="C4272" t="e">
        <f>VLOOKUP(A4272,prot_stoic!O4271:R5671,2,FALSE)</f>
        <v>#N/A</v>
      </c>
      <c r="D4272">
        <f t="shared" si="66"/>
        <v>0</v>
      </c>
    </row>
    <row r="4273" spans="1:4" x14ac:dyDescent="0.2">
      <c r="A4273" t="s">
        <v>14980</v>
      </c>
      <c r="B4273" t="s">
        <v>14981</v>
      </c>
      <c r="C4273" t="e">
        <f>VLOOKUP(A4273,prot_stoic!O4272:R5672,2,FALSE)</f>
        <v>#N/A</v>
      </c>
      <c r="D4273">
        <f t="shared" si="66"/>
        <v>0</v>
      </c>
    </row>
    <row r="4274" spans="1:4" x14ac:dyDescent="0.2">
      <c r="A4274" t="s">
        <v>14984</v>
      </c>
      <c r="B4274" t="s">
        <v>7349</v>
      </c>
      <c r="C4274" t="e">
        <f>VLOOKUP(A4274,prot_stoic!O4273:R5673,2,FALSE)</f>
        <v>#N/A</v>
      </c>
      <c r="D4274">
        <f t="shared" si="66"/>
        <v>0</v>
      </c>
    </row>
    <row r="4275" spans="1:4" x14ac:dyDescent="0.2">
      <c r="A4275" t="s">
        <v>14985</v>
      </c>
      <c r="B4275" t="s">
        <v>14986</v>
      </c>
      <c r="C4275" t="e">
        <f>VLOOKUP(A4275,prot_stoic!O4274:R5674,2,FALSE)</f>
        <v>#N/A</v>
      </c>
      <c r="D4275">
        <f t="shared" si="66"/>
        <v>0</v>
      </c>
    </row>
    <row r="4276" spans="1:4" x14ac:dyDescent="0.2">
      <c r="A4276" t="s">
        <v>14988</v>
      </c>
      <c r="B4276" t="s">
        <v>14989</v>
      </c>
      <c r="C4276" t="e">
        <f>VLOOKUP(A4276,prot_stoic!O4275:R5675,2,FALSE)</f>
        <v>#N/A</v>
      </c>
      <c r="D4276">
        <f t="shared" si="66"/>
        <v>0</v>
      </c>
    </row>
    <row r="4277" spans="1:4" x14ac:dyDescent="0.2">
      <c r="A4277" t="s">
        <v>14990</v>
      </c>
      <c r="B4277" t="s">
        <v>14991</v>
      </c>
      <c r="C4277" t="e">
        <f>VLOOKUP(A4277,prot_stoic!O4276:R5676,2,FALSE)</f>
        <v>#N/A</v>
      </c>
      <c r="D4277">
        <f t="shared" si="66"/>
        <v>0</v>
      </c>
    </row>
    <row r="4278" spans="1:4" x14ac:dyDescent="0.2">
      <c r="A4278" t="s">
        <v>14994</v>
      </c>
      <c r="B4278" t="s">
        <v>5036</v>
      </c>
      <c r="C4278" t="e">
        <f>VLOOKUP(A4278,prot_stoic!O4277:R5677,2,FALSE)</f>
        <v>#N/A</v>
      </c>
      <c r="D4278">
        <f t="shared" si="66"/>
        <v>0</v>
      </c>
    </row>
    <row r="4279" spans="1:4" x14ac:dyDescent="0.2">
      <c r="A4279" t="s">
        <v>14996</v>
      </c>
      <c r="B4279" t="s">
        <v>5036</v>
      </c>
      <c r="C4279" t="e">
        <f>VLOOKUP(A4279,prot_stoic!O4278:R5678,2,FALSE)</f>
        <v>#N/A</v>
      </c>
      <c r="D4279">
        <f t="shared" si="66"/>
        <v>0</v>
      </c>
    </row>
    <row r="4280" spans="1:4" x14ac:dyDescent="0.2">
      <c r="A4280" t="s">
        <v>14997</v>
      </c>
      <c r="B4280" t="s">
        <v>5036</v>
      </c>
      <c r="C4280" t="e">
        <f>VLOOKUP(A4280,prot_stoic!O4279:R5679,2,FALSE)</f>
        <v>#N/A</v>
      </c>
      <c r="D4280">
        <f t="shared" si="66"/>
        <v>0</v>
      </c>
    </row>
    <row r="4281" spans="1:4" x14ac:dyDescent="0.2">
      <c r="A4281" t="s">
        <v>15000</v>
      </c>
      <c r="B4281" t="s">
        <v>15001</v>
      </c>
      <c r="C4281" t="e">
        <f>VLOOKUP(A4281,prot_stoic!O4280:R5680,2,FALSE)</f>
        <v>#N/A</v>
      </c>
      <c r="D4281">
        <f t="shared" si="66"/>
        <v>0</v>
      </c>
    </row>
    <row r="4282" spans="1:4" x14ac:dyDescent="0.2">
      <c r="A4282" t="s">
        <v>15002</v>
      </c>
      <c r="B4282" t="s">
        <v>14862</v>
      </c>
      <c r="C4282" t="e">
        <f>VLOOKUP(A4282,prot_stoic!O4281:R5681,2,FALSE)</f>
        <v>#N/A</v>
      </c>
      <c r="D4282">
        <f t="shared" si="66"/>
        <v>0</v>
      </c>
    </row>
    <row r="4283" spans="1:4" x14ac:dyDescent="0.2">
      <c r="A4283" t="s">
        <v>15003</v>
      </c>
      <c r="B4283" t="s">
        <v>15004</v>
      </c>
      <c r="C4283" t="e">
        <f>VLOOKUP(A4283,prot_stoic!O4282:R5682,2,FALSE)</f>
        <v>#N/A</v>
      </c>
      <c r="D4283">
        <f t="shared" si="66"/>
        <v>0</v>
      </c>
    </row>
    <row r="4284" spans="1:4" x14ac:dyDescent="0.2">
      <c r="A4284" t="s">
        <v>15006</v>
      </c>
      <c r="B4284" t="s">
        <v>15007</v>
      </c>
      <c r="C4284" t="e">
        <f>VLOOKUP(A4284,prot_stoic!O4283:R5683,2,FALSE)</f>
        <v>#N/A</v>
      </c>
      <c r="D4284">
        <f t="shared" si="66"/>
        <v>0</v>
      </c>
    </row>
    <row r="4285" spans="1:4" x14ac:dyDescent="0.2">
      <c r="A4285" t="s">
        <v>15009</v>
      </c>
      <c r="B4285" t="s">
        <v>7335</v>
      </c>
      <c r="C4285" t="e">
        <f>VLOOKUP(A4285,prot_stoic!O4284:R5684,2,FALSE)</f>
        <v>#N/A</v>
      </c>
      <c r="D4285">
        <f t="shared" si="66"/>
        <v>0</v>
      </c>
    </row>
    <row r="4286" spans="1:4" x14ac:dyDescent="0.2">
      <c r="A4286" t="s">
        <v>15012</v>
      </c>
      <c r="B4286" t="s">
        <v>15013</v>
      </c>
      <c r="C4286" t="e">
        <f>VLOOKUP(A4286,prot_stoic!O4285:R5685,2,FALSE)</f>
        <v>#N/A</v>
      </c>
      <c r="D4286">
        <f t="shared" si="66"/>
        <v>0</v>
      </c>
    </row>
    <row r="4287" spans="1:4" x14ac:dyDescent="0.2">
      <c r="A4287" t="s">
        <v>15014</v>
      </c>
      <c r="B4287" t="s">
        <v>5036</v>
      </c>
      <c r="C4287" t="e">
        <f>VLOOKUP(A4287,prot_stoic!O4286:R5686,2,FALSE)</f>
        <v>#N/A</v>
      </c>
      <c r="D4287">
        <f t="shared" si="66"/>
        <v>0</v>
      </c>
    </row>
    <row r="4288" spans="1:4" x14ac:dyDescent="0.2">
      <c r="A4288" t="s">
        <v>15016</v>
      </c>
      <c r="B4288" t="s">
        <v>7337</v>
      </c>
      <c r="C4288" t="e">
        <f>VLOOKUP(A4288,prot_stoic!O4287:R5687,2,FALSE)</f>
        <v>#N/A</v>
      </c>
      <c r="D4288">
        <f t="shared" si="66"/>
        <v>0</v>
      </c>
    </row>
    <row r="4289" spans="1:4" x14ac:dyDescent="0.2">
      <c r="A4289" t="s">
        <v>15018</v>
      </c>
      <c r="B4289" t="s">
        <v>15019</v>
      </c>
      <c r="C4289" t="e">
        <f>VLOOKUP(A4289,prot_stoic!O4288:R5688,2,FALSE)</f>
        <v>#N/A</v>
      </c>
      <c r="D4289">
        <f t="shared" si="66"/>
        <v>0</v>
      </c>
    </row>
    <row r="4290" spans="1:4" x14ac:dyDescent="0.2">
      <c r="A4290" t="s">
        <v>15020</v>
      </c>
      <c r="B4290" t="s">
        <v>7349</v>
      </c>
      <c r="C4290" t="e">
        <f>VLOOKUP(A4290,prot_stoic!O4289:R5689,2,FALSE)</f>
        <v>#N/A</v>
      </c>
      <c r="D4290">
        <f t="shared" si="66"/>
        <v>0</v>
      </c>
    </row>
    <row r="4291" spans="1:4" x14ac:dyDescent="0.2">
      <c r="A4291" t="s">
        <v>15021</v>
      </c>
      <c r="B4291" t="s">
        <v>5036</v>
      </c>
      <c r="C4291" t="e">
        <f>VLOOKUP(A4291,prot_stoic!O4290:R5690,2,FALSE)</f>
        <v>#N/A</v>
      </c>
      <c r="D4291">
        <f t="shared" si="66"/>
        <v>0</v>
      </c>
    </row>
    <row r="4292" spans="1:4" x14ac:dyDescent="0.2">
      <c r="A4292" t="s">
        <v>15022</v>
      </c>
      <c r="B4292" t="s">
        <v>7349</v>
      </c>
      <c r="C4292" t="e">
        <f>VLOOKUP(A4292,prot_stoic!O4291:R5691,2,FALSE)</f>
        <v>#N/A</v>
      </c>
      <c r="D4292">
        <f t="shared" ref="D4292:D4355" si="67">IF(ISNA(C4292),0,1)</f>
        <v>0</v>
      </c>
    </row>
    <row r="4293" spans="1:4" x14ac:dyDescent="0.2">
      <c r="A4293" t="s">
        <v>15025</v>
      </c>
      <c r="B4293" t="s">
        <v>15026</v>
      </c>
      <c r="C4293" t="e">
        <f>VLOOKUP(A4293,prot_stoic!O4292:R5692,2,FALSE)</f>
        <v>#N/A</v>
      </c>
      <c r="D4293">
        <f t="shared" si="67"/>
        <v>0</v>
      </c>
    </row>
    <row r="4294" spans="1:4" x14ac:dyDescent="0.2">
      <c r="A4294" t="s">
        <v>15028</v>
      </c>
      <c r="B4294" t="s">
        <v>5036</v>
      </c>
      <c r="C4294" t="e">
        <f>VLOOKUP(A4294,prot_stoic!O4293:R5693,2,FALSE)</f>
        <v>#N/A</v>
      </c>
      <c r="D4294">
        <f t="shared" si="67"/>
        <v>0</v>
      </c>
    </row>
    <row r="4295" spans="1:4" x14ac:dyDescent="0.2">
      <c r="A4295" t="s">
        <v>15031</v>
      </c>
      <c r="B4295" t="s">
        <v>15032</v>
      </c>
      <c r="C4295" t="e">
        <f>VLOOKUP(A4295,prot_stoic!O4294:R5694,2,FALSE)</f>
        <v>#N/A</v>
      </c>
      <c r="D4295">
        <f t="shared" si="67"/>
        <v>0</v>
      </c>
    </row>
    <row r="4296" spans="1:4" x14ac:dyDescent="0.2">
      <c r="A4296" t="s">
        <v>15034</v>
      </c>
      <c r="B4296" t="s">
        <v>15035</v>
      </c>
      <c r="C4296" t="e">
        <f>VLOOKUP(A4296,prot_stoic!O4295:R5695,2,FALSE)</f>
        <v>#N/A</v>
      </c>
      <c r="D4296">
        <f t="shared" si="67"/>
        <v>0</v>
      </c>
    </row>
    <row r="4297" spans="1:4" x14ac:dyDescent="0.2">
      <c r="A4297" t="s">
        <v>15037</v>
      </c>
      <c r="B4297" t="s">
        <v>15038</v>
      </c>
      <c r="C4297" t="e">
        <f>VLOOKUP(A4297,prot_stoic!O4296:R5696,2,FALSE)</f>
        <v>#N/A</v>
      </c>
      <c r="D4297">
        <f t="shared" si="67"/>
        <v>0</v>
      </c>
    </row>
    <row r="4298" spans="1:4" x14ac:dyDescent="0.2">
      <c r="A4298" t="s">
        <v>15040</v>
      </c>
      <c r="B4298" t="s">
        <v>7349</v>
      </c>
      <c r="C4298" t="e">
        <f>VLOOKUP(A4298,prot_stoic!O4297:R5697,2,FALSE)</f>
        <v>#N/A</v>
      </c>
      <c r="D4298">
        <f t="shared" si="67"/>
        <v>0</v>
      </c>
    </row>
    <row r="4299" spans="1:4" x14ac:dyDescent="0.2">
      <c r="A4299" t="s">
        <v>15042</v>
      </c>
      <c r="B4299" t="s">
        <v>15043</v>
      </c>
      <c r="C4299" t="e">
        <f>VLOOKUP(A4299,prot_stoic!O4298:R5698,2,FALSE)</f>
        <v>#N/A</v>
      </c>
      <c r="D4299">
        <f t="shared" si="67"/>
        <v>0</v>
      </c>
    </row>
    <row r="4300" spans="1:4" x14ac:dyDescent="0.2">
      <c r="A4300" t="s">
        <v>15045</v>
      </c>
      <c r="B4300" t="s">
        <v>7349</v>
      </c>
      <c r="C4300" t="e">
        <f>VLOOKUP(A4300,prot_stoic!O4299:R5699,2,FALSE)</f>
        <v>#N/A</v>
      </c>
      <c r="D4300">
        <f t="shared" si="67"/>
        <v>0</v>
      </c>
    </row>
    <row r="4301" spans="1:4" x14ac:dyDescent="0.2">
      <c r="A4301" t="s">
        <v>15047</v>
      </c>
      <c r="B4301" t="s">
        <v>15048</v>
      </c>
      <c r="C4301" t="e">
        <f>VLOOKUP(A4301,prot_stoic!O4300:R5700,2,FALSE)</f>
        <v>#N/A</v>
      </c>
      <c r="D4301">
        <f t="shared" si="67"/>
        <v>0</v>
      </c>
    </row>
    <row r="4302" spans="1:4" x14ac:dyDescent="0.2">
      <c r="A4302" t="s">
        <v>15051</v>
      </c>
      <c r="B4302" t="s">
        <v>15052</v>
      </c>
      <c r="C4302" t="e">
        <f>VLOOKUP(A4302,prot_stoic!O4301:R5701,2,FALSE)</f>
        <v>#N/A</v>
      </c>
      <c r="D4302">
        <f t="shared" si="67"/>
        <v>0</v>
      </c>
    </row>
    <row r="4303" spans="1:4" x14ac:dyDescent="0.2">
      <c r="A4303" t="s">
        <v>15055</v>
      </c>
      <c r="B4303" t="s">
        <v>15056</v>
      </c>
      <c r="C4303" t="e">
        <f>VLOOKUP(A4303,prot_stoic!O4302:R5702,2,FALSE)</f>
        <v>#N/A</v>
      </c>
      <c r="D4303">
        <f t="shared" si="67"/>
        <v>0</v>
      </c>
    </row>
    <row r="4304" spans="1:4" x14ac:dyDescent="0.2">
      <c r="A4304" t="s">
        <v>15057</v>
      </c>
      <c r="B4304" t="s">
        <v>5036</v>
      </c>
      <c r="C4304" t="e">
        <f>VLOOKUP(A4304,prot_stoic!O4303:R5703,2,FALSE)</f>
        <v>#N/A</v>
      </c>
      <c r="D4304">
        <f t="shared" si="67"/>
        <v>0</v>
      </c>
    </row>
    <row r="4305" spans="1:4" x14ac:dyDescent="0.2">
      <c r="A4305" t="s">
        <v>15058</v>
      </c>
      <c r="B4305" t="s">
        <v>5036</v>
      </c>
      <c r="C4305" t="e">
        <f>VLOOKUP(A4305,prot_stoic!O4304:R5704,2,FALSE)</f>
        <v>#N/A</v>
      </c>
      <c r="D4305">
        <f t="shared" si="67"/>
        <v>0</v>
      </c>
    </row>
    <row r="4306" spans="1:4" x14ac:dyDescent="0.2">
      <c r="A4306" t="s">
        <v>15059</v>
      </c>
      <c r="B4306" t="s">
        <v>7349</v>
      </c>
      <c r="C4306" t="e">
        <f>VLOOKUP(A4306,prot_stoic!O4305:R5705,2,FALSE)</f>
        <v>#N/A</v>
      </c>
      <c r="D4306">
        <f t="shared" si="67"/>
        <v>0</v>
      </c>
    </row>
    <row r="4307" spans="1:4" x14ac:dyDescent="0.2">
      <c r="A4307" t="s">
        <v>15060</v>
      </c>
      <c r="B4307" t="s">
        <v>15061</v>
      </c>
      <c r="C4307" t="e">
        <f>VLOOKUP(A4307,prot_stoic!O4306:R5706,2,FALSE)</f>
        <v>#N/A</v>
      </c>
      <c r="D4307">
        <f t="shared" si="67"/>
        <v>0</v>
      </c>
    </row>
    <row r="4308" spans="1:4" x14ac:dyDescent="0.2">
      <c r="A4308" t="s">
        <v>15063</v>
      </c>
      <c r="B4308" t="s">
        <v>15064</v>
      </c>
      <c r="C4308" t="e">
        <f>VLOOKUP(A4308,prot_stoic!O4307:R5707,2,FALSE)</f>
        <v>#N/A</v>
      </c>
      <c r="D4308">
        <f t="shared" si="67"/>
        <v>0</v>
      </c>
    </row>
    <row r="4309" spans="1:4" x14ac:dyDescent="0.2">
      <c r="A4309" t="s">
        <v>15066</v>
      </c>
      <c r="B4309" t="s">
        <v>15067</v>
      </c>
      <c r="C4309" t="e">
        <f>VLOOKUP(A4309,prot_stoic!O4308:R5708,2,FALSE)</f>
        <v>#N/A</v>
      </c>
      <c r="D4309">
        <f t="shared" si="67"/>
        <v>0</v>
      </c>
    </row>
    <row r="4310" spans="1:4" x14ac:dyDescent="0.2">
      <c r="A4310" t="s">
        <v>15069</v>
      </c>
      <c r="B4310" t="s">
        <v>5036</v>
      </c>
      <c r="C4310" t="e">
        <f>VLOOKUP(A4310,prot_stoic!O4309:R5709,2,FALSE)</f>
        <v>#N/A</v>
      </c>
      <c r="D4310">
        <f t="shared" si="67"/>
        <v>0</v>
      </c>
    </row>
    <row r="4311" spans="1:4" x14ac:dyDescent="0.2">
      <c r="A4311" t="s">
        <v>15070</v>
      </c>
      <c r="B4311" t="s">
        <v>15071</v>
      </c>
      <c r="C4311" t="e">
        <f>VLOOKUP(A4311,prot_stoic!O4310:R5710,2,FALSE)</f>
        <v>#N/A</v>
      </c>
      <c r="D4311">
        <f t="shared" si="67"/>
        <v>0</v>
      </c>
    </row>
    <row r="4312" spans="1:4" x14ac:dyDescent="0.2">
      <c r="A4312" t="s">
        <v>15073</v>
      </c>
      <c r="B4312" t="s">
        <v>15074</v>
      </c>
      <c r="C4312" t="e">
        <f>VLOOKUP(A4312,prot_stoic!O4311:R5711,2,FALSE)</f>
        <v>#N/A</v>
      </c>
      <c r="D4312">
        <f t="shared" si="67"/>
        <v>0</v>
      </c>
    </row>
    <row r="4313" spans="1:4" x14ac:dyDescent="0.2">
      <c r="A4313" t="s">
        <v>15077</v>
      </c>
      <c r="B4313" t="s">
        <v>15078</v>
      </c>
      <c r="C4313" t="e">
        <f>VLOOKUP(A4313,prot_stoic!O4312:R5712,2,FALSE)</f>
        <v>#N/A</v>
      </c>
      <c r="D4313">
        <f t="shared" si="67"/>
        <v>0</v>
      </c>
    </row>
    <row r="4314" spans="1:4" x14ac:dyDescent="0.2">
      <c r="A4314" t="s">
        <v>15080</v>
      </c>
      <c r="B4314" t="s">
        <v>5036</v>
      </c>
      <c r="C4314" t="e">
        <f>VLOOKUP(A4314,prot_stoic!O4313:R5713,2,FALSE)</f>
        <v>#N/A</v>
      </c>
      <c r="D4314">
        <f t="shared" si="67"/>
        <v>0</v>
      </c>
    </row>
    <row r="4315" spans="1:4" x14ac:dyDescent="0.2">
      <c r="A4315" t="s">
        <v>15082</v>
      </c>
      <c r="B4315" t="s">
        <v>7649</v>
      </c>
      <c r="C4315" t="e">
        <f>VLOOKUP(A4315,prot_stoic!O4314:R5714,2,FALSE)</f>
        <v>#N/A</v>
      </c>
      <c r="D4315">
        <f t="shared" si="67"/>
        <v>0</v>
      </c>
    </row>
    <row r="4316" spans="1:4" x14ac:dyDescent="0.2">
      <c r="A4316" t="s">
        <v>15085</v>
      </c>
      <c r="B4316" t="s">
        <v>15086</v>
      </c>
      <c r="C4316" t="e">
        <f>VLOOKUP(A4316,prot_stoic!O4315:R5715,2,FALSE)</f>
        <v>#N/A</v>
      </c>
      <c r="D4316">
        <f t="shared" si="67"/>
        <v>0</v>
      </c>
    </row>
    <row r="4317" spans="1:4" x14ac:dyDescent="0.2">
      <c r="A4317" t="s">
        <v>15088</v>
      </c>
      <c r="B4317" t="s">
        <v>7349</v>
      </c>
      <c r="C4317" t="e">
        <f>VLOOKUP(A4317,prot_stoic!O4316:R5716,2,FALSE)</f>
        <v>#N/A</v>
      </c>
      <c r="D4317">
        <f t="shared" si="67"/>
        <v>0</v>
      </c>
    </row>
    <row r="4318" spans="1:4" x14ac:dyDescent="0.2">
      <c r="A4318" t="s">
        <v>15090</v>
      </c>
      <c r="B4318" t="s">
        <v>15091</v>
      </c>
      <c r="C4318" t="e">
        <f>VLOOKUP(A4318,prot_stoic!O4317:R5717,2,FALSE)</f>
        <v>#N/A</v>
      </c>
      <c r="D4318">
        <f t="shared" si="67"/>
        <v>0</v>
      </c>
    </row>
    <row r="4319" spans="1:4" x14ac:dyDescent="0.2">
      <c r="A4319" t="s">
        <v>15092</v>
      </c>
      <c r="B4319" t="s">
        <v>7349</v>
      </c>
      <c r="C4319" t="e">
        <f>VLOOKUP(A4319,prot_stoic!O4318:R5718,2,FALSE)</f>
        <v>#N/A</v>
      </c>
      <c r="D4319">
        <f t="shared" si="67"/>
        <v>0</v>
      </c>
    </row>
    <row r="4320" spans="1:4" x14ac:dyDescent="0.2">
      <c r="A4320" t="s">
        <v>15093</v>
      </c>
      <c r="B4320" t="s">
        <v>15094</v>
      </c>
      <c r="C4320" t="e">
        <f>VLOOKUP(A4320,prot_stoic!O4319:R5719,2,FALSE)</f>
        <v>#N/A</v>
      </c>
      <c r="D4320">
        <f t="shared" si="67"/>
        <v>0</v>
      </c>
    </row>
    <row r="4321" spans="1:4" x14ac:dyDescent="0.2">
      <c r="A4321" t="s">
        <v>15096</v>
      </c>
      <c r="B4321" t="s">
        <v>15097</v>
      </c>
      <c r="C4321" t="e">
        <f>VLOOKUP(A4321,prot_stoic!O4320:R5720,2,FALSE)</f>
        <v>#N/A</v>
      </c>
      <c r="D4321">
        <f t="shared" si="67"/>
        <v>0</v>
      </c>
    </row>
    <row r="4322" spans="1:4" x14ac:dyDescent="0.2">
      <c r="A4322" t="s">
        <v>15099</v>
      </c>
      <c r="B4322" t="s">
        <v>5036</v>
      </c>
      <c r="C4322" t="e">
        <f>VLOOKUP(A4322,prot_stoic!O4321:R5721,2,FALSE)</f>
        <v>#N/A</v>
      </c>
      <c r="D4322">
        <f t="shared" si="67"/>
        <v>0</v>
      </c>
    </row>
    <row r="4323" spans="1:4" x14ac:dyDescent="0.2">
      <c r="A4323" t="s">
        <v>15100</v>
      </c>
      <c r="B4323" t="s">
        <v>15101</v>
      </c>
      <c r="C4323" t="e">
        <f>VLOOKUP(A4323,prot_stoic!O4322:R5722,2,FALSE)</f>
        <v>#N/A</v>
      </c>
      <c r="D4323">
        <f t="shared" si="67"/>
        <v>0</v>
      </c>
    </row>
    <row r="4324" spans="1:4" x14ac:dyDescent="0.2">
      <c r="A4324" t="s">
        <v>15104</v>
      </c>
      <c r="B4324" t="s">
        <v>15105</v>
      </c>
      <c r="C4324" t="e">
        <f>VLOOKUP(A4324,prot_stoic!O4323:R5723,2,FALSE)</f>
        <v>#N/A</v>
      </c>
      <c r="D4324">
        <f t="shared" si="67"/>
        <v>0</v>
      </c>
    </row>
    <row r="4325" spans="1:4" x14ac:dyDescent="0.2">
      <c r="A4325" t="s">
        <v>15107</v>
      </c>
      <c r="B4325" t="s">
        <v>15108</v>
      </c>
      <c r="C4325" t="e">
        <f>VLOOKUP(A4325,prot_stoic!O4324:R5724,2,FALSE)</f>
        <v>#N/A</v>
      </c>
      <c r="D4325">
        <f t="shared" si="67"/>
        <v>0</v>
      </c>
    </row>
    <row r="4326" spans="1:4" x14ac:dyDescent="0.2">
      <c r="A4326" t="s">
        <v>15110</v>
      </c>
      <c r="B4326" t="s">
        <v>15111</v>
      </c>
      <c r="C4326" t="e">
        <f>VLOOKUP(A4326,prot_stoic!O4325:R5725,2,FALSE)</f>
        <v>#N/A</v>
      </c>
      <c r="D4326">
        <f t="shared" si="67"/>
        <v>0</v>
      </c>
    </row>
    <row r="4327" spans="1:4" x14ac:dyDescent="0.2">
      <c r="A4327" t="s">
        <v>15114</v>
      </c>
      <c r="B4327" t="s">
        <v>15115</v>
      </c>
      <c r="C4327" t="e">
        <f>VLOOKUP(A4327,prot_stoic!O4326:R5726,2,FALSE)</f>
        <v>#N/A</v>
      </c>
      <c r="D4327">
        <f t="shared" si="67"/>
        <v>0</v>
      </c>
    </row>
    <row r="4328" spans="1:4" x14ac:dyDescent="0.2">
      <c r="A4328" t="s">
        <v>15117</v>
      </c>
      <c r="B4328" t="s">
        <v>15118</v>
      </c>
      <c r="C4328" t="e">
        <f>VLOOKUP(A4328,prot_stoic!O4327:R5727,2,FALSE)</f>
        <v>#N/A</v>
      </c>
      <c r="D4328">
        <f t="shared" si="67"/>
        <v>0</v>
      </c>
    </row>
    <row r="4329" spans="1:4" x14ac:dyDescent="0.2">
      <c r="A4329" t="s">
        <v>15120</v>
      </c>
      <c r="B4329" t="s">
        <v>15121</v>
      </c>
      <c r="C4329" t="e">
        <f>VLOOKUP(A4329,prot_stoic!O4328:R5728,2,FALSE)</f>
        <v>#N/A</v>
      </c>
      <c r="D4329">
        <f t="shared" si="67"/>
        <v>0</v>
      </c>
    </row>
    <row r="4330" spans="1:4" x14ac:dyDescent="0.2">
      <c r="A4330" t="s">
        <v>15123</v>
      </c>
      <c r="B4330" t="s">
        <v>5036</v>
      </c>
      <c r="C4330" t="e">
        <f>VLOOKUP(A4330,prot_stoic!O4329:R5729,2,FALSE)</f>
        <v>#N/A</v>
      </c>
      <c r="D4330">
        <f t="shared" si="67"/>
        <v>0</v>
      </c>
    </row>
    <row r="4331" spans="1:4" x14ac:dyDescent="0.2">
      <c r="A4331" t="s">
        <v>15124</v>
      </c>
      <c r="B4331" t="s">
        <v>7911</v>
      </c>
      <c r="C4331" t="e">
        <f>VLOOKUP(A4331,prot_stoic!O4330:R5730,2,FALSE)</f>
        <v>#N/A</v>
      </c>
      <c r="D4331">
        <f t="shared" si="67"/>
        <v>0</v>
      </c>
    </row>
    <row r="4332" spans="1:4" x14ac:dyDescent="0.2">
      <c r="A4332" t="s">
        <v>15125</v>
      </c>
      <c r="B4332" t="s">
        <v>15126</v>
      </c>
      <c r="C4332" t="e">
        <f>VLOOKUP(A4332,prot_stoic!O4331:R5731,2,FALSE)</f>
        <v>#N/A</v>
      </c>
      <c r="D4332">
        <f t="shared" si="67"/>
        <v>0</v>
      </c>
    </row>
    <row r="4333" spans="1:4" x14ac:dyDescent="0.2">
      <c r="A4333" t="s">
        <v>15128</v>
      </c>
      <c r="B4333" t="s">
        <v>15129</v>
      </c>
      <c r="C4333" t="e">
        <f>VLOOKUP(A4333,prot_stoic!O4332:R5732,2,FALSE)</f>
        <v>#N/A</v>
      </c>
      <c r="D4333">
        <f t="shared" si="67"/>
        <v>0</v>
      </c>
    </row>
    <row r="4334" spans="1:4" x14ac:dyDescent="0.2">
      <c r="A4334" t="s">
        <v>15132</v>
      </c>
      <c r="B4334" t="s">
        <v>15133</v>
      </c>
      <c r="C4334" t="e">
        <f>VLOOKUP(A4334,prot_stoic!O4333:R5733,2,FALSE)</f>
        <v>#N/A</v>
      </c>
      <c r="D4334">
        <f t="shared" si="67"/>
        <v>0</v>
      </c>
    </row>
    <row r="4335" spans="1:4" x14ac:dyDescent="0.2">
      <c r="A4335" t="s">
        <v>15134</v>
      </c>
      <c r="B4335" t="s">
        <v>15135</v>
      </c>
      <c r="C4335" t="e">
        <f>VLOOKUP(A4335,prot_stoic!O4334:R5734,2,FALSE)</f>
        <v>#N/A</v>
      </c>
      <c r="D4335">
        <f t="shared" si="67"/>
        <v>0</v>
      </c>
    </row>
    <row r="4336" spans="1:4" x14ac:dyDescent="0.2">
      <c r="A4336" t="s">
        <v>15138</v>
      </c>
      <c r="B4336" t="s">
        <v>7337</v>
      </c>
      <c r="C4336" t="e">
        <f>VLOOKUP(A4336,prot_stoic!O4335:R5735,2,FALSE)</f>
        <v>#N/A</v>
      </c>
      <c r="D4336">
        <f t="shared" si="67"/>
        <v>0</v>
      </c>
    </row>
    <row r="4337" spans="1:4" x14ac:dyDescent="0.2">
      <c r="A4337" t="s">
        <v>15141</v>
      </c>
      <c r="B4337" t="s">
        <v>15142</v>
      </c>
      <c r="C4337" t="e">
        <f>VLOOKUP(A4337,prot_stoic!O4336:R5736,2,FALSE)</f>
        <v>#N/A</v>
      </c>
      <c r="D4337">
        <f t="shared" si="67"/>
        <v>0</v>
      </c>
    </row>
    <row r="4338" spans="1:4" x14ac:dyDescent="0.2">
      <c r="A4338" t="s">
        <v>15145</v>
      </c>
      <c r="B4338" t="s">
        <v>15146</v>
      </c>
      <c r="C4338" t="e">
        <f>VLOOKUP(A4338,prot_stoic!O4337:R5737,2,FALSE)</f>
        <v>#N/A</v>
      </c>
      <c r="D4338">
        <f t="shared" si="67"/>
        <v>0</v>
      </c>
    </row>
    <row r="4339" spans="1:4" x14ac:dyDescent="0.2">
      <c r="A4339" t="s">
        <v>15148</v>
      </c>
      <c r="B4339" t="s">
        <v>15149</v>
      </c>
      <c r="C4339" t="e">
        <f>VLOOKUP(A4339,prot_stoic!O4338:R5738,2,FALSE)</f>
        <v>#N/A</v>
      </c>
      <c r="D4339">
        <f t="shared" si="67"/>
        <v>0</v>
      </c>
    </row>
    <row r="4340" spans="1:4" x14ac:dyDescent="0.2">
      <c r="A4340" t="s">
        <v>15152</v>
      </c>
      <c r="B4340" t="s">
        <v>15153</v>
      </c>
      <c r="C4340" t="e">
        <f>VLOOKUP(A4340,prot_stoic!O4339:R5739,2,FALSE)</f>
        <v>#N/A</v>
      </c>
      <c r="D4340">
        <f t="shared" si="67"/>
        <v>0</v>
      </c>
    </row>
    <row r="4341" spans="1:4" x14ac:dyDescent="0.2">
      <c r="A4341" t="s">
        <v>15156</v>
      </c>
      <c r="B4341" t="s">
        <v>15157</v>
      </c>
      <c r="C4341" t="e">
        <f>VLOOKUP(A4341,prot_stoic!O4340:R5740,2,FALSE)</f>
        <v>#N/A</v>
      </c>
      <c r="D4341">
        <f t="shared" si="67"/>
        <v>0</v>
      </c>
    </row>
    <row r="4342" spans="1:4" x14ac:dyDescent="0.2">
      <c r="A4342" t="s">
        <v>15160</v>
      </c>
      <c r="B4342" t="s">
        <v>15161</v>
      </c>
      <c r="C4342" t="e">
        <f>VLOOKUP(A4342,prot_stoic!O4341:R5741,2,FALSE)</f>
        <v>#N/A</v>
      </c>
      <c r="D4342">
        <f t="shared" si="67"/>
        <v>0</v>
      </c>
    </row>
    <row r="4343" spans="1:4" x14ac:dyDescent="0.2">
      <c r="A4343" t="s">
        <v>15164</v>
      </c>
      <c r="B4343" t="s">
        <v>5036</v>
      </c>
      <c r="C4343" t="e">
        <f>VLOOKUP(A4343,prot_stoic!O4342:R5742,2,FALSE)</f>
        <v>#N/A</v>
      </c>
      <c r="D4343">
        <f t="shared" si="67"/>
        <v>0</v>
      </c>
    </row>
    <row r="4344" spans="1:4" x14ac:dyDescent="0.2">
      <c r="A4344" t="s">
        <v>15166</v>
      </c>
      <c r="B4344" t="s">
        <v>7349</v>
      </c>
      <c r="C4344" t="e">
        <f>VLOOKUP(A4344,prot_stoic!O4343:R5743,2,FALSE)</f>
        <v>#N/A</v>
      </c>
      <c r="D4344">
        <f t="shared" si="67"/>
        <v>0</v>
      </c>
    </row>
    <row r="4345" spans="1:4" x14ac:dyDescent="0.2">
      <c r="A4345" t="s">
        <v>15169</v>
      </c>
      <c r="B4345" t="s">
        <v>7349</v>
      </c>
      <c r="C4345" t="e">
        <f>VLOOKUP(A4345,prot_stoic!O4344:R5744,2,FALSE)</f>
        <v>#N/A</v>
      </c>
      <c r="D4345">
        <f t="shared" si="67"/>
        <v>0</v>
      </c>
    </row>
    <row r="4346" spans="1:4" x14ac:dyDescent="0.2">
      <c r="A4346" t="s">
        <v>15171</v>
      </c>
      <c r="B4346" t="s">
        <v>15172</v>
      </c>
      <c r="C4346" t="e">
        <f>VLOOKUP(A4346,prot_stoic!O4345:R5745,2,FALSE)</f>
        <v>#N/A</v>
      </c>
      <c r="D4346">
        <f t="shared" si="67"/>
        <v>0</v>
      </c>
    </row>
    <row r="4347" spans="1:4" x14ac:dyDescent="0.2">
      <c r="A4347" t="s">
        <v>15174</v>
      </c>
      <c r="B4347" t="s">
        <v>15175</v>
      </c>
      <c r="C4347" t="e">
        <f>VLOOKUP(A4347,prot_stoic!O4346:R5746,2,FALSE)</f>
        <v>#N/A</v>
      </c>
      <c r="D4347">
        <f t="shared" si="67"/>
        <v>0</v>
      </c>
    </row>
    <row r="4348" spans="1:4" x14ac:dyDescent="0.2">
      <c r="A4348" t="s">
        <v>15176</v>
      </c>
      <c r="B4348" t="s">
        <v>7349</v>
      </c>
      <c r="C4348" t="e">
        <f>VLOOKUP(A4348,prot_stoic!O4347:R5747,2,FALSE)</f>
        <v>#N/A</v>
      </c>
      <c r="D4348">
        <f t="shared" si="67"/>
        <v>0</v>
      </c>
    </row>
    <row r="4349" spans="1:4" x14ac:dyDescent="0.2">
      <c r="A4349" t="s">
        <v>15178</v>
      </c>
      <c r="B4349" t="s">
        <v>15179</v>
      </c>
      <c r="C4349" t="e">
        <f>VLOOKUP(A4349,prot_stoic!O4348:R5748,2,FALSE)</f>
        <v>#N/A</v>
      </c>
      <c r="D4349">
        <f t="shared" si="67"/>
        <v>0</v>
      </c>
    </row>
    <row r="4350" spans="1:4" x14ac:dyDescent="0.2">
      <c r="A4350" t="s">
        <v>15181</v>
      </c>
      <c r="B4350" t="s">
        <v>5036</v>
      </c>
      <c r="C4350" t="e">
        <f>VLOOKUP(A4350,prot_stoic!O4349:R5749,2,FALSE)</f>
        <v>#N/A</v>
      </c>
      <c r="D4350">
        <f t="shared" si="67"/>
        <v>0</v>
      </c>
    </row>
    <row r="4351" spans="1:4" x14ac:dyDescent="0.2">
      <c r="A4351" t="s">
        <v>15183</v>
      </c>
      <c r="B4351" t="s">
        <v>15184</v>
      </c>
      <c r="C4351" t="e">
        <f>VLOOKUP(A4351,prot_stoic!O4350:R5750,2,FALSE)</f>
        <v>#N/A</v>
      </c>
      <c r="D4351">
        <f t="shared" si="67"/>
        <v>0</v>
      </c>
    </row>
    <row r="4352" spans="1:4" x14ac:dyDescent="0.2">
      <c r="A4352" t="s">
        <v>15186</v>
      </c>
      <c r="B4352" t="s">
        <v>7349</v>
      </c>
      <c r="C4352" t="e">
        <f>VLOOKUP(A4352,prot_stoic!O4351:R5751,2,FALSE)</f>
        <v>#N/A</v>
      </c>
      <c r="D4352">
        <f t="shared" si="67"/>
        <v>0</v>
      </c>
    </row>
    <row r="4353" spans="1:4" x14ac:dyDescent="0.2">
      <c r="A4353" t="s">
        <v>15187</v>
      </c>
      <c r="B4353" t="s">
        <v>7349</v>
      </c>
      <c r="C4353" t="e">
        <f>VLOOKUP(A4353,prot_stoic!O4352:R5752,2,FALSE)</f>
        <v>#N/A</v>
      </c>
      <c r="D4353">
        <f t="shared" si="67"/>
        <v>0</v>
      </c>
    </row>
    <row r="4354" spans="1:4" x14ac:dyDescent="0.2">
      <c r="A4354" t="s">
        <v>15189</v>
      </c>
      <c r="B4354" t="s">
        <v>12235</v>
      </c>
      <c r="C4354" t="e">
        <f>VLOOKUP(A4354,prot_stoic!O4353:R5753,2,FALSE)</f>
        <v>#N/A</v>
      </c>
      <c r="D4354">
        <f t="shared" si="67"/>
        <v>0</v>
      </c>
    </row>
    <row r="4355" spans="1:4" x14ac:dyDescent="0.2">
      <c r="A4355" t="s">
        <v>15191</v>
      </c>
      <c r="B4355" t="s">
        <v>7335</v>
      </c>
      <c r="C4355" t="e">
        <f>VLOOKUP(A4355,prot_stoic!O4354:R5754,2,FALSE)</f>
        <v>#N/A</v>
      </c>
      <c r="D4355">
        <f t="shared" si="67"/>
        <v>0</v>
      </c>
    </row>
    <row r="4356" spans="1:4" x14ac:dyDescent="0.2">
      <c r="A4356" t="s">
        <v>15193</v>
      </c>
      <c r="B4356" t="s">
        <v>15194</v>
      </c>
      <c r="C4356" t="e">
        <f>VLOOKUP(A4356,prot_stoic!O4355:R5755,2,FALSE)</f>
        <v>#N/A</v>
      </c>
      <c r="D4356">
        <f t="shared" ref="D4356:D4419" si="68">IF(ISNA(C4356),0,1)</f>
        <v>0</v>
      </c>
    </row>
    <row r="4357" spans="1:4" x14ac:dyDescent="0.2">
      <c r="A4357" t="s">
        <v>15197</v>
      </c>
      <c r="B4357" t="s">
        <v>15198</v>
      </c>
      <c r="C4357" t="e">
        <f>VLOOKUP(A4357,prot_stoic!O4356:R5756,2,FALSE)</f>
        <v>#N/A</v>
      </c>
      <c r="D4357">
        <f t="shared" si="68"/>
        <v>0</v>
      </c>
    </row>
    <row r="4358" spans="1:4" x14ac:dyDescent="0.2">
      <c r="A4358" t="s">
        <v>15200</v>
      </c>
      <c r="B4358" t="s">
        <v>15201</v>
      </c>
      <c r="C4358" t="e">
        <f>VLOOKUP(A4358,prot_stoic!O4357:R5757,2,FALSE)</f>
        <v>#N/A</v>
      </c>
      <c r="D4358">
        <f t="shared" si="68"/>
        <v>0</v>
      </c>
    </row>
    <row r="4359" spans="1:4" x14ac:dyDescent="0.2">
      <c r="A4359" t="s">
        <v>15204</v>
      </c>
      <c r="B4359" t="s">
        <v>7349</v>
      </c>
      <c r="C4359" t="e">
        <f>VLOOKUP(A4359,prot_stoic!O4358:R5758,2,FALSE)</f>
        <v>#N/A</v>
      </c>
      <c r="D4359">
        <f t="shared" si="68"/>
        <v>0</v>
      </c>
    </row>
    <row r="4360" spans="1:4" x14ac:dyDescent="0.2">
      <c r="A4360" t="s">
        <v>15205</v>
      </c>
      <c r="B4360" t="s">
        <v>15206</v>
      </c>
      <c r="C4360" t="e">
        <f>VLOOKUP(A4360,prot_stoic!O4359:R5759,2,FALSE)</f>
        <v>#N/A</v>
      </c>
      <c r="D4360">
        <f t="shared" si="68"/>
        <v>0</v>
      </c>
    </row>
    <row r="4361" spans="1:4" x14ac:dyDescent="0.2">
      <c r="A4361" t="s">
        <v>15208</v>
      </c>
      <c r="B4361" t="s">
        <v>15209</v>
      </c>
      <c r="C4361" t="e">
        <f>VLOOKUP(A4361,prot_stoic!O4360:R5760,2,FALSE)</f>
        <v>#N/A</v>
      </c>
      <c r="D4361">
        <f t="shared" si="68"/>
        <v>0</v>
      </c>
    </row>
    <row r="4362" spans="1:4" x14ac:dyDescent="0.2">
      <c r="A4362" t="s">
        <v>15212</v>
      </c>
      <c r="B4362" t="s">
        <v>15213</v>
      </c>
      <c r="C4362" t="e">
        <f>VLOOKUP(A4362,prot_stoic!O4361:R5761,2,FALSE)</f>
        <v>#N/A</v>
      </c>
      <c r="D4362">
        <f t="shared" si="68"/>
        <v>0</v>
      </c>
    </row>
    <row r="4363" spans="1:4" x14ac:dyDescent="0.2">
      <c r="A4363" t="s">
        <v>15215</v>
      </c>
      <c r="B4363" t="s">
        <v>15216</v>
      </c>
      <c r="C4363" t="e">
        <f>VLOOKUP(A4363,prot_stoic!O4362:R5762,2,FALSE)</f>
        <v>#N/A</v>
      </c>
      <c r="D4363">
        <f t="shared" si="68"/>
        <v>0</v>
      </c>
    </row>
    <row r="4364" spans="1:4" x14ac:dyDescent="0.2">
      <c r="A4364" t="s">
        <v>15218</v>
      </c>
      <c r="B4364" t="s">
        <v>7337</v>
      </c>
      <c r="C4364" t="e">
        <f>VLOOKUP(A4364,prot_stoic!O4363:R5763,2,FALSE)</f>
        <v>#N/A</v>
      </c>
      <c r="D4364">
        <f t="shared" si="68"/>
        <v>0</v>
      </c>
    </row>
    <row r="4365" spans="1:4" x14ac:dyDescent="0.2">
      <c r="A4365" t="s">
        <v>15221</v>
      </c>
      <c r="B4365" t="s">
        <v>7349</v>
      </c>
      <c r="C4365" t="e">
        <f>VLOOKUP(A4365,prot_stoic!O4364:R5764,2,FALSE)</f>
        <v>#N/A</v>
      </c>
      <c r="D4365">
        <f t="shared" si="68"/>
        <v>0</v>
      </c>
    </row>
    <row r="4366" spans="1:4" x14ac:dyDescent="0.2">
      <c r="A4366" t="s">
        <v>15222</v>
      </c>
      <c r="B4366" t="s">
        <v>15223</v>
      </c>
      <c r="C4366" t="e">
        <f>VLOOKUP(A4366,prot_stoic!O4365:R5765,2,FALSE)</f>
        <v>#N/A</v>
      </c>
      <c r="D4366">
        <f t="shared" si="68"/>
        <v>0</v>
      </c>
    </row>
    <row r="4367" spans="1:4" x14ac:dyDescent="0.2">
      <c r="A4367" t="s">
        <v>15226</v>
      </c>
      <c r="B4367" t="s">
        <v>7349</v>
      </c>
      <c r="C4367" t="e">
        <f>VLOOKUP(A4367,prot_stoic!O4366:R5766,2,FALSE)</f>
        <v>#N/A</v>
      </c>
      <c r="D4367">
        <f t="shared" si="68"/>
        <v>0</v>
      </c>
    </row>
    <row r="4368" spans="1:4" x14ac:dyDescent="0.2">
      <c r="A4368" t="s">
        <v>15227</v>
      </c>
      <c r="B4368" t="s">
        <v>15228</v>
      </c>
      <c r="C4368" t="e">
        <f>VLOOKUP(A4368,prot_stoic!O4367:R5767,2,FALSE)</f>
        <v>#N/A</v>
      </c>
      <c r="D4368">
        <f t="shared" si="68"/>
        <v>0</v>
      </c>
    </row>
    <row r="4369" spans="1:4" x14ac:dyDescent="0.2">
      <c r="A4369" t="s">
        <v>15230</v>
      </c>
      <c r="B4369" t="s">
        <v>15231</v>
      </c>
      <c r="C4369" t="e">
        <f>VLOOKUP(A4369,prot_stoic!O4368:R5768,2,FALSE)</f>
        <v>#N/A</v>
      </c>
      <c r="D4369">
        <f t="shared" si="68"/>
        <v>0</v>
      </c>
    </row>
    <row r="4370" spans="1:4" x14ac:dyDescent="0.2">
      <c r="A4370" t="s">
        <v>15233</v>
      </c>
      <c r="B4370" t="s">
        <v>5036</v>
      </c>
      <c r="C4370" t="e">
        <f>VLOOKUP(A4370,prot_stoic!O4369:R5769,2,FALSE)</f>
        <v>#N/A</v>
      </c>
      <c r="D4370">
        <f t="shared" si="68"/>
        <v>0</v>
      </c>
    </row>
    <row r="4371" spans="1:4" x14ac:dyDescent="0.2">
      <c r="A4371" t="s">
        <v>15234</v>
      </c>
      <c r="B4371" t="s">
        <v>15235</v>
      </c>
      <c r="C4371" t="e">
        <f>VLOOKUP(A4371,prot_stoic!O4370:R5770,2,FALSE)</f>
        <v>#N/A</v>
      </c>
      <c r="D4371">
        <f t="shared" si="68"/>
        <v>0</v>
      </c>
    </row>
    <row r="4372" spans="1:4" x14ac:dyDescent="0.2">
      <c r="A4372" t="s">
        <v>15238</v>
      </c>
      <c r="B4372" t="s">
        <v>15239</v>
      </c>
      <c r="C4372" t="e">
        <f>VLOOKUP(A4372,prot_stoic!O4371:R5771,2,FALSE)</f>
        <v>#N/A</v>
      </c>
      <c r="D4372">
        <f t="shared" si="68"/>
        <v>0</v>
      </c>
    </row>
    <row r="4373" spans="1:4" x14ac:dyDescent="0.2">
      <c r="A4373" t="s">
        <v>15241</v>
      </c>
      <c r="B4373" t="s">
        <v>7404</v>
      </c>
      <c r="C4373" t="e">
        <f>VLOOKUP(A4373,prot_stoic!O4372:R5772,2,FALSE)</f>
        <v>#N/A</v>
      </c>
      <c r="D4373">
        <f t="shared" si="68"/>
        <v>0</v>
      </c>
    </row>
    <row r="4374" spans="1:4" x14ac:dyDescent="0.2">
      <c r="A4374" t="s">
        <v>15243</v>
      </c>
      <c r="B4374" t="s">
        <v>15244</v>
      </c>
      <c r="C4374" t="e">
        <f>VLOOKUP(A4374,prot_stoic!O4373:R5773,2,FALSE)</f>
        <v>#N/A</v>
      </c>
      <c r="D4374">
        <f t="shared" si="68"/>
        <v>0</v>
      </c>
    </row>
    <row r="4375" spans="1:4" x14ac:dyDescent="0.2">
      <c r="A4375" t="s">
        <v>15246</v>
      </c>
      <c r="B4375" t="s">
        <v>5036</v>
      </c>
      <c r="C4375" t="e">
        <f>VLOOKUP(A4375,prot_stoic!O4374:R5774,2,FALSE)</f>
        <v>#N/A</v>
      </c>
      <c r="D4375">
        <f t="shared" si="68"/>
        <v>0</v>
      </c>
    </row>
    <row r="4376" spans="1:4" x14ac:dyDescent="0.2">
      <c r="A4376" t="s">
        <v>15247</v>
      </c>
      <c r="B4376" t="s">
        <v>15248</v>
      </c>
      <c r="C4376" t="e">
        <f>VLOOKUP(A4376,prot_stoic!O4375:R5775,2,FALSE)</f>
        <v>#N/A</v>
      </c>
      <c r="D4376">
        <f t="shared" si="68"/>
        <v>0</v>
      </c>
    </row>
    <row r="4377" spans="1:4" x14ac:dyDescent="0.2">
      <c r="A4377" t="s">
        <v>15249</v>
      </c>
      <c r="B4377" t="s">
        <v>15250</v>
      </c>
      <c r="C4377" t="e">
        <f>VLOOKUP(A4377,prot_stoic!O4376:R5776,2,FALSE)</f>
        <v>#N/A</v>
      </c>
      <c r="D4377">
        <f t="shared" si="68"/>
        <v>0</v>
      </c>
    </row>
    <row r="4378" spans="1:4" x14ac:dyDescent="0.2">
      <c r="A4378" t="s">
        <v>15253</v>
      </c>
      <c r="B4378" t="s">
        <v>5036</v>
      </c>
      <c r="C4378" t="e">
        <f>VLOOKUP(A4378,prot_stoic!O4377:R5777,2,FALSE)</f>
        <v>#N/A</v>
      </c>
      <c r="D4378">
        <f t="shared" si="68"/>
        <v>0</v>
      </c>
    </row>
    <row r="4379" spans="1:4" x14ac:dyDescent="0.2">
      <c r="A4379" t="s">
        <v>15254</v>
      </c>
      <c r="B4379" t="s">
        <v>7349</v>
      </c>
      <c r="C4379" t="e">
        <f>VLOOKUP(A4379,prot_stoic!O4378:R5778,2,FALSE)</f>
        <v>#N/A</v>
      </c>
      <c r="D4379">
        <f t="shared" si="68"/>
        <v>0</v>
      </c>
    </row>
    <row r="4380" spans="1:4" x14ac:dyDescent="0.2">
      <c r="A4380" t="s">
        <v>15255</v>
      </c>
      <c r="B4380" t="s">
        <v>5036</v>
      </c>
      <c r="C4380" t="e">
        <f>VLOOKUP(A4380,prot_stoic!O4379:R5779,2,FALSE)</f>
        <v>#N/A</v>
      </c>
      <c r="D4380">
        <f t="shared" si="68"/>
        <v>0</v>
      </c>
    </row>
    <row r="4381" spans="1:4" x14ac:dyDescent="0.2">
      <c r="A4381" t="s">
        <v>15257</v>
      </c>
      <c r="B4381" t="s">
        <v>5036</v>
      </c>
      <c r="C4381" t="e">
        <f>VLOOKUP(A4381,prot_stoic!O4380:R5780,2,FALSE)</f>
        <v>#N/A</v>
      </c>
      <c r="D4381">
        <f t="shared" si="68"/>
        <v>0</v>
      </c>
    </row>
    <row r="4382" spans="1:4" x14ac:dyDescent="0.2">
      <c r="A4382" t="s">
        <v>15258</v>
      </c>
      <c r="B4382" t="s">
        <v>15259</v>
      </c>
      <c r="C4382" t="e">
        <f>VLOOKUP(A4382,prot_stoic!O4381:R5781,2,FALSE)</f>
        <v>#N/A</v>
      </c>
      <c r="D4382">
        <f t="shared" si="68"/>
        <v>0</v>
      </c>
    </row>
    <row r="4383" spans="1:4" x14ac:dyDescent="0.2">
      <c r="A4383" t="s">
        <v>15261</v>
      </c>
      <c r="B4383" t="s">
        <v>5036</v>
      </c>
      <c r="C4383" t="e">
        <f>VLOOKUP(A4383,prot_stoic!O4382:R5782,2,FALSE)</f>
        <v>#N/A</v>
      </c>
      <c r="D4383">
        <f t="shared" si="68"/>
        <v>0</v>
      </c>
    </row>
    <row r="4384" spans="1:4" x14ac:dyDescent="0.2">
      <c r="A4384" t="s">
        <v>15263</v>
      </c>
      <c r="B4384" t="s">
        <v>15264</v>
      </c>
      <c r="C4384" t="e">
        <f>VLOOKUP(A4384,prot_stoic!O4383:R5783,2,FALSE)</f>
        <v>#N/A</v>
      </c>
      <c r="D4384">
        <f t="shared" si="68"/>
        <v>0</v>
      </c>
    </row>
    <row r="4385" spans="1:4" x14ac:dyDescent="0.2">
      <c r="A4385" t="s">
        <v>15266</v>
      </c>
      <c r="B4385" t="s">
        <v>15267</v>
      </c>
      <c r="C4385" t="e">
        <f>VLOOKUP(A4385,prot_stoic!O4384:R5784,2,FALSE)</f>
        <v>#N/A</v>
      </c>
      <c r="D4385">
        <f t="shared" si="68"/>
        <v>0</v>
      </c>
    </row>
    <row r="4386" spans="1:4" x14ac:dyDescent="0.2">
      <c r="A4386" t="s">
        <v>15269</v>
      </c>
      <c r="B4386" t="s">
        <v>15270</v>
      </c>
      <c r="C4386" t="e">
        <f>VLOOKUP(A4386,prot_stoic!O4385:R5785,2,FALSE)</f>
        <v>#N/A</v>
      </c>
      <c r="D4386">
        <f t="shared" si="68"/>
        <v>0</v>
      </c>
    </row>
    <row r="4387" spans="1:4" x14ac:dyDescent="0.2">
      <c r="A4387" t="s">
        <v>15272</v>
      </c>
      <c r="B4387" t="s">
        <v>15273</v>
      </c>
      <c r="C4387" t="e">
        <f>VLOOKUP(A4387,prot_stoic!O4386:R5786,2,FALSE)</f>
        <v>#N/A</v>
      </c>
      <c r="D4387">
        <f t="shared" si="68"/>
        <v>0</v>
      </c>
    </row>
    <row r="4388" spans="1:4" x14ac:dyDescent="0.2">
      <c r="A4388" t="s">
        <v>15275</v>
      </c>
      <c r="B4388" t="s">
        <v>15276</v>
      </c>
      <c r="C4388" t="e">
        <f>VLOOKUP(A4388,prot_stoic!O4387:R5787,2,FALSE)</f>
        <v>#N/A</v>
      </c>
      <c r="D4388">
        <f t="shared" si="68"/>
        <v>0</v>
      </c>
    </row>
    <row r="4389" spans="1:4" x14ac:dyDescent="0.2">
      <c r="A4389" t="s">
        <v>15279</v>
      </c>
      <c r="B4389" t="s">
        <v>15280</v>
      </c>
      <c r="C4389" t="e">
        <f>VLOOKUP(A4389,prot_stoic!O4388:R5788,2,FALSE)</f>
        <v>#N/A</v>
      </c>
      <c r="D4389">
        <f t="shared" si="68"/>
        <v>0</v>
      </c>
    </row>
    <row r="4390" spans="1:4" x14ac:dyDescent="0.2">
      <c r="A4390" t="s">
        <v>15282</v>
      </c>
      <c r="B4390" t="s">
        <v>15283</v>
      </c>
      <c r="C4390" t="e">
        <f>VLOOKUP(A4390,prot_stoic!O4389:R5789,2,FALSE)</f>
        <v>#N/A</v>
      </c>
      <c r="D4390">
        <f t="shared" si="68"/>
        <v>0</v>
      </c>
    </row>
    <row r="4391" spans="1:4" x14ac:dyDescent="0.2">
      <c r="A4391" t="s">
        <v>15285</v>
      </c>
      <c r="B4391" t="s">
        <v>15286</v>
      </c>
      <c r="C4391" t="e">
        <f>VLOOKUP(A4391,prot_stoic!O4390:R5790,2,FALSE)</f>
        <v>#N/A</v>
      </c>
      <c r="D4391">
        <f t="shared" si="68"/>
        <v>0</v>
      </c>
    </row>
    <row r="4392" spans="1:4" x14ac:dyDescent="0.2">
      <c r="A4392" t="s">
        <v>15288</v>
      </c>
      <c r="B4392" t="s">
        <v>15289</v>
      </c>
      <c r="C4392" t="e">
        <f>VLOOKUP(A4392,prot_stoic!O4391:R5791,2,FALSE)</f>
        <v>#N/A</v>
      </c>
      <c r="D4392">
        <f t="shared" si="68"/>
        <v>0</v>
      </c>
    </row>
    <row r="4393" spans="1:4" x14ac:dyDescent="0.2">
      <c r="A4393" t="s">
        <v>15290</v>
      </c>
      <c r="B4393" t="s">
        <v>15291</v>
      </c>
      <c r="C4393" t="e">
        <f>VLOOKUP(A4393,prot_stoic!O4392:R5792,2,FALSE)</f>
        <v>#N/A</v>
      </c>
      <c r="D4393">
        <f t="shared" si="68"/>
        <v>0</v>
      </c>
    </row>
    <row r="4394" spans="1:4" x14ac:dyDescent="0.2">
      <c r="A4394" t="s">
        <v>15294</v>
      </c>
      <c r="B4394" t="s">
        <v>5036</v>
      </c>
      <c r="C4394" t="e">
        <f>VLOOKUP(A4394,prot_stoic!O4393:R5793,2,FALSE)</f>
        <v>#N/A</v>
      </c>
      <c r="D4394">
        <f t="shared" si="68"/>
        <v>0</v>
      </c>
    </row>
    <row r="4395" spans="1:4" x14ac:dyDescent="0.2">
      <c r="A4395" t="s">
        <v>15295</v>
      </c>
      <c r="B4395" t="s">
        <v>7349</v>
      </c>
      <c r="C4395" t="e">
        <f>VLOOKUP(A4395,prot_stoic!O4394:R5794,2,FALSE)</f>
        <v>#N/A</v>
      </c>
      <c r="D4395">
        <f t="shared" si="68"/>
        <v>0</v>
      </c>
    </row>
    <row r="4396" spans="1:4" x14ac:dyDescent="0.2">
      <c r="A4396" t="s">
        <v>15297</v>
      </c>
      <c r="B4396" t="s">
        <v>5036</v>
      </c>
      <c r="C4396" t="e">
        <f>VLOOKUP(A4396,prot_stoic!O4395:R5795,2,FALSE)</f>
        <v>#N/A</v>
      </c>
      <c r="D4396">
        <f t="shared" si="68"/>
        <v>0</v>
      </c>
    </row>
    <row r="4397" spans="1:4" x14ac:dyDescent="0.2">
      <c r="A4397" t="s">
        <v>15300</v>
      </c>
      <c r="B4397" t="s">
        <v>5036</v>
      </c>
      <c r="C4397" t="e">
        <f>VLOOKUP(A4397,prot_stoic!O4396:R5796,2,FALSE)</f>
        <v>#N/A</v>
      </c>
      <c r="D4397">
        <f t="shared" si="68"/>
        <v>0</v>
      </c>
    </row>
    <row r="4398" spans="1:4" x14ac:dyDescent="0.2">
      <c r="A4398" t="s">
        <v>15301</v>
      </c>
      <c r="B4398" t="s">
        <v>5036</v>
      </c>
      <c r="C4398" t="e">
        <f>VLOOKUP(A4398,prot_stoic!O4397:R5797,2,FALSE)</f>
        <v>#N/A</v>
      </c>
      <c r="D4398">
        <f t="shared" si="68"/>
        <v>0</v>
      </c>
    </row>
    <row r="4399" spans="1:4" x14ac:dyDescent="0.2">
      <c r="A4399" t="s">
        <v>15302</v>
      </c>
      <c r="B4399" t="s">
        <v>15303</v>
      </c>
      <c r="C4399" t="e">
        <f>VLOOKUP(A4399,prot_stoic!O4398:R5798,2,FALSE)</f>
        <v>#N/A</v>
      </c>
      <c r="D4399">
        <f t="shared" si="68"/>
        <v>0</v>
      </c>
    </row>
    <row r="4400" spans="1:4" x14ac:dyDescent="0.2">
      <c r="A4400" t="s">
        <v>15305</v>
      </c>
      <c r="B4400" t="s">
        <v>15306</v>
      </c>
      <c r="C4400" t="e">
        <f>VLOOKUP(A4400,prot_stoic!O4399:R5799,2,FALSE)</f>
        <v>#N/A</v>
      </c>
      <c r="D4400">
        <f t="shared" si="68"/>
        <v>0</v>
      </c>
    </row>
    <row r="4401" spans="1:4" x14ac:dyDescent="0.2">
      <c r="A4401" t="s">
        <v>15308</v>
      </c>
      <c r="B4401" t="s">
        <v>15309</v>
      </c>
      <c r="C4401" t="e">
        <f>VLOOKUP(A4401,prot_stoic!O4400:R5800,2,FALSE)</f>
        <v>#N/A</v>
      </c>
      <c r="D4401">
        <f t="shared" si="68"/>
        <v>0</v>
      </c>
    </row>
    <row r="4402" spans="1:4" x14ac:dyDescent="0.2">
      <c r="A4402" t="s">
        <v>15312</v>
      </c>
      <c r="B4402" t="s">
        <v>15313</v>
      </c>
      <c r="C4402" t="e">
        <f>VLOOKUP(A4402,prot_stoic!O4401:R5801,2,FALSE)</f>
        <v>#N/A</v>
      </c>
      <c r="D4402">
        <f t="shared" si="68"/>
        <v>0</v>
      </c>
    </row>
    <row r="4403" spans="1:4" x14ac:dyDescent="0.2">
      <c r="A4403" t="s">
        <v>15316</v>
      </c>
      <c r="B4403" t="s">
        <v>15317</v>
      </c>
      <c r="C4403" t="e">
        <f>VLOOKUP(A4403,prot_stoic!O4402:R5802,2,FALSE)</f>
        <v>#N/A</v>
      </c>
      <c r="D4403">
        <f t="shared" si="68"/>
        <v>0</v>
      </c>
    </row>
    <row r="4404" spans="1:4" x14ac:dyDescent="0.2">
      <c r="A4404" t="s">
        <v>15319</v>
      </c>
      <c r="B4404" t="s">
        <v>7349</v>
      </c>
      <c r="C4404" t="e">
        <f>VLOOKUP(A4404,prot_stoic!O4403:R5803,2,FALSE)</f>
        <v>#N/A</v>
      </c>
      <c r="D4404">
        <f t="shared" si="68"/>
        <v>0</v>
      </c>
    </row>
    <row r="4405" spans="1:4" x14ac:dyDescent="0.2">
      <c r="A4405" t="s">
        <v>15321</v>
      </c>
      <c r="B4405" t="s">
        <v>5036</v>
      </c>
      <c r="C4405" t="e">
        <f>VLOOKUP(A4405,prot_stoic!O4404:R5804,2,FALSE)</f>
        <v>#N/A</v>
      </c>
      <c r="D4405">
        <f t="shared" si="68"/>
        <v>0</v>
      </c>
    </row>
    <row r="4406" spans="1:4" x14ac:dyDescent="0.2">
      <c r="A4406" t="s">
        <v>15323</v>
      </c>
      <c r="B4406" t="s">
        <v>5036</v>
      </c>
      <c r="C4406" t="e">
        <f>VLOOKUP(A4406,prot_stoic!O4405:R5805,2,FALSE)</f>
        <v>#N/A</v>
      </c>
      <c r="D4406">
        <f t="shared" si="68"/>
        <v>0</v>
      </c>
    </row>
    <row r="4407" spans="1:4" x14ac:dyDescent="0.2">
      <c r="A4407" t="s">
        <v>15324</v>
      </c>
      <c r="B4407" t="s">
        <v>7337</v>
      </c>
      <c r="C4407" t="e">
        <f>VLOOKUP(A4407,prot_stoic!O4406:R5806,2,FALSE)</f>
        <v>#N/A</v>
      </c>
      <c r="D4407">
        <f t="shared" si="68"/>
        <v>0</v>
      </c>
    </row>
    <row r="4408" spans="1:4" x14ac:dyDescent="0.2">
      <c r="A4408" t="s">
        <v>15326</v>
      </c>
      <c r="B4408" t="s">
        <v>7337</v>
      </c>
      <c r="C4408" t="e">
        <f>VLOOKUP(A4408,prot_stoic!O4407:R5807,2,FALSE)</f>
        <v>#N/A</v>
      </c>
      <c r="D4408">
        <f t="shared" si="68"/>
        <v>0</v>
      </c>
    </row>
    <row r="4409" spans="1:4" x14ac:dyDescent="0.2">
      <c r="A4409" t="s">
        <v>15329</v>
      </c>
      <c r="B4409" t="s">
        <v>15330</v>
      </c>
      <c r="C4409" t="e">
        <f>VLOOKUP(A4409,prot_stoic!O4408:R5808,2,FALSE)</f>
        <v>#N/A</v>
      </c>
      <c r="D4409">
        <f t="shared" si="68"/>
        <v>0</v>
      </c>
    </row>
    <row r="4410" spans="1:4" x14ac:dyDescent="0.2">
      <c r="A4410" t="s">
        <v>15332</v>
      </c>
      <c r="B4410" t="s">
        <v>15333</v>
      </c>
      <c r="C4410" t="e">
        <f>VLOOKUP(A4410,prot_stoic!O4409:R5809,2,FALSE)</f>
        <v>#N/A</v>
      </c>
      <c r="D4410">
        <f t="shared" si="68"/>
        <v>0</v>
      </c>
    </row>
    <row r="4411" spans="1:4" x14ac:dyDescent="0.2">
      <c r="A4411" t="s">
        <v>15335</v>
      </c>
      <c r="B4411" t="s">
        <v>5036</v>
      </c>
      <c r="C4411" t="e">
        <f>VLOOKUP(A4411,prot_stoic!O4410:R5810,2,FALSE)</f>
        <v>#N/A</v>
      </c>
      <c r="D4411">
        <f t="shared" si="68"/>
        <v>0</v>
      </c>
    </row>
    <row r="4412" spans="1:4" x14ac:dyDescent="0.2">
      <c r="A4412" t="s">
        <v>15337</v>
      </c>
      <c r="B4412" t="s">
        <v>15338</v>
      </c>
      <c r="C4412" t="e">
        <f>VLOOKUP(A4412,prot_stoic!O4411:R5811,2,FALSE)</f>
        <v>#N/A</v>
      </c>
      <c r="D4412">
        <f t="shared" si="68"/>
        <v>0</v>
      </c>
    </row>
    <row r="4413" spans="1:4" x14ac:dyDescent="0.2">
      <c r="A4413" t="s">
        <v>15340</v>
      </c>
      <c r="B4413" t="s">
        <v>7349</v>
      </c>
      <c r="C4413" t="e">
        <f>VLOOKUP(A4413,prot_stoic!O4412:R5812,2,FALSE)</f>
        <v>#N/A</v>
      </c>
      <c r="D4413">
        <f t="shared" si="68"/>
        <v>0</v>
      </c>
    </row>
    <row r="4414" spans="1:4" x14ac:dyDescent="0.2">
      <c r="A4414" t="s">
        <v>15341</v>
      </c>
      <c r="B4414" t="s">
        <v>15342</v>
      </c>
      <c r="C4414" t="e">
        <f>VLOOKUP(A4414,prot_stoic!O4413:R5813,2,FALSE)</f>
        <v>#N/A</v>
      </c>
      <c r="D4414">
        <f t="shared" si="68"/>
        <v>0</v>
      </c>
    </row>
    <row r="4415" spans="1:4" x14ac:dyDescent="0.2">
      <c r="A4415" t="s">
        <v>15344</v>
      </c>
      <c r="B4415" t="s">
        <v>15345</v>
      </c>
      <c r="C4415" t="e">
        <f>VLOOKUP(A4415,prot_stoic!O4414:R5814,2,FALSE)</f>
        <v>#N/A</v>
      </c>
      <c r="D4415">
        <f t="shared" si="68"/>
        <v>0</v>
      </c>
    </row>
    <row r="4416" spans="1:4" x14ac:dyDescent="0.2">
      <c r="A4416" t="s">
        <v>15347</v>
      </c>
      <c r="B4416" t="s">
        <v>15348</v>
      </c>
      <c r="C4416" t="e">
        <f>VLOOKUP(A4416,prot_stoic!O4415:R5815,2,FALSE)</f>
        <v>#N/A</v>
      </c>
      <c r="D4416">
        <f t="shared" si="68"/>
        <v>0</v>
      </c>
    </row>
    <row r="4417" spans="1:4" x14ac:dyDescent="0.2">
      <c r="A4417" t="s">
        <v>15350</v>
      </c>
      <c r="B4417" t="s">
        <v>7345</v>
      </c>
      <c r="C4417" t="e">
        <f>VLOOKUP(A4417,prot_stoic!O4416:R5816,2,FALSE)</f>
        <v>#N/A</v>
      </c>
      <c r="D4417">
        <f t="shared" si="68"/>
        <v>0</v>
      </c>
    </row>
    <row r="4418" spans="1:4" x14ac:dyDescent="0.2">
      <c r="A4418" t="s">
        <v>15353</v>
      </c>
      <c r="B4418" t="s">
        <v>15354</v>
      </c>
      <c r="C4418" t="e">
        <f>VLOOKUP(A4418,prot_stoic!O4417:R5817,2,FALSE)</f>
        <v>#N/A</v>
      </c>
      <c r="D4418">
        <f t="shared" si="68"/>
        <v>0</v>
      </c>
    </row>
    <row r="4419" spans="1:4" x14ac:dyDescent="0.2">
      <c r="A4419" t="s">
        <v>15355</v>
      </c>
      <c r="B4419" t="s">
        <v>15356</v>
      </c>
      <c r="C4419" t="e">
        <f>VLOOKUP(A4419,prot_stoic!O4418:R5818,2,FALSE)</f>
        <v>#N/A</v>
      </c>
      <c r="D4419">
        <f t="shared" si="68"/>
        <v>0</v>
      </c>
    </row>
    <row r="4420" spans="1:4" x14ac:dyDescent="0.2">
      <c r="A4420" t="s">
        <v>15358</v>
      </c>
      <c r="B4420" t="s">
        <v>15359</v>
      </c>
      <c r="C4420" t="e">
        <f>VLOOKUP(A4420,prot_stoic!O4419:R5819,2,FALSE)</f>
        <v>#N/A</v>
      </c>
      <c r="D4420">
        <f t="shared" ref="D4420:D4483" si="69">IF(ISNA(C4420),0,1)</f>
        <v>0</v>
      </c>
    </row>
    <row r="4421" spans="1:4" x14ac:dyDescent="0.2">
      <c r="A4421" t="s">
        <v>15362</v>
      </c>
      <c r="B4421" t="s">
        <v>5036</v>
      </c>
      <c r="C4421" t="e">
        <f>VLOOKUP(A4421,prot_stoic!O4420:R5820,2,FALSE)</f>
        <v>#N/A</v>
      </c>
      <c r="D4421">
        <f t="shared" si="69"/>
        <v>0</v>
      </c>
    </row>
    <row r="4422" spans="1:4" x14ac:dyDescent="0.2">
      <c r="A4422" t="s">
        <v>15363</v>
      </c>
      <c r="B4422" t="s">
        <v>5036</v>
      </c>
      <c r="C4422" t="e">
        <f>VLOOKUP(A4422,prot_stoic!O4421:R5821,2,FALSE)</f>
        <v>#N/A</v>
      </c>
      <c r="D4422">
        <f t="shared" si="69"/>
        <v>0</v>
      </c>
    </row>
    <row r="4423" spans="1:4" x14ac:dyDescent="0.2">
      <c r="A4423" t="s">
        <v>15364</v>
      </c>
      <c r="B4423" t="s">
        <v>7349</v>
      </c>
      <c r="C4423" t="e">
        <f>VLOOKUP(A4423,prot_stoic!O4422:R5822,2,FALSE)</f>
        <v>#N/A</v>
      </c>
      <c r="D4423">
        <f t="shared" si="69"/>
        <v>0</v>
      </c>
    </row>
    <row r="4424" spans="1:4" x14ac:dyDescent="0.2">
      <c r="A4424" t="s">
        <v>15365</v>
      </c>
      <c r="B4424" t="s">
        <v>15366</v>
      </c>
      <c r="C4424" t="e">
        <f>VLOOKUP(A4424,prot_stoic!O4423:R5823,2,FALSE)</f>
        <v>#N/A</v>
      </c>
      <c r="D4424">
        <f t="shared" si="69"/>
        <v>0</v>
      </c>
    </row>
    <row r="4425" spans="1:4" x14ac:dyDescent="0.2">
      <c r="A4425" t="s">
        <v>15368</v>
      </c>
      <c r="B4425" t="s">
        <v>15369</v>
      </c>
      <c r="C4425" t="e">
        <f>VLOOKUP(A4425,prot_stoic!O4424:R5824,2,FALSE)</f>
        <v>#N/A</v>
      </c>
      <c r="D4425">
        <f t="shared" si="69"/>
        <v>0</v>
      </c>
    </row>
    <row r="4426" spans="1:4" x14ac:dyDescent="0.2">
      <c r="A4426" t="s">
        <v>15370</v>
      </c>
      <c r="B4426" t="s">
        <v>15371</v>
      </c>
      <c r="C4426" t="e">
        <f>VLOOKUP(A4426,prot_stoic!O4425:R5825,2,FALSE)</f>
        <v>#N/A</v>
      </c>
      <c r="D4426">
        <f t="shared" si="69"/>
        <v>0</v>
      </c>
    </row>
    <row r="4427" spans="1:4" x14ac:dyDescent="0.2">
      <c r="A4427" t="s">
        <v>15372</v>
      </c>
      <c r="B4427" t="s">
        <v>15373</v>
      </c>
      <c r="C4427" t="e">
        <f>VLOOKUP(A4427,prot_stoic!O4426:R5826,2,FALSE)</f>
        <v>#N/A</v>
      </c>
      <c r="D4427">
        <f t="shared" si="69"/>
        <v>0</v>
      </c>
    </row>
    <row r="4428" spans="1:4" x14ac:dyDescent="0.2">
      <c r="A4428" t="s">
        <v>15375</v>
      </c>
      <c r="B4428" t="s">
        <v>5036</v>
      </c>
      <c r="C4428" t="e">
        <f>VLOOKUP(A4428,prot_stoic!O4427:R5827,2,FALSE)</f>
        <v>#N/A</v>
      </c>
      <c r="D4428">
        <f t="shared" si="69"/>
        <v>0</v>
      </c>
    </row>
    <row r="4429" spans="1:4" x14ac:dyDescent="0.2">
      <c r="A4429" t="s">
        <v>15376</v>
      </c>
      <c r="B4429" t="s">
        <v>5036</v>
      </c>
      <c r="C4429" t="e">
        <f>VLOOKUP(A4429,prot_stoic!O4428:R5828,2,FALSE)</f>
        <v>#N/A</v>
      </c>
      <c r="D4429">
        <f t="shared" si="69"/>
        <v>0</v>
      </c>
    </row>
    <row r="4430" spans="1:4" x14ac:dyDescent="0.2">
      <c r="A4430" t="s">
        <v>15377</v>
      </c>
      <c r="B4430" t="s">
        <v>15378</v>
      </c>
      <c r="C4430" t="e">
        <f>VLOOKUP(A4430,prot_stoic!O4429:R5829,2,FALSE)</f>
        <v>#N/A</v>
      </c>
      <c r="D4430">
        <f t="shared" si="69"/>
        <v>0</v>
      </c>
    </row>
    <row r="4431" spans="1:4" x14ac:dyDescent="0.2">
      <c r="A4431" t="s">
        <v>15381</v>
      </c>
      <c r="B4431" t="s">
        <v>15382</v>
      </c>
      <c r="C4431" t="e">
        <f>VLOOKUP(A4431,prot_stoic!O4430:R5830,2,FALSE)</f>
        <v>#N/A</v>
      </c>
      <c r="D4431">
        <f t="shared" si="69"/>
        <v>0</v>
      </c>
    </row>
    <row r="4432" spans="1:4" x14ac:dyDescent="0.2">
      <c r="A4432" t="s">
        <v>15384</v>
      </c>
      <c r="B4432" t="s">
        <v>15385</v>
      </c>
      <c r="C4432" t="e">
        <f>VLOOKUP(A4432,prot_stoic!O4431:R5831,2,FALSE)</f>
        <v>#N/A</v>
      </c>
      <c r="D4432">
        <f t="shared" si="69"/>
        <v>0</v>
      </c>
    </row>
    <row r="4433" spans="1:4" x14ac:dyDescent="0.2">
      <c r="A4433" t="s">
        <v>15387</v>
      </c>
      <c r="B4433" t="s">
        <v>15388</v>
      </c>
      <c r="C4433" t="e">
        <f>VLOOKUP(A4433,prot_stoic!O4432:R5832,2,FALSE)</f>
        <v>#N/A</v>
      </c>
      <c r="D4433">
        <f t="shared" si="69"/>
        <v>0</v>
      </c>
    </row>
    <row r="4434" spans="1:4" x14ac:dyDescent="0.2">
      <c r="A4434" t="s">
        <v>15390</v>
      </c>
      <c r="B4434" t="s">
        <v>15391</v>
      </c>
      <c r="C4434" t="e">
        <f>VLOOKUP(A4434,prot_stoic!O4433:R5833,2,FALSE)</f>
        <v>#N/A</v>
      </c>
      <c r="D4434">
        <f t="shared" si="69"/>
        <v>0</v>
      </c>
    </row>
    <row r="4435" spans="1:4" x14ac:dyDescent="0.2">
      <c r="A4435" t="s">
        <v>15394</v>
      </c>
      <c r="B4435" t="s">
        <v>5036</v>
      </c>
      <c r="C4435" t="e">
        <f>VLOOKUP(A4435,prot_stoic!O4434:R5834,2,FALSE)</f>
        <v>#N/A</v>
      </c>
      <c r="D4435">
        <f t="shared" si="69"/>
        <v>0</v>
      </c>
    </row>
    <row r="4436" spans="1:4" x14ac:dyDescent="0.2">
      <c r="A4436" t="s">
        <v>15395</v>
      </c>
      <c r="B4436" t="s">
        <v>5036</v>
      </c>
      <c r="C4436" t="e">
        <f>VLOOKUP(A4436,prot_stoic!O4435:R5835,2,FALSE)</f>
        <v>#N/A</v>
      </c>
      <c r="D4436">
        <f t="shared" si="69"/>
        <v>0</v>
      </c>
    </row>
    <row r="4437" spans="1:4" x14ac:dyDescent="0.2">
      <c r="A4437" t="s">
        <v>15396</v>
      </c>
      <c r="B4437" t="s">
        <v>15397</v>
      </c>
      <c r="C4437" t="e">
        <f>VLOOKUP(A4437,prot_stoic!O4436:R5836,2,FALSE)</f>
        <v>#N/A</v>
      </c>
      <c r="D4437">
        <f t="shared" si="69"/>
        <v>0</v>
      </c>
    </row>
    <row r="4438" spans="1:4" x14ac:dyDescent="0.2">
      <c r="A4438" t="s">
        <v>15400</v>
      </c>
      <c r="B4438" t="s">
        <v>5036</v>
      </c>
      <c r="C4438" t="e">
        <f>VLOOKUP(A4438,prot_stoic!O4437:R5837,2,FALSE)</f>
        <v>#N/A</v>
      </c>
      <c r="D4438">
        <f t="shared" si="69"/>
        <v>0</v>
      </c>
    </row>
    <row r="4439" spans="1:4" x14ac:dyDescent="0.2">
      <c r="A4439" t="s">
        <v>15401</v>
      </c>
      <c r="B4439" t="s">
        <v>5036</v>
      </c>
      <c r="C4439" t="e">
        <f>VLOOKUP(A4439,prot_stoic!O4438:R5838,2,FALSE)</f>
        <v>#N/A</v>
      </c>
      <c r="D4439">
        <f t="shared" si="69"/>
        <v>0</v>
      </c>
    </row>
    <row r="4440" spans="1:4" x14ac:dyDescent="0.2">
      <c r="A4440" t="s">
        <v>15402</v>
      </c>
      <c r="B4440" t="s">
        <v>15403</v>
      </c>
      <c r="C4440" t="e">
        <f>VLOOKUP(A4440,prot_stoic!O4439:R5839,2,FALSE)</f>
        <v>#N/A</v>
      </c>
      <c r="D4440">
        <f t="shared" si="69"/>
        <v>0</v>
      </c>
    </row>
    <row r="4441" spans="1:4" x14ac:dyDescent="0.2">
      <c r="A4441" t="s">
        <v>15405</v>
      </c>
      <c r="B4441" t="s">
        <v>15406</v>
      </c>
      <c r="C4441" t="e">
        <f>VLOOKUP(A4441,prot_stoic!O4440:R5840,2,FALSE)</f>
        <v>#N/A</v>
      </c>
      <c r="D4441">
        <f t="shared" si="69"/>
        <v>0</v>
      </c>
    </row>
    <row r="4442" spans="1:4" x14ac:dyDescent="0.2">
      <c r="A4442" t="s">
        <v>15408</v>
      </c>
      <c r="B4442" t="s">
        <v>15409</v>
      </c>
      <c r="C4442" t="e">
        <f>VLOOKUP(A4442,prot_stoic!O4441:R5841,2,FALSE)</f>
        <v>#N/A</v>
      </c>
      <c r="D4442">
        <f t="shared" si="69"/>
        <v>0</v>
      </c>
    </row>
    <row r="4443" spans="1:4" x14ac:dyDescent="0.2">
      <c r="A4443" t="s">
        <v>15412</v>
      </c>
      <c r="B4443" t="s">
        <v>15413</v>
      </c>
      <c r="C4443" t="e">
        <f>VLOOKUP(A4443,prot_stoic!O4442:R5842,2,FALSE)</f>
        <v>#N/A</v>
      </c>
      <c r="D4443">
        <f t="shared" si="69"/>
        <v>0</v>
      </c>
    </row>
    <row r="4444" spans="1:4" x14ac:dyDescent="0.2">
      <c r="A4444" t="s">
        <v>15416</v>
      </c>
      <c r="B4444" t="s">
        <v>15417</v>
      </c>
      <c r="C4444" t="e">
        <f>VLOOKUP(A4444,prot_stoic!O4443:R5843,2,FALSE)</f>
        <v>#N/A</v>
      </c>
      <c r="D4444">
        <f t="shared" si="69"/>
        <v>0</v>
      </c>
    </row>
    <row r="4445" spans="1:4" x14ac:dyDescent="0.2">
      <c r="A4445" t="s">
        <v>15418</v>
      </c>
      <c r="B4445" t="s">
        <v>15419</v>
      </c>
      <c r="C4445" t="e">
        <f>VLOOKUP(A4445,prot_stoic!O4444:R5844,2,FALSE)</f>
        <v>#N/A</v>
      </c>
      <c r="D4445">
        <f t="shared" si="69"/>
        <v>0</v>
      </c>
    </row>
    <row r="4446" spans="1:4" x14ac:dyDescent="0.2">
      <c r="A4446" t="s">
        <v>15421</v>
      </c>
      <c r="B4446" t="s">
        <v>14862</v>
      </c>
      <c r="C4446" t="e">
        <f>VLOOKUP(A4446,prot_stoic!O4445:R5845,2,FALSE)</f>
        <v>#N/A</v>
      </c>
      <c r="D4446">
        <f t="shared" si="69"/>
        <v>0</v>
      </c>
    </row>
    <row r="4447" spans="1:4" x14ac:dyDescent="0.2">
      <c r="A4447" t="s">
        <v>15422</v>
      </c>
      <c r="B4447" t="s">
        <v>15423</v>
      </c>
      <c r="C4447" t="e">
        <f>VLOOKUP(A4447,prot_stoic!O4446:R5846,2,FALSE)</f>
        <v>#N/A</v>
      </c>
      <c r="D4447">
        <f t="shared" si="69"/>
        <v>0</v>
      </c>
    </row>
    <row r="4448" spans="1:4" x14ac:dyDescent="0.2">
      <c r="A4448" t="s">
        <v>15425</v>
      </c>
      <c r="B4448" t="s">
        <v>15426</v>
      </c>
      <c r="C4448" t="e">
        <f>VLOOKUP(A4448,prot_stoic!O4447:R5847,2,FALSE)</f>
        <v>#N/A</v>
      </c>
      <c r="D4448">
        <f t="shared" si="69"/>
        <v>0</v>
      </c>
    </row>
    <row r="4449" spans="1:4" x14ac:dyDescent="0.2">
      <c r="A4449" t="s">
        <v>15427</v>
      </c>
      <c r="B4449" t="s">
        <v>15428</v>
      </c>
      <c r="C4449" t="e">
        <f>VLOOKUP(A4449,prot_stoic!O4448:R5848,2,FALSE)</f>
        <v>#N/A</v>
      </c>
      <c r="D4449">
        <f t="shared" si="69"/>
        <v>0</v>
      </c>
    </row>
    <row r="4450" spans="1:4" x14ac:dyDescent="0.2">
      <c r="A4450" t="s">
        <v>15430</v>
      </c>
      <c r="B4450" t="s">
        <v>15431</v>
      </c>
      <c r="C4450" t="e">
        <f>VLOOKUP(A4450,prot_stoic!O4449:R5849,2,FALSE)</f>
        <v>#N/A</v>
      </c>
      <c r="D4450">
        <f t="shared" si="69"/>
        <v>0</v>
      </c>
    </row>
    <row r="4451" spans="1:4" x14ac:dyDescent="0.2">
      <c r="A4451" t="s">
        <v>15433</v>
      </c>
      <c r="B4451" t="s">
        <v>7349</v>
      </c>
      <c r="C4451" t="e">
        <f>VLOOKUP(A4451,prot_stoic!O4450:R5850,2,FALSE)</f>
        <v>#N/A</v>
      </c>
      <c r="D4451">
        <f t="shared" si="69"/>
        <v>0</v>
      </c>
    </row>
    <row r="4452" spans="1:4" x14ac:dyDescent="0.2">
      <c r="A4452" t="s">
        <v>15435</v>
      </c>
      <c r="B4452" t="s">
        <v>7349</v>
      </c>
      <c r="C4452" t="e">
        <f>VLOOKUP(A4452,prot_stoic!O4451:R5851,2,FALSE)</f>
        <v>#N/A</v>
      </c>
      <c r="D4452">
        <f t="shared" si="69"/>
        <v>0</v>
      </c>
    </row>
    <row r="4453" spans="1:4" x14ac:dyDescent="0.2">
      <c r="A4453" t="s">
        <v>15437</v>
      </c>
      <c r="B4453" t="s">
        <v>5036</v>
      </c>
      <c r="C4453" t="e">
        <f>VLOOKUP(A4453,prot_stoic!O4452:R5852,2,FALSE)</f>
        <v>#N/A</v>
      </c>
      <c r="D4453">
        <f t="shared" si="69"/>
        <v>0</v>
      </c>
    </row>
    <row r="4454" spans="1:4" x14ac:dyDescent="0.2">
      <c r="A4454" t="s">
        <v>15438</v>
      </c>
      <c r="B4454" t="s">
        <v>8862</v>
      </c>
      <c r="C4454" t="e">
        <f>VLOOKUP(A4454,prot_stoic!O4453:R5853,2,FALSE)</f>
        <v>#N/A</v>
      </c>
      <c r="D4454">
        <f t="shared" si="69"/>
        <v>0</v>
      </c>
    </row>
    <row r="4455" spans="1:4" x14ac:dyDescent="0.2">
      <c r="A4455" t="s">
        <v>15441</v>
      </c>
      <c r="B4455" t="s">
        <v>15442</v>
      </c>
      <c r="C4455" t="e">
        <f>VLOOKUP(A4455,prot_stoic!O4454:R5854,2,FALSE)</f>
        <v>#N/A</v>
      </c>
      <c r="D4455">
        <f t="shared" si="69"/>
        <v>0</v>
      </c>
    </row>
    <row r="4456" spans="1:4" x14ac:dyDescent="0.2">
      <c r="A4456" t="s">
        <v>15444</v>
      </c>
      <c r="B4456" t="s">
        <v>15445</v>
      </c>
      <c r="C4456" t="e">
        <f>VLOOKUP(A4456,prot_stoic!O4455:R5855,2,FALSE)</f>
        <v>#N/A</v>
      </c>
      <c r="D4456">
        <f t="shared" si="69"/>
        <v>0</v>
      </c>
    </row>
    <row r="4457" spans="1:4" x14ac:dyDescent="0.2">
      <c r="A4457" t="s">
        <v>15448</v>
      </c>
      <c r="B4457" t="s">
        <v>15449</v>
      </c>
      <c r="C4457" t="e">
        <f>VLOOKUP(A4457,prot_stoic!O4456:R5856,2,FALSE)</f>
        <v>#N/A</v>
      </c>
      <c r="D4457">
        <f t="shared" si="69"/>
        <v>0</v>
      </c>
    </row>
    <row r="4458" spans="1:4" x14ac:dyDescent="0.2">
      <c r="A4458" t="s">
        <v>15451</v>
      </c>
      <c r="B4458" t="s">
        <v>15452</v>
      </c>
      <c r="C4458" t="e">
        <f>VLOOKUP(A4458,prot_stoic!O4457:R5857,2,FALSE)</f>
        <v>#N/A</v>
      </c>
      <c r="D4458">
        <f t="shared" si="69"/>
        <v>0</v>
      </c>
    </row>
    <row r="4459" spans="1:4" x14ac:dyDescent="0.2">
      <c r="A4459" t="s">
        <v>15454</v>
      </c>
      <c r="B4459" t="s">
        <v>7349</v>
      </c>
      <c r="C4459" t="e">
        <f>VLOOKUP(A4459,prot_stoic!O4458:R5858,2,FALSE)</f>
        <v>#N/A</v>
      </c>
      <c r="D4459">
        <f t="shared" si="69"/>
        <v>0</v>
      </c>
    </row>
    <row r="4460" spans="1:4" x14ac:dyDescent="0.2">
      <c r="A4460" t="s">
        <v>15455</v>
      </c>
      <c r="B4460" t="s">
        <v>15456</v>
      </c>
      <c r="C4460" t="e">
        <f>VLOOKUP(A4460,prot_stoic!O4459:R5859,2,FALSE)</f>
        <v>#N/A</v>
      </c>
      <c r="D4460">
        <f t="shared" si="69"/>
        <v>0</v>
      </c>
    </row>
    <row r="4461" spans="1:4" x14ac:dyDescent="0.2">
      <c r="A4461" t="s">
        <v>15458</v>
      </c>
      <c r="B4461" t="s">
        <v>15459</v>
      </c>
      <c r="C4461" t="e">
        <f>VLOOKUP(A4461,prot_stoic!O4460:R5860,2,FALSE)</f>
        <v>#N/A</v>
      </c>
      <c r="D4461">
        <f t="shared" si="69"/>
        <v>0</v>
      </c>
    </row>
    <row r="4462" spans="1:4" x14ac:dyDescent="0.2">
      <c r="A4462" t="s">
        <v>15461</v>
      </c>
      <c r="B4462" t="s">
        <v>5036</v>
      </c>
      <c r="C4462" t="e">
        <f>VLOOKUP(A4462,prot_stoic!O4461:R5861,2,FALSE)</f>
        <v>#N/A</v>
      </c>
      <c r="D4462">
        <f t="shared" si="69"/>
        <v>0</v>
      </c>
    </row>
    <row r="4463" spans="1:4" x14ac:dyDescent="0.2">
      <c r="A4463" t="s">
        <v>15463</v>
      </c>
      <c r="B4463" t="s">
        <v>15464</v>
      </c>
      <c r="C4463" t="e">
        <f>VLOOKUP(A4463,prot_stoic!O4462:R5862,2,FALSE)</f>
        <v>#N/A</v>
      </c>
      <c r="D4463">
        <f t="shared" si="69"/>
        <v>0</v>
      </c>
    </row>
    <row r="4464" spans="1:4" x14ac:dyDescent="0.2">
      <c r="A4464" t="s">
        <v>15466</v>
      </c>
      <c r="B4464" t="s">
        <v>5036</v>
      </c>
      <c r="C4464" t="e">
        <f>VLOOKUP(A4464,prot_stoic!O4463:R5863,2,FALSE)</f>
        <v>#N/A</v>
      </c>
      <c r="D4464">
        <f t="shared" si="69"/>
        <v>0</v>
      </c>
    </row>
    <row r="4465" spans="1:4" x14ac:dyDescent="0.2">
      <c r="A4465" t="s">
        <v>15468</v>
      </c>
      <c r="B4465" t="s">
        <v>15469</v>
      </c>
      <c r="C4465" t="e">
        <f>VLOOKUP(A4465,prot_stoic!O4464:R5864,2,FALSE)</f>
        <v>#N/A</v>
      </c>
      <c r="D4465">
        <f t="shared" si="69"/>
        <v>0</v>
      </c>
    </row>
    <row r="4466" spans="1:4" x14ac:dyDescent="0.2">
      <c r="A4466" t="s">
        <v>15472</v>
      </c>
      <c r="B4466" t="s">
        <v>11671</v>
      </c>
      <c r="C4466" t="e">
        <f>VLOOKUP(A4466,prot_stoic!O4465:R5865,2,FALSE)</f>
        <v>#N/A</v>
      </c>
      <c r="D4466">
        <f t="shared" si="69"/>
        <v>0</v>
      </c>
    </row>
    <row r="4467" spans="1:4" x14ac:dyDescent="0.2">
      <c r="A4467" t="s">
        <v>15475</v>
      </c>
      <c r="B4467" t="s">
        <v>5036</v>
      </c>
      <c r="C4467" t="e">
        <f>VLOOKUP(A4467,prot_stoic!O4466:R5866,2,FALSE)</f>
        <v>#N/A</v>
      </c>
      <c r="D4467">
        <f t="shared" si="69"/>
        <v>0</v>
      </c>
    </row>
    <row r="4468" spans="1:4" x14ac:dyDescent="0.2">
      <c r="A4468" t="s">
        <v>15476</v>
      </c>
      <c r="B4468" t="s">
        <v>15477</v>
      </c>
      <c r="C4468" t="e">
        <f>VLOOKUP(A4468,prot_stoic!O4467:R5867,2,FALSE)</f>
        <v>#N/A</v>
      </c>
      <c r="D4468">
        <f t="shared" si="69"/>
        <v>0</v>
      </c>
    </row>
    <row r="4469" spans="1:4" x14ac:dyDescent="0.2">
      <c r="A4469" t="s">
        <v>15480</v>
      </c>
      <c r="B4469" t="s">
        <v>12583</v>
      </c>
      <c r="C4469" t="e">
        <f>VLOOKUP(A4469,prot_stoic!O4468:R5868,2,FALSE)</f>
        <v>#N/A</v>
      </c>
      <c r="D4469">
        <f t="shared" si="69"/>
        <v>0</v>
      </c>
    </row>
    <row r="4470" spans="1:4" x14ac:dyDescent="0.2">
      <c r="A4470" t="s">
        <v>15483</v>
      </c>
      <c r="B4470" t="s">
        <v>15484</v>
      </c>
      <c r="C4470" t="e">
        <f>VLOOKUP(A4470,prot_stoic!O4469:R5869,2,FALSE)</f>
        <v>#N/A</v>
      </c>
      <c r="D4470">
        <f t="shared" si="69"/>
        <v>0</v>
      </c>
    </row>
    <row r="4471" spans="1:4" x14ac:dyDescent="0.2">
      <c r="A4471" t="s">
        <v>15485</v>
      </c>
      <c r="B4471" t="s">
        <v>5036</v>
      </c>
      <c r="C4471" t="e">
        <f>VLOOKUP(A4471,prot_stoic!O4470:R5870,2,FALSE)</f>
        <v>#N/A</v>
      </c>
      <c r="D4471">
        <f t="shared" si="69"/>
        <v>0</v>
      </c>
    </row>
    <row r="4472" spans="1:4" x14ac:dyDescent="0.2">
      <c r="A4472" t="s">
        <v>15486</v>
      </c>
      <c r="B4472" t="s">
        <v>15487</v>
      </c>
      <c r="C4472" t="e">
        <f>VLOOKUP(A4472,prot_stoic!O4471:R5871,2,FALSE)</f>
        <v>#N/A</v>
      </c>
      <c r="D4472">
        <f t="shared" si="69"/>
        <v>0</v>
      </c>
    </row>
    <row r="4473" spans="1:4" x14ac:dyDescent="0.2">
      <c r="A4473" t="s">
        <v>15488</v>
      </c>
      <c r="B4473" t="s">
        <v>7349</v>
      </c>
      <c r="C4473" t="e">
        <f>VLOOKUP(A4473,prot_stoic!O4472:R5872,2,FALSE)</f>
        <v>#N/A</v>
      </c>
      <c r="D4473">
        <f t="shared" si="69"/>
        <v>0</v>
      </c>
    </row>
    <row r="4474" spans="1:4" x14ac:dyDescent="0.2">
      <c r="A4474" t="s">
        <v>15490</v>
      </c>
      <c r="B4474" t="s">
        <v>15491</v>
      </c>
      <c r="C4474" t="e">
        <f>VLOOKUP(A4474,prot_stoic!O4473:R5873,2,FALSE)</f>
        <v>#N/A</v>
      </c>
      <c r="D4474">
        <f t="shared" si="69"/>
        <v>0</v>
      </c>
    </row>
    <row r="4475" spans="1:4" x14ac:dyDescent="0.2">
      <c r="A4475" t="s">
        <v>15493</v>
      </c>
      <c r="B4475" t="s">
        <v>15494</v>
      </c>
      <c r="C4475" t="e">
        <f>VLOOKUP(A4475,prot_stoic!O4474:R5874,2,FALSE)</f>
        <v>#N/A</v>
      </c>
      <c r="D4475">
        <f t="shared" si="69"/>
        <v>0</v>
      </c>
    </row>
    <row r="4476" spans="1:4" x14ac:dyDescent="0.2">
      <c r="A4476" t="s">
        <v>15496</v>
      </c>
      <c r="B4476" t="s">
        <v>15497</v>
      </c>
      <c r="C4476" t="e">
        <f>VLOOKUP(A4476,prot_stoic!O4475:R5875,2,FALSE)</f>
        <v>#N/A</v>
      </c>
      <c r="D4476">
        <f t="shared" si="69"/>
        <v>0</v>
      </c>
    </row>
    <row r="4477" spans="1:4" x14ac:dyDescent="0.2">
      <c r="A4477" t="s">
        <v>15499</v>
      </c>
      <c r="B4477" t="s">
        <v>7349</v>
      </c>
      <c r="C4477" t="e">
        <f>VLOOKUP(A4477,prot_stoic!O4476:R5876,2,FALSE)</f>
        <v>#N/A</v>
      </c>
      <c r="D4477">
        <f t="shared" si="69"/>
        <v>0</v>
      </c>
    </row>
    <row r="4478" spans="1:4" x14ac:dyDescent="0.2">
      <c r="A4478" t="s">
        <v>15500</v>
      </c>
      <c r="B4478" t="s">
        <v>15501</v>
      </c>
      <c r="C4478" t="e">
        <f>VLOOKUP(A4478,prot_stoic!O4477:R5877,2,FALSE)</f>
        <v>#N/A</v>
      </c>
      <c r="D4478">
        <f t="shared" si="69"/>
        <v>0</v>
      </c>
    </row>
    <row r="4479" spans="1:4" x14ac:dyDescent="0.2">
      <c r="A4479" t="s">
        <v>15502</v>
      </c>
      <c r="B4479" t="s">
        <v>7335</v>
      </c>
      <c r="C4479" t="e">
        <f>VLOOKUP(A4479,prot_stoic!O4478:R5878,2,FALSE)</f>
        <v>#N/A</v>
      </c>
      <c r="D4479">
        <f t="shared" si="69"/>
        <v>0</v>
      </c>
    </row>
    <row r="4480" spans="1:4" x14ac:dyDescent="0.2">
      <c r="A4480" t="s">
        <v>15504</v>
      </c>
      <c r="B4480" t="s">
        <v>15505</v>
      </c>
      <c r="C4480" t="e">
        <f>VLOOKUP(A4480,prot_stoic!O4479:R5879,2,FALSE)</f>
        <v>#N/A</v>
      </c>
      <c r="D4480">
        <f t="shared" si="69"/>
        <v>0</v>
      </c>
    </row>
    <row r="4481" spans="1:4" x14ac:dyDescent="0.2">
      <c r="A4481" t="s">
        <v>15507</v>
      </c>
      <c r="B4481" t="s">
        <v>15508</v>
      </c>
      <c r="C4481" t="e">
        <f>VLOOKUP(A4481,prot_stoic!O4480:R5880,2,FALSE)</f>
        <v>#N/A</v>
      </c>
      <c r="D4481">
        <f t="shared" si="69"/>
        <v>0</v>
      </c>
    </row>
    <row r="4482" spans="1:4" x14ac:dyDescent="0.2">
      <c r="A4482" t="s">
        <v>15509</v>
      </c>
      <c r="B4482" t="s">
        <v>15510</v>
      </c>
      <c r="C4482" t="e">
        <f>VLOOKUP(A4482,prot_stoic!O4481:R5881,2,FALSE)</f>
        <v>#N/A</v>
      </c>
      <c r="D4482">
        <f t="shared" si="69"/>
        <v>0</v>
      </c>
    </row>
    <row r="4483" spans="1:4" x14ac:dyDescent="0.2">
      <c r="A4483" t="s">
        <v>15513</v>
      </c>
      <c r="B4483" t="s">
        <v>15514</v>
      </c>
      <c r="C4483" t="e">
        <f>VLOOKUP(A4483,prot_stoic!O4482:R5882,2,FALSE)</f>
        <v>#N/A</v>
      </c>
      <c r="D4483">
        <f t="shared" si="69"/>
        <v>0</v>
      </c>
    </row>
    <row r="4484" spans="1:4" x14ac:dyDescent="0.2">
      <c r="A4484" t="s">
        <v>15516</v>
      </c>
      <c r="B4484" t="s">
        <v>15517</v>
      </c>
      <c r="C4484" t="e">
        <f>VLOOKUP(A4484,prot_stoic!O4483:R5883,2,FALSE)</f>
        <v>#N/A</v>
      </c>
      <c r="D4484">
        <f t="shared" ref="D4484:D4547" si="70">IF(ISNA(C4484),0,1)</f>
        <v>0</v>
      </c>
    </row>
    <row r="4485" spans="1:4" x14ac:dyDescent="0.2">
      <c r="A4485" t="s">
        <v>15519</v>
      </c>
      <c r="B4485" t="s">
        <v>5036</v>
      </c>
      <c r="C4485" t="e">
        <f>VLOOKUP(A4485,prot_stoic!O4484:R5884,2,FALSE)</f>
        <v>#N/A</v>
      </c>
      <c r="D4485">
        <f t="shared" si="70"/>
        <v>0</v>
      </c>
    </row>
    <row r="4486" spans="1:4" x14ac:dyDescent="0.2">
      <c r="A4486" t="s">
        <v>15521</v>
      </c>
      <c r="B4486" t="s">
        <v>15522</v>
      </c>
      <c r="C4486" t="e">
        <f>VLOOKUP(A4486,prot_stoic!O4485:R5885,2,FALSE)</f>
        <v>#N/A</v>
      </c>
      <c r="D4486">
        <f t="shared" si="70"/>
        <v>0</v>
      </c>
    </row>
    <row r="4487" spans="1:4" x14ac:dyDescent="0.2">
      <c r="A4487" t="s">
        <v>15523</v>
      </c>
      <c r="B4487" t="s">
        <v>15524</v>
      </c>
      <c r="C4487" t="e">
        <f>VLOOKUP(A4487,prot_stoic!O4486:R5886,2,FALSE)</f>
        <v>#N/A</v>
      </c>
      <c r="D4487">
        <f t="shared" si="70"/>
        <v>0</v>
      </c>
    </row>
    <row r="4488" spans="1:4" x14ac:dyDescent="0.2">
      <c r="A4488" t="s">
        <v>15526</v>
      </c>
      <c r="B4488" t="s">
        <v>7349</v>
      </c>
      <c r="C4488" t="e">
        <f>VLOOKUP(A4488,prot_stoic!O4487:R5887,2,FALSE)</f>
        <v>#N/A</v>
      </c>
      <c r="D4488">
        <f t="shared" si="70"/>
        <v>0</v>
      </c>
    </row>
    <row r="4489" spans="1:4" x14ac:dyDescent="0.2">
      <c r="A4489" t="s">
        <v>15528</v>
      </c>
      <c r="B4489" t="s">
        <v>15529</v>
      </c>
      <c r="C4489" t="e">
        <f>VLOOKUP(A4489,prot_stoic!O4488:R5888,2,FALSE)</f>
        <v>#N/A</v>
      </c>
      <c r="D4489">
        <f t="shared" si="70"/>
        <v>0</v>
      </c>
    </row>
    <row r="4490" spans="1:4" x14ac:dyDescent="0.2">
      <c r="A4490" t="s">
        <v>15531</v>
      </c>
      <c r="B4490" t="s">
        <v>5036</v>
      </c>
      <c r="C4490" t="e">
        <f>VLOOKUP(A4490,prot_stoic!O4489:R5889,2,FALSE)</f>
        <v>#N/A</v>
      </c>
      <c r="D4490">
        <f t="shared" si="70"/>
        <v>0</v>
      </c>
    </row>
    <row r="4491" spans="1:4" x14ac:dyDescent="0.2">
      <c r="A4491" t="s">
        <v>15532</v>
      </c>
      <c r="B4491" t="s">
        <v>7349</v>
      </c>
      <c r="C4491" t="e">
        <f>VLOOKUP(A4491,prot_stoic!O4490:R5890,2,FALSE)</f>
        <v>#N/A</v>
      </c>
      <c r="D4491">
        <f t="shared" si="70"/>
        <v>0</v>
      </c>
    </row>
    <row r="4492" spans="1:4" x14ac:dyDescent="0.2">
      <c r="A4492" t="s">
        <v>15533</v>
      </c>
      <c r="B4492" t="s">
        <v>15534</v>
      </c>
      <c r="C4492" t="e">
        <f>VLOOKUP(A4492,prot_stoic!O4491:R5891,2,FALSE)</f>
        <v>#N/A</v>
      </c>
      <c r="D4492">
        <f t="shared" si="70"/>
        <v>0</v>
      </c>
    </row>
    <row r="4493" spans="1:4" x14ac:dyDescent="0.2">
      <c r="A4493" t="s">
        <v>15537</v>
      </c>
      <c r="B4493" t="s">
        <v>15538</v>
      </c>
      <c r="C4493" t="e">
        <f>VLOOKUP(A4493,prot_stoic!O4492:R5892,2,FALSE)</f>
        <v>#N/A</v>
      </c>
      <c r="D4493">
        <f t="shared" si="70"/>
        <v>0</v>
      </c>
    </row>
    <row r="4494" spans="1:4" x14ac:dyDescent="0.2">
      <c r="A4494" t="s">
        <v>15541</v>
      </c>
      <c r="B4494" t="s">
        <v>7349</v>
      </c>
      <c r="C4494" t="e">
        <f>VLOOKUP(A4494,prot_stoic!O4493:R5893,2,FALSE)</f>
        <v>#N/A</v>
      </c>
      <c r="D4494">
        <f t="shared" si="70"/>
        <v>0</v>
      </c>
    </row>
    <row r="4495" spans="1:4" x14ac:dyDescent="0.2">
      <c r="A4495" t="s">
        <v>15544</v>
      </c>
      <c r="B4495" t="s">
        <v>5036</v>
      </c>
      <c r="C4495" t="e">
        <f>VLOOKUP(A4495,prot_stoic!O4494:R5894,2,FALSE)</f>
        <v>#N/A</v>
      </c>
      <c r="D4495">
        <f t="shared" si="70"/>
        <v>0</v>
      </c>
    </row>
    <row r="4496" spans="1:4" x14ac:dyDescent="0.2">
      <c r="A4496" t="s">
        <v>15545</v>
      </c>
      <c r="B4496" t="s">
        <v>15546</v>
      </c>
      <c r="C4496" t="e">
        <f>VLOOKUP(A4496,prot_stoic!O4495:R5895,2,FALSE)</f>
        <v>#N/A</v>
      </c>
      <c r="D4496">
        <f t="shared" si="70"/>
        <v>0</v>
      </c>
    </row>
    <row r="4497" spans="1:4" x14ac:dyDescent="0.2">
      <c r="A4497" t="s">
        <v>15548</v>
      </c>
      <c r="B4497" t="s">
        <v>15549</v>
      </c>
      <c r="C4497" t="e">
        <f>VLOOKUP(A4497,prot_stoic!O4496:R5896,2,FALSE)</f>
        <v>#N/A</v>
      </c>
      <c r="D4497">
        <f t="shared" si="70"/>
        <v>0</v>
      </c>
    </row>
    <row r="4498" spans="1:4" x14ac:dyDescent="0.2">
      <c r="A4498" t="s">
        <v>15551</v>
      </c>
      <c r="B4498" t="s">
        <v>7337</v>
      </c>
      <c r="C4498" t="e">
        <f>VLOOKUP(A4498,prot_stoic!O4497:R5897,2,FALSE)</f>
        <v>#N/A</v>
      </c>
      <c r="D4498">
        <f t="shared" si="70"/>
        <v>0</v>
      </c>
    </row>
    <row r="4499" spans="1:4" x14ac:dyDescent="0.2">
      <c r="A4499" t="s">
        <v>15553</v>
      </c>
      <c r="B4499" t="s">
        <v>15554</v>
      </c>
      <c r="C4499" t="e">
        <f>VLOOKUP(A4499,prot_stoic!O4498:R5898,2,FALSE)</f>
        <v>#N/A</v>
      </c>
      <c r="D4499">
        <f t="shared" si="70"/>
        <v>0</v>
      </c>
    </row>
    <row r="4500" spans="1:4" x14ac:dyDescent="0.2">
      <c r="A4500" t="s">
        <v>15555</v>
      </c>
      <c r="B4500" t="s">
        <v>7335</v>
      </c>
      <c r="C4500" t="e">
        <f>VLOOKUP(A4500,prot_stoic!O4499:R5899,2,FALSE)</f>
        <v>#N/A</v>
      </c>
      <c r="D4500">
        <f t="shared" si="70"/>
        <v>0</v>
      </c>
    </row>
    <row r="4501" spans="1:4" x14ac:dyDescent="0.2">
      <c r="A4501" t="s">
        <v>15558</v>
      </c>
      <c r="B4501" t="s">
        <v>15559</v>
      </c>
      <c r="C4501" t="e">
        <f>VLOOKUP(A4501,prot_stoic!O4500:R5900,2,FALSE)</f>
        <v>#N/A</v>
      </c>
      <c r="D4501">
        <f t="shared" si="70"/>
        <v>0</v>
      </c>
    </row>
    <row r="4502" spans="1:4" x14ac:dyDescent="0.2">
      <c r="A4502" t="s">
        <v>15561</v>
      </c>
      <c r="B4502" t="s">
        <v>15562</v>
      </c>
      <c r="C4502" t="e">
        <f>VLOOKUP(A4502,prot_stoic!O4501:R5901,2,FALSE)</f>
        <v>#N/A</v>
      </c>
      <c r="D4502">
        <f t="shared" si="70"/>
        <v>0</v>
      </c>
    </row>
    <row r="4503" spans="1:4" x14ac:dyDescent="0.2">
      <c r="A4503" t="s">
        <v>15565</v>
      </c>
      <c r="B4503" t="s">
        <v>5036</v>
      </c>
      <c r="C4503" t="e">
        <f>VLOOKUP(A4503,prot_stoic!O4502:R5902,2,FALSE)</f>
        <v>#N/A</v>
      </c>
      <c r="D4503">
        <f t="shared" si="70"/>
        <v>0</v>
      </c>
    </row>
    <row r="4504" spans="1:4" x14ac:dyDescent="0.2">
      <c r="A4504" t="s">
        <v>15567</v>
      </c>
      <c r="B4504" t="s">
        <v>15568</v>
      </c>
      <c r="C4504" t="e">
        <f>VLOOKUP(A4504,prot_stoic!O4503:R5903,2,FALSE)</f>
        <v>#N/A</v>
      </c>
      <c r="D4504">
        <f t="shared" si="70"/>
        <v>0</v>
      </c>
    </row>
    <row r="4505" spans="1:4" x14ac:dyDescent="0.2">
      <c r="A4505" t="s">
        <v>15570</v>
      </c>
      <c r="B4505" t="s">
        <v>5036</v>
      </c>
      <c r="C4505" t="e">
        <f>VLOOKUP(A4505,prot_stoic!O4504:R5904,2,FALSE)</f>
        <v>#N/A</v>
      </c>
      <c r="D4505">
        <f t="shared" si="70"/>
        <v>0</v>
      </c>
    </row>
    <row r="4506" spans="1:4" x14ac:dyDescent="0.2">
      <c r="A4506" t="s">
        <v>15571</v>
      </c>
      <c r="B4506" t="s">
        <v>5036</v>
      </c>
      <c r="C4506" t="e">
        <f>VLOOKUP(A4506,prot_stoic!O4505:R5905,2,FALSE)</f>
        <v>#N/A</v>
      </c>
      <c r="D4506">
        <f t="shared" si="70"/>
        <v>0</v>
      </c>
    </row>
    <row r="4507" spans="1:4" x14ac:dyDescent="0.2">
      <c r="A4507" t="s">
        <v>15572</v>
      </c>
      <c r="B4507" t="s">
        <v>15573</v>
      </c>
      <c r="C4507" t="e">
        <f>VLOOKUP(A4507,prot_stoic!O4506:R5906,2,FALSE)</f>
        <v>#N/A</v>
      </c>
      <c r="D4507">
        <f t="shared" si="70"/>
        <v>0</v>
      </c>
    </row>
    <row r="4508" spans="1:4" x14ac:dyDescent="0.2">
      <c r="A4508" t="s">
        <v>15575</v>
      </c>
      <c r="B4508" t="s">
        <v>15576</v>
      </c>
      <c r="C4508" t="e">
        <f>VLOOKUP(A4508,prot_stoic!O4507:R5907,2,FALSE)</f>
        <v>#N/A</v>
      </c>
      <c r="D4508">
        <f t="shared" si="70"/>
        <v>0</v>
      </c>
    </row>
    <row r="4509" spans="1:4" x14ac:dyDescent="0.2">
      <c r="A4509" t="s">
        <v>15578</v>
      </c>
      <c r="B4509" t="s">
        <v>15579</v>
      </c>
      <c r="C4509" t="e">
        <f>VLOOKUP(A4509,prot_stoic!O4508:R5908,2,FALSE)</f>
        <v>#N/A</v>
      </c>
      <c r="D4509">
        <f t="shared" si="70"/>
        <v>0</v>
      </c>
    </row>
    <row r="4510" spans="1:4" x14ac:dyDescent="0.2">
      <c r="A4510" t="s">
        <v>15581</v>
      </c>
      <c r="B4510" t="s">
        <v>5036</v>
      </c>
      <c r="C4510" t="e">
        <f>VLOOKUP(A4510,prot_stoic!O4509:R5909,2,FALSE)</f>
        <v>#N/A</v>
      </c>
      <c r="D4510">
        <f t="shared" si="70"/>
        <v>0</v>
      </c>
    </row>
    <row r="4511" spans="1:4" x14ac:dyDescent="0.2">
      <c r="A4511" t="s">
        <v>15582</v>
      </c>
      <c r="B4511" t="s">
        <v>15583</v>
      </c>
      <c r="C4511" t="e">
        <f>VLOOKUP(A4511,prot_stoic!O4510:R5910,2,FALSE)</f>
        <v>#N/A</v>
      </c>
      <c r="D4511">
        <f t="shared" si="70"/>
        <v>0</v>
      </c>
    </row>
    <row r="4512" spans="1:4" x14ac:dyDescent="0.2">
      <c r="A4512" t="s">
        <v>15585</v>
      </c>
      <c r="B4512" t="s">
        <v>15586</v>
      </c>
      <c r="C4512" t="e">
        <f>VLOOKUP(A4512,prot_stoic!O4511:R5911,2,FALSE)</f>
        <v>#N/A</v>
      </c>
      <c r="D4512">
        <f t="shared" si="70"/>
        <v>0</v>
      </c>
    </row>
    <row r="4513" spans="1:4" x14ac:dyDescent="0.2">
      <c r="A4513" t="s">
        <v>15588</v>
      </c>
      <c r="B4513" t="s">
        <v>15589</v>
      </c>
      <c r="C4513" t="e">
        <f>VLOOKUP(A4513,prot_stoic!O4512:R5912,2,FALSE)</f>
        <v>#N/A</v>
      </c>
      <c r="D4513">
        <f t="shared" si="70"/>
        <v>0</v>
      </c>
    </row>
    <row r="4514" spans="1:4" x14ac:dyDescent="0.2">
      <c r="A4514" t="s">
        <v>15591</v>
      </c>
      <c r="B4514" t="s">
        <v>15592</v>
      </c>
      <c r="C4514" t="e">
        <f>VLOOKUP(A4514,prot_stoic!O4513:R5913,2,FALSE)</f>
        <v>#N/A</v>
      </c>
      <c r="D4514">
        <f t="shared" si="70"/>
        <v>0</v>
      </c>
    </row>
    <row r="4515" spans="1:4" x14ac:dyDescent="0.2">
      <c r="A4515" t="s">
        <v>15594</v>
      </c>
      <c r="B4515" t="s">
        <v>15595</v>
      </c>
      <c r="C4515" t="e">
        <f>VLOOKUP(A4515,prot_stoic!O4514:R5914,2,FALSE)</f>
        <v>#N/A</v>
      </c>
      <c r="D4515">
        <f t="shared" si="70"/>
        <v>0</v>
      </c>
    </row>
    <row r="4516" spans="1:4" x14ac:dyDescent="0.2">
      <c r="A4516" t="s">
        <v>15598</v>
      </c>
      <c r="B4516" t="s">
        <v>15599</v>
      </c>
      <c r="C4516" t="e">
        <f>VLOOKUP(A4516,prot_stoic!O4515:R5915,2,FALSE)</f>
        <v>#N/A</v>
      </c>
      <c r="D4516">
        <f t="shared" si="70"/>
        <v>0</v>
      </c>
    </row>
    <row r="4517" spans="1:4" x14ac:dyDescent="0.2">
      <c r="A4517" t="s">
        <v>15602</v>
      </c>
      <c r="B4517" t="s">
        <v>15603</v>
      </c>
      <c r="C4517" t="e">
        <f>VLOOKUP(A4517,prot_stoic!O4516:R5916,2,FALSE)</f>
        <v>#N/A</v>
      </c>
      <c r="D4517">
        <f t="shared" si="70"/>
        <v>0</v>
      </c>
    </row>
    <row r="4518" spans="1:4" x14ac:dyDescent="0.2">
      <c r="A4518" t="s">
        <v>15605</v>
      </c>
      <c r="B4518" t="s">
        <v>15606</v>
      </c>
      <c r="C4518" t="e">
        <f>VLOOKUP(A4518,prot_stoic!O4517:R5917,2,FALSE)</f>
        <v>#N/A</v>
      </c>
      <c r="D4518">
        <f t="shared" si="70"/>
        <v>0</v>
      </c>
    </row>
    <row r="4519" spans="1:4" x14ac:dyDescent="0.2">
      <c r="A4519" t="s">
        <v>15608</v>
      </c>
      <c r="B4519" t="s">
        <v>15609</v>
      </c>
      <c r="C4519" t="e">
        <f>VLOOKUP(A4519,prot_stoic!O4518:R5918,2,FALSE)</f>
        <v>#N/A</v>
      </c>
      <c r="D4519">
        <f t="shared" si="70"/>
        <v>0</v>
      </c>
    </row>
    <row r="4520" spans="1:4" x14ac:dyDescent="0.2">
      <c r="A4520" t="s">
        <v>15610</v>
      </c>
      <c r="B4520" t="s">
        <v>15611</v>
      </c>
      <c r="C4520" t="e">
        <f>VLOOKUP(A4520,prot_stoic!O4519:R5919,2,FALSE)</f>
        <v>#N/A</v>
      </c>
      <c r="D4520">
        <f t="shared" si="70"/>
        <v>0</v>
      </c>
    </row>
    <row r="4521" spans="1:4" x14ac:dyDescent="0.2">
      <c r="A4521" t="s">
        <v>15613</v>
      </c>
      <c r="B4521" t="s">
        <v>5036</v>
      </c>
      <c r="C4521" t="e">
        <f>VLOOKUP(A4521,prot_stoic!O4520:R5920,2,FALSE)</f>
        <v>#N/A</v>
      </c>
      <c r="D4521">
        <f t="shared" si="70"/>
        <v>0</v>
      </c>
    </row>
    <row r="4522" spans="1:4" x14ac:dyDescent="0.2">
      <c r="A4522" t="s">
        <v>15615</v>
      </c>
      <c r="B4522" t="s">
        <v>5036</v>
      </c>
      <c r="C4522" t="e">
        <f>VLOOKUP(A4522,prot_stoic!O4521:R5921,2,FALSE)</f>
        <v>#N/A</v>
      </c>
      <c r="D4522">
        <f t="shared" si="70"/>
        <v>0</v>
      </c>
    </row>
    <row r="4523" spans="1:4" x14ac:dyDescent="0.2">
      <c r="A4523" t="s">
        <v>15617</v>
      </c>
      <c r="B4523" t="s">
        <v>7349</v>
      </c>
      <c r="C4523" t="e">
        <f>VLOOKUP(A4523,prot_stoic!O4522:R5922,2,FALSE)</f>
        <v>#N/A</v>
      </c>
      <c r="D4523">
        <f t="shared" si="70"/>
        <v>0</v>
      </c>
    </row>
    <row r="4524" spans="1:4" x14ac:dyDescent="0.2">
      <c r="A4524" t="s">
        <v>15618</v>
      </c>
      <c r="B4524" t="s">
        <v>15619</v>
      </c>
      <c r="C4524" t="e">
        <f>VLOOKUP(A4524,prot_stoic!O4523:R5923,2,FALSE)</f>
        <v>#N/A</v>
      </c>
      <c r="D4524">
        <f t="shared" si="70"/>
        <v>0</v>
      </c>
    </row>
    <row r="4525" spans="1:4" x14ac:dyDescent="0.2">
      <c r="A4525" t="s">
        <v>15621</v>
      </c>
      <c r="B4525" t="s">
        <v>5036</v>
      </c>
      <c r="C4525" t="e">
        <f>VLOOKUP(A4525,prot_stoic!O4524:R5924,2,FALSE)</f>
        <v>#N/A</v>
      </c>
      <c r="D4525">
        <f t="shared" si="70"/>
        <v>0</v>
      </c>
    </row>
    <row r="4526" spans="1:4" x14ac:dyDescent="0.2">
      <c r="A4526" t="s">
        <v>15623</v>
      </c>
      <c r="B4526" t="s">
        <v>15115</v>
      </c>
      <c r="C4526" t="e">
        <f>VLOOKUP(A4526,prot_stoic!O4525:R5925,2,FALSE)</f>
        <v>#N/A</v>
      </c>
      <c r="D4526">
        <f t="shared" si="70"/>
        <v>0</v>
      </c>
    </row>
    <row r="4527" spans="1:4" x14ac:dyDescent="0.2">
      <c r="A4527" t="s">
        <v>15625</v>
      </c>
      <c r="B4527" t="s">
        <v>5036</v>
      </c>
      <c r="C4527" t="e">
        <f>VLOOKUP(A4527,prot_stoic!O4526:R5926,2,FALSE)</f>
        <v>#N/A</v>
      </c>
      <c r="D4527">
        <f t="shared" si="70"/>
        <v>0</v>
      </c>
    </row>
    <row r="4528" spans="1:4" x14ac:dyDescent="0.2">
      <c r="A4528" t="s">
        <v>15626</v>
      </c>
      <c r="B4528" t="s">
        <v>15627</v>
      </c>
      <c r="C4528" t="e">
        <f>VLOOKUP(A4528,prot_stoic!O4527:R5927,2,FALSE)</f>
        <v>#N/A</v>
      </c>
      <c r="D4528">
        <f t="shared" si="70"/>
        <v>0</v>
      </c>
    </row>
    <row r="4529" spans="1:4" x14ac:dyDescent="0.2">
      <c r="A4529" t="s">
        <v>15629</v>
      </c>
      <c r="B4529" t="s">
        <v>15630</v>
      </c>
      <c r="C4529" t="e">
        <f>VLOOKUP(A4529,prot_stoic!O4528:R5928,2,FALSE)</f>
        <v>#N/A</v>
      </c>
      <c r="D4529">
        <f t="shared" si="70"/>
        <v>0</v>
      </c>
    </row>
    <row r="4530" spans="1:4" x14ac:dyDescent="0.2">
      <c r="A4530" t="s">
        <v>15633</v>
      </c>
      <c r="B4530" t="s">
        <v>15634</v>
      </c>
      <c r="C4530" t="e">
        <f>VLOOKUP(A4530,prot_stoic!O4529:R5929,2,FALSE)</f>
        <v>#N/A</v>
      </c>
      <c r="D4530">
        <f t="shared" si="70"/>
        <v>0</v>
      </c>
    </row>
    <row r="4531" spans="1:4" x14ac:dyDescent="0.2">
      <c r="A4531" t="s">
        <v>15636</v>
      </c>
      <c r="B4531" t="s">
        <v>7349</v>
      </c>
      <c r="C4531" t="e">
        <f>VLOOKUP(A4531,prot_stoic!O4530:R5930,2,FALSE)</f>
        <v>#N/A</v>
      </c>
      <c r="D4531">
        <f t="shared" si="70"/>
        <v>0</v>
      </c>
    </row>
    <row r="4532" spans="1:4" x14ac:dyDescent="0.2">
      <c r="A4532" t="s">
        <v>15637</v>
      </c>
      <c r="B4532" t="s">
        <v>5036</v>
      </c>
      <c r="C4532" t="e">
        <f>VLOOKUP(A4532,prot_stoic!O4531:R5931,2,FALSE)</f>
        <v>#N/A</v>
      </c>
      <c r="D4532">
        <f t="shared" si="70"/>
        <v>0</v>
      </c>
    </row>
    <row r="4533" spans="1:4" x14ac:dyDescent="0.2">
      <c r="A4533" t="s">
        <v>15638</v>
      </c>
      <c r="B4533" t="s">
        <v>7349</v>
      </c>
      <c r="C4533" t="e">
        <f>VLOOKUP(A4533,prot_stoic!O4532:R5932,2,FALSE)</f>
        <v>#N/A</v>
      </c>
      <c r="D4533">
        <f t="shared" si="70"/>
        <v>0</v>
      </c>
    </row>
    <row r="4534" spans="1:4" x14ac:dyDescent="0.2">
      <c r="A4534" t="s">
        <v>15640</v>
      </c>
      <c r="B4534" t="s">
        <v>15641</v>
      </c>
      <c r="C4534" t="e">
        <f>VLOOKUP(A4534,prot_stoic!O4533:R5933,2,FALSE)</f>
        <v>#N/A</v>
      </c>
      <c r="D4534">
        <f t="shared" si="70"/>
        <v>0</v>
      </c>
    </row>
    <row r="4535" spans="1:4" x14ac:dyDescent="0.2">
      <c r="A4535" t="s">
        <v>15643</v>
      </c>
      <c r="B4535" t="s">
        <v>7349</v>
      </c>
      <c r="C4535" t="e">
        <f>VLOOKUP(A4535,prot_stoic!O4534:R5934,2,FALSE)</f>
        <v>#N/A</v>
      </c>
      <c r="D4535">
        <f t="shared" si="70"/>
        <v>0</v>
      </c>
    </row>
    <row r="4536" spans="1:4" x14ac:dyDescent="0.2">
      <c r="A4536" t="s">
        <v>15644</v>
      </c>
      <c r="B4536" t="s">
        <v>7335</v>
      </c>
      <c r="C4536" t="e">
        <f>VLOOKUP(A4536,prot_stoic!O4535:R5935,2,FALSE)</f>
        <v>#N/A</v>
      </c>
      <c r="D4536">
        <f t="shared" si="70"/>
        <v>0</v>
      </c>
    </row>
    <row r="4537" spans="1:4" x14ac:dyDescent="0.2">
      <c r="A4537" t="s">
        <v>15646</v>
      </c>
      <c r="B4537" t="s">
        <v>15647</v>
      </c>
      <c r="C4537" t="e">
        <f>VLOOKUP(A4537,prot_stoic!O4536:R5936,2,FALSE)</f>
        <v>#N/A</v>
      </c>
      <c r="D4537">
        <f t="shared" si="70"/>
        <v>0</v>
      </c>
    </row>
    <row r="4538" spans="1:4" x14ac:dyDescent="0.2">
      <c r="A4538" t="s">
        <v>15649</v>
      </c>
      <c r="B4538" t="s">
        <v>15650</v>
      </c>
      <c r="C4538" t="e">
        <f>VLOOKUP(A4538,prot_stoic!O4537:R5937,2,FALSE)</f>
        <v>#N/A</v>
      </c>
      <c r="D4538">
        <f t="shared" si="70"/>
        <v>0</v>
      </c>
    </row>
    <row r="4539" spans="1:4" x14ac:dyDescent="0.2">
      <c r="A4539" t="s">
        <v>15651</v>
      </c>
      <c r="B4539" t="s">
        <v>5036</v>
      </c>
      <c r="C4539" t="e">
        <f>VLOOKUP(A4539,prot_stoic!O4538:R5938,2,FALSE)</f>
        <v>#N/A</v>
      </c>
      <c r="D4539">
        <f t="shared" si="70"/>
        <v>0</v>
      </c>
    </row>
    <row r="4540" spans="1:4" x14ac:dyDescent="0.2">
      <c r="A4540" t="s">
        <v>15653</v>
      </c>
      <c r="B4540" t="s">
        <v>5036</v>
      </c>
      <c r="C4540" t="e">
        <f>VLOOKUP(A4540,prot_stoic!O4539:R5939,2,FALSE)</f>
        <v>#N/A</v>
      </c>
      <c r="D4540">
        <f t="shared" si="70"/>
        <v>0</v>
      </c>
    </row>
    <row r="4541" spans="1:4" x14ac:dyDescent="0.2">
      <c r="A4541" t="s">
        <v>15654</v>
      </c>
      <c r="B4541" t="s">
        <v>5036</v>
      </c>
      <c r="C4541" t="e">
        <f>VLOOKUP(A4541,prot_stoic!O4540:R5940,2,FALSE)</f>
        <v>#N/A</v>
      </c>
      <c r="D4541">
        <f t="shared" si="70"/>
        <v>0</v>
      </c>
    </row>
    <row r="4542" spans="1:4" x14ac:dyDescent="0.2">
      <c r="A4542" t="s">
        <v>15656</v>
      </c>
      <c r="B4542" t="s">
        <v>15657</v>
      </c>
      <c r="C4542" t="e">
        <f>VLOOKUP(A4542,prot_stoic!O4541:R5941,2,FALSE)</f>
        <v>#N/A</v>
      </c>
      <c r="D4542">
        <f t="shared" si="70"/>
        <v>0</v>
      </c>
    </row>
    <row r="4543" spans="1:4" x14ac:dyDescent="0.2">
      <c r="A4543" t="s">
        <v>15659</v>
      </c>
      <c r="B4543" t="s">
        <v>15660</v>
      </c>
      <c r="C4543" t="e">
        <f>VLOOKUP(A4543,prot_stoic!O4542:R5942,2,FALSE)</f>
        <v>#N/A</v>
      </c>
      <c r="D4543">
        <f t="shared" si="70"/>
        <v>0</v>
      </c>
    </row>
    <row r="4544" spans="1:4" x14ac:dyDescent="0.2">
      <c r="A4544" t="s">
        <v>15662</v>
      </c>
      <c r="B4544" t="s">
        <v>15663</v>
      </c>
      <c r="C4544" t="e">
        <f>VLOOKUP(A4544,prot_stoic!O4543:R5943,2,FALSE)</f>
        <v>#N/A</v>
      </c>
      <c r="D4544">
        <f t="shared" si="70"/>
        <v>0</v>
      </c>
    </row>
    <row r="4545" spans="1:4" x14ac:dyDescent="0.2">
      <c r="A4545" t="s">
        <v>15665</v>
      </c>
      <c r="B4545" t="s">
        <v>15666</v>
      </c>
      <c r="C4545" t="e">
        <f>VLOOKUP(A4545,prot_stoic!O4544:R5944,2,FALSE)</f>
        <v>#N/A</v>
      </c>
      <c r="D4545">
        <f t="shared" si="70"/>
        <v>0</v>
      </c>
    </row>
    <row r="4546" spans="1:4" x14ac:dyDescent="0.2">
      <c r="A4546" t="s">
        <v>15668</v>
      </c>
      <c r="B4546" t="s">
        <v>15669</v>
      </c>
      <c r="C4546" t="e">
        <f>VLOOKUP(A4546,prot_stoic!O4545:R5945,2,FALSE)</f>
        <v>#N/A</v>
      </c>
      <c r="D4546">
        <f t="shared" si="70"/>
        <v>0</v>
      </c>
    </row>
    <row r="4547" spans="1:4" x14ac:dyDescent="0.2">
      <c r="A4547" t="s">
        <v>15671</v>
      </c>
      <c r="B4547" t="s">
        <v>15672</v>
      </c>
      <c r="C4547" t="e">
        <f>VLOOKUP(A4547,prot_stoic!O4546:R5946,2,FALSE)</f>
        <v>#N/A</v>
      </c>
      <c r="D4547">
        <f t="shared" si="70"/>
        <v>0</v>
      </c>
    </row>
    <row r="4548" spans="1:4" x14ac:dyDescent="0.2">
      <c r="A4548" t="s">
        <v>15675</v>
      </c>
      <c r="B4548" t="s">
        <v>5036</v>
      </c>
      <c r="C4548" t="e">
        <f>VLOOKUP(A4548,prot_stoic!O4547:R5947,2,FALSE)</f>
        <v>#N/A</v>
      </c>
      <c r="D4548">
        <f t="shared" ref="D4548:D4611" si="71">IF(ISNA(C4548),0,1)</f>
        <v>0</v>
      </c>
    </row>
    <row r="4549" spans="1:4" x14ac:dyDescent="0.2">
      <c r="A4549" t="s">
        <v>15677</v>
      </c>
      <c r="B4549" t="s">
        <v>15678</v>
      </c>
      <c r="C4549" t="e">
        <f>VLOOKUP(A4549,prot_stoic!O4548:R5948,2,FALSE)</f>
        <v>#N/A</v>
      </c>
      <c r="D4549">
        <f t="shared" si="71"/>
        <v>0</v>
      </c>
    </row>
    <row r="4550" spans="1:4" x14ac:dyDescent="0.2">
      <c r="A4550" t="s">
        <v>15680</v>
      </c>
      <c r="B4550" t="s">
        <v>15681</v>
      </c>
      <c r="C4550" t="e">
        <f>VLOOKUP(A4550,prot_stoic!O4549:R5949,2,FALSE)</f>
        <v>#N/A</v>
      </c>
      <c r="D4550">
        <f t="shared" si="71"/>
        <v>0</v>
      </c>
    </row>
    <row r="4551" spans="1:4" x14ac:dyDescent="0.2">
      <c r="A4551" t="s">
        <v>15683</v>
      </c>
      <c r="B4551" t="s">
        <v>15684</v>
      </c>
      <c r="C4551" t="e">
        <f>VLOOKUP(A4551,prot_stoic!O4550:R5950,2,FALSE)</f>
        <v>#N/A</v>
      </c>
      <c r="D4551">
        <f t="shared" si="71"/>
        <v>0</v>
      </c>
    </row>
    <row r="4552" spans="1:4" x14ac:dyDescent="0.2">
      <c r="A4552" t="s">
        <v>15686</v>
      </c>
      <c r="B4552" t="s">
        <v>15687</v>
      </c>
      <c r="C4552" t="e">
        <f>VLOOKUP(A4552,prot_stoic!O4551:R5951,2,FALSE)</f>
        <v>#N/A</v>
      </c>
      <c r="D4552">
        <f t="shared" si="71"/>
        <v>0</v>
      </c>
    </row>
    <row r="4553" spans="1:4" x14ac:dyDescent="0.2">
      <c r="A4553" t="s">
        <v>15689</v>
      </c>
      <c r="B4553" t="s">
        <v>15690</v>
      </c>
      <c r="C4553" t="e">
        <f>VLOOKUP(A4553,prot_stoic!O4552:R5952,2,FALSE)</f>
        <v>#N/A</v>
      </c>
      <c r="D4553">
        <f t="shared" si="71"/>
        <v>0</v>
      </c>
    </row>
    <row r="4554" spans="1:4" x14ac:dyDescent="0.2">
      <c r="A4554" t="s">
        <v>15693</v>
      </c>
      <c r="B4554" t="s">
        <v>15694</v>
      </c>
      <c r="C4554" t="e">
        <f>VLOOKUP(A4554,prot_stoic!O4553:R5953,2,FALSE)</f>
        <v>#N/A</v>
      </c>
      <c r="D4554">
        <f t="shared" si="71"/>
        <v>0</v>
      </c>
    </row>
    <row r="4555" spans="1:4" x14ac:dyDescent="0.2">
      <c r="A4555" t="s">
        <v>15696</v>
      </c>
      <c r="B4555" t="s">
        <v>9030</v>
      </c>
      <c r="C4555" t="e">
        <f>VLOOKUP(A4555,prot_stoic!O4554:R5954,2,FALSE)</f>
        <v>#N/A</v>
      </c>
      <c r="D4555">
        <f t="shared" si="71"/>
        <v>0</v>
      </c>
    </row>
    <row r="4556" spans="1:4" x14ac:dyDescent="0.2">
      <c r="A4556" t="s">
        <v>15698</v>
      </c>
      <c r="B4556" t="s">
        <v>7349</v>
      </c>
      <c r="C4556" t="e">
        <f>VLOOKUP(A4556,prot_stoic!O4555:R5955,2,FALSE)</f>
        <v>#N/A</v>
      </c>
      <c r="D4556">
        <f t="shared" si="71"/>
        <v>0</v>
      </c>
    </row>
    <row r="4557" spans="1:4" x14ac:dyDescent="0.2">
      <c r="A4557" t="s">
        <v>15699</v>
      </c>
      <c r="B4557" t="s">
        <v>15700</v>
      </c>
      <c r="C4557" t="e">
        <f>VLOOKUP(A4557,prot_stoic!O4556:R5956,2,FALSE)</f>
        <v>#N/A</v>
      </c>
      <c r="D4557">
        <f t="shared" si="71"/>
        <v>0</v>
      </c>
    </row>
    <row r="4558" spans="1:4" x14ac:dyDescent="0.2">
      <c r="A4558" t="s">
        <v>15702</v>
      </c>
      <c r="B4558" t="s">
        <v>15703</v>
      </c>
      <c r="C4558" t="e">
        <f>VLOOKUP(A4558,prot_stoic!O4557:R5957,2,FALSE)</f>
        <v>#N/A</v>
      </c>
      <c r="D4558">
        <f t="shared" si="71"/>
        <v>0</v>
      </c>
    </row>
    <row r="4559" spans="1:4" x14ac:dyDescent="0.2">
      <c r="A4559" t="s">
        <v>15706</v>
      </c>
      <c r="B4559" t="s">
        <v>15707</v>
      </c>
      <c r="C4559" t="e">
        <f>VLOOKUP(A4559,prot_stoic!O4558:R5958,2,FALSE)</f>
        <v>#N/A</v>
      </c>
      <c r="D4559">
        <f t="shared" si="71"/>
        <v>0</v>
      </c>
    </row>
    <row r="4560" spans="1:4" x14ac:dyDescent="0.2">
      <c r="A4560" t="s">
        <v>15710</v>
      </c>
      <c r="B4560" t="s">
        <v>15711</v>
      </c>
      <c r="C4560" t="e">
        <f>VLOOKUP(A4560,prot_stoic!O4559:R5959,2,FALSE)</f>
        <v>#N/A</v>
      </c>
      <c r="D4560">
        <f t="shared" si="71"/>
        <v>0</v>
      </c>
    </row>
    <row r="4561" spans="1:4" x14ac:dyDescent="0.2">
      <c r="A4561" t="s">
        <v>15713</v>
      </c>
      <c r="B4561" t="s">
        <v>8692</v>
      </c>
      <c r="C4561" t="e">
        <f>VLOOKUP(A4561,prot_stoic!O4560:R5960,2,FALSE)</f>
        <v>#N/A</v>
      </c>
      <c r="D4561">
        <f t="shared" si="71"/>
        <v>0</v>
      </c>
    </row>
    <row r="4562" spans="1:4" x14ac:dyDescent="0.2">
      <c r="A4562" t="s">
        <v>15716</v>
      </c>
      <c r="B4562" t="s">
        <v>5036</v>
      </c>
      <c r="C4562" t="e">
        <f>VLOOKUP(A4562,prot_stoic!O4561:R5961,2,FALSE)</f>
        <v>#N/A</v>
      </c>
      <c r="D4562">
        <f t="shared" si="71"/>
        <v>0</v>
      </c>
    </row>
    <row r="4563" spans="1:4" x14ac:dyDescent="0.2">
      <c r="A4563" t="s">
        <v>15719</v>
      </c>
      <c r="B4563" t="s">
        <v>15720</v>
      </c>
      <c r="C4563" t="e">
        <f>VLOOKUP(A4563,prot_stoic!O4562:R5962,2,FALSE)</f>
        <v>#N/A</v>
      </c>
      <c r="D4563">
        <f t="shared" si="71"/>
        <v>0</v>
      </c>
    </row>
    <row r="4564" spans="1:4" x14ac:dyDescent="0.2">
      <c r="A4564" t="s">
        <v>15722</v>
      </c>
      <c r="B4564" t="s">
        <v>7349</v>
      </c>
      <c r="C4564" t="e">
        <f>VLOOKUP(A4564,prot_stoic!O4563:R5963,2,FALSE)</f>
        <v>#N/A</v>
      </c>
      <c r="D4564">
        <f t="shared" si="71"/>
        <v>0</v>
      </c>
    </row>
    <row r="4565" spans="1:4" x14ac:dyDescent="0.2">
      <c r="A4565" t="s">
        <v>15724</v>
      </c>
      <c r="B4565" t="s">
        <v>5036</v>
      </c>
      <c r="C4565" t="e">
        <f>VLOOKUP(A4565,prot_stoic!O4564:R5964,2,FALSE)</f>
        <v>#N/A</v>
      </c>
      <c r="D4565">
        <f t="shared" si="71"/>
        <v>0</v>
      </c>
    </row>
    <row r="4566" spans="1:4" x14ac:dyDescent="0.2">
      <c r="A4566" t="s">
        <v>15725</v>
      </c>
      <c r="B4566" t="s">
        <v>7349</v>
      </c>
      <c r="C4566" t="e">
        <f>VLOOKUP(A4566,prot_stoic!O4565:R5965,2,FALSE)</f>
        <v>#N/A</v>
      </c>
      <c r="D4566">
        <f t="shared" si="71"/>
        <v>0</v>
      </c>
    </row>
    <row r="4567" spans="1:4" x14ac:dyDescent="0.2">
      <c r="A4567" t="s">
        <v>15726</v>
      </c>
      <c r="B4567" t="s">
        <v>5036</v>
      </c>
      <c r="C4567" t="e">
        <f>VLOOKUP(A4567,prot_stoic!O4566:R5966,2,FALSE)</f>
        <v>#N/A</v>
      </c>
      <c r="D4567">
        <f t="shared" si="71"/>
        <v>0</v>
      </c>
    </row>
    <row r="4568" spans="1:4" x14ac:dyDescent="0.2">
      <c r="A4568" t="s">
        <v>15727</v>
      </c>
      <c r="B4568" t="s">
        <v>15728</v>
      </c>
      <c r="C4568" t="e">
        <f>VLOOKUP(A4568,prot_stoic!O4567:R5967,2,FALSE)</f>
        <v>#N/A</v>
      </c>
      <c r="D4568">
        <f t="shared" si="71"/>
        <v>0</v>
      </c>
    </row>
    <row r="4569" spans="1:4" x14ac:dyDescent="0.2">
      <c r="A4569" t="s">
        <v>15730</v>
      </c>
      <c r="B4569" t="s">
        <v>5036</v>
      </c>
      <c r="C4569" t="e">
        <f>VLOOKUP(A4569,prot_stoic!O4568:R5968,2,FALSE)</f>
        <v>#N/A</v>
      </c>
      <c r="D4569">
        <f t="shared" si="71"/>
        <v>0</v>
      </c>
    </row>
    <row r="4570" spans="1:4" x14ac:dyDescent="0.2">
      <c r="A4570" t="s">
        <v>15731</v>
      </c>
      <c r="B4570" t="s">
        <v>5036</v>
      </c>
      <c r="C4570" t="e">
        <f>VLOOKUP(A4570,prot_stoic!O4569:R5969,2,FALSE)</f>
        <v>#N/A</v>
      </c>
      <c r="D4570">
        <f t="shared" si="71"/>
        <v>0</v>
      </c>
    </row>
    <row r="4571" spans="1:4" x14ac:dyDescent="0.2">
      <c r="A4571" t="s">
        <v>15733</v>
      </c>
      <c r="B4571" t="s">
        <v>5036</v>
      </c>
      <c r="C4571" t="e">
        <f>VLOOKUP(A4571,prot_stoic!O4570:R5970,2,FALSE)</f>
        <v>#N/A</v>
      </c>
      <c r="D4571">
        <f t="shared" si="71"/>
        <v>0</v>
      </c>
    </row>
    <row r="4572" spans="1:4" x14ac:dyDescent="0.2">
      <c r="A4572" t="s">
        <v>15734</v>
      </c>
      <c r="B4572" t="s">
        <v>15735</v>
      </c>
      <c r="C4572" t="e">
        <f>VLOOKUP(A4572,prot_stoic!O4571:R5971,2,FALSE)</f>
        <v>#N/A</v>
      </c>
      <c r="D4572">
        <f t="shared" si="71"/>
        <v>0</v>
      </c>
    </row>
    <row r="4573" spans="1:4" x14ac:dyDescent="0.2">
      <c r="A4573" t="s">
        <v>15737</v>
      </c>
      <c r="B4573" t="s">
        <v>5036</v>
      </c>
      <c r="C4573" t="e">
        <f>VLOOKUP(A4573,prot_stoic!O4572:R5972,2,FALSE)</f>
        <v>#N/A</v>
      </c>
      <c r="D4573">
        <f t="shared" si="71"/>
        <v>0</v>
      </c>
    </row>
    <row r="4574" spans="1:4" x14ac:dyDescent="0.2">
      <c r="A4574" t="s">
        <v>15738</v>
      </c>
      <c r="B4574" t="s">
        <v>15739</v>
      </c>
      <c r="C4574" t="e">
        <f>VLOOKUP(A4574,prot_stoic!O4573:R5973,2,FALSE)</f>
        <v>#N/A</v>
      </c>
      <c r="D4574">
        <f t="shared" si="71"/>
        <v>0</v>
      </c>
    </row>
    <row r="4575" spans="1:4" x14ac:dyDescent="0.2">
      <c r="A4575" t="s">
        <v>15741</v>
      </c>
      <c r="B4575" t="s">
        <v>9539</v>
      </c>
      <c r="C4575" t="e">
        <f>VLOOKUP(A4575,prot_stoic!O4574:R5974,2,FALSE)</f>
        <v>#N/A</v>
      </c>
      <c r="D4575">
        <f t="shared" si="71"/>
        <v>0</v>
      </c>
    </row>
    <row r="4576" spans="1:4" x14ac:dyDescent="0.2">
      <c r="A4576" t="s">
        <v>15744</v>
      </c>
      <c r="B4576" t="s">
        <v>5036</v>
      </c>
      <c r="C4576" t="e">
        <f>VLOOKUP(A4576,prot_stoic!O4575:R5975,2,FALSE)</f>
        <v>#N/A</v>
      </c>
      <c r="D4576">
        <f t="shared" si="71"/>
        <v>0</v>
      </c>
    </row>
    <row r="4577" spans="1:4" x14ac:dyDescent="0.2">
      <c r="A4577" t="s">
        <v>15745</v>
      </c>
      <c r="B4577" t="s">
        <v>7337</v>
      </c>
      <c r="C4577" t="e">
        <f>VLOOKUP(A4577,prot_stoic!O4576:R5976,2,FALSE)</f>
        <v>#N/A</v>
      </c>
      <c r="D4577">
        <f t="shared" si="71"/>
        <v>0</v>
      </c>
    </row>
    <row r="4578" spans="1:4" x14ac:dyDescent="0.2">
      <c r="A4578" t="s">
        <v>15747</v>
      </c>
      <c r="B4578" t="s">
        <v>15748</v>
      </c>
      <c r="C4578" t="e">
        <f>VLOOKUP(A4578,prot_stoic!O4577:R5977,2,FALSE)</f>
        <v>#N/A</v>
      </c>
      <c r="D4578">
        <f t="shared" si="71"/>
        <v>0</v>
      </c>
    </row>
    <row r="4579" spans="1:4" x14ac:dyDescent="0.2">
      <c r="A4579" t="s">
        <v>15750</v>
      </c>
      <c r="B4579" t="s">
        <v>7349</v>
      </c>
      <c r="C4579" t="e">
        <f>VLOOKUP(A4579,prot_stoic!O4578:R5978,2,FALSE)</f>
        <v>#N/A</v>
      </c>
      <c r="D4579">
        <f t="shared" si="71"/>
        <v>0</v>
      </c>
    </row>
    <row r="4580" spans="1:4" x14ac:dyDescent="0.2">
      <c r="A4580" t="s">
        <v>15752</v>
      </c>
      <c r="B4580" t="s">
        <v>9252</v>
      </c>
      <c r="C4580" t="e">
        <f>VLOOKUP(A4580,prot_stoic!O4579:R5979,2,FALSE)</f>
        <v>#N/A</v>
      </c>
      <c r="D4580">
        <f t="shared" si="71"/>
        <v>0</v>
      </c>
    </row>
    <row r="4581" spans="1:4" x14ac:dyDescent="0.2">
      <c r="A4581" t="s">
        <v>15754</v>
      </c>
      <c r="B4581" t="s">
        <v>15755</v>
      </c>
      <c r="C4581" t="e">
        <f>VLOOKUP(A4581,prot_stoic!O4580:R5980,2,FALSE)</f>
        <v>#N/A</v>
      </c>
      <c r="D4581">
        <f t="shared" si="71"/>
        <v>0</v>
      </c>
    </row>
    <row r="4582" spans="1:4" x14ac:dyDescent="0.2">
      <c r="A4582" t="s">
        <v>15756</v>
      </c>
      <c r="B4582" t="s">
        <v>15757</v>
      </c>
      <c r="C4582" t="e">
        <f>VLOOKUP(A4582,prot_stoic!O4581:R5981,2,FALSE)</f>
        <v>#N/A</v>
      </c>
      <c r="D4582">
        <f t="shared" si="71"/>
        <v>0</v>
      </c>
    </row>
    <row r="4583" spans="1:4" x14ac:dyDescent="0.2">
      <c r="A4583" t="s">
        <v>15759</v>
      </c>
      <c r="B4583" t="s">
        <v>15760</v>
      </c>
      <c r="C4583" t="e">
        <f>VLOOKUP(A4583,prot_stoic!O4582:R5982,2,FALSE)</f>
        <v>#N/A</v>
      </c>
      <c r="D4583">
        <f t="shared" si="71"/>
        <v>0</v>
      </c>
    </row>
    <row r="4584" spans="1:4" x14ac:dyDescent="0.2">
      <c r="A4584" t="s">
        <v>15762</v>
      </c>
      <c r="B4584" t="s">
        <v>15763</v>
      </c>
      <c r="C4584" t="e">
        <f>VLOOKUP(A4584,prot_stoic!O4583:R5983,2,FALSE)</f>
        <v>#N/A</v>
      </c>
      <c r="D4584">
        <f t="shared" si="71"/>
        <v>0</v>
      </c>
    </row>
    <row r="4585" spans="1:4" x14ac:dyDescent="0.2">
      <c r="A4585" t="s">
        <v>15765</v>
      </c>
      <c r="B4585" t="s">
        <v>15766</v>
      </c>
      <c r="C4585" t="e">
        <f>VLOOKUP(A4585,prot_stoic!O4584:R5984,2,FALSE)</f>
        <v>#N/A</v>
      </c>
      <c r="D4585">
        <f t="shared" si="71"/>
        <v>0</v>
      </c>
    </row>
    <row r="4586" spans="1:4" x14ac:dyDescent="0.2">
      <c r="A4586" t="s">
        <v>15769</v>
      </c>
      <c r="B4586" t="s">
        <v>15770</v>
      </c>
      <c r="C4586" t="e">
        <f>VLOOKUP(A4586,prot_stoic!O4585:R5985,2,FALSE)</f>
        <v>#N/A</v>
      </c>
      <c r="D4586">
        <f t="shared" si="71"/>
        <v>0</v>
      </c>
    </row>
    <row r="4587" spans="1:4" x14ac:dyDescent="0.2">
      <c r="A4587" t="s">
        <v>15772</v>
      </c>
      <c r="B4587" t="s">
        <v>15773</v>
      </c>
      <c r="C4587" t="e">
        <f>VLOOKUP(A4587,prot_stoic!O4586:R5986,2,FALSE)</f>
        <v>#N/A</v>
      </c>
      <c r="D4587">
        <f t="shared" si="71"/>
        <v>0</v>
      </c>
    </row>
    <row r="4588" spans="1:4" x14ac:dyDescent="0.2">
      <c r="A4588" t="s">
        <v>15775</v>
      </c>
      <c r="B4588" t="s">
        <v>5036</v>
      </c>
      <c r="C4588" t="e">
        <f>VLOOKUP(A4588,prot_stoic!O4587:R5987,2,FALSE)</f>
        <v>#N/A</v>
      </c>
      <c r="D4588">
        <f t="shared" si="71"/>
        <v>0</v>
      </c>
    </row>
    <row r="4589" spans="1:4" x14ac:dyDescent="0.2">
      <c r="A4589" t="s">
        <v>15776</v>
      </c>
      <c r="B4589" t="s">
        <v>15777</v>
      </c>
      <c r="C4589" t="e">
        <f>VLOOKUP(A4589,prot_stoic!O4588:R5988,2,FALSE)</f>
        <v>#N/A</v>
      </c>
      <c r="D4589">
        <f t="shared" si="71"/>
        <v>0</v>
      </c>
    </row>
    <row r="4590" spans="1:4" x14ac:dyDescent="0.2">
      <c r="A4590" t="s">
        <v>15778</v>
      </c>
      <c r="B4590" t="s">
        <v>6552</v>
      </c>
      <c r="C4590" t="e">
        <f>VLOOKUP(A4590,prot_stoic!O4589:R5989,2,FALSE)</f>
        <v>#N/A</v>
      </c>
      <c r="D4590">
        <f t="shared" si="71"/>
        <v>0</v>
      </c>
    </row>
    <row r="4591" spans="1:4" x14ac:dyDescent="0.2">
      <c r="A4591" t="s">
        <v>15780</v>
      </c>
      <c r="B4591" t="s">
        <v>15781</v>
      </c>
      <c r="C4591" t="e">
        <f>VLOOKUP(A4591,prot_stoic!O4590:R5990,2,FALSE)</f>
        <v>#N/A</v>
      </c>
      <c r="D4591">
        <f t="shared" si="71"/>
        <v>0</v>
      </c>
    </row>
    <row r="4592" spans="1:4" x14ac:dyDescent="0.2">
      <c r="A4592" t="s">
        <v>15783</v>
      </c>
      <c r="B4592" t="s">
        <v>7349</v>
      </c>
      <c r="C4592" t="e">
        <f>VLOOKUP(A4592,prot_stoic!O4591:R5991,2,FALSE)</f>
        <v>#N/A</v>
      </c>
      <c r="D4592">
        <f t="shared" si="71"/>
        <v>0</v>
      </c>
    </row>
    <row r="4593" spans="1:4" x14ac:dyDescent="0.2">
      <c r="A4593" t="s">
        <v>15784</v>
      </c>
      <c r="B4593" t="s">
        <v>7337</v>
      </c>
      <c r="C4593" t="e">
        <f>VLOOKUP(A4593,prot_stoic!O4592:R5992,2,FALSE)</f>
        <v>#N/A</v>
      </c>
      <c r="D4593">
        <f t="shared" si="71"/>
        <v>0</v>
      </c>
    </row>
    <row r="4594" spans="1:4" x14ac:dyDescent="0.2">
      <c r="A4594" t="s">
        <v>15786</v>
      </c>
      <c r="B4594" t="s">
        <v>15787</v>
      </c>
      <c r="C4594" t="e">
        <f>VLOOKUP(A4594,prot_stoic!O4593:R5993,2,FALSE)</f>
        <v>#N/A</v>
      </c>
      <c r="D4594">
        <f t="shared" si="71"/>
        <v>0</v>
      </c>
    </row>
    <row r="4595" spans="1:4" x14ac:dyDescent="0.2">
      <c r="A4595" t="s">
        <v>15789</v>
      </c>
      <c r="B4595" t="s">
        <v>15790</v>
      </c>
      <c r="C4595" t="e">
        <f>VLOOKUP(A4595,prot_stoic!O4594:R5994,2,FALSE)</f>
        <v>#N/A</v>
      </c>
      <c r="D4595">
        <f t="shared" si="71"/>
        <v>0</v>
      </c>
    </row>
    <row r="4596" spans="1:4" x14ac:dyDescent="0.2">
      <c r="A4596" t="s">
        <v>15793</v>
      </c>
      <c r="B4596" t="s">
        <v>7349</v>
      </c>
      <c r="C4596" t="e">
        <f>VLOOKUP(A4596,prot_stoic!O4595:R5995,2,FALSE)</f>
        <v>#N/A</v>
      </c>
      <c r="D4596">
        <f t="shared" si="71"/>
        <v>0</v>
      </c>
    </row>
    <row r="4597" spans="1:4" x14ac:dyDescent="0.2">
      <c r="A4597" t="s">
        <v>15794</v>
      </c>
      <c r="B4597" t="s">
        <v>7349</v>
      </c>
      <c r="C4597" t="e">
        <f>VLOOKUP(A4597,prot_stoic!O4596:R5996,2,FALSE)</f>
        <v>#N/A</v>
      </c>
      <c r="D4597">
        <f t="shared" si="71"/>
        <v>0</v>
      </c>
    </row>
    <row r="4598" spans="1:4" x14ac:dyDescent="0.2">
      <c r="A4598" t="s">
        <v>15795</v>
      </c>
      <c r="B4598" t="s">
        <v>15796</v>
      </c>
      <c r="C4598" t="e">
        <f>VLOOKUP(A4598,prot_stoic!O4597:R5997,2,FALSE)</f>
        <v>#N/A</v>
      </c>
      <c r="D4598">
        <f t="shared" si="71"/>
        <v>0</v>
      </c>
    </row>
    <row r="4599" spans="1:4" x14ac:dyDescent="0.2">
      <c r="A4599" t="s">
        <v>15798</v>
      </c>
      <c r="B4599" t="s">
        <v>7337</v>
      </c>
      <c r="C4599" t="e">
        <f>VLOOKUP(A4599,prot_stoic!O4598:R5998,2,FALSE)</f>
        <v>#N/A</v>
      </c>
      <c r="D4599">
        <f t="shared" si="71"/>
        <v>0</v>
      </c>
    </row>
    <row r="4600" spans="1:4" x14ac:dyDescent="0.2">
      <c r="A4600" t="s">
        <v>15800</v>
      </c>
      <c r="B4600" t="s">
        <v>5036</v>
      </c>
      <c r="C4600" t="e">
        <f>VLOOKUP(A4600,prot_stoic!O4599:R5999,2,FALSE)</f>
        <v>#N/A</v>
      </c>
      <c r="D4600">
        <f t="shared" si="71"/>
        <v>0</v>
      </c>
    </row>
    <row r="4601" spans="1:4" x14ac:dyDescent="0.2">
      <c r="A4601" t="s">
        <v>15801</v>
      </c>
      <c r="B4601" t="s">
        <v>7349</v>
      </c>
      <c r="C4601" t="e">
        <f>VLOOKUP(A4601,prot_stoic!O4600:R6000,2,FALSE)</f>
        <v>#N/A</v>
      </c>
      <c r="D4601">
        <f t="shared" si="71"/>
        <v>0</v>
      </c>
    </row>
    <row r="4602" spans="1:4" x14ac:dyDescent="0.2">
      <c r="A4602" t="s">
        <v>15803</v>
      </c>
      <c r="B4602" t="s">
        <v>15804</v>
      </c>
      <c r="C4602" t="e">
        <f>VLOOKUP(A4602,prot_stoic!O4601:R6001,2,FALSE)</f>
        <v>#N/A</v>
      </c>
      <c r="D4602">
        <f t="shared" si="71"/>
        <v>0</v>
      </c>
    </row>
    <row r="4603" spans="1:4" x14ac:dyDescent="0.2">
      <c r="A4603" t="s">
        <v>15806</v>
      </c>
      <c r="B4603" t="s">
        <v>7349</v>
      </c>
      <c r="C4603" t="e">
        <f>VLOOKUP(A4603,prot_stoic!O4602:R6002,2,FALSE)</f>
        <v>#N/A</v>
      </c>
      <c r="D4603">
        <f t="shared" si="71"/>
        <v>0</v>
      </c>
    </row>
    <row r="4604" spans="1:4" x14ac:dyDescent="0.2">
      <c r="A4604" t="s">
        <v>15807</v>
      </c>
      <c r="B4604" t="s">
        <v>5036</v>
      </c>
      <c r="C4604" t="e">
        <f>VLOOKUP(A4604,prot_stoic!O4603:R6003,2,FALSE)</f>
        <v>#N/A</v>
      </c>
      <c r="D4604">
        <f t="shared" si="71"/>
        <v>0</v>
      </c>
    </row>
    <row r="4605" spans="1:4" x14ac:dyDescent="0.2">
      <c r="A4605" t="s">
        <v>15808</v>
      </c>
      <c r="B4605" t="s">
        <v>15809</v>
      </c>
      <c r="C4605" t="e">
        <f>VLOOKUP(A4605,prot_stoic!O4604:R6004,2,FALSE)</f>
        <v>#N/A</v>
      </c>
      <c r="D4605">
        <f t="shared" si="71"/>
        <v>0</v>
      </c>
    </row>
    <row r="4606" spans="1:4" x14ac:dyDescent="0.2">
      <c r="A4606" t="s">
        <v>15811</v>
      </c>
      <c r="B4606" t="s">
        <v>15812</v>
      </c>
      <c r="C4606" t="e">
        <f>VLOOKUP(A4606,prot_stoic!O4605:R6005,2,FALSE)</f>
        <v>#N/A</v>
      </c>
      <c r="D4606">
        <f t="shared" si="71"/>
        <v>0</v>
      </c>
    </row>
    <row r="4607" spans="1:4" x14ac:dyDescent="0.2">
      <c r="A4607" t="s">
        <v>15814</v>
      </c>
      <c r="B4607" t="s">
        <v>13892</v>
      </c>
      <c r="C4607" t="e">
        <f>VLOOKUP(A4607,prot_stoic!O4606:R6006,2,FALSE)</f>
        <v>#N/A</v>
      </c>
      <c r="D4607">
        <f t="shared" si="71"/>
        <v>0</v>
      </c>
    </row>
    <row r="4608" spans="1:4" x14ac:dyDescent="0.2">
      <c r="A4608" t="s">
        <v>15817</v>
      </c>
      <c r="B4608" t="s">
        <v>15818</v>
      </c>
      <c r="C4608" t="e">
        <f>VLOOKUP(A4608,prot_stoic!O4607:R6007,2,FALSE)</f>
        <v>#N/A</v>
      </c>
      <c r="D4608">
        <f t="shared" si="71"/>
        <v>0</v>
      </c>
    </row>
    <row r="4609" spans="1:4" x14ac:dyDescent="0.2">
      <c r="A4609" t="s">
        <v>15820</v>
      </c>
      <c r="B4609" t="s">
        <v>15821</v>
      </c>
      <c r="C4609" t="e">
        <f>VLOOKUP(A4609,prot_stoic!O4608:R6008,2,FALSE)</f>
        <v>#N/A</v>
      </c>
      <c r="D4609">
        <f t="shared" si="71"/>
        <v>0</v>
      </c>
    </row>
    <row r="4610" spans="1:4" x14ac:dyDescent="0.2">
      <c r="A4610" t="s">
        <v>15823</v>
      </c>
      <c r="B4610" t="s">
        <v>15824</v>
      </c>
      <c r="C4610" t="e">
        <f>VLOOKUP(A4610,prot_stoic!O4609:R6009,2,FALSE)</f>
        <v>#N/A</v>
      </c>
      <c r="D4610">
        <f t="shared" si="71"/>
        <v>0</v>
      </c>
    </row>
    <row r="4611" spans="1:4" x14ac:dyDescent="0.2">
      <c r="A4611" t="s">
        <v>15827</v>
      </c>
      <c r="B4611" t="s">
        <v>15828</v>
      </c>
      <c r="C4611" t="e">
        <f>VLOOKUP(A4611,prot_stoic!O4610:R6010,2,FALSE)</f>
        <v>#N/A</v>
      </c>
      <c r="D4611">
        <f t="shared" si="71"/>
        <v>0</v>
      </c>
    </row>
    <row r="4612" spans="1:4" x14ac:dyDescent="0.2">
      <c r="A4612" t="s">
        <v>15830</v>
      </c>
      <c r="B4612" t="s">
        <v>15831</v>
      </c>
      <c r="C4612" t="e">
        <f>VLOOKUP(A4612,prot_stoic!O4611:R6011,2,FALSE)</f>
        <v>#N/A</v>
      </c>
      <c r="D4612">
        <f t="shared" ref="D4612:D4675" si="72">IF(ISNA(C4612),0,1)</f>
        <v>0</v>
      </c>
    </row>
    <row r="4613" spans="1:4" x14ac:dyDescent="0.2">
      <c r="A4613" t="s">
        <v>15833</v>
      </c>
      <c r="B4613" t="s">
        <v>5036</v>
      </c>
      <c r="C4613" t="e">
        <f>VLOOKUP(A4613,prot_stoic!O4612:R6012,2,FALSE)</f>
        <v>#N/A</v>
      </c>
      <c r="D4613">
        <f t="shared" si="72"/>
        <v>0</v>
      </c>
    </row>
    <row r="4614" spans="1:4" x14ac:dyDescent="0.2">
      <c r="A4614" t="s">
        <v>15835</v>
      </c>
      <c r="B4614" t="s">
        <v>7349</v>
      </c>
      <c r="C4614" t="e">
        <f>VLOOKUP(A4614,prot_stoic!O4613:R6013,2,FALSE)</f>
        <v>#N/A</v>
      </c>
      <c r="D4614">
        <f t="shared" si="72"/>
        <v>0</v>
      </c>
    </row>
    <row r="4615" spans="1:4" x14ac:dyDescent="0.2">
      <c r="A4615" t="s">
        <v>15836</v>
      </c>
      <c r="B4615" t="s">
        <v>15837</v>
      </c>
      <c r="C4615" t="e">
        <f>VLOOKUP(A4615,prot_stoic!O4614:R6014,2,FALSE)</f>
        <v>#N/A</v>
      </c>
      <c r="D4615">
        <f t="shared" si="72"/>
        <v>0</v>
      </c>
    </row>
    <row r="4616" spans="1:4" x14ac:dyDescent="0.2">
      <c r="A4616" t="s">
        <v>15839</v>
      </c>
      <c r="B4616" t="s">
        <v>15840</v>
      </c>
      <c r="C4616" t="e">
        <f>VLOOKUP(A4616,prot_stoic!O4615:R6015,2,FALSE)</f>
        <v>#N/A</v>
      </c>
      <c r="D4616">
        <f t="shared" si="72"/>
        <v>0</v>
      </c>
    </row>
    <row r="4617" spans="1:4" x14ac:dyDescent="0.2">
      <c r="A4617" t="s">
        <v>15841</v>
      </c>
      <c r="B4617" t="s">
        <v>15842</v>
      </c>
      <c r="C4617" t="e">
        <f>VLOOKUP(A4617,prot_stoic!O4616:R6016,2,FALSE)</f>
        <v>#N/A</v>
      </c>
      <c r="D4617">
        <f t="shared" si="72"/>
        <v>0</v>
      </c>
    </row>
    <row r="4618" spans="1:4" x14ac:dyDescent="0.2">
      <c r="A4618" t="s">
        <v>15844</v>
      </c>
      <c r="B4618" t="s">
        <v>7349</v>
      </c>
      <c r="C4618" t="e">
        <f>VLOOKUP(A4618,prot_stoic!O4617:R6017,2,FALSE)</f>
        <v>#N/A</v>
      </c>
      <c r="D4618">
        <f t="shared" si="72"/>
        <v>0</v>
      </c>
    </row>
    <row r="4619" spans="1:4" x14ac:dyDescent="0.2">
      <c r="A4619" t="s">
        <v>15845</v>
      </c>
      <c r="B4619" t="s">
        <v>7349</v>
      </c>
      <c r="C4619" t="e">
        <f>VLOOKUP(A4619,prot_stoic!O4618:R6018,2,FALSE)</f>
        <v>#N/A</v>
      </c>
      <c r="D4619">
        <f t="shared" si="72"/>
        <v>0</v>
      </c>
    </row>
    <row r="4620" spans="1:4" x14ac:dyDescent="0.2">
      <c r="A4620" t="s">
        <v>15847</v>
      </c>
      <c r="B4620" t="s">
        <v>15848</v>
      </c>
      <c r="C4620" t="e">
        <f>VLOOKUP(A4620,prot_stoic!O4619:R6019,2,FALSE)</f>
        <v>#N/A</v>
      </c>
      <c r="D4620">
        <f t="shared" si="72"/>
        <v>0</v>
      </c>
    </row>
    <row r="4621" spans="1:4" x14ac:dyDescent="0.2">
      <c r="A4621" t="s">
        <v>15850</v>
      </c>
      <c r="B4621" t="s">
        <v>15851</v>
      </c>
      <c r="C4621" t="e">
        <f>VLOOKUP(A4621,prot_stoic!O4620:R6020,2,FALSE)</f>
        <v>#N/A</v>
      </c>
      <c r="D4621">
        <f t="shared" si="72"/>
        <v>0</v>
      </c>
    </row>
    <row r="4622" spans="1:4" x14ac:dyDescent="0.2">
      <c r="A4622" t="s">
        <v>15853</v>
      </c>
      <c r="B4622" t="s">
        <v>15854</v>
      </c>
      <c r="C4622" t="e">
        <f>VLOOKUP(A4622,prot_stoic!O4621:R6021,2,FALSE)</f>
        <v>#N/A</v>
      </c>
      <c r="D4622">
        <f t="shared" si="72"/>
        <v>0</v>
      </c>
    </row>
    <row r="4623" spans="1:4" x14ac:dyDescent="0.2">
      <c r="A4623" t="s">
        <v>15857</v>
      </c>
      <c r="B4623" t="s">
        <v>5036</v>
      </c>
      <c r="C4623" t="e">
        <f>VLOOKUP(A4623,prot_stoic!O4622:R6022,2,FALSE)</f>
        <v>#N/A</v>
      </c>
      <c r="D4623">
        <f t="shared" si="72"/>
        <v>0</v>
      </c>
    </row>
    <row r="4624" spans="1:4" x14ac:dyDescent="0.2">
      <c r="A4624" t="s">
        <v>15859</v>
      </c>
      <c r="B4624" t="s">
        <v>15860</v>
      </c>
      <c r="C4624" t="e">
        <f>VLOOKUP(A4624,prot_stoic!O4623:R6023,2,FALSE)</f>
        <v>#N/A</v>
      </c>
      <c r="D4624">
        <f t="shared" si="72"/>
        <v>0</v>
      </c>
    </row>
    <row r="4625" spans="1:4" x14ac:dyDescent="0.2">
      <c r="A4625" t="s">
        <v>15863</v>
      </c>
      <c r="B4625" t="s">
        <v>7349</v>
      </c>
      <c r="C4625" t="e">
        <f>VLOOKUP(A4625,prot_stoic!O4624:R6024,2,FALSE)</f>
        <v>#N/A</v>
      </c>
      <c r="D4625">
        <f t="shared" si="72"/>
        <v>0</v>
      </c>
    </row>
    <row r="4626" spans="1:4" x14ac:dyDescent="0.2">
      <c r="A4626" t="s">
        <v>15864</v>
      </c>
      <c r="B4626" t="s">
        <v>15865</v>
      </c>
      <c r="C4626" t="e">
        <f>VLOOKUP(A4626,prot_stoic!O4625:R6025,2,FALSE)</f>
        <v>#N/A</v>
      </c>
      <c r="D4626">
        <f t="shared" si="72"/>
        <v>0</v>
      </c>
    </row>
    <row r="4627" spans="1:4" x14ac:dyDescent="0.2">
      <c r="A4627" t="s">
        <v>15867</v>
      </c>
      <c r="B4627" t="s">
        <v>15868</v>
      </c>
      <c r="C4627" t="e">
        <f>VLOOKUP(A4627,prot_stoic!O4626:R6026,2,FALSE)</f>
        <v>#N/A</v>
      </c>
      <c r="D4627">
        <f t="shared" si="72"/>
        <v>0</v>
      </c>
    </row>
    <row r="4628" spans="1:4" x14ac:dyDescent="0.2">
      <c r="A4628" t="s">
        <v>15870</v>
      </c>
      <c r="B4628" t="s">
        <v>5036</v>
      </c>
      <c r="C4628" t="e">
        <f>VLOOKUP(A4628,prot_stoic!O4627:R6027,2,FALSE)</f>
        <v>#N/A</v>
      </c>
      <c r="D4628">
        <f t="shared" si="72"/>
        <v>0</v>
      </c>
    </row>
    <row r="4629" spans="1:4" x14ac:dyDescent="0.2">
      <c r="A4629" t="s">
        <v>15873</v>
      </c>
      <c r="B4629" t="s">
        <v>15874</v>
      </c>
      <c r="C4629" t="e">
        <f>VLOOKUP(A4629,prot_stoic!O4628:R6028,2,FALSE)</f>
        <v>#N/A</v>
      </c>
      <c r="D4629">
        <f t="shared" si="72"/>
        <v>0</v>
      </c>
    </row>
    <row r="4630" spans="1:4" x14ac:dyDescent="0.2">
      <c r="A4630" t="s">
        <v>15876</v>
      </c>
      <c r="B4630" t="s">
        <v>5036</v>
      </c>
      <c r="C4630" t="e">
        <f>VLOOKUP(A4630,prot_stoic!O4629:R6029,2,FALSE)</f>
        <v>#N/A</v>
      </c>
      <c r="D4630">
        <f t="shared" si="72"/>
        <v>0</v>
      </c>
    </row>
    <row r="4631" spans="1:4" x14ac:dyDescent="0.2">
      <c r="A4631" t="s">
        <v>15877</v>
      </c>
      <c r="B4631" t="s">
        <v>15878</v>
      </c>
      <c r="C4631" t="e">
        <f>VLOOKUP(A4631,prot_stoic!O4630:R6030,2,FALSE)</f>
        <v>#N/A</v>
      </c>
      <c r="D4631">
        <f t="shared" si="72"/>
        <v>0</v>
      </c>
    </row>
    <row r="4632" spans="1:4" x14ac:dyDescent="0.2">
      <c r="A4632" t="s">
        <v>15880</v>
      </c>
      <c r="B4632" t="s">
        <v>15881</v>
      </c>
      <c r="C4632" t="e">
        <f>VLOOKUP(A4632,prot_stoic!O4631:R6031,2,FALSE)</f>
        <v>#N/A</v>
      </c>
      <c r="D4632">
        <f t="shared" si="72"/>
        <v>0</v>
      </c>
    </row>
    <row r="4633" spans="1:4" x14ac:dyDescent="0.2">
      <c r="A4633" t="s">
        <v>15882</v>
      </c>
      <c r="B4633" t="s">
        <v>7349</v>
      </c>
      <c r="C4633" t="e">
        <f>VLOOKUP(A4633,prot_stoic!O4632:R6032,2,FALSE)</f>
        <v>#N/A</v>
      </c>
      <c r="D4633">
        <f t="shared" si="72"/>
        <v>0</v>
      </c>
    </row>
    <row r="4634" spans="1:4" x14ac:dyDescent="0.2">
      <c r="A4634" t="s">
        <v>15884</v>
      </c>
      <c r="B4634" t="s">
        <v>5036</v>
      </c>
      <c r="C4634" t="e">
        <f>VLOOKUP(A4634,prot_stoic!O4633:R6033,2,FALSE)</f>
        <v>#N/A</v>
      </c>
      <c r="D4634">
        <f t="shared" si="72"/>
        <v>0</v>
      </c>
    </row>
    <row r="4635" spans="1:4" x14ac:dyDescent="0.2">
      <c r="A4635" t="s">
        <v>15886</v>
      </c>
      <c r="B4635" t="s">
        <v>5036</v>
      </c>
      <c r="C4635" t="e">
        <f>VLOOKUP(A4635,prot_stoic!O4634:R6034,2,FALSE)</f>
        <v>#N/A</v>
      </c>
      <c r="D4635">
        <f t="shared" si="72"/>
        <v>0</v>
      </c>
    </row>
    <row r="4636" spans="1:4" x14ac:dyDescent="0.2">
      <c r="A4636" t="s">
        <v>15889</v>
      </c>
      <c r="B4636" t="s">
        <v>5036</v>
      </c>
      <c r="C4636" t="e">
        <f>VLOOKUP(A4636,prot_stoic!O4635:R6035,2,FALSE)</f>
        <v>#N/A</v>
      </c>
      <c r="D4636">
        <f t="shared" si="72"/>
        <v>0</v>
      </c>
    </row>
    <row r="4637" spans="1:4" x14ac:dyDescent="0.2">
      <c r="A4637" t="s">
        <v>15890</v>
      </c>
      <c r="B4637" t="s">
        <v>15891</v>
      </c>
      <c r="C4637" t="e">
        <f>VLOOKUP(A4637,prot_stoic!O4636:R6036,2,FALSE)</f>
        <v>#N/A</v>
      </c>
      <c r="D4637">
        <f t="shared" si="72"/>
        <v>0</v>
      </c>
    </row>
    <row r="4638" spans="1:4" x14ac:dyDescent="0.2">
      <c r="A4638" t="s">
        <v>15893</v>
      </c>
      <c r="B4638" t="s">
        <v>15894</v>
      </c>
      <c r="C4638" t="e">
        <f>VLOOKUP(A4638,prot_stoic!O4637:R6037,2,FALSE)</f>
        <v>#N/A</v>
      </c>
      <c r="D4638">
        <f t="shared" si="72"/>
        <v>0</v>
      </c>
    </row>
    <row r="4639" spans="1:4" x14ac:dyDescent="0.2">
      <c r="A4639" t="s">
        <v>15896</v>
      </c>
      <c r="B4639" t="s">
        <v>5036</v>
      </c>
      <c r="C4639" t="e">
        <f>VLOOKUP(A4639,prot_stoic!O4638:R6038,2,FALSE)</f>
        <v>#N/A</v>
      </c>
      <c r="D4639">
        <f t="shared" si="72"/>
        <v>0</v>
      </c>
    </row>
    <row r="4640" spans="1:4" x14ac:dyDescent="0.2">
      <c r="A4640" t="s">
        <v>15897</v>
      </c>
      <c r="B4640" t="s">
        <v>7349</v>
      </c>
      <c r="C4640" t="e">
        <f>VLOOKUP(A4640,prot_stoic!O4639:R6039,2,FALSE)</f>
        <v>#N/A</v>
      </c>
      <c r="D4640">
        <f t="shared" si="72"/>
        <v>0</v>
      </c>
    </row>
    <row r="4641" spans="1:4" x14ac:dyDescent="0.2">
      <c r="A4641" t="s">
        <v>15898</v>
      </c>
      <c r="B4641" t="s">
        <v>15899</v>
      </c>
      <c r="C4641" t="e">
        <f>VLOOKUP(A4641,prot_stoic!O4640:R6040,2,FALSE)</f>
        <v>#N/A</v>
      </c>
      <c r="D4641">
        <f t="shared" si="72"/>
        <v>0</v>
      </c>
    </row>
    <row r="4642" spans="1:4" x14ac:dyDescent="0.2">
      <c r="A4642" t="s">
        <v>15901</v>
      </c>
      <c r="B4642" t="s">
        <v>7349</v>
      </c>
      <c r="C4642" t="e">
        <f>VLOOKUP(A4642,prot_stoic!O4641:R6041,2,FALSE)</f>
        <v>#N/A</v>
      </c>
      <c r="D4642">
        <f t="shared" si="72"/>
        <v>0</v>
      </c>
    </row>
    <row r="4643" spans="1:4" x14ac:dyDescent="0.2">
      <c r="A4643" t="s">
        <v>15902</v>
      </c>
      <c r="B4643" t="s">
        <v>5036</v>
      </c>
      <c r="C4643" t="e">
        <f>VLOOKUP(A4643,prot_stoic!O4642:R6042,2,FALSE)</f>
        <v>#N/A</v>
      </c>
      <c r="D4643">
        <f t="shared" si="72"/>
        <v>0</v>
      </c>
    </row>
    <row r="4644" spans="1:4" x14ac:dyDescent="0.2">
      <c r="A4644" t="s">
        <v>15903</v>
      </c>
      <c r="B4644" t="s">
        <v>15904</v>
      </c>
      <c r="C4644" t="e">
        <f>VLOOKUP(A4644,prot_stoic!O4643:R6043,2,FALSE)</f>
        <v>#N/A</v>
      </c>
      <c r="D4644">
        <f t="shared" si="72"/>
        <v>0</v>
      </c>
    </row>
    <row r="4645" spans="1:4" x14ac:dyDescent="0.2">
      <c r="A4645" t="s">
        <v>15905</v>
      </c>
      <c r="B4645" t="s">
        <v>7349</v>
      </c>
      <c r="C4645" t="e">
        <f>VLOOKUP(A4645,prot_stoic!O4644:R6044,2,FALSE)</f>
        <v>#N/A</v>
      </c>
      <c r="D4645">
        <f t="shared" si="72"/>
        <v>0</v>
      </c>
    </row>
    <row r="4646" spans="1:4" x14ac:dyDescent="0.2">
      <c r="A4646" t="s">
        <v>15906</v>
      </c>
      <c r="B4646" t="s">
        <v>7349</v>
      </c>
      <c r="C4646" t="e">
        <f>VLOOKUP(A4646,prot_stoic!O4645:R6045,2,FALSE)</f>
        <v>#N/A</v>
      </c>
      <c r="D4646">
        <f t="shared" si="72"/>
        <v>0</v>
      </c>
    </row>
    <row r="4647" spans="1:4" x14ac:dyDescent="0.2">
      <c r="A4647" t="s">
        <v>15908</v>
      </c>
      <c r="B4647" t="s">
        <v>15909</v>
      </c>
      <c r="C4647" t="e">
        <f>VLOOKUP(A4647,prot_stoic!O4646:R6046,2,FALSE)</f>
        <v>#N/A</v>
      </c>
      <c r="D4647">
        <f t="shared" si="72"/>
        <v>0</v>
      </c>
    </row>
    <row r="4648" spans="1:4" x14ac:dyDescent="0.2">
      <c r="A4648" t="s">
        <v>15910</v>
      </c>
      <c r="B4648" t="s">
        <v>15911</v>
      </c>
      <c r="C4648" t="e">
        <f>VLOOKUP(A4648,prot_stoic!O4647:R6047,2,FALSE)</f>
        <v>#N/A</v>
      </c>
      <c r="D4648">
        <f t="shared" si="72"/>
        <v>0</v>
      </c>
    </row>
    <row r="4649" spans="1:4" x14ac:dyDescent="0.2">
      <c r="A4649" t="s">
        <v>15913</v>
      </c>
      <c r="B4649" t="s">
        <v>7337</v>
      </c>
      <c r="C4649" t="e">
        <f>VLOOKUP(A4649,prot_stoic!O4648:R6048,2,FALSE)</f>
        <v>#N/A</v>
      </c>
      <c r="D4649">
        <f t="shared" si="72"/>
        <v>0</v>
      </c>
    </row>
    <row r="4650" spans="1:4" x14ac:dyDescent="0.2">
      <c r="A4650" t="s">
        <v>15916</v>
      </c>
      <c r="B4650" t="s">
        <v>5036</v>
      </c>
      <c r="C4650" t="e">
        <f>VLOOKUP(A4650,prot_stoic!O4649:R6049,2,FALSE)</f>
        <v>#N/A</v>
      </c>
      <c r="D4650">
        <f t="shared" si="72"/>
        <v>0</v>
      </c>
    </row>
    <row r="4651" spans="1:4" x14ac:dyDescent="0.2">
      <c r="A4651" t="s">
        <v>15918</v>
      </c>
      <c r="B4651" t="s">
        <v>15919</v>
      </c>
      <c r="C4651" t="e">
        <f>VLOOKUP(A4651,prot_stoic!O4650:R6050,2,FALSE)</f>
        <v>#N/A</v>
      </c>
      <c r="D4651">
        <f t="shared" si="72"/>
        <v>0</v>
      </c>
    </row>
    <row r="4652" spans="1:4" x14ac:dyDescent="0.2">
      <c r="A4652" t="s">
        <v>15921</v>
      </c>
      <c r="B4652" t="s">
        <v>15922</v>
      </c>
      <c r="C4652" t="e">
        <f>VLOOKUP(A4652,prot_stoic!O4651:R6051,2,FALSE)</f>
        <v>#N/A</v>
      </c>
      <c r="D4652">
        <f t="shared" si="72"/>
        <v>0</v>
      </c>
    </row>
    <row r="4653" spans="1:4" x14ac:dyDescent="0.2">
      <c r="A4653" t="s">
        <v>15924</v>
      </c>
      <c r="B4653" t="s">
        <v>5036</v>
      </c>
      <c r="C4653" t="e">
        <f>VLOOKUP(A4653,prot_stoic!O4652:R6052,2,FALSE)</f>
        <v>#N/A</v>
      </c>
      <c r="D4653">
        <f t="shared" si="72"/>
        <v>0</v>
      </c>
    </row>
    <row r="4654" spans="1:4" x14ac:dyDescent="0.2">
      <c r="A4654" t="s">
        <v>15925</v>
      </c>
      <c r="B4654" t="s">
        <v>5036</v>
      </c>
      <c r="C4654" t="e">
        <f>VLOOKUP(A4654,prot_stoic!O4653:R6053,2,FALSE)</f>
        <v>#N/A</v>
      </c>
      <c r="D4654">
        <f t="shared" si="72"/>
        <v>0</v>
      </c>
    </row>
    <row r="4655" spans="1:4" x14ac:dyDescent="0.2">
      <c r="A4655" t="s">
        <v>15926</v>
      </c>
      <c r="B4655" t="s">
        <v>7349</v>
      </c>
      <c r="C4655" t="e">
        <f>VLOOKUP(A4655,prot_stoic!O4654:R6054,2,FALSE)</f>
        <v>#N/A</v>
      </c>
      <c r="D4655">
        <f t="shared" si="72"/>
        <v>0</v>
      </c>
    </row>
    <row r="4656" spans="1:4" x14ac:dyDescent="0.2">
      <c r="A4656" t="s">
        <v>15927</v>
      </c>
      <c r="B4656" t="s">
        <v>5036</v>
      </c>
      <c r="C4656" t="e">
        <f>VLOOKUP(A4656,prot_stoic!O4655:R6055,2,FALSE)</f>
        <v>#N/A</v>
      </c>
      <c r="D4656">
        <f t="shared" si="72"/>
        <v>0</v>
      </c>
    </row>
    <row r="4657" spans="1:4" x14ac:dyDescent="0.2">
      <c r="A4657" t="s">
        <v>15928</v>
      </c>
      <c r="B4657" t="s">
        <v>5036</v>
      </c>
      <c r="C4657" t="e">
        <f>VLOOKUP(A4657,prot_stoic!O4656:R6056,2,FALSE)</f>
        <v>#N/A</v>
      </c>
      <c r="D4657">
        <f t="shared" si="72"/>
        <v>0</v>
      </c>
    </row>
    <row r="4658" spans="1:4" x14ac:dyDescent="0.2">
      <c r="A4658" t="s">
        <v>15930</v>
      </c>
      <c r="B4658" t="s">
        <v>15931</v>
      </c>
      <c r="C4658" t="e">
        <f>VLOOKUP(A4658,prot_stoic!O4657:R6057,2,FALSE)</f>
        <v>#N/A</v>
      </c>
      <c r="D4658">
        <f t="shared" si="72"/>
        <v>0</v>
      </c>
    </row>
    <row r="4659" spans="1:4" x14ac:dyDescent="0.2">
      <c r="A4659" t="s">
        <v>15933</v>
      </c>
      <c r="B4659" t="s">
        <v>7349</v>
      </c>
      <c r="C4659" t="e">
        <f>VLOOKUP(A4659,prot_stoic!O4658:R6058,2,FALSE)</f>
        <v>#N/A</v>
      </c>
      <c r="D4659">
        <f t="shared" si="72"/>
        <v>0</v>
      </c>
    </row>
    <row r="4660" spans="1:4" x14ac:dyDescent="0.2">
      <c r="A4660" t="s">
        <v>15934</v>
      </c>
      <c r="B4660" t="s">
        <v>5036</v>
      </c>
      <c r="C4660" t="e">
        <f>VLOOKUP(A4660,prot_stoic!O4659:R6059,2,FALSE)</f>
        <v>#N/A</v>
      </c>
      <c r="D4660">
        <f t="shared" si="72"/>
        <v>0</v>
      </c>
    </row>
    <row r="4661" spans="1:4" x14ac:dyDescent="0.2">
      <c r="A4661" t="s">
        <v>15935</v>
      </c>
      <c r="B4661" t="s">
        <v>7349</v>
      </c>
      <c r="C4661" t="e">
        <f>VLOOKUP(A4661,prot_stoic!O4660:R6060,2,FALSE)</f>
        <v>#N/A</v>
      </c>
      <c r="D4661">
        <f t="shared" si="72"/>
        <v>0</v>
      </c>
    </row>
    <row r="4662" spans="1:4" x14ac:dyDescent="0.2">
      <c r="A4662" t="s">
        <v>15936</v>
      </c>
      <c r="B4662" t="s">
        <v>15937</v>
      </c>
      <c r="C4662" t="e">
        <f>VLOOKUP(A4662,prot_stoic!O4661:R6061,2,FALSE)</f>
        <v>#N/A</v>
      </c>
      <c r="D4662">
        <f t="shared" si="72"/>
        <v>0</v>
      </c>
    </row>
    <row r="4663" spans="1:4" x14ac:dyDescent="0.2">
      <c r="A4663" t="s">
        <v>15939</v>
      </c>
      <c r="B4663" t="s">
        <v>15940</v>
      </c>
      <c r="C4663" t="e">
        <f>VLOOKUP(A4663,prot_stoic!O4662:R6062,2,FALSE)</f>
        <v>#N/A</v>
      </c>
      <c r="D4663">
        <f t="shared" si="72"/>
        <v>0</v>
      </c>
    </row>
    <row r="4664" spans="1:4" x14ac:dyDescent="0.2">
      <c r="A4664" t="s">
        <v>15942</v>
      </c>
      <c r="B4664" t="s">
        <v>15943</v>
      </c>
      <c r="C4664" t="e">
        <f>VLOOKUP(A4664,prot_stoic!O4663:R6063,2,FALSE)</f>
        <v>#N/A</v>
      </c>
      <c r="D4664">
        <f t="shared" si="72"/>
        <v>0</v>
      </c>
    </row>
    <row r="4665" spans="1:4" x14ac:dyDescent="0.2">
      <c r="A4665" t="s">
        <v>15945</v>
      </c>
      <c r="B4665" t="s">
        <v>15946</v>
      </c>
      <c r="C4665" t="e">
        <f>VLOOKUP(A4665,prot_stoic!O4664:R6064,2,FALSE)</f>
        <v>#N/A</v>
      </c>
      <c r="D4665">
        <f t="shared" si="72"/>
        <v>0</v>
      </c>
    </row>
    <row r="4666" spans="1:4" x14ac:dyDescent="0.2">
      <c r="A4666" t="s">
        <v>15947</v>
      </c>
      <c r="B4666" t="s">
        <v>15948</v>
      </c>
      <c r="C4666" t="e">
        <f>VLOOKUP(A4666,prot_stoic!O4665:R6065,2,FALSE)</f>
        <v>#N/A</v>
      </c>
      <c r="D4666">
        <f t="shared" si="72"/>
        <v>0</v>
      </c>
    </row>
    <row r="4667" spans="1:4" x14ac:dyDescent="0.2">
      <c r="A4667" t="s">
        <v>15949</v>
      </c>
      <c r="B4667" t="s">
        <v>15950</v>
      </c>
      <c r="C4667" t="e">
        <f>VLOOKUP(A4667,prot_stoic!O4666:R6066,2,FALSE)</f>
        <v>#N/A</v>
      </c>
      <c r="D4667">
        <f t="shared" si="72"/>
        <v>0</v>
      </c>
    </row>
    <row r="4668" spans="1:4" x14ac:dyDescent="0.2">
      <c r="A4668" t="s">
        <v>15952</v>
      </c>
      <c r="B4668" t="s">
        <v>7349</v>
      </c>
      <c r="C4668" t="e">
        <f>VLOOKUP(A4668,prot_stoic!O4667:R6067,2,FALSE)</f>
        <v>#N/A</v>
      </c>
      <c r="D4668">
        <f t="shared" si="72"/>
        <v>0</v>
      </c>
    </row>
    <row r="4669" spans="1:4" x14ac:dyDescent="0.2">
      <c r="A4669" t="s">
        <v>15954</v>
      </c>
      <c r="B4669" t="s">
        <v>15955</v>
      </c>
      <c r="C4669" t="e">
        <f>VLOOKUP(A4669,prot_stoic!O4668:R6068,2,FALSE)</f>
        <v>#N/A</v>
      </c>
      <c r="D4669">
        <f t="shared" si="72"/>
        <v>0</v>
      </c>
    </row>
    <row r="4670" spans="1:4" x14ac:dyDescent="0.2">
      <c r="A4670" t="s">
        <v>15957</v>
      </c>
      <c r="B4670" t="s">
        <v>7337</v>
      </c>
      <c r="C4670" t="e">
        <f>VLOOKUP(A4670,prot_stoic!O4669:R6069,2,FALSE)</f>
        <v>#N/A</v>
      </c>
      <c r="D4670">
        <f t="shared" si="72"/>
        <v>0</v>
      </c>
    </row>
    <row r="4671" spans="1:4" x14ac:dyDescent="0.2">
      <c r="A4671" t="s">
        <v>15959</v>
      </c>
      <c r="B4671" t="s">
        <v>5036</v>
      </c>
      <c r="C4671" t="e">
        <f>VLOOKUP(A4671,prot_stoic!O4670:R6070,2,FALSE)</f>
        <v>#N/A</v>
      </c>
      <c r="D4671">
        <f t="shared" si="72"/>
        <v>0</v>
      </c>
    </row>
    <row r="4672" spans="1:4" x14ac:dyDescent="0.2">
      <c r="A4672" t="s">
        <v>15960</v>
      </c>
      <c r="B4672" t="s">
        <v>5036</v>
      </c>
      <c r="C4672" t="e">
        <f>VLOOKUP(A4672,prot_stoic!O4671:R6071,2,FALSE)</f>
        <v>#N/A</v>
      </c>
      <c r="D4672">
        <f t="shared" si="72"/>
        <v>0</v>
      </c>
    </row>
    <row r="4673" spans="1:4" x14ac:dyDescent="0.2">
      <c r="A4673" t="s">
        <v>15963</v>
      </c>
      <c r="B4673" t="s">
        <v>15964</v>
      </c>
      <c r="C4673" t="e">
        <f>VLOOKUP(A4673,prot_stoic!O4672:R6072,2,FALSE)</f>
        <v>#N/A</v>
      </c>
      <c r="D4673">
        <f t="shared" si="72"/>
        <v>0</v>
      </c>
    </row>
    <row r="4674" spans="1:4" x14ac:dyDescent="0.2">
      <c r="A4674" t="s">
        <v>15966</v>
      </c>
      <c r="B4674" t="s">
        <v>15967</v>
      </c>
      <c r="C4674" t="e">
        <f>VLOOKUP(A4674,prot_stoic!O4673:R6073,2,FALSE)</f>
        <v>#N/A</v>
      </c>
      <c r="D4674">
        <f t="shared" si="72"/>
        <v>0</v>
      </c>
    </row>
    <row r="4675" spans="1:4" x14ac:dyDescent="0.2">
      <c r="A4675" t="s">
        <v>15968</v>
      </c>
      <c r="B4675" t="s">
        <v>5036</v>
      </c>
      <c r="C4675" t="e">
        <f>VLOOKUP(A4675,prot_stoic!O4674:R6074,2,FALSE)</f>
        <v>#N/A</v>
      </c>
      <c r="D4675">
        <f t="shared" si="72"/>
        <v>0</v>
      </c>
    </row>
    <row r="4676" spans="1:4" x14ac:dyDescent="0.2">
      <c r="A4676" t="s">
        <v>15970</v>
      </c>
      <c r="B4676" t="s">
        <v>15971</v>
      </c>
      <c r="C4676" t="e">
        <f>VLOOKUP(A4676,prot_stoic!O4675:R6075,2,FALSE)</f>
        <v>#N/A</v>
      </c>
      <c r="D4676">
        <f t="shared" ref="D4676:D4739" si="73">IF(ISNA(C4676),0,1)</f>
        <v>0</v>
      </c>
    </row>
    <row r="4677" spans="1:4" x14ac:dyDescent="0.2">
      <c r="A4677" t="s">
        <v>15973</v>
      </c>
      <c r="B4677" t="s">
        <v>7349</v>
      </c>
      <c r="C4677" t="e">
        <f>VLOOKUP(A4677,prot_stoic!O4676:R6076,2,FALSE)</f>
        <v>#N/A</v>
      </c>
      <c r="D4677">
        <f t="shared" si="73"/>
        <v>0</v>
      </c>
    </row>
    <row r="4678" spans="1:4" x14ac:dyDescent="0.2">
      <c r="A4678" t="s">
        <v>15974</v>
      </c>
      <c r="B4678" t="s">
        <v>15975</v>
      </c>
      <c r="C4678" t="e">
        <f>VLOOKUP(A4678,prot_stoic!O4677:R6077,2,FALSE)</f>
        <v>#N/A</v>
      </c>
      <c r="D4678">
        <f t="shared" si="73"/>
        <v>0</v>
      </c>
    </row>
    <row r="4679" spans="1:4" x14ac:dyDescent="0.2">
      <c r="A4679" t="s">
        <v>15977</v>
      </c>
      <c r="B4679" t="s">
        <v>7337</v>
      </c>
      <c r="C4679" t="e">
        <f>VLOOKUP(A4679,prot_stoic!O4678:R6078,2,FALSE)</f>
        <v>#N/A</v>
      </c>
      <c r="D4679">
        <f t="shared" si="73"/>
        <v>0</v>
      </c>
    </row>
    <row r="4680" spans="1:4" x14ac:dyDescent="0.2">
      <c r="A4680" t="s">
        <v>15979</v>
      </c>
      <c r="B4680" t="s">
        <v>5036</v>
      </c>
      <c r="C4680" t="e">
        <f>VLOOKUP(A4680,prot_stoic!O4679:R6079,2,FALSE)</f>
        <v>#N/A</v>
      </c>
      <c r="D4680">
        <f t="shared" si="73"/>
        <v>0</v>
      </c>
    </row>
    <row r="4681" spans="1:4" x14ac:dyDescent="0.2">
      <c r="A4681" t="s">
        <v>15980</v>
      </c>
      <c r="B4681" t="s">
        <v>15981</v>
      </c>
      <c r="C4681" t="e">
        <f>VLOOKUP(A4681,prot_stoic!O4680:R6080,2,FALSE)</f>
        <v>#N/A</v>
      </c>
      <c r="D4681">
        <f t="shared" si="73"/>
        <v>0</v>
      </c>
    </row>
    <row r="4682" spans="1:4" x14ac:dyDescent="0.2">
      <c r="A4682" t="s">
        <v>15983</v>
      </c>
      <c r="B4682" t="s">
        <v>5036</v>
      </c>
      <c r="C4682" t="e">
        <f>VLOOKUP(A4682,prot_stoic!O4681:R6081,2,FALSE)</f>
        <v>#N/A</v>
      </c>
      <c r="D4682">
        <f t="shared" si="73"/>
        <v>0</v>
      </c>
    </row>
    <row r="4683" spans="1:4" x14ac:dyDescent="0.2">
      <c r="A4683" t="s">
        <v>15984</v>
      </c>
      <c r="B4683" t="s">
        <v>15985</v>
      </c>
      <c r="C4683" t="e">
        <f>VLOOKUP(A4683,prot_stoic!O4682:R6082,2,FALSE)</f>
        <v>#N/A</v>
      </c>
      <c r="D4683">
        <f t="shared" si="73"/>
        <v>0</v>
      </c>
    </row>
    <row r="4684" spans="1:4" x14ac:dyDescent="0.2">
      <c r="A4684" t="s">
        <v>15986</v>
      </c>
      <c r="B4684" t="s">
        <v>7349</v>
      </c>
      <c r="C4684" t="e">
        <f>VLOOKUP(A4684,prot_stoic!O4683:R6083,2,FALSE)</f>
        <v>#N/A</v>
      </c>
      <c r="D4684">
        <f t="shared" si="73"/>
        <v>0</v>
      </c>
    </row>
    <row r="4685" spans="1:4" x14ac:dyDescent="0.2">
      <c r="A4685" t="s">
        <v>15987</v>
      </c>
      <c r="B4685" t="s">
        <v>5036</v>
      </c>
      <c r="C4685" t="e">
        <f>VLOOKUP(A4685,prot_stoic!O4684:R6084,2,FALSE)</f>
        <v>#N/A</v>
      </c>
      <c r="D4685">
        <f t="shared" si="73"/>
        <v>0</v>
      </c>
    </row>
    <row r="4686" spans="1:4" x14ac:dyDescent="0.2">
      <c r="A4686" t="s">
        <v>15989</v>
      </c>
      <c r="B4686" t="s">
        <v>10999</v>
      </c>
      <c r="C4686" t="e">
        <f>VLOOKUP(A4686,prot_stoic!O4685:R6085,2,FALSE)</f>
        <v>#N/A</v>
      </c>
      <c r="D4686">
        <f t="shared" si="73"/>
        <v>0</v>
      </c>
    </row>
    <row r="4687" spans="1:4" x14ac:dyDescent="0.2">
      <c r="A4687" t="s">
        <v>15990</v>
      </c>
      <c r="B4687" t="s">
        <v>5036</v>
      </c>
      <c r="C4687" t="e">
        <f>VLOOKUP(A4687,prot_stoic!O4686:R6086,2,FALSE)</f>
        <v>#N/A</v>
      </c>
      <c r="D4687">
        <f t="shared" si="73"/>
        <v>0</v>
      </c>
    </row>
    <row r="4688" spans="1:4" x14ac:dyDescent="0.2">
      <c r="A4688" t="s">
        <v>15992</v>
      </c>
      <c r="B4688" t="s">
        <v>5036</v>
      </c>
      <c r="C4688" t="e">
        <f>VLOOKUP(A4688,prot_stoic!O4687:R6087,2,FALSE)</f>
        <v>#N/A</v>
      </c>
      <c r="D4688">
        <f t="shared" si="73"/>
        <v>0</v>
      </c>
    </row>
    <row r="4689" spans="1:4" x14ac:dyDescent="0.2">
      <c r="A4689" t="s">
        <v>15993</v>
      </c>
      <c r="B4689" t="s">
        <v>5036</v>
      </c>
      <c r="C4689" t="e">
        <f>VLOOKUP(A4689,prot_stoic!O4688:R6088,2,FALSE)</f>
        <v>#N/A</v>
      </c>
      <c r="D4689">
        <f t="shared" si="73"/>
        <v>0</v>
      </c>
    </row>
    <row r="4690" spans="1:4" x14ac:dyDescent="0.2">
      <c r="A4690" t="s">
        <v>15995</v>
      </c>
      <c r="B4690" t="s">
        <v>15996</v>
      </c>
      <c r="C4690" t="e">
        <f>VLOOKUP(A4690,prot_stoic!O4689:R6089,2,FALSE)</f>
        <v>#N/A</v>
      </c>
      <c r="D4690">
        <f t="shared" si="73"/>
        <v>0</v>
      </c>
    </row>
    <row r="4691" spans="1:4" x14ac:dyDescent="0.2">
      <c r="A4691" t="s">
        <v>15998</v>
      </c>
      <c r="B4691" t="s">
        <v>15999</v>
      </c>
      <c r="C4691" t="e">
        <f>VLOOKUP(A4691,prot_stoic!O4690:R6090,2,FALSE)</f>
        <v>#N/A</v>
      </c>
      <c r="D4691">
        <f t="shared" si="73"/>
        <v>0</v>
      </c>
    </row>
    <row r="4692" spans="1:4" x14ac:dyDescent="0.2">
      <c r="A4692" t="s">
        <v>16001</v>
      </c>
      <c r="B4692" t="s">
        <v>5036</v>
      </c>
      <c r="C4692" t="e">
        <f>VLOOKUP(A4692,prot_stoic!O4691:R6091,2,FALSE)</f>
        <v>#N/A</v>
      </c>
      <c r="D4692">
        <f t="shared" si="73"/>
        <v>0</v>
      </c>
    </row>
    <row r="4693" spans="1:4" x14ac:dyDescent="0.2">
      <c r="A4693" t="s">
        <v>16002</v>
      </c>
      <c r="B4693" t="s">
        <v>16003</v>
      </c>
      <c r="C4693" t="e">
        <f>VLOOKUP(A4693,prot_stoic!O4692:R6092,2,FALSE)</f>
        <v>#N/A</v>
      </c>
      <c r="D4693">
        <f t="shared" si="73"/>
        <v>0</v>
      </c>
    </row>
    <row r="4694" spans="1:4" x14ac:dyDescent="0.2">
      <c r="A4694" t="s">
        <v>16005</v>
      </c>
      <c r="B4694" t="s">
        <v>12786</v>
      </c>
      <c r="C4694" t="e">
        <f>VLOOKUP(A4694,prot_stoic!O4693:R6093,2,FALSE)</f>
        <v>#N/A</v>
      </c>
      <c r="D4694">
        <f t="shared" si="73"/>
        <v>0</v>
      </c>
    </row>
    <row r="4695" spans="1:4" x14ac:dyDescent="0.2">
      <c r="A4695" t="s">
        <v>16007</v>
      </c>
      <c r="B4695" t="s">
        <v>16008</v>
      </c>
      <c r="C4695" t="e">
        <f>VLOOKUP(A4695,prot_stoic!O4694:R6094,2,FALSE)</f>
        <v>#N/A</v>
      </c>
      <c r="D4695">
        <f t="shared" si="73"/>
        <v>0</v>
      </c>
    </row>
    <row r="4696" spans="1:4" x14ac:dyDescent="0.2">
      <c r="A4696" t="s">
        <v>16009</v>
      </c>
      <c r="B4696" t="s">
        <v>5036</v>
      </c>
      <c r="C4696" t="e">
        <f>VLOOKUP(A4696,prot_stoic!O4695:R6095,2,FALSE)</f>
        <v>#N/A</v>
      </c>
      <c r="D4696">
        <f t="shared" si="73"/>
        <v>0</v>
      </c>
    </row>
    <row r="4697" spans="1:4" x14ac:dyDescent="0.2">
      <c r="A4697" t="s">
        <v>16011</v>
      </c>
      <c r="B4697" t="s">
        <v>5036</v>
      </c>
      <c r="C4697" t="e">
        <f>VLOOKUP(A4697,prot_stoic!O4696:R6096,2,FALSE)</f>
        <v>#N/A</v>
      </c>
      <c r="D4697">
        <f t="shared" si="73"/>
        <v>0</v>
      </c>
    </row>
    <row r="4698" spans="1:4" x14ac:dyDescent="0.2">
      <c r="A4698" t="s">
        <v>16012</v>
      </c>
      <c r="B4698" t="s">
        <v>5036</v>
      </c>
      <c r="C4698" t="e">
        <f>VLOOKUP(A4698,prot_stoic!O4697:R6097,2,FALSE)</f>
        <v>#N/A</v>
      </c>
      <c r="D4698">
        <f t="shared" si="73"/>
        <v>0</v>
      </c>
    </row>
    <row r="4699" spans="1:4" x14ac:dyDescent="0.2">
      <c r="A4699" t="s">
        <v>16013</v>
      </c>
      <c r="B4699" t="s">
        <v>16014</v>
      </c>
      <c r="C4699" t="e">
        <f>VLOOKUP(A4699,prot_stoic!O4698:R6098,2,FALSE)</f>
        <v>#N/A</v>
      </c>
      <c r="D4699">
        <f t="shared" si="73"/>
        <v>0</v>
      </c>
    </row>
    <row r="4700" spans="1:4" x14ac:dyDescent="0.2">
      <c r="A4700" t="s">
        <v>16017</v>
      </c>
      <c r="B4700" t="s">
        <v>7349</v>
      </c>
      <c r="C4700" t="e">
        <f>VLOOKUP(A4700,prot_stoic!O4699:R6099,2,FALSE)</f>
        <v>#N/A</v>
      </c>
      <c r="D4700">
        <f t="shared" si="73"/>
        <v>0</v>
      </c>
    </row>
    <row r="4701" spans="1:4" x14ac:dyDescent="0.2">
      <c r="A4701" t="s">
        <v>16018</v>
      </c>
      <c r="B4701" t="s">
        <v>16019</v>
      </c>
      <c r="C4701" t="e">
        <f>VLOOKUP(A4701,prot_stoic!O4700:R6100,2,FALSE)</f>
        <v>#N/A</v>
      </c>
      <c r="D4701">
        <f t="shared" si="73"/>
        <v>0</v>
      </c>
    </row>
    <row r="4702" spans="1:4" x14ac:dyDescent="0.2">
      <c r="A4702" t="s">
        <v>16021</v>
      </c>
      <c r="B4702" t="s">
        <v>5036</v>
      </c>
      <c r="C4702" t="e">
        <f>VLOOKUP(A4702,prot_stoic!O4701:R6101,2,FALSE)</f>
        <v>#N/A</v>
      </c>
      <c r="D4702">
        <f t="shared" si="73"/>
        <v>0</v>
      </c>
    </row>
    <row r="4703" spans="1:4" x14ac:dyDescent="0.2">
      <c r="A4703" t="s">
        <v>16022</v>
      </c>
      <c r="B4703" t="s">
        <v>14862</v>
      </c>
      <c r="C4703" t="e">
        <f>VLOOKUP(A4703,prot_stoic!O4702:R6102,2,FALSE)</f>
        <v>#N/A</v>
      </c>
      <c r="D4703">
        <f t="shared" si="73"/>
        <v>0</v>
      </c>
    </row>
    <row r="4704" spans="1:4" x14ac:dyDescent="0.2">
      <c r="A4704" t="s">
        <v>16024</v>
      </c>
      <c r="B4704" t="s">
        <v>16025</v>
      </c>
      <c r="C4704" t="e">
        <f>VLOOKUP(A4704,prot_stoic!O4703:R6103,2,FALSE)</f>
        <v>#N/A</v>
      </c>
      <c r="D4704">
        <f t="shared" si="73"/>
        <v>0</v>
      </c>
    </row>
    <row r="4705" spans="1:4" x14ac:dyDescent="0.2">
      <c r="A4705" t="s">
        <v>16027</v>
      </c>
      <c r="B4705" t="s">
        <v>7349</v>
      </c>
      <c r="C4705" t="e">
        <f>VLOOKUP(A4705,prot_stoic!O4704:R6104,2,FALSE)</f>
        <v>#N/A</v>
      </c>
      <c r="D4705">
        <f t="shared" si="73"/>
        <v>0</v>
      </c>
    </row>
    <row r="4706" spans="1:4" x14ac:dyDescent="0.2">
      <c r="A4706" t="s">
        <v>16030</v>
      </c>
      <c r="B4706" t="s">
        <v>7335</v>
      </c>
      <c r="C4706" t="e">
        <f>VLOOKUP(A4706,prot_stoic!O4705:R6105,2,FALSE)</f>
        <v>#N/A</v>
      </c>
      <c r="D4706">
        <f t="shared" si="73"/>
        <v>0</v>
      </c>
    </row>
    <row r="4707" spans="1:4" x14ac:dyDescent="0.2">
      <c r="A4707" t="s">
        <v>16032</v>
      </c>
      <c r="B4707" t="s">
        <v>5036</v>
      </c>
      <c r="C4707" t="e">
        <f>VLOOKUP(A4707,prot_stoic!O4706:R6106,2,FALSE)</f>
        <v>#N/A</v>
      </c>
      <c r="D4707">
        <f t="shared" si="73"/>
        <v>0</v>
      </c>
    </row>
    <row r="4708" spans="1:4" x14ac:dyDescent="0.2">
      <c r="A4708" t="s">
        <v>16033</v>
      </c>
      <c r="B4708" t="s">
        <v>16034</v>
      </c>
      <c r="C4708" t="e">
        <f>VLOOKUP(A4708,prot_stoic!O4707:R6107,2,FALSE)</f>
        <v>#N/A</v>
      </c>
      <c r="D4708">
        <f t="shared" si="73"/>
        <v>0</v>
      </c>
    </row>
    <row r="4709" spans="1:4" x14ac:dyDescent="0.2">
      <c r="A4709" t="s">
        <v>16036</v>
      </c>
      <c r="B4709" t="s">
        <v>16037</v>
      </c>
      <c r="C4709" t="e">
        <f>VLOOKUP(A4709,prot_stoic!O4708:R6108,2,FALSE)</f>
        <v>#N/A</v>
      </c>
      <c r="D4709">
        <f t="shared" si="73"/>
        <v>0</v>
      </c>
    </row>
    <row r="4710" spans="1:4" x14ac:dyDescent="0.2">
      <c r="A4710" t="s">
        <v>16039</v>
      </c>
      <c r="B4710" t="s">
        <v>15388</v>
      </c>
      <c r="C4710" t="e">
        <f>VLOOKUP(A4710,prot_stoic!O4709:R6109,2,FALSE)</f>
        <v>#N/A</v>
      </c>
      <c r="D4710">
        <f t="shared" si="73"/>
        <v>0</v>
      </c>
    </row>
    <row r="4711" spans="1:4" x14ac:dyDescent="0.2">
      <c r="A4711" t="s">
        <v>16042</v>
      </c>
      <c r="B4711" t="s">
        <v>16043</v>
      </c>
      <c r="C4711" t="e">
        <f>VLOOKUP(A4711,prot_stoic!O4710:R6110,2,FALSE)</f>
        <v>#N/A</v>
      </c>
      <c r="D4711">
        <f t="shared" si="73"/>
        <v>0</v>
      </c>
    </row>
    <row r="4712" spans="1:4" x14ac:dyDescent="0.2">
      <c r="A4712" t="s">
        <v>16045</v>
      </c>
      <c r="B4712" t="s">
        <v>5036</v>
      </c>
      <c r="C4712" t="e">
        <f>VLOOKUP(A4712,prot_stoic!O4711:R6111,2,FALSE)</f>
        <v>#N/A</v>
      </c>
      <c r="D4712">
        <f t="shared" si="73"/>
        <v>0</v>
      </c>
    </row>
    <row r="4713" spans="1:4" x14ac:dyDescent="0.2">
      <c r="A4713" t="s">
        <v>16046</v>
      </c>
      <c r="B4713" t="s">
        <v>7349</v>
      </c>
      <c r="C4713" t="e">
        <f>VLOOKUP(A4713,prot_stoic!O4712:R6112,2,FALSE)</f>
        <v>#N/A</v>
      </c>
      <c r="D4713">
        <f t="shared" si="73"/>
        <v>0</v>
      </c>
    </row>
    <row r="4714" spans="1:4" x14ac:dyDescent="0.2">
      <c r="A4714" t="s">
        <v>16047</v>
      </c>
      <c r="B4714" t="s">
        <v>7349</v>
      </c>
      <c r="C4714" t="e">
        <f>VLOOKUP(A4714,prot_stoic!O4713:R6113,2,FALSE)</f>
        <v>#N/A</v>
      </c>
      <c r="D4714">
        <f t="shared" si="73"/>
        <v>0</v>
      </c>
    </row>
    <row r="4715" spans="1:4" x14ac:dyDescent="0.2">
      <c r="A4715" t="s">
        <v>16048</v>
      </c>
      <c r="B4715" t="s">
        <v>5036</v>
      </c>
      <c r="C4715" t="e">
        <f>VLOOKUP(A4715,prot_stoic!O4714:R6114,2,FALSE)</f>
        <v>#N/A</v>
      </c>
      <c r="D4715">
        <f t="shared" si="73"/>
        <v>0</v>
      </c>
    </row>
    <row r="4716" spans="1:4" x14ac:dyDescent="0.2">
      <c r="A4716" t="s">
        <v>16049</v>
      </c>
      <c r="B4716" t="s">
        <v>16050</v>
      </c>
      <c r="C4716" t="e">
        <f>VLOOKUP(A4716,prot_stoic!O4715:R6115,2,FALSE)</f>
        <v>#N/A</v>
      </c>
      <c r="D4716">
        <f t="shared" si="73"/>
        <v>0</v>
      </c>
    </row>
    <row r="4717" spans="1:4" x14ac:dyDescent="0.2">
      <c r="A4717" t="s">
        <v>16052</v>
      </c>
      <c r="B4717" t="s">
        <v>5036</v>
      </c>
      <c r="C4717" t="e">
        <f>VLOOKUP(A4717,prot_stoic!O4716:R6116,2,FALSE)</f>
        <v>#N/A</v>
      </c>
      <c r="D4717">
        <f t="shared" si="73"/>
        <v>0</v>
      </c>
    </row>
    <row r="4718" spans="1:4" x14ac:dyDescent="0.2">
      <c r="A4718" t="s">
        <v>16053</v>
      </c>
      <c r="B4718" t="s">
        <v>16054</v>
      </c>
      <c r="C4718" t="e">
        <f>VLOOKUP(A4718,prot_stoic!O4717:R6117,2,FALSE)</f>
        <v>#N/A</v>
      </c>
      <c r="D4718">
        <f t="shared" si="73"/>
        <v>0</v>
      </c>
    </row>
    <row r="4719" spans="1:4" x14ac:dyDescent="0.2">
      <c r="A4719" t="s">
        <v>16056</v>
      </c>
      <c r="B4719" t="s">
        <v>16057</v>
      </c>
      <c r="C4719" t="e">
        <f>VLOOKUP(A4719,prot_stoic!O4718:R6118,2,FALSE)</f>
        <v>#N/A</v>
      </c>
      <c r="D4719">
        <f t="shared" si="73"/>
        <v>0</v>
      </c>
    </row>
    <row r="4720" spans="1:4" x14ac:dyDescent="0.2">
      <c r="A4720" t="s">
        <v>16059</v>
      </c>
      <c r="B4720" t="s">
        <v>5036</v>
      </c>
      <c r="C4720" t="e">
        <f>VLOOKUP(A4720,prot_stoic!O4719:R6119,2,FALSE)</f>
        <v>#N/A</v>
      </c>
      <c r="D4720">
        <f t="shared" si="73"/>
        <v>0</v>
      </c>
    </row>
    <row r="4721" spans="1:4" x14ac:dyDescent="0.2">
      <c r="A4721" t="s">
        <v>16060</v>
      </c>
      <c r="B4721" t="s">
        <v>16061</v>
      </c>
      <c r="C4721" t="e">
        <f>VLOOKUP(A4721,prot_stoic!O4720:R6120,2,FALSE)</f>
        <v>#N/A</v>
      </c>
      <c r="D4721">
        <f t="shared" si="73"/>
        <v>0</v>
      </c>
    </row>
    <row r="4722" spans="1:4" x14ac:dyDescent="0.2">
      <c r="A4722" t="s">
        <v>16063</v>
      </c>
      <c r="B4722" t="s">
        <v>7349</v>
      </c>
      <c r="C4722" t="e">
        <f>VLOOKUP(A4722,prot_stoic!O4721:R6121,2,FALSE)</f>
        <v>#N/A</v>
      </c>
      <c r="D4722">
        <f t="shared" si="73"/>
        <v>0</v>
      </c>
    </row>
    <row r="4723" spans="1:4" x14ac:dyDescent="0.2">
      <c r="A4723" t="s">
        <v>16065</v>
      </c>
      <c r="B4723" t="s">
        <v>16066</v>
      </c>
      <c r="C4723" t="e">
        <f>VLOOKUP(A4723,prot_stoic!O4722:R6122,2,FALSE)</f>
        <v>#N/A</v>
      </c>
      <c r="D4723">
        <f t="shared" si="73"/>
        <v>0</v>
      </c>
    </row>
    <row r="4724" spans="1:4" x14ac:dyDescent="0.2">
      <c r="A4724" t="s">
        <v>16067</v>
      </c>
      <c r="B4724" t="s">
        <v>7335</v>
      </c>
      <c r="C4724" t="e">
        <f>VLOOKUP(A4724,prot_stoic!O4723:R6123,2,FALSE)</f>
        <v>#N/A</v>
      </c>
      <c r="D4724">
        <f t="shared" si="73"/>
        <v>0</v>
      </c>
    </row>
    <row r="4725" spans="1:4" x14ac:dyDescent="0.2">
      <c r="A4725" t="s">
        <v>16070</v>
      </c>
      <c r="B4725" t="s">
        <v>16071</v>
      </c>
      <c r="C4725" t="e">
        <f>VLOOKUP(A4725,prot_stoic!O4724:R6124,2,FALSE)</f>
        <v>#N/A</v>
      </c>
      <c r="D4725">
        <f t="shared" si="73"/>
        <v>0</v>
      </c>
    </row>
    <row r="4726" spans="1:4" x14ac:dyDescent="0.2">
      <c r="A4726" t="s">
        <v>16073</v>
      </c>
      <c r="B4726" t="s">
        <v>7349</v>
      </c>
      <c r="C4726" t="e">
        <f>VLOOKUP(A4726,prot_stoic!O4725:R6125,2,FALSE)</f>
        <v>#N/A</v>
      </c>
      <c r="D4726">
        <f t="shared" si="73"/>
        <v>0</v>
      </c>
    </row>
    <row r="4727" spans="1:4" x14ac:dyDescent="0.2">
      <c r="A4727" t="s">
        <v>16074</v>
      </c>
      <c r="B4727" t="s">
        <v>5036</v>
      </c>
      <c r="C4727" t="e">
        <f>VLOOKUP(A4727,prot_stoic!O4726:R6126,2,FALSE)</f>
        <v>#N/A</v>
      </c>
      <c r="D4727">
        <f t="shared" si="73"/>
        <v>0</v>
      </c>
    </row>
    <row r="4728" spans="1:4" x14ac:dyDescent="0.2">
      <c r="A4728" t="s">
        <v>16076</v>
      </c>
      <c r="B4728" t="s">
        <v>5036</v>
      </c>
      <c r="C4728" t="e">
        <f>VLOOKUP(A4728,prot_stoic!O4727:R6127,2,FALSE)</f>
        <v>#N/A</v>
      </c>
      <c r="D4728">
        <f t="shared" si="73"/>
        <v>0</v>
      </c>
    </row>
    <row r="4729" spans="1:4" x14ac:dyDescent="0.2">
      <c r="A4729" t="s">
        <v>16077</v>
      </c>
      <c r="B4729" t="s">
        <v>16078</v>
      </c>
      <c r="C4729" t="e">
        <f>VLOOKUP(A4729,prot_stoic!O4728:R6128,2,FALSE)</f>
        <v>#N/A</v>
      </c>
      <c r="D4729">
        <f t="shared" si="73"/>
        <v>0</v>
      </c>
    </row>
    <row r="4730" spans="1:4" x14ac:dyDescent="0.2">
      <c r="A4730" t="s">
        <v>16079</v>
      </c>
      <c r="B4730" t="s">
        <v>7337</v>
      </c>
      <c r="C4730" t="e">
        <f>VLOOKUP(A4730,prot_stoic!O4729:R6129,2,FALSE)</f>
        <v>#N/A</v>
      </c>
      <c r="D4730">
        <f t="shared" si="73"/>
        <v>0</v>
      </c>
    </row>
    <row r="4731" spans="1:4" x14ac:dyDescent="0.2">
      <c r="A4731" t="s">
        <v>16081</v>
      </c>
      <c r="B4731" t="s">
        <v>16082</v>
      </c>
      <c r="C4731" t="e">
        <f>VLOOKUP(A4731,prot_stoic!O4730:R6130,2,FALSE)</f>
        <v>#N/A</v>
      </c>
      <c r="D4731">
        <f t="shared" si="73"/>
        <v>0</v>
      </c>
    </row>
    <row r="4732" spans="1:4" x14ac:dyDescent="0.2">
      <c r="A4732" t="s">
        <v>16084</v>
      </c>
      <c r="B4732" t="s">
        <v>5036</v>
      </c>
      <c r="C4732" t="e">
        <f>VLOOKUP(A4732,prot_stoic!O4731:R6131,2,FALSE)</f>
        <v>#N/A</v>
      </c>
      <c r="D4732">
        <f t="shared" si="73"/>
        <v>0</v>
      </c>
    </row>
    <row r="4733" spans="1:4" x14ac:dyDescent="0.2">
      <c r="A4733" t="s">
        <v>16086</v>
      </c>
      <c r="B4733" t="s">
        <v>16087</v>
      </c>
      <c r="C4733" t="e">
        <f>VLOOKUP(A4733,prot_stoic!O4732:R6132,2,FALSE)</f>
        <v>#N/A</v>
      </c>
      <c r="D4733">
        <f t="shared" si="73"/>
        <v>0</v>
      </c>
    </row>
    <row r="4734" spans="1:4" x14ac:dyDescent="0.2">
      <c r="A4734" t="s">
        <v>16089</v>
      </c>
      <c r="B4734" t="s">
        <v>7335</v>
      </c>
      <c r="C4734" t="e">
        <f>VLOOKUP(A4734,prot_stoic!O4733:R6133,2,FALSE)</f>
        <v>#N/A</v>
      </c>
      <c r="D4734">
        <f t="shared" si="73"/>
        <v>0</v>
      </c>
    </row>
    <row r="4735" spans="1:4" x14ac:dyDescent="0.2">
      <c r="A4735" t="s">
        <v>16091</v>
      </c>
      <c r="B4735" t="s">
        <v>16092</v>
      </c>
      <c r="C4735" t="e">
        <f>VLOOKUP(A4735,prot_stoic!O4734:R6134,2,FALSE)</f>
        <v>#N/A</v>
      </c>
      <c r="D4735">
        <f t="shared" si="73"/>
        <v>0</v>
      </c>
    </row>
    <row r="4736" spans="1:4" x14ac:dyDescent="0.2">
      <c r="A4736" t="s">
        <v>16094</v>
      </c>
      <c r="B4736" t="s">
        <v>16095</v>
      </c>
      <c r="C4736" t="e">
        <f>VLOOKUP(A4736,prot_stoic!O4735:R6135,2,FALSE)</f>
        <v>#N/A</v>
      </c>
      <c r="D4736">
        <f t="shared" si="73"/>
        <v>0</v>
      </c>
    </row>
    <row r="4737" spans="1:4" x14ac:dyDescent="0.2">
      <c r="A4737" t="s">
        <v>16097</v>
      </c>
      <c r="B4737" t="s">
        <v>5036</v>
      </c>
      <c r="C4737" t="e">
        <f>VLOOKUP(A4737,prot_stoic!O4736:R6136,2,FALSE)</f>
        <v>#N/A</v>
      </c>
      <c r="D4737">
        <f t="shared" si="73"/>
        <v>0</v>
      </c>
    </row>
    <row r="4738" spans="1:4" x14ac:dyDescent="0.2">
      <c r="A4738" t="s">
        <v>16098</v>
      </c>
      <c r="B4738" t="s">
        <v>5036</v>
      </c>
      <c r="C4738" t="e">
        <f>VLOOKUP(A4738,prot_stoic!O4737:R6137,2,FALSE)</f>
        <v>#N/A</v>
      </c>
      <c r="D4738">
        <f t="shared" si="73"/>
        <v>0</v>
      </c>
    </row>
    <row r="4739" spans="1:4" x14ac:dyDescent="0.2">
      <c r="A4739" t="s">
        <v>16100</v>
      </c>
      <c r="B4739" t="s">
        <v>5036</v>
      </c>
      <c r="C4739" t="e">
        <f>VLOOKUP(A4739,prot_stoic!O4738:R6138,2,FALSE)</f>
        <v>#N/A</v>
      </c>
      <c r="D4739">
        <f t="shared" si="73"/>
        <v>0</v>
      </c>
    </row>
    <row r="4740" spans="1:4" x14ac:dyDescent="0.2">
      <c r="A4740" t="s">
        <v>16101</v>
      </c>
      <c r="B4740" t="s">
        <v>5036</v>
      </c>
      <c r="C4740" t="e">
        <f>VLOOKUP(A4740,prot_stoic!O4739:R6139,2,FALSE)</f>
        <v>#N/A</v>
      </c>
      <c r="D4740">
        <f t="shared" ref="D4740:D4803" si="74">IF(ISNA(C4740),0,1)</f>
        <v>0</v>
      </c>
    </row>
    <row r="4741" spans="1:4" x14ac:dyDescent="0.2">
      <c r="A4741" t="s">
        <v>16102</v>
      </c>
      <c r="B4741" t="s">
        <v>5036</v>
      </c>
      <c r="C4741" t="e">
        <f>VLOOKUP(A4741,prot_stoic!O4740:R6140,2,FALSE)</f>
        <v>#N/A</v>
      </c>
      <c r="D4741">
        <f t="shared" si="74"/>
        <v>0</v>
      </c>
    </row>
    <row r="4742" spans="1:4" x14ac:dyDescent="0.2">
      <c r="A4742" t="s">
        <v>16103</v>
      </c>
      <c r="B4742" t="s">
        <v>16104</v>
      </c>
      <c r="C4742" t="e">
        <f>VLOOKUP(A4742,prot_stoic!O4741:R6141,2,FALSE)</f>
        <v>#N/A</v>
      </c>
      <c r="D4742">
        <f t="shared" si="74"/>
        <v>0</v>
      </c>
    </row>
    <row r="4743" spans="1:4" x14ac:dyDescent="0.2">
      <c r="A4743" t="s">
        <v>16106</v>
      </c>
      <c r="B4743" t="s">
        <v>5036</v>
      </c>
      <c r="C4743" t="e">
        <f>VLOOKUP(A4743,prot_stoic!O4742:R6142,2,FALSE)</f>
        <v>#N/A</v>
      </c>
      <c r="D4743">
        <f t="shared" si="74"/>
        <v>0</v>
      </c>
    </row>
    <row r="4744" spans="1:4" x14ac:dyDescent="0.2">
      <c r="A4744" t="s">
        <v>16108</v>
      </c>
      <c r="B4744" t="s">
        <v>5036</v>
      </c>
      <c r="C4744" t="e">
        <f>VLOOKUP(A4744,prot_stoic!O4743:R6143,2,FALSE)</f>
        <v>#N/A</v>
      </c>
      <c r="D4744">
        <f t="shared" si="74"/>
        <v>0</v>
      </c>
    </row>
    <row r="4745" spans="1:4" x14ac:dyDescent="0.2">
      <c r="A4745" t="s">
        <v>16110</v>
      </c>
      <c r="B4745" t="s">
        <v>16111</v>
      </c>
      <c r="C4745" t="e">
        <f>VLOOKUP(A4745,prot_stoic!O4744:R6144,2,FALSE)</f>
        <v>#N/A</v>
      </c>
      <c r="D4745">
        <f t="shared" si="74"/>
        <v>0</v>
      </c>
    </row>
    <row r="4746" spans="1:4" x14ac:dyDescent="0.2">
      <c r="A4746" t="s">
        <v>16112</v>
      </c>
      <c r="B4746" t="s">
        <v>16113</v>
      </c>
      <c r="C4746" t="e">
        <f>VLOOKUP(A4746,prot_stoic!O4745:R6145,2,FALSE)</f>
        <v>#N/A</v>
      </c>
      <c r="D4746">
        <f t="shared" si="74"/>
        <v>0</v>
      </c>
    </row>
    <row r="4747" spans="1:4" x14ac:dyDescent="0.2">
      <c r="A4747" t="s">
        <v>16115</v>
      </c>
      <c r="B4747" t="s">
        <v>16116</v>
      </c>
      <c r="C4747" t="e">
        <f>VLOOKUP(A4747,prot_stoic!O4746:R6146,2,FALSE)</f>
        <v>#N/A</v>
      </c>
      <c r="D4747">
        <f t="shared" si="74"/>
        <v>0</v>
      </c>
    </row>
    <row r="4748" spans="1:4" x14ac:dyDescent="0.2">
      <c r="A4748" t="s">
        <v>16118</v>
      </c>
      <c r="B4748" t="s">
        <v>5036</v>
      </c>
      <c r="C4748" t="e">
        <f>VLOOKUP(A4748,prot_stoic!O4747:R6147,2,FALSE)</f>
        <v>#N/A</v>
      </c>
      <c r="D4748">
        <f t="shared" si="74"/>
        <v>0</v>
      </c>
    </row>
    <row r="4749" spans="1:4" x14ac:dyDescent="0.2">
      <c r="A4749" t="s">
        <v>16120</v>
      </c>
      <c r="B4749" t="s">
        <v>5036</v>
      </c>
      <c r="C4749" t="e">
        <f>VLOOKUP(A4749,prot_stoic!O4748:R6148,2,FALSE)</f>
        <v>#N/A</v>
      </c>
      <c r="D4749">
        <f t="shared" si="74"/>
        <v>0</v>
      </c>
    </row>
    <row r="4750" spans="1:4" x14ac:dyDescent="0.2">
      <c r="A4750" t="s">
        <v>16122</v>
      </c>
      <c r="B4750" t="s">
        <v>15904</v>
      </c>
      <c r="C4750" t="e">
        <f>VLOOKUP(A4750,prot_stoic!O4749:R6149,2,FALSE)</f>
        <v>#N/A</v>
      </c>
      <c r="D4750">
        <f t="shared" si="74"/>
        <v>0</v>
      </c>
    </row>
    <row r="4751" spans="1:4" x14ac:dyDescent="0.2">
      <c r="A4751" t="s">
        <v>16123</v>
      </c>
      <c r="B4751" t="s">
        <v>16124</v>
      </c>
      <c r="C4751" t="e">
        <f>VLOOKUP(A4751,prot_stoic!O4750:R6150,2,FALSE)</f>
        <v>#N/A</v>
      </c>
      <c r="D4751">
        <f t="shared" si="74"/>
        <v>0</v>
      </c>
    </row>
    <row r="4752" spans="1:4" x14ac:dyDescent="0.2">
      <c r="A4752" t="s">
        <v>16126</v>
      </c>
      <c r="B4752" t="s">
        <v>16127</v>
      </c>
      <c r="C4752" t="e">
        <f>VLOOKUP(A4752,prot_stoic!O4751:R6151,2,FALSE)</f>
        <v>#N/A</v>
      </c>
      <c r="D4752">
        <f t="shared" si="74"/>
        <v>0</v>
      </c>
    </row>
    <row r="4753" spans="1:4" x14ac:dyDescent="0.2">
      <c r="A4753" t="s">
        <v>16129</v>
      </c>
      <c r="B4753" t="s">
        <v>16130</v>
      </c>
      <c r="C4753" t="e">
        <f>VLOOKUP(A4753,prot_stoic!O4752:R6152,2,FALSE)</f>
        <v>#N/A</v>
      </c>
      <c r="D4753">
        <f t="shared" si="74"/>
        <v>0</v>
      </c>
    </row>
    <row r="4754" spans="1:4" x14ac:dyDescent="0.2">
      <c r="A4754" t="s">
        <v>16132</v>
      </c>
      <c r="B4754" t="s">
        <v>16133</v>
      </c>
      <c r="C4754" t="e">
        <f>VLOOKUP(A4754,prot_stoic!O4753:R6153,2,FALSE)</f>
        <v>#N/A</v>
      </c>
      <c r="D4754">
        <f t="shared" si="74"/>
        <v>0</v>
      </c>
    </row>
    <row r="4755" spans="1:4" x14ac:dyDescent="0.2">
      <c r="A4755" t="s">
        <v>16134</v>
      </c>
      <c r="B4755" t="s">
        <v>7349</v>
      </c>
      <c r="C4755" t="e">
        <f>VLOOKUP(A4755,prot_stoic!O4754:R6154,2,FALSE)</f>
        <v>#N/A</v>
      </c>
      <c r="D4755">
        <f t="shared" si="74"/>
        <v>0</v>
      </c>
    </row>
    <row r="4756" spans="1:4" x14ac:dyDescent="0.2">
      <c r="A4756" t="s">
        <v>16136</v>
      </c>
      <c r="B4756" t="s">
        <v>7337</v>
      </c>
      <c r="C4756" t="e">
        <f>VLOOKUP(A4756,prot_stoic!O4755:R6155,2,FALSE)</f>
        <v>#N/A</v>
      </c>
      <c r="D4756">
        <f t="shared" si="74"/>
        <v>0</v>
      </c>
    </row>
    <row r="4757" spans="1:4" x14ac:dyDescent="0.2">
      <c r="A4757" t="s">
        <v>16139</v>
      </c>
      <c r="B4757" t="s">
        <v>16140</v>
      </c>
      <c r="C4757" t="e">
        <f>VLOOKUP(A4757,prot_stoic!O4756:R6156,2,FALSE)</f>
        <v>#N/A</v>
      </c>
      <c r="D4757">
        <f t="shared" si="74"/>
        <v>0</v>
      </c>
    </row>
    <row r="4758" spans="1:4" x14ac:dyDescent="0.2">
      <c r="A4758" t="s">
        <v>16142</v>
      </c>
      <c r="B4758" t="s">
        <v>16143</v>
      </c>
      <c r="C4758" t="e">
        <f>VLOOKUP(A4758,prot_stoic!O4757:R6157,2,FALSE)</f>
        <v>#N/A</v>
      </c>
      <c r="D4758">
        <f t="shared" si="74"/>
        <v>0</v>
      </c>
    </row>
    <row r="4759" spans="1:4" x14ac:dyDescent="0.2">
      <c r="A4759" t="s">
        <v>16145</v>
      </c>
      <c r="B4759" t="s">
        <v>16146</v>
      </c>
      <c r="C4759" t="e">
        <f>VLOOKUP(A4759,prot_stoic!O4758:R6158,2,FALSE)</f>
        <v>#N/A</v>
      </c>
      <c r="D4759">
        <f t="shared" si="74"/>
        <v>0</v>
      </c>
    </row>
    <row r="4760" spans="1:4" x14ac:dyDescent="0.2">
      <c r="A4760" t="s">
        <v>16148</v>
      </c>
      <c r="B4760" t="s">
        <v>16149</v>
      </c>
      <c r="C4760" t="e">
        <f>VLOOKUP(A4760,prot_stoic!O4759:R6159,2,FALSE)</f>
        <v>#N/A</v>
      </c>
      <c r="D4760">
        <f t="shared" si="74"/>
        <v>0</v>
      </c>
    </row>
    <row r="4761" spans="1:4" x14ac:dyDescent="0.2">
      <c r="A4761" t="s">
        <v>16152</v>
      </c>
      <c r="B4761" t="s">
        <v>7326</v>
      </c>
      <c r="C4761" t="e">
        <f>VLOOKUP(A4761,prot_stoic!O4760:R6160,2,FALSE)</f>
        <v>#N/A</v>
      </c>
      <c r="D4761">
        <f t="shared" si="74"/>
        <v>0</v>
      </c>
    </row>
    <row r="4762" spans="1:4" x14ac:dyDescent="0.2">
      <c r="A4762" t="s">
        <v>16153</v>
      </c>
      <c r="B4762" t="s">
        <v>5036</v>
      </c>
      <c r="C4762" t="e">
        <f>VLOOKUP(A4762,prot_stoic!O4761:R6161,2,FALSE)</f>
        <v>#N/A</v>
      </c>
      <c r="D4762">
        <f t="shared" si="74"/>
        <v>0</v>
      </c>
    </row>
    <row r="4763" spans="1:4" x14ac:dyDescent="0.2">
      <c r="A4763" t="s">
        <v>16154</v>
      </c>
      <c r="B4763" t="s">
        <v>5036</v>
      </c>
      <c r="C4763" t="e">
        <f>VLOOKUP(A4763,prot_stoic!O4762:R6162,2,FALSE)</f>
        <v>#N/A</v>
      </c>
      <c r="D4763">
        <f t="shared" si="74"/>
        <v>0</v>
      </c>
    </row>
    <row r="4764" spans="1:4" x14ac:dyDescent="0.2">
      <c r="A4764" t="s">
        <v>16156</v>
      </c>
      <c r="B4764" t="s">
        <v>16157</v>
      </c>
      <c r="C4764" t="e">
        <f>VLOOKUP(A4764,prot_stoic!O4763:R6163,2,FALSE)</f>
        <v>#N/A</v>
      </c>
      <c r="D4764">
        <f t="shared" si="74"/>
        <v>0</v>
      </c>
    </row>
    <row r="4765" spans="1:4" x14ac:dyDescent="0.2">
      <c r="A4765" t="s">
        <v>16159</v>
      </c>
      <c r="B4765" t="s">
        <v>16149</v>
      </c>
      <c r="C4765" t="e">
        <f>VLOOKUP(A4765,prot_stoic!O4764:R6164,2,FALSE)</f>
        <v>#N/A</v>
      </c>
      <c r="D4765">
        <f t="shared" si="74"/>
        <v>0</v>
      </c>
    </row>
    <row r="4766" spans="1:4" x14ac:dyDescent="0.2">
      <c r="A4766" t="s">
        <v>16161</v>
      </c>
      <c r="B4766" t="s">
        <v>5036</v>
      </c>
      <c r="C4766" t="e">
        <f>VLOOKUP(A4766,prot_stoic!O4765:R6165,2,FALSE)</f>
        <v>#N/A</v>
      </c>
      <c r="D4766">
        <f t="shared" si="74"/>
        <v>0</v>
      </c>
    </row>
    <row r="4767" spans="1:4" x14ac:dyDescent="0.2">
      <c r="A4767" t="s">
        <v>16163</v>
      </c>
      <c r="B4767" t="s">
        <v>15854</v>
      </c>
      <c r="C4767" t="e">
        <f>VLOOKUP(A4767,prot_stoic!O4766:R6166,2,FALSE)</f>
        <v>#N/A</v>
      </c>
      <c r="D4767">
        <f t="shared" si="74"/>
        <v>0</v>
      </c>
    </row>
    <row r="4768" spans="1:4" x14ac:dyDescent="0.2">
      <c r="A4768" t="s">
        <v>16166</v>
      </c>
      <c r="B4768" t="s">
        <v>16167</v>
      </c>
      <c r="C4768" t="e">
        <f>VLOOKUP(A4768,prot_stoic!O4767:R6167,2,FALSE)</f>
        <v>#N/A</v>
      </c>
      <c r="D4768">
        <f t="shared" si="74"/>
        <v>0</v>
      </c>
    </row>
    <row r="4769" spans="1:4" x14ac:dyDescent="0.2">
      <c r="A4769" t="s">
        <v>16169</v>
      </c>
      <c r="B4769" t="s">
        <v>7349</v>
      </c>
      <c r="C4769" t="e">
        <f>VLOOKUP(A4769,prot_stoic!O4768:R6168,2,FALSE)</f>
        <v>#N/A</v>
      </c>
      <c r="D4769">
        <f t="shared" si="74"/>
        <v>0</v>
      </c>
    </row>
    <row r="4770" spans="1:4" x14ac:dyDescent="0.2">
      <c r="A4770" t="s">
        <v>16170</v>
      </c>
      <c r="B4770" t="s">
        <v>7349</v>
      </c>
      <c r="C4770" t="e">
        <f>VLOOKUP(A4770,prot_stoic!O4769:R6169,2,FALSE)</f>
        <v>#N/A</v>
      </c>
      <c r="D4770">
        <f t="shared" si="74"/>
        <v>0</v>
      </c>
    </row>
    <row r="4771" spans="1:4" x14ac:dyDescent="0.2">
      <c r="A4771" t="s">
        <v>16172</v>
      </c>
      <c r="B4771" t="s">
        <v>5036</v>
      </c>
      <c r="C4771" t="e">
        <f>VLOOKUP(A4771,prot_stoic!O4770:R6170,2,FALSE)</f>
        <v>#N/A</v>
      </c>
      <c r="D4771">
        <f t="shared" si="74"/>
        <v>0</v>
      </c>
    </row>
    <row r="4772" spans="1:4" x14ac:dyDescent="0.2">
      <c r="A4772" t="s">
        <v>16175</v>
      </c>
      <c r="B4772" t="s">
        <v>16176</v>
      </c>
      <c r="C4772" t="e">
        <f>VLOOKUP(A4772,prot_stoic!O4771:R6171,2,FALSE)</f>
        <v>#N/A</v>
      </c>
      <c r="D4772">
        <f t="shared" si="74"/>
        <v>0</v>
      </c>
    </row>
    <row r="4773" spans="1:4" x14ac:dyDescent="0.2">
      <c r="A4773" t="s">
        <v>16178</v>
      </c>
      <c r="B4773" t="s">
        <v>7349</v>
      </c>
      <c r="C4773" t="e">
        <f>VLOOKUP(A4773,prot_stoic!O4772:R6172,2,FALSE)</f>
        <v>#N/A</v>
      </c>
      <c r="D4773">
        <f t="shared" si="74"/>
        <v>0</v>
      </c>
    </row>
    <row r="4774" spans="1:4" x14ac:dyDescent="0.2">
      <c r="A4774" t="s">
        <v>16180</v>
      </c>
      <c r="B4774" t="s">
        <v>16181</v>
      </c>
      <c r="C4774" t="e">
        <f>VLOOKUP(A4774,prot_stoic!O4773:R6173,2,FALSE)</f>
        <v>#N/A</v>
      </c>
      <c r="D4774">
        <f t="shared" si="74"/>
        <v>0</v>
      </c>
    </row>
    <row r="4775" spans="1:4" x14ac:dyDescent="0.2">
      <c r="A4775" t="s">
        <v>16183</v>
      </c>
      <c r="B4775" t="s">
        <v>7349</v>
      </c>
      <c r="C4775" t="e">
        <f>VLOOKUP(A4775,prot_stoic!O4774:R6174,2,FALSE)</f>
        <v>#N/A</v>
      </c>
      <c r="D4775">
        <f t="shared" si="74"/>
        <v>0</v>
      </c>
    </row>
    <row r="4776" spans="1:4" x14ac:dyDescent="0.2">
      <c r="A4776" t="s">
        <v>16185</v>
      </c>
      <c r="B4776" t="s">
        <v>16186</v>
      </c>
      <c r="C4776" t="e">
        <f>VLOOKUP(A4776,prot_stoic!O4775:R6175,2,FALSE)</f>
        <v>#N/A</v>
      </c>
      <c r="D4776">
        <f t="shared" si="74"/>
        <v>0</v>
      </c>
    </row>
    <row r="4777" spans="1:4" x14ac:dyDescent="0.2">
      <c r="A4777" t="s">
        <v>16188</v>
      </c>
      <c r="B4777" t="s">
        <v>16189</v>
      </c>
      <c r="C4777" t="e">
        <f>VLOOKUP(A4777,prot_stoic!O4776:R6176,2,FALSE)</f>
        <v>#N/A</v>
      </c>
      <c r="D4777">
        <f t="shared" si="74"/>
        <v>0</v>
      </c>
    </row>
    <row r="4778" spans="1:4" x14ac:dyDescent="0.2">
      <c r="A4778" t="s">
        <v>16191</v>
      </c>
      <c r="B4778" t="s">
        <v>16192</v>
      </c>
      <c r="C4778" t="e">
        <f>VLOOKUP(A4778,prot_stoic!O4777:R6177,2,FALSE)</f>
        <v>#N/A</v>
      </c>
      <c r="D4778">
        <f t="shared" si="74"/>
        <v>0</v>
      </c>
    </row>
    <row r="4779" spans="1:4" x14ac:dyDescent="0.2">
      <c r="A4779" t="s">
        <v>16194</v>
      </c>
      <c r="B4779" t="s">
        <v>16195</v>
      </c>
      <c r="C4779" t="e">
        <f>VLOOKUP(A4779,prot_stoic!O4778:R6178,2,FALSE)</f>
        <v>#N/A</v>
      </c>
      <c r="D4779">
        <f t="shared" si="74"/>
        <v>0</v>
      </c>
    </row>
    <row r="4780" spans="1:4" x14ac:dyDescent="0.2">
      <c r="A4780" t="s">
        <v>16197</v>
      </c>
      <c r="B4780" t="s">
        <v>7335</v>
      </c>
      <c r="C4780" t="e">
        <f>VLOOKUP(A4780,prot_stoic!O4779:R6179,2,FALSE)</f>
        <v>#N/A</v>
      </c>
      <c r="D4780">
        <f t="shared" si="74"/>
        <v>0</v>
      </c>
    </row>
    <row r="4781" spans="1:4" x14ac:dyDescent="0.2">
      <c r="A4781" t="s">
        <v>16200</v>
      </c>
      <c r="B4781" t="s">
        <v>5036</v>
      </c>
      <c r="C4781" t="e">
        <f>VLOOKUP(A4781,prot_stoic!O4780:R6180,2,FALSE)</f>
        <v>#N/A</v>
      </c>
      <c r="D4781">
        <f t="shared" si="74"/>
        <v>0</v>
      </c>
    </row>
    <row r="4782" spans="1:4" x14ac:dyDescent="0.2">
      <c r="A4782" t="s">
        <v>16203</v>
      </c>
      <c r="B4782" t="s">
        <v>16204</v>
      </c>
      <c r="C4782" t="e">
        <f>VLOOKUP(A4782,prot_stoic!O4781:R6181,2,FALSE)</f>
        <v>#N/A</v>
      </c>
      <c r="D4782">
        <f t="shared" si="74"/>
        <v>0</v>
      </c>
    </row>
    <row r="4783" spans="1:4" x14ac:dyDescent="0.2">
      <c r="A4783" t="s">
        <v>16206</v>
      </c>
      <c r="B4783" t="s">
        <v>16207</v>
      </c>
      <c r="C4783" t="e">
        <f>VLOOKUP(A4783,prot_stoic!O4782:R6182,2,FALSE)</f>
        <v>#N/A</v>
      </c>
      <c r="D4783">
        <f t="shared" si="74"/>
        <v>0</v>
      </c>
    </row>
    <row r="4784" spans="1:4" x14ac:dyDescent="0.2">
      <c r="A4784" t="s">
        <v>16209</v>
      </c>
      <c r="B4784" t="s">
        <v>16210</v>
      </c>
      <c r="C4784" t="e">
        <f>VLOOKUP(A4784,prot_stoic!O4783:R6183,2,FALSE)</f>
        <v>#N/A</v>
      </c>
      <c r="D4784">
        <f t="shared" si="74"/>
        <v>0</v>
      </c>
    </row>
    <row r="4785" spans="1:4" x14ac:dyDescent="0.2">
      <c r="A4785" t="s">
        <v>16213</v>
      </c>
      <c r="B4785" t="s">
        <v>5036</v>
      </c>
      <c r="C4785" t="e">
        <f>VLOOKUP(A4785,prot_stoic!O4784:R6184,2,FALSE)</f>
        <v>#N/A</v>
      </c>
      <c r="D4785">
        <f t="shared" si="74"/>
        <v>0</v>
      </c>
    </row>
    <row r="4786" spans="1:4" x14ac:dyDescent="0.2">
      <c r="A4786" t="s">
        <v>16214</v>
      </c>
      <c r="B4786" t="s">
        <v>16215</v>
      </c>
      <c r="C4786" t="e">
        <f>VLOOKUP(A4786,prot_stoic!O4785:R6185,2,FALSE)</f>
        <v>#N/A</v>
      </c>
      <c r="D4786">
        <f t="shared" si="74"/>
        <v>0</v>
      </c>
    </row>
    <row r="4787" spans="1:4" x14ac:dyDescent="0.2">
      <c r="A4787" t="s">
        <v>16217</v>
      </c>
      <c r="B4787" t="s">
        <v>5036</v>
      </c>
      <c r="C4787" t="e">
        <f>VLOOKUP(A4787,prot_stoic!O4786:R6186,2,FALSE)</f>
        <v>#N/A</v>
      </c>
      <c r="D4787">
        <f t="shared" si="74"/>
        <v>0</v>
      </c>
    </row>
    <row r="4788" spans="1:4" x14ac:dyDescent="0.2">
      <c r="A4788" t="s">
        <v>16219</v>
      </c>
      <c r="B4788" t="s">
        <v>16220</v>
      </c>
      <c r="C4788" t="e">
        <f>VLOOKUP(A4788,prot_stoic!O4787:R6187,2,FALSE)</f>
        <v>#N/A</v>
      </c>
      <c r="D4788">
        <f t="shared" si="74"/>
        <v>0</v>
      </c>
    </row>
    <row r="4789" spans="1:4" x14ac:dyDescent="0.2">
      <c r="A4789" t="s">
        <v>16222</v>
      </c>
      <c r="B4789" t="s">
        <v>16223</v>
      </c>
      <c r="C4789" t="e">
        <f>VLOOKUP(A4789,prot_stoic!O4788:R6188,2,FALSE)</f>
        <v>#N/A</v>
      </c>
      <c r="D4789">
        <f t="shared" si="74"/>
        <v>0</v>
      </c>
    </row>
    <row r="4790" spans="1:4" x14ac:dyDescent="0.2">
      <c r="A4790" t="s">
        <v>16225</v>
      </c>
      <c r="B4790" t="s">
        <v>7349</v>
      </c>
      <c r="C4790" t="e">
        <f>VLOOKUP(A4790,prot_stoic!O4789:R6189,2,FALSE)</f>
        <v>#N/A</v>
      </c>
      <c r="D4790">
        <f t="shared" si="74"/>
        <v>0</v>
      </c>
    </row>
    <row r="4791" spans="1:4" x14ac:dyDescent="0.2">
      <c r="A4791" t="s">
        <v>16227</v>
      </c>
      <c r="B4791" t="s">
        <v>16228</v>
      </c>
      <c r="C4791" t="e">
        <f>VLOOKUP(A4791,prot_stoic!O4790:R6190,2,FALSE)</f>
        <v>#N/A</v>
      </c>
      <c r="D4791">
        <f t="shared" si="74"/>
        <v>0</v>
      </c>
    </row>
    <row r="4792" spans="1:4" x14ac:dyDescent="0.2">
      <c r="A4792" t="s">
        <v>16230</v>
      </c>
      <c r="B4792" t="s">
        <v>16231</v>
      </c>
      <c r="C4792" t="e">
        <f>VLOOKUP(A4792,prot_stoic!O4791:R6191,2,FALSE)</f>
        <v>#N/A</v>
      </c>
      <c r="D4792">
        <f t="shared" si="74"/>
        <v>0</v>
      </c>
    </row>
    <row r="4793" spans="1:4" x14ac:dyDescent="0.2">
      <c r="A4793" t="s">
        <v>16233</v>
      </c>
      <c r="B4793" t="s">
        <v>16234</v>
      </c>
      <c r="C4793" t="e">
        <f>VLOOKUP(A4793,prot_stoic!O4792:R6192,2,FALSE)</f>
        <v>#N/A</v>
      </c>
      <c r="D4793">
        <f t="shared" si="74"/>
        <v>0</v>
      </c>
    </row>
    <row r="4794" spans="1:4" x14ac:dyDescent="0.2">
      <c r="A4794" t="s">
        <v>16236</v>
      </c>
      <c r="B4794" t="s">
        <v>7349</v>
      </c>
      <c r="C4794" t="e">
        <f>VLOOKUP(A4794,prot_stoic!O4793:R6193,2,FALSE)</f>
        <v>#N/A</v>
      </c>
      <c r="D4794">
        <f t="shared" si="74"/>
        <v>0</v>
      </c>
    </row>
    <row r="4795" spans="1:4" x14ac:dyDescent="0.2">
      <c r="A4795" t="s">
        <v>16237</v>
      </c>
      <c r="B4795" t="s">
        <v>7349</v>
      </c>
      <c r="C4795" t="e">
        <f>VLOOKUP(A4795,prot_stoic!O4794:R6194,2,FALSE)</f>
        <v>#N/A</v>
      </c>
      <c r="D4795">
        <f t="shared" si="74"/>
        <v>0</v>
      </c>
    </row>
    <row r="4796" spans="1:4" x14ac:dyDescent="0.2">
      <c r="A4796" t="s">
        <v>16239</v>
      </c>
      <c r="B4796" t="s">
        <v>5036</v>
      </c>
      <c r="C4796" t="e">
        <f>VLOOKUP(A4796,prot_stoic!O4795:R6195,2,FALSE)</f>
        <v>#N/A</v>
      </c>
      <c r="D4796">
        <f t="shared" si="74"/>
        <v>0</v>
      </c>
    </row>
    <row r="4797" spans="1:4" x14ac:dyDescent="0.2">
      <c r="A4797" t="s">
        <v>16241</v>
      </c>
      <c r="B4797" t="s">
        <v>16242</v>
      </c>
      <c r="C4797" t="e">
        <f>VLOOKUP(A4797,prot_stoic!O4796:R6196,2,FALSE)</f>
        <v>#N/A</v>
      </c>
      <c r="D4797">
        <f t="shared" si="74"/>
        <v>0</v>
      </c>
    </row>
    <row r="4798" spans="1:4" x14ac:dyDescent="0.2">
      <c r="A4798" t="s">
        <v>16243</v>
      </c>
      <c r="B4798" t="s">
        <v>5036</v>
      </c>
      <c r="C4798" t="e">
        <f>VLOOKUP(A4798,prot_stoic!O4797:R6197,2,FALSE)</f>
        <v>#N/A</v>
      </c>
      <c r="D4798">
        <f t="shared" si="74"/>
        <v>0</v>
      </c>
    </row>
    <row r="4799" spans="1:4" x14ac:dyDescent="0.2">
      <c r="A4799" t="s">
        <v>16246</v>
      </c>
      <c r="B4799" t="s">
        <v>9267</v>
      </c>
      <c r="C4799" t="e">
        <f>VLOOKUP(A4799,prot_stoic!O4798:R6198,2,FALSE)</f>
        <v>#N/A</v>
      </c>
      <c r="D4799">
        <f t="shared" si="74"/>
        <v>0</v>
      </c>
    </row>
    <row r="4800" spans="1:4" x14ac:dyDescent="0.2">
      <c r="A4800" t="s">
        <v>16247</v>
      </c>
      <c r="B4800" t="s">
        <v>7349</v>
      </c>
      <c r="C4800" t="e">
        <f>VLOOKUP(A4800,prot_stoic!O4799:R6199,2,FALSE)</f>
        <v>#N/A</v>
      </c>
      <c r="D4800">
        <f t="shared" si="74"/>
        <v>0</v>
      </c>
    </row>
    <row r="4801" spans="1:4" x14ac:dyDescent="0.2">
      <c r="A4801" t="s">
        <v>16248</v>
      </c>
      <c r="B4801" t="s">
        <v>16249</v>
      </c>
      <c r="C4801" t="e">
        <f>VLOOKUP(A4801,prot_stoic!O4800:R6200,2,FALSE)</f>
        <v>#N/A</v>
      </c>
      <c r="D4801">
        <f t="shared" si="74"/>
        <v>0</v>
      </c>
    </row>
    <row r="4802" spans="1:4" x14ac:dyDescent="0.2">
      <c r="A4802" t="s">
        <v>16250</v>
      </c>
      <c r="B4802" t="s">
        <v>16251</v>
      </c>
      <c r="C4802" t="e">
        <f>VLOOKUP(A4802,prot_stoic!O4801:R6201,2,FALSE)</f>
        <v>#N/A</v>
      </c>
      <c r="D4802">
        <f t="shared" si="74"/>
        <v>0</v>
      </c>
    </row>
    <row r="4803" spans="1:4" x14ac:dyDescent="0.2">
      <c r="A4803" t="s">
        <v>16253</v>
      </c>
      <c r="B4803" t="s">
        <v>5036</v>
      </c>
      <c r="C4803" t="e">
        <f>VLOOKUP(A4803,prot_stoic!O4802:R6202,2,FALSE)</f>
        <v>#N/A</v>
      </c>
      <c r="D4803">
        <f t="shared" si="74"/>
        <v>0</v>
      </c>
    </row>
    <row r="4804" spans="1:4" x14ac:dyDescent="0.2">
      <c r="A4804" t="s">
        <v>16255</v>
      </c>
      <c r="B4804" t="s">
        <v>7349</v>
      </c>
      <c r="C4804" t="e">
        <f>VLOOKUP(A4804,prot_stoic!O4803:R6203,2,FALSE)</f>
        <v>#N/A</v>
      </c>
      <c r="D4804">
        <f t="shared" ref="D4804:D4867" si="75">IF(ISNA(C4804),0,1)</f>
        <v>0</v>
      </c>
    </row>
    <row r="4805" spans="1:4" x14ac:dyDescent="0.2">
      <c r="A4805" t="s">
        <v>16256</v>
      </c>
      <c r="B4805" t="s">
        <v>16257</v>
      </c>
      <c r="C4805" t="e">
        <f>VLOOKUP(A4805,prot_stoic!O4804:R6204,2,FALSE)</f>
        <v>#N/A</v>
      </c>
      <c r="D4805">
        <f t="shared" si="75"/>
        <v>0</v>
      </c>
    </row>
    <row r="4806" spans="1:4" x14ac:dyDescent="0.2">
      <c r="A4806" t="s">
        <v>16260</v>
      </c>
      <c r="B4806" t="s">
        <v>7349</v>
      </c>
      <c r="C4806" t="e">
        <f>VLOOKUP(A4806,prot_stoic!O4805:R6205,2,FALSE)</f>
        <v>#N/A</v>
      </c>
      <c r="D4806">
        <f t="shared" si="75"/>
        <v>0</v>
      </c>
    </row>
    <row r="4807" spans="1:4" x14ac:dyDescent="0.2">
      <c r="A4807" t="s">
        <v>16261</v>
      </c>
      <c r="B4807" t="s">
        <v>16262</v>
      </c>
      <c r="C4807" t="e">
        <f>VLOOKUP(A4807,prot_stoic!O4806:R6206,2,FALSE)</f>
        <v>#N/A</v>
      </c>
      <c r="D4807">
        <f t="shared" si="75"/>
        <v>0</v>
      </c>
    </row>
    <row r="4808" spans="1:4" x14ac:dyDescent="0.2">
      <c r="A4808" t="s">
        <v>16264</v>
      </c>
      <c r="B4808" t="s">
        <v>16265</v>
      </c>
      <c r="C4808" t="e">
        <f>VLOOKUP(A4808,prot_stoic!O4807:R6207,2,FALSE)</f>
        <v>#N/A</v>
      </c>
      <c r="D4808">
        <f t="shared" si="75"/>
        <v>0</v>
      </c>
    </row>
    <row r="4809" spans="1:4" x14ac:dyDescent="0.2">
      <c r="A4809" t="s">
        <v>16267</v>
      </c>
      <c r="B4809" t="s">
        <v>5036</v>
      </c>
      <c r="C4809" t="e">
        <f>VLOOKUP(A4809,prot_stoic!O4808:R6208,2,FALSE)</f>
        <v>#N/A</v>
      </c>
      <c r="D4809">
        <f t="shared" si="75"/>
        <v>0</v>
      </c>
    </row>
    <row r="4810" spans="1:4" x14ac:dyDescent="0.2">
      <c r="A4810" t="s">
        <v>16270</v>
      </c>
      <c r="B4810" t="s">
        <v>16271</v>
      </c>
      <c r="C4810" t="e">
        <f>VLOOKUP(A4810,prot_stoic!O4809:R6209,2,FALSE)</f>
        <v>#N/A</v>
      </c>
      <c r="D4810">
        <f t="shared" si="75"/>
        <v>0</v>
      </c>
    </row>
    <row r="4811" spans="1:4" x14ac:dyDescent="0.2">
      <c r="A4811" t="s">
        <v>16274</v>
      </c>
      <c r="B4811" t="s">
        <v>16275</v>
      </c>
      <c r="C4811" t="e">
        <f>VLOOKUP(A4811,prot_stoic!O4810:R6210,2,FALSE)</f>
        <v>#N/A</v>
      </c>
      <c r="D4811">
        <f t="shared" si="75"/>
        <v>0</v>
      </c>
    </row>
    <row r="4812" spans="1:4" x14ac:dyDescent="0.2">
      <c r="A4812" t="s">
        <v>16277</v>
      </c>
      <c r="B4812" t="s">
        <v>7349</v>
      </c>
      <c r="C4812" t="e">
        <f>VLOOKUP(A4812,prot_stoic!O4811:R6211,2,FALSE)</f>
        <v>#N/A</v>
      </c>
      <c r="D4812">
        <f t="shared" si="75"/>
        <v>0</v>
      </c>
    </row>
    <row r="4813" spans="1:4" x14ac:dyDescent="0.2">
      <c r="A4813" t="s">
        <v>16278</v>
      </c>
      <c r="B4813" t="s">
        <v>5036</v>
      </c>
      <c r="C4813" t="e">
        <f>VLOOKUP(A4813,prot_stoic!O4812:R6212,2,FALSE)</f>
        <v>#N/A</v>
      </c>
      <c r="D4813">
        <f t="shared" si="75"/>
        <v>0</v>
      </c>
    </row>
    <row r="4814" spans="1:4" x14ac:dyDescent="0.2">
      <c r="A4814" t="s">
        <v>16281</v>
      </c>
      <c r="B4814" t="s">
        <v>5036</v>
      </c>
      <c r="C4814" t="e">
        <f>VLOOKUP(A4814,prot_stoic!O4813:R6213,2,FALSE)</f>
        <v>#N/A</v>
      </c>
      <c r="D4814">
        <f t="shared" si="75"/>
        <v>0</v>
      </c>
    </row>
    <row r="4815" spans="1:4" x14ac:dyDescent="0.2">
      <c r="A4815" t="s">
        <v>16283</v>
      </c>
      <c r="B4815" t="s">
        <v>5036</v>
      </c>
      <c r="C4815" t="e">
        <f>VLOOKUP(A4815,prot_stoic!O4814:R6214,2,FALSE)</f>
        <v>#N/A</v>
      </c>
      <c r="D4815">
        <f t="shared" si="75"/>
        <v>0</v>
      </c>
    </row>
    <row r="4816" spans="1:4" x14ac:dyDescent="0.2">
      <c r="A4816" t="s">
        <v>16286</v>
      </c>
      <c r="B4816" t="s">
        <v>7349</v>
      </c>
      <c r="C4816" t="e">
        <f>VLOOKUP(A4816,prot_stoic!O4815:R6215,2,FALSE)</f>
        <v>#N/A</v>
      </c>
      <c r="D4816">
        <f t="shared" si="75"/>
        <v>0</v>
      </c>
    </row>
    <row r="4817" spans="1:4" x14ac:dyDescent="0.2">
      <c r="A4817" t="s">
        <v>16288</v>
      </c>
      <c r="B4817" t="s">
        <v>14862</v>
      </c>
      <c r="C4817" t="e">
        <f>VLOOKUP(A4817,prot_stoic!O4816:R6216,2,FALSE)</f>
        <v>#N/A</v>
      </c>
      <c r="D4817">
        <f t="shared" si="75"/>
        <v>0</v>
      </c>
    </row>
    <row r="4818" spans="1:4" x14ac:dyDescent="0.2">
      <c r="A4818" t="s">
        <v>16289</v>
      </c>
      <c r="B4818" t="s">
        <v>7337</v>
      </c>
      <c r="C4818" t="e">
        <f>VLOOKUP(A4818,prot_stoic!O4817:R6217,2,FALSE)</f>
        <v>#N/A</v>
      </c>
      <c r="D4818">
        <f t="shared" si="75"/>
        <v>0</v>
      </c>
    </row>
    <row r="4819" spans="1:4" x14ac:dyDescent="0.2">
      <c r="A4819" t="s">
        <v>16292</v>
      </c>
      <c r="B4819" t="s">
        <v>8675</v>
      </c>
      <c r="C4819" t="e">
        <f>VLOOKUP(A4819,prot_stoic!O4818:R6218,2,FALSE)</f>
        <v>#N/A</v>
      </c>
      <c r="D4819">
        <f t="shared" si="75"/>
        <v>0</v>
      </c>
    </row>
    <row r="4820" spans="1:4" x14ac:dyDescent="0.2">
      <c r="A4820" t="s">
        <v>16294</v>
      </c>
      <c r="B4820" t="s">
        <v>16295</v>
      </c>
      <c r="C4820" t="e">
        <f>VLOOKUP(A4820,prot_stoic!O4819:R6219,2,FALSE)</f>
        <v>#N/A</v>
      </c>
      <c r="D4820">
        <f t="shared" si="75"/>
        <v>0</v>
      </c>
    </row>
    <row r="4821" spans="1:4" x14ac:dyDescent="0.2">
      <c r="A4821" t="s">
        <v>16296</v>
      </c>
      <c r="B4821" t="s">
        <v>16297</v>
      </c>
      <c r="C4821" t="e">
        <f>VLOOKUP(A4821,prot_stoic!O4820:R6220,2,FALSE)</f>
        <v>#N/A</v>
      </c>
      <c r="D4821">
        <f t="shared" si="75"/>
        <v>0</v>
      </c>
    </row>
    <row r="4822" spans="1:4" x14ac:dyDescent="0.2">
      <c r="A4822" t="s">
        <v>16298</v>
      </c>
      <c r="B4822" t="s">
        <v>7349</v>
      </c>
      <c r="C4822" t="e">
        <f>VLOOKUP(A4822,prot_stoic!O4821:R6221,2,FALSE)</f>
        <v>#N/A</v>
      </c>
      <c r="D4822">
        <f t="shared" si="75"/>
        <v>0</v>
      </c>
    </row>
    <row r="4823" spans="1:4" x14ac:dyDescent="0.2">
      <c r="A4823" t="s">
        <v>16299</v>
      </c>
      <c r="B4823" t="s">
        <v>16300</v>
      </c>
      <c r="C4823" t="e">
        <f>VLOOKUP(A4823,prot_stoic!O4822:R6222,2,FALSE)</f>
        <v>#N/A</v>
      </c>
      <c r="D4823">
        <f t="shared" si="75"/>
        <v>0</v>
      </c>
    </row>
    <row r="4824" spans="1:4" x14ac:dyDescent="0.2">
      <c r="A4824" t="s">
        <v>16301</v>
      </c>
      <c r="B4824" t="s">
        <v>16302</v>
      </c>
      <c r="C4824" t="e">
        <f>VLOOKUP(A4824,prot_stoic!O4823:R6223,2,FALSE)</f>
        <v>#N/A</v>
      </c>
      <c r="D4824">
        <f t="shared" si="75"/>
        <v>0</v>
      </c>
    </row>
    <row r="4825" spans="1:4" x14ac:dyDescent="0.2">
      <c r="A4825" t="s">
        <v>16304</v>
      </c>
      <c r="B4825" t="s">
        <v>5036</v>
      </c>
      <c r="C4825" t="e">
        <f>VLOOKUP(A4825,prot_stoic!O4824:R6224,2,FALSE)</f>
        <v>#N/A</v>
      </c>
      <c r="D4825">
        <f t="shared" si="75"/>
        <v>0</v>
      </c>
    </row>
    <row r="4826" spans="1:4" x14ac:dyDescent="0.2">
      <c r="A4826" t="s">
        <v>16306</v>
      </c>
      <c r="B4826" t="s">
        <v>5036</v>
      </c>
      <c r="C4826" t="e">
        <f>VLOOKUP(A4826,prot_stoic!O4825:R6225,2,FALSE)</f>
        <v>#N/A</v>
      </c>
      <c r="D4826">
        <f t="shared" si="75"/>
        <v>0</v>
      </c>
    </row>
    <row r="4827" spans="1:4" x14ac:dyDescent="0.2">
      <c r="A4827" t="s">
        <v>16308</v>
      </c>
      <c r="B4827" t="s">
        <v>5036</v>
      </c>
      <c r="C4827" t="e">
        <f>VLOOKUP(A4827,prot_stoic!O4826:R6226,2,FALSE)</f>
        <v>#N/A</v>
      </c>
      <c r="D4827">
        <f t="shared" si="75"/>
        <v>0</v>
      </c>
    </row>
    <row r="4828" spans="1:4" x14ac:dyDescent="0.2">
      <c r="A4828" t="s">
        <v>16309</v>
      </c>
      <c r="B4828" t="s">
        <v>9580</v>
      </c>
      <c r="C4828" t="e">
        <f>VLOOKUP(A4828,prot_stoic!O4827:R6227,2,FALSE)</f>
        <v>#N/A</v>
      </c>
      <c r="D4828">
        <f t="shared" si="75"/>
        <v>0</v>
      </c>
    </row>
    <row r="4829" spans="1:4" x14ac:dyDescent="0.2">
      <c r="A4829" t="s">
        <v>16310</v>
      </c>
      <c r="B4829" t="s">
        <v>7349</v>
      </c>
      <c r="C4829" t="e">
        <f>VLOOKUP(A4829,prot_stoic!O4828:R6228,2,FALSE)</f>
        <v>#N/A</v>
      </c>
      <c r="D4829">
        <f t="shared" si="75"/>
        <v>0</v>
      </c>
    </row>
    <row r="4830" spans="1:4" x14ac:dyDescent="0.2">
      <c r="A4830" t="s">
        <v>16311</v>
      </c>
      <c r="B4830" t="s">
        <v>7337</v>
      </c>
      <c r="C4830" t="e">
        <f>VLOOKUP(A4830,prot_stoic!O4829:R6229,2,FALSE)</f>
        <v>#N/A</v>
      </c>
      <c r="D4830">
        <f t="shared" si="75"/>
        <v>0</v>
      </c>
    </row>
    <row r="4831" spans="1:4" x14ac:dyDescent="0.2">
      <c r="A4831" t="s">
        <v>16314</v>
      </c>
      <c r="B4831" t="s">
        <v>16315</v>
      </c>
      <c r="C4831" t="e">
        <f>VLOOKUP(A4831,prot_stoic!O4830:R6230,2,FALSE)</f>
        <v>#N/A</v>
      </c>
      <c r="D4831">
        <f t="shared" si="75"/>
        <v>0</v>
      </c>
    </row>
    <row r="4832" spans="1:4" x14ac:dyDescent="0.2">
      <c r="A4832" t="s">
        <v>16317</v>
      </c>
      <c r="B4832" t="s">
        <v>5036</v>
      </c>
      <c r="C4832" t="e">
        <f>VLOOKUP(A4832,prot_stoic!O4831:R6231,2,FALSE)</f>
        <v>#N/A</v>
      </c>
      <c r="D4832">
        <f t="shared" si="75"/>
        <v>0</v>
      </c>
    </row>
    <row r="4833" spans="1:4" x14ac:dyDescent="0.2">
      <c r="A4833" t="s">
        <v>16318</v>
      </c>
      <c r="B4833" t="s">
        <v>7349</v>
      </c>
      <c r="C4833" t="e">
        <f>VLOOKUP(A4833,prot_stoic!O4832:R6232,2,FALSE)</f>
        <v>#N/A</v>
      </c>
      <c r="D4833">
        <f t="shared" si="75"/>
        <v>0</v>
      </c>
    </row>
    <row r="4834" spans="1:4" x14ac:dyDescent="0.2">
      <c r="A4834" t="s">
        <v>16320</v>
      </c>
      <c r="B4834" t="s">
        <v>7349</v>
      </c>
      <c r="C4834" t="e">
        <f>VLOOKUP(A4834,prot_stoic!O4833:R6233,2,FALSE)</f>
        <v>#N/A</v>
      </c>
      <c r="D4834">
        <f t="shared" si="75"/>
        <v>0</v>
      </c>
    </row>
    <row r="4835" spans="1:4" x14ac:dyDescent="0.2">
      <c r="A4835" t="s">
        <v>16322</v>
      </c>
      <c r="B4835" t="s">
        <v>5036</v>
      </c>
      <c r="C4835" t="e">
        <f>VLOOKUP(A4835,prot_stoic!O4834:R6234,2,FALSE)</f>
        <v>#N/A</v>
      </c>
      <c r="D4835">
        <f t="shared" si="75"/>
        <v>0</v>
      </c>
    </row>
    <row r="4836" spans="1:4" x14ac:dyDescent="0.2">
      <c r="A4836" t="s">
        <v>16323</v>
      </c>
      <c r="B4836" t="s">
        <v>16324</v>
      </c>
      <c r="C4836" t="e">
        <f>VLOOKUP(A4836,prot_stoic!O4835:R6235,2,FALSE)</f>
        <v>#N/A</v>
      </c>
      <c r="D4836">
        <f t="shared" si="75"/>
        <v>0</v>
      </c>
    </row>
    <row r="4837" spans="1:4" x14ac:dyDescent="0.2">
      <c r="A4837" t="s">
        <v>16326</v>
      </c>
      <c r="B4837" t="s">
        <v>16327</v>
      </c>
      <c r="C4837" t="e">
        <f>VLOOKUP(A4837,prot_stoic!O4836:R6236,2,FALSE)</f>
        <v>#N/A</v>
      </c>
      <c r="D4837">
        <f t="shared" si="75"/>
        <v>0</v>
      </c>
    </row>
    <row r="4838" spans="1:4" x14ac:dyDescent="0.2">
      <c r="A4838" t="s">
        <v>16329</v>
      </c>
      <c r="B4838" t="s">
        <v>5036</v>
      </c>
      <c r="C4838" t="e">
        <f>VLOOKUP(A4838,prot_stoic!O4837:R6237,2,FALSE)</f>
        <v>#N/A</v>
      </c>
      <c r="D4838">
        <f t="shared" si="75"/>
        <v>0</v>
      </c>
    </row>
    <row r="4839" spans="1:4" x14ac:dyDescent="0.2">
      <c r="A4839" t="s">
        <v>16331</v>
      </c>
      <c r="B4839" t="s">
        <v>16332</v>
      </c>
      <c r="C4839" t="e">
        <f>VLOOKUP(A4839,prot_stoic!O4838:R6238,2,FALSE)</f>
        <v>#N/A</v>
      </c>
      <c r="D4839">
        <f t="shared" si="75"/>
        <v>0</v>
      </c>
    </row>
    <row r="4840" spans="1:4" x14ac:dyDescent="0.2">
      <c r="A4840" t="s">
        <v>16335</v>
      </c>
      <c r="B4840" t="s">
        <v>16336</v>
      </c>
      <c r="C4840" t="e">
        <f>VLOOKUP(A4840,prot_stoic!O4839:R6239,2,FALSE)</f>
        <v>#N/A</v>
      </c>
      <c r="D4840">
        <f t="shared" si="75"/>
        <v>0</v>
      </c>
    </row>
    <row r="4841" spans="1:4" x14ac:dyDescent="0.2">
      <c r="A4841" t="s">
        <v>16338</v>
      </c>
      <c r="B4841" t="s">
        <v>16339</v>
      </c>
      <c r="C4841" t="e">
        <f>VLOOKUP(A4841,prot_stoic!O4840:R6240,2,FALSE)</f>
        <v>#N/A</v>
      </c>
      <c r="D4841">
        <f t="shared" si="75"/>
        <v>0</v>
      </c>
    </row>
    <row r="4842" spans="1:4" x14ac:dyDescent="0.2">
      <c r="A4842" t="s">
        <v>16341</v>
      </c>
      <c r="B4842" t="s">
        <v>7349</v>
      </c>
      <c r="C4842" t="e">
        <f>VLOOKUP(A4842,prot_stoic!O4841:R6241,2,FALSE)</f>
        <v>#N/A</v>
      </c>
      <c r="D4842">
        <f t="shared" si="75"/>
        <v>0</v>
      </c>
    </row>
    <row r="4843" spans="1:4" x14ac:dyDescent="0.2">
      <c r="A4843" t="s">
        <v>16342</v>
      </c>
      <c r="B4843" t="s">
        <v>5036</v>
      </c>
      <c r="C4843" t="e">
        <f>VLOOKUP(A4843,prot_stoic!O4842:R6242,2,FALSE)</f>
        <v>#N/A</v>
      </c>
      <c r="D4843">
        <f t="shared" si="75"/>
        <v>0</v>
      </c>
    </row>
    <row r="4844" spans="1:4" x14ac:dyDescent="0.2">
      <c r="A4844" t="s">
        <v>16343</v>
      </c>
      <c r="B4844" t="s">
        <v>5036</v>
      </c>
      <c r="C4844" t="e">
        <f>VLOOKUP(A4844,prot_stoic!O4843:R6243,2,FALSE)</f>
        <v>#N/A</v>
      </c>
      <c r="D4844">
        <f t="shared" si="75"/>
        <v>0</v>
      </c>
    </row>
    <row r="4845" spans="1:4" x14ac:dyDescent="0.2">
      <c r="A4845" t="s">
        <v>16345</v>
      </c>
      <c r="B4845" t="s">
        <v>7349</v>
      </c>
      <c r="C4845" t="e">
        <f>VLOOKUP(A4845,prot_stoic!O4844:R6244,2,FALSE)</f>
        <v>#N/A</v>
      </c>
      <c r="D4845">
        <f t="shared" si="75"/>
        <v>0</v>
      </c>
    </row>
    <row r="4846" spans="1:4" x14ac:dyDescent="0.2">
      <c r="A4846" t="s">
        <v>16347</v>
      </c>
      <c r="B4846" t="s">
        <v>5036</v>
      </c>
      <c r="C4846" t="e">
        <f>VLOOKUP(A4846,prot_stoic!O4845:R6245,2,FALSE)</f>
        <v>#N/A</v>
      </c>
      <c r="D4846">
        <f t="shared" si="75"/>
        <v>0</v>
      </c>
    </row>
    <row r="4847" spans="1:4" x14ac:dyDescent="0.2">
      <c r="A4847" t="s">
        <v>16349</v>
      </c>
      <c r="B4847" t="s">
        <v>16350</v>
      </c>
      <c r="C4847" t="e">
        <f>VLOOKUP(A4847,prot_stoic!O4846:R6246,2,FALSE)</f>
        <v>#N/A</v>
      </c>
      <c r="D4847">
        <f t="shared" si="75"/>
        <v>0</v>
      </c>
    </row>
    <row r="4848" spans="1:4" x14ac:dyDescent="0.2">
      <c r="A4848" t="s">
        <v>16352</v>
      </c>
      <c r="B4848" t="s">
        <v>5036</v>
      </c>
      <c r="C4848" t="e">
        <f>VLOOKUP(A4848,prot_stoic!O4847:R6247,2,FALSE)</f>
        <v>#N/A</v>
      </c>
      <c r="D4848">
        <f t="shared" si="75"/>
        <v>0</v>
      </c>
    </row>
    <row r="4849" spans="1:4" x14ac:dyDescent="0.2">
      <c r="A4849" t="s">
        <v>16355</v>
      </c>
      <c r="B4849" t="s">
        <v>5036</v>
      </c>
      <c r="C4849" t="e">
        <f>VLOOKUP(A4849,prot_stoic!O4848:R6248,2,FALSE)</f>
        <v>#N/A</v>
      </c>
      <c r="D4849">
        <f t="shared" si="75"/>
        <v>0</v>
      </c>
    </row>
    <row r="4850" spans="1:4" x14ac:dyDescent="0.2">
      <c r="A4850" t="s">
        <v>16357</v>
      </c>
      <c r="B4850" t="s">
        <v>5036</v>
      </c>
      <c r="C4850" t="e">
        <f>VLOOKUP(A4850,prot_stoic!O4849:R6249,2,FALSE)</f>
        <v>#N/A</v>
      </c>
      <c r="D4850">
        <f t="shared" si="75"/>
        <v>0</v>
      </c>
    </row>
    <row r="4851" spans="1:4" x14ac:dyDescent="0.2">
      <c r="A4851" t="s">
        <v>16358</v>
      </c>
      <c r="B4851" t="s">
        <v>7349</v>
      </c>
      <c r="C4851" t="e">
        <f>VLOOKUP(A4851,prot_stoic!O4850:R6250,2,FALSE)</f>
        <v>#N/A</v>
      </c>
      <c r="D4851">
        <f t="shared" si="75"/>
        <v>0</v>
      </c>
    </row>
    <row r="4852" spans="1:4" x14ac:dyDescent="0.2">
      <c r="A4852" t="s">
        <v>16360</v>
      </c>
      <c r="B4852" t="s">
        <v>7349</v>
      </c>
      <c r="C4852" t="e">
        <f>VLOOKUP(A4852,prot_stoic!O4851:R6251,2,FALSE)</f>
        <v>#N/A</v>
      </c>
      <c r="D4852">
        <f t="shared" si="75"/>
        <v>0</v>
      </c>
    </row>
    <row r="4853" spans="1:4" x14ac:dyDescent="0.2">
      <c r="A4853" t="s">
        <v>16361</v>
      </c>
      <c r="B4853" t="s">
        <v>16362</v>
      </c>
      <c r="C4853" t="e">
        <f>VLOOKUP(A4853,prot_stoic!O4852:R6252,2,FALSE)</f>
        <v>#N/A</v>
      </c>
      <c r="D4853">
        <f t="shared" si="75"/>
        <v>0</v>
      </c>
    </row>
    <row r="4854" spans="1:4" x14ac:dyDescent="0.2">
      <c r="A4854" t="s">
        <v>16363</v>
      </c>
      <c r="B4854" t="s">
        <v>5036</v>
      </c>
      <c r="C4854" t="e">
        <f>VLOOKUP(A4854,prot_stoic!O4853:R6253,2,FALSE)</f>
        <v>#N/A</v>
      </c>
      <c r="D4854">
        <f t="shared" si="75"/>
        <v>0</v>
      </c>
    </row>
    <row r="4855" spans="1:4" x14ac:dyDescent="0.2">
      <c r="A4855" t="s">
        <v>16364</v>
      </c>
      <c r="B4855" t="s">
        <v>7349</v>
      </c>
      <c r="C4855" t="e">
        <f>VLOOKUP(A4855,prot_stoic!O4854:R6254,2,FALSE)</f>
        <v>#N/A</v>
      </c>
      <c r="D4855">
        <f t="shared" si="75"/>
        <v>0</v>
      </c>
    </row>
    <row r="4856" spans="1:4" x14ac:dyDescent="0.2">
      <c r="A4856" t="s">
        <v>16365</v>
      </c>
      <c r="B4856" t="s">
        <v>16366</v>
      </c>
      <c r="C4856" t="e">
        <f>VLOOKUP(A4856,prot_stoic!O4855:R6255,2,FALSE)</f>
        <v>#N/A</v>
      </c>
      <c r="D4856">
        <f t="shared" si="75"/>
        <v>0</v>
      </c>
    </row>
    <row r="4857" spans="1:4" x14ac:dyDescent="0.2">
      <c r="A4857" t="s">
        <v>16368</v>
      </c>
      <c r="B4857" t="s">
        <v>8862</v>
      </c>
      <c r="C4857" t="e">
        <f>VLOOKUP(A4857,prot_stoic!O4856:R6256,2,FALSE)</f>
        <v>#N/A</v>
      </c>
      <c r="D4857">
        <f t="shared" si="75"/>
        <v>0</v>
      </c>
    </row>
    <row r="4858" spans="1:4" x14ac:dyDescent="0.2">
      <c r="A4858" t="s">
        <v>16369</v>
      </c>
      <c r="B4858" t="s">
        <v>16370</v>
      </c>
      <c r="C4858" t="e">
        <f>VLOOKUP(A4858,prot_stoic!O4857:R6257,2,FALSE)</f>
        <v>#N/A</v>
      </c>
      <c r="D4858">
        <f t="shared" si="75"/>
        <v>0</v>
      </c>
    </row>
    <row r="4859" spans="1:4" x14ac:dyDescent="0.2">
      <c r="A4859" t="s">
        <v>16372</v>
      </c>
      <c r="B4859" t="s">
        <v>7349</v>
      </c>
      <c r="C4859" t="e">
        <f>VLOOKUP(A4859,prot_stoic!O4858:R6258,2,FALSE)</f>
        <v>#N/A</v>
      </c>
      <c r="D4859">
        <f t="shared" si="75"/>
        <v>0</v>
      </c>
    </row>
    <row r="4860" spans="1:4" x14ac:dyDescent="0.2">
      <c r="A4860" t="s">
        <v>16373</v>
      </c>
      <c r="B4860" t="s">
        <v>16374</v>
      </c>
      <c r="C4860" t="e">
        <f>VLOOKUP(A4860,prot_stoic!O4859:R6259,2,FALSE)</f>
        <v>#N/A</v>
      </c>
      <c r="D4860">
        <f t="shared" si="75"/>
        <v>0</v>
      </c>
    </row>
    <row r="4861" spans="1:4" x14ac:dyDescent="0.2">
      <c r="A4861" t="s">
        <v>16376</v>
      </c>
      <c r="B4861" t="s">
        <v>5036</v>
      </c>
      <c r="C4861" t="e">
        <f>VLOOKUP(A4861,prot_stoic!O4860:R6260,2,FALSE)</f>
        <v>#N/A</v>
      </c>
      <c r="D4861">
        <f t="shared" si="75"/>
        <v>0</v>
      </c>
    </row>
    <row r="4862" spans="1:4" x14ac:dyDescent="0.2">
      <c r="A4862" t="s">
        <v>16377</v>
      </c>
      <c r="B4862" t="s">
        <v>5036</v>
      </c>
      <c r="C4862" t="e">
        <f>VLOOKUP(A4862,prot_stoic!O4861:R6261,2,FALSE)</f>
        <v>#N/A</v>
      </c>
      <c r="D4862">
        <f t="shared" si="75"/>
        <v>0</v>
      </c>
    </row>
    <row r="4863" spans="1:4" x14ac:dyDescent="0.2">
      <c r="A4863" t="s">
        <v>16379</v>
      </c>
      <c r="B4863" t="s">
        <v>7349</v>
      </c>
      <c r="C4863" t="e">
        <f>VLOOKUP(A4863,prot_stoic!O4862:R6262,2,FALSE)</f>
        <v>#N/A</v>
      </c>
      <c r="D4863">
        <f t="shared" si="75"/>
        <v>0</v>
      </c>
    </row>
    <row r="4864" spans="1:4" x14ac:dyDescent="0.2">
      <c r="A4864" t="s">
        <v>16380</v>
      </c>
      <c r="B4864" t="s">
        <v>9731</v>
      </c>
      <c r="C4864" t="e">
        <f>VLOOKUP(A4864,prot_stoic!O4863:R6263,2,FALSE)</f>
        <v>#N/A</v>
      </c>
      <c r="D4864">
        <f t="shared" si="75"/>
        <v>0</v>
      </c>
    </row>
    <row r="4865" spans="1:4" x14ac:dyDescent="0.2">
      <c r="A4865" t="s">
        <v>16381</v>
      </c>
      <c r="B4865" t="s">
        <v>16382</v>
      </c>
      <c r="C4865" t="e">
        <f>VLOOKUP(A4865,prot_stoic!O4864:R6264,2,FALSE)</f>
        <v>#N/A</v>
      </c>
      <c r="D4865">
        <f t="shared" si="75"/>
        <v>0</v>
      </c>
    </row>
    <row r="4866" spans="1:4" x14ac:dyDescent="0.2">
      <c r="A4866" t="s">
        <v>16384</v>
      </c>
      <c r="B4866" t="s">
        <v>16385</v>
      </c>
      <c r="C4866" t="e">
        <f>VLOOKUP(A4866,prot_stoic!O4865:R6265,2,FALSE)</f>
        <v>#N/A</v>
      </c>
      <c r="D4866">
        <f t="shared" si="75"/>
        <v>0</v>
      </c>
    </row>
    <row r="4867" spans="1:4" x14ac:dyDescent="0.2">
      <c r="A4867" t="s">
        <v>16387</v>
      </c>
      <c r="B4867" t="s">
        <v>8862</v>
      </c>
      <c r="C4867" t="e">
        <f>VLOOKUP(A4867,prot_stoic!O4866:R6266,2,FALSE)</f>
        <v>#N/A</v>
      </c>
      <c r="D4867">
        <f t="shared" si="75"/>
        <v>0</v>
      </c>
    </row>
    <row r="4868" spans="1:4" x14ac:dyDescent="0.2">
      <c r="A4868" t="s">
        <v>16389</v>
      </c>
      <c r="B4868" t="s">
        <v>7337</v>
      </c>
      <c r="C4868" t="e">
        <f>VLOOKUP(A4868,prot_stoic!O4867:R6267,2,FALSE)</f>
        <v>#N/A</v>
      </c>
      <c r="D4868">
        <f t="shared" ref="D4868:D4931" si="76">IF(ISNA(C4868),0,1)</f>
        <v>0</v>
      </c>
    </row>
    <row r="4869" spans="1:4" x14ac:dyDescent="0.2">
      <c r="A4869" t="s">
        <v>16391</v>
      </c>
      <c r="B4869" t="s">
        <v>16392</v>
      </c>
      <c r="C4869" t="e">
        <f>VLOOKUP(A4869,prot_stoic!O4868:R6268,2,FALSE)</f>
        <v>#N/A</v>
      </c>
      <c r="D4869">
        <f t="shared" si="76"/>
        <v>0</v>
      </c>
    </row>
    <row r="4870" spans="1:4" x14ac:dyDescent="0.2">
      <c r="A4870" t="s">
        <v>16395</v>
      </c>
      <c r="B4870" t="s">
        <v>7349</v>
      </c>
      <c r="C4870" t="e">
        <f>VLOOKUP(A4870,prot_stoic!O4869:R6269,2,FALSE)</f>
        <v>#N/A</v>
      </c>
      <c r="D4870">
        <f t="shared" si="76"/>
        <v>0</v>
      </c>
    </row>
    <row r="4871" spans="1:4" x14ac:dyDescent="0.2">
      <c r="A4871" t="s">
        <v>16396</v>
      </c>
      <c r="B4871" t="s">
        <v>7349</v>
      </c>
      <c r="C4871" t="e">
        <f>VLOOKUP(A4871,prot_stoic!O4870:R6270,2,FALSE)</f>
        <v>#N/A</v>
      </c>
      <c r="D4871">
        <f t="shared" si="76"/>
        <v>0</v>
      </c>
    </row>
    <row r="4872" spans="1:4" x14ac:dyDescent="0.2">
      <c r="A4872" t="s">
        <v>16397</v>
      </c>
      <c r="B4872" t="s">
        <v>7349</v>
      </c>
      <c r="C4872" t="e">
        <f>VLOOKUP(A4872,prot_stoic!O4871:R6271,2,FALSE)</f>
        <v>#N/A</v>
      </c>
      <c r="D4872">
        <f t="shared" si="76"/>
        <v>0</v>
      </c>
    </row>
    <row r="4873" spans="1:4" x14ac:dyDescent="0.2">
      <c r="A4873" t="s">
        <v>16398</v>
      </c>
      <c r="B4873" t="s">
        <v>7349</v>
      </c>
      <c r="C4873" t="e">
        <f>VLOOKUP(A4873,prot_stoic!O4872:R6272,2,FALSE)</f>
        <v>#N/A</v>
      </c>
      <c r="D4873">
        <f t="shared" si="76"/>
        <v>0</v>
      </c>
    </row>
    <row r="4874" spans="1:4" x14ac:dyDescent="0.2">
      <c r="A4874" t="s">
        <v>16400</v>
      </c>
      <c r="B4874" t="s">
        <v>7349</v>
      </c>
      <c r="C4874" t="e">
        <f>VLOOKUP(A4874,prot_stoic!O4873:R6273,2,FALSE)</f>
        <v>#N/A</v>
      </c>
      <c r="D4874">
        <f t="shared" si="76"/>
        <v>0</v>
      </c>
    </row>
    <row r="4875" spans="1:4" x14ac:dyDescent="0.2">
      <c r="A4875" t="s">
        <v>16402</v>
      </c>
      <c r="B4875" t="s">
        <v>5036</v>
      </c>
      <c r="C4875" t="e">
        <f>VLOOKUP(A4875,prot_stoic!O4874:R6274,2,FALSE)</f>
        <v>#N/A</v>
      </c>
      <c r="D4875">
        <f t="shared" si="76"/>
        <v>0</v>
      </c>
    </row>
    <row r="4876" spans="1:4" x14ac:dyDescent="0.2">
      <c r="A4876" t="s">
        <v>16403</v>
      </c>
      <c r="B4876" t="s">
        <v>7388</v>
      </c>
      <c r="C4876" t="e">
        <f>VLOOKUP(A4876,prot_stoic!O4875:R6275,2,FALSE)</f>
        <v>#N/A</v>
      </c>
      <c r="D4876">
        <f t="shared" si="76"/>
        <v>0</v>
      </c>
    </row>
    <row r="4877" spans="1:4" x14ac:dyDescent="0.2">
      <c r="A4877" t="s">
        <v>16405</v>
      </c>
      <c r="B4877" t="s">
        <v>7337</v>
      </c>
      <c r="C4877" t="e">
        <f>VLOOKUP(A4877,prot_stoic!O4876:R6276,2,FALSE)</f>
        <v>#N/A</v>
      </c>
      <c r="D4877">
        <f t="shared" si="76"/>
        <v>0</v>
      </c>
    </row>
    <row r="4878" spans="1:4" x14ac:dyDescent="0.2">
      <c r="A4878" t="s">
        <v>16407</v>
      </c>
      <c r="B4878" t="s">
        <v>16408</v>
      </c>
      <c r="C4878" t="e">
        <f>VLOOKUP(A4878,prot_stoic!O4877:R6277,2,FALSE)</f>
        <v>#N/A</v>
      </c>
      <c r="D4878">
        <f t="shared" si="76"/>
        <v>0</v>
      </c>
    </row>
    <row r="4879" spans="1:4" x14ac:dyDescent="0.2">
      <c r="A4879" t="s">
        <v>16410</v>
      </c>
      <c r="B4879" t="s">
        <v>5036</v>
      </c>
      <c r="C4879" t="e">
        <f>VLOOKUP(A4879,prot_stoic!O4878:R6278,2,FALSE)</f>
        <v>#N/A</v>
      </c>
      <c r="D4879">
        <f t="shared" si="76"/>
        <v>0</v>
      </c>
    </row>
    <row r="4880" spans="1:4" x14ac:dyDescent="0.2">
      <c r="A4880" t="s">
        <v>16412</v>
      </c>
      <c r="B4880" t="s">
        <v>5036</v>
      </c>
      <c r="C4880" t="e">
        <f>VLOOKUP(A4880,prot_stoic!O4879:R6279,2,FALSE)</f>
        <v>#N/A</v>
      </c>
      <c r="D4880">
        <f t="shared" si="76"/>
        <v>0</v>
      </c>
    </row>
    <row r="4881" spans="1:4" x14ac:dyDescent="0.2">
      <c r="A4881" t="s">
        <v>16414</v>
      </c>
      <c r="B4881" t="s">
        <v>7161</v>
      </c>
      <c r="C4881" t="e">
        <f>VLOOKUP(A4881,prot_stoic!O4880:R6280,2,FALSE)</f>
        <v>#N/A</v>
      </c>
      <c r="D4881">
        <f t="shared" si="76"/>
        <v>0</v>
      </c>
    </row>
    <row r="4882" spans="1:4" x14ac:dyDescent="0.2">
      <c r="A4882" t="s">
        <v>16415</v>
      </c>
      <c r="B4882" t="s">
        <v>5036</v>
      </c>
      <c r="C4882" t="e">
        <f>VLOOKUP(A4882,prot_stoic!O4881:R6281,2,FALSE)</f>
        <v>#N/A</v>
      </c>
      <c r="D4882">
        <f t="shared" si="76"/>
        <v>0</v>
      </c>
    </row>
    <row r="4883" spans="1:4" x14ac:dyDescent="0.2">
      <c r="A4883" t="s">
        <v>16416</v>
      </c>
      <c r="B4883" t="s">
        <v>5036</v>
      </c>
      <c r="C4883" t="e">
        <f>VLOOKUP(A4883,prot_stoic!O4882:R6282,2,FALSE)</f>
        <v>#N/A</v>
      </c>
      <c r="D4883">
        <f t="shared" si="76"/>
        <v>0</v>
      </c>
    </row>
    <row r="4884" spans="1:4" x14ac:dyDescent="0.2">
      <c r="A4884" t="s">
        <v>16417</v>
      </c>
      <c r="B4884" t="s">
        <v>16418</v>
      </c>
      <c r="C4884" t="e">
        <f>VLOOKUP(A4884,prot_stoic!O4883:R6283,2,FALSE)</f>
        <v>#N/A</v>
      </c>
      <c r="D4884">
        <f t="shared" si="76"/>
        <v>0</v>
      </c>
    </row>
    <row r="4885" spans="1:4" x14ac:dyDescent="0.2">
      <c r="A4885" t="s">
        <v>16420</v>
      </c>
      <c r="B4885" t="s">
        <v>16421</v>
      </c>
      <c r="C4885" t="e">
        <f>VLOOKUP(A4885,prot_stoic!O4884:R6284,2,FALSE)</f>
        <v>#N/A</v>
      </c>
      <c r="D4885">
        <f t="shared" si="76"/>
        <v>0</v>
      </c>
    </row>
    <row r="4886" spans="1:4" x14ac:dyDescent="0.2">
      <c r="A4886" t="s">
        <v>16423</v>
      </c>
      <c r="B4886" t="s">
        <v>16424</v>
      </c>
      <c r="C4886" t="e">
        <f>VLOOKUP(A4886,prot_stoic!O4885:R6285,2,FALSE)</f>
        <v>#N/A</v>
      </c>
      <c r="D4886">
        <f t="shared" si="76"/>
        <v>0</v>
      </c>
    </row>
    <row r="4887" spans="1:4" x14ac:dyDescent="0.2">
      <c r="A4887" t="s">
        <v>16426</v>
      </c>
      <c r="B4887" t="s">
        <v>16427</v>
      </c>
      <c r="C4887" t="e">
        <f>VLOOKUP(A4887,prot_stoic!O4886:R6286,2,FALSE)</f>
        <v>#N/A</v>
      </c>
      <c r="D4887">
        <f t="shared" si="76"/>
        <v>0</v>
      </c>
    </row>
    <row r="4888" spans="1:4" x14ac:dyDescent="0.2">
      <c r="A4888" t="s">
        <v>16430</v>
      </c>
      <c r="B4888" t="s">
        <v>5036</v>
      </c>
      <c r="C4888" t="e">
        <f>VLOOKUP(A4888,prot_stoic!O4887:R6287,2,FALSE)</f>
        <v>#N/A</v>
      </c>
      <c r="D4888">
        <f t="shared" si="76"/>
        <v>0</v>
      </c>
    </row>
    <row r="4889" spans="1:4" x14ac:dyDescent="0.2">
      <c r="A4889" t="s">
        <v>16432</v>
      </c>
      <c r="B4889" t="s">
        <v>5036</v>
      </c>
      <c r="C4889" t="e">
        <f>VLOOKUP(A4889,prot_stoic!O4888:R6288,2,FALSE)</f>
        <v>#N/A</v>
      </c>
      <c r="D4889">
        <f t="shared" si="76"/>
        <v>0</v>
      </c>
    </row>
    <row r="4890" spans="1:4" x14ac:dyDescent="0.2">
      <c r="A4890" t="s">
        <v>16434</v>
      </c>
      <c r="B4890" t="s">
        <v>16435</v>
      </c>
      <c r="C4890" t="e">
        <f>VLOOKUP(A4890,prot_stoic!O4889:R6289,2,FALSE)</f>
        <v>#N/A</v>
      </c>
      <c r="D4890">
        <f t="shared" si="76"/>
        <v>0</v>
      </c>
    </row>
    <row r="4891" spans="1:4" x14ac:dyDescent="0.2">
      <c r="A4891" t="s">
        <v>16437</v>
      </c>
      <c r="B4891" t="s">
        <v>7337</v>
      </c>
      <c r="C4891" t="e">
        <f>VLOOKUP(A4891,prot_stoic!O4890:R6290,2,FALSE)</f>
        <v>#N/A</v>
      </c>
      <c r="D4891">
        <f t="shared" si="76"/>
        <v>0</v>
      </c>
    </row>
    <row r="4892" spans="1:4" x14ac:dyDescent="0.2">
      <c r="A4892" t="s">
        <v>16439</v>
      </c>
      <c r="B4892" t="s">
        <v>5036</v>
      </c>
      <c r="C4892" t="e">
        <f>VLOOKUP(A4892,prot_stoic!O4891:R6291,2,FALSE)</f>
        <v>#N/A</v>
      </c>
      <c r="D4892">
        <f t="shared" si="76"/>
        <v>0</v>
      </c>
    </row>
    <row r="4893" spans="1:4" x14ac:dyDescent="0.2">
      <c r="A4893" t="s">
        <v>16441</v>
      </c>
      <c r="B4893" t="s">
        <v>5036</v>
      </c>
      <c r="C4893" t="e">
        <f>VLOOKUP(A4893,prot_stoic!O4892:R6292,2,FALSE)</f>
        <v>#N/A</v>
      </c>
      <c r="D4893">
        <f t="shared" si="76"/>
        <v>0</v>
      </c>
    </row>
    <row r="4894" spans="1:4" x14ac:dyDescent="0.2">
      <c r="A4894" t="s">
        <v>16443</v>
      </c>
      <c r="B4894" t="s">
        <v>5036</v>
      </c>
      <c r="C4894" t="e">
        <f>VLOOKUP(A4894,prot_stoic!O4893:R6293,2,FALSE)</f>
        <v>#N/A</v>
      </c>
      <c r="D4894">
        <f t="shared" si="76"/>
        <v>0</v>
      </c>
    </row>
    <row r="4895" spans="1:4" x14ac:dyDescent="0.2">
      <c r="A4895" t="s">
        <v>16444</v>
      </c>
      <c r="B4895" t="s">
        <v>16445</v>
      </c>
      <c r="C4895" t="e">
        <f>VLOOKUP(A4895,prot_stoic!O4894:R6294,2,FALSE)</f>
        <v>#N/A</v>
      </c>
      <c r="D4895">
        <f t="shared" si="76"/>
        <v>0</v>
      </c>
    </row>
    <row r="4896" spans="1:4" x14ac:dyDescent="0.2">
      <c r="A4896" t="s">
        <v>16447</v>
      </c>
      <c r="B4896" t="s">
        <v>5036</v>
      </c>
      <c r="C4896" t="e">
        <f>VLOOKUP(A4896,prot_stoic!O4895:R6295,2,FALSE)</f>
        <v>#N/A</v>
      </c>
      <c r="D4896">
        <f t="shared" si="76"/>
        <v>0</v>
      </c>
    </row>
    <row r="4897" spans="1:4" x14ac:dyDescent="0.2">
      <c r="A4897" t="s">
        <v>16448</v>
      </c>
      <c r="B4897" t="s">
        <v>5036</v>
      </c>
      <c r="C4897" t="e">
        <f>VLOOKUP(A4897,prot_stoic!O4896:R6296,2,FALSE)</f>
        <v>#N/A</v>
      </c>
      <c r="D4897">
        <f t="shared" si="76"/>
        <v>0</v>
      </c>
    </row>
    <row r="4898" spans="1:4" x14ac:dyDescent="0.2">
      <c r="A4898" t="s">
        <v>16450</v>
      </c>
      <c r="B4898" t="s">
        <v>7335</v>
      </c>
      <c r="C4898" t="e">
        <f>VLOOKUP(A4898,prot_stoic!O4897:R6297,2,FALSE)</f>
        <v>#N/A</v>
      </c>
      <c r="D4898">
        <f t="shared" si="76"/>
        <v>0</v>
      </c>
    </row>
    <row r="4899" spans="1:4" x14ac:dyDescent="0.2">
      <c r="A4899" t="s">
        <v>16452</v>
      </c>
      <c r="B4899" t="s">
        <v>16453</v>
      </c>
      <c r="C4899" t="e">
        <f>VLOOKUP(A4899,prot_stoic!O4898:R6298,2,FALSE)</f>
        <v>#N/A</v>
      </c>
      <c r="D4899">
        <f t="shared" si="76"/>
        <v>0</v>
      </c>
    </row>
    <row r="4900" spans="1:4" x14ac:dyDescent="0.2">
      <c r="A4900" t="s">
        <v>16455</v>
      </c>
      <c r="B4900" t="s">
        <v>5036</v>
      </c>
      <c r="C4900" t="e">
        <f>VLOOKUP(A4900,prot_stoic!O4899:R6299,2,FALSE)</f>
        <v>#N/A</v>
      </c>
      <c r="D4900">
        <f t="shared" si="76"/>
        <v>0</v>
      </c>
    </row>
    <row r="4901" spans="1:4" x14ac:dyDescent="0.2">
      <c r="A4901" t="s">
        <v>16457</v>
      </c>
      <c r="B4901" t="s">
        <v>7349</v>
      </c>
      <c r="C4901" t="e">
        <f>VLOOKUP(A4901,prot_stoic!O4900:R6300,2,FALSE)</f>
        <v>#N/A</v>
      </c>
      <c r="D4901">
        <f t="shared" si="76"/>
        <v>0</v>
      </c>
    </row>
    <row r="4902" spans="1:4" x14ac:dyDescent="0.2">
      <c r="A4902" t="s">
        <v>16459</v>
      </c>
      <c r="B4902" t="s">
        <v>5036</v>
      </c>
      <c r="C4902" t="e">
        <f>VLOOKUP(A4902,prot_stoic!O4901:R6301,2,FALSE)</f>
        <v>#N/A</v>
      </c>
      <c r="D4902">
        <f t="shared" si="76"/>
        <v>0</v>
      </c>
    </row>
    <row r="4903" spans="1:4" x14ac:dyDescent="0.2">
      <c r="A4903" t="s">
        <v>16461</v>
      </c>
      <c r="B4903" t="s">
        <v>5036</v>
      </c>
      <c r="C4903" t="e">
        <f>VLOOKUP(A4903,prot_stoic!O4902:R6302,2,FALSE)</f>
        <v>#N/A</v>
      </c>
      <c r="D4903">
        <f t="shared" si="76"/>
        <v>0</v>
      </c>
    </row>
    <row r="4904" spans="1:4" x14ac:dyDescent="0.2">
      <c r="A4904" t="s">
        <v>16462</v>
      </c>
      <c r="B4904" t="s">
        <v>7349</v>
      </c>
      <c r="C4904" t="e">
        <f>VLOOKUP(A4904,prot_stoic!O4903:R6303,2,FALSE)</f>
        <v>#N/A</v>
      </c>
      <c r="D4904">
        <f t="shared" si="76"/>
        <v>0</v>
      </c>
    </row>
    <row r="4905" spans="1:4" x14ac:dyDescent="0.2">
      <c r="A4905" t="s">
        <v>16463</v>
      </c>
      <c r="B4905" t="s">
        <v>16464</v>
      </c>
      <c r="C4905" t="e">
        <f>VLOOKUP(A4905,prot_stoic!O4904:R6304,2,FALSE)</f>
        <v>#N/A</v>
      </c>
      <c r="D4905">
        <f t="shared" si="76"/>
        <v>0</v>
      </c>
    </row>
    <row r="4906" spans="1:4" x14ac:dyDescent="0.2">
      <c r="A4906" t="s">
        <v>16465</v>
      </c>
      <c r="B4906" t="s">
        <v>5036</v>
      </c>
      <c r="C4906" t="e">
        <f>VLOOKUP(A4906,prot_stoic!O4905:R6305,2,FALSE)</f>
        <v>#N/A</v>
      </c>
      <c r="D4906">
        <f t="shared" si="76"/>
        <v>0</v>
      </c>
    </row>
    <row r="4907" spans="1:4" x14ac:dyDescent="0.2">
      <c r="A4907" t="s">
        <v>16467</v>
      </c>
      <c r="B4907" t="s">
        <v>7349</v>
      </c>
      <c r="C4907" t="e">
        <f>VLOOKUP(A4907,prot_stoic!O4906:R6306,2,FALSE)</f>
        <v>#N/A</v>
      </c>
      <c r="D4907">
        <f t="shared" si="76"/>
        <v>0</v>
      </c>
    </row>
    <row r="4908" spans="1:4" x14ac:dyDescent="0.2">
      <c r="A4908" t="s">
        <v>16469</v>
      </c>
      <c r="B4908" t="s">
        <v>7349</v>
      </c>
      <c r="C4908" t="e">
        <f>VLOOKUP(A4908,prot_stoic!O4907:R6307,2,FALSE)</f>
        <v>#N/A</v>
      </c>
      <c r="D4908">
        <f t="shared" si="76"/>
        <v>0</v>
      </c>
    </row>
    <row r="4909" spans="1:4" x14ac:dyDescent="0.2">
      <c r="A4909" t="s">
        <v>16470</v>
      </c>
      <c r="B4909" t="s">
        <v>16471</v>
      </c>
      <c r="C4909" t="e">
        <f>VLOOKUP(A4909,prot_stoic!O4908:R6308,2,FALSE)</f>
        <v>#N/A</v>
      </c>
      <c r="D4909">
        <f t="shared" si="76"/>
        <v>0</v>
      </c>
    </row>
    <row r="4910" spans="1:4" x14ac:dyDescent="0.2">
      <c r="A4910" t="s">
        <v>16473</v>
      </c>
      <c r="B4910" t="s">
        <v>7337</v>
      </c>
      <c r="C4910" t="e">
        <f>VLOOKUP(A4910,prot_stoic!O4909:R6309,2,FALSE)</f>
        <v>#N/A</v>
      </c>
      <c r="D4910">
        <f t="shared" si="76"/>
        <v>0</v>
      </c>
    </row>
    <row r="4911" spans="1:4" x14ac:dyDescent="0.2">
      <c r="A4911" t="s">
        <v>16476</v>
      </c>
      <c r="B4911" t="s">
        <v>7349</v>
      </c>
      <c r="C4911" t="e">
        <f>VLOOKUP(A4911,prot_stoic!O4910:R6310,2,FALSE)</f>
        <v>#N/A</v>
      </c>
      <c r="D4911">
        <f t="shared" si="76"/>
        <v>0</v>
      </c>
    </row>
    <row r="4912" spans="1:4" x14ac:dyDescent="0.2">
      <c r="A4912" t="s">
        <v>16478</v>
      </c>
      <c r="B4912" t="s">
        <v>5036</v>
      </c>
      <c r="C4912" t="e">
        <f>VLOOKUP(A4912,prot_stoic!O4911:R6311,2,FALSE)</f>
        <v>#N/A</v>
      </c>
      <c r="D4912">
        <f t="shared" si="76"/>
        <v>0</v>
      </c>
    </row>
    <row r="4913" spans="1:4" x14ac:dyDescent="0.2">
      <c r="A4913" t="s">
        <v>16480</v>
      </c>
      <c r="B4913" t="s">
        <v>5036</v>
      </c>
      <c r="C4913" t="e">
        <f>VLOOKUP(A4913,prot_stoic!O4912:R6312,2,FALSE)</f>
        <v>#N/A</v>
      </c>
      <c r="D4913">
        <f t="shared" si="76"/>
        <v>0</v>
      </c>
    </row>
    <row r="4914" spans="1:4" x14ac:dyDescent="0.2">
      <c r="A4914" t="s">
        <v>16482</v>
      </c>
      <c r="B4914" t="s">
        <v>16133</v>
      </c>
      <c r="C4914" t="e">
        <f>VLOOKUP(A4914,prot_stoic!O4913:R6313,2,FALSE)</f>
        <v>#N/A</v>
      </c>
      <c r="D4914">
        <f t="shared" si="76"/>
        <v>0</v>
      </c>
    </row>
    <row r="4915" spans="1:4" x14ac:dyDescent="0.2">
      <c r="A4915" t="s">
        <v>16484</v>
      </c>
      <c r="B4915" t="s">
        <v>16485</v>
      </c>
      <c r="C4915" t="e">
        <f>VLOOKUP(A4915,prot_stoic!O4914:R6314,2,FALSE)</f>
        <v>#N/A</v>
      </c>
      <c r="D4915">
        <f t="shared" si="76"/>
        <v>0</v>
      </c>
    </row>
    <row r="4916" spans="1:4" x14ac:dyDescent="0.2">
      <c r="A4916" t="s">
        <v>16487</v>
      </c>
      <c r="B4916" t="s">
        <v>16488</v>
      </c>
      <c r="C4916" t="e">
        <f>VLOOKUP(A4916,prot_stoic!O4915:R6315,2,FALSE)</f>
        <v>#N/A</v>
      </c>
      <c r="D4916">
        <f t="shared" si="76"/>
        <v>0</v>
      </c>
    </row>
    <row r="4917" spans="1:4" x14ac:dyDescent="0.2">
      <c r="A4917" t="s">
        <v>16490</v>
      </c>
      <c r="B4917" t="s">
        <v>16491</v>
      </c>
      <c r="C4917" t="e">
        <f>VLOOKUP(A4917,prot_stoic!O4916:R6316,2,FALSE)</f>
        <v>#N/A</v>
      </c>
      <c r="D4917">
        <f t="shared" si="76"/>
        <v>0</v>
      </c>
    </row>
    <row r="4918" spans="1:4" x14ac:dyDescent="0.2">
      <c r="A4918" t="s">
        <v>16493</v>
      </c>
      <c r="B4918" t="s">
        <v>7349</v>
      </c>
      <c r="C4918" t="e">
        <f>VLOOKUP(A4918,prot_stoic!O4917:R6317,2,FALSE)</f>
        <v>#N/A</v>
      </c>
      <c r="D4918">
        <f t="shared" si="76"/>
        <v>0</v>
      </c>
    </row>
    <row r="4919" spans="1:4" x14ac:dyDescent="0.2">
      <c r="A4919" t="s">
        <v>16494</v>
      </c>
      <c r="B4919" t="s">
        <v>7349</v>
      </c>
      <c r="C4919" t="e">
        <f>VLOOKUP(A4919,prot_stoic!O4918:R6318,2,FALSE)</f>
        <v>#N/A</v>
      </c>
      <c r="D4919">
        <f t="shared" si="76"/>
        <v>0</v>
      </c>
    </row>
    <row r="4920" spans="1:4" x14ac:dyDescent="0.2">
      <c r="A4920" t="s">
        <v>16496</v>
      </c>
      <c r="B4920" t="s">
        <v>8557</v>
      </c>
      <c r="C4920" t="e">
        <f>VLOOKUP(A4920,prot_stoic!O4919:R6319,2,FALSE)</f>
        <v>#N/A</v>
      </c>
      <c r="D4920">
        <f t="shared" si="76"/>
        <v>0</v>
      </c>
    </row>
    <row r="4921" spans="1:4" x14ac:dyDescent="0.2">
      <c r="A4921" t="s">
        <v>16497</v>
      </c>
      <c r="B4921" t="s">
        <v>7349</v>
      </c>
      <c r="C4921" t="e">
        <f>VLOOKUP(A4921,prot_stoic!O4920:R6320,2,FALSE)</f>
        <v>#N/A</v>
      </c>
      <c r="D4921">
        <f t="shared" si="76"/>
        <v>0</v>
      </c>
    </row>
    <row r="4922" spans="1:4" x14ac:dyDescent="0.2">
      <c r="A4922" t="s">
        <v>16498</v>
      </c>
      <c r="B4922" t="s">
        <v>5036</v>
      </c>
      <c r="C4922" t="e">
        <f>VLOOKUP(A4922,prot_stoic!O4921:R6321,2,FALSE)</f>
        <v>#N/A</v>
      </c>
      <c r="D4922">
        <f t="shared" si="76"/>
        <v>0</v>
      </c>
    </row>
    <row r="4923" spans="1:4" x14ac:dyDescent="0.2">
      <c r="A4923" t="s">
        <v>16500</v>
      </c>
      <c r="B4923" t="s">
        <v>16501</v>
      </c>
      <c r="C4923" t="e">
        <f>VLOOKUP(A4923,prot_stoic!O4922:R6322,2,FALSE)</f>
        <v>#N/A</v>
      </c>
      <c r="D4923">
        <f t="shared" si="76"/>
        <v>0</v>
      </c>
    </row>
    <row r="4924" spans="1:4" x14ac:dyDescent="0.2">
      <c r="A4924" t="s">
        <v>16503</v>
      </c>
      <c r="B4924" t="s">
        <v>5036</v>
      </c>
      <c r="C4924" t="e">
        <f>VLOOKUP(A4924,prot_stoic!O4923:R6323,2,FALSE)</f>
        <v>#N/A</v>
      </c>
      <c r="D4924">
        <f t="shared" si="76"/>
        <v>0</v>
      </c>
    </row>
    <row r="4925" spans="1:4" x14ac:dyDescent="0.2">
      <c r="A4925" t="s">
        <v>16504</v>
      </c>
      <c r="B4925" t="s">
        <v>5036</v>
      </c>
      <c r="C4925" t="e">
        <f>VLOOKUP(A4925,prot_stoic!O4924:R6324,2,FALSE)</f>
        <v>#N/A</v>
      </c>
      <c r="D4925">
        <f t="shared" si="76"/>
        <v>0</v>
      </c>
    </row>
    <row r="4926" spans="1:4" x14ac:dyDescent="0.2">
      <c r="A4926" t="s">
        <v>16506</v>
      </c>
      <c r="B4926" t="s">
        <v>16507</v>
      </c>
      <c r="C4926" t="e">
        <f>VLOOKUP(A4926,prot_stoic!O4925:R6325,2,FALSE)</f>
        <v>#N/A</v>
      </c>
      <c r="D4926">
        <f t="shared" si="76"/>
        <v>0</v>
      </c>
    </row>
    <row r="4927" spans="1:4" x14ac:dyDescent="0.2">
      <c r="A4927" t="s">
        <v>16509</v>
      </c>
      <c r="B4927" t="s">
        <v>5036</v>
      </c>
      <c r="C4927" t="e">
        <f>VLOOKUP(A4927,prot_stoic!O4926:R6326,2,FALSE)</f>
        <v>#N/A</v>
      </c>
      <c r="D4927">
        <f t="shared" si="76"/>
        <v>0</v>
      </c>
    </row>
    <row r="4928" spans="1:4" x14ac:dyDescent="0.2">
      <c r="A4928" t="s">
        <v>16510</v>
      </c>
      <c r="B4928" t="s">
        <v>16511</v>
      </c>
      <c r="C4928" t="e">
        <f>VLOOKUP(A4928,prot_stoic!O4927:R6327,2,FALSE)</f>
        <v>#N/A</v>
      </c>
      <c r="D4928">
        <f t="shared" si="76"/>
        <v>0</v>
      </c>
    </row>
    <row r="4929" spans="1:4" x14ac:dyDescent="0.2">
      <c r="A4929" t="s">
        <v>16513</v>
      </c>
      <c r="B4929" t="s">
        <v>5036</v>
      </c>
      <c r="C4929" t="e">
        <f>VLOOKUP(A4929,prot_stoic!O4928:R6328,2,FALSE)</f>
        <v>#N/A</v>
      </c>
      <c r="D4929">
        <f t="shared" si="76"/>
        <v>0</v>
      </c>
    </row>
    <row r="4930" spans="1:4" x14ac:dyDescent="0.2">
      <c r="A4930" t="s">
        <v>16515</v>
      </c>
      <c r="B4930" t="s">
        <v>5036</v>
      </c>
      <c r="C4930" t="e">
        <f>VLOOKUP(A4930,prot_stoic!O4929:R6329,2,FALSE)</f>
        <v>#N/A</v>
      </c>
      <c r="D4930">
        <f t="shared" si="76"/>
        <v>0</v>
      </c>
    </row>
    <row r="4931" spans="1:4" x14ac:dyDescent="0.2">
      <c r="A4931" t="s">
        <v>16516</v>
      </c>
      <c r="B4931" t="s">
        <v>16517</v>
      </c>
      <c r="C4931" t="e">
        <f>VLOOKUP(A4931,prot_stoic!O4930:R6330,2,FALSE)</f>
        <v>#N/A</v>
      </c>
      <c r="D4931">
        <f t="shared" si="76"/>
        <v>0</v>
      </c>
    </row>
    <row r="4932" spans="1:4" x14ac:dyDescent="0.2">
      <c r="A4932" t="s">
        <v>16518</v>
      </c>
      <c r="B4932" t="s">
        <v>7349</v>
      </c>
      <c r="C4932" t="e">
        <f>VLOOKUP(A4932,prot_stoic!O4931:R6331,2,FALSE)</f>
        <v>#N/A</v>
      </c>
      <c r="D4932">
        <f t="shared" ref="D4932:D4995" si="77">IF(ISNA(C4932),0,1)</f>
        <v>0</v>
      </c>
    </row>
    <row r="4933" spans="1:4" x14ac:dyDescent="0.2">
      <c r="A4933" t="s">
        <v>16519</v>
      </c>
      <c r="B4933" t="s">
        <v>5036</v>
      </c>
      <c r="C4933" t="e">
        <f>VLOOKUP(A4933,prot_stoic!O4932:R6332,2,FALSE)</f>
        <v>#N/A</v>
      </c>
      <c r="D4933">
        <f t="shared" si="77"/>
        <v>0</v>
      </c>
    </row>
    <row r="4934" spans="1:4" x14ac:dyDescent="0.2">
      <c r="A4934" t="s">
        <v>16521</v>
      </c>
      <c r="B4934" t="s">
        <v>16522</v>
      </c>
      <c r="C4934" t="e">
        <f>VLOOKUP(A4934,prot_stoic!O4933:R6333,2,FALSE)</f>
        <v>#N/A</v>
      </c>
      <c r="D4934">
        <f t="shared" si="77"/>
        <v>0</v>
      </c>
    </row>
    <row r="4935" spans="1:4" x14ac:dyDescent="0.2">
      <c r="A4935" t="s">
        <v>16525</v>
      </c>
      <c r="B4935" t="s">
        <v>16526</v>
      </c>
      <c r="C4935" t="e">
        <f>VLOOKUP(A4935,prot_stoic!O4934:R6334,2,FALSE)</f>
        <v>#N/A</v>
      </c>
      <c r="D4935">
        <f t="shared" si="77"/>
        <v>0</v>
      </c>
    </row>
    <row r="4936" spans="1:4" x14ac:dyDescent="0.2">
      <c r="A4936" t="s">
        <v>16528</v>
      </c>
      <c r="B4936" t="s">
        <v>16529</v>
      </c>
      <c r="C4936" t="e">
        <f>VLOOKUP(A4936,prot_stoic!O4935:R6335,2,FALSE)</f>
        <v>#N/A</v>
      </c>
      <c r="D4936">
        <f t="shared" si="77"/>
        <v>0</v>
      </c>
    </row>
    <row r="4937" spans="1:4" x14ac:dyDescent="0.2">
      <c r="A4937" t="s">
        <v>16532</v>
      </c>
      <c r="B4937" t="s">
        <v>16533</v>
      </c>
      <c r="C4937" t="e">
        <f>VLOOKUP(A4937,prot_stoic!O4936:R6336,2,FALSE)</f>
        <v>#N/A</v>
      </c>
      <c r="D4937">
        <f t="shared" si="77"/>
        <v>0</v>
      </c>
    </row>
    <row r="4938" spans="1:4" x14ac:dyDescent="0.2">
      <c r="A4938" t="s">
        <v>16535</v>
      </c>
      <c r="B4938" t="s">
        <v>7335</v>
      </c>
      <c r="C4938" t="e">
        <f>VLOOKUP(A4938,prot_stoic!O4937:R6337,2,FALSE)</f>
        <v>#N/A</v>
      </c>
      <c r="D4938">
        <f t="shared" si="77"/>
        <v>0</v>
      </c>
    </row>
    <row r="4939" spans="1:4" x14ac:dyDescent="0.2">
      <c r="A4939" t="s">
        <v>16538</v>
      </c>
      <c r="B4939" t="s">
        <v>16539</v>
      </c>
      <c r="C4939" t="e">
        <f>VLOOKUP(A4939,prot_stoic!O4938:R6338,2,FALSE)</f>
        <v>#N/A</v>
      </c>
      <c r="D4939">
        <f t="shared" si="77"/>
        <v>0</v>
      </c>
    </row>
    <row r="4940" spans="1:4" x14ac:dyDescent="0.2">
      <c r="A4940" t="s">
        <v>16542</v>
      </c>
      <c r="B4940" t="s">
        <v>5036</v>
      </c>
      <c r="C4940" t="e">
        <f>VLOOKUP(A4940,prot_stoic!O4939:R6339,2,FALSE)</f>
        <v>#N/A</v>
      </c>
      <c r="D4940">
        <f t="shared" si="77"/>
        <v>0</v>
      </c>
    </row>
    <row r="4941" spans="1:4" x14ac:dyDescent="0.2">
      <c r="A4941" t="s">
        <v>16543</v>
      </c>
      <c r="B4941" t="s">
        <v>16544</v>
      </c>
      <c r="C4941" t="e">
        <f>VLOOKUP(A4941,prot_stoic!O4940:R6340,2,FALSE)</f>
        <v>#N/A</v>
      </c>
      <c r="D4941">
        <f t="shared" si="77"/>
        <v>0</v>
      </c>
    </row>
    <row r="4942" spans="1:4" x14ac:dyDescent="0.2">
      <c r="A4942" t="s">
        <v>16547</v>
      </c>
      <c r="B4942" t="s">
        <v>16548</v>
      </c>
      <c r="C4942" t="e">
        <f>VLOOKUP(A4942,prot_stoic!O4941:R6341,2,FALSE)</f>
        <v>#N/A</v>
      </c>
      <c r="D4942">
        <f t="shared" si="77"/>
        <v>0</v>
      </c>
    </row>
    <row r="4943" spans="1:4" x14ac:dyDescent="0.2">
      <c r="A4943" t="s">
        <v>16550</v>
      </c>
      <c r="B4943" t="s">
        <v>16551</v>
      </c>
      <c r="C4943" t="e">
        <f>VLOOKUP(A4943,prot_stoic!O4942:R6342,2,FALSE)</f>
        <v>#N/A</v>
      </c>
      <c r="D4943">
        <f t="shared" si="77"/>
        <v>0</v>
      </c>
    </row>
    <row r="4944" spans="1:4" x14ac:dyDescent="0.2">
      <c r="A4944" t="s">
        <v>16553</v>
      </c>
      <c r="B4944" t="s">
        <v>16554</v>
      </c>
      <c r="C4944" t="e">
        <f>VLOOKUP(A4944,prot_stoic!O4943:R6343,2,FALSE)</f>
        <v>#N/A</v>
      </c>
      <c r="D4944">
        <f t="shared" si="77"/>
        <v>0</v>
      </c>
    </row>
    <row r="4945" spans="1:4" x14ac:dyDescent="0.2">
      <c r="A4945" t="s">
        <v>16556</v>
      </c>
      <c r="B4945" t="s">
        <v>15115</v>
      </c>
      <c r="C4945" t="e">
        <f>VLOOKUP(A4945,prot_stoic!O4944:R6344,2,FALSE)</f>
        <v>#N/A</v>
      </c>
      <c r="D4945">
        <f t="shared" si="77"/>
        <v>0</v>
      </c>
    </row>
    <row r="4946" spans="1:4" x14ac:dyDescent="0.2">
      <c r="A4946" t="s">
        <v>16558</v>
      </c>
      <c r="B4946" t="s">
        <v>7349</v>
      </c>
      <c r="C4946" t="e">
        <f>VLOOKUP(A4946,prot_stoic!O4945:R6345,2,FALSE)</f>
        <v>#N/A</v>
      </c>
      <c r="D4946">
        <f t="shared" si="77"/>
        <v>0</v>
      </c>
    </row>
    <row r="4947" spans="1:4" x14ac:dyDescent="0.2">
      <c r="A4947" t="s">
        <v>16559</v>
      </c>
      <c r="B4947" t="s">
        <v>16560</v>
      </c>
      <c r="C4947" t="e">
        <f>VLOOKUP(A4947,prot_stoic!O4946:R6346,2,FALSE)</f>
        <v>#N/A</v>
      </c>
      <c r="D4947">
        <f t="shared" si="77"/>
        <v>0</v>
      </c>
    </row>
    <row r="4948" spans="1:4" x14ac:dyDescent="0.2">
      <c r="A4948" t="s">
        <v>16561</v>
      </c>
      <c r="B4948" t="s">
        <v>5036</v>
      </c>
      <c r="C4948" t="e">
        <f>VLOOKUP(A4948,prot_stoic!O4947:R6347,2,FALSE)</f>
        <v>#N/A</v>
      </c>
      <c r="D4948">
        <f t="shared" si="77"/>
        <v>0</v>
      </c>
    </row>
    <row r="4949" spans="1:4" x14ac:dyDescent="0.2">
      <c r="A4949" t="s">
        <v>16562</v>
      </c>
      <c r="B4949" t="s">
        <v>16563</v>
      </c>
      <c r="C4949" t="e">
        <f>VLOOKUP(A4949,prot_stoic!O4948:R6348,2,FALSE)</f>
        <v>#N/A</v>
      </c>
      <c r="D4949">
        <f t="shared" si="77"/>
        <v>0</v>
      </c>
    </row>
    <row r="4950" spans="1:4" x14ac:dyDescent="0.2">
      <c r="A4950" t="s">
        <v>16564</v>
      </c>
      <c r="B4950" t="s">
        <v>16565</v>
      </c>
      <c r="C4950" t="e">
        <f>VLOOKUP(A4950,prot_stoic!O4949:R6349,2,FALSE)</f>
        <v>#N/A</v>
      </c>
      <c r="D4950">
        <f t="shared" si="77"/>
        <v>0</v>
      </c>
    </row>
    <row r="4951" spans="1:4" x14ac:dyDescent="0.2">
      <c r="A4951" t="s">
        <v>16567</v>
      </c>
      <c r="B4951" t="s">
        <v>16568</v>
      </c>
      <c r="C4951" t="e">
        <f>VLOOKUP(A4951,prot_stoic!O4950:R6350,2,FALSE)</f>
        <v>#N/A</v>
      </c>
      <c r="D4951">
        <f t="shared" si="77"/>
        <v>0</v>
      </c>
    </row>
    <row r="4952" spans="1:4" x14ac:dyDescent="0.2">
      <c r="A4952" t="s">
        <v>16570</v>
      </c>
      <c r="B4952" t="s">
        <v>5036</v>
      </c>
      <c r="C4952" t="e">
        <f>VLOOKUP(A4952,prot_stoic!O4951:R6351,2,FALSE)</f>
        <v>#N/A</v>
      </c>
      <c r="D4952">
        <f t="shared" si="77"/>
        <v>0</v>
      </c>
    </row>
    <row r="4953" spans="1:4" x14ac:dyDescent="0.2">
      <c r="A4953" t="s">
        <v>16572</v>
      </c>
      <c r="B4953" t="s">
        <v>5036</v>
      </c>
      <c r="C4953" t="e">
        <f>VLOOKUP(A4953,prot_stoic!O4952:R6352,2,FALSE)</f>
        <v>#N/A</v>
      </c>
      <c r="D4953">
        <f t="shared" si="77"/>
        <v>0</v>
      </c>
    </row>
    <row r="4954" spans="1:4" x14ac:dyDescent="0.2">
      <c r="A4954" t="s">
        <v>16574</v>
      </c>
      <c r="B4954" t="s">
        <v>7349</v>
      </c>
      <c r="C4954" t="e">
        <f>VLOOKUP(A4954,prot_stoic!O4953:R6353,2,FALSE)</f>
        <v>#N/A</v>
      </c>
      <c r="D4954">
        <f t="shared" si="77"/>
        <v>0</v>
      </c>
    </row>
    <row r="4955" spans="1:4" x14ac:dyDescent="0.2">
      <c r="A4955" t="s">
        <v>16575</v>
      </c>
      <c r="B4955" t="s">
        <v>5036</v>
      </c>
      <c r="C4955" t="e">
        <f>VLOOKUP(A4955,prot_stoic!O4954:R6354,2,FALSE)</f>
        <v>#N/A</v>
      </c>
      <c r="D4955">
        <f t="shared" si="77"/>
        <v>0</v>
      </c>
    </row>
    <row r="4956" spans="1:4" x14ac:dyDescent="0.2">
      <c r="A4956" t="s">
        <v>16576</v>
      </c>
      <c r="B4956" t="s">
        <v>16577</v>
      </c>
      <c r="C4956" t="e">
        <f>VLOOKUP(A4956,prot_stoic!O4955:R6355,2,FALSE)</f>
        <v>#N/A</v>
      </c>
      <c r="D4956">
        <f t="shared" si="77"/>
        <v>0</v>
      </c>
    </row>
    <row r="4957" spans="1:4" x14ac:dyDescent="0.2">
      <c r="A4957" t="s">
        <v>16580</v>
      </c>
      <c r="B4957" t="s">
        <v>16581</v>
      </c>
      <c r="C4957" t="e">
        <f>VLOOKUP(A4957,prot_stoic!O4956:R6356,2,FALSE)</f>
        <v>#N/A</v>
      </c>
      <c r="D4957">
        <f t="shared" si="77"/>
        <v>0</v>
      </c>
    </row>
    <row r="4958" spans="1:4" x14ac:dyDescent="0.2">
      <c r="A4958" t="s">
        <v>16583</v>
      </c>
      <c r="B4958" t="s">
        <v>16584</v>
      </c>
      <c r="C4958" t="e">
        <f>VLOOKUP(A4958,prot_stoic!O4957:R6357,2,FALSE)</f>
        <v>#N/A</v>
      </c>
      <c r="D4958">
        <f t="shared" si="77"/>
        <v>0</v>
      </c>
    </row>
    <row r="4959" spans="1:4" x14ac:dyDescent="0.2">
      <c r="A4959" t="s">
        <v>16586</v>
      </c>
      <c r="B4959" t="s">
        <v>16587</v>
      </c>
      <c r="C4959" t="e">
        <f>VLOOKUP(A4959,prot_stoic!O4958:R6358,2,FALSE)</f>
        <v>#N/A</v>
      </c>
      <c r="D4959">
        <f t="shared" si="77"/>
        <v>0</v>
      </c>
    </row>
    <row r="4960" spans="1:4" x14ac:dyDescent="0.2">
      <c r="A4960" t="s">
        <v>16589</v>
      </c>
      <c r="B4960" t="s">
        <v>12941</v>
      </c>
      <c r="C4960" t="e">
        <f>VLOOKUP(A4960,prot_stoic!O4959:R6359,2,FALSE)</f>
        <v>#N/A</v>
      </c>
      <c r="D4960">
        <f t="shared" si="77"/>
        <v>0</v>
      </c>
    </row>
    <row r="4961" spans="1:4" x14ac:dyDescent="0.2">
      <c r="A4961" t="s">
        <v>16590</v>
      </c>
      <c r="B4961" t="s">
        <v>16591</v>
      </c>
      <c r="C4961" t="e">
        <f>VLOOKUP(A4961,prot_stoic!O4960:R6360,2,FALSE)</f>
        <v>#N/A</v>
      </c>
      <c r="D4961">
        <f t="shared" si="77"/>
        <v>0</v>
      </c>
    </row>
    <row r="4962" spans="1:4" x14ac:dyDescent="0.2">
      <c r="A4962" t="s">
        <v>16592</v>
      </c>
      <c r="B4962" t="s">
        <v>16593</v>
      </c>
      <c r="C4962" t="e">
        <f>VLOOKUP(A4962,prot_stoic!O4961:R6361,2,FALSE)</f>
        <v>#N/A</v>
      </c>
      <c r="D4962">
        <f t="shared" si="77"/>
        <v>0</v>
      </c>
    </row>
    <row r="4963" spans="1:4" x14ac:dyDescent="0.2">
      <c r="A4963" t="s">
        <v>16595</v>
      </c>
      <c r="B4963" t="s">
        <v>7349</v>
      </c>
      <c r="C4963" t="e">
        <f>VLOOKUP(A4963,prot_stoic!O4962:R6362,2,FALSE)</f>
        <v>#N/A</v>
      </c>
      <c r="D4963">
        <f t="shared" si="77"/>
        <v>0</v>
      </c>
    </row>
    <row r="4964" spans="1:4" x14ac:dyDescent="0.2">
      <c r="A4964" t="s">
        <v>16596</v>
      </c>
      <c r="B4964" t="s">
        <v>16597</v>
      </c>
      <c r="C4964" t="e">
        <f>VLOOKUP(A4964,prot_stoic!O4963:R6363,2,FALSE)</f>
        <v>#N/A</v>
      </c>
      <c r="D4964">
        <f t="shared" si="77"/>
        <v>0</v>
      </c>
    </row>
    <row r="4965" spans="1:4" x14ac:dyDescent="0.2">
      <c r="A4965" t="s">
        <v>16598</v>
      </c>
      <c r="B4965" t="s">
        <v>5036</v>
      </c>
      <c r="C4965" t="e">
        <f>VLOOKUP(A4965,prot_stoic!O4964:R6364,2,FALSE)</f>
        <v>#N/A</v>
      </c>
      <c r="D4965">
        <f t="shared" si="77"/>
        <v>0</v>
      </c>
    </row>
    <row r="4966" spans="1:4" x14ac:dyDescent="0.2">
      <c r="A4966" t="s">
        <v>16600</v>
      </c>
      <c r="B4966" t="s">
        <v>7349</v>
      </c>
      <c r="C4966" t="e">
        <f>VLOOKUP(A4966,prot_stoic!O4965:R6365,2,FALSE)</f>
        <v>#N/A</v>
      </c>
      <c r="D4966">
        <f t="shared" si="77"/>
        <v>0</v>
      </c>
    </row>
    <row r="4967" spans="1:4" x14ac:dyDescent="0.2">
      <c r="A4967" t="s">
        <v>16601</v>
      </c>
      <c r="B4967" t="s">
        <v>13375</v>
      </c>
      <c r="C4967" t="e">
        <f>VLOOKUP(A4967,prot_stoic!O4966:R6366,2,FALSE)</f>
        <v>#N/A</v>
      </c>
      <c r="D4967">
        <f t="shared" si="77"/>
        <v>0</v>
      </c>
    </row>
    <row r="4968" spans="1:4" x14ac:dyDescent="0.2">
      <c r="A4968" t="s">
        <v>16603</v>
      </c>
      <c r="B4968" t="s">
        <v>5036</v>
      </c>
      <c r="C4968" t="e">
        <f>VLOOKUP(A4968,prot_stoic!O4967:R6367,2,FALSE)</f>
        <v>#N/A</v>
      </c>
      <c r="D4968">
        <f t="shared" si="77"/>
        <v>0</v>
      </c>
    </row>
    <row r="4969" spans="1:4" x14ac:dyDescent="0.2">
      <c r="A4969" t="s">
        <v>16604</v>
      </c>
      <c r="B4969" t="s">
        <v>16605</v>
      </c>
      <c r="C4969" t="e">
        <f>VLOOKUP(A4969,prot_stoic!O4968:R6368,2,FALSE)</f>
        <v>#N/A</v>
      </c>
      <c r="D4969">
        <f t="shared" si="77"/>
        <v>0</v>
      </c>
    </row>
    <row r="4970" spans="1:4" x14ac:dyDescent="0.2">
      <c r="A4970" t="s">
        <v>16607</v>
      </c>
      <c r="B4970" t="s">
        <v>16608</v>
      </c>
      <c r="C4970" t="e">
        <f>VLOOKUP(A4970,prot_stoic!O4969:R6369,2,FALSE)</f>
        <v>#N/A</v>
      </c>
      <c r="D4970">
        <f t="shared" si="77"/>
        <v>0</v>
      </c>
    </row>
    <row r="4971" spans="1:4" x14ac:dyDescent="0.2">
      <c r="A4971" t="s">
        <v>16610</v>
      </c>
      <c r="B4971" t="s">
        <v>5036</v>
      </c>
      <c r="C4971" t="e">
        <f>VLOOKUP(A4971,prot_stoic!O4970:R6370,2,FALSE)</f>
        <v>#N/A</v>
      </c>
      <c r="D4971">
        <f t="shared" si="77"/>
        <v>0</v>
      </c>
    </row>
    <row r="4972" spans="1:4" x14ac:dyDescent="0.2">
      <c r="A4972" t="s">
        <v>16611</v>
      </c>
      <c r="B4972" t="s">
        <v>16612</v>
      </c>
      <c r="C4972" t="e">
        <f>VLOOKUP(A4972,prot_stoic!O4971:R6371,2,FALSE)</f>
        <v>#N/A</v>
      </c>
      <c r="D4972">
        <f t="shared" si="77"/>
        <v>0</v>
      </c>
    </row>
    <row r="4973" spans="1:4" x14ac:dyDescent="0.2">
      <c r="A4973" t="s">
        <v>16614</v>
      </c>
      <c r="B4973" t="s">
        <v>16615</v>
      </c>
      <c r="C4973" t="e">
        <f>VLOOKUP(A4973,prot_stoic!O4972:R6372,2,FALSE)</f>
        <v>#N/A</v>
      </c>
      <c r="D4973">
        <f t="shared" si="77"/>
        <v>0</v>
      </c>
    </row>
    <row r="4974" spans="1:4" x14ac:dyDescent="0.2">
      <c r="A4974" t="s">
        <v>16617</v>
      </c>
      <c r="B4974" t="s">
        <v>7349</v>
      </c>
      <c r="C4974" t="e">
        <f>VLOOKUP(A4974,prot_stoic!O4973:R6373,2,FALSE)</f>
        <v>#N/A</v>
      </c>
      <c r="D4974">
        <f t="shared" si="77"/>
        <v>0</v>
      </c>
    </row>
    <row r="4975" spans="1:4" x14ac:dyDescent="0.2">
      <c r="A4975" t="s">
        <v>16619</v>
      </c>
      <c r="B4975" t="s">
        <v>16620</v>
      </c>
      <c r="C4975" t="e">
        <f>VLOOKUP(A4975,prot_stoic!O4974:R6374,2,FALSE)</f>
        <v>#N/A</v>
      </c>
      <c r="D4975">
        <f t="shared" si="77"/>
        <v>0</v>
      </c>
    </row>
    <row r="4976" spans="1:4" x14ac:dyDescent="0.2">
      <c r="A4976" t="s">
        <v>16623</v>
      </c>
      <c r="B4976" t="s">
        <v>5036</v>
      </c>
      <c r="C4976" t="e">
        <f>VLOOKUP(A4976,prot_stoic!O4975:R6375,2,FALSE)</f>
        <v>#N/A</v>
      </c>
      <c r="D4976">
        <f t="shared" si="77"/>
        <v>0</v>
      </c>
    </row>
    <row r="4977" spans="1:4" x14ac:dyDescent="0.2">
      <c r="A4977" t="s">
        <v>16624</v>
      </c>
      <c r="B4977" t="s">
        <v>7349</v>
      </c>
      <c r="C4977" t="e">
        <f>VLOOKUP(A4977,prot_stoic!O4976:R6376,2,FALSE)</f>
        <v>#N/A</v>
      </c>
      <c r="D4977">
        <f t="shared" si="77"/>
        <v>0</v>
      </c>
    </row>
    <row r="4978" spans="1:4" x14ac:dyDescent="0.2">
      <c r="A4978" t="s">
        <v>16625</v>
      </c>
      <c r="B4978" t="s">
        <v>16626</v>
      </c>
      <c r="C4978" t="e">
        <f>VLOOKUP(A4978,prot_stoic!O4977:R6377,2,FALSE)</f>
        <v>#N/A</v>
      </c>
      <c r="D4978">
        <f t="shared" si="77"/>
        <v>0</v>
      </c>
    </row>
    <row r="4979" spans="1:4" x14ac:dyDescent="0.2">
      <c r="A4979" t="s">
        <v>16627</v>
      </c>
      <c r="B4979" t="s">
        <v>5036</v>
      </c>
      <c r="C4979" t="e">
        <f>VLOOKUP(A4979,prot_stoic!O4978:R6378,2,FALSE)</f>
        <v>#N/A</v>
      </c>
      <c r="D4979">
        <f t="shared" si="77"/>
        <v>0</v>
      </c>
    </row>
    <row r="4980" spans="1:4" x14ac:dyDescent="0.2">
      <c r="A4980" t="s">
        <v>16629</v>
      </c>
      <c r="B4980" t="s">
        <v>5036</v>
      </c>
      <c r="C4980" t="e">
        <f>VLOOKUP(A4980,prot_stoic!O4979:R6379,2,FALSE)</f>
        <v>#N/A</v>
      </c>
      <c r="D4980">
        <f t="shared" si="77"/>
        <v>0</v>
      </c>
    </row>
    <row r="4981" spans="1:4" x14ac:dyDescent="0.2">
      <c r="A4981" t="s">
        <v>16631</v>
      </c>
      <c r="B4981" t="s">
        <v>16517</v>
      </c>
      <c r="C4981" t="e">
        <f>VLOOKUP(A4981,prot_stoic!O4980:R6380,2,FALSE)</f>
        <v>#N/A</v>
      </c>
      <c r="D4981">
        <f t="shared" si="77"/>
        <v>0</v>
      </c>
    </row>
    <row r="4982" spans="1:4" x14ac:dyDescent="0.2">
      <c r="A4982" t="s">
        <v>16633</v>
      </c>
      <c r="B4982" t="s">
        <v>5036</v>
      </c>
      <c r="C4982" t="e">
        <f>VLOOKUP(A4982,prot_stoic!O4981:R6381,2,FALSE)</f>
        <v>#N/A</v>
      </c>
      <c r="D4982">
        <f t="shared" si="77"/>
        <v>0</v>
      </c>
    </row>
    <row r="4983" spans="1:4" x14ac:dyDescent="0.2">
      <c r="A4983" t="s">
        <v>16635</v>
      </c>
      <c r="B4983" t="s">
        <v>16636</v>
      </c>
      <c r="C4983" t="e">
        <f>VLOOKUP(A4983,prot_stoic!O4982:R6382,2,FALSE)</f>
        <v>#N/A</v>
      </c>
      <c r="D4983">
        <f t="shared" si="77"/>
        <v>0</v>
      </c>
    </row>
    <row r="4984" spans="1:4" x14ac:dyDescent="0.2">
      <c r="A4984" t="s">
        <v>16638</v>
      </c>
      <c r="B4984" t="s">
        <v>7349</v>
      </c>
      <c r="C4984" t="e">
        <f>VLOOKUP(A4984,prot_stoic!O4983:R6383,2,FALSE)</f>
        <v>#N/A</v>
      </c>
      <c r="D4984">
        <f t="shared" si="77"/>
        <v>0</v>
      </c>
    </row>
    <row r="4985" spans="1:4" x14ac:dyDescent="0.2">
      <c r="A4985" t="s">
        <v>16640</v>
      </c>
      <c r="B4985" t="s">
        <v>16641</v>
      </c>
      <c r="C4985" t="e">
        <f>VLOOKUP(A4985,prot_stoic!O4984:R6384,2,FALSE)</f>
        <v>#N/A</v>
      </c>
      <c r="D4985">
        <f t="shared" si="77"/>
        <v>0</v>
      </c>
    </row>
    <row r="4986" spans="1:4" x14ac:dyDescent="0.2">
      <c r="A4986" t="s">
        <v>16643</v>
      </c>
      <c r="B4986" t="s">
        <v>7557</v>
      </c>
      <c r="C4986" t="e">
        <f>VLOOKUP(A4986,prot_stoic!O4985:R6385,2,FALSE)</f>
        <v>#N/A</v>
      </c>
      <c r="D4986">
        <f t="shared" si="77"/>
        <v>0</v>
      </c>
    </row>
    <row r="4987" spans="1:4" x14ac:dyDescent="0.2">
      <c r="A4987" t="s">
        <v>16645</v>
      </c>
      <c r="B4987" t="s">
        <v>5036</v>
      </c>
      <c r="C4987" t="e">
        <f>VLOOKUP(A4987,prot_stoic!O4986:R6386,2,FALSE)</f>
        <v>#N/A</v>
      </c>
      <c r="D4987">
        <f t="shared" si="77"/>
        <v>0</v>
      </c>
    </row>
    <row r="4988" spans="1:4" x14ac:dyDescent="0.2">
      <c r="A4988" t="s">
        <v>16647</v>
      </c>
      <c r="B4988" t="s">
        <v>7349</v>
      </c>
      <c r="C4988" t="e">
        <f>VLOOKUP(A4988,prot_stoic!O4987:R6387,2,FALSE)</f>
        <v>#N/A</v>
      </c>
      <c r="D4988">
        <f t="shared" si="77"/>
        <v>0</v>
      </c>
    </row>
    <row r="4989" spans="1:4" x14ac:dyDescent="0.2">
      <c r="A4989" t="s">
        <v>16648</v>
      </c>
      <c r="B4989" t="s">
        <v>16649</v>
      </c>
      <c r="C4989" t="e">
        <f>VLOOKUP(A4989,prot_stoic!O4988:R6388,2,FALSE)</f>
        <v>#N/A</v>
      </c>
      <c r="D4989">
        <f t="shared" si="77"/>
        <v>0</v>
      </c>
    </row>
    <row r="4990" spans="1:4" x14ac:dyDescent="0.2">
      <c r="A4990" t="s">
        <v>16650</v>
      </c>
      <c r="B4990" t="s">
        <v>16651</v>
      </c>
      <c r="C4990" t="e">
        <f>VLOOKUP(A4990,prot_stoic!O4989:R6389,2,FALSE)</f>
        <v>#N/A</v>
      </c>
      <c r="D4990">
        <f t="shared" si="77"/>
        <v>0</v>
      </c>
    </row>
    <row r="4991" spans="1:4" x14ac:dyDescent="0.2">
      <c r="A4991" t="s">
        <v>16654</v>
      </c>
      <c r="B4991" t="s">
        <v>16655</v>
      </c>
      <c r="C4991" t="e">
        <f>VLOOKUP(A4991,prot_stoic!O4990:R6390,2,FALSE)</f>
        <v>#N/A</v>
      </c>
      <c r="D4991">
        <f t="shared" si="77"/>
        <v>0</v>
      </c>
    </row>
    <row r="4992" spans="1:4" x14ac:dyDescent="0.2">
      <c r="A4992" t="s">
        <v>16658</v>
      </c>
      <c r="B4992" t="s">
        <v>16659</v>
      </c>
      <c r="C4992" t="e">
        <f>VLOOKUP(A4992,prot_stoic!O4991:R6391,2,FALSE)</f>
        <v>#N/A</v>
      </c>
      <c r="D4992">
        <f t="shared" si="77"/>
        <v>0</v>
      </c>
    </row>
    <row r="4993" spans="1:4" x14ac:dyDescent="0.2">
      <c r="A4993" t="s">
        <v>16661</v>
      </c>
      <c r="B4993" t="s">
        <v>16662</v>
      </c>
      <c r="C4993" t="e">
        <f>VLOOKUP(A4993,prot_stoic!O4992:R6392,2,FALSE)</f>
        <v>#N/A</v>
      </c>
      <c r="D4993">
        <f t="shared" si="77"/>
        <v>0</v>
      </c>
    </row>
    <row r="4994" spans="1:4" x14ac:dyDescent="0.2">
      <c r="A4994" t="s">
        <v>16664</v>
      </c>
      <c r="B4994" t="s">
        <v>16374</v>
      </c>
      <c r="C4994" t="e">
        <f>VLOOKUP(A4994,prot_stoic!O4993:R6393,2,FALSE)</f>
        <v>#N/A</v>
      </c>
      <c r="D4994">
        <f t="shared" si="77"/>
        <v>0</v>
      </c>
    </row>
    <row r="4995" spans="1:4" x14ac:dyDescent="0.2">
      <c r="A4995" t="s">
        <v>16666</v>
      </c>
      <c r="B4995" t="s">
        <v>16667</v>
      </c>
      <c r="C4995" t="e">
        <f>VLOOKUP(A4995,prot_stoic!O4994:R6394,2,FALSE)</f>
        <v>#N/A</v>
      </c>
      <c r="D4995">
        <f t="shared" si="77"/>
        <v>0</v>
      </c>
    </row>
    <row r="4996" spans="1:4" x14ac:dyDescent="0.2">
      <c r="A4996" t="s">
        <v>16669</v>
      </c>
      <c r="B4996" t="s">
        <v>7349</v>
      </c>
      <c r="C4996" t="e">
        <f>VLOOKUP(A4996,prot_stoic!O4995:R6395,2,FALSE)</f>
        <v>#N/A</v>
      </c>
      <c r="D4996">
        <f t="shared" ref="D4996:D5005" si="78">IF(ISNA(C4996),0,1)</f>
        <v>0</v>
      </c>
    </row>
    <row r="4997" spans="1:4" x14ac:dyDescent="0.2">
      <c r="A4997" t="s">
        <v>16671</v>
      </c>
      <c r="B4997" t="s">
        <v>16672</v>
      </c>
      <c r="C4997" t="e">
        <f>VLOOKUP(A4997,prot_stoic!O4996:R6396,2,FALSE)</f>
        <v>#N/A</v>
      </c>
      <c r="D4997">
        <f t="shared" si="78"/>
        <v>0</v>
      </c>
    </row>
    <row r="4998" spans="1:4" x14ac:dyDescent="0.2">
      <c r="A4998" t="s">
        <v>16674</v>
      </c>
      <c r="B4998" t="s">
        <v>16675</v>
      </c>
      <c r="C4998" t="e">
        <f>VLOOKUP(A4998,prot_stoic!O4997:R6397,2,FALSE)</f>
        <v>#N/A</v>
      </c>
      <c r="D4998">
        <f t="shared" si="78"/>
        <v>0</v>
      </c>
    </row>
    <row r="4999" spans="1:4" x14ac:dyDescent="0.2">
      <c r="A4999" t="s">
        <v>16678</v>
      </c>
      <c r="B4999" t="s">
        <v>16679</v>
      </c>
      <c r="C4999" t="e">
        <f>VLOOKUP(A4999,prot_stoic!O4998:R6398,2,FALSE)</f>
        <v>#N/A</v>
      </c>
      <c r="D4999">
        <f t="shared" si="78"/>
        <v>0</v>
      </c>
    </row>
    <row r="5000" spans="1:4" x14ac:dyDescent="0.2">
      <c r="A5000" t="s">
        <v>16682</v>
      </c>
      <c r="B5000" t="s">
        <v>16683</v>
      </c>
      <c r="C5000" t="e">
        <f>VLOOKUP(A5000,prot_stoic!O4999:R6399,2,FALSE)</f>
        <v>#N/A</v>
      </c>
      <c r="D5000">
        <f t="shared" si="78"/>
        <v>0</v>
      </c>
    </row>
    <row r="5001" spans="1:4" x14ac:dyDescent="0.2">
      <c r="A5001" t="s">
        <v>16686</v>
      </c>
      <c r="B5001" t="s">
        <v>16672</v>
      </c>
      <c r="C5001" t="e">
        <f>VLOOKUP(A5001,prot_stoic!O5000:R6400,2,FALSE)</f>
        <v>#N/A</v>
      </c>
      <c r="D5001">
        <f t="shared" si="78"/>
        <v>0</v>
      </c>
    </row>
    <row r="5002" spans="1:4" x14ac:dyDescent="0.2">
      <c r="A5002" t="s">
        <v>16688</v>
      </c>
      <c r="B5002" t="s">
        <v>16689</v>
      </c>
      <c r="C5002" t="e">
        <f>VLOOKUP(A5002,prot_stoic!O5001:R6401,2,FALSE)</f>
        <v>#N/A</v>
      </c>
      <c r="D5002">
        <f t="shared" si="78"/>
        <v>0</v>
      </c>
    </row>
    <row r="5003" spans="1:4" x14ac:dyDescent="0.2">
      <c r="A5003" t="s">
        <v>16691</v>
      </c>
      <c r="B5003" t="s">
        <v>16692</v>
      </c>
      <c r="C5003" t="e">
        <f>VLOOKUP(A5003,prot_stoic!O5002:R6402,2,FALSE)</f>
        <v>#N/A</v>
      </c>
      <c r="D5003">
        <f t="shared" si="78"/>
        <v>0</v>
      </c>
    </row>
    <row r="5004" spans="1:4" x14ac:dyDescent="0.2">
      <c r="A5004" t="s">
        <v>16694</v>
      </c>
      <c r="B5004" t="s">
        <v>16695</v>
      </c>
      <c r="C5004" t="e">
        <f>VLOOKUP(A5004,prot_stoic!O5003:R6403,2,FALSE)</f>
        <v>#N/A</v>
      </c>
      <c r="D5004">
        <f t="shared" si="78"/>
        <v>0</v>
      </c>
    </row>
    <row r="5005" spans="1:4" x14ac:dyDescent="0.2">
      <c r="A5005" t="s">
        <v>16697</v>
      </c>
      <c r="B5005" t="s">
        <v>16698</v>
      </c>
      <c r="C5005" t="e">
        <f>VLOOKUP(A5005,prot_stoic!O5004:R6404,2,FALSE)</f>
        <v>#N/A</v>
      </c>
      <c r="D5005">
        <f t="shared" si="78"/>
        <v>0</v>
      </c>
    </row>
  </sheetData>
  <conditionalFormatting sqref="A2:A5005">
    <cfRule type="duplicateValues" dxfId="4"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D2AF8-9E84-4FDE-9BBD-2816CFC17B81}">
  <sheetPr filterMode="1"/>
  <dimension ref="A1:I5004"/>
  <sheetViews>
    <sheetView topLeftCell="A4978" workbookViewId="0">
      <selection sqref="A1:F5004"/>
    </sheetView>
  </sheetViews>
  <sheetFormatPr baseColWidth="10" defaultColWidth="8.83203125" defaultRowHeight="15" x14ac:dyDescent="0.2"/>
  <cols>
    <col min="1" max="1" width="12.83203125" bestFit="1" customWidth="1"/>
    <col min="2" max="2" width="12.5" bestFit="1" customWidth="1"/>
    <col min="3" max="3" width="12.83203125" bestFit="1" customWidth="1"/>
    <col min="4" max="4" width="15.1640625" customWidth="1"/>
    <col min="6" max="6" width="97.83203125" customWidth="1"/>
  </cols>
  <sheetData>
    <row r="1" spans="1:9" ht="32" x14ac:dyDescent="0.2">
      <c r="A1" s="12" t="s">
        <v>4830</v>
      </c>
      <c r="B1" s="12" t="s">
        <v>4831</v>
      </c>
      <c r="C1" s="12" t="s">
        <v>4832</v>
      </c>
      <c r="D1" s="12" t="s">
        <v>4833</v>
      </c>
      <c r="E1" s="12" t="s">
        <v>4834</v>
      </c>
      <c r="F1" s="12" t="s">
        <v>4835</v>
      </c>
    </row>
    <row r="2" spans="1:9" hidden="1" x14ac:dyDescent="0.2">
      <c r="A2" t="s">
        <v>4848</v>
      </c>
      <c r="B2">
        <v>2.0799999999999999E-4</v>
      </c>
      <c r="C2" t="s">
        <v>4849</v>
      </c>
      <c r="D2" t="s">
        <v>3262</v>
      </c>
      <c r="E2">
        <v>13553</v>
      </c>
      <c r="F2" t="s">
        <v>4850</v>
      </c>
      <c r="H2" t="s">
        <v>16710</v>
      </c>
      <c r="I2">
        <f>COUNTIF(F:F,"=not found")</f>
        <v>4106</v>
      </c>
    </row>
    <row r="3" spans="1:9" hidden="1" x14ac:dyDescent="0.2">
      <c r="A3" t="s">
        <v>699</v>
      </c>
      <c r="B3">
        <v>1.534E-3</v>
      </c>
      <c r="C3" t="s">
        <v>4854</v>
      </c>
      <c r="D3" t="s">
        <v>699</v>
      </c>
      <c r="E3">
        <v>13894</v>
      </c>
      <c r="F3" t="s">
        <v>4855</v>
      </c>
      <c r="H3" t="s">
        <v>16711</v>
      </c>
      <c r="I3">
        <f>COUNTA(F:F)-1-I2</f>
        <v>897</v>
      </c>
    </row>
    <row r="4" spans="1:9" hidden="1" x14ac:dyDescent="0.2">
      <c r="A4" t="s">
        <v>857</v>
      </c>
      <c r="B4">
        <v>3.0800000000000003E-5</v>
      </c>
      <c r="C4" t="s">
        <v>4858</v>
      </c>
      <c r="D4" t="s">
        <v>857</v>
      </c>
      <c r="E4">
        <v>15059</v>
      </c>
      <c r="F4" t="s">
        <v>4859</v>
      </c>
    </row>
    <row r="5" spans="1:9" hidden="1" x14ac:dyDescent="0.2">
      <c r="A5" t="s">
        <v>834</v>
      </c>
      <c r="B5">
        <v>1.2979999999999999E-3</v>
      </c>
      <c r="C5" t="s">
        <v>4862</v>
      </c>
      <c r="D5" t="s">
        <v>834</v>
      </c>
      <c r="E5">
        <v>14914</v>
      </c>
      <c r="F5" t="s">
        <v>4863</v>
      </c>
    </row>
    <row r="6" spans="1:9" hidden="1" x14ac:dyDescent="0.2">
      <c r="A6" t="s">
        <v>4864</v>
      </c>
      <c r="B6">
        <v>1.59E-5</v>
      </c>
      <c r="C6" t="s">
        <v>4865</v>
      </c>
      <c r="D6" t="s">
        <v>1923</v>
      </c>
      <c r="E6">
        <v>9822</v>
      </c>
      <c r="F6" t="s">
        <v>4866</v>
      </c>
    </row>
    <row r="7" spans="1:9" hidden="1" x14ac:dyDescent="0.2">
      <c r="A7" t="s">
        <v>325</v>
      </c>
      <c r="B7">
        <v>2.0499999999999999E-6</v>
      </c>
      <c r="C7" t="s">
        <v>4869</v>
      </c>
      <c r="D7" t="s">
        <v>325</v>
      </c>
      <c r="E7">
        <v>10942</v>
      </c>
      <c r="F7" t="s">
        <v>4870</v>
      </c>
    </row>
    <row r="8" spans="1:9" hidden="1" x14ac:dyDescent="0.2">
      <c r="A8" t="s">
        <v>4873</v>
      </c>
      <c r="B8">
        <v>2.6900000000000001E-6</v>
      </c>
      <c r="C8" t="s">
        <v>4874</v>
      </c>
      <c r="D8" t="s">
        <v>3759</v>
      </c>
      <c r="E8">
        <v>14979</v>
      </c>
      <c r="F8" t="s">
        <v>4875</v>
      </c>
    </row>
    <row r="9" spans="1:9" hidden="1" x14ac:dyDescent="0.2">
      <c r="A9" t="s">
        <v>242</v>
      </c>
      <c r="B9">
        <v>1.76E-4</v>
      </c>
      <c r="C9" t="s">
        <v>4878</v>
      </c>
      <c r="D9" t="s">
        <v>242</v>
      </c>
      <c r="E9">
        <v>10170</v>
      </c>
      <c r="F9" t="s">
        <v>4879</v>
      </c>
    </row>
    <row r="10" spans="1:9" hidden="1" x14ac:dyDescent="0.2">
      <c r="A10" t="s">
        <v>223</v>
      </c>
      <c r="B10">
        <v>1E-4</v>
      </c>
      <c r="C10" t="s">
        <v>4880</v>
      </c>
      <c r="D10" t="s">
        <v>223</v>
      </c>
      <c r="E10">
        <v>9981</v>
      </c>
      <c r="F10" t="s">
        <v>4881</v>
      </c>
    </row>
    <row r="11" spans="1:9" hidden="1" x14ac:dyDescent="0.2">
      <c r="A11" t="s">
        <v>474</v>
      </c>
      <c r="B11">
        <v>1.4100000000000001E-4</v>
      </c>
      <c r="C11" t="s">
        <v>4882</v>
      </c>
      <c r="D11" t="s">
        <v>474</v>
      </c>
      <c r="E11">
        <v>12158</v>
      </c>
      <c r="F11" t="s">
        <v>4883</v>
      </c>
    </row>
    <row r="12" spans="1:9" hidden="1" x14ac:dyDescent="0.2">
      <c r="A12" t="s">
        <v>505</v>
      </c>
      <c r="B12">
        <v>2.2900000000000001E-5</v>
      </c>
      <c r="C12" t="s">
        <v>4884</v>
      </c>
      <c r="D12" t="s">
        <v>505</v>
      </c>
      <c r="E12">
        <v>12437</v>
      </c>
      <c r="F12" t="s">
        <v>4885</v>
      </c>
    </row>
    <row r="13" spans="1:9" hidden="1" x14ac:dyDescent="0.2">
      <c r="A13" t="s">
        <v>89</v>
      </c>
      <c r="B13">
        <v>1.7099999999999999E-5</v>
      </c>
      <c r="C13" t="s">
        <v>4888</v>
      </c>
      <c r="D13" t="s">
        <v>89</v>
      </c>
      <c r="E13">
        <v>8931</v>
      </c>
      <c r="F13" t="s">
        <v>4889</v>
      </c>
    </row>
    <row r="14" spans="1:9" hidden="1" x14ac:dyDescent="0.2">
      <c r="A14" t="s">
        <v>737</v>
      </c>
      <c r="B14">
        <v>4.1999999999999999E-8</v>
      </c>
      <c r="C14" t="s">
        <v>4890</v>
      </c>
      <c r="D14" t="s">
        <v>737</v>
      </c>
      <c r="E14">
        <v>14170</v>
      </c>
      <c r="F14" t="s">
        <v>4891</v>
      </c>
    </row>
    <row r="15" spans="1:9" hidden="1" x14ac:dyDescent="0.2">
      <c r="A15" t="s">
        <v>4892</v>
      </c>
      <c r="B15">
        <v>3.5899999999999998E-5</v>
      </c>
      <c r="C15" t="s">
        <v>4893</v>
      </c>
      <c r="D15" t="s">
        <v>2042</v>
      </c>
      <c r="E15">
        <v>10095</v>
      </c>
      <c r="F15" t="s">
        <v>4894</v>
      </c>
    </row>
    <row r="16" spans="1:9" hidden="1" x14ac:dyDescent="0.2">
      <c r="A16" t="s">
        <v>220</v>
      </c>
      <c r="B16">
        <v>3.2600000000000001E-6</v>
      </c>
      <c r="C16" t="s">
        <v>4895</v>
      </c>
      <c r="D16" t="s">
        <v>220</v>
      </c>
      <c r="E16">
        <v>9945</v>
      </c>
      <c r="F16" t="s">
        <v>4896</v>
      </c>
    </row>
    <row r="17" spans="1:6" hidden="1" x14ac:dyDescent="0.2">
      <c r="A17" t="s">
        <v>657</v>
      </c>
      <c r="B17">
        <v>2.6699999999999998E-5</v>
      </c>
      <c r="C17" t="s">
        <v>4897</v>
      </c>
      <c r="D17" t="s">
        <v>657</v>
      </c>
      <c r="E17">
        <v>13582</v>
      </c>
      <c r="F17" t="s">
        <v>4898</v>
      </c>
    </row>
    <row r="18" spans="1:6" hidden="1" x14ac:dyDescent="0.2">
      <c r="A18" t="s">
        <v>359</v>
      </c>
      <c r="B18">
        <v>2.2500000000000001E-5</v>
      </c>
      <c r="C18" t="s">
        <v>4899</v>
      </c>
      <c r="D18" t="s">
        <v>359</v>
      </c>
      <c r="E18">
        <v>11272</v>
      </c>
      <c r="F18" t="s">
        <v>4900</v>
      </c>
    </row>
    <row r="19" spans="1:6" hidden="1" x14ac:dyDescent="0.2">
      <c r="A19" t="s">
        <v>101</v>
      </c>
      <c r="B19">
        <v>1.0900000000000001E-4</v>
      </c>
      <c r="C19" t="s">
        <v>4899</v>
      </c>
      <c r="D19" t="s">
        <v>101</v>
      </c>
      <c r="E19">
        <v>9039</v>
      </c>
      <c r="F19" t="s">
        <v>4901</v>
      </c>
    </row>
    <row r="20" spans="1:6" hidden="1" x14ac:dyDescent="0.2">
      <c r="A20" t="s">
        <v>4902</v>
      </c>
      <c r="B20">
        <v>8.3699999999999995E-6</v>
      </c>
      <c r="C20" t="s">
        <v>4903</v>
      </c>
      <c r="D20" t="s">
        <v>4268</v>
      </c>
      <c r="E20">
        <v>16499</v>
      </c>
      <c r="F20" t="s">
        <v>4904</v>
      </c>
    </row>
    <row r="21" spans="1:6" hidden="1" x14ac:dyDescent="0.2">
      <c r="A21" t="s">
        <v>323</v>
      </c>
      <c r="B21">
        <v>4.18E-5</v>
      </c>
      <c r="C21" t="s">
        <v>4874</v>
      </c>
      <c r="D21" t="s">
        <v>323</v>
      </c>
      <c r="E21">
        <v>10941</v>
      </c>
      <c r="F21" t="s">
        <v>4905</v>
      </c>
    </row>
    <row r="22" spans="1:6" hidden="1" x14ac:dyDescent="0.2">
      <c r="A22" t="s">
        <v>4906</v>
      </c>
      <c r="B22">
        <v>1.31E-6</v>
      </c>
      <c r="C22" t="s">
        <v>4907</v>
      </c>
      <c r="D22" t="s">
        <v>1899</v>
      </c>
      <c r="E22">
        <v>9752</v>
      </c>
      <c r="F22" t="s">
        <v>4908</v>
      </c>
    </row>
    <row r="23" spans="1:6" hidden="1" x14ac:dyDescent="0.2">
      <c r="A23" t="s">
        <v>936</v>
      </c>
      <c r="B23">
        <v>1.0699999999999999E-5</v>
      </c>
      <c r="C23" t="s">
        <v>4911</v>
      </c>
      <c r="D23" t="s">
        <v>936</v>
      </c>
      <c r="E23">
        <v>15663</v>
      </c>
      <c r="F23" t="s">
        <v>4908</v>
      </c>
    </row>
    <row r="24" spans="1:6" hidden="1" x14ac:dyDescent="0.2">
      <c r="A24" t="s">
        <v>389</v>
      </c>
      <c r="B24">
        <v>1.101E-3</v>
      </c>
      <c r="C24" t="s">
        <v>4912</v>
      </c>
      <c r="D24" t="s">
        <v>389</v>
      </c>
      <c r="E24">
        <v>11604</v>
      </c>
      <c r="F24" t="s">
        <v>4913</v>
      </c>
    </row>
    <row r="25" spans="1:6" hidden="1" x14ac:dyDescent="0.2">
      <c r="A25" t="s">
        <v>4915</v>
      </c>
      <c r="B25">
        <v>1.023E-3</v>
      </c>
      <c r="C25" t="s">
        <v>4916</v>
      </c>
      <c r="D25" t="s">
        <v>1855</v>
      </c>
      <c r="E25">
        <v>9689</v>
      </c>
      <c r="F25" t="s">
        <v>4917</v>
      </c>
    </row>
    <row r="26" spans="1:6" hidden="1" x14ac:dyDescent="0.2">
      <c r="A26" t="s">
        <v>557</v>
      </c>
      <c r="B26">
        <v>9.4099999999999997E-6</v>
      </c>
      <c r="C26" t="s">
        <v>4918</v>
      </c>
      <c r="D26" t="s">
        <v>557</v>
      </c>
      <c r="E26">
        <v>12795</v>
      </c>
      <c r="F26" t="s">
        <v>4919</v>
      </c>
    </row>
    <row r="27" spans="1:6" hidden="1" x14ac:dyDescent="0.2">
      <c r="A27" t="s">
        <v>77</v>
      </c>
      <c r="B27">
        <v>1.08E-4</v>
      </c>
      <c r="C27" t="s">
        <v>4922</v>
      </c>
      <c r="D27" t="s">
        <v>77</v>
      </c>
      <c r="E27">
        <v>8878</v>
      </c>
      <c r="F27" t="s">
        <v>4923</v>
      </c>
    </row>
    <row r="28" spans="1:6" hidden="1" x14ac:dyDescent="0.2">
      <c r="A28" t="s">
        <v>450</v>
      </c>
      <c r="B28">
        <v>3.1599999999999998E-4</v>
      </c>
      <c r="C28" t="s">
        <v>4926</v>
      </c>
      <c r="D28" t="s">
        <v>450</v>
      </c>
      <c r="E28">
        <v>11910</v>
      </c>
      <c r="F28" t="s">
        <v>4927</v>
      </c>
    </row>
    <row r="29" spans="1:6" hidden="1" x14ac:dyDescent="0.2">
      <c r="A29" t="s">
        <v>48</v>
      </c>
      <c r="B29">
        <v>6.4200000000000002E-5</v>
      </c>
      <c r="C29" t="s">
        <v>4930</v>
      </c>
      <c r="D29" t="s">
        <v>48</v>
      </c>
      <c r="E29">
        <v>8702</v>
      </c>
      <c r="F29" t="s">
        <v>4931</v>
      </c>
    </row>
    <row r="30" spans="1:6" hidden="1" x14ac:dyDescent="0.2">
      <c r="A30" t="s">
        <v>253</v>
      </c>
      <c r="B30">
        <v>3.6100000000000003E-5</v>
      </c>
      <c r="C30" t="s">
        <v>4932</v>
      </c>
      <c r="D30" t="s">
        <v>253</v>
      </c>
      <c r="E30">
        <v>10251</v>
      </c>
      <c r="F30" t="s">
        <v>4933</v>
      </c>
    </row>
    <row r="31" spans="1:6" hidden="1" x14ac:dyDescent="0.2">
      <c r="A31" t="s">
        <v>4936</v>
      </c>
      <c r="B31">
        <v>1.6000000000000001E-4</v>
      </c>
      <c r="C31" t="s">
        <v>4937</v>
      </c>
      <c r="D31" t="s">
        <v>3321</v>
      </c>
      <c r="E31">
        <v>13694</v>
      </c>
      <c r="F31" t="s">
        <v>4938</v>
      </c>
    </row>
    <row r="32" spans="1:6" hidden="1" x14ac:dyDescent="0.2">
      <c r="A32" t="s">
        <v>4939</v>
      </c>
      <c r="B32">
        <v>6.4699999999999999E-6</v>
      </c>
      <c r="C32" t="s">
        <v>4940</v>
      </c>
      <c r="D32" t="s">
        <v>3811</v>
      </c>
      <c r="E32">
        <v>15180</v>
      </c>
      <c r="F32" t="s">
        <v>4941</v>
      </c>
    </row>
    <row r="33" spans="1:6" hidden="1" x14ac:dyDescent="0.2">
      <c r="A33" t="s">
        <v>4944</v>
      </c>
      <c r="B33">
        <v>2.04E-4</v>
      </c>
      <c r="C33" t="s">
        <v>4945</v>
      </c>
      <c r="D33" t="s">
        <v>2848</v>
      </c>
      <c r="E33">
        <v>12291</v>
      </c>
      <c r="F33" t="s">
        <v>4946</v>
      </c>
    </row>
    <row r="34" spans="1:6" hidden="1" x14ac:dyDescent="0.2">
      <c r="A34" t="s">
        <v>4949</v>
      </c>
      <c r="B34">
        <v>2.6949999999999999E-3</v>
      </c>
      <c r="C34" t="s">
        <v>4950</v>
      </c>
      <c r="D34" t="s">
        <v>2243</v>
      </c>
      <c r="E34">
        <v>10614</v>
      </c>
      <c r="F34" t="s">
        <v>4951</v>
      </c>
    </row>
    <row r="35" spans="1:6" hidden="1" x14ac:dyDescent="0.2">
      <c r="A35" t="s">
        <v>146</v>
      </c>
      <c r="B35">
        <v>6.2200000000000005E-4</v>
      </c>
      <c r="C35" t="s">
        <v>4954</v>
      </c>
      <c r="D35" t="s">
        <v>146</v>
      </c>
      <c r="E35">
        <v>9262</v>
      </c>
      <c r="F35" t="s">
        <v>4955</v>
      </c>
    </row>
    <row r="36" spans="1:6" hidden="1" x14ac:dyDescent="0.2">
      <c r="A36" t="s">
        <v>4957</v>
      </c>
      <c r="B36">
        <v>1.3999999999999999E-4</v>
      </c>
      <c r="C36" t="s">
        <v>4958</v>
      </c>
      <c r="D36" t="s">
        <v>3231</v>
      </c>
      <c r="E36">
        <v>13432</v>
      </c>
      <c r="F36" t="s">
        <v>4959</v>
      </c>
    </row>
    <row r="37" spans="1:6" hidden="1" x14ac:dyDescent="0.2">
      <c r="A37" t="s">
        <v>4234</v>
      </c>
      <c r="B37">
        <v>2.14E-4</v>
      </c>
      <c r="C37" t="s">
        <v>4960</v>
      </c>
      <c r="D37" t="s">
        <v>4234</v>
      </c>
      <c r="E37">
        <v>16330</v>
      </c>
      <c r="F37" t="s">
        <v>4961</v>
      </c>
    </row>
    <row r="38" spans="1:6" hidden="1" x14ac:dyDescent="0.2">
      <c r="A38" t="s">
        <v>499</v>
      </c>
      <c r="B38">
        <v>2.6770000000000001E-3</v>
      </c>
      <c r="C38" t="s">
        <v>4963</v>
      </c>
      <c r="D38" t="s">
        <v>499</v>
      </c>
      <c r="E38">
        <v>12421</v>
      </c>
      <c r="F38" t="s">
        <v>4964</v>
      </c>
    </row>
    <row r="39" spans="1:6" hidden="1" x14ac:dyDescent="0.2">
      <c r="A39" t="s">
        <v>444</v>
      </c>
      <c r="B39">
        <v>1.06E-4</v>
      </c>
      <c r="C39" t="s">
        <v>4967</v>
      </c>
      <c r="D39" t="s">
        <v>444</v>
      </c>
      <c r="E39">
        <v>11899</v>
      </c>
      <c r="F39" t="s">
        <v>4968</v>
      </c>
    </row>
    <row r="40" spans="1:6" hidden="1" x14ac:dyDescent="0.2">
      <c r="A40" t="s">
        <v>4971</v>
      </c>
      <c r="B40">
        <v>2.8899999999999998E-4</v>
      </c>
      <c r="C40" t="s">
        <v>4972</v>
      </c>
      <c r="D40" t="s">
        <v>3729</v>
      </c>
      <c r="E40">
        <v>14878</v>
      </c>
      <c r="F40" t="s">
        <v>4973</v>
      </c>
    </row>
    <row r="41" spans="1:6" hidden="1" x14ac:dyDescent="0.2">
      <c r="A41" t="s">
        <v>4974</v>
      </c>
      <c r="B41">
        <v>6.4200000000000002E-5</v>
      </c>
      <c r="C41" t="s">
        <v>4975</v>
      </c>
      <c r="D41" t="s">
        <v>3069</v>
      </c>
      <c r="E41">
        <v>12916</v>
      </c>
      <c r="F41" t="s">
        <v>4976</v>
      </c>
    </row>
    <row r="42" spans="1:6" hidden="1" x14ac:dyDescent="0.2">
      <c r="A42" t="s">
        <v>318</v>
      </c>
      <c r="B42">
        <v>3.9199999999999997E-5</v>
      </c>
      <c r="C42" t="s">
        <v>4978</v>
      </c>
      <c r="D42" t="s">
        <v>318</v>
      </c>
      <c r="E42">
        <v>10912</v>
      </c>
      <c r="F42" t="s">
        <v>4979</v>
      </c>
    </row>
    <row r="43" spans="1:6" hidden="1" x14ac:dyDescent="0.2">
      <c r="A43" t="s">
        <v>4982</v>
      </c>
      <c r="B43">
        <v>7.9400000000000002E-6</v>
      </c>
      <c r="C43" t="s">
        <v>4983</v>
      </c>
      <c r="D43" t="s">
        <v>4984</v>
      </c>
      <c r="E43" t="s">
        <v>4985</v>
      </c>
      <c r="F43" t="s">
        <v>4986</v>
      </c>
    </row>
    <row r="44" spans="1:6" hidden="1" x14ac:dyDescent="0.2">
      <c r="A44" t="s">
        <v>4987</v>
      </c>
      <c r="B44">
        <v>1.95E-4</v>
      </c>
      <c r="C44" t="s">
        <v>4988</v>
      </c>
      <c r="D44" t="s">
        <v>4292</v>
      </c>
      <c r="E44">
        <v>16522</v>
      </c>
      <c r="F44" t="s">
        <v>4986</v>
      </c>
    </row>
    <row r="45" spans="1:6" hidden="1" x14ac:dyDescent="0.2">
      <c r="A45" t="s">
        <v>639</v>
      </c>
      <c r="B45">
        <v>2.6600000000000001E-4</v>
      </c>
      <c r="C45" t="s">
        <v>4989</v>
      </c>
      <c r="D45" t="s">
        <v>639</v>
      </c>
      <c r="E45">
        <v>13413</v>
      </c>
      <c r="F45" t="s">
        <v>4990</v>
      </c>
    </row>
    <row r="46" spans="1:6" hidden="1" x14ac:dyDescent="0.2">
      <c r="A46" t="s">
        <v>652</v>
      </c>
      <c r="B46">
        <v>1.4699999999999999E-6</v>
      </c>
      <c r="C46" t="s">
        <v>4993</v>
      </c>
      <c r="D46" t="s">
        <v>652</v>
      </c>
      <c r="E46">
        <v>13562</v>
      </c>
      <c r="F46" t="s">
        <v>4994</v>
      </c>
    </row>
    <row r="47" spans="1:6" hidden="1" x14ac:dyDescent="0.2">
      <c r="A47" t="s">
        <v>496</v>
      </c>
      <c r="B47">
        <v>1.7799999999999999E-4</v>
      </c>
      <c r="C47" t="s">
        <v>4995</v>
      </c>
      <c r="D47" t="s">
        <v>496</v>
      </c>
      <c r="E47">
        <v>12407</v>
      </c>
      <c r="F47" t="s">
        <v>4996</v>
      </c>
    </row>
    <row r="48" spans="1:6" hidden="1" x14ac:dyDescent="0.2">
      <c r="A48" t="s">
        <v>4998</v>
      </c>
      <c r="B48">
        <v>2.5000000000000001E-4</v>
      </c>
      <c r="C48" t="s">
        <v>4999</v>
      </c>
      <c r="D48" t="s">
        <v>1432</v>
      </c>
      <c r="E48">
        <v>8540</v>
      </c>
      <c r="F48" t="s">
        <v>5000</v>
      </c>
    </row>
    <row r="49" spans="1:6" hidden="1" x14ac:dyDescent="0.2">
      <c r="A49" t="s">
        <v>942</v>
      </c>
      <c r="B49">
        <v>1.4170000000000001E-3</v>
      </c>
      <c r="C49" t="s">
        <v>5001</v>
      </c>
      <c r="D49" t="s">
        <v>942</v>
      </c>
      <c r="E49">
        <v>15685</v>
      </c>
      <c r="F49" t="s">
        <v>5002</v>
      </c>
    </row>
    <row r="50" spans="1:6" hidden="1" x14ac:dyDescent="0.2">
      <c r="A50" t="s">
        <v>208</v>
      </c>
      <c r="B50">
        <v>7.6599999999999997E-4</v>
      </c>
      <c r="C50" t="s">
        <v>5003</v>
      </c>
      <c r="D50" t="s">
        <v>208</v>
      </c>
      <c r="E50">
        <v>9800</v>
      </c>
      <c r="F50" t="s">
        <v>5002</v>
      </c>
    </row>
    <row r="51" spans="1:6" hidden="1" x14ac:dyDescent="0.2">
      <c r="A51" t="s">
        <v>837</v>
      </c>
      <c r="B51">
        <v>1.21E-4</v>
      </c>
      <c r="C51" t="s">
        <v>5004</v>
      </c>
      <c r="D51" t="s">
        <v>837</v>
      </c>
      <c r="E51">
        <v>14925</v>
      </c>
      <c r="F51" t="s">
        <v>5005</v>
      </c>
    </row>
    <row r="52" spans="1:6" hidden="1" x14ac:dyDescent="0.2">
      <c r="A52" t="s">
        <v>5007</v>
      </c>
      <c r="B52">
        <v>2.5400000000000001E-5</v>
      </c>
      <c r="C52" t="s">
        <v>5008</v>
      </c>
      <c r="D52" t="s">
        <v>2061</v>
      </c>
      <c r="E52">
        <v>10152</v>
      </c>
      <c r="F52" t="s">
        <v>5009</v>
      </c>
    </row>
    <row r="53" spans="1:6" hidden="1" x14ac:dyDescent="0.2">
      <c r="A53" t="s">
        <v>5010</v>
      </c>
      <c r="B53">
        <v>4.2440000000000004E-3</v>
      </c>
      <c r="C53" t="s">
        <v>5011</v>
      </c>
      <c r="D53" t="s">
        <v>2839</v>
      </c>
      <c r="E53">
        <v>12248</v>
      </c>
      <c r="F53" t="s">
        <v>5012</v>
      </c>
    </row>
    <row r="54" spans="1:6" hidden="1" x14ac:dyDescent="0.2">
      <c r="A54" t="s">
        <v>5013</v>
      </c>
      <c r="B54">
        <v>4.1800000000000002E-4</v>
      </c>
      <c r="C54" t="s">
        <v>5014</v>
      </c>
      <c r="D54" t="s">
        <v>1837</v>
      </c>
      <c r="E54">
        <v>9635</v>
      </c>
      <c r="F54" t="s">
        <v>5015</v>
      </c>
    </row>
    <row r="55" spans="1:6" hidden="1" x14ac:dyDescent="0.2">
      <c r="A55" t="s">
        <v>947</v>
      </c>
      <c r="B55">
        <v>9.9099999999999991E-4</v>
      </c>
      <c r="C55" t="s">
        <v>5016</v>
      </c>
      <c r="D55" t="s">
        <v>947</v>
      </c>
      <c r="E55">
        <v>15713</v>
      </c>
      <c r="F55" t="s">
        <v>5017</v>
      </c>
    </row>
    <row r="56" spans="1:6" hidden="1" x14ac:dyDescent="0.2">
      <c r="A56" t="s">
        <v>716</v>
      </c>
      <c r="B56">
        <v>5.2899999999999998E-5</v>
      </c>
      <c r="C56" t="s">
        <v>5018</v>
      </c>
      <c r="D56" t="s">
        <v>716</v>
      </c>
      <c r="E56">
        <v>14014</v>
      </c>
      <c r="F56" t="s">
        <v>5019</v>
      </c>
    </row>
    <row r="57" spans="1:6" hidden="1" x14ac:dyDescent="0.2">
      <c r="A57" t="s">
        <v>5020</v>
      </c>
      <c r="B57">
        <v>5.8500000000000002E-4</v>
      </c>
      <c r="C57" t="s">
        <v>5021</v>
      </c>
      <c r="D57" t="s">
        <v>3645</v>
      </c>
      <c r="E57">
        <v>14610</v>
      </c>
      <c r="F57" t="s">
        <v>5019</v>
      </c>
    </row>
    <row r="58" spans="1:6" hidden="1" x14ac:dyDescent="0.2">
      <c r="A58" t="s">
        <v>860</v>
      </c>
      <c r="B58">
        <v>2.8899999999999998E-4</v>
      </c>
      <c r="C58" t="s">
        <v>5022</v>
      </c>
      <c r="D58" t="s">
        <v>860</v>
      </c>
      <c r="E58">
        <v>15066</v>
      </c>
      <c r="F58" t="s">
        <v>5023</v>
      </c>
    </row>
    <row r="59" spans="1:6" hidden="1" x14ac:dyDescent="0.2">
      <c r="A59" t="s">
        <v>5024</v>
      </c>
      <c r="B59">
        <v>1.9300000000000002E-5</v>
      </c>
      <c r="C59" t="s">
        <v>5025</v>
      </c>
      <c r="D59" t="s">
        <v>1718</v>
      </c>
      <c r="E59">
        <v>9180</v>
      </c>
      <c r="F59" t="s">
        <v>5026</v>
      </c>
    </row>
    <row r="60" spans="1:6" hidden="1" x14ac:dyDescent="0.2">
      <c r="A60" t="s">
        <v>1101</v>
      </c>
      <c r="B60">
        <v>2.61E-6</v>
      </c>
      <c r="C60" t="s">
        <v>5029</v>
      </c>
      <c r="D60" t="s">
        <v>1101</v>
      </c>
      <c r="E60">
        <v>16837</v>
      </c>
      <c r="F60" t="s">
        <v>5030</v>
      </c>
    </row>
    <row r="61" spans="1:6" hidden="1" x14ac:dyDescent="0.2">
      <c r="A61" t="s">
        <v>922</v>
      </c>
      <c r="B61">
        <v>1.8899999999999999E-6</v>
      </c>
      <c r="C61" t="s">
        <v>5033</v>
      </c>
      <c r="D61" t="s">
        <v>922</v>
      </c>
      <c r="E61">
        <v>15506</v>
      </c>
      <c r="F61" t="s">
        <v>5034</v>
      </c>
    </row>
    <row r="62" spans="1:6" hidden="1" x14ac:dyDescent="0.2">
      <c r="A62" t="s">
        <v>5035</v>
      </c>
      <c r="B62">
        <v>1.94E-4</v>
      </c>
      <c r="C62" t="s">
        <v>5036</v>
      </c>
      <c r="D62" t="s">
        <v>2916</v>
      </c>
      <c r="E62">
        <v>12495</v>
      </c>
      <c r="F62" t="s">
        <v>5037</v>
      </c>
    </row>
    <row r="63" spans="1:6" hidden="1" x14ac:dyDescent="0.2">
      <c r="A63" t="s">
        <v>5038</v>
      </c>
      <c r="B63">
        <v>8.52E-4</v>
      </c>
      <c r="C63" t="s">
        <v>5039</v>
      </c>
      <c r="D63" t="s">
        <v>1509</v>
      </c>
      <c r="E63">
        <v>8678</v>
      </c>
      <c r="F63" t="s">
        <v>5040</v>
      </c>
    </row>
    <row r="64" spans="1:6" hidden="1" x14ac:dyDescent="0.2">
      <c r="A64" t="s">
        <v>5042</v>
      </c>
      <c r="B64">
        <v>7.4600000000000003E-4</v>
      </c>
      <c r="C64" t="s">
        <v>5043</v>
      </c>
      <c r="D64" t="s">
        <v>1509</v>
      </c>
      <c r="E64">
        <v>8678</v>
      </c>
      <c r="F64" t="s">
        <v>5040</v>
      </c>
    </row>
    <row r="65" spans="1:6" hidden="1" x14ac:dyDescent="0.2">
      <c r="A65" t="s">
        <v>625</v>
      </c>
      <c r="B65">
        <v>1.0150000000000001E-3</v>
      </c>
      <c r="C65" t="s">
        <v>5044</v>
      </c>
      <c r="D65" t="s">
        <v>625</v>
      </c>
      <c r="E65">
        <v>13297</v>
      </c>
      <c r="F65" t="s">
        <v>5045</v>
      </c>
    </row>
    <row r="66" spans="1:6" hidden="1" x14ac:dyDescent="0.2">
      <c r="A66" t="s">
        <v>489</v>
      </c>
      <c r="B66">
        <v>1.7539999999999999E-3</v>
      </c>
      <c r="C66" t="s">
        <v>5046</v>
      </c>
      <c r="D66" t="s">
        <v>489</v>
      </c>
      <c r="E66">
        <v>12302</v>
      </c>
      <c r="F66" t="s">
        <v>5045</v>
      </c>
    </row>
    <row r="67" spans="1:6" hidden="1" x14ac:dyDescent="0.2">
      <c r="A67" t="s">
        <v>5047</v>
      </c>
      <c r="B67">
        <v>2.31E-4</v>
      </c>
      <c r="C67" t="s">
        <v>5048</v>
      </c>
      <c r="D67" t="s">
        <v>4316</v>
      </c>
      <c r="E67">
        <v>16591</v>
      </c>
      <c r="F67" t="s">
        <v>5049</v>
      </c>
    </row>
    <row r="68" spans="1:6" hidden="1" x14ac:dyDescent="0.2">
      <c r="A68" t="s">
        <v>606</v>
      </c>
      <c r="B68">
        <v>2.34E-5</v>
      </c>
      <c r="C68" t="s">
        <v>5052</v>
      </c>
      <c r="D68" t="s">
        <v>606</v>
      </c>
      <c r="E68">
        <v>13239</v>
      </c>
      <c r="F68" t="s">
        <v>5053</v>
      </c>
    </row>
    <row r="69" spans="1:6" hidden="1" x14ac:dyDescent="0.2">
      <c r="A69" t="s">
        <v>5056</v>
      </c>
      <c r="B69">
        <v>1.25E-4</v>
      </c>
      <c r="C69" t="s">
        <v>5036</v>
      </c>
      <c r="D69" t="s">
        <v>3189</v>
      </c>
      <c r="E69">
        <v>13328</v>
      </c>
      <c r="F69" t="s">
        <v>5053</v>
      </c>
    </row>
    <row r="70" spans="1:6" hidden="1" x14ac:dyDescent="0.2">
      <c r="A70" t="s">
        <v>5059</v>
      </c>
      <c r="B70">
        <v>5.5099999999999995E-4</v>
      </c>
      <c r="C70" t="s">
        <v>5036</v>
      </c>
      <c r="D70" t="s">
        <v>4344</v>
      </c>
      <c r="E70">
        <v>16643</v>
      </c>
      <c r="F70" t="s">
        <v>5053</v>
      </c>
    </row>
    <row r="71" spans="1:6" hidden="1" x14ac:dyDescent="0.2">
      <c r="A71" t="s">
        <v>5060</v>
      </c>
      <c r="B71">
        <v>4.21E-5</v>
      </c>
      <c r="C71" t="s">
        <v>5061</v>
      </c>
      <c r="D71" t="s">
        <v>4322</v>
      </c>
      <c r="E71">
        <v>16607</v>
      </c>
      <c r="F71" t="s">
        <v>5062</v>
      </c>
    </row>
    <row r="72" spans="1:6" hidden="1" x14ac:dyDescent="0.2">
      <c r="A72" t="s">
        <v>5063</v>
      </c>
      <c r="B72">
        <v>1.5799999999999999E-6</v>
      </c>
      <c r="C72" t="s">
        <v>5061</v>
      </c>
      <c r="D72" t="s">
        <v>1692</v>
      </c>
      <c r="E72">
        <v>9113</v>
      </c>
      <c r="F72" t="s">
        <v>5062</v>
      </c>
    </row>
    <row r="73" spans="1:6" hidden="1" x14ac:dyDescent="0.2">
      <c r="A73" t="s">
        <v>5064</v>
      </c>
      <c r="B73">
        <v>1.4100000000000001E-5</v>
      </c>
      <c r="C73" t="s">
        <v>5065</v>
      </c>
      <c r="D73" t="s">
        <v>3746</v>
      </c>
      <c r="E73">
        <v>14950</v>
      </c>
      <c r="F73" t="s">
        <v>5062</v>
      </c>
    </row>
    <row r="74" spans="1:6" hidden="1" x14ac:dyDescent="0.2">
      <c r="A74" t="s">
        <v>601</v>
      </c>
      <c r="B74">
        <v>2.6899999999999998E-4</v>
      </c>
      <c r="C74" t="s">
        <v>5066</v>
      </c>
      <c r="D74" t="s">
        <v>601</v>
      </c>
      <c r="E74">
        <v>13161</v>
      </c>
      <c r="F74" t="s">
        <v>5067</v>
      </c>
    </row>
    <row r="75" spans="1:6" hidden="1" x14ac:dyDescent="0.2">
      <c r="A75" t="s">
        <v>293</v>
      </c>
      <c r="B75">
        <v>5.1900000000000001E-5</v>
      </c>
      <c r="C75" t="s">
        <v>5068</v>
      </c>
      <c r="D75" t="s">
        <v>293</v>
      </c>
      <c r="E75">
        <v>10607</v>
      </c>
      <c r="F75" t="s">
        <v>5069</v>
      </c>
    </row>
    <row r="76" spans="1:6" hidden="1" x14ac:dyDescent="0.2">
      <c r="A76" t="s">
        <v>5072</v>
      </c>
      <c r="B76">
        <v>1.18E-4</v>
      </c>
      <c r="C76" t="s">
        <v>5073</v>
      </c>
      <c r="D76" t="s">
        <v>1827</v>
      </c>
      <c r="E76">
        <v>9574</v>
      </c>
      <c r="F76" t="s">
        <v>5074</v>
      </c>
    </row>
    <row r="77" spans="1:6" hidden="1" x14ac:dyDescent="0.2">
      <c r="A77" t="s">
        <v>1095</v>
      </c>
      <c r="B77">
        <v>6.41E-5</v>
      </c>
      <c r="C77" t="s">
        <v>5075</v>
      </c>
      <c r="D77" t="s">
        <v>1095</v>
      </c>
      <c r="E77">
        <v>16775</v>
      </c>
      <c r="F77" t="s">
        <v>5076</v>
      </c>
    </row>
    <row r="78" spans="1:6" hidden="1" x14ac:dyDescent="0.2">
      <c r="A78" t="s">
        <v>562</v>
      </c>
      <c r="B78">
        <v>2.0699999999999999E-4</v>
      </c>
      <c r="C78" t="s">
        <v>5079</v>
      </c>
      <c r="D78" t="s">
        <v>562</v>
      </c>
      <c r="E78">
        <v>12843</v>
      </c>
      <c r="F78" t="s">
        <v>5080</v>
      </c>
    </row>
    <row r="79" spans="1:6" hidden="1" x14ac:dyDescent="0.2">
      <c r="A79" t="s">
        <v>5081</v>
      </c>
      <c r="B79">
        <v>8.2200000000000003E-4</v>
      </c>
      <c r="C79" t="s">
        <v>5082</v>
      </c>
      <c r="D79" t="s">
        <v>1238</v>
      </c>
      <c r="E79">
        <v>13286</v>
      </c>
      <c r="F79" t="s">
        <v>5080</v>
      </c>
    </row>
    <row r="80" spans="1:6" hidden="1" x14ac:dyDescent="0.2">
      <c r="A80" t="s">
        <v>5083</v>
      </c>
      <c r="B80">
        <v>1.02E-6</v>
      </c>
      <c r="C80" t="s">
        <v>5084</v>
      </c>
      <c r="D80" t="s">
        <v>3308</v>
      </c>
      <c r="E80">
        <v>13653</v>
      </c>
      <c r="F80" t="s">
        <v>5085</v>
      </c>
    </row>
    <row r="81" spans="1:6" hidden="1" x14ac:dyDescent="0.2">
      <c r="A81" t="s">
        <v>5088</v>
      </c>
      <c r="B81">
        <v>2.03E-4</v>
      </c>
      <c r="C81" t="s">
        <v>5036</v>
      </c>
      <c r="D81" t="s">
        <v>2145</v>
      </c>
      <c r="E81">
        <v>10338</v>
      </c>
      <c r="F81" t="s">
        <v>5085</v>
      </c>
    </row>
    <row r="82" spans="1:6" hidden="1" x14ac:dyDescent="0.2">
      <c r="A82" t="s">
        <v>2134</v>
      </c>
      <c r="B82">
        <v>1.16E-4</v>
      </c>
      <c r="C82" t="s">
        <v>5089</v>
      </c>
      <c r="D82" t="s">
        <v>2134</v>
      </c>
      <c r="E82">
        <v>10331</v>
      </c>
      <c r="F82" t="s">
        <v>5090</v>
      </c>
    </row>
    <row r="83" spans="1:6" hidden="1" x14ac:dyDescent="0.2">
      <c r="A83" t="s">
        <v>5093</v>
      </c>
      <c r="B83">
        <v>2.02E-5</v>
      </c>
      <c r="C83" t="s">
        <v>5094</v>
      </c>
      <c r="D83" t="s">
        <v>2883</v>
      </c>
      <c r="E83">
        <v>12410</v>
      </c>
      <c r="F83" t="s">
        <v>5095</v>
      </c>
    </row>
    <row r="84" spans="1:6" hidden="1" x14ac:dyDescent="0.2">
      <c r="A84" t="s">
        <v>5096</v>
      </c>
      <c r="B84">
        <v>3.65E-5</v>
      </c>
      <c r="C84" t="s">
        <v>5097</v>
      </c>
      <c r="D84" t="s">
        <v>2058</v>
      </c>
      <c r="E84">
        <v>10147</v>
      </c>
      <c r="F84" t="s">
        <v>5098</v>
      </c>
    </row>
    <row r="85" spans="1:6" hidden="1" x14ac:dyDescent="0.2">
      <c r="A85" t="s">
        <v>4078</v>
      </c>
      <c r="B85">
        <v>1.93E-4</v>
      </c>
      <c r="C85" t="s">
        <v>5101</v>
      </c>
      <c r="D85" t="s">
        <v>4078</v>
      </c>
      <c r="E85">
        <v>15908</v>
      </c>
      <c r="F85" t="s">
        <v>5102</v>
      </c>
    </row>
    <row r="86" spans="1:6" hidden="1" x14ac:dyDescent="0.2">
      <c r="A86" t="s">
        <v>331</v>
      </c>
      <c r="B86">
        <v>6.2600000000000004E-5</v>
      </c>
      <c r="C86" t="s">
        <v>5105</v>
      </c>
      <c r="D86" t="s">
        <v>331</v>
      </c>
      <c r="E86">
        <v>11050</v>
      </c>
      <c r="F86" t="s">
        <v>5106</v>
      </c>
    </row>
    <row r="87" spans="1:6" hidden="1" x14ac:dyDescent="0.2">
      <c r="A87" t="s">
        <v>968</v>
      </c>
      <c r="B87">
        <v>7.1199999999999996E-5</v>
      </c>
      <c r="C87" t="s">
        <v>5109</v>
      </c>
      <c r="D87" t="s">
        <v>968</v>
      </c>
      <c r="E87">
        <v>15839</v>
      </c>
      <c r="F87" t="s">
        <v>5110</v>
      </c>
    </row>
    <row r="88" spans="1:6" hidden="1" x14ac:dyDescent="0.2">
      <c r="A88" t="s">
        <v>5111</v>
      </c>
      <c r="B88">
        <v>4.8299999999999998E-4</v>
      </c>
      <c r="C88" t="s">
        <v>5112</v>
      </c>
      <c r="D88" t="s">
        <v>4136</v>
      </c>
      <c r="E88">
        <v>16065</v>
      </c>
      <c r="F88" t="s">
        <v>5113</v>
      </c>
    </row>
    <row r="89" spans="1:6" hidden="1" x14ac:dyDescent="0.2">
      <c r="A89" t="s">
        <v>4230</v>
      </c>
      <c r="B89">
        <v>2.5300000000000002E-4</v>
      </c>
      <c r="C89" t="s">
        <v>5115</v>
      </c>
      <c r="D89" t="s">
        <v>4230</v>
      </c>
      <c r="E89">
        <v>16323</v>
      </c>
      <c r="F89" t="s">
        <v>5116</v>
      </c>
    </row>
    <row r="90" spans="1:6" hidden="1" x14ac:dyDescent="0.2">
      <c r="A90" t="s">
        <v>729</v>
      </c>
      <c r="B90">
        <v>5.0399999999999999E-5</v>
      </c>
      <c r="C90" t="s">
        <v>5119</v>
      </c>
      <c r="D90" t="s">
        <v>729</v>
      </c>
      <c r="E90">
        <v>14132</v>
      </c>
      <c r="F90" t="s">
        <v>5120</v>
      </c>
    </row>
    <row r="91" spans="1:6" hidden="1" x14ac:dyDescent="0.2">
      <c r="A91" t="s">
        <v>5121</v>
      </c>
      <c r="B91">
        <v>3.76E-6</v>
      </c>
      <c r="C91" t="s">
        <v>5122</v>
      </c>
      <c r="D91" t="s">
        <v>2225</v>
      </c>
      <c r="E91">
        <v>10572</v>
      </c>
      <c r="F91" t="s">
        <v>5123</v>
      </c>
    </row>
    <row r="92" spans="1:6" hidden="1" x14ac:dyDescent="0.2">
      <c r="A92" t="s">
        <v>672</v>
      </c>
      <c r="B92">
        <v>1.5699999999999999E-5</v>
      </c>
      <c r="C92" t="s">
        <v>5124</v>
      </c>
      <c r="D92" t="s">
        <v>672</v>
      </c>
      <c r="E92">
        <v>13709</v>
      </c>
      <c r="F92" t="s">
        <v>5125</v>
      </c>
    </row>
    <row r="93" spans="1:6" hidden="1" x14ac:dyDescent="0.2">
      <c r="A93" t="s">
        <v>1002</v>
      </c>
      <c r="B93">
        <v>3.76E-6</v>
      </c>
      <c r="C93" t="s">
        <v>5126</v>
      </c>
      <c r="D93" t="s">
        <v>1002</v>
      </c>
      <c r="E93">
        <v>16128</v>
      </c>
      <c r="F93" t="s">
        <v>5127</v>
      </c>
    </row>
    <row r="94" spans="1:6" hidden="1" x14ac:dyDescent="0.2">
      <c r="A94" t="s">
        <v>26</v>
      </c>
      <c r="B94">
        <v>5.7399999999999999E-5</v>
      </c>
      <c r="C94" t="s">
        <v>5128</v>
      </c>
      <c r="D94" t="s">
        <v>26</v>
      </c>
      <c r="E94">
        <v>8602</v>
      </c>
      <c r="F94" t="s">
        <v>5129</v>
      </c>
    </row>
    <row r="95" spans="1:6" hidden="1" x14ac:dyDescent="0.2">
      <c r="A95" t="s">
        <v>831</v>
      </c>
      <c r="B95">
        <v>8.0099999999999995E-6</v>
      </c>
      <c r="C95" t="s">
        <v>5130</v>
      </c>
      <c r="D95" t="s">
        <v>831</v>
      </c>
      <c r="E95">
        <v>14886</v>
      </c>
      <c r="F95" t="s">
        <v>5131</v>
      </c>
    </row>
    <row r="96" spans="1:6" hidden="1" x14ac:dyDescent="0.2">
      <c r="A96" t="s">
        <v>916</v>
      </c>
      <c r="B96">
        <v>2.2790000000000002E-3</v>
      </c>
      <c r="C96" t="s">
        <v>5132</v>
      </c>
      <c r="D96" t="s">
        <v>916</v>
      </c>
      <c r="E96">
        <v>15488</v>
      </c>
      <c r="F96" t="s">
        <v>5133</v>
      </c>
    </row>
    <row r="97" spans="1:6" hidden="1" x14ac:dyDescent="0.2">
      <c r="A97" t="s">
        <v>9</v>
      </c>
      <c r="B97">
        <v>7.3899999999999994E-5</v>
      </c>
      <c r="C97" t="s">
        <v>5134</v>
      </c>
      <c r="D97" t="s">
        <v>9</v>
      </c>
      <c r="E97">
        <v>8443</v>
      </c>
      <c r="F97" t="s">
        <v>5135</v>
      </c>
    </row>
    <row r="98" spans="1:6" hidden="1" x14ac:dyDescent="0.2">
      <c r="A98" t="s">
        <v>5136</v>
      </c>
      <c r="B98">
        <v>8.8200000000000003E-5</v>
      </c>
      <c r="C98" t="s">
        <v>5137</v>
      </c>
      <c r="D98" t="s">
        <v>1321</v>
      </c>
      <c r="E98">
        <v>16197</v>
      </c>
      <c r="F98" t="s">
        <v>5138</v>
      </c>
    </row>
    <row r="99" spans="1:6" hidden="1" x14ac:dyDescent="0.2">
      <c r="A99" t="s">
        <v>374</v>
      </c>
      <c r="B99">
        <v>1.8600000000000001E-5</v>
      </c>
      <c r="C99" t="s">
        <v>5141</v>
      </c>
      <c r="D99" t="s">
        <v>374</v>
      </c>
      <c r="E99">
        <v>11465</v>
      </c>
      <c r="F99" t="s">
        <v>5142</v>
      </c>
    </row>
    <row r="100" spans="1:6" hidden="1" x14ac:dyDescent="0.2">
      <c r="A100" t="s">
        <v>5143</v>
      </c>
      <c r="B100">
        <v>1.47E-4</v>
      </c>
      <c r="C100" t="s">
        <v>5144</v>
      </c>
      <c r="D100" t="s">
        <v>1641</v>
      </c>
      <c r="E100">
        <v>8975</v>
      </c>
      <c r="F100" t="s">
        <v>5145</v>
      </c>
    </row>
    <row r="101" spans="1:6" hidden="1" x14ac:dyDescent="0.2">
      <c r="A101" t="s">
        <v>593</v>
      </c>
      <c r="B101">
        <v>2.5300000000000002E-4</v>
      </c>
      <c r="C101" t="s">
        <v>5146</v>
      </c>
      <c r="D101" t="s">
        <v>593</v>
      </c>
      <c r="E101">
        <v>13090</v>
      </c>
      <c r="F101" t="s">
        <v>5147</v>
      </c>
    </row>
    <row r="102" spans="1:6" hidden="1" x14ac:dyDescent="0.2">
      <c r="A102" t="s">
        <v>5150</v>
      </c>
      <c r="B102">
        <v>3.6999999999999999E-4</v>
      </c>
      <c r="C102" t="s">
        <v>5151</v>
      </c>
      <c r="D102" t="s">
        <v>3884</v>
      </c>
      <c r="E102">
        <v>15404</v>
      </c>
      <c r="F102" t="s">
        <v>5152</v>
      </c>
    </row>
    <row r="103" spans="1:6" hidden="1" x14ac:dyDescent="0.2">
      <c r="A103" t="s">
        <v>169</v>
      </c>
      <c r="B103">
        <v>1.7900000000000001E-5</v>
      </c>
      <c r="C103" t="s">
        <v>5153</v>
      </c>
      <c r="D103" t="s">
        <v>169</v>
      </c>
      <c r="E103">
        <v>9515</v>
      </c>
      <c r="F103" t="s">
        <v>5154</v>
      </c>
    </row>
    <row r="104" spans="1:6" hidden="1" x14ac:dyDescent="0.2">
      <c r="A104" t="s">
        <v>119</v>
      </c>
      <c r="B104">
        <v>1.224E-3</v>
      </c>
      <c r="C104" t="s">
        <v>5155</v>
      </c>
      <c r="D104" t="s">
        <v>119</v>
      </c>
      <c r="E104">
        <v>9085</v>
      </c>
      <c r="F104" t="s">
        <v>5154</v>
      </c>
    </row>
    <row r="105" spans="1:6" hidden="1" x14ac:dyDescent="0.2">
      <c r="A105" t="s">
        <v>5156</v>
      </c>
      <c r="B105">
        <v>4.46E-5</v>
      </c>
      <c r="C105" t="s">
        <v>5153</v>
      </c>
      <c r="D105" t="s">
        <v>2765</v>
      </c>
      <c r="E105">
        <v>12051</v>
      </c>
      <c r="F105" t="s">
        <v>5157</v>
      </c>
    </row>
    <row r="106" spans="1:6" hidden="1" x14ac:dyDescent="0.2">
      <c r="A106" t="s">
        <v>5158</v>
      </c>
      <c r="B106">
        <v>2.0100000000000001E-5</v>
      </c>
      <c r="C106" t="s">
        <v>5159</v>
      </c>
      <c r="D106" t="s">
        <v>1466</v>
      </c>
      <c r="E106">
        <v>8589</v>
      </c>
      <c r="F106" t="s">
        <v>5160</v>
      </c>
    </row>
    <row r="107" spans="1:6" hidden="1" x14ac:dyDescent="0.2">
      <c r="A107" t="s">
        <v>5161</v>
      </c>
      <c r="B107">
        <v>1.2979999999999999E-3</v>
      </c>
      <c r="C107" t="s">
        <v>5162</v>
      </c>
      <c r="D107" t="s">
        <v>2157</v>
      </c>
      <c r="E107">
        <v>10374</v>
      </c>
      <c r="F107" t="s">
        <v>5163</v>
      </c>
    </row>
    <row r="108" spans="1:6" hidden="1" x14ac:dyDescent="0.2">
      <c r="A108" t="s">
        <v>1023</v>
      </c>
      <c r="B108">
        <v>4.6300000000000001E-5</v>
      </c>
      <c r="C108" t="s">
        <v>5166</v>
      </c>
      <c r="D108" t="s">
        <v>1023</v>
      </c>
      <c r="E108">
        <v>16245</v>
      </c>
      <c r="F108" t="s">
        <v>5167</v>
      </c>
    </row>
    <row r="109" spans="1:6" hidden="1" x14ac:dyDescent="0.2">
      <c r="A109" t="s">
        <v>435</v>
      </c>
      <c r="B109">
        <v>1.73E-5</v>
      </c>
      <c r="C109" t="s">
        <v>5170</v>
      </c>
      <c r="D109" t="s">
        <v>435</v>
      </c>
      <c r="E109">
        <v>11867</v>
      </c>
      <c r="F109" t="s">
        <v>5171</v>
      </c>
    </row>
    <row r="110" spans="1:6" hidden="1" x14ac:dyDescent="0.2">
      <c r="A110" t="s">
        <v>203</v>
      </c>
      <c r="B110">
        <v>7.0299999999999996E-4</v>
      </c>
      <c r="C110" t="s">
        <v>5172</v>
      </c>
      <c r="D110" t="s">
        <v>203</v>
      </c>
      <c r="E110">
        <v>9765</v>
      </c>
      <c r="F110" t="s">
        <v>5173</v>
      </c>
    </row>
    <row r="111" spans="1:6" hidden="1" x14ac:dyDescent="0.2">
      <c r="A111" t="s">
        <v>5174</v>
      </c>
      <c r="B111">
        <v>1.29E-5</v>
      </c>
      <c r="C111" t="s">
        <v>5175</v>
      </c>
      <c r="D111" t="s">
        <v>2142</v>
      </c>
      <c r="E111">
        <v>10333</v>
      </c>
      <c r="F111" t="s">
        <v>5173</v>
      </c>
    </row>
    <row r="112" spans="1:6" hidden="1" x14ac:dyDescent="0.2">
      <c r="A112" t="s">
        <v>5176</v>
      </c>
      <c r="B112">
        <v>1.8700000000000001E-6</v>
      </c>
      <c r="C112" t="s">
        <v>5177</v>
      </c>
      <c r="D112" t="s">
        <v>2936</v>
      </c>
      <c r="E112">
        <v>12546</v>
      </c>
      <c r="F112" t="s">
        <v>5173</v>
      </c>
    </row>
    <row r="113" spans="1:6" hidden="1" x14ac:dyDescent="0.2">
      <c r="A113" t="s">
        <v>5178</v>
      </c>
      <c r="B113">
        <v>1.0900000000000001E-4</v>
      </c>
      <c r="C113" t="s">
        <v>5179</v>
      </c>
      <c r="D113" t="s">
        <v>3724</v>
      </c>
      <c r="E113">
        <v>14868</v>
      </c>
      <c r="F113" t="s">
        <v>5173</v>
      </c>
    </row>
    <row r="114" spans="1:6" hidden="1" x14ac:dyDescent="0.2">
      <c r="A114" t="s">
        <v>778</v>
      </c>
      <c r="B114">
        <v>1.66E-5</v>
      </c>
      <c r="C114" t="s">
        <v>5180</v>
      </c>
      <c r="D114" t="s">
        <v>778</v>
      </c>
      <c r="E114">
        <v>14530</v>
      </c>
      <c r="F114" t="s">
        <v>5173</v>
      </c>
    </row>
    <row r="115" spans="1:6" hidden="1" x14ac:dyDescent="0.2">
      <c r="A115" t="s">
        <v>5181</v>
      </c>
      <c r="B115">
        <v>4.9700000000000002E-5</v>
      </c>
      <c r="C115" t="s">
        <v>5036</v>
      </c>
      <c r="D115" t="s">
        <v>2229</v>
      </c>
      <c r="E115">
        <v>10588</v>
      </c>
      <c r="F115" t="s">
        <v>5173</v>
      </c>
    </row>
    <row r="116" spans="1:6" hidden="1" x14ac:dyDescent="0.2">
      <c r="A116" t="s">
        <v>413</v>
      </c>
      <c r="B116">
        <v>1.3899999999999999E-4</v>
      </c>
      <c r="C116" t="s">
        <v>5182</v>
      </c>
      <c r="D116" t="s">
        <v>413</v>
      </c>
      <c r="E116">
        <v>11741</v>
      </c>
      <c r="F116" t="s">
        <v>5183</v>
      </c>
    </row>
    <row r="117" spans="1:6" hidden="1" x14ac:dyDescent="0.2">
      <c r="A117" t="s">
        <v>5184</v>
      </c>
      <c r="B117">
        <v>3.2200000000000001E-6</v>
      </c>
      <c r="C117" t="s">
        <v>5185</v>
      </c>
      <c r="D117" t="s">
        <v>3318</v>
      </c>
      <c r="E117">
        <v>13690</v>
      </c>
      <c r="F117" t="s">
        <v>5186</v>
      </c>
    </row>
    <row r="118" spans="1:6" hidden="1" x14ac:dyDescent="0.2">
      <c r="A118" t="s">
        <v>423</v>
      </c>
      <c r="B118">
        <v>3.9799999999999998E-5</v>
      </c>
      <c r="C118" t="s">
        <v>5187</v>
      </c>
      <c r="D118" t="s">
        <v>423</v>
      </c>
      <c r="E118">
        <v>11787</v>
      </c>
      <c r="F118" t="s">
        <v>5188</v>
      </c>
    </row>
    <row r="119" spans="1:6" hidden="1" x14ac:dyDescent="0.2">
      <c r="A119" t="s">
        <v>552</v>
      </c>
      <c r="B119">
        <v>7.2799999999999994E-5</v>
      </c>
      <c r="C119" t="s">
        <v>5189</v>
      </c>
      <c r="D119" t="s">
        <v>552</v>
      </c>
      <c r="E119">
        <v>12778</v>
      </c>
      <c r="F119" t="s">
        <v>5190</v>
      </c>
    </row>
    <row r="120" spans="1:6" hidden="1" x14ac:dyDescent="0.2">
      <c r="A120" t="s">
        <v>2400</v>
      </c>
      <c r="B120">
        <v>1.3999999999999999E-4</v>
      </c>
      <c r="C120" t="s">
        <v>5193</v>
      </c>
      <c r="D120" t="s">
        <v>2400</v>
      </c>
      <c r="E120">
        <v>11124</v>
      </c>
      <c r="F120" t="s">
        <v>5194</v>
      </c>
    </row>
    <row r="121" spans="1:6" hidden="1" x14ac:dyDescent="0.2">
      <c r="A121" t="s">
        <v>4335</v>
      </c>
      <c r="B121">
        <v>4.5800000000000002E-5</v>
      </c>
      <c r="C121" t="s">
        <v>5197</v>
      </c>
      <c r="D121" t="s">
        <v>4335</v>
      </c>
      <c r="E121">
        <v>16635</v>
      </c>
      <c r="F121" t="s">
        <v>5198</v>
      </c>
    </row>
    <row r="122" spans="1:6" hidden="1" x14ac:dyDescent="0.2">
      <c r="A122" t="s">
        <v>5199</v>
      </c>
      <c r="B122">
        <v>1.0000000000000001E-5</v>
      </c>
      <c r="C122" t="s">
        <v>5036</v>
      </c>
      <c r="D122" t="s">
        <v>3326</v>
      </c>
      <c r="E122">
        <v>13700</v>
      </c>
      <c r="F122" t="s">
        <v>5198</v>
      </c>
    </row>
    <row r="123" spans="1:6" hidden="1" x14ac:dyDescent="0.2">
      <c r="A123" t="s">
        <v>5200</v>
      </c>
      <c r="B123">
        <v>3.6299999999999999E-4</v>
      </c>
      <c r="C123" t="s">
        <v>5201</v>
      </c>
      <c r="D123" t="s">
        <v>2149</v>
      </c>
      <c r="E123">
        <v>10341</v>
      </c>
      <c r="F123" t="s">
        <v>5202</v>
      </c>
    </row>
    <row r="124" spans="1:6" hidden="1" x14ac:dyDescent="0.2">
      <c r="A124" t="s">
        <v>476</v>
      </c>
      <c r="B124">
        <v>2.2499999999999999E-4</v>
      </c>
      <c r="C124" t="s">
        <v>5203</v>
      </c>
      <c r="D124" t="s">
        <v>476</v>
      </c>
      <c r="E124">
        <v>12220</v>
      </c>
      <c r="F124" t="s">
        <v>5204</v>
      </c>
    </row>
    <row r="125" spans="1:6" hidden="1" x14ac:dyDescent="0.2">
      <c r="A125" t="s">
        <v>5206</v>
      </c>
      <c r="B125">
        <v>7.2899999999999997E-5</v>
      </c>
      <c r="C125" t="s">
        <v>5207</v>
      </c>
      <c r="D125" t="s">
        <v>1378</v>
      </c>
      <c r="E125">
        <v>8431</v>
      </c>
      <c r="F125" t="s">
        <v>5204</v>
      </c>
    </row>
    <row r="126" spans="1:6" hidden="1" x14ac:dyDescent="0.2">
      <c r="A126" t="s">
        <v>425</v>
      </c>
      <c r="B126">
        <v>2.55E-5</v>
      </c>
      <c r="C126" t="s">
        <v>4989</v>
      </c>
      <c r="D126" t="s">
        <v>425</v>
      </c>
      <c r="E126">
        <v>11790</v>
      </c>
      <c r="F126" t="s">
        <v>5208</v>
      </c>
    </row>
    <row r="127" spans="1:6" hidden="1" x14ac:dyDescent="0.2">
      <c r="A127" t="s">
        <v>588</v>
      </c>
      <c r="B127">
        <v>1.35E-4</v>
      </c>
      <c r="C127" t="s">
        <v>5211</v>
      </c>
      <c r="D127" t="s">
        <v>588</v>
      </c>
      <c r="E127">
        <v>13044</v>
      </c>
      <c r="F127" t="s">
        <v>5208</v>
      </c>
    </row>
    <row r="128" spans="1:6" hidden="1" x14ac:dyDescent="0.2">
      <c r="A128" t="s">
        <v>265</v>
      </c>
      <c r="B128">
        <v>1.003E-3</v>
      </c>
      <c r="C128" t="s">
        <v>5212</v>
      </c>
      <c r="D128" t="s">
        <v>265</v>
      </c>
      <c r="E128">
        <v>10330</v>
      </c>
      <c r="F128" t="s">
        <v>5213</v>
      </c>
    </row>
    <row r="129" spans="1:6" hidden="1" x14ac:dyDescent="0.2">
      <c r="A129" t="s">
        <v>5214</v>
      </c>
      <c r="B129">
        <v>2.7900000000000001E-5</v>
      </c>
      <c r="C129" t="s">
        <v>5215</v>
      </c>
      <c r="D129" t="s">
        <v>3772</v>
      </c>
      <c r="E129">
        <v>15060</v>
      </c>
      <c r="F129" t="s">
        <v>5216</v>
      </c>
    </row>
    <row r="130" spans="1:6" hidden="1" x14ac:dyDescent="0.2">
      <c r="A130" t="s">
        <v>42</v>
      </c>
      <c r="B130">
        <v>3.4E-5</v>
      </c>
      <c r="C130" t="s">
        <v>5219</v>
      </c>
      <c r="D130" t="s">
        <v>42</v>
      </c>
      <c r="E130">
        <v>8671</v>
      </c>
      <c r="F130" t="s">
        <v>5220</v>
      </c>
    </row>
    <row r="131" spans="1:6" hidden="1" x14ac:dyDescent="0.2">
      <c r="A131" t="s">
        <v>740</v>
      </c>
      <c r="B131">
        <v>1.0399999999999999E-4</v>
      </c>
      <c r="C131" t="s">
        <v>5221</v>
      </c>
      <c r="D131" t="s">
        <v>740</v>
      </c>
      <c r="E131">
        <v>14179</v>
      </c>
      <c r="F131" t="s">
        <v>5222</v>
      </c>
    </row>
    <row r="132" spans="1:6" hidden="1" x14ac:dyDescent="0.2">
      <c r="A132" t="s">
        <v>1075</v>
      </c>
      <c r="B132">
        <v>1.77E-5</v>
      </c>
      <c r="C132" t="s">
        <v>5223</v>
      </c>
      <c r="D132" t="s">
        <v>1075</v>
      </c>
      <c r="E132">
        <v>16640</v>
      </c>
      <c r="F132" t="s">
        <v>5224</v>
      </c>
    </row>
    <row r="133" spans="1:6" hidden="1" x14ac:dyDescent="0.2">
      <c r="A133" t="s">
        <v>5225</v>
      </c>
      <c r="B133">
        <v>2.61E-4</v>
      </c>
      <c r="C133" t="s">
        <v>5226</v>
      </c>
      <c r="D133" t="s">
        <v>1564</v>
      </c>
      <c r="E133">
        <v>8835</v>
      </c>
      <c r="F133" t="s">
        <v>5227</v>
      </c>
    </row>
    <row r="134" spans="1:6" hidden="1" x14ac:dyDescent="0.2">
      <c r="A134" t="s">
        <v>678</v>
      </c>
      <c r="B134">
        <v>4.1E-5</v>
      </c>
      <c r="C134" t="s">
        <v>5228</v>
      </c>
      <c r="D134" t="s">
        <v>678</v>
      </c>
      <c r="E134">
        <v>13724</v>
      </c>
      <c r="F134" t="s">
        <v>5227</v>
      </c>
    </row>
    <row r="135" spans="1:6" hidden="1" x14ac:dyDescent="0.2">
      <c r="A135" t="s">
        <v>5229</v>
      </c>
      <c r="B135">
        <v>6.9599999999999998E-5</v>
      </c>
      <c r="C135" t="s">
        <v>5230</v>
      </c>
      <c r="D135" t="s">
        <v>4176</v>
      </c>
      <c r="E135">
        <v>16213</v>
      </c>
      <c r="F135" t="s">
        <v>5231</v>
      </c>
    </row>
    <row r="136" spans="1:6" hidden="1" x14ac:dyDescent="0.2">
      <c r="A136" t="s">
        <v>152</v>
      </c>
      <c r="B136">
        <v>1.2400000000000001E-4</v>
      </c>
      <c r="C136" t="s">
        <v>5232</v>
      </c>
      <c r="D136" t="s">
        <v>152</v>
      </c>
      <c r="E136">
        <v>9278</v>
      </c>
      <c r="F136" t="s">
        <v>5233</v>
      </c>
    </row>
    <row r="137" spans="1:6" hidden="1" x14ac:dyDescent="0.2">
      <c r="A137" t="s">
        <v>5234</v>
      </c>
      <c r="B137">
        <v>1.11E-5</v>
      </c>
      <c r="C137" t="s">
        <v>5235</v>
      </c>
      <c r="D137" t="s">
        <v>2946</v>
      </c>
      <c r="E137">
        <v>12562</v>
      </c>
      <c r="F137" t="s">
        <v>5236</v>
      </c>
    </row>
    <row r="138" spans="1:6" hidden="1" x14ac:dyDescent="0.2">
      <c r="A138" t="s">
        <v>5237</v>
      </c>
      <c r="B138">
        <v>1.4135E-2</v>
      </c>
      <c r="C138" t="s">
        <v>5238</v>
      </c>
      <c r="D138" t="s">
        <v>1927</v>
      </c>
      <c r="E138">
        <v>9825</v>
      </c>
      <c r="F138" t="s">
        <v>5239</v>
      </c>
    </row>
    <row r="139" spans="1:6" hidden="1" x14ac:dyDescent="0.2">
      <c r="A139" t="s">
        <v>5240</v>
      </c>
      <c r="B139">
        <v>5.1500000000000005E-4</v>
      </c>
      <c r="C139" t="s">
        <v>5241</v>
      </c>
      <c r="D139" t="s">
        <v>3459</v>
      </c>
      <c r="E139">
        <v>14037</v>
      </c>
      <c r="F139" t="s">
        <v>5242</v>
      </c>
    </row>
    <row r="140" spans="1:6" hidden="1" x14ac:dyDescent="0.2">
      <c r="A140" t="s">
        <v>5243</v>
      </c>
      <c r="B140">
        <v>3.0200000000000002E-4</v>
      </c>
      <c r="C140" t="s">
        <v>5244</v>
      </c>
      <c r="D140" t="s">
        <v>1820</v>
      </c>
      <c r="E140">
        <v>9537</v>
      </c>
      <c r="F140" t="s">
        <v>5245</v>
      </c>
    </row>
    <row r="141" spans="1:6" hidden="1" x14ac:dyDescent="0.2">
      <c r="A141" t="s">
        <v>5248</v>
      </c>
      <c r="B141">
        <v>7.1899999999999999E-5</v>
      </c>
      <c r="C141" t="s">
        <v>5244</v>
      </c>
      <c r="D141" t="s">
        <v>4119</v>
      </c>
      <c r="E141">
        <v>16011</v>
      </c>
      <c r="F141" t="s">
        <v>5245</v>
      </c>
    </row>
    <row r="142" spans="1:6" hidden="1" x14ac:dyDescent="0.2">
      <c r="A142" t="s">
        <v>5249</v>
      </c>
      <c r="B142">
        <v>2.1100000000000001E-4</v>
      </c>
      <c r="C142" t="s">
        <v>5036</v>
      </c>
      <c r="D142" t="s">
        <v>3862</v>
      </c>
      <c r="E142">
        <v>15328</v>
      </c>
      <c r="F142" t="s">
        <v>5245</v>
      </c>
    </row>
    <row r="143" spans="1:6" hidden="1" x14ac:dyDescent="0.2">
      <c r="A143" t="s">
        <v>527</v>
      </c>
      <c r="B143">
        <v>1.93E-4</v>
      </c>
      <c r="C143" t="s">
        <v>5250</v>
      </c>
      <c r="D143" t="s">
        <v>527</v>
      </c>
      <c r="E143">
        <v>12625</v>
      </c>
      <c r="F143" t="s">
        <v>5251</v>
      </c>
    </row>
    <row r="144" spans="1:6" hidden="1" x14ac:dyDescent="0.2">
      <c r="A144" t="s">
        <v>54</v>
      </c>
      <c r="B144">
        <v>2.4499999999999999E-4</v>
      </c>
      <c r="C144" t="s">
        <v>5252</v>
      </c>
      <c r="D144" t="s">
        <v>54</v>
      </c>
      <c r="E144">
        <v>8709</v>
      </c>
      <c r="F144" t="s">
        <v>5253</v>
      </c>
    </row>
    <row r="145" spans="1:6" hidden="1" x14ac:dyDescent="0.2">
      <c r="A145" t="s">
        <v>5254</v>
      </c>
      <c r="B145">
        <v>5.9599999999999996E-4</v>
      </c>
      <c r="C145" t="s">
        <v>5255</v>
      </c>
      <c r="D145" t="s">
        <v>2798</v>
      </c>
      <c r="E145">
        <v>12132</v>
      </c>
      <c r="F145" t="s">
        <v>5256</v>
      </c>
    </row>
    <row r="146" spans="1:6" hidden="1" x14ac:dyDescent="0.2">
      <c r="A146" t="s">
        <v>5257</v>
      </c>
      <c r="B146">
        <v>5.8100000000000003E-4</v>
      </c>
      <c r="C146" t="s">
        <v>5258</v>
      </c>
      <c r="D146" t="s">
        <v>1346</v>
      </c>
      <c r="E146">
        <v>8372</v>
      </c>
      <c r="F146" t="s">
        <v>5259</v>
      </c>
    </row>
    <row r="147" spans="1:6" hidden="1" x14ac:dyDescent="0.2">
      <c r="A147" t="s">
        <v>5262</v>
      </c>
      <c r="B147">
        <v>4.1199999999999999E-5</v>
      </c>
      <c r="C147" t="s">
        <v>5263</v>
      </c>
      <c r="D147" t="s">
        <v>1906</v>
      </c>
      <c r="E147">
        <v>9763</v>
      </c>
      <c r="F147" t="s">
        <v>5264</v>
      </c>
    </row>
    <row r="148" spans="1:6" hidden="1" x14ac:dyDescent="0.2">
      <c r="A148" t="s">
        <v>5265</v>
      </c>
      <c r="B148">
        <v>1.02E-4</v>
      </c>
      <c r="C148" t="s">
        <v>5266</v>
      </c>
      <c r="D148" t="s">
        <v>3047</v>
      </c>
      <c r="E148">
        <v>12870</v>
      </c>
      <c r="F148" t="s">
        <v>5267</v>
      </c>
    </row>
    <row r="149" spans="1:6" hidden="1" x14ac:dyDescent="0.2">
      <c r="A149" t="s">
        <v>5268</v>
      </c>
      <c r="B149">
        <v>5.6999999999999996E-6</v>
      </c>
      <c r="C149" t="s">
        <v>5269</v>
      </c>
      <c r="D149" t="s">
        <v>2853</v>
      </c>
      <c r="E149">
        <v>12305</v>
      </c>
      <c r="F149" t="s">
        <v>5270</v>
      </c>
    </row>
    <row r="150" spans="1:6" hidden="1" x14ac:dyDescent="0.2">
      <c r="A150" t="s">
        <v>752</v>
      </c>
      <c r="B150">
        <v>1.575E-3</v>
      </c>
      <c r="C150" t="s">
        <v>5271</v>
      </c>
      <c r="D150" t="s">
        <v>752</v>
      </c>
      <c r="E150">
        <v>14252</v>
      </c>
      <c r="F150" t="s">
        <v>5272</v>
      </c>
    </row>
    <row r="151" spans="1:6" hidden="1" x14ac:dyDescent="0.2">
      <c r="A151" t="s">
        <v>798</v>
      </c>
      <c r="B151">
        <v>4.4499999999999997E-4</v>
      </c>
      <c r="C151" t="s">
        <v>5273</v>
      </c>
      <c r="D151" t="s">
        <v>798</v>
      </c>
      <c r="E151">
        <v>14615</v>
      </c>
      <c r="F151" t="s">
        <v>5274</v>
      </c>
    </row>
    <row r="152" spans="1:6" hidden="1" x14ac:dyDescent="0.2">
      <c r="A152" t="s">
        <v>5275</v>
      </c>
      <c r="B152">
        <v>1.3799999999999999E-6</v>
      </c>
      <c r="C152" t="s">
        <v>4918</v>
      </c>
      <c r="D152" t="s">
        <v>2558</v>
      </c>
      <c r="E152">
        <v>11621</v>
      </c>
      <c r="F152" t="s">
        <v>5276</v>
      </c>
    </row>
    <row r="153" spans="1:6" hidden="1" x14ac:dyDescent="0.2">
      <c r="A153" t="s">
        <v>636</v>
      </c>
      <c r="B153">
        <v>3.3500000000000001E-6</v>
      </c>
      <c r="C153" t="s">
        <v>5277</v>
      </c>
      <c r="D153" t="s">
        <v>636</v>
      </c>
      <c r="E153">
        <v>13409</v>
      </c>
      <c r="F153" t="s">
        <v>5276</v>
      </c>
    </row>
    <row r="154" spans="1:6" hidden="1" x14ac:dyDescent="0.2">
      <c r="A154" t="s">
        <v>538</v>
      </c>
      <c r="B154">
        <v>7.8800000000000004E-5</v>
      </c>
      <c r="C154" t="s">
        <v>5278</v>
      </c>
      <c r="D154" t="s">
        <v>538</v>
      </c>
      <c r="E154">
        <v>12731</v>
      </c>
      <c r="F154" t="s">
        <v>5279</v>
      </c>
    </row>
    <row r="155" spans="1:6" hidden="1" x14ac:dyDescent="0.2">
      <c r="A155" t="s">
        <v>908</v>
      </c>
      <c r="B155">
        <v>2.12E-5</v>
      </c>
      <c r="C155" t="s">
        <v>5280</v>
      </c>
      <c r="D155" t="s">
        <v>908</v>
      </c>
      <c r="E155">
        <v>15438</v>
      </c>
      <c r="F155" t="s">
        <v>5281</v>
      </c>
    </row>
    <row r="156" spans="1:6" hidden="1" x14ac:dyDescent="0.2">
      <c r="A156" t="s">
        <v>2757</v>
      </c>
      <c r="B156">
        <v>1.2800000000000001E-3</v>
      </c>
      <c r="C156" t="s">
        <v>5282</v>
      </c>
      <c r="D156" t="s">
        <v>2757</v>
      </c>
      <c r="E156">
        <v>12042</v>
      </c>
      <c r="F156" t="s">
        <v>5283</v>
      </c>
    </row>
    <row r="157" spans="1:6" hidden="1" x14ac:dyDescent="0.2">
      <c r="A157" t="s">
        <v>630</v>
      </c>
      <c r="B157">
        <v>1.9300000000000002E-5</v>
      </c>
      <c r="C157" t="s">
        <v>5286</v>
      </c>
      <c r="D157" t="s">
        <v>630</v>
      </c>
      <c r="E157">
        <v>13383</v>
      </c>
      <c r="F157" t="s">
        <v>5287</v>
      </c>
    </row>
    <row r="158" spans="1:6" hidden="1" x14ac:dyDescent="0.2">
      <c r="A158" t="s">
        <v>5288</v>
      </c>
      <c r="B158">
        <v>1.05E-4</v>
      </c>
      <c r="C158" t="s">
        <v>5289</v>
      </c>
      <c r="D158" t="s">
        <v>3845</v>
      </c>
      <c r="E158">
        <v>15276</v>
      </c>
      <c r="F158" t="s">
        <v>5290</v>
      </c>
    </row>
    <row r="159" spans="1:6" hidden="1" x14ac:dyDescent="0.2">
      <c r="A159" t="s">
        <v>5291</v>
      </c>
      <c r="B159">
        <v>2.2520000000000001E-3</v>
      </c>
      <c r="C159" t="s">
        <v>5292</v>
      </c>
      <c r="D159" t="s">
        <v>3714</v>
      </c>
      <c r="E159">
        <v>14856</v>
      </c>
      <c r="F159" t="s">
        <v>5293</v>
      </c>
    </row>
    <row r="160" spans="1:6" hidden="1" x14ac:dyDescent="0.2">
      <c r="A160" t="s">
        <v>5294</v>
      </c>
      <c r="B160">
        <v>2.6100000000000001E-5</v>
      </c>
      <c r="C160" t="s">
        <v>5295</v>
      </c>
      <c r="D160" t="s">
        <v>2902</v>
      </c>
      <c r="E160">
        <v>12475</v>
      </c>
      <c r="F160" t="s">
        <v>5296</v>
      </c>
    </row>
    <row r="161" spans="1:6" hidden="1" x14ac:dyDescent="0.2">
      <c r="A161" t="s">
        <v>5299</v>
      </c>
      <c r="B161">
        <v>9.4900000000000003E-5</v>
      </c>
      <c r="C161" t="s">
        <v>5300</v>
      </c>
      <c r="D161" t="s">
        <v>1801</v>
      </c>
      <c r="E161">
        <v>9457</v>
      </c>
      <c r="F161" t="s">
        <v>5301</v>
      </c>
    </row>
    <row r="162" spans="1:6" hidden="1" x14ac:dyDescent="0.2">
      <c r="A162" t="s">
        <v>5302</v>
      </c>
      <c r="B162">
        <v>1.36E-4</v>
      </c>
      <c r="C162" t="s">
        <v>5303</v>
      </c>
      <c r="D162" t="s">
        <v>2921</v>
      </c>
      <c r="E162">
        <v>12513</v>
      </c>
      <c r="F162" t="s">
        <v>5304</v>
      </c>
    </row>
    <row r="163" spans="1:6" hidden="1" x14ac:dyDescent="0.2">
      <c r="A163" t="s">
        <v>5305</v>
      </c>
      <c r="B163">
        <v>4.18E-5</v>
      </c>
      <c r="C163" t="s">
        <v>5303</v>
      </c>
      <c r="D163" t="s">
        <v>3833</v>
      </c>
      <c r="E163">
        <v>15248</v>
      </c>
      <c r="F163" t="s">
        <v>5306</v>
      </c>
    </row>
    <row r="164" spans="1:6" hidden="1" x14ac:dyDescent="0.2">
      <c r="A164" t="s">
        <v>994</v>
      </c>
      <c r="B164">
        <v>1.18E-4</v>
      </c>
      <c r="C164" t="s">
        <v>5307</v>
      </c>
      <c r="D164" t="s">
        <v>994</v>
      </c>
      <c r="E164">
        <v>16046</v>
      </c>
      <c r="F164" t="s">
        <v>5308</v>
      </c>
    </row>
    <row r="165" spans="1:6" hidden="1" x14ac:dyDescent="0.2">
      <c r="A165" t="s">
        <v>166</v>
      </c>
      <c r="B165">
        <v>1.07E-4</v>
      </c>
      <c r="C165" t="s">
        <v>5309</v>
      </c>
      <c r="D165" t="s">
        <v>166</v>
      </c>
      <c r="E165">
        <v>9513</v>
      </c>
      <c r="F165" t="s">
        <v>5310</v>
      </c>
    </row>
    <row r="166" spans="1:6" hidden="1" x14ac:dyDescent="0.2">
      <c r="A166" t="s">
        <v>690</v>
      </c>
      <c r="B166">
        <v>1.9400000000000001E-5</v>
      </c>
      <c r="C166" t="s">
        <v>5311</v>
      </c>
      <c r="D166" t="s">
        <v>690</v>
      </c>
      <c r="E166">
        <v>13786</v>
      </c>
      <c r="F166" t="s">
        <v>5312</v>
      </c>
    </row>
    <row r="167" spans="1:6" hidden="1" x14ac:dyDescent="0.2">
      <c r="A167" t="s">
        <v>398</v>
      </c>
      <c r="B167">
        <v>3.3500000000000001E-5</v>
      </c>
      <c r="C167" t="s">
        <v>5315</v>
      </c>
      <c r="D167" t="s">
        <v>398</v>
      </c>
      <c r="E167">
        <v>11668</v>
      </c>
      <c r="F167" t="s">
        <v>5316</v>
      </c>
    </row>
    <row r="168" spans="1:6" hidden="1" x14ac:dyDescent="0.2">
      <c r="A168" t="s">
        <v>1017</v>
      </c>
      <c r="B168">
        <v>7.7899999999999996E-5</v>
      </c>
      <c r="C168" t="s">
        <v>5317</v>
      </c>
      <c r="D168" t="s">
        <v>1017</v>
      </c>
      <c r="E168">
        <v>16193</v>
      </c>
      <c r="F168" t="s">
        <v>5318</v>
      </c>
    </row>
    <row r="169" spans="1:6" hidden="1" x14ac:dyDescent="0.2">
      <c r="A169" t="s">
        <v>6</v>
      </c>
      <c r="B169">
        <v>9.5E-4</v>
      </c>
      <c r="C169" t="s">
        <v>5319</v>
      </c>
      <c r="D169" t="s">
        <v>6</v>
      </c>
      <c r="E169">
        <v>8385</v>
      </c>
      <c r="F169" t="s">
        <v>5320</v>
      </c>
    </row>
    <row r="170" spans="1:6" hidden="1" x14ac:dyDescent="0.2">
      <c r="A170" t="s">
        <v>965</v>
      </c>
      <c r="B170">
        <v>8.7500000000000002E-4</v>
      </c>
      <c r="C170" t="s">
        <v>5321</v>
      </c>
      <c r="D170" t="s">
        <v>965</v>
      </c>
      <c r="E170">
        <v>15805</v>
      </c>
      <c r="F170" t="s">
        <v>5322</v>
      </c>
    </row>
    <row r="171" spans="1:6" hidden="1" x14ac:dyDescent="0.2">
      <c r="A171" t="s">
        <v>670</v>
      </c>
      <c r="B171">
        <v>2.62E-5</v>
      </c>
      <c r="C171" t="s">
        <v>5323</v>
      </c>
      <c r="D171" t="s">
        <v>670</v>
      </c>
      <c r="E171">
        <v>13696</v>
      </c>
      <c r="F171" t="s">
        <v>5324</v>
      </c>
    </row>
    <row r="172" spans="1:6" hidden="1" x14ac:dyDescent="0.2">
      <c r="A172" t="s">
        <v>5325</v>
      </c>
      <c r="B172">
        <v>3.4799999999999999E-5</v>
      </c>
      <c r="C172" t="s">
        <v>5326</v>
      </c>
      <c r="D172" t="s">
        <v>4302</v>
      </c>
      <c r="E172">
        <v>16552</v>
      </c>
      <c r="F172" t="s">
        <v>5324</v>
      </c>
    </row>
    <row r="173" spans="1:6" hidden="1" x14ac:dyDescent="0.2">
      <c r="A173" t="s">
        <v>3534</v>
      </c>
      <c r="B173">
        <v>6.7899999999999997E-5</v>
      </c>
      <c r="C173" t="s">
        <v>5327</v>
      </c>
      <c r="D173" t="s">
        <v>3534</v>
      </c>
      <c r="E173">
        <v>14237</v>
      </c>
      <c r="F173" t="s">
        <v>5328</v>
      </c>
    </row>
    <row r="174" spans="1:6" hidden="1" x14ac:dyDescent="0.2">
      <c r="A174" t="s">
        <v>5331</v>
      </c>
      <c r="B174">
        <v>4.07E-5</v>
      </c>
      <c r="C174" t="s">
        <v>5332</v>
      </c>
      <c r="D174" t="s">
        <v>2422</v>
      </c>
      <c r="E174">
        <v>11172</v>
      </c>
      <c r="F174" t="s">
        <v>5328</v>
      </c>
    </row>
    <row r="175" spans="1:6" hidden="1" x14ac:dyDescent="0.2">
      <c r="A175" t="s">
        <v>5333</v>
      </c>
      <c r="B175">
        <v>9.3700000000000001E-4</v>
      </c>
      <c r="C175" t="s">
        <v>5334</v>
      </c>
      <c r="D175" t="s">
        <v>2465</v>
      </c>
      <c r="E175">
        <v>11290</v>
      </c>
      <c r="F175" t="s">
        <v>5328</v>
      </c>
    </row>
    <row r="176" spans="1:6" hidden="1" x14ac:dyDescent="0.2">
      <c r="A176" t="s">
        <v>5335</v>
      </c>
      <c r="B176">
        <v>3.2499999999999997E-5</v>
      </c>
      <c r="C176" t="s">
        <v>5336</v>
      </c>
      <c r="D176" t="s">
        <v>5337</v>
      </c>
      <c r="E176" t="s">
        <v>5338</v>
      </c>
      <c r="F176" t="s">
        <v>5339</v>
      </c>
    </row>
    <row r="177" spans="1:6" hidden="1" x14ac:dyDescent="0.2">
      <c r="A177" t="s">
        <v>5340</v>
      </c>
      <c r="B177">
        <v>1.1400000000000001E-4</v>
      </c>
      <c r="C177" t="s">
        <v>5341</v>
      </c>
      <c r="D177" t="s">
        <v>3664</v>
      </c>
      <c r="E177">
        <v>14724</v>
      </c>
      <c r="F177" t="s">
        <v>5342</v>
      </c>
    </row>
    <row r="178" spans="1:6" hidden="1" x14ac:dyDescent="0.2">
      <c r="A178" t="s">
        <v>441</v>
      </c>
      <c r="B178">
        <v>1.26E-5</v>
      </c>
      <c r="C178" t="s">
        <v>5343</v>
      </c>
      <c r="D178" t="s">
        <v>441</v>
      </c>
      <c r="E178">
        <v>11884</v>
      </c>
      <c r="F178" t="s">
        <v>5344</v>
      </c>
    </row>
    <row r="179" spans="1:6" hidden="1" x14ac:dyDescent="0.2">
      <c r="A179" t="s">
        <v>5345</v>
      </c>
      <c r="B179">
        <v>5.8600000000000001E-5</v>
      </c>
      <c r="C179" t="s">
        <v>5346</v>
      </c>
      <c r="D179" t="s">
        <v>2472</v>
      </c>
      <c r="E179">
        <v>11332</v>
      </c>
      <c r="F179" t="s">
        <v>5347</v>
      </c>
    </row>
    <row r="180" spans="1:6" hidden="1" x14ac:dyDescent="0.2">
      <c r="A180" t="s">
        <v>871</v>
      </c>
      <c r="B180">
        <v>1.08E-4</v>
      </c>
      <c r="C180" t="s">
        <v>5349</v>
      </c>
      <c r="D180" t="s">
        <v>871</v>
      </c>
      <c r="E180">
        <v>15129</v>
      </c>
      <c r="F180" t="s">
        <v>5350</v>
      </c>
    </row>
    <row r="181" spans="1:6" hidden="1" x14ac:dyDescent="0.2">
      <c r="A181" t="s">
        <v>486</v>
      </c>
      <c r="B181">
        <v>6.7500000000000001E-5</v>
      </c>
      <c r="C181" t="s">
        <v>5351</v>
      </c>
      <c r="D181" t="s">
        <v>486</v>
      </c>
      <c r="E181">
        <v>12300</v>
      </c>
      <c r="F181" t="s">
        <v>5352</v>
      </c>
    </row>
    <row r="182" spans="1:6" hidden="1" x14ac:dyDescent="0.2">
      <c r="A182" t="s">
        <v>377</v>
      </c>
      <c r="B182">
        <v>2.5500000000000002E-4</v>
      </c>
      <c r="C182" t="s">
        <v>5353</v>
      </c>
      <c r="D182" t="s">
        <v>377</v>
      </c>
      <c r="E182">
        <v>11469</v>
      </c>
      <c r="F182" t="s">
        <v>5354</v>
      </c>
    </row>
    <row r="183" spans="1:6" hidden="1" x14ac:dyDescent="0.2">
      <c r="A183" t="s">
        <v>217</v>
      </c>
      <c r="B183">
        <v>2.9200000000000002E-5</v>
      </c>
      <c r="C183" t="s">
        <v>5355</v>
      </c>
      <c r="D183" t="s">
        <v>217</v>
      </c>
      <c r="E183">
        <v>9900</v>
      </c>
      <c r="F183" t="s">
        <v>5356</v>
      </c>
    </row>
    <row r="184" spans="1:6" hidden="1" x14ac:dyDescent="0.2">
      <c r="A184" t="s">
        <v>619</v>
      </c>
      <c r="B184">
        <v>1.01E-4</v>
      </c>
      <c r="C184" t="s">
        <v>5357</v>
      </c>
      <c r="D184" t="s">
        <v>619</v>
      </c>
      <c r="E184">
        <v>13287</v>
      </c>
      <c r="F184" t="s">
        <v>5358</v>
      </c>
    </row>
    <row r="185" spans="1:6" hidden="1" x14ac:dyDescent="0.2">
      <c r="A185" t="s">
        <v>743</v>
      </c>
      <c r="B185">
        <v>6.3100000000000002E-5</v>
      </c>
      <c r="C185" t="s">
        <v>5359</v>
      </c>
      <c r="D185" t="s">
        <v>743</v>
      </c>
      <c r="E185">
        <v>14185</v>
      </c>
      <c r="F185" t="s">
        <v>5360</v>
      </c>
    </row>
    <row r="186" spans="1:6" hidden="1" x14ac:dyDescent="0.2">
      <c r="A186" t="s">
        <v>5361</v>
      </c>
      <c r="B186">
        <v>8.7900000000000005E-6</v>
      </c>
      <c r="C186" t="s">
        <v>5362</v>
      </c>
      <c r="D186" t="s">
        <v>1296</v>
      </c>
      <c r="E186">
        <v>9009</v>
      </c>
      <c r="F186" t="s">
        <v>5363</v>
      </c>
    </row>
    <row r="187" spans="1:6" hidden="1" x14ac:dyDescent="0.2">
      <c r="A187" t="s">
        <v>5366</v>
      </c>
      <c r="B187">
        <v>1.2799999999999999E-5</v>
      </c>
      <c r="C187" t="s">
        <v>5367</v>
      </c>
      <c r="D187" t="s">
        <v>1296</v>
      </c>
      <c r="E187">
        <v>9009</v>
      </c>
      <c r="F187" t="s">
        <v>5363</v>
      </c>
    </row>
    <row r="188" spans="1:6" hidden="1" x14ac:dyDescent="0.2">
      <c r="A188" t="s">
        <v>57</v>
      </c>
      <c r="B188">
        <v>6.5699999999999998E-6</v>
      </c>
      <c r="C188" t="s">
        <v>5368</v>
      </c>
      <c r="D188" t="s">
        <v>57</v>
      </c>
      <c r="E188">
        <v>8712</v>
      </c>
      <c r="F188" t="s">
        <v>5363</v>
      </c>
    </row>
    <row r="189" spans="1:6" hidden="1" x14ac:dyDescent="0.2">
      <c r="A189" t="s">
        <v>5369</v>
      </c>
      <c r="B189">
        <v>1.13E-4</v>
      </c>
      <c r="C189" t="s">
        <v>5370</v>
      </c>
      <c r="D189" t="s">
        <v>2761</v>
      </c>
      <c r="E189">
        <v>12050</v>
      </c>
      <c r="F189" t="s">
        <v>5363</v>
      </c>
    </row>
    <row r="190" spans="1:6" hidden="1" x14ac:dyDescent="0.2">
      <c r="A190" t="s">
        <v>5371</v>
      </c>
      <c r="B190">
        <v>6.8399999999999996E-5</v>
      </c>
      <c r="C190" t="s">
        <v>5372</v>
      </c>
      <c r="D190" t="s">
        <v>2960</v>
      </c>
      <c r="E190">
        <v>12588</v>
      </c>
      <c r="F190" t="s">
        <v>5373</v>
      </c>
    </row>
    <row r="191" spans="1:6" hidden="1" x14ac:dyDescent="0.2">
      <c r="A191" t="s">
        <v>874</v>
      </c>
      <c r="B191">
        <v>1.05E-4</v>
      </c>
      <c r="C191" t="s">
        <v>5374</v>
      </c>
      <c r="D191" t="s">
        <v>874</v>
      </c>
      <c r="E191">
        <v>15159</v>
      </c>
      <c r="F191" t="s">
        <v>5373</v>
      </c>
    </row>
    <row r="192" spans="1:6" hidden="1" x14ac:dyDescent="0.2">
      <c r="A192" t="s">
        <v>5375</v>
      </c>
      <c r="B192">
        <v>6.8800000000000005E-5</v>
      </c>
      <c r="C192" t="s">
        <v>5376</v>
      </c>
      <c r="D192" t="s">
        <v>1912</v>
      </c>
      <c r="E192">
        <v>9782</v>
      </c>
      <c r="F192" t="s">
        <v>5377</v>
      </c>
    </row>
    <row r="193" spans="1:6" hidden="1" x14ac:dyDescent="0.2">
      <c r="A193" t="s">
        <v>3782</v>
      </c>
      <c r="B193">
        <v>1.54E-7</v>
      </c>
      <c r="C193" t="s">
        <v>5378</v>
      </c>
      <c r="D193" t="s">
        <v>3782</v>
      </c>
      <c r="E193">
        <v>15086</v>
      </c>
      <c r="F193" t="s">
        <v>5377</v>
      </c>
    </row>
    <row r="194" spans="1:6" hidden="1" x14ac:dyDescent="0.2">
      <c r="A194" t="s">
        <v>732</v>
      </c>
      <c r="B194">
        <v>6.4400000000000002E-6</v>
      </c>
      <c r="C194" t="s">
        <v>5379</v>
      </c>
      <c r="D194" t="s">
        <v>732</v>
      </c>
      <c r="E194">
        <v>14139</v>
      </c>
      <c r="F194" t="s">
        <v>5380</v>
      </c>
    </row>
    <row r="195" spans="1:6" hidden="1" x14ac:dyDescent="0.2">
      <c r="A195" t="s">
        <v>5381</v>
      </c>
      <c r="B195">
        <v>1.03E-5</v>
      </c>
      <c r="C195" t="s">
        <v>5382</v>
      </c>
      <c r="D195" t="s">
        <v>2683</v>
      </c>
      <c r="E195">
        <v>11878</v>
      </c>
      <c r="F195" t="s">
        <v>5383</v>
      </c>
    </row>
    <row r="196" spans="1:6" hidden="1" x14ac:dyDescent="0.2">
      <c r="A196" t="s">
        <v>339</v>
      </c>
      <c r="B196">
        <v>6.2400000000000004E-6</v>
      </c>
      <c r="C196" t="s">
        <v>5384</v>
      </c>
      <c r="D196" t="s">
        <v>339</v>
      </c>
      <c r="E196">
        <v>11114</v>
      </c>
      <c r="F196" t="s">
        <v>5385</v>
      </c>
    </row>
    <row r="197" spans="1:6" hidden="1" x14ac:dyDescent="0.2">
      <c r="A197" t="s">
        <v>609</v>
      </c>
      <c r="B197">
        <v>1.7200000000000001E-5</v>
      </c>
      <c r="C197" t="s">
        <v>5263</v>
      </c>
      <c r="D197" t="s">
        <v>609</v>
      </c>
      <c r="E197">
        <v>13260</v>
      </c>
      <c r="F197" t="s">
        <v>5386</v>
      </c>
    </row>
    <row r="198" spans="1:6" hidden="1" x14ac:dyDescent="0.2">
      <c r="A198" t="s">
        <v>851</v>
      </c>
      <c r="B198">
        <v>1.9750000000000002E-3</v>
      </c>
      <c r="C198" t="s">
        <v>5387</v>
      </c>
      <c r="D198" t="s">
        <v>851</v>
      </c>
      <c r="E198">
        <v>15033</v>
      </c>
      <c r="F198" t="s">
        <v>5388</v>
      </c>
    </row>
    <row r="199" spans="1:6" hidden="1" x14ac:dyDescent="0.2">
      <c r="A199" t="s">
        <v>5389</v>
      </c>
      <c r="B199">
        <v>5.0299999999999997E-4</v>
      </c>
      <c r="C199" t="s">
        <v>5390</v>
      </c>
      <c r="D199" t="s">
        <v>4260</v>
      </c>
      <c r="E199">
        <v>16475</v>
      </c>
      <c r="F199" t="s">
        <v>5391</v>
      </c>
    </row>
    <row r="200" spans="1:6" hidden="1" x14ac:dyDescent="0.2">
      <c r="A200" t="s">
        <v>3684</v>
      </c>
      <c r="B200">
        <v>1.1400000000000001E-4</v>
      </c>
      <c r="C200" t="s">
        <v>5392</v>
      </c>
      <c r="D200" t="s">
        <v>3684</v>
      </c>
      <c r="E200">
        <v>14802</v>
      </c>
      <c r="F200" t="s">
        <v>5393</v>
      </c>
    </row>
    <row r="201" spans="1:6" hidden="1" x14ac:dyDescent="0.2">
      <c r="A201" t="s">
        <v>5396</v>
      </c>
      <c r="B201">
        <v>2.7500000000000002E-4</v>
      </c>
      <c r="C201" t="s">
        <v>5397</v>
      </c>
      <c r="D201" t="s">
        <v>3440</v>
      </c>
      <c r="E201">
        <v>13990</v>
      </c>
      <c r="F201" t="s">
        <v>5398</v>
      </c>
    </row>
    <row r="202" spans="1:6" hidden="1" x14ac:dyDescent="0.2">
      <c r="A202" t="s">
        <v>765</v>
      </c>
      <c r="B202">
        <v>1.85E-4</v>
      </c>
      <c r="C202" t="s">
        <v>5399</v>
      </c>
      <c r="D202" t="s">
        <v>765</v>
      </c>
      <c r="E202">
        <v>14368</v>
      </c>
      <c r="F202" t="s">
        <v>5400</v>
      </c>
    </row>
    <row r="203" spans="1:6" hidden="1" x14ac:dyDescent="0.2">
      <c r="A203" t="s">
        <v>5401</v>
      </c>
      <c r="B203">
        <v>8.3100000000000001E-5</v>
      </c>
      <c r="C203" t="s">
        <v>5402</v>
      </c>
      <c r="D203" t="s">
        <v>1755</v>
      </c>
      <c r="E203">
        <v>9283</v>
      </c>
      <c r="F203" t="s">
        <v>5403</v>
      </c>
    </row>
    <row r="204" spans="1:6" hidden="1" x14ac:dyDescent="0.2">
      <c r="A204" t="s">
        <v>383</v>
      </c>
      <c r="B204">
        <v>4.3100000000000001E-4</v>
      </c>
      <c r="C204" t="s">
        <v>5404</v>
      </c>
      <c r="D204" t="s">
        <v>383</v>
      </c>
      <c r="E204">
        <v>11525</v>
      </c>
      <c r="F204" t="s">
        <v>5405</v>
      </c>
    </row>
    <row r="205" spans="1:6" hidden="1" x14ac:dyDescent="0.2">
      <c r="A205" t="s">
        <v>939</v>
      </c>
      <c r="B205">
        <v>2.5119999999999999E-3</v>
      </c>
      <c r="C205" t="s">
        <v>5406</v>
      </c>
      <c r="D205" t="s">
        <v>939</v>
      </c>
      <c r="E205">
        <v>15679</v>
      </c>
      <c r="F205" t="s">
        <v>5407</v>
      </c>
    </row>
    <row r="206" spans="1:6" hidden="1" x14ac:dyDescent="0.2">
      <c r="A206" t="s">
        <v>889</v>
      </c>
      <c r="B206">
        <v>4.1900000000000002E-5</v>
      </c>
      <c r="C206" t="s">
        <v>5408</v>
      </c>
      <c r="D206" t="s">
        <v>889</v>
      </c>
      <c r="E206">
        <v>15252</v>
      </c>
      <c r="F206" t="s">
        <v>5409</v>
      </c>
    </row>
    <row r="207" spans="1:6" hidden="1" x14ac:dyDescent="0.2">
      <c r="A207" t="s">
        <v>5410</v>
      </c>
      <c r="B207">
        <v>3.8600000000000003E-5</v>
      </c>
      <c r="C207" t="s">
        <v>5411</v>
      </c>
      <c r="D207" t="s">
        <v>2541</v>
      </c>
      <c r="E207">
        <v>11542</v>
      </c>
      <c r="F207" t="s">
        <v>5412</v>
      </c>
    </row>
    <row r="208" spans="1:6" hidden="1" x14ac:dyDescent="0.2">
      <c r="A208" t="s">
        <v>5413</v>
      </c>
      <c r="B208">
        <v>3.6849999999999999E-3</v>
      </c>
      <c r="C208" t="s">
        <v>5414</v>
      </c>
      <c r="D208" t="s">
        <v>3876</v>
      </c>
      <c r="E208">
        <v>15366</v>
      </c>
      <c r="F208" t="s">
        <v>5415</v>
      </c>
    </row>
    <row r="209" spans="1:6" hidden="1" x14ac:dyDescent="0.2">
      <c r="A209" t="s">
        <v>5416</v>
      </c>
      <c r="B209">
        <v>1.27E-5</v>
      </c>
      <c r="C209" t="s">
        <v>5417</v>
      </c>
      <c r="D209" t="s">
        <v>2173</v>
      </c>
      <c r="E209">
        <v>10430</v>
      </c>
      <c r="F209" t="s">
        <v>5418</v>
      </c>
    </row>
    <row r="210" spans="1:6" hidden="1" x14ac:dyDescent="0.2">
      <c r="A210" t="s">
        <v>5419</v>
      </c>
      <c r="B210">
        <v>2.2800000000000002E-6</v>
      </c>
      <c r="C210" t="s">
        <v>5420</v>
      </c>
      <c r="D210" t="s">
        <v>3707</v>
      </c>
      <c r="E210">
        <v>14849</v>
      </c>
      <c r="F210" t="s">
        <v>5421</v>
      </c>
    </row>
    <row r="211" spans="1:6" hidden="1" x14ac:dyDescent="0.2">
      <c r="A211" t="s">
        <v>5422</v>
      </c>
      <c r="B211">
        <v>6.5600000000000001E-4</v>
      </c>
      <c r="C211" t="s">
        <v>5423</v>
      </c>
      <c r="D211" t="s">
        <v>1957</v>
      </c>
      <c r="E211">
        <v>9888</v>
      </c>
      <c r="F211" t="s">
        <v>5424</v>
      </c>
    </row>
    <row r="212" spans="1:6" hidden="1" x14ac:dyDescent="0.2">
      <c r="A212" t="s">
        <v>5426</v>
      </c>
      <c r="B212">
        <v>1.91E-3</v>
      </c>
      <c r="C212" t="s">
        <v>5427</v>
      </c>
      <c r="D212" t="s">
        <v>3235</v>
      </c>
      <c r="E212">
        <v>13443</v>
      </c>
      <c r="F212" t="s">
        <v>5428</v>
      </c>
    </row>
    <row r="213" spans="1:6" hidden="1" x14ac:dyDescent="0.2">
      <c r="A213" t="s">
        <v>5429</v>
      </c>
      <c r="B213">
        <v>9.68E-4</v>
      </c>
      <c r="C213" t="s">
        <v>5430</v>
      </c>
      <c r="D213" t="s">
        <v>1127</v>
      </c>
      <c r="E213">
        <v>15351</v>
      </c>
      <c r="F213" t="s">
        <v>5431</v>
      </c>
    </row>
    <row r="214" spans="1:6" hidden="1" x14ac:dyDescent="0.2">
      <c r="A214" t="s">
        <v>175</v>
      </c>
      <c r="B214">
        <v>1.07E-4</v>
      </c>
      <c r="C214" t="s">
        <v>5432</v>
      </c>
      <c r="D214" t="s">
        <v>175</v>
      </c>
      <c r="E214">
        <v>9622</v>
      </c>
      <c r="F214" t="s">
        <v>5431</v>
      </c>
    </row>
    <row r="215" spans="1:6" hidden="1" x14ac:dyDescent="0.2">
      <c r="A215" t="s">
        <v>845</v>
      </c>
      <c r="B215">
        <v>5.6100000000000002E-5</v>
      </c>
      <c r="C215" t="s">
        <v>5433</v>
      </c>
      <c r="D215" t="s">
        <v>845</v>
      </c>
      <c r="E215">
        <v>14971</v>
      </c>
      <c r="F215" t="s">
        <v>5431</v>
      </c>
    </row>
    <row r="216" spans="1:6" hidden="1" x14ac:dyDescent="0.2">
      <c r="A216" t="s">
        <v>342</v>
      </c>
      <c r="B216">
        <v>6.6400000000000001E-5</v>
      </c>
      <c r="C216" t="s">
        <v>5434</v>
      </c>
      <c r="D216" t="s">
        <v>342</v>
      </c>
      <c r="E216">
        <v>11117</v>
      </c>
      <c r="F216" t="s">
        <v>5431</v>
      </c>
    </row>
    <row r="217" spans="1:6" hidden="1" x14ac:dyDescent="0.2">
      <c r="A217" t="s">
        <v>5435</v>
      </c>
      <c r="B217">
        <v>1.8200000000000001E-4</v>
      </c>
      <c r="C217" t="s">
        <v>5436</v>
      </c>
      <c r="D217" t="s">
        <v>1113</v>
      </c>
      <c r="E217">
        <v>15309</v>
      </c>
      <c r="F217" t="s">
        <v>5431</v>
      </c>
    </row>
    <row r="218" spans="1:6" hidden="1" x14ac:dyDescent="0.2">
      <c r="A218" t="s">
        <v>5437</v>
      </c>
      <c r="B218">
        <v>1.45E-4</v>
      </c>
      <c r="C218" t="s">
        <v>5438</v>
      </c>
      <c r="D218" t="s">
        <v>1133</v>
      </c>
      <c r="E218">
        <v>9210</v>
      </c>
      <c r="F218" t="s">
        <v>5431</v>
      </c>
    </row>
    <row r="219" spans="1:6" hidden="1" x14ac:dyDescent="0.2">
      <c r="A219" t="s">
        <v>982</v>
      </c>
      <c r="B219">
        <v>4.5899999999999998E-5</v>
      </c>
      <c r="C219" t="s">
        <v>5439</v>
      </c>
      <c r="D219" t="s">
        <v>982</v>
      </c>
      <c r="E219">
        <v>15963</v>
      </c>
      <c r="F219" t="s">
        <v>5431</v>
      </c>
    </row>
    <row r="220" spans="1:6" hidden="1" x14ac:dyDescent="0.2">
      <c r="A220" t="s">
        <v>5440</v>
      </c>
      <c r="B220">
        <v>5.7800000000000002E-5</v>
      </c>
      <c r="C220" t="s">
        <v>5441</v>
      </c>
      <c r="D220" t="s">
        <v>1136</v>
      </c>
      <c r="E220">
        <v>16397</v>
      </c>
      <c r="F220" t="s">
        <v>5431</v>
      </c>
    </row>
    <row r="221" spans="1:6" hidden="1" x14ac:dyDescent="0.2">
      <c r="A221" t="s">
        <v>5442</v>
      </c>
      <c r="B221">
        <v>5.4799999999999998E-4</v>
      </c>
      <c r="C221" t="s">
        <v>5443</v>
      </c>
      <c r="D221" t="s">
        <v>1130</v>
      </c>
      <c r="E221">
        <v>11064</v>
      </c>
      <c r="F221" t="s">
        <v>5431</v>
      </c>
    </row>
    <row r="222" spans="1:6" hidden="1" x14ac:dyDescent="0.2">
      <c r="A222" t="s">
        <v>5444</v>
      </c>
      <c r="B222">
        <v>4.901E-3</v>
      </c>
      <c r="C222" t="s">
        <v>5445</v>
      </c>
      <c r="D222" t="s">
        <v>3375</v>
      </c>
      <c r="E222">
        <v>13771</v>
      </c>
      <c r="F222" t="s">
        <v>5446</v>
      </c>
    </row>
    <row r="223" spans="1:6" hidden="1" x14ac:dyDescent="0.2">
      <c r="A223" t="s">
        <v>465</v>
      </c>
      <c r="B223">
        <v>1.5200000000000001E-4</v>
      </c>
      <c r="C223" t="s">
        <v>5447</v>
      </c>
      <c r="D223" t="s">
        <v>465</v>
      </c>
      <c r="E223">
        <v>12007</v>
      </c>
      <c r="F223" t="s">
        <v>5448</v>
      </c>
    </row>
    <row r="224" spans="1:6" hidden="1" x14ac:dyDescent="0.2">
      <c r="A224" t="s">
        <v>211</v>
      </c>
      <c r="B224">
        <v>3.1599999999999998E-4</v>
      </c>
      <c r="C224" t="s">
        <v>5449</v>
      </c>
      <c r="D224" t="s">
        <v>211</v>
      </c>
      <c r="E224">
        <v>9855</v>
      </c>
      <c r="F224" t="s">
        <v>5450</v>
      </c>
    </row>
    <row r="225" spans="1:6" hidden="1" x14ac:dyDescent="0.2">
      <c r="A225" t="s">
        <v>5453</v>
      </c>
      <c r="B225">
        <v>1.2400000000000001E-4</v>
      </c>
      <c r="C225" t="s">
        <v>5454</v>
      </c>
      <c r="D225" t="s">
        <v>1974</v>
      </c>
      <c r="E225">
        <v>9929</v>
      </c>
      <c r="F225" t="s">
        <v>5455</v>
      </c>
    </row>
    <row r="226" spans="1:6" hidden="1" x14ac:dyDescent="0.2">
      <c r="A226" t="s">
        <v>880</v>
      </c>
      <c r="B226">
        <v>6.0399999999999998E-5</v>
      </c>
      <c r="C226" t="s">
        <v>5456</v>
      </c>
      <c r="D226" t="s">
        <v>880</v>
      </c>
      <c r="E226">
        <v>15188</v>
      </c>
      <c r="F226" t="s">
        <v>5457</v>
      </c>
    </row>
    <row r="227" spans="1:6" hidden="1" x14ac:dyDescent="0.2">
      <c r="A227" t="s">
        <v>311</v>
      </c>
      <c r="B227">
        <v>9.3800000000000003E-4</v>
      </c>
      <c r="C227" t="s">
        <v>5458</v>
      </c>
      <c r="D227" t="s">
        <v>311</v>
      </c>
      <c r="E227">
        <v>10753</v>
      </c>
      <c r="F227" t="s">
        <v>5459</v>
      </c>
    </row>
    <row r="228" spans="1:6" hidden="1" x14ac:dyDescent="0.2">
      <c r="A228" t="s">
        <v>790</v>
      </c>
      <c r="B228">
        <v>2.8600000000000001E-5</v>
      </c>
      <c r="C228" t="s">
        <v>5460</v>
      </c>
      <c r="D228" t="s">
        <v>790</v>
      </c>
      <c r="E228">
        <v>14565</v>
      </c>
      <c r="F228" t="s">
        <v>5459</v>
      </c>
    </row>
    <row r="229" spans="1:6" hidden="1" x14ac:dyDescent="0.2">
      <c r="A229" t="s">
        <v>5461</v>
      </c>
      <c r="B229">
        <v>1.258E-3</v>
      </c>
      <c r="C229" t="s">
        <v>5462</v>
      </c>
      <c r="D229" t="s">
        <v>4010</v>
      </c>
      <c r="E229">
        <v>15756</v>
      </c>
      <c r="F229" t="s">
        <v>5463</v>
      </c>
    </row>
    <row r="230" spans="1:6" hidden="1" x14ac:dyDescent="0.2">
      <c r="A230" t="s">
        <v>628</v>
      </c>
      <c r="B230">
        <v>6.2500000000000001E-4</v>
      </c>
      <c r="C230" t="s">
        <v>5464</v>
      </c>
      <c r="D230" t="s">
        <v>628</v>
      </c>
      <c r="E230">
        <v>13380</v>
      </c>
      <c r="F230" t="s">
        <v>5465</v>
      </c>
    </row>
    <row r="231" spans="1:6" hidden="1" x14ac:dyDescent="0.2">
      <c r="A231" t="s">
        <v>755</v>
      </c>
      <c r="B231">
        <v>1.7910000000000001E-3</v>
      </c>
      <c r="C231" t="s">
        <v>5466</v>
      </c>
      <c r="D231" t="s">
        <v>755</v>
      </c>
      <c r="E231">
        <v>14259</v>
      </c>
      <c r="F231" t="s">
        <v>5467</v>
      </c>
    </row>
    <row r="232" spans="1:6" hidden="1" x14ac:dyDescent="0.2">
      <c r="A232" t="s">
        <v>5468</v>
      </c>
      <c r="B232">
        <v>1.2459999999999999E-3</v>
      </c>
      <c r="C232" t="s">
        <v>5469</v>
      </c>
      <c r="D232" t="s">
        <v>3929</v>
      </c>
      <c r="E232">
        <v>15504</v>
      </c>
      <c r="F232" t="s">
        <v>5470</v>
      </c>
    </row>
    <row r="233" spans="1:6" hidden="1" x14ac:dyDescent="0.2">
      <c r="A233" t="s">
        <v>5471</v>
      </c>
      <c r="B233">
        <v>3.5500000000000001E-4</v>
      </c>
      <c r="C233" t="s">
        <v>5472</v>
      </c>
      <c r="D233" t="s">
        <v>1441</v>
      </c>
      <c r="E233">
        <v>8575</v>
      </c>
      <c r="F233" t="s">
        <v>5473</v>
      </c>
    </row>
    <row r="234" spans="1:6" hidden="1" x14ac:dyDescent="0.2">
      <c r="A234" t="s">
        <v>39</v>
      </c>
      <c r="B234">
        <v>1.3100000000000001E-4</v>
      </c>
      <c r="C234" t="s">
        <v>5474</v>
      </c>
      <c r="D234" t="s">
        <v>39</v>
      </c>
      <c r="E234">
        <v>8651</v>
      </c>
      <c r="F234" t="s">
        <v>5475</v>
      </c>
    </row>
    <row r="235" spans="1:6" hidden="1" x14ac:dyDescent="0.2">
      <c r="A235" t="s">
        <v>5476</v>
      </c>
      <c r="B235">
        <v>1.382E-3</v>
      </c>
      <c r="C235" t="s">
        <v>5477</v>
      </c>
      <c r="D235" t="s">
        <v>3243</v>
      </c>
      <c r="E235">
        <v>13446</v>
      </c>
      <c r="F235" t="s">
        <v>5478</v>
      </c>
    </row>
    <row r="236" spans="1:6" hidden="1" x14ac:dyDescent="0.2">
      <c r="A236" t="s">
        <v>928</v>
      </c>
      <c r="B236">
        <v>9.1399999999999999E-5</v>
      </c>
      <c r="C236" t="s">
        <v>5479</v>
      </c>
      <c r="D236" t="s">
        <v>928</v>
      </c>
      <c r="E236">
        <v>15556</v>
      </c>
      <c r="F236" t="s">
        <v>5478</v>
      </c>
    </row>
    <row r="237" spans="1:6" hidden="1" x14ac:dyDescent="0.2">
      <c r="A237" t="s">
        <v>239</v>
      </c>
      <c r="B237">
        <v>2.1519999999999998E-3</v>
      </c>
      <c r="C237" t="s">
        <v>5480</v>
      </c>
      <c r="D237" t="s">
        <v>239</v>
      </c>
      <c r="E237">
        <v>10144</v>
      </c>
      <c r="F237" t="s">
        <v>5481</v>
      </c>
    </row>
    <row r="238" spans="1:6" hidden="1" x14ac:dyDescent="0.2">
      <c r="A238" t="s">
        <v>5482</v>
      </c>
      <c r="B238">
        <v>1.2880000000000001E-3</v>
      </c>
      <c r="C238" t="s">
        <v>5483</v>
      </c>
      <c r="D238" t="s">
        <v>2706</v>
      </c>
      <c r="E238">
        <v>11945</v>
      </c>
      <c r="F238" t="s">
        <v>5484</v>
      </c>
    </row>
    <row r="239" spans="1:6" hidden="1" x14ac:dyDescent="0.2">
      <c r="A239" t="s">
        <v>925</v>
      </c>
      <c r="B239">
        <v>8.8499999999999996E-5</v>
      </c>
      <c r="C239" t="s">
        <v>5485</v>
      </c>
      <c r="D239" t="s">
        <v>925</v>
      </c>
      <c r="E239">
        <v>15518</v>
      </c>
      <c r="F239" t="s">
        <v>5486</v>
      </c>
    </row>
    <row r="240" spans="1:6" hidden="1" x14ac:dyDescent="0.2">
      <c r="A240" t="s">
        <v>5487</v>
      </c>
      <c r="B240">
        <v>4.2700000000000002E-4</v>
      </c>
      <c r="C240" t="s">
        <v>5488</v>
      </c>
      <c r="D240" t="s">
        <v>3134</v>
      </c>
      <c r="E240">
        <v>13140</v>
      </c>
      <c r="F240" t="s">
        <v>5486</v>
      </c>
    </row>
    <row r="241" spans="1:6" hidden="1" x14ac:dyDescent="0.2">
      <c r="A241" t="s">
        <v>508</v>
      </c>
      <c r="B241">
        <v>7.45E-4</v>
      </c>
      <c r="C241" t="s">
        <v>5489</v>
      </c>
      <c r="D241" t="s">
        <v>508</v>
      </c>
      <c r="E241">
        <v>12470</v>
      </c>
      <c r="F241" t="s">
        <v>5490</v>
      </c>
    </row>
    <row r="242" spans="1:6" hidden="1" x14ac:dyDescent="0.2">
      <c r="A242" t="s">
        <v>633</v>
      </c>
      <c r="B242">
        <v>1.6799999999999999E-4</v>
      </c>
      <c r="C242" t="s">
        <v>5491</v>
      </c>
      <c r="D242" t="s">
        <v>633</v>
      </c>
      <c r="E242">
        <v>13398</v>
      </c>
      <c r="F242" t="s">
        <v>5490</v>
      </c>
    </row>
    <row r="243" spans="1:6" hidden="1" x14ac:dyDescent="0.2">
      <c r="A243" t="s">
        <v>380</v>
      </c>
      <c r="B243">
        <v>2.7680000000000001E-3</v>
      </c>
      <c r="C243" t="s">
        <v>5492</v>
      </c>
      <c r="D243" t="s">
        <v>380</v>
      </c>
      <c r="E243">
        <v>11486</v>
      </c>
      <c r="F243" t="s">
        <v>5493</v>
      </c>
    </row>
    <row r="244" spans="1:6" hidden="1" x14ac:dyDescent="0.2">
      <c r="A244" t="s">
        <v>251</v>
      </c>
      <c r="B244">
        <v>8.5999999999999998E-4</v>
      </c>
      <c r="C244" t="s">
        <v>5494</v>
      </c>
      <c r="D244" t="s">
        <v>251</v>
      </c>
      <c r="E244">
        <v>10246</v>
      </c>
      <c r="F244" t="s">
        <v>5495</v>
      </c>
    </row>
    <row r="245" spans="1:6" hidden="1" x14ac:dyDescent="0.2">
      <c r="A245" t="s">
        <v>749</v>
      </c>
      <c r="B245">
        <v>3.4600000000000001E-5</v>
      </c>
      <c r="C245" t="s">
        <v>5496</v>
      </c>
      <c r="D245" t="s">
        <v>749</v>
      </c>
      <c r="E245">
        <v>14225</v>
      </c>
      <c r="F245" t="s">
        <v>5495</v>
      </c>
    </row>
    <row r="246" spans="1:6" hidden="1" x14ac:dyDescent="0.2">
      <c r="A246" t="s">
        <v>5497</v>
      </c>
      <c r="B246">
        <v>1.1460000000000001E-3</v>
      </c>
      <c r="C246" t="s">
        <v>5498</v>
      </c>
      <c r="D246" t="s">
        <v>4052</v>
      </c>
      <c r="E246">
        <v>15848</v>
      </c>
      <c r="F246" t="s">
        <v>5499</v>
      </c>
    </row>
    <row r="247" spans="1:6" hidden="1" x14ac:dyDescent="0.2">
      <c r="A247" t="s">
        <v>2074</v>
      </c>
      <c r="B247">
        <v>3.1900000000000003E-5</v>
      </c>
      <c r="C247" t="s">
        <v>5500</v>
      </c>
      <c r="D247" t="s">
        <v>2074</v>
      </c>
      <c r="E247">
        <v>10182</v>
      </c>
      <c r="F247" t="s">
        <v>5501</v>
      </c>
    </row>
    <row r="248" spans="1:6" hidden="1" x14ac:dyDescent="0.2">
      <c r="A248" t="s">
        <v>5502</v>
      </c>
      <c r="B248">
        <v>4.7100000000000001E-4</v>
      </c>
      <c r="C248" t="s">
        <v>5503</v>
      </c>
      <c r="D248" t="s">
        <v>2297</v>
      </c>
      <c r="E248">
        <v>10841</v>
      </c>
      <c r="F248" t="s">
        <v>5504</v>
      </c>
    </row>
    <row r="249" spans="1:6" hidden="1" x14ac:dyDescent="0.2">
      <c r="A249" t="s">
        <v>5505</v>
      </c>
      <c r="B249">
        <v>1.2E-4</v>
      </c>
      <c r="C249" t="s">
        <v>5506</v>
      </c>
      <c r="D249" t="s">
        <v>3612</v>
      </c>
      <c r="E249">
        <v>14545</v>
      </c>
      <c r="F249" t="s">
        <v>5507</v>
      </c>
    </row>
    <row r="250" spans="1:6" hidden="1" x14ac:dyDescent="0.2">
      <c r="A250" t="s">
        <v>1760</v>
      </c>
      <c r="B250">
        <v>2.3900000000000001E-4</v>
      </c>
      <c r="C250" t="s">
        <v>5510</v>
      </c>
      <c r="D250" t="s">
        <v>1760</v>
      </c>
      <c r="E250">
        <v>9298</v>
      </c>
      <c r="F250" t="s">
        <v>5511</v>
      </c>
    </row>
    <row r="251" spans="1:6" hidden="1" x14ac:dyDescent="0.2">
      <c r="A251" t="s">
        <v>1066</v>
      </c>
      <c r="B251">
        <v>3.1100000000000002E-4</v>
      </c>
      <c r="C251" t="s">
        <v>5317</v>
      </c>
      <c r="D251" t="s">
        <v>1066</v>
      </c>
      <c r="E251">
        <v>16592</v>
      </c>
      <c r="F251" t="s">
        <v>5512</v>
      </c>
    </row>
    <row r="252" spans="1:6" hidden="1" x14ac:dyDescent="0.2">
      <c r="A252" t="s">
        <v>5513</v>
      </c>
      <c r="B252">
        <v>1.8900000000000001E-4</v>
      </c>
      <c r="C252" t="s">
        <v>5514</v>
      </c>
      <c r="D252" t="s">
        <v>1315</v>
      </c>
      <c r="E252">
        <v>11145</v>
      </c>
      <c r="F252" t="s">
        <v>5512</v>
      </c>
    </row>
    <row r="253" spans="1:6" hidden="1" x14ac:dyDescent="0.2">
      <c r="A253" t="s">
        <v>1053</v>
      </c>
      <c r="B253">
        <v>7.4499999999999996E-7</v>
      </c>
      <c r="C253" t="s">
        <v>5515</v>
      </c>
      <c r="D253" t="s">
        <v>1053</v>
      </c>
      <c r="E253">
        <v>16484</v>
      </c>
      <c r="F253" t="s">
        <v>5516</v>
      </c>
    </row>
    <row r="254" spans="1:6" hidden="1" x14ac:dyDescent="0.2">
      <c r="A254" t="s">
        <v>5517</v>
      </c>
      <c r="B254">
        <v>2.9E-5</v>
      </c>
      <c r="C254" t="s">
        <v>5518</v>
      </c>
      <c r="D254" t="s">
        <v>3935</v>
      </c>
      <c r="E254">
        <v>15533</v>
      </c>
      <c r="F254" t="s">
        <v>5519</v>
      </c>
    </row>
    <row r="255" spans="1:6" hidden="1" x14ac:dyDescent="0.2">
      <c r="A255" t="s">
        <v>812</v>
      </c>
      <c r="B255">
        <v>4.6099999999999998E-4</v>
      </c>
      <c r="C255" t="s">
        <v>5520</v>
      </c>
      <c r="D255" t="s">
        <v>812</v>
      </c>
      <c r="E255">
        <v>14709</v>
      </c>
      <c r="F255" t="s">
        <v>5519</v>
      </c>
    </row>
    <row r="256" spans="1:6" hidden="1" x14ac:dyDescent="0.2">
      <c r="A256" t="s">
        <v>1078</v>
      </c>
      <c r="B256">
        <v>4.3600000000000003E-4</v>
      </c>
      <c r="C256" t="s">
        <v>5521</v>
      </c>
      <c r="D256" t="s">
        <v>1078</v>
      </c>
      <c r="E256">
        <v>16641</v>
      </c>
      <c r="F256" t="s">
        <v>5522</v>
      </c>
    </row>
    <row r="257" spans="1:6" hidden="1" x14ac:dyDescent="0.2">
      <c r="A257" t="s">
        <v>598</v>
      </c>
      <c r="B257">
        <v>4.3300000000000002E-5</v>
      </c>
      <c r="C257" t="s">
        <v>5521</v>
      </c>
      <c r="D257" t="s">
        <v>598</v>
      </c>
      <c r="E257">
        <v>13137</v>
      </c>
      <c r="F257" t="s">
        <v>5522</v>
      </c>
    </row>
    <row r="258" spans="1:6" hidden="1" x14ac:dyDescent="0.2">
      <c r="A258" t="s">
        <v>5523</v>
      </c>
      <c r="B258">
        <v>1.183E-3</v>
      </c>
      <c r="C258" t="s">
        <v>5524</v>
      </c>
      <c r="D258" t="s">
        <v>4296</v>
      </c>
      <c r="E258">
        <v>16528</v>
      </c>
      <c r="F258" t="s">
        <v>5525</v>
      </c>
    </row>
    <row r="259" spans="1:6" hidden="1" x14ac:dyDescent="0.2">
      <c r="A259" t="s">
        <v>5526</v>
      </c>
      <c r="B259">
        <v>1.2899999999999999E-4</v>
      </c>
      <c r="C259" t="s">
        <v>5527</v>
      </c>
      <c r="D259" t="s">
        <v>3144</v>
      </c>
      <c r="E259">
        <v>13190</v>
      </c>
      <c r="F259" t="s">
        <v>5528</v>
      </c>
    </row>
    <row r="260" spans="1:6" hidden="1" x14ac:dyDescent="0.2">
      <c r="A260" t="s">
        <v>5531</v>
      </c>
      <c r="B260">
        <v>1.15E-5</v>
      </c>
      <c r="C260" t="s">
        <v>5532</v>
      </c>
      <c r="D260" t="s">
        <v>2120</v>
      </c>
      <c r="E260">
        <v>10304</v>
      </c>
      <c r="F260" t="s">
        <v>5533</v>
      </c>
    </row>
    <row r="261" spans="1:6" hidden="1" x14ac:dyDescent="0.2">
      <c r="A261" t="s">
        <v>282</v>
      </c>
      <c r="B261">
        <v>8.7399999999999997E-5</v>
      </c>
      <c r="C261" t="s">
        <v>5534</v>
      </c>
      <c r="D261" t="s">
        <v>282</v>
      </c>
      <c r="E261">
        <v>10475</v>
      </c>
      <c r="F261" t="s">
        <v>5535</v>
      </c>
    </row>
    <row r="262" spans="1:6" hidden="1" x14ac:dyDescent="0.2">
      <c r="A262" t="s">
        <v>5537</v>
      </c>
      <c r="B262">
        <v>1.08E-4</v>
      </c>
      <c r="C262" t="s">
        <v>5538</v>
      </c>
      <c r="D262" t="s">
        <v>3818</v>
      </c>
      <c r="E262">
        <v>15195</v>
      </c>
      <c r="F262" t="s">
        <v>5539</v>
      </c>
    </row>
    <row r="263" spans="1:6" hidden="1" x14ac:dyDescent="0.2">
      <c r="A263" t="s">
        <v>273</v>
      </c>
      <c r="B263">
        <v>6.99E-6</v>
      </c>
      <c r="C263" t="s">
        <v>5541</v>
      </c>
      <c r="D263" t="s">
        <v>273</v>
      </c>
      <c r="E263">
        <v>10421</v>
      </c>
      <c r="F263" t="s">
        <v>5542</v>
      </c>
    </row>
    <row r="264" spans="1:6" hidden="1" x14ac:dyDescent="0.2">
      <c r="A264" t="s">
        <v>5543</v>
      </c>
      <c r="B264">
        <v>6.0099999999999997E-4</v>
      </c>
      <c r="C264" t="s">
        <v>5544</v>
      </c>
      <c r="D264" t="s">
        <v>3181</v>
      </c>
      <c r="E264">
        <v>13302</v>
      </c>
      <c r="F264" t="s">
        <v>5545</v>
      </c>
    </row>
    <row r="265" spans="1:6" hidden="1" x14ac:dyDescent="0.2">
      <c r="A265" t="s">
        <v>519</v>
      </c>
      <c r="B265">
        <v>3.8900000000000002E-4</v>
      </c>
      <c r="C265" t="s">
        <v>5546</v>
      </c>
      <c r="D265" t="s">
        <v>519</v>
      </c>
      <c r="E265">
        <v>12581</v>
      </c>
      <c r="F265" t="s">
        <v>5547</v>
      </c>
    </row>
    <row r="266" spans="1:6" hidden="1" x14ac:dyDescent="0.2">
      <c r="A266" t="s">
        <v>33</v>
      </c>
      <c r="B266">
        <v>1.3E-6</v>
      </c>
      <c r="C266" t="s">
        <v>5550</v>
      </c>
      <c r="D266" t="s">
        <v>33</v>
      </c>
      <c r="E266">
        <v>8635</v>
      </c>
      <c r="F266" t="s">
        <v>5551</v>
      </c>
    </row>
    <row r="267" spans="1:6" hidden="1" x14ac:dyDescent="0.2">
      <c r="A267" t="s">
        <v>803</v>
      </c>
      <c r="B267">
        <v>1.07E-4</v>
      </c>
      <c r="C267" t="s">
        <v>5552</v>
      </c>
      <c r="D267" t="s">
        <v>803</v>
      </c>
      <c r="E267">
        <v>14627</v>
      </c>
      <c r="F267" t="s">
        <v>5553</v>
      </c>
    </row>
    <row r="268" spans="1:6" hidden="1" x14ac:dyDescent="0.2">
      <c r="A268" t="s">
        <v>5554</v>
      </c>
      <c r="B268">
        <v>1.1799999999999999E-6</v>
      </c>
      <c r="C268" t="s">
        <v>5555</v>
      </c>
      <c r="D268" t="s">
        <v>3011</v>
      </c>
      <c r="E268">
        <v>12753</v>
      </c>
      <c r="F268" t="s">
        <v>5553</v>
      </c>
    </row>
    <row r="269" spans="1:6" hidden="1" x14ac:dyDescent="0.2">
      <c r="A269" t="s">
        <v>516</v>
      </c>
      <c r="B269">
        <v>3.5599999999999998E-5</v>
      </c>
      <c r="C269" t="s">
        <v>5556</v>
      </c>
      <c r="D269" t="s">
        <v>516</v>
      </c>
      <c r="E269">
        <v>12554</v>
      </c>
      <c r="F269" t="s">
        <v>5557</v>
      </c>
    </row>
    <row r="270" spans="1:6" hidden="1" x14ac:dyDescent="0.2">
      <c r="A270" t="s">
        <v>5558</v>
      </c>
      <c r="B270">
        <v>1.0399999999999999E-4</v>
      </c>
      <c r="C270" t="s">
        <v>5559</v>
      </c>
      <c r="D270" t="s">
        <v>3485</v>
      </c>
      <c r="E270">
        <v>14102</v>
      </c>
      <c r="F270" t="s">
        <v>5557</v>
      </c>
    </row>
    <row r="271" spans="1:6" hidden="1" x14ac:dyDescent="0.2">
      <c r="A271" t="s">
        <v>5560</v>
      </c>
      <c r="B271">
        <v>4.3699999999999998E-5</v>
      </c>
      <c r="C271" t="s">
        <v>5559</v>
      </c>
      <c r="D271" t="s">
        <v>3116</v>
      </c>
      <c r="E271">
        <v>13082</v>
      </c>
      <c r="F271" t="s">
        <v>5557</v>
      </c>
    </row>
    <row r="272" spans="1:6" hidden="1" x14ac:dyDescent="0.2">
      <c r="A272" t="s">
        <v>396</v>
      </c>
      <c r="B272">
        <v>2.43E-4</v>
      </c>
      <c r="C272" t="s">
        <v>5561</v>
      </c>
      <c r="D272" t="s">
        <v>396</v>
      </c>
      <c r="E272">
        <v>11642</v>
      </c>
      <c r="F272" t="s">
        <v>5562</v>
      </c>
    </row>
    <row r="273" spans="1:6" hidden="1" x14ac:dyDescent="0.2">
      <c r="A273" t="s">
        <v>5563</v>
      </c>
      <c r="B273">
        <v>1.7699999999999999E-4</v>
      </c>
      <c r="C273" t="s">
        <v>5564</v>
      </c>
      <c r="D273" t="s">
        <v>2212</v>
      </c>
      <c r="E273">
        <v>10540</v>
      </c>
      <c r="F273" t="s">
        <v>5565</v>
      </c>
    </row>
    <row r="274" spans="1:6" hidden="1" x14ac:dyDescent="0.2">
      <c r="A274" t="s">
        <v>5568</v>
      </c>
      <c r="B274">
        <v>1.9599999999999999E-4</v>
      </c>
      <c r="C274" t="s">
        <v>5569</v>
      </c>
      <c r="D274" t="s">
        <v>1865</v>
      </c>
      <c r="E274">
        <v>9704</v>
      </c>
      <c r="F274" t="s">
        <v>5570</v>
      </c>
    </row>
    <row r="275" spans="1:6" hidden="1" x14ac:dyDescent="0.2">
      <c r="A275" t="s">
        <v>5571</v>
      </c>
      <c r="B275">
        <v>5.5800000000000001E-5</v>
      </c>
      <c r="C275" t="s">
        <v>5572</v>
      </c>
      <c r="D275" t="s">
        <v>3312</v>
      </c>
      <c r="E275">
        <v>13669</v>
      </c>
      <c r="F275" t="s">
        <v>5573</v>
      </c>
    </row>
    <row r="276" spans="1:6" hidden="1" x14ac:dyDescent="0.2">
      <c r="A276" t="s">
        <v>865</v>
      </c>
      <c r="B276">
        <v>1.7899999999999999E-4</v>
      </c>
      <c r="C276" t="s">
        <v>5574</v>
      </c>
      <c r="D276" t="s">
        <v>865</v>
      </c>
      <c r="E276">
        <v>15109</v>
      </c>
      <c r="F276" t="s">
        <v>5575</v>
      </c>
    </row>
    <row r="277" spans="1:6" hidden="1" x14ac:dyDescent="0.2">
      <c r="A277" t="s">
        <v>5576</v>
      </c>
      <c r="B277">
        <v>4.9100000000000001E-4</v>
      </c>
      <c r="C277" t="s">
        <v>5577</v>
      </c>
      <c r="D277" t="s">
        <v>1110</v>
      </c>
      <c r="E277">
        <v>16564</v>
      </c>
      <c r="F277" t="s">
        <v>5578</v>
      </c>
    </row>
    <row r="278" spans="1:6" hidden="1" x14ac:dyDescent="0.2">
      <c r="A278" t="s">
        <v>494</v>
      </c>
      <c r="B278">
        <v>6.3700000000000003E-5</v>
      </c>
      <c r="C278" t="s">
        <v>5579</v>
      </c>
      <c r="D278" t="s">
        <v>494</v>
      </c>
      <c r="E278">
        <v>12391</v>
      </c>
      <c r="F278" t="s">
        <v>5580</v>
      </c>
    </row>
    <row r="279" spans="1:6" hidden="1" x14ac:dyDescent="0.2">
      <c r="A279" t="s">
        <v>817</v>
      </c>
      <c r="B279">
        <v>3.4300000000000002E-6</v>
      </c>
      <c r="C279" t="s">
        <v>5582</v>
      </c>
      <c r="D279" t="s">
        <v>817</v>
      </c>
      <c r="E279">
        <v>14754</v>
      </c>
      <c r="F279" t="s">
        <v>5580</v>
      </c>
    </row>
    <row r="280" spans="1:6" hidden="1" x14ac:dyDescent="0.2">
      <c r="A280" t="s">
        <v>910</v>
      </c>
      <c r="B280">
        <v>2.1699999999999999E-5</v>
      </c>
      <c r="C280" t="s">
        <v>5583</v>
      </c>
      <c r="D280" t="s">
        <v>910</v>
      </c>
      <c r="E280">
        <v>15449</v>
      </c>
      <c r="F280" t="s">
        <v>5584</v>
      </c>
    </row>
    <row r="281" spans="1:6" hidden="1" x14ac:dyDescent="0.2">
      <c r="A281" t="s">
        <v>5587</v>
      </c>
      <c r="B281">
        <v>4.5600000000000004E-6</v>
      </c>
      <c r="C281" t="s">
        <v>5588</v>
      </c>
      <c r="D281" t="s">
        <v>2675</v>
      </c>
      <c r="E281">
        <v>11876</v>
      </c>
      <c r="F281" t="s">
        <v>5584</v>
      </c>
    </row>
    <row r="282" spans="1:6" hidden="1" x14ac:dyDescent="0.2">
      <c r="A282" t="s">
        <v>5589</v>
      </c>
      <c r="B282">
        <v>5.4599999999999999E-5</v>
      </c>
      <c r="C282" t="s">
        <v>5590</v>
      </c>
      <c r="D282" t="s">
        <v>3522</v>
      </c>
      <c r="E282">
        <v>14197</v>
      </c>
      <c r="F282" t="s">
        <v>5591</v>
      </c>
    </row>
    <row r="283" spans="1:6" hidden="1" x14ac:dyDescent="0.2">
      <c r="A283" t="s">
        <v>83</v>
      </c>
      <c r="B283">
        <v>3.5599999999999998E-6</v>
      </c>
      <c r="C283" t="s">
        <v>5592</v>
      </c>
      <c r="D283" t="s">
        <v>83</v>
      </c>
      <c r="E283">
        <v>8912</v>
      </c>
      <c r="F283" t="s">
        <v>5593</v>
      </c>
    </row>
    <row r="284" spans="1:6" hidden="1" x14ac:dyDescent="0.2">
      <c r="A284" t="s">
        <v>336</v>
      </c>
      <c r="B284">
        <v>1.7E-6</v>
      </c>
      <c r="C284" t="s">
        <v>5594</v>
      </c>
      <c r="D284" t="s">
        <v>336</v>
      </c>
      <c r="E284">
        <v>11094</v>
      </c>
      <c r="F284" t="s">
        <v>5595</v>
      </c>
    </row>
    <row r="285" spans="1:6" hidden="1" x14ac:dyDescent="0.2">
      <c r="A285" t="s">
        <v>31</v>
      </c>
      <c r="B285">
        <v>4.1499999999999999E-5</v>
      </c>
      <c r="C285" t="s">
        <v>5596</v>
      </c>
      <c r="D285" t="s">
        <v>31</v>
      </c>
      <c r="E285">
        <v>8633</v>
      </c>
      <c r="F285" t="s">
        <v>5597</v>
      </c>
    </row>
    <row r="286" spans="1:6" hidden="1" x14ac:dyDescent="0.2">
      <c r="A286" t="s">
        <v>1032</v>
      </c>
      <c r="B286">
        <v>1.2099999999999999E-5</v>
      </c>
      <c r="C286" t="s">
        <v>5598</v>
      </c>
      <c r="D286" t="s">
        <v>1032</v>
      </c>
      <c r="E286">
        <v>16287</v>
      </c>
      <c r="F286" t="s">
        <v>5599</v>
      </c>
    </row>
    <row r="287" spans="1:6" hidden="1" x14ac:dyDescent="0.2">
      <c r="A287" t="s">
        <v>787</v>
      </c>
      <c r="B287">
        <v>2.2599999999999999E-4</v>
      </c>
      <c r="C287" t="s">
        <v>5600</v>
      </c>
      <c r="D287" t="s">
        <v>787</v>
      </c>
      <c r="E287">
        <v>14559</v>
      </c>
      <c r="F287" t="s">
        <v>5601</v>
      </c>
    </row>
    <row r="288" spans="1:6" hidden="1" x14ac:dyDescent="0.2">
      <c r="A288" t="s">
        <v>1047</v>
      </c>
      <c r="B288">
        <v>1.3900000000000001E-5</v>
      </c>
      <c r="C288" t="s">
        <v>5602</v>
      </c>
      <c r="D288" t="s">
        <v>1047</v>
      </c>
      <c r="E288">
        <v>16452</v>
      </c>
      <c r="F288" t="s">
        <v>5603</v>
      </c>
    </row>
    <row r="289" spans="1:6" hidden="1" x14ac:dyDescent="0.2">
      <c r="A289" t="s">
        <v>1086</v>
      </c>
      <c r="B289">
        <v>1.18E-4</v>
      </c>
      <c r="C289" t="s">
        <v>5606</v>
      </c>
      <c r="D289" t="s">
        <v>1086</v>
      </c>
      <c r="E289">
        <v>16713</v>
      </c>
      <c r="F289" t="s">
        <v>5607</v>
      </c>
    </row>
    <row r="290" spans="1:6" hidden="1" x14ac:dyDescent="0.2">
      <c r="A290" t="s">
        <v>51</v>
      </c>
      <c r="B290">
        <v>6.2399999999999999E-5</v>
      </c>
      <c r="C290" t="s">
        <v>5608</v>
      </c>
      <c r="D290" t="s">
        <v>51</v>
      </c>
      <c r="E290">
        <v>8707</v>
      </c>
      <c r="F290" t="s">
        <v>5609</v>
      </c>
    </row>
    <row r="291" spans="1:6" hidden="1" x14ac:dyDescent="0.2">
      <c r="A291" t="s">
        <v>2234</v>
      </c>
      <c r="B291">
        <v>8.8500000000000004E-4</v>
      </c>
      <c r="C291" t="s">
        <v>5610</v>
      </c>
      <c r="D291" t="s">
        <v>2234</v>
      </c>
      <c r="E291">
        <v>10602</v>
      </c>
      <c r="F291" t="s">
        <v>5611</v>
      </c>
    </row>
    <row r="292" spans="1:6" hidden="1" x14ac:dyDescent="0.2">
      <c r="A292" t="s">
        <v>5612</v>
      </c>
      <c r="B292">
        <v>4.08E-4</v>
      </c>
      <c r="C292" t="s">
        <v>5610</v>
      </c>
      <c r="D292" t="s">
        <v>2810</v>
      </c>
      <c r="E292">
        <v>12155</v>
      </c>
      <c r="F292" t="s">
        <v>5611</v>
      </c>
    </row>
    <row r="293" spans="1:6" hidden="1" x14ac:dyDescent="0.2">
      <c r="A293" t="s">
        <v>236</v>
      </c>
      <c r="B293">
        <v>2.5699999999999998E-3</v>
      </c>
      <c r="C293" t="s">
        <v>5613</v>
      </c>
      <c r="D293" t="s">
        <v>236</v>
      </c>
      <c r="E293">
        <v>10136</v>
      </c>
      <c r="F293" t="s">
        <v>5614</v>
      </c>
    </row>
    <row r="294" spans="1:6" hidden="1" x14ac:dyDescent="0.2">
      <c r="A294" t="s">
        <v>438</v>
      </c>
      <c r="B294">
        <v>7.1699999999999995E-5</v>
      </c>
      <c r="C294" t="s">
        <v>5615</v>
      </c>
      <c r="D294" t="s">
        <v>438</v>
      </c>
      <c r="E294">
        <v>11882</v>
      </c>
      <c r="F294" t="s">
        <v>5616</v>
      </c>
    </row>
    <row r="295" spans="1:6" hidden="1" x14ac:dyDescent="0.2">
      <c r="A295" t="s">
        <v>140</v>
      </c>
      <c r="B295">
        <v>1.029E-3</v>
      </c>
      <c r="C295" t="s">
        <v>5617</v>
      </c>
      <c r="D295" t="s">
        <v>140</v>
      </c>
      <c r="E295">
        <v>9241</v>
      </c>
      <c r="F295" t="s">
        <v>5618</v>
      </c>
    </row>
    <row r="296" spans="1:6" hidden="1" x14ac:dyDescent="0.2">
      <c r="A296" t="s">
        <v>5619</v>
      </c>
      <c r="B296">
        <v>5.1199999999999998E-4</v>
      </c>
      <c r="C296" t="s">
        <v>5620</v>
      </c>
      <c r="D296" t="s">
        <v>1480</v>
      </c>
      <c r="E296">
        <v>8607</v>
      </c>
      <c r="F296" t="s">
        <v>5621</v>
      </c>
    </row>
    <row r="297" spans="1:6" hidden="1" x14ac:dyDescent="0.2">
      <c r="A297" t="s">
        <v>1083</v>
      </c>
      <c r="B297">
        <v>1.17E-4</v>
      </c>
      <c r="C297" t="s">
        <v>5622</v>
      </c>
      <c r="D297" t="s">
        <v>1083</v>
      </c>
      <c r="E297">
        <v>16666</v>
      </c>
      <c r="F297" t="s">
        <v>5623</v>
      </c>
    </row>
    <row r="298" spans="1:6" hidden="1" x14ac:dyDescent="0.2">
      <c r="A298" t="s">
        <v>5624</v>
      </c>
      <c r="B298">
        <v>2.1400000000000001E-7</v>
      </c>
      <c r="C298" t="s">
        <v>5625</v>
      </c>
      <c r="D298" t="s">
        <v>4338</v>
      </c>
      <c r="E298">
        <v>16636</v>
      </c>
      <c r="F298" t="s">
        <v>5626</v>
      </c>
    </row>
    <row r="299" spans="1:6" hidden="1" x14ac:dyDescent="0.2">
      <c r="A299" t="s">
        <v>122</v>
      </c>
      <c r="B299">
        <v>4.6300000000000001E-5</v>
      </c>
      <c r="C299" t="s">
        <v>5627</v>
      </c>
      <c r="D299" t="s">
        <v>122</v>
      </c>
      <c r="E299">
        <v>9125</v>
      </c>
      <c r="F299" t="s">
        <v>5628</v>
      </c>
    </row>
    <row r="300" spans="1:6" hidden="1" x14ac:dyDescent="0.2">
      <c r="A300" t="s">
        <v>991</v>
      </c>
      <c r="B300">
        <v>3.82E-5</v>
      </c>
      <c r="C300" t="s">
        <v>5629</v>
      </c>
      <c r="D300" t="s">
        <v>991</v>
      </c>
      <c r="E300">
        <v>16037</v>
      </c>
      <c r="F300" t="s">
        <v>5630</v>
      </c>
    </row>
    <row r="301" spans="1:6" hidden="1" x14ac:dyDescent="0.2">
      <c r="A301" t="s">
        <v>944</v>
      </c>
      <c r="B301">
        <v>4.5800000000000002E-6</v>
      </c>
      <c r="C301" t="s">
        <v>5631</v>
      </c>
      <c r="D301" t="s">
        <v>944</v>
      </c>
      <c r="E301">
        <v>15694</v>
      </c>
      <c r="F301" t="s">
        <v>5632</v>
      </c>
    </row>
    <row r="302" spans="1:6" hidden="1" x14ac:dyDescent="0.2">
      <c r="A302" t="s">
        <v>5633</v>
      </c>
      <c r="B302">
        <v>8.8300000000000005E-5</v>
      </c>
      <c r="C302" t="s">
        <v>5634</v>
      </c>
      <c r="D302" t="s">
        <v>3399</v>
      </c>
      <c r="E302">
        <v>13840</v>
      </c>
      <c r="F302" t="s">
        <v>5635</v>
      </c>
    </row>
    <row r="303" spans="1:6" hidden="1" x14ac:dyDescent="0.2">
      <c r="A303" t="s">
        <v>5636</v>
      </c>
      <c r="B303">
        <v>7.9400000000000006E-5</v>
      </c>
      <c r="C303" t="s">
        <v>5637</v>
      </c>
      <c r="D303" t="s">
        <v>2786</v>
      </c>
      <c r="E303">
        <v>12121</v>
      </c>
      <c r="F303" t="s">
        <v>5635</v>
      </c>
    </row>
    <row r="304" spans="1:6" hidden="1" x14ac:dyDescent="0.2">
      <c r="A304" t="s">
        <v>5638</v>
      </c>
      <c r="B304">
        <v>6.69E-5</v>
      </c>
      <c r="C304" t="s">
        <v>5637</v>
      </c>
      <c r="D304" t="s">
        <v>1546</v>
      </c>
      <c r="E304">
        <v>8768</v>
      </c>
      <c r="F304" t="s">
        <v>5635</v>
      </c>
    </row>
    <row r="305" spans="1:6" hidden="1" x14ac:dyDescent="0.2">
      <c r="A305" t="s">
        <v>649</v>
      </c>
      <c r="B305">
        <v>3.0899999999999999E-5</v>
      </c>
      <c r="C305" t="s">
        <v>5639</v>
      </c>
      <c r="D305" t="s">
        <v>649</v>
      </c>
      <c r="E305">
        <v>13484</v>
      </c>
      <c r="F305" t="s">
        <v>5640</v>
      </c>
    </row>
    <row r="306" spans="1:6" hidden="1" x14ac:dyDescent="0.2">
      <c r="A306" t="s">
        <v>5641</v>
      </c>
      <c r="B306">
        <v>2.8E-5</v>
      </c>
      <c r="C306" t="s">
        <v>5642</v>
      </c>
      <c r="D306" t="s">
        <v>2647</v>
      </c>
      <c r="E306">
        <v>11809</v>
      </c>
      <c r="F306" t="s">
        <v>5643</v>
      </c>
    </row>
    <row r="307" spans="1:6" hidden="1" x14ac:dyDescent="0.2">
      <c r="A307" t="s">
        <v>5644</v>
      </c>
      <c r="B307">
        <v>6.7499999999999997E-6</v>
      </c>
      <c r="C307" t="s">
        <v>5036</v>
      </c>
      <c r="D307" t="s">
        <v>2439</v>
      </c>
      <c r="E307">
        <v>11202</v>
      </c>
      <c r="F307" t="s">
        <v>5645</v>
      </c>
    </row>
    <row r="308" spans="1:6" hidden="1" x14ac:dyDescent="0.2">
      <c r="A308" t="s">
        <v>427</v>
      </c>
      <c r="B308">
        <v>2.14E-4</v>
      </c>
      <c r="C308" t="s">
        <v>5646</v>
      </c>
      <c r="D308" t="s">
        <v>427</v>
      </c>
      <c r="E308">
        <v>11793</v>
      </c>
      <c r="F308" t="s">
        <v>5647</v>
      </c>
    </row>
    <row r="309" spans="1:6" hidden="1" x14ac:dyDescent="0.2">
      <c r="A309" t="s">
        <v>316</v>
      </c>
      <c r="B309">
        <v>1.8000000000000001E-4</v>
      </c>
      <c r="C309" t="s">
        <v>5650</v>
      </c>
      <c r="D309" t="s">
        <v>316</v>
      </c>
      <c r="E309">
        <v>10845</v>
      </c>
      <c r="F309" t="s">
        <v>5651</v>
      </c>
    </row>
    <row r="310" spans="1:6" hidden="1" x14ac:dyDescent="0.2">
      <c r="A310" t="s">
        <v>5652</v>
      </c>
      <c r="B310">
        <v>4.26E-4</v>
      </c>
      <c r="C310" t="s">
        <v>5653</v>
      </c>
      <c r="D310" t="s">
        <v>1371</v>
      </c>
      <c r="E310">
        <v>8399</v>
      </c>
      <c r="F310" t="s">
        <v>5654</v>
      </c>
    </row>
    <row r="311" spans="1:6" hidden="1" x14ac:dyDescent="0.2">
      <c r="A311" t="s">
        <v>702</v>
      </c>
      <c r="B311">
        <v>1.02E-4</v>
      </c>
      <c r="C311" t="s">
        <v>5655</v>
      </c>
      <c r="D311" t="s">
        <v>702</v>
      </c>
      <c r="E311">
        <v>13900</v>
      </c>
      <c r="F311" t="s">
        <v>5654</v>
      </c>
    </row>
    <row r="312" spans="1:6" hidden="1" x14ac:dyDescent="0.2">
      <c r="A312" t="s">
        <v>72</v>
      </c>
      <c r="B312">
        <v>7.2000000000000002E-5</v>
      </c>
      <c r="C312" t="s">
        <v>5656</v>
      </c>
      <c r="D312" t="s">
        <v>72</v>
      </c>
      <c r="E312">
        <v>8781</v>
      </c>
      <c r="F312" t="s">
        <v>5657</v>
      </c>
    </row>
    <row r="313" spans="1:6" hidden="1" x14ac:dyDescent="0.2">
      <c r="A313" t="s">
        <v>5658</v>
      </c>
      <c r="B313">
        <v>2.2599999999999999E-4</v>
      </c>
      <c r="C313" t="s">
        <v>5659</v>
      </c>
      <c r="D313" t="s">
        <v>2610</v>
      </c>
      <c r="E313">
        <v>11716</v>
      </c>
      <c r="F313" t="s">
        <v>5660</v>
      </c>
    </row>
    <row r="314" spans="1:6" hidden="1" x14ac:dyDescent="0.2">
      <c r="A314" t="s">
        <v>5661</v>
      </c>
      <c r="B314">
        <v>2.1699999999999999E-5</v>
      </c>
      <c r="C314" t="s">
        <v>5662</v>
      </c>
      <c r="D314" t="s">
        <v>3395</v>
      </c>
      <c r="E314">
        <v>13834</v>
      </c>
      <c r="F314" t="s">
        <v>5663</v>
      </c>
    </row>
    <row r="315" spans="1:6" hidden="1" x14ac:dyDescent="0.2">
      <c r="A315" t="s">
        <v>313</v>
      </c>
      <c r="B315">
        <v>2.48E-6</v>
      </c>
      <c r="C315" t="s">
        <v>5664</v>
      </c>
      <c r="D315" t="s">
        <v>313</v>
      </c>
      <c r="E315">
        <v>10761</v>
      </c>
      <c r="F315" t="s">
        <v>5665</v>
      </c>
    </row>
    <row r="316" spans="1:6" hidden="1" x14ac:dyDescent="0.2">
      <c r="A316" t="s">
        <v>5666</v>
      </c>
      <c r="B316">
        <v>5.6499999999999998E-5</v>
      </c>
      <c r="C316" t="s">
        <v>5667</v>
      </c>
      <c r="D316" t="s">
        <v>2842</v>
      </c>
      <c r="E316">
        <v>12265</v>
      </c>
      <c r="F316" t="s">
        <v>5668</v>
      </c>
    </row>
    <row r="317" spans="1:6" hidden="1" x14ac:dyDescent="0.2">
      <c r="A317" t="s">
        <v>5669</v>
      </c>
      <c r="B317">
        <v>4.2500000000000003E-5</v>
      </c>
      <c r="C317" t="s">
        <v>5670</v>
      </c>
      <c r="D317" t="s">
        <v>2731</v>
      </c>
      <c r="E317">
        <v>11989</v>
      </c>
      <c r="F317" t="s">
        <v>5671</v>
      </c>
    </row>
    <row r="318" spans="1:6" hidden="1" x14ac:dyDescent="0.2">
      <c r="A318" t="s">
        <v>23</v>
      </c>
      <c r="B318">
        <v>1.27E-5</v>
      </c>
      <c r="C318" t="s">
        <v>5036</v>
      </c>
      <c r="D318" t="s">
        <v>23</v>
      </c>
      <c r="E318">
        <v>8585</v>
      </c>
      <c r="F318" t="s">
        <v>5672</v>
      </c>
    </row>
    <row r="319" spans="1:6" hidden="1" x14ac:dyDescent="0.2">
      <c r="A319" t="s">
        <v>795</v>
      </c>
      <c r="B319">
        <v>5.1000000000000003E-6</v>
      </c>
      <c r="C319" t="s">
        <v>5673</v>
      </c>
      <c r="D319" t="s">
        <v>795</v>
      </c>
      <c r="E319">
        <v>14602</v>
      </c>
      <c r="F319" t="s">
        <v>5674</v>
      </c>
    </row>
    <row r="320" spans="1:6" hidden="1" x14ac:dyDescent="0.2">
      <c r="A320" t="s">
        <v>5675</v>
      </c>
      <c r="B320">
        <v>3.0200000000000002E-4</v>
      </c>
      <c r="C320" t="s">
        <v>5676</v>
      </c>
      <c r="D320" t="s">
        <v>2512</v>
      </c>
      <c r="E320">
        <v>11420</v>
      </c>
      <c r="F320" t="s">
        <v>5677</v>
      </c>
    </row>
    <row r="321" spans="1:6" hidden="1" x14ac:dyDescent="0.2">
      <c r="A321" t="s">
        <v>1056</v>
      </c>
      <c r="B321">
        <v>4.2799999999999997E-5</v>
      </c>
      <c r="C321" t="s">
        <v>5678</v>
      </c>
      <c r="D321" t="s">
        <v>1056</v>
      </c>
      <c r="E321">
        <v>16503</v>
      </c>
      <c r="F321" t="s">
        <v>5679</v>
      </c>
    </row>
    <row r="322" spans="1:6" hidden="1" x14ac:dyDescent="0.2">
      <c r="A322" t="s">
        <v>5680</v>
      </c>
      <c r="B322">
        <v>8.6199999999999995E-5</v>
      </c>
      <c r="C322" t="s">
        <v>5681</v>
      </c>
      <c r="D322" t="s">
        <v>2050</v>
      </c>
      <c r="E322">
        <v>10113</v>
      </c>
      <c r="F322" t="s">
        <v>5682</v>
      </c>
    </row>
    <row r="323" spans="1:6" hidden="1" x14ac:dyDescent="0.2">
      <c r="A323" t="s">
        <v>5683</v>
      </c>
      <c r="B323">
        <v>7.0099999999999998E-6</v>
      </c>
      <c r="C323" t="s">
        <v>5684</v>
      </c>
      <c r="D323" t="s">
        <v>1814</v>
      </c>
      <c r="E323">
        <v>9531</v>
      </c>
      <c r="F323" t="s">
        <v>5685</v>
      </c>
    </row>
    <row r="324" spans="1:6" hidden="1" x14ac:dyDescent="0.2">
      <c r="A324" t="s">
        <v>727</v>
      </c>
      <c r="B324">
        <v>9.2800000000000001E-4</v>
      </c>
      <c r="C324" t="s">
        <v>5686</v>
      </c>
      <c r="D324" t="s">
        <v>727</v>
      </c>
      <c r="E324">
        <v>14108</v>
      </c>
      <c r="F324" t="s">
        <v>5687</v>
      </c>
    </row>
    <row r="325" spans="1:6" hidden="1" x14ac:dyDescent="0.2">
      <c r="A325" t="s">
        <v>5690</v>
      </c>
      <c r="B325">
        <v>8.1000000000000004E-6</v>
      </c>
      <c r="C325" t="s">
        <v>5691</v>
      </c>
      <c r="D325" t="s">
        <v>4031</v>
      </c>
      <c r="E325">
        <v>15806</v>
      </c>
      <c r="F325" t="s">
        <v>5692</v>
      </c>
    </row>
    <row r="326" spans="1:6" hidden="1" x14ac:dyDescent="0.2">
      <c r="A326" t="s">
        <v>5695</v>
      </c>
      <c r="B326">
        <v>8.5199999999999997E-5</v>
      </c>
      <c r="C326" t="s">
        <v>5036</v>
      </c>
      <c r="D326" t="s">
        <v>3702</v>
      </c>
      <c r="E326">
        <v>14839</v>
      </c>
      <c r="F326" t="s">
        <v>5696</v>
      </c>
    </row>
    <row r="327" spans="1:6" hidden="1" x14ac:dyDescent="0.2">
      <c r="A327" t="s">
        <v>478</v>
      </c>
      <c r="B327">
        <v>1.42E-5</v>
      </c>
      <c r="C327" t="s">
        <v>5697</v>
      </c>
      <c r="D327" t="s">
        <v>478</v>
      </c>
      <c r="E327">
        <v>12242</v>
      </c>
      <c r="F327" t="s">
        <v>5698</v>
      </c>
    </row>
    <row r="328" spans="1:6" hidden="1" x14ac:dyDescent="0.2">
      <c r="A328" t="s">
        <v>5699</v>
      </c>
      <c r="B328">
        <v>2.1499999999999999E-4</v>
      </c>
      <c r="C328" t="s">
        <v>5700</v>
      </c>
      <c r="D328" t="s">
        <v>3902</v>
      </c>
      <c r="E328">
        <v>15424</v>
      </c>
      <c r="F328" t="s">
        <v>5698</v>
      </c>
    </row>
    <row r="329" spans="1:6" hidden="1" x14ac:dyDescent="0.2">
      <c r="A329" t="s">
        <v>5701</v>
      </c>
      <c r="B329">
        <v>1.83E-4</v>
      </c>
      <c r="C329" t="s">
        <v>5702</v>
      </c>
      <c r="D329" t="s">
        <v>4074</v>
      </c>
      <c r="E329">
        <v>15905</v>
      </c>
      <c r="F329" t="s">
        <v>5703</v>
      </c>
    </row>
    <row r="330" spans="1:6" hidden="1" x14ac:dyDescent="0.2">
      <c r="A330" t="s">
        <v>320</v>
      </c>
      <c r="B330">
        <v>4.28E-4</v>
      </c>
      <c r="C330" t="s">
        <v>5109</v>
      </c>
      <c r="D330" t="s">
        <v>320</v>
      </c>
      <c r="E330">
        <v>10937</v>
      </c>
      <c r="F330" t="s">
        <v>5703</v>
      </c>
    </row>
    <row r="331" spans="1:6" hidden="1" x14ac:dyDescent="0.2">
      <c r="A331" t="s">
        <v>5704</v>
      </c>
      <c r="B331">
        <v>4.8999999999999998E-5</v>
      </c>
      <c r="C331" t="s">
        <v>5705</v>
      </c>
      <c r="D331" t="s">
        <v>1917</v>
      </c>
      <c r="E331">
        <v>9805</v>
      </c>
      <c r="F331" t="s">
        <v>5706</v>
      </c>
    </row>
    <row r="332" spans="1:6" hidden="1" x14ac:dyDescent="0.2">
      <c r="A332" t="s">
        <v>391</v>
      </c>
      <c r="B332">
        <v>1.9650000000000002E-3</v>
      </c>
      <c r="C332" t="s">
        <v>5707</v>
      </c>
      <c r="D332" t="s">
        <v>391</v>
      </c>
      <c r="E332">
        <v>11623</v>
      </c>
      <c r="F332" t="s">
        <v>5708</v>
      </c>
    </row>
    <row r="333" spans="1:6" hidden="1" x14ac:dyDescent="0.2">
      <c r="A333" t="s">
        <v>5709</v>
      </c>
      <c r="B333">
        <v>1.0549999999999999E-3</v>
      </c>
      <c r="C333" t="s">
        <v>5707</v>
      </c>
      <c r="D333" t="s">
        <v>2359</v>
      </c>
      <c r="E333">
        <v>10989</v>
      </c>
      <c r="F333" t="s">
        <v>5708</v>
      </c>
    </row>
    <row r="334" spans="1:6" hidden="1" x14ac:dyDescent="0.2">
      <c r="A334" t="s">
        <v>5710</v>
      </c>
      <c r="B334">
        <v>4.9200000000000003E-5</v>
      </c>
      <c r="C334" t="s">
        <v>5711</v>
      </c>
      <c r="D334" t="s">
        <v>3944</v>
      </c>
      <c r="E334">
        <v>15569</v>
      </c>
      <c r="F334" t="s">
        <v>5712</v>
      </c>
    </row>
    <row r="335" spans="1:6" hidden="1" x14ac:dyDescent="0.2">
      <c r="A335" t="s">
        <v>279</v>
      </c>
      <c r="B335">
        <v>2.1500000000000001E-5</v>
      </c>
      <c r="C335" t="s">
        <v>5711</v>
      </c>
      <c r="D335" t="s">
        <v>279</v>
      </c>
      <c r="E335">
        <v>10461</v>
      </c>
      <c r="F335" t="s">
        <v>5712</v>
      </c>
    </row>
    <row r="336" spans="1:6" hidden="1" x14ac:dyDescent="0.2">
      <c r="A336" t="s">
        <v>5715</v>
      </c>
      <c r="B336">
        <v>2.1800000000000001E-5</v>
      </c>
      <c r="C336" t="s">
        <v>5716</v>
      </c>
      <c r="D336" t="s">
        <v>2910</v>
      </c>
      <c r="E336">
        <v>12480</v>
      </c>
      <c r="F336" t="s">
        <v>5717</v>
      </c>
    </row>
    <row r="337" spans="1:6" hidden="1" x14ac:dyDescent="0.2">
      <c r="A337" t="s">
        <v>612</v>
      </c>
      <c r="B337">
        <v>1.1E-4</v>
      </c>
      <c r="C337" t="s">
        <v>5718</v>
      </c>
      <c r="D337" t="s">
        <v>612</v>
      </c>
      <c r="E337">
        <v>13265</v>
      </c>
      <c r="F337" t="s">
        <v>5719</v>
      </c>
    </row>
    <row r="338" spans="1:6" hidden="1" x14ac:dyDescent="0.2">
      <c r="A338" t="s">
        <v>1226</v>
      </c>
      <c r="B338">
        <v>2.9300000000000002E-4</v>
      </c>
      <c r="C338" t="s">
        <v>5720</v>
      </c>
      <c r="D338" t="s">
        <v>1226</v>
      </c>
      <c r="E338">
        <v>8790</v>
      </c>
      <c r="F338" t="s">
        <v>5721</v>
      </c>
    </row>
    <row r="339" spans="1:6" hidden="1" x14ac:dyDescent="0.2">
      <c r="A339" t="s">
        <v>1063</v>
      </c>
      <c r="B339">
        <v>5.9799999999999997E-5</v>
      </c>
      <c r="C339" t="s">
        <v>5722</v>
      </c>
      <c r="D339" t="s">
        <v>1063</v>
      </c>
      <c r="E339">
        <v>16549</v>
      </c>
      <c r="F339" t="s">
        <v>5721</v>
      </c>
    </row>
    <row r="340" spans="1:6" hidden="1" x14ac:dyDescent="0.2">
      <c r="A340" t="s">
        <v>143</v>
      </c>
      <c r="B340">
        <v>9.6799999999999995E-5</v>
      </c>
      <c r="C340" t="s">
        <v>5723</v>
      </c>
      <c r="D340" t="s">
        <v>143</v>
      </c>
      <c r="E340">
        <v>9250</v>
      </c>
      <c r="F340" t="s">
        <v>5721</v>
      </c>
    </row>
    <row r="341" spans="1:6" hidden="1" x14ac:dyDescent="0.2">
      <c r="A341" t="s">
        <v>345</v>
      </c>
      <c r="B341">
        <v>3.0000000000000001E-6</v>
      </c>
      <c r="C341" t="s">
        <v>5724</v>
      </c>
      <c r="D341" t="s">
        <v>345</v>
      </c>
      <c r="E341">
        <v>11137</v>
      </c>
      <c r="F341" t="s">
        <v>5725</v>
      </c>
    </row>
    <row r="342" spans="1:6" hidden="1" x14ac:dyDescent="0.2">
      <c r="A342" t="s">
        <v>5726</v>
      </c>
      <c r="B342">
        <v>2.5000000000000001E-5</v>
      </c>
      <c r="C342" t="s">
        <v>5727</v>
      </c>
      <c r="D342" t="s">
        <v>1408</v>
      </c>
      <c r="E342">
        <v>8460</v>
      </c>
      <c r="F342" t="s">
        <v>5728</v>
      </c>
    </row>
    <row r="343" spans="1:6" hidden="1" x14ac:dyDescent="0.2">
      <c r="A343" t="s">
        <v>5729</v>
      </c>
      <c r="B343">
        <v>1.7200000000000001E-4</v>
      </c>
      <c r="C343" t="s">
        <v>5730</v>
      </c>
      <c r="D343" t="s">
        <v>2734</v>
      </c>
      <c r="E343">
        <v>11993</v>
      </c>
      <c r="F343" t="s">
        <v>5731</v>
      </c>
    </row>
    <row r="344" spans="1:6" hidden="1" x14ac:dyDescent="0.2">
      <c r="A344" t="s">
        <v>5732</v>
      </c>
      <c r="B344">
        <v>2.09E-5</v>
      </c>
      <c r="C344" t="s">
        <v>5733</v>
      </c>
      <c r="D344" t="s">
        <v>3668</v>
      </c>
      <c r="E344">
        <v>14743</v>
      </c>
      <c r="F344" t="s">
        <v>5731</v>
      </c>
    </row>
    <row r="345" spans="1:6" hidden="1" x14ac:dyDescent="0.2">
      <c r="A345" t="s">
        <v>533</v>
      </c>
      <c r="B345">
        <v>4.1399999999999998E-4</v>
      </c>
      <c r="C345" t="s">
        <v>5734</v>
      </c>
      <c r="D345" t="s">
        <v>533</v>
      </c>
      <c r="E345">
        <v>12639</v>
      </c>
      <c r="F345" t="s">
        <v>5731</v>
      </c>
    </row>
    <row r="346" spans="1:6" hidden="1" x14ac:dyDescent="0.2">
      <c r="A346" t="s">
        <v>514</v>
      </c>
      <c r="B346">
        <v>5.7299999999999997E-5</v>
      </c>
      <c r="C346" t="s">
        <v>5735</v>
      </c>
      <c r="D346" t="s">
        <v>514</v>
      </c>
      <c r="E346">
        <v>12551</v>
      </c>
      <c r="F346" t="s">
        <v>5736</v>
      </c>
    </row>
    <row r="347" spans="1:6" hidden="1" x14ac:dyDescent="0.2">
      <c r="A347" t="s">
        <v>842</v>
      </c>
      <c r="B347">
        <v>1.4649999999999999E-3</v>
      </c>
      <c r="C347" t="s">
        <v>5737</v>
      </c>
      <c r="D347" t="s">
        <v>842</v>
      </c>
      <c r="E347">
        <v>14956</v>
      </c>
      <c r="F347" t="s">
        <v>5738</v>
      </c>
    </row>
    <row r="348" spans="1:6" hidden="1" x14ac:dyDescent="0.2">
      <c r="A348" t="s">
        <v>5739</v>
      </c>
      <c r="B348">
        <v>4.0200000000000001E-5</v>
      </c>
      <c r="C348" t="s">
        <v>5740</v>
      </c>
      <c r="D348" t="s">
        <v>2138</v>
      </c>
      <c r="E348">
        <v>10332</v>
      </c>
      <c r="F348" t="s">
        <v>5741</v>
      </c>
    </row>
    <row r="349" spans="1:6" hidden="1" x14ac:dyDescent="0.2">
      <c r="A349" t="s">
        <v>1035</v>
      </c>
      <c r="B349">
        <v>2.0000000000000001E-4</v>
      </c>
      <c r="C349" t="s">
        <v>5742</v>
      </c>
      <c r="D349" t="s">
        <v>1035</v>
      </c>
      <c r="E349">
        <v>16290</v>
      </c>
      <c r="F349" t="s">
        <v>5743</v>
      </c>
    </row>
    <row r="350" spans="1:6" hidden="1" x14ac:dyDescent="0.2">
      <c r="A350" t="s">
        <v>763</v>
      </c>
      <c r="B350">
        <v>4.2499999999999998E-4</v>
      </c>
      <c r="C350" t="s">
        <v>5744</v>
      </c>
      <c r="D350" t="s">
        <v>763</v>
      </c>
      <c r="E350">
        <v>14340</v>
      </c>
      <c r="F350" t="s">
        <v>5743</v>
      </c>
    </row>
    <row r="351" spans="1:6" hidden="1" x14ac:dyDescent="0.2">
      <c r="A351" t="s">
        <v>432</v>
      </c>
      <c r="B351">
        <v>3.72E-6</v>
      </c>
      <c r="C351" t="s">
        <v>5745</v>
      </c>
      <c r="D351" t="s">
        <v>432</v>
      </c>
      <c r="E351">
        <v>11860</v>
      </c>
      <c r="F351" t="s">
        <v>5746</v>
      </c>
    </row>
    <row r="352" spans="1:6" hidden="1" x14ac:dyDescent="0.2">
      <c r="A352" t="s">
        <v>195</v>
      </c>
      <c r="B352">
        <v>3.5099999999999999E-5</v>
      </c>
      <c r="C352" t="s">
        <v>5747</v>
      </c>
      <c r="D352" t="s">
        <v>195</v>
      </c>
      <c r="E352">
        <v>9708</v>
      </c>
      <c r="F352" t="s">
        <v>5746</v>
      </c>
    </row>
    <row r="353" spans="1:6" hidden="1" x14ac:dyDescent="0.2">
      <c r="A353" t="s">
        <v>104</v>
      </c>
      <c r="B353">
        <v>2.48E-5</v>
      </c>
      <c r="C353" t="s">
        <v>5747</v>
      </c>
      <c r="D353" t="s">
        <v>104</v>
      </c>
      <c r="E353">
        <v>9050</v>
      </c>
      <c r="F353" t="s">
        <v>5746</v>
      </c>
    </row>
    <row r="354" spans="1:6" hidden="1" x14ac:dyDescent="0.2">
      <c r="A354" t="s">
        <v>5748</v>
      </c>
      <c r="B354">
        <v>3.0499999999999999E-4</v>
      </c>
      <c r="C354" t="s">
        <v>5749</v>
      </c>
      <c r="D354" t="s">
        <v>2894</v>
      </c>
      <c r="E354">
        <v>12445</v>
      </c>
      <c r="F354" t="s">
        <v>5750</v>
      </c>
    </row>
    <row r="355" spans="1:6" hidden="1" x14ac:dyDescent="0.2">
      <c r="A355" t="s">
        <v>5751</v>
      </c>
      <c r="B355">
        <v>4.7599999999999998E-5</v>
      </c>
      <c r="C355" t="s">
        <v>5752</v>
      </c>
      <c r="D355" t="s">
        <v>4208</v>
      </c>
      <c r="E355">
        <v>16276</v>
      </c>
      <c r="F355" t="s">
        <v>5753</v>
      </c>
    </row>
    <row r="356" spans="1:6" hidden="1" x14ac:dyDescent="0.2">
      <c r="A356" t="s">
        <v>5756</v>
      </c>
      <c r="B356">
        <v>1.6900000000000001E-5</v>
      </c>
      <c r="C356" t="s">
        <v>5757</v>
      </c>
      <c r="D356" t="s">
        <v>1978</v>
      </c>
      <c r="E356">
        <v>9935</v>
      </c>
      <c r="F356" t="s">
        <v>5758</v>
      </c>
    </row>
    <row r="357" spans="1:6" hidden="1" x14ac:dyDescent="0.2">
      <c r="A357" t="s">
        <v>5759</v>
      </c>
      <c r="B357">
        <v>2.6599999999999999E-5</v>
      </c>
      <c r="C357" t="s">
        <v>4916</v>
      </c>
      <c r="D357" t="s">
        <v>3654</v>
      </c>
      <c r="E357">
        <v>14626</v>
      </c>
      <c r="F357" t="s">
        <v>5760</v>
      </c>
    </row>
    <row r="358" spans="1:6" hidden="1" x14ac:dyDescent="0.2">
      <c r="A358" t="s">
        <v>5763</v>
      </c>
      <c r="B358">
        <v>7.3899999999999997E-4</v>
      </c>
      <c r="C358" t="s">
        <v>5764</v>
      </c>
      <c r="D358" t="s">
        <v>1243</v>
      </c>
      <c r="E358">
        <v>9244</v>
      </c>
      <c r="F358" t="s">
        <v>5765</v>
      </c>
    </row>
    <row r="359" spans="1:6" hidden="1" x14ac:dyDescent="0.2">
      <c r="A359" t="s">
        <v>913</v>
      </c>
      <c r="B359">
        <v>2.63E-4</v>
      </c>
      <c r="C359" t="s">
        <v>5764</v>
      </c>
      <c r="D359" t="s">
        <v>913</v>
      </c>
      <c r="E359">
        <v>15483</v>
      </c>
      <c r="F359" t="s">
        <v>5765</v>
      </c>
    </row>
    <row r="360" spans="1:6" hidden="1" x14ac:dyDescent="0.2">
      <c r="A360" t="s">
        <v>524</v>
      </c>
      <c r="B360">
        <v>4.1200000000000004E-6</v>
      </c>
      <c r="C360" t="s">
        <v>5766</v>
      </c>
      <c r="D360" t="s">
        <v>524</v>
      </c>
      <c r="E360">
        <v>12622</v>
      </c>
      <c r="F360" t="s">
        <v>5767</v>
      </c>
    </row>
    <row r="361" spans="1:6" hidden="1" x14ac:dyDescent="0.2">
      <c r="A361" t="s">
        <v>718</v>
      </c>
      <c r="B361">
        <v>3.46E-7</v>
      </c>
      <c r="C361" t="s">
        <v>5769</v>
      </c>
      <c r="D361" t="s">
        <v>718</v>
      </c>
      <c r="E361">
        <v>14052</v>
      </c>
      <c r="F361" t="s">
        <v>5767</v>
      </c>
    </row>
    <row r="362" spans="1:6" hidden="1" x14ac:dyDescent="0.2">
      <c r="A362" t="s">
        <v>5770</v>
      </c>
      <c r="B362">
        <v>1.74E-4</v>
      </c>
      <c r="C362" t="s">
        <v>5771</v>
      </c>
      <c r="D362" t="s">
        <v>4027</v>
      </c>
      <c r="E362">
        <v>15791</v>
      </c>
      <c r="F362" t="s">
        <v>5772</v>
      </c>
    </row>
    <row r="363" spans="1:6" hidden="1" x14ac:dyDescent="0.2">
      <c r="A363" t="s">
        <v>5774</v>
      </c>
      <c r="B363">
        <v>9.5699999999999999E-6</v>
      </c>
      <c r="C363" t="s">
        <v>5036</v>
      </c>
      <c r="D363" t="s">
        <v>2102</v>
      </c>
      <c r="E363">
        <v>10261</v>
      </c>
      <c r="F363" t="s">
        <v>5775</v>
      </c>
    </row>
    <row r="364" spans="1:6" hidden="1" x14ac:dyDescent="0.2">
      <c r="A364" t="s">
        <v>5776</v>
      </c>
      <c r="B364">
        <v>8.53E-5</v>
      </c>
      <c r="C364" t="s">
        <v>5777</v>
      </c>
      <c r="D364" t="s">
        <v>2045</v>
      </c>
      <c r="E364">
        <v>10104</v>
      </c>
      <c r="F364" t="s">
        <v>5778</v>
      </c>
    </row>
    <row r="365" spans="1:6" hidden="1" x14ac:dyDescent="0.2">
      <c r="A365" t="s">
        <v>665</v>
      </c>
      <c r="B365">
        <v>1.15E-5</v>
      </c>
      <c r="C365" t="s">
        <v>5109</v>
      </c>
      <c r="D365" t="s">
        <v>665</v>
      </c>
      <c r="E365">
        <v>13677</v>
      </c>
      <c r="F365" t="s">
        <v>5779</v>
      </c>
    </row>
    <row r="366" spans="1:6" hidden="1" x14ac:dyDescent="0.2">
      <c r="A366" t="s">
        <v>5780</v>
      </c>
      <c r="B366">
        <v>9.2499999999999999E-5</v>
      </c>
      <c r="C366" t="s">
        <v>5781</v>
      </c>
      <c r="D366" t="s">
        <v>1644</v>
      </c>
      <c r="E366">
        <v>8988</v>
      </c>
      <c r="F366" t="s">
        <v>5782</v>
      </c>
    </row>
    <row r="367" spans="1:6" hidden="1" x14ac:dyDescent="0.2">
      <c r="A367" t="s">
        <v>681</v>
      </c>
      <c r="B367">
        <v>3.6900000000000002E-5</v>
      </c>
      <c r="C367" t="s">
        <v>5783</v>
      </c>
      <c r="D367" t="s">
        <v>681</v>
      </c>
      <c r="E367">
        <v>13729</v>
      </c>
      <c r="F367" t="s">
        <v>5784</v>
      </c>
    </row>
    <row r="368" spans="1:6" hidden="1" x14ac:dyDescent="0.2">
      <c r="A368" t="s">
        <v>5785</v>
      </c>
      <c r="B368">
        <v>6.1099999999999994E-5</v>
      </c>
      <c r="C368" t="s">
        <v>5786</v>
      </c>
      <c r="D368" t="s">
        <v>2859</v>
      </c>
      <c r="E368">
        <v>12307</v>
      </c>
      <c r="F368" t="s">
        <v>5787</v>
      </c>
    </row>
    <row r="369" spans="1:6" hidden="1" x14ac:dyDescent="0.2">
      <c r="A369" t="s">
        <v>5788</v>
      </c>
      <c r="B369">
        <v>2.0000000000000001E-4</v>
      </c>
      <c r="C369" t="s">
        <v>5789</v>
      </c>
      <c r="D369" t="s">
        <v>4286</v>
      </c>
      <c r="E369">
        <v>16517</v>
      </c>
      <c r="F369" t="s">
        <v>5790</v>
      </c>
    </row>
    <row r="370" spans="1:6" hidden="1" x14ac:dyDescent="0.2">
      <c r="A370" t="s">
        <v>205</v>
      </c>
      <c r="B370">
        <v>1.8400000000000001E-3</v>
      </c>
      <c r="C370" t="s">
        <v>5791</v>
      </c>
      <c r="D370" t="s">
        <v>205</v>
      </c>
      <c r="E370">
        <v>9774</v>
      </c>
      <c r="F370" t="s">
        <v>5792</v>
      </c>
    </row>
    <row r="371" spans="1:6" hidden="1" x14ac:dyDescent="0.2">
      <c r="A371" t="s">
        <v>5793</v>
      </c>
      <c r="B371">
        <v>1.08E-5</v>
      </c>
      <c r="C371" t="s">
        <v>5794</v>
      </c>
      <c r="D371" t="s">
        <v>3072</v>
      </c>
      <c r="E371">
        <v>12923</v>
      </c>
      <c r="F371" t="s">
        <v>5795</v>
      </c>
    </row>
    <row r="372" spans="1:6" hidden="1" x14ac:dyDescent="0.2">
      <c r="A372" t="s">
        <v>5798</v>
      </c>
      <c r="B372">
        <v>4.5199999999999999E-6</v>
      </c>
      <c r="C372" t="s">
        <v>5799</v>
      </c>
      <c r="D372" t="s">
        <v>3037</v>
      </c>
      <c r="E372">
        <v>12822</v>
      </c>
      <c r="F372" t="s">
        <v>5795</v>
      </c>
    </row>
    <row r="373" spans="1:6" hidden="1" x14ac:dyDescent="0.2">
      <c r="A373" t="s">
        <v>2111</v>
      </c>
      <c r="B373">
        <v>1.4100000000000001E-4</v>
      </c>
      <c r="C373" t="s">
        <v>5800</v>
      </c>
      <c r="D373" t="s">
        <v>2111</v>
      </c>
      <c r="E373">
        <v>10292</v>
      </c>
      <c r="F373" t="s">
        <v>5801</v>
      </c>
    </row>
    <row r="374" spans="1:6" hidden="1" x14ac:dyDescent="0.2">
      <c r="A374" t="s">
        <v>530</v>
      </c>
      <c r="B374">
        <v>4.7500000000000003E-5</v>
      </c>
      <c r="C374" t="s">
        <v>5802</v>
      </c>
      <c r="D374" t="s">
        <v>530</v>
      </c>
      <c r="E374">
        <v>12635</v>
      </c>
      <c r="F374" t="s">
        <v>5803</v>
      </c>
    </row>
    <row r="375" spans="1:6" hidden="1" x14ac:dyDescent="0.2">
      <c r="A375" t="s">
        <v>471</v>
      </c>
      <c r="B375">
        <v>3.2600000000000001E-4</v>
      </c>
      <c r="C375" t="s">
        <v>5804</v>
      </c>
      <c r="D375" t="s">
        <v>471</v>
      </c>
      <c r="E375">
        <v>12118</v>
      </c>
      <c r="F375" t="s">
        <v>5805</v>
      </c>
    </row>
    <row r="376" spans="1:6" hidden="1" x14ac:dyDescent="0.2">
      <c r="A376" t="s">
        <v>934</v>
      </c>
      <c r="B376">
        <v>9.8700000000000004E-6</v>
      </c>
      <c r="C376" t="s">
        <v>5806</v>
      </c>
      <c r="D376" t="s">
        <v>934</v>
      </c>
      <c r="E376">
        <v>15594</v>
      </c>
      <c r="F376" t="s">
        <v>5807</v>
      </c>
    </row>
    <row r="377" spans="1:6" hidden="1" x14ac:dyDescent="0.2">
      <c r="A377" t="s">
        <v>899</v>
      </c>
      <c r="B377">
        <v>2.4300000000000001E-5</v>
      </c>
      <c r="C377" t="s">
        <v>5808</v>
      </c>
      <c r="D377" t="s">
        <v>899</v>
      </c>
      <c r="E377">
        <v>15418</v>
      </c>
      <c r="F377" t="s">
        <v>5809</v>
      </c>
    </row>
    <row r="378" spans="1:6" hidden="1" x14ac:dyDescent="0.2">
      <c r="A378" t="s">
        <v>654</v>
      </c>
      <c r="B378">
        <v>5.3000000000000001E-5</v>
      </c>
      <c r="C378" t="s">
        <v>5810</v>
      </c>
      <c r="D378" t="s">
        <v>654</v>
      </c>
      <c r="E378">
        <v>13563</v>
      </c>
      <c r="F378" t="s">
        <v>5811</v>
      </c>
    </row>
    <row r="379" spans="1:6" hidden="1" x14ac:dyDescent="0.2">
      <c r="A379" t="s">
        <v>5812</v>
      </c>
      <c r="B379">
        <v>7.1099999999999994E-5</v>
      </c>
      <c r="C379" t="s">
        <v>5813</v>
      </c>
      <c r="D379" t="s">
        <v>3103</v>
      </c>
      <c r="E379">
        <v>13041</v>
      </c>
      <c r="F379" t="s">
        <v>5811</v>
      </c>
    </row>
    <row r="380" spans="1:6" hidden="1" x14ac:dyDescent="0.2">
      <c r="A380" t="s">
        <v>883</v>
      </c>
      <c r="B380">
        <v>7.3399999999999995E-4</v>
      </c>
      <c r="C380" t="s">
        <v>5814</v>
      </c>
      <c r="D380" t="s">
        <v>883</v>
      </c>
      <c r="E380">
        <v>15218</v>
      </c>
      <c r="F380" t="s">
        <v>5815</v>
      </c>
    </row>
    <row r="381" spans="1:6" hidden="1" x14ac:dyDescent="0.2">
      <c r="A381" t="s">
        <v>5816</v>
      </c>
      <c r="B381">
        <v>2.6999999999999999E-5</v>
      </c>
      <c r="C381" t="s">
        <v>5817</v>
      </c>
      <c r="D381" t="s">
        <v>3733</v>
      </c>
      <c r="E381">
        <v>14880</v>
      </c>
      <c r="F381" t="s">
        <v>5818</v>
      </c>
    </row>
    <row r="382" spans="1:6" hidden="1" x14ac:dyDescent="0.2">
      <c r="A382" t="s">
        <v>2495</v>
      </c>
      <c r="B382">
        <v>2.31E-4</v>
      </c>
      <c r="C382" t="s">
        <v>5819</v>
      </c>
      <c r="D382" t="s">
        <v>2495</v>
      </c>
      <c r="E382">
        <v>11381</v>
      </c>
      <c r="F382" t="s">
        <v>5820</v>
      </c>
    </row>
    <row r="383" spans="1:6" hidden="1" x14ac:dyDescent="0.2">
      <c r="A383" t="s">
        <v>5821</v>
      </c>
      <c r="B383">
        <v>2.9299999999999999E-6</v>
      </c>
      <c r="C383" t="s">
        <v>5822</v>
      </c>
      <c r="D383" t="s">
        <v>3413</v>
      </c>
      <c r="E383">
        <v>13903</v>
      </c>
      <c r="F383" t="s">
        <v>5823</v>
      </c>
    </row>
    <row r="384" spans="1:6" hidden="1" x14ac:dyDescent="0.2">
      <c r="A384" t="s">
        <v>3939</v>
      </c>
      <c r="B384">
        <v>2.4399999999999999E-6</v>
      </c>
      <c r="C384" t="s">
        <v>5824</v>
      </c>
      <c r="D384" t="s">
        <v>3939</v>
      </c>
      <c r="E384">
        <v>15545</v>
      </c>
      <c r="F384" t="s">
        <v>5825</v>
      </c>
    </row>
    <row r="385" spans="1:6" hidden="1" x14ac:dyDescent="0.2">
      <c r="A385" t="s">
        <v>5826</v>
      </c>
      <c r="B385">
        <v>2.2900000000000001E-5</v>
      </c>
      <c r="C385" t="s">
        <v>5827</v>
      </c>
      <c r="D385" t="s">
        <v>3868</v>
      </c>
      <c r="E385">
        <v>15340</v>
      </c>
      <c r="F385" t="s">
        <v>5825</v>
      </c>
    </row>
    <row r="386" spans="1:6" hidden="1" x14ac:dyDescent="0.2">
      <c r="A386" t="s">
        <v>5828</v>
      </c>
      <c r="B386">
        <v>9.1200000000000001E-7</v>
      </c>
      <c r="C386" t="s">
        <v>5829</v>
      </c>
      <c r="D386" t="s">
        <v>1375</v>
      </c>
      <c r="E386">
        <v>8413</v>
      </c>
      <c r="F386" t="s">
        <v>5830</v>
      </c>
    </row>
    <row r="387" spans="1:6" hidden="1" x14ac:dyDescent="0.2">
      <c r="A387" t="s">
        <v>5831</v>
      </c>
      <c r="B387">
        <v>1.8799999999999999E-4</v>
      </c>
      <c r="C387" t="s">
        <v>5832</v>
      </c>
      <c r="D387" t="s">
        <v>3330</v>
      </c>
      <c r="E387">
        <v>13708</v>
      </c>
      <c r="F387" t="s">
        <v>5833</v>
      </c>
    </row>
    <row r="388" spans="1:6" hidden="1" x14ac:dyDescent="0.2">
      <c r="A388" t="s">
        <v>1038</v>
      </c>
      <c r="B388">
        <v>5.3900000000000002E-5</v>
      </c>
      <c r="C388" t="s">
        <v>5832</v>
      </c>
      <c r="D388" t="s">
        <v>1038</v>
      </c>
      <c r="E388">
        <v>16369</v>
      </c>
      <c r="F388" t="s">
        <v>5833</v>
      </c>
    </row>
    <row r="389" spans="1:6" hidden="1" x14ac:dyDescent="0.2">
      <c r="A389" t="s">
        <v>5834</v>
      </c>
      <c r="B389">
        <v>1.0200000000000001E-5</v>
      </c>
      <c r="C389" t="s">
        <v>5835</v>
      </c>
      <c r="D389" t="s">
        <v>3838</v>
      </c>
      <c r="E389">
        <v>15253</v>
      </c>
      <c r="F389" t="s">
        <v>5836</v>
      </c>
    </row>
    <row r="390" spans="1:6" hidden="1" x14ac:dyDescent="0.2">
      <c r="A390" t="s">
        <v>5837</v>
      </c>
      <c r="B390">
        <v>9.0600000000000007E-5</v>
      </c>
      <c r="C390" t="s">
        <v>5838</v>
      </c>
      <c r="D390" t="s">
        <v>2443</v>
      </c>
      <c r="E390">
        <v>11207</v>
      </c>
      <c r="F390" t="s">
        <v>5839</v>
      </c>
    </row>
    <row r="391" spans="1:6" hidden="1" x14ac:dyDescent="0.2">
      <c r="A391" t="s">
        <v>418</v>
      </c>
      <c r="B391">
        <v>6.0099999999999997E-4</v>
      </c>
      <c r="C391" t="s">
        <v>5840</v>
      </c>
      <c r="D391" t="s">
        <v>418</v>
      </c>
      <c r="E391">
        <v>11776</v>
      </c>
      <c r="F391" t="s">
        <v>5841</v>
      </c>
    </row>
    <row r="392" spans="1:6" hidden="1" x14ac:dyDescent="0.2">
      <c r="A392" t="s">
        <v>63</v>
      </c>
      <c r="B392">
        <v>2.4700000000000001E-5</v>
      </c>
      <c r="C392" t="s">
        <v>5844</v>
      </c>
      <c r="D392" t="s">
        <v>63</v>
      </c>
      <c r="E392">
        <v>8725</v>
      </c>
      <c r="F392" t="s">
        <v>5845</v>
      </c>
    </row>
    <row r="393" spans="1:6" hidden="1" x14ac:dyDescent="0.2">
      <c r="A393" t="s">
        <v>5846</v>
      </c>
      <c r="B393">
        <v>9.1299999999999997E-4</v>
      </c>
      <c r="C393" t="s">
        <v>5847</v>
      </c>
      <c r="D393" t="s">
        <v>1886</v>
      </c>
      <c r="E393">
        <v>9742</v>
      </c>
      <c r="F393" t="s">
        <v>5848</v>
      </c>
    </row>
    <row r="394" spans="1:6" hidden="1" x14ac:dyDescent="0.2">
      <c r="A394" t="s">
        <v>815</v>
      </c>
      <c r="B394">
        <v>3.1900000000000003E-5</v>
      </c>
      <c r="C394" t="s">
        <v>5849</v>
      </c>
      <c r="D394" t="s">
        <v>815</v>
      </c>
      <c r="E394">
        <v>14718</v>
      </c>
      <c r="F394" t="s">
        <v>5850</v>
      </c>
    </row>
    <row r="395" spans="1:6" hidden="1" x14ac:dyDescent="0.2">
      <c r="A395" t="s">
        <v>296</v>
      </c>
      <c r="B395">
        <v>5.8699999999999996E-4</v>
      </c>
      <c r="C395" t="s">
        <v>5036</v>
      </c>
      <c r="D395" t="s">
        <v>296</v>
      </c>
      <c r="E395">
        <v>10673</v>
      </c>
      <c r="F395" t="s">
        <v>5851</v>
      </c>
    </row>
    <row r="396" spans="1:6" hidden="1" x14ac:dyDescent="0.2">
      <c r="A396" t="s">
        <v>5852</v>
      </c>
      <c r="B396">
        <v>2.13E-4</v>
      </c>
      <c r="C396" t="s">
        <v>5853</v>
      </c>
      <c r="D396" t="s">
        <v>2499</v>
      </c>
      <c r="E396">
        <v>11389</v>
      </c>
      <c r="F396" t="s">
        <v>5854</v>
      </c>
    </row>
    <row r="397" spans="1:6" hidden="1" x14ac:dyDescent="0.2">
      <c r="A397" t="s">
        <v>5855</v>
      </c>
      <c r="B397">
        <v>4.5600000000000003E-4</v>
      </c>
      <c r="C397" t="s">
        <v>5856</v>
      </c>
      <c r="D397" t="s">
        <v>2749</v>
      </c>
      <c r="E397">
        <v>12034</v>
      </c>
      <c r="F397" t="s">
        <v>5854</v>
      </c>
    </row>
    <row r="398" spans="1:6" hidden="1" x14ac:dyDescent="0.2">
      <c r="A398" t="s">
        <v>988</v>
      </c>
      <c r="B398">
        <v>7.1400000000000001E-4</v>
      </c>
      <c r="C398" t="s">
        <v>5857</v>
      </c>
      <c r="D398" t="s">
        <v>988</v>
      </c>
      <c r="E398">
        <v>16016</v>
      </c>
      <c r="F398" t="s">
        <v>5858</v>
      </c>
    </row>
    <row r="399" spans="1:6" hidden="1" x14ac:dyDescent="0.2">
      <c r="A399" t="s">
        <v>1058</v>
      </c>
      <c r="B399">
        <v>2.9600000000000001E-5</v>
      </c>
      <c r="C399" t="s">
        <v>5859</v>
      </c>
      <c r="D399" t="s">
        <v>1058</v>
      </c>
      <c r="E399">
        <v>16507</v>
      </c>
      <c r="F399" t="s">
        <v>5860</v>
      </c>
    </row>
    <row r="400" spans="1:6" hidden="1" x14ac:dyDescent="0.2">
      <c r="A400" t="s">
        <v>5861</v>
      </c>
      <c r="B400">
        <v>2.41E-4</v>
      </c>
      <c r="C400" t="s">
        <v>5862</v>
      </c>
      <c r="D400" t="s">
        <v>2365</v>
      </c>
      <c r="E400">
        <v>11011</v>
      </c>
      <c r="F400" t="s">
        <v>5863</v>
      </c>
    </row>
    <row r="401" spans="1:6" hidden="1" x14ac:dyDescent="0.2">
      <c r="A401" t="s">
        <v>979</v>
      </c>
      <c r="B401">
        <v>2.6400000000000001E-5</v>
      </c>
      <c r="C401" t="s">
        <v>5866</v>
      </c>
      <c r="D401" t="s">
        <v>979</v>
      </c>
      <c r="E401">
        <v>15962</v>
      </c>
      <c r="F401" t="s">
        <v>5867</v>
      </c>
    </row>
    <row r="402" spans="1:6" hidden="1" x14ac:dyDescent="0.2">
      <c r="A402" t="s">
        <v>5868</v>
      </c>
      <c r="B402">
        <v>1.091E-3</v>
      </c>
      <c r="C402" t="s">
        <v>5869</v>
      </c>
      <c r="D402" t="s">
        <v>1365</v>
      </c>
      <c r="E402">
        <v>8395</v>
      </c>
      <c r="F402" t="s">
        <v>5870</v>
      </c>
    </row>
    <row r="403" spans="1:6" hidden="1" x14ac:dyDescent="0.2">
      <c r="A403" t="s">
        <v>897</v>
      </c>
      <c r="B403">
        <v>1.3200000000000001E-4</v>
      </c>
      <c r="C403" t="s">
        <v>5871</v>
      </c>
      <c r="D403" t="s">
        <v>897</v>
      </c>
      <c r="E403">
        <v>15409</v>
      </c>
      <c r="F403" t="s">
        <v>5872</v>
      </c>
    </row>
    <row r="404" spans="1:6" hidden="1" x14ac:dyDescent="0.2">
      <c r="A404" t="s">
        <v>5873</v>
      </c>
      <c r="B404">
        <v>1.4800000000000001E-5</v>
      </c>
      <c r="C404" t="s">
        <v>5874</v>
      </c>
      <c r="D404" t="s">
        <v>3830</v>
      </c>
      <c r="E404">
        <v>15240</v>
      </c>
      <c r="F404" t="s">
        <v>5875</v>
      </c>
    </row>
    <row r="405" spans="1:6" hidden="1" x14ac:dyDescent="0.2">
      <c r="A405" t="s">
        <v>5876</v>
      </c>
      <c r="B405">
        <v>1.85E-4</v>
      </c>
      <c r="C405" t="s">
        <v>5877</v>
      </c>
      <c r="D405" t="s">
        <v>2574</v>
      </c>
      <c r="E405">
        <v>11646</v>
      </c>
      <c r="F405" t="s">
        <v>5878</v>
      </c>
    </row>
    <row r="406" spans="1:6" hidden="1" x14ac:dyDescent="0.2">
      <c r="A406" t="s">
        <v>5879</v>
      </c>
      <c r="B406">
        <v>3.4900000000000003E-4</v>
      </c>
      <c r="C406" t="s">
        <v>5880</v>
      </c>
      <c r="D406" t="s">
        <v>2574</v>
      </c>
      <c r="E406">
        <v>11646</v>
      </c>
      <c r="F406" t="s">
        <v>5878</v>
      </c>
    </row>
    <row r="407" spans="1:6" hidden="1" x14ac:dyDescent="0.2">
      <c r="A407" t="s">
        <v>5881</v>
      </c>
      <c r="B407">
        <v>2.5599999999999999E-5</v>
      </c>
      <c r="C407" t="s">
        <v>5882</v>
      </c>
      <c r="D407" t="s">
        <v>2084</v>
      </c>
      <c r="E407">
        <v>10206</v>
      </c>
      <c r="F407" t="s">
        <v>5883</v>
      </c>
    </row>
    <row r="408" spans="1:6" hidden="1" x14ac:dyDescent="0.2">
      <c r="A408" t="s">
        <v>5884</v>
      </c>
      <c r="B408">
        <v>5.9199999999999997E-4</v>
      </c>
      <c r="C408" t="s">
        <v>5829</v>
      </c>
      <c r="D408" t="s">
        <v>1700</v>
      </c>
      <c r="E408">
        <v>9135</v>
      </c>
      <c r="F408" t="s">
        <v>5885</v>
      </c>
    </row>
    <row r="409" spans="1:6" hidden="1" x14ac:dyDescent="0.2">
      <c r="A409" t="s">
        <v>5886</v>
      </c>
      <c r="B409">
        <v>5.8999999999999998E-5</v>
      </c>
      <c r="C409" t="s">
        <v>5887</v>
      </c>
      <c r="D409" t="s">
        <v>2283</v>
      </c>
      <c r="E409">
        <v>10784</v>
      </c>
      <c r="F409" t="s">
        <v>5888</v>
      </c>
    </row>
    <row r="410" spans="1:6" hidden="1" x14ac:dyDescent="0.2">
      <c r="A410" t="s">
        <v>5889</v>
      </c>
      <c r="B410">
        <v>4.6799999999999999E-5</v>
      </c>
      <c r="C410" t="s">
        <v>5890</v>
      </c>
      <c r="D410" t="s">
        <v>3871</v>
      </c>
      <c r="E410">
        <v>15348</v>
      </c>
      <c r="F410" t="s">
        <v>5888</v>
      </c>
    </row>
    <row r="411" spans="1:6" hidden="1" x14ac:dyDescent="0.2">
      <c r="A411" t="s">
        <v>5891</v>
      </c>
      <c r="B411">
        <v>2.1800000000000001E-5</v>
      </c>
      <c r="C411" t="s">
        <v>5829</v>
      </c>
      <c r="D411" t="s">
        <v>4006</v>
      </c>
      <c r="E411">
        <v>15751</v>
      </c>
      <c r="F411" t="s">
        <v>5888</v>
      </c>
    </row>
    <row r="412" spans="1:6" hidden="1" x14ac:dyDescent="0.2">
      <c r="A412" t="s">
        <v>5892</v>
      </c>
      <c r="B412">
        <v>9.4900000000000003E-5</v>
      </c>
      <c r="C412" t="s">
        <v>4903</v>
      </c>
      <c r="D412" t="s">
        <v>1611</v>
      </c>
      <c r="E412">
        <v>8932</v>
      </c>
      <c r="F412" t="s">
        <v>5893</v>
      </c>
    </row>
    <row r="413" spans="1:6" hidden="1" x14ac:dyDescent="0.2">
      <c r="A413" t="s">
        <v>5896</v>
      </c>
      <c r="B413">
        <v>4.3300000000000003E-7</v>
      </c>
      <c r="C413" t="s">
        <v>5897</v>
      </c>
      <c r="D413" t="s">
        <v>2863</v>
      </c>
      <c r="E413">
        <v>12354</v>
      </c>
      <c r="F413" t="s">
        <v>5898</v>
      </c>
    </row>
    <row r="414" spans="1:6" hidden="1" x14ac:dyDescent="0.2">
      <c r="A414" t="s">
        <v>555</v>
      </c>
      <c r="B414">
        <v>1.0100000000000001E-6</v>
      </c>
      <c r="C414" t="s">
        <v>5899</v>
      </c>
      <c r="D414" t="s">
        <v>555</v>
      </c>
      <c r="E414">
        <v>12787</v>
      </c>
      <c r="F414" t="s">
        <v>5900</v>
      </c>
    </row>
    <row r="415" spans="1:6" hidden="1" x14ac:dyDescent="0.2">
      <c r="A415" t="s">
        <v>5901</v>
      </c>
      <c r="B415">
        <v>1.5099999999999999E-5</v>
      </c>
      <c r="C415" t="s">
        <v>5902</v>
      </c>
      <c r="D415" t="s">
        <v>4184</v>
      </c>
      <c r="E415">
        <v>16240</v>
      </c>
      <c r="F415" t="s">
        <v>5900</v>
      </c>
    </row>
    <row r="416" spans="1:6" hidden="1" x14ac:dyDescent="0.2">
      <c r="A416" t="s">
        <v>5903</v>
      </c>
      <c r="B416">
        <v>3.4999999999999997E-5</v>
      </c>
      <c r="C416" t="s">
        <v>5904</v>
      </c>
      <c r="D416" t="s">
        <v>2528</v>
      </c>
      <c r="E416">
        <v>11475</v>
      </c>
      <c r="F416" t="s">
        <v>5900</v>
      </c>
    </row>
    <row r="417" spans="1:6" hidden="1" x14ac:dyDescent="0.2">
      <c r="A417" t="s">
        <v>502</v>
      </c>
      <c r="B417">
        <v>6.3200000000000005E-5</v>
      </c>
      <c r="C417" t="s">
        <v>5905</v>
      </c>
      <c r="D417" t="s">
        <v>502</v>
      </c>
      <c r="E417">
        <v>12434</v>
      </c>
      <c r="F417" t="s">
        <v>5906</v>
      </c>
    </row>
    <row r="418" spans="1:6" hidden="1" x14ac:dyDescent="0.2">
      <c r="A418" t="s">
        <v>724</v>
      </c>
      <c r="B418">
        <v>7.9500000000000003E-4</v>
      </c>
      <c r="C418" t="s">
        <v>5907</v>
      </c>
      <c r="D418" t="s">
        <v>724</v>
      </c>
      <c r="E418">
        <v>14087</v>
      </c>
      <c r="F418" t="s">
        <v>5908</v>
      </c>
    </row>
    <row r="419" spans="1:6" hidden="1" x14ac:dyDescent="0.2">
      <c r="A419" t="s">
        <v>644</v>
      </c>
      <c r="B419">
        <v>1.9599999999999999E-4</v>
      </c>
      <c r="C419" t="s">
        <v>5909</v>
      </c>
      <c r="D419" t="s">
        <v>644</v>
      </c>
      <c r="E419">
        <v>13426</v>
      </c>
      <c r="F419" t="s">
        <v>5910</v>
      </c>
    </row>
    <row r="420" spans="1:6" hidden="1" x14ac:dyDescent="0.2">
      <c r="A420" t="s">
        <v>5913</v>
      </c>
      <c r="B420">
        <v>2.5099999999999998E-4</v>
      </c>
      <c r="C420" t="s">
        <v>5193</v>
      </c>
      <c r="D420" t="s">
        <v>4401</v>
      </c>
      <c r="E420">
        <v>16836</v>
      </c>
      <c r="F420" t="s">
        <v>5914</v>
      </c>
    </row>
    <row r="421" spans="1:6" hidden="1" x14ac:dyDescent="0.2">
      <c r="A421" t="s">
        <v>5915</v>
      </c>
      <c r="B421">
        <v>2.22E-4</v>
      </c>
      <c r="C421" t="s">
        <v>5916</v>
      </c>
      <c r="D421" t="s">
        <v>1513</v>
      </c>
      <c r="E421">
        <v>8692</v>
      </c>
      <c r="F421" t="s">
        <v>5914</v>
      </c>
    </row>
    <row r="422" spans="1:6" hidden="1" x14ac:dyDescent="0.2">
      <c r="A422" t="s">
        <v>5917</v>
      </c>
      <c r="B422">
        <v>4.0600000000000001E-6</v>
      </c>
      <c r="C422" t="s">
        <v>5918</v>
      </c>
      <c r="D422" t="s">
        <v>4382</v>
      </c>
      <c r="E422">
        <v>16758</v>
      </c>
      <c r="F422" t="s">
        <v>5919</v>
      </c>
    </row>
    <row r="423" spans="1:6" hidden="1" x14ac:dyDescent="0.2">
      <c r="A423" t="s">
        <v>287</v>
      </c>
      <c r="B423">
        <v>7.8100000000000001E-5</v>
      </c>
      <c r="C423" t="s">
        <v>5920</v>
      </c>
      <c r="D423" t="s">
        <v>287</v>
      </c>
      <c r="E423">
        <v>10570</v>
      </c>
      <c r="F423" t="s">
        <v>5921</v>
      </c>
    </row>
    <row r="424" spans="1:6" hidden="1" x14ac:dyDescent="0.2">
      <c r="A424" t="s">
        <v>792</v>
      </c>
      <c r="B424">
        <v>6.9999999999999994E-5</v>
      </c>
      <c r="C424" t="s">
        <v>5922</v>
      </c>
      <c r="D424" t="s">
        <v>792</v>
      </c>
      <c r="E424">
        <v>14585</v>
      </c>
      <c r="F424" t="s">
        <v>5923</v>
      </c>
    </row>
    <row r="425" spans="1:6" hidden="1" x14ac:dyDescent="0.2">
      <c r="A425" t="s">
        <v>2554</v>
      </c>
      <c r="B425">
        <v>9.4900000000000003E-5</v>
      </c>
      <c r="C425" t="s">
        <v>5924</v>
      </c>
      <c r="D425" t="s">
        <v>2554</v>
      </c>
      <c r="E425">
        <v>11610</v>
      </c>
      <c r="F425" t="s">
        <v>5925</v>
      </c>
    </row>
    <row r="426" spans="1:6" hidden="1" x14ac:dyDescent="0.2">
      <c r="A426" t="s">
        <v>5927</v>
      </c>
      <c r="B426">
        <v>3.4100000000000002E-5</v>
      </c>
      <c r="C426" t="s">
        <v>5928</v>
      </c>
      <c r="D426" t="s">
        <v>2314</v>
      </c>
      <c r="E426">
        <v>10885</v>
      </c>
      <c r="F426" t="s">
        <v>5929</v>
      </c>
    </row>
    <row r="427" spans="1:6" hidden="1" x14ac:dyDescent="0.2">
      <c r="A427" t="s">
        <v>5932</v>
      </c>
      <c r="B427">
        <v>7.3300000000000001E-6</v>
      </c>
      <c r="C427" t="s">
        <v>5933</v>
      </c>
      <c r="D427" t="s">
        <v>1353</v>
      </c>
      <c r="E427">
        <v>8376</v>
      </c>
      <c r="F427" t="s">
        <v>5934</v>
      </c>
    </row>
    <row r="428" spans="1:6" hidden="1" x14ac:dyDescent="0.2">
      <c r="A428" t="s">
        <v>245</v>
      </c>
      <c r="B428">
        <v>6.1799999999999998E-5</v>
      </c>
      <c r="C428" t="s">
        <v>5935</v>
      </c>
      <c r="D428" t="s">
        <v>245</v>
      </c>
      <c r="E428">
        <v>10198</v>
      </c>
      <c r="F428" t="s">
        <v>5936</v>
      </c>
    </row>
    <row r="429" spans="1:6" hidden="1" x14ac:dyDescent="0.2">
      <c r="A429" t="s">
        <v>5937</v>
      </c>
      <c r="B429">
        <v>2.6400000000000001E-5</v>
      </c>
      <c r="C429" t="s">
        <v>5036</v>
      </c>
      <c r="D429" t="s">
        <v>1998</v>
      </c>
      <c r="E429">
        <v>9995</v>
      </c>
      <c r="F429" t="s">
        <v>5938</v>
      </c>
    </row>
    <row r="430" spans="1:6" hidden="1" x14ac:dyDescent="0.2">
      <c r="A430" t="s">
        <v>5939</v>
      </c>
      <c r="B430">
        <v>1.26E-5</v>
      </c>
      <c r="C430" t="s">
        <v>5940</v>
      </c>
      <c r="D430" t="s">
        <v>3546</v>
      </c>
      <c r="E430">
        <v>14247</v>
      </c>
      <c r="F430" t="s">
        <v>5941</v>
      </c>
    </row>
    <row r="431" spans="1:6" hidden="1" x14ac:dyDescent="0.2">
      <c r="A431" t="s">
        <v>276</v>
      </c>
      <c r="B431">
        <v>1.5989999999999999E-3</v>
      </c>
      <c r="C431" t="s">
        <v>5944</v>
      </c>
      <c r="D431" t="s">
        <v>276</v>
      </c>
      <c r="E431">
        <v>10428</v>
      </c>
      <c r="F431" t="s">
        <v>5945</v>
      </c>
    </row>
    <row r="432" spans="1:6" hidden="1" x14ac:dyDescent="0.2">
      <c r="A432" t="s">
        <v>854</v>
      </c>
      <c r="B432">
        <v>2.7100000000000001E-5</v>
      </c>
      <c r="C432" t="s">
        <v>5720</v>
      </c>
      <c r="D432" t="s">
        <v>854</v>
      </c>
      <c r="E432">
        <v>15037</v>
      </c>
      <c r="F432" t="s">
        <v>5946</v>
      </c>
    </row>
    <row r="433" spans="1:6" hidden="1" x14ac:dyDescent="0.2">
      <c r="A433" t="s">
        <v>5947</v>
      </c>
      <c r="B433">
        <v>1.93E-4</v>
      </c>
      <c r="C433" t="s">
        <v>5948</v>
      </c>
      <c r="D433" t="s">
        <v>3160</v>
      </c>
      <c r="E433">
        <v>13262</v>
      </c>
      <c r="F433" t="s">
        <v>5946</v>
      </c>
    </row>
    <row r="434" spans="1:6" hidden="1" x14ac:dyDescent="0.2">
      <c r="A434" t="s">
        <v>5949</v>
      </c>
      <c r="B434">
        <v>1.3940000000000001E-3</v>
      </c>
      <c r="C434" t="s">
        <v>5950</v>
      </c>
      <c r="D434" t="s">
        <v>1606</v>
      </c>
      <c r="E434">
        <v>8921</v>
      </c>
      <c r="F434" t="s">
        <v>5951</v>
      </c>
    </row>
    <row r="435" spans="1:6" hidden="1" x14ac:dyDescent="0.2">
      <c r="A435" t="s">
        <v>1298</v>
      </c>
      <c r="B435">
        <v>3.1799999999999998E-4</v>
      </c>
      <c r="C435" t="s">
        <v>5950</v>
      </c>
      <c r="D435" t="s">
        <v>1298</v>
      </c>
      <c r="E435">
        <v>16019</v>
      </c>
      <c r="F435" t="s">
        <v>5952</v>
      </c>
    </row>
    <row r="436" spans="1:6" hidden="1" x14ac:dyDescent="0.2">
      <c r="A436" t="s">
        <v>1300</v>
      </c>
      <c r="B436">
        <v>1.63E-5</v>
      </c>
      <c r="C436" t="s">
        <v>5720</v>
      </c>
      <c r="D436" t="s">
        <v>1300</v>
      </c>
      <c r="E436">
        <v>15339</v>
      </c>
      <c r="F436" t="s">
        <v>5954</v>
      </c>
    </row>
    <row r="437" spans="1:6" hidden="1" x14ac:dyDescent="0.2">
      <c r="A437" t="s">
        <v>5956</v>
      </c>
      <c r="B437">
        <v>4.3000000000000002E-5</v>
      </c>
      <c r="C437" t="s">
        <v>5957</v>
      </c>
      <c r="D437" t="s">
        <v>2856</v>
      </c>
      <c r="E437">
        <v>12306</v>
      </c>
      <c r="F437" t="s">
        <v>5958</v>
      </c>
    </row>
    <row r="438" spans="1:6" hidden="1" x14ac:dyDescent="0.2">
      <c r="A438" t="s">
        <v>5959</v>
      </c>
      <c r="B438">
        <v>1.22E-4</v>
      </c>
      <c r="C438" t="s">
        <v>5960</v>
      </c>
      <c r="D438" t="s">
        <v>4204</v>
      </c>
      <c r="E438">
        <v>16275</v>
      </c>
      <c r="F438" t="s">
        <v>5961</v>
      </c>
    </row>
    <row r="439" spans="1:6" hidden="1" x14ac:dyDescent="0.2">
      <c r="A439" t="s">
        <v>80</v>
      </c>
      <c r="B439">
        <v>7.4800000000000002E-5</v>
      </c>
      <c r="C439" t="s">
        <v>5962</v>
      </c>
      <c r="D439" t="s">
        <v>80</v>
      </c>
      <c r="E439">
        <v>8900</v>
      </c>
      <c r="F439" t="s">
        <v>5963</v>
      </c>
    </row>
    <row r="440" spans="1:6" hidden="1" x14ac:dyDescent="0.2">
      <c r="A440" t="s">
        <v>5964</v>
      </c>
      <c r="B440">
        <v>1.56E-4</v>
      </c>
      <c r="C440" t="s">
        <v>5965</v>
      </c>
      <c r="D440" t="s">
        <v>4164</v>
      </c>
      <c r="E440">
        <v>16203</v>
      </c>
      <c r="F440" t="s">
        <v>5966</v>
      </c>
    </row>
    <row r="441" spans="1:6" hidden="1" x14ac:dyDescent="0.2">
      <c r="A441" t="s">
        <v>163</v>
      </c>
      <c r="B441">
        <v>7.7999999999999999E-4</v>
      </c>
      <c r="C441" t="s">
        <v>5967</v>
      </c>
      <c r="D441" t="s">
        <v>163</v>
      </c>
      <c r="E441">
        <v>9495</v>
      </c>
      <c r="F441" t="s">
        <v>5968</v>
      </c>
    </row>
    <row r="442" spans="1:6" hidden="1" x14ac:dyDescent="0.2">
      <c r="A442" t="s">
        <v>5969</v>
      </c>
      <c r="B442">
        <v>2.91E-7</v>
      </c>
      <c r="C442" t="s">
        <v>5970</v>
      </c>
      <c r="D442" t="s">
        <v>1107</v>
      </c>
      <c r="E442">
        <v>10220</v>
      </c>
      <c r="F442" t="s">
        <v>5968</v>
      </c>
    </row>
    <row r="443" spans="1:6" hidden="1" x14ac:dyDescent="0.2">
      <c r="A443" t="s">
        <v>20</v>
      </c>
      <c r="B443">
        <v>2.7999999999999998E-4</v>
      </c>
      <c r="C443" t="s">
        <v>5971</v>
      </c>
      <c r="D443" t="s">
        <v>20</v>
      </c>
      <c r="E443">
        <v>8569</v>
      </c>
      <c r="F443" t="s">
        <v>5972</v>
      </c>
    </row>
    <row r="444" spans="1:6" hidden="1" x14ac:dyDescent="0.2">
      <c r="A444" t="s">
        <v>459</v>
      </c>
      <c r="B444">
        <v>9.8400000000000007E-4</v>
      </c>
      <c r="C444" t="s">
        <v>5973</v>
      </c>
      <c r="D444" t="s">
        <v>459</v>
      </c>
      <c r="E444">
        <v>11973</v>
      </c>
      <c r="F444" t="s">
        <v>5974</v>
      </c>
    </row>
    <row r="445" spans="1:6" hidden="1" x14ac:dyDescent="0.2">
      <c r="A445" t="s">
        <v>5975</v>
      </c>
      <c r="B445">
        <v>4.2700000000000001E-5</v>
      </c>
      <c r="C445" t="s">
        <v>5976</v>
      </c>
      <c r="D445" t="s">
        <v>1932</v>
      </c>
      <c r="E445">
        <v>9838</v>
      </c>
      <c r="F445" t="s">
        <v>5977</v>
      </c>
    </row>
    <row r="446" spans="1:6" hidden="1" x14ac:dyDescent="0.2">
      <c r="A446" t="s">
        <v>5980</v>
      </c>
      <c r="B446">
        <v>8.0599999999999997E-4</v>
      </c>
      <c r="C446" t="s">
        <v>5981</v>
      </c>
      <c r="D446" t="s">
        <v>1559</v>
      </c>
      <c r="E446">
        <v>8819</v>
      </c>
      <c r="F446" t="s">
        <v>5982</v>
      </c>
    </row>
    <row r="447" spans="1:6" hidden="1" x14ac:dyDescent="0.2">
      <c r="A447" t="s">
        <v>540</v>
      </c>
      <c r="B447">
        <v>3.2499999999999997E-5</v>
      </c>
      <c r="C447" t="s">
        <v>4995</v>
      </c>
      <c r="D447" t="s">
        <v>540</v>
      </c>
      <c r="E447">
        <v>12736</v>
      </c>
      <c r="F447" t="s">
        <v>5983</v>
      </c>
    </row>
    <row r="448" spans="1:6" hidden="1" x14ac:dyDescent="0.2">
      <c r="A448" t="s">
        <v>137</v>
      </c>
      <c r="B448">
        <v>3.1699999999999998E-5</v>
      </c>
      <c r="C448" t="s">
        <v>4995</v>
      </c>
      <c r="D448" t="s">
        <v>137</v>
      </c>
      <c r="E448">
        <v>9222</v>
      </c>
      <c r="F448" t="s">
        <v>5984</v>
      </c>
    </row>
    <row r="449" spans="1:6" hidden="1" x14ac:dyDescent="0.2">
      <c r="A449" t="s">
        <v>248</v>
      </c>
      <c r="B449">
        <v>3.2100000000000001E-5</v>
      </c>
      <c r="C449" t="s">
        <v>4918</v>
      </c>
      <c r="D449" t="s">
        <v>248</v>
      </c>
      <c r="E449">
        <v>10212</v>
      </c>
      <c r="F449" t="s">
        <v>5985</v>
      </c>
    </row>
    <row r="450" spans="1:6" hidden="1" x14ac:dyDescent="0.2">
      <c r="A450" t="s">
        <v>564</v>
      </c>
      <c r="B450">
        <v>3.82E-5</v>
      </c>
      <c r="C450" t="s">
        <v>5986</v>
      </c>
      <c r="D450" t="s">
        <v>564</v>
      </c>
      <c r="E450">
        <v>12894</v>
      </c>
      <c r="F450" t="s">
        <v>5987</v>
      </c>
    </row>
    <row r="451" spans="1:6" hidden="1" x14ac:dyDescent="0.2">
      <c r="A451" t="s">
        <v>5988</v>
      </c>
      <c r="B451">
        <v>7.0700000000000001E-6</v>
      </c>
      <c r="C451" t="s">
        <v>5989</v>
      </c>
      <c r="D451" t="s">
        <v>3602</v>
      </c>
      <c r="E451">
        <v>14480</v>
      </c>
      <c r="F451" t="s">
        <v>5990</v>
      </c>
    </row>
    <row r="452" spans="1:6" hidden="1" x14ac:dyDescent="0.2">
      <c r="A452" t="s">
        <v>233</v>
      </c>
      <c r="B452">
        <v>1.0120000000000001E-3</v>
      </c>
      <c r="C452" t="s">
        <v>5991</v>
      </c>
      <c r="D452" t="s">
        <v>233</v>
      </c>
      <c r="E452">
        <v>10079</v>
      </c>
      <c r="F452" t="s">
        <v>5992</v>
      </c>
    </row>
    <row r="453" spans="1:6" hidden="1" x14ac:dyDescent="0.2">
      <c r="A453" t="s">
        <v>1008</v>
      </c>
      <c r="B453">
        <v>1.8799999999999999E-4</v>
      </c>
      <c r="C453" t="s">
        <v>5993</v>
      </c>
      <c r="D453" t="s">
        <v>1008</v>
      </c>
      <c r="E453">
        <v>16181</v>
      </c>
      <c r="F453" t="s">
        <v>5994</v>
      </c>
    </row>
    <row r="454" spans="1:6" hidden="1" x14ac:dyDescent="0.2">
      <c r="A454" t="s">
        <v>746</v>
      </c>
      <c r="B454">
        <v>8.4700000000000002E-6</v>
      </c>
      <c r="C454" t="s">
        <v>5995</v>
      </c>
      <c r="D454" t="s">
        <v>746</v>
      </c>
      <c r="E454">
        <v>14195</v>
      </c>
      <c r="F454" t="s">
        <v>5996</v>
      </c>
    </row>
    <row r="455" spans="1:6" hidden="1" x14ac:dyDescent="0.2">
      <c r="A455" t="s">
        <v>5997</v>
      </c>
      <c r="B455">
        <v>5.9500000000000004E-4</v>
      </c>
      <c r="C455" t="s">
        <v>5998</v>
      </c>
      <c r="D455" t="s">
        <v>1713</v>
      </c>
      <c r="E455">
        <v>9167</v>
      </c>
      <c r="F455" t="s">
        <v>5999</v>
      </c>
    </row>
    <row r="456" spans="1:6" hidden="1" x14ac:dyDescent="0.2">
      <c r="A456" t="s">
        <v>6000</v>
      </c>
      <c r="B456">
        <v>1.0900000000000001E-4</v>
      </c>
      <c r="C456" t="s">
        <v>6001</v>
      </c>
      <c r="D456" t="s">
        <v>2028</v>
      </c>
      <c r="E456">
        <v>10043</v>
      </c>
      <c r="F456" t="s">
        <v>6002</v>
      </c>
    </row>
    <row r="457" spans="1:6" hidden="1" x14ac:dyDescent="0.2">
      <c r="A457" t="s">
        <v>806</v>
      </c>
      <c r="B457">
        <v>6.0599999999999998E-4</v>
      </c>
      <c r="C457" t="s">
        <v>6003</v>
      </c>
      <c r="D457" t="s">
        <v>806</v>
      </c>
      <c r="E457">
        <v>14662</v>
      </c>
      <c r="F457" t="s">
        <v>6004</v>
      </c>
    </row>
    <row r="458" spans="1:6" hidden="1" x14ac:dyDescent="0.2">
      <c r="A458" t="s">
        <v>1020</v>
      </c>
      <c r="B458">
        <v>1.552E-3</v>
      </c>
      <c r="C458" t="s">
        <v>6005</v>
      </c>
      <c r="D458" t="s">
        <v>1020</v>
      </c>
      <c r="E458">
        <v>16196</v>
      </c>
      <c r="F458" t="s">
        <v>6006</v>
      </c>
    </row>
    <row r="459" spans="1:6" hidden="1" x14ac:dyDescent="0.2">
      <c r="A459" t="s">
        <v>6007</v>
      </c>
      <c r="B459">
        <v>2.0439999999999998E-3</v>
      </c>
      <c r="C459" t="s">
        <v>6008</v>
      </c>
      <c r="D459" t="s">
        <v>3794</v>
      </c>
      <c r="E459">
        <v>15137</v>
      </c>
      <c r="F459" t="s">
        <v>6009</v>
      </c>
    </row>
    <row r="460" spans="1:6" hidden="1" x14ac:dyDescent="0.2">
      <c r="A460" t="s">
        <v>6010</v>
      </c>
      <c r="B460">
        <v>1.261E-3</v>
      </c>
      <c r="C460" t="s">
        <v>6011</v>
      </c>
      <c r="D460" t="s">
        <v>3557</v>
      </c>
      <c r="E460">
        <v>14258</v>
      </c>
      <c r="F460" t="s">
        <v>6012</v>
      </c>
    </row>
    <row r="461" spans="1:6" hidden="1" x14ac:dyDescent="0.2">
      <c r="A461" t="s">
        <v>6013</v>
      </c>
      <c r="B461">
        <v>3.7680000000000001E-3</v>
      </c>
      <c r="C461" t="s">
        <v>6014</v>
      </c>
      <c r="D461" t="s">
        <v>1158</v>
      </c>
      <c r="E461">
        <v>16681</v>
      </c>
      <c r="F461" t="s">
        <v>6015</v>
      </c>
    </row>
    <row r="462" spans="1:6" hidden="1" x14ac:dyDescent="0.2">
      <c r="A462" t="s">
        <v>6016</v>
      </c>
      <c r="B462">
        <v>1.072E-3</v>
      </c>
      <c r="C462" t="s">
        <v>6017</v>
      </c>
      <c r="D462" t="s">
        <v>2825</v>
      </c>
      <c r="E462">
        <v>12170</v>
      </c>
      <c r="F462" t="s">
        <v>6018</v>
      </c>
    </row>
    <row r="463" spans="1:6" hidden="1" x14ac:dyDescent="0.2">
      <c r="A463" t="s">
        <v>6019</v>
      </c>
      <c r="B463">
        <v>3.6600000000000002E-5</v>
      </c>
      <c r="C463" t="s">
        <v>6020</v>
      </c>
      <c r="D463" t="s">
        <v>1808</v>
      </c>
      <c r="E463">
        <v>9499</v>
      </c>
      <c r="F463" t="s">
        <v>6021</v>
      </c>
    </row>
    <row r="464" spans="1:6" hidden="1" x14ac:dyDescent="0.2">
      <c r="A464" t="s">
        <v>1026</v>
      </c>
      <c r="B464">
        <v>6.4099999999999997E-4</v>
      </c>
      <c r="C464" t="s">
        <v>6022</v>
      </c>
      <c r="D464" t="s">
        <v>1026</v>
      </c>
      <c r="E464">
        <v>16273</v>
      </c>
      <c r="F464" t="s">
        <v>6023</v>
      </c>
    </row>
    <row r="465" spans="1:6" hidden="1" x14ac:dyDescent="0.2">
      <c r="A465" t="s">
        <v>604</v>
      </c>
      <c r="B465">
        <v>3.3500000000000001E-4</v>
      </c>
      <c r="C465" t="s">
        <v>5109</v>
      </c>
      <c r="D465" t="s">
        <v>604</v>
      </c>
      <c r="E465">
        <v>13230</v>
      </c>
      <c r="F465" t="s">
        <v>6024</v>
      </c>
    </row>
    <row r="466" spans="1:6" hidden="1" x14ac:dyDescent="0.2">
      <c r="A466" t="s">
        <v>6025</v>
      </c>
      <c r="B466">
        <v>1.34E-5</v>
      </c>
      <c r="C466" t="s">
        <v>6026</v>
      </c>
      <c r="D466" t="s">
        <v>2275</v>
      </c>
      <c r="E466">
        <v>10722</v>
      </c>
      <c r="F466" t="s">
        <v>6027</v>
      </c>
    </row>
    <row r="467" spans="1:6" hidden="1" x14ac:dyDescent="0.2">
      <c r="A467" t="s">
        <v>6028</v>
      </c>
      <c r="B467">
        <v>4.8600000000000001E-6</v>
      </c>
      <c r="C467" t="s">
        <v>6026</v>
      </c>
      <c r="D467" t="s">
        <v>1797</v>
      </c>
      <c r="E467">
        <v>9435</v>
      </c>
      <c r="F467" t="s">
        <v>6027</v>
      </c>
    </row>
    <row r="468" spans="1:6" hidden="1" x14ac:dyDescent="0.2">
      <c r="A468" t="s">
        <v>214</v>
      </c>
      <c r="B468">
        <v>3.0400000000000002E-4</v>
      </c>
      <c r="C468" t="s">
        <v>6029</v>
      </c>
      <c r="D468" t="s">
        <v>214</v>
      </c>
      <c r="E468">
        <v>9856</v>
      </c>
      <c r="F468" t="s">
        <v>6030</v>
      </c>
    </row>
    <row r="469" spans="1:6" hidden="1" x14ac:dyDescent="0.2">
      <c r="A469" t="s">
        <v>116</v>
      </c>
      <c r="B469">
        <v>5.7200000000000003E-4</v>
      </c>
      <c r="C469" t="s">
        <v>6031</v>
      </c>
      <c r="D469" t="s">
        <v>116</v>
      </c>
      <c r="E469">
        <v>9084</v>
      </c>
      <c r="F469" t="s">
        <v>6032</v>
      </c>
    </row>
    <row r="470" spans="1:6" hidden="1" x14ac:dyDescent="0.2">
      <c r="A470" t="s">
        <v>6033</v>
      </c>
      <c r="B470">
        <v>3.2400000000000001E-4</v>
      </c>
      <c r="C470" t="s">
        <v>6034</v>
      </c>
      <c r="D470" t="s">
        <v>3432</v>
      </c>
      <c r="E470">
        <v>13979</v>
      </c>
      <c r="F470" t="s">
        <v>6035</v>
      </c>
    </row>
    <row r="471" spans="1:6" hidden="1" x14ac:dyDescent="0.2">
      <c r="A471" t="s">
        <v>892</v>
      </c>
      <c r="B471">
        <v>4.3399999999999998E-4</v>
      </c>
      <c r="C471" t="s">
        <v>6036</v>
      </c>
      <c r="D471" t="s">
        <v>892</v>
      </c>
      <c r="E471">
        <v>15300</v>
      </c>
      <c r="F471" t="s">
        <v>6037</v>
      </c>
    </row>
    <row r="472" spans="1:6" hidden="1" x14ac:dyDescent="0.2">
      <c r="A472" t="s">
        <v>45</v>
      </c>
      <c r="B472">
        <v>7.1099999999999994E-5</v>
      </c>
      <c r="C472" t="s">
        <v>6038</v>
      </c>
      <c r="D472" t="s">
        <v>45</v>
      </c>
      <c r="E472">
        <v>8677</v>
      </c>
      <c r="F472" t="s">
        <v>6039</v>
      </c>
    </row>
    <row r="473" spans="1:6" hidden="1" x14ac:dyDescent="0.2">
      <c r="A473" t="s">
        <v>6040</v>
      </c>
      <c r="B473">
        <v>6.9999999999999999E-4</v>
      </c>
      <c r="C473" t="s">
        <v>6041</v>
      </c>
      <c r="D473" t="s">
        <v>1219</v>
      </c>
      <c r="E473">
        <v>10205</v>
      </c>
      <c r="F473" t="s">
        <v>6042</v>
      </c>
    </row>
    <row r="474" spans="1:6" hidden="1" x14ac:dyDescent="0.2">
      <c r="A474" t="s">
        <v>567</v>
      </c>
      <c r="B474">
        <v>3.2200000000000002E-4</v>
      </c>
      <c r="C474" t="s">
        <v>6043</v>
      </c>
      <c r="D474" t="s">
        <v>567</v>
      </c>
      <c r="E474">
        <v>12898</v>
      </c>
      <c r="F474" t="s">
        <v>6042</v>
      </c>
    </row>
    <row r="475" spans="1:6" hidden="1" x14ac:dyDescent="0.2">
      <c r="A475" t="s">
        <v>6044</v>
      </c>
      <c r="B475">
        <v>2.8299999999999999E-4</v>
      </c>
      <c r="C475" t="s">
        <v>6045</v>
      </c>
      <c r="D475" t="s">
        <v>1213</v>
      </c>
      <c r="E475">
        <v>15184</v>
      </c>
      <c r="F475" t="s">
        <v>6042</v>
      </c>
    </row>
    <row r="476" spans="1:6" hidden="1" x14ac:dyDescent="0.2">
      <c r="A476" t="s">
        <v>6046</v>
      </c>
      <c r="B476">
        <v>2.7100000000000001E-5</v>
      </c>
      <c r="C476" t="s">
        <v>6047</v>
      </c>
      <c r="D476" t="s">
        <v>3992</v>
      </c>
      <c r="E476">
        <v>15712</v>
      </c>
      <c r="F476" t="s">
        <v>6048</v>
      </c>
    </row>
    <row r="477" spans="1:6" hidden="1" x14ac:dyDescent="0.2">
      <c r="A477" t="s">
        <v>149</v>
      </c>
      <c r="B477">
        <v>3.0800000000000003E-5</v>
      </c>
      <c r="C477" t="s">
        <v>6049</v>
      </c>
      <c r="D477" t="s">
        <v>149</v>
      </c>
      <c r="E477">
        <v>9267</v>
      </c>
      <c r="F477" t="s">
        <v>6050</v>
      </c>
    </row>
    <row r="478" spans="1:6" hidden="1" x14ac:dyDescent="0.2">
      <c r="A478" t="s">
        <v>353</v>
      </c>
      <c r="B478">
        <v>2.52E-4</v>
      </c>
      <c r="C478" t="s">
        <v>6051</v>
      </c>
      <c r="D478" t="s">
        <v>353</v>
      </c>
      <c r="E478">
        <v>11248</v>
      </c>
      <c r="F478" t="s">
        <v>6052</v>
      </c>
    </row>
    <row r="479" spans="1:6" hidden="1" x14ac:dyDescent="0.2">
      <c r="A479" t="s">
        <v>6053</v>
      </c>
      <c r="B479">
        <v>7.3999999999999996E-5</v>
      </c>
      <c r="C479" t="s">
        <v>6054</v>
      </c>
      <c r="D479" t="s">
        <v>1731</v>
      </c>
      <c r="E479">
        <v>9216</v>
      </c>
      <c r="F479" t="s">
        <v>6055</v>
      </c>
    </row>
    <row r="480" spans="1:6" hidden="1" x14ac:dyDescent="0.2">
      <c r="A480" t="s">
        <v>187</v>
      </c>
      <c r="B480">
        <v>3.3519999999999999E-3</v>
      </c>
      <c r="C480" t="s">
        <v>6056</v>
      </c>
      <c r="D480" t="s">
        <v>187</v>
      </c>
      <c r="E480">
        <v>9667</v>
      </c>
      <c r="F480" t="s">
        <v>6057</v>
      </c>
    </row>
    <row r="481" spans="1:6" hidden="1" x14ac:dyDescent="0.2">
      <c r="A481" t="s">
        <v>447</v>
      </c>
      <c r="B481">
        <v>1.66E-4</v>
      </c>
      <c r="C481" t="s">
        <v>6058</v>
      </c>
      <c r="D481" t="s">
        <v>447</v>
      </c>
      <c r="E481">
        <v>11909</v>
      </c>
      <c r="F481" t="s">
        <v>6059</v>
      </c>
    </row>
    <row r="482" spans="1:6" hidden="1" x14ac:dyDescent="0.2">
      <c r="A482" t="s">
        <v>6060</v>
      </c>
      <c r="B482">
        <v>2.2000000000000001E-4</v>
      </c>
      <c r="C482" t="s">
        <v>6061</v>
      </c>
      <c r="D482" t="s">
        <v>4154</v>
      </c>
      <c r="E482">
        <v>16182</v>
      </c>
      <c r="F482" t="s">
        <v>6062</v>
      </c>
    </row>
    <row r="483" spans="1:6" hidden="1" x14ac:dyDescent="0.2">
      <c r="A483" t="s">
        <v>6063</v>
      </c>
      <c r="B483">
        <v>1.93E-4</v>
      </c>
      <c r="C483" t="s">
        <v>6064</v>
      </c>
      <c r="D483" t="s">
        <v>4168</v>
      </c>
      <c r="E483">
        <v>16206</v>
      </c>
      <c r="F483" t="s">
        <v>6065</v>
      </c>
    </row>
    <row r="484" spans="1:6" hidden="1" x14ac:dyDescent="0.2">
      <c r="A484" t="s">
        <v>760</v>
      </c>
      <c r="B484">
        <v>5.1600000000000001E-5</v>
      </c>
      <c r="C484" t="s">
        <v>6066</v>
      </c>
      <c r="D484" t="s">
        <v>760</v>
      </c>
      <c r="E484">
        <v>14334</v>
      </c>
      <c r="F484" t="s">
        <v>6067</v>
      </c>
    </row>
    <row r="485" spans="1:6" hidden="1" x14ac:dyDescent="0.2">
      <c r="A485" t="s">
        <v>110</v>
      </c>
      <c r="B485">
        <v>4.0499999999999998E-4</v>
      </c>
      <c r="C485" t="s">
        <v>6068</v>
      </c>
      <c r="D485" t="s">
        <v>110</v>
      </c>
      <c r="E485">
        <v>9079</v>
      </c>
      <c r="F485" t="s">
        <v>6069</v>
      </c>
    </row>
    <row r="486" spans="1:6" hidden="1" x14ac:dyDescent="0.2">
      <c r="A486" t="s">
        <v>6070</v>
      </c>
      <c r="B486">
        <v>2.4800000000000001E-4</v>
      </c>
      <c r="C486" t="s">
        <v>6071</v>
      </c>
      <c r="D486" t="s">
        <v>3083</v>
      </c>
      <c r="E486">
        <v>12965</v>
      </c>
      <c r="F486" t="s">
        <v>6072</v>
      </c>
    </row>
    <row r="487" spans="1:6" hidden="1" x14ac:dyDescent="0.2">
      <c r="A487" t="s">
        <v>157</v>
      </c>
      <c r="B487">
        <v>2.0790000000000001E-3</v>
      </c>
      <c r="C487" t="s">
        <v>6073</v>
      </c>
      <c r="D487" t="s">
        <v>157</v>
      </c>
      <c r="E487">
        <v>9377</v>
      </c>
      <c r="F487" t="s">
        <v>6074</v>
      </c>
    </row>
    <row r="488" spans="1:6" hidden="1" x14ac:dyDescent="0.2">
      <c r="A488" t="s">
        <v>809</v>
      </c>
      <c r="B488">
        <v>8.0499999999999992E-6</v>
      </c>
      <c r="C488" t="s">
        <v>4895</v>
      </c>
      <c r="D488" t="s">
        <v>809</v>
      </c>
      <c r="E488">
        <v>14666</v>
      </c>
      <c r="F488" t="s">
        <v>6075</v>
      </c>
    </row>
    <row r="489" spans="1:6" hidden="1" x14ac:dyDescent="0.2">
      <c r="A489" t="s">
        <v>6076</v>
      </c>
      <c r="B489">
        <v>3.1700000000000001E-4</v>
      </c>
      <c r="C489" t="s">
        <v>6077</v>
      </c>
      <c r="D489" t="s">
        <v>4172</v>
      </c>
      <c r="E489">
        <v>16208</v>
      </c>
      <c r="F489" t="s">
        <v>6078</v>
      </c>
    </row>
    <row r="490" spans="1:6" hidden="1" x14ac:dyDescent="0.2">
      <c r="A490" t="s">
        <v>688</v>
      </c>
      <c r="B490">
        <v>7.7600000000000002E-6</v>
      </c>
      <c r="C490" t="s">
        <v>5036</v>
      </c>
      <c r="D490" t="s">
        <v>688</v>
      </c>
      <c r="E490">
        <v>13775</v>
      </c>
      <c r="F490" t="s">
        <v>6079</v>
      </c>
    </row>
    <row r="491" spans="1:6" hidden="1" x14ac:dyDescent="0.2">
      <c r="A491" t="s">
        <v>6080</v>
      </c>
      <c r="B491">
        <v>3.6999999999999998E-5</v>
      </c>
      <c r="C491" t="s">
        <v>6081</v>
      </c>
      <c r="D491" t="s">
        <v>3093</v>
      </c>
      <c r="E491">
        <v>12977</v>
      </c>
      <c r="F491" t="s">
        <v>6082</v>
      </c>
    </row>
    <row r="492" spans="1:6" hidden="1" x14ac:dyDescent="0.2">
      <c r="A492" t="s">
        <v>535</v>
      </c>
      <c r="B492">
        <v>3.22E-7</v>
      </c>
      <c r="C492" t="s">
        <v>6083</v>
      </c>
      <c r="D492" t="s">
        <v>535</v>
      </c>
      <c r="E492">
        <v>12702</v>
      </c>
      <c r="F492" t="s">
        <v>6084</v>
      </c>
    </row>
    <row r="493" spans="1:6" hidden="1" x14ac:dyDescent="0.2">
      <c r="A493" t="s">
        <v>848</v>
      </c>
      <c r="B493">
        <v>5.5300000000000004E-7</v>
      </c>
      <c r="C493" t="s">
        <v>6085</v>
      </c>
      <c r="D493" t="s">
        <v>848</v>
      </c>
      <c r="E493">
        <v>15008</v>
      </c>
      <c r="F493" t="s">
        <v>6086</v>
      </c>
    </row>
    <row r="494" spans="1:6" hidden="1" x14ac:dyDescent="0.2">
      <c r="A494" t="s">
        <v>6087</v>
      </c>
      <c r="B494">
        <v>8.9499999999999994E-5</v>
      </c>
      <c r="C494" t="s">
        <v>6088</v>
      </c>
      <c r="D494" t="s">
        <v>4180</v>
      </c>
      <c r="E494">
        <v>16225</v>
      </c>
      <c r="F494" t="s">
        <v>6089</v>
      </c>
    </row>
    <row r="495" spans="1:6" hidden="1" x14ac:dyDescent="0.2">
      <c r="A495" t="s">
        <v>767</v>
      </c>
      <c r="B495">
        <v>1.5999999999999999E-5</v>
      </c>
      <c r="C495" t="s">
        <v>6090</v>
      </c>
      <c r="D495" t="s">
        <v>767</v>
      </c>
      <c r="E495">
        <v>14369</v>
      </c>
      <c r="F495" t="s">
        <v>6091</v>
      </c>
    </row>
    <row r="496" spans="1:6" hidden="1" x14ac:dyDescent="0.2">
      <c r="A496" t="s">
        <v>6092</v>
      </c>
      <c r="B496">
        <v>3.2499999999999998E-6</v>
      </c>
      <c r="C496" t="s">
        <v>6093</v>
      </c>
      <c r="D496" t="s">
        <v>6094</v>
      </c>
      <c r="E496" t="s">
        <v>6095</v>
      </c>
      <c r="F496" t="s">
        <v>6096</v>
      </c>
    </row>
    <row r="497" spans="1:6" hidden="1" x14ac:dyDescent="0.2">
      <c r="A497" t="s">
        <v>6097</v>
      </c>
      <c r="B497">
        <v>9.3900000000000006E-5</v>
      </c>
      <c r="C497" t="s">
        <v>6098</v>
      </c>
      <c r="D497" t="s">
        <v>6099</v>
      </c>
      <c r="E497" t="s">
        <v>6100</v>
      </c>
      <c r="F497" t="s">
        <v>6101</v>
      </c>
    </row>
    <row r="498" spans="1:6" hidden="1" x14ac:dyDescent="0.2">
      <c r="A498" t="s">
        <v>6102</v>
      </c>
      <c r="B498">
        <v>5.5000000000000003E-4</v>
      </c>
      <c r="C498" t="s">
        <v>6103</v>
      </c>
      <c r="D498" t="s">
        <v>1536</v>
      </c>
      <c r="E498">
        <v>8758</v>
      </c>
      <c r="F498" t="s">
        <v>6104</v>
      </c>
    </row>
    <row r="499" spans="1:6" hidden="1" x14ac:dyDescent="0.2">
      <c r="A499" t="s">
        <v>6108</v>
      </c>
      <c r="B499">
        <v>1.5200000000000001E-4</v>
      </c>
      <c r="C499" t="s">
        <v>6109</v>
      </c>
      <c r="D499" t="s">
        <v>6110</v>
      </c>
      <c r="E499" t="s">
        <v>6111</v>
      </c>
      <c r="F499" t="s">
        <v>5245</v>
      </c>
    </row>
    <row r="500" spans="1:6" hidden="1" x14ac:dyDescent="0.2">
      <c r="A500" t="s">
        <v>6112</v>
      </c>
      <c r="B500">
        <v>2.5999999999999998E-4</v>
      </c>
      <c r="C500" t="s">
        <v>5583</v>
      </c>
      <c r="D500" t="s">
        <v>6113</v>
      </c>
      <c r="E500" t="s">
        <v>6114</v>
      </c>
      <c r="F500" t="s">
        <v>6115</v>
      </c>
    </row>
    <row r="501" spans="1:6" hidden="1" x14ac:dyDescent="0.2">
      <c r="A501" t="s">
        <v>6116</v>
      </c>
      <c r="B501">
        <v>2.1399999999999998E-6</v>
      </c>
      <c r="C501" t="s">
        <v>6117</v>
      </c>
      <c r="D501" t="s">
        <v>6118</v>
      </c>
      <c r="E501" t="s">
        <v>6119</v>
      </c>
      <c r="F501" t="s">
        <v>6120</v>
      </c>
    </row>
    <row r="502" spans="1:6" hidden="1" x14ac:dyDescent="0.2">
      <c r="A502" t="s">
        <v>6122</v>
      </c>
      <c r="B502">
        <v>2.3700000000000002E-6</v>
      </c>
      <c r="C502" t="s">
        <v>6123</v>
      </c>
      <c r="D502" t="s">
        <v>6124</v>
      </c>
      <c r="E502" t="s">
        <v>6125</v>
      </c>
      <c r="F502" t="s">
        <v>5557</v>
      </c>
    </row>
    <row r="503" spans="1:6" hidden="1" x14ac:dyDescent="0.2">
      <c r="A503" t="s">
        <v>6126</v>
      </c>
      <c r="B503">
        <v>2.8400000000000002E-4</v>
      </c>
      <c r="C503" t="s">
        <v>6127</v>
      </c>
      <c r="D503" t="s">
        <v>6128</v>
      </c>
      <c r="E503" t="s">
        <v>6129</v>
      </c>
      <c r="F503" t="s">
        <v>6130</v>
      </c>
    </row>
    <row r="504" spans="1:6" hidden="1" x14ac:dyDescent="0.2">
      <c r="A504" t="s">
        <v>6133</v>
      </c>
      <c r="B504">
        <v>3.3300000000000002E-4</v>
      </c>
      <c r="C504" t="s">
        <v>6134</v>
      </c>
      <c r="D504" t="s">
        <v>6135</v>
      </c>
      <c r="E504" t="s">
        <v>6136</v>
      </c>
      <c r="F504" t="s">
        <v>6137</v>
      </c>
    </row>
    <row r="505" spans="1:6" hidden="1" x14ac:dyDescent="0.2">
      <c r="A505" t="s">
        <v>6138</v>
      </c>
      <c r="B505">
        <v>1.222E-3</v>
      </c>
      <c r="C505" t="s">
        <v>6139</v>
      </c>
      <c r="D505" t="s">
        <v>6140</v>
      </c>
      <c r="E505" t="s">
        <v>6141</v>
      </c>
      <c r="F505" t="s">
        <v>6142</v>
      </c>
    </row>
    <row r="506" spans="1:6" hidden="1" x14ac:dyDescent="0.2">
      <c r="A506" t="s">
        <v>6145</v>
      </c>
      <c r="B506">
        <v>9.7E-5</v>
      </c>
      <c r="C506" t="s">
        <v>6146</v>
      </c>
      <c r="D506" t="s">
        <v>6147</v>
      </c>
      <c r="E506" t="s">
        <v>6148</v>
      </c>
      <c r="F506" t="s">
        <v>6149</v>
      </c>
    </row>
    <row r="507" spans="1:6" hidden="1" x14ac:dyDescent="0.2">
      <c r="A507" t="s">
        <v>6152</v>
      </c>
      <c r="B507">
        <v>3.2600000000000001E-4</v>
      </c>
      <c r="C507" t="s">
        <v>6146</v>
      </c>
      <c r="D507" t="s">
        <v>6153</v>
      </c>
      <c r="E507" t="s">
        <v>6154</v>
      </c>
      <c r="F507" t="s">
        <v>6155</v>
      </c>
    </row>
    <row r="508" spans="1:6" hidden="1" x14ac:dyDescent="0.2">
      <c r="A508" t="s">
        <v>6158</v>
      </c>
      <c r="B508">
        <v>8.5599999999999999E-4</v>
      </c>
      <c r="C508" t="s">
        <v>6159</v>
      </c>
      <c r="D508" t="s">
        <v>6160</v>
      </c>
      <c r="E508" t="s">
        <v>6161</v>
      </c>
      <c r="F508" t="s">
        <v>6162</v>
      </c>
    </row>
    <row r="509" spans="1:6" hidden="1" x14ac:dyDescent="0.2">
      <c r="A509" t="s">
        <v>6163</v>
      </c>
      <c r="B509">
        <v>2.3699999999999999E-4</v>
      </c>
      <c r="C509" t="s">
        <v>6164</v>
      </c>
      <c r="D509" t="s">
        <v>6165</v>
      </c>
      <c r="E509" t="s">
        <v>6166</v>
      </c>
      <c r="F509" t="s">
        <v>6167</v>
      </c>
    </row>
    <row r="510" spans="1:6" hidden="1" x14ac:dyDescent="0.2">
      <c r="A510" t="s">
        <v>6168</v>
      </c>
      <c r="B510">
        <v>7.7300000000000003E-4</v>
      </c>
      <c r="C510" t="s">
        <v>6169</v>
      </c>
      <c r="D510" t="s">
        <v>6170</v>
      </c>
      <c r="E510" t="s">
        <v>6171</v>
      </c>
      <c r="F510" t="s">
        <v>5490</v>
      </c>
    </row>
    <row r="511" spans="1:6" hidden="1" x14ac:dyDescent="0.2">
      <c r="A511" t="s">
        <v>6172</v>
      </c>
      <c r="B511">
        <v>1.92E-4</v>
      </c>
      <c r="C511" t="s">
        <v>6173</v>
      </c>
      <c r="D511" t="s">
        <v>6174</v>
      </c>
      <c r="E511" t="s">
        <v>6175</v>
      </c>
      <c r="F511" t="s">
        <v>6176</v>
      </c>
    </row>
    <row r="512" spans="1:6" hidden="1" x14ac:dyDescent="0.2">
      <c r="A512" t="s">
        <v>6179</v>
      </c>
      <c r="B512">
        <v>3.4700000000000003E-5</v>
      </c>
      <c r="C512" t="s">
        <v>6180</v>
      </c>
      <c r="D512" t="s">
        <v>6181</v>
      </c>
      <c r="E512" t="s">
        <v>6182</v>
      </c>
      <c r="F512" t="s">
        <v>6183</v>
      </c>
    </row>
    <row r="513" spans="1:6" hidden="1" x14ac:dyDescent="0.2">
      <c r="A513" t="s">
        <v>772</v>
      </c>
      <c r="B513">
        <v>1.0200000000000001E-5</v>
      </c>
      <c r="C513" t="s">
        <v>6184</v>
      </c>
      <c r="D513" t="s">
        <v>6185</v>
      </c>
      <c r="E513" t="s">
        <v>6186</v>
      </c>
      <c r="F513" t="s">
        <v>5665</v>
      </c>
    </row>
    <row r="514" spans="1:6" hidden="1" x14ac:dyDescent="0.2">
      <c r="A514" t="s">
        <v>6187</v>
      </c>
      <c r="B514">
        <v>4.2500000000000003E-5</v>
      </c>
      <c r="C514" t="s">
        <v>6188</v>
      </c>
      <c r="D514" t="s">
        <v>6189</v>
      </c>
      <c r="E514" t="s">
        <v>6190</v>
      </c>
      <c r="F514" t="s">
        <v>6191</v>
      </c>
    </row>
    <row r="515" spans="1:6" hidden="1" x14ac:dyDescent="0.2">
      <c r="A515" t="s">
        <v>6192</v>
      </c>
      <c r="B515">
        <v>1.5899999999999999E-4</v>
      </c>
      <c r="C515" t="s">
        <v>6193</v>
      </c>
      <c r="D515" t="s">
        <v>6194</v>
      </c>
      <c r="E515" t="s">
        <v>6195</v>
      </c>
      <c r="F515" t="s">
        <v>6196</v>
      </c>
    </row>
    <row r="516" spans="1:6" hidden="1" x14ac:dyDescent="0.2">
      <c r="A516" t="s">
        <v>6197</v>
      </c>
      <c r="B516">
        <v>1.4890000000000001E-3</v>
      </c>
      <c r="C516" t="s">
        <v>6198</v>
      </c>
      <c r="D516" t="s">
        <v>6199</v>
      </c>
      <c r="E516" t="s">
        <v>6200</v>
      </c>
      <c r="F516" t="s">
        <v>6201</v>
      </c>
    </row>
    <row r="517" spans="1:6" hidden="1" x14ac:dyDescent="0.2">
      <c r="A517" t="s">
        <v>128</v>
      </c>
      <c r="B517">
        <v>4.0749999999999996E-3</v>
      </c>
      <c r="C517" t="s">
        <v>6202</v>
      </c>
      <c r="D517" t="s">
        <v>6203</v>
      </c>
      <c r="E517" t="s">
        <v>6204</v>
      </c>
      <c r="F517" t="s">
        <v>6205</v>
      </c>
    </row>
    <row r="518" spans="1:6" hidden="1" x14ac:dyDescent="0.2">
      <c r="A518" t="s">
        <v>6206</v>
      </c>
      <c r="B518">
        <v>9.3200000000000002E-5</v>
      </c>
      <c r="C518" t="s">
        <v>6207</v>
      </c>
      <c r="D518" t="s">
        <v>6208</v>
      </c>
      <c r="E518" t="s">
        <v>6209</v>
      </c>
      <c r="F518" t="s">
        <v>6210</v>
      </c>
    </row>
    <row r="519" spans="1:6" hidden="1" x14ac:dyDescent="0.2">
      <c r="A519" t="s">
        <v>6211</v>
      </c>
      <c r="B519">
        <v>1.059E-3</v>
      </c>
      <c r="C519" t="s">
        <v>6212</v>
      </c>
      <c r="D519" t="s">
        <v>6213</v>
      </c>
      <c r="E519" t="s">
        <v>6214</v>
      </c>
      <c r="F519" t="s">
        <v>6215</v>
      </c>
    </row>
    <row r="520" spans="1:6" hidden="1" x14ac:dyDescent="0.2">
      <c r="A520" t="s">
        <v>6216</v>
      </c>
      <c r="B520">
        <v>3.68E-4</v>
      </c>
      <c r="C520" t="s">
        <v>6217</v>
      </c>
      <c r="D520" t="s">
        <v>6218</v>
      </c>
      <c r="E520" t="s">
        <v>6219</v>
      </c>
      <c r="F520" t="s">
        <v>6220</v>
      </c>
    </row>
    <row r="521" spans="1:6" hidden="1" x14ac:dyDescent="0.2">
      <c r="A521" t="s">
        <v>6221</v>
      </c>
      <c r="B521">
        <v>2.4589999999999998E-3</v>
      </c>
      <c r="C521" t="s">
        <v>6222</v>
      </c>
      <c r="D521" t="s">
        <v>6223</v>
      </c>
      <c r="E521" t="s">
        <v>6224</v>
      </c>
      <c r="F521" t="s">
        <v>5163</v>
      </c>
    </row>
    <row r="522" spans="1:6" hidden="1" x14ac:dyDescent="0.2">
      <c r="A522" t="s">
        <v>6225</v>
      </c>
      <c r="B522">
        <v>1.63E-4</v>
      </c>
      <c r="C522" t="s">
        <v>6226</v>
      </c>
      <c r="D522" t="s">
        <v>6227</v>
      </c>
      <c r="E522" t="s">
        <v>6228</v>
      </c>
      <c r="F522" t="s">
        <v>6229</v>
      </c>
    </row>
    <row r="523" spans="1:6" hidden="1" x14ac:dyDescent="0.2">
      <c r="A523" t="s">
        <v>6230</v>
      </c>
      <c r="B523">
        <v>4.2400000000000001E-5</v>
      </c>
      <c r="C523" t="s">
        <v>6231</v>
      </c>
      <c r="D523" t="s">
        <v>6232</v>
      </c>
      <c r="E523" t="s">
        <v>6233</v>
      </c>
      <c r="F523" t="s">
        <v>6234</v>
      </c>
    </row>
    <row r="524" spans="1:6" hidden="1" x14ac:dyDescent="0.2">
      <c r="A524" t="s">
        <v>6235</v>
      </c>
      <c r="B524">
        <v>1.0809999999999999E-3</v>
      </c>
      <c r="C524" t="s">
        <v>6236</v>
      </c>
      <c r="D524" t="s">
        <v>6237</v>
      </c>
      <c r="E524" t="s">
        <v>6238</v>
      </c>
      <c r="F524" t="s">
        <v>6067</v>
      </c>
    </row>
    <row r="525" spans="1:6" hidden="1" x14ac:dyDescent="0.2">
      <c r="A525" t="s">
        <v>6239</v>
      </c>
      <c r="B525">
        <v>1.7799999999999999E-4</v>
      </c>
      <c r="C525" t="s">
        <v>6240</v>
      </c>
      <c r="D525" t="s">
        <v>6241</v>
      </c>
      <c r="E525" t="s">
        <v>6242</v>
      </c>
      <c r="F525" t="s">
        <v>6243</v>
      </c>
    </row>
    <row r="526" spans="1:6" hidden="1" x14ac:dyDescent="0.2">
      <c r="A526" t="s">
        <v>430</v>
      </c>
      <c r="B526">
        <v>1.346E-3</v>
      </c>
      <c r="C526" t="s">
        <v>6246</v>
      </c>
      <c r="D526" t="s">
        <v>6247</v>
      </c>
      <c r="E526" t="s">
        <v>6248</v>
      </c>
      <c r="F526" t="s">
        <v>6249</v>
      </c>
    </row>
    <row r="527" spans="1:6" hidden="1" x14ac:dyDescent="0.2">
      <c r="A527" t="s">
        <v>6250</v>
      </c>
      <c r="B527">
        <v>1.95E-6</v>
      </c>
      <c r="C527" t="s">
        <v>6251</v>
      </c>
      <c r="D527" t="s">
        <v>6252</v>
      </c>
      <c r="E527" t="s">
        <v>6253</v>
      </c>
      <c r="F527" t="s">
        <v>5685</v>
      </c>
    </row>
    <row r="528" spans="1:6" hidden="1" x14ac:dyDescent="0.2">
      <c r="A528" t="s">
        <v>6254</v>
      </c>
      <c r="B528">
        <v>2.6699999999999998E-4</v>
      </c>
      <c r="C528" t="s">
        <v>6255</v>
      </c>
      <c r="D528" t="s">
        <v>6256</v>
      </c>
      <c r="E528" t="s">
        <v>6257</v>
      </c>
      <c r="F528" t="s">
        <v>6258</v>
      </c>
    </row>
    <row r="529" spans="1:6" hidden="1" x14ac:dyDescent="0.2">
      <c r="A529" t="s">
        <v>6259</v>
      </c>
      <c r="B529">
        <v>3.8600000000000003E-5</v>
      </c>
      <c r="C529" t="s">
        <v>6260</v>
      </c>
      <c r="D529" t="s">
        <v>6261</v>
      </c>
      <c r="E529" t="s">
        <v>6262</v>
      </c>
      <c r="F529" t="s">
        <v>5632</v>
      </c>
    </row>
    <row r="530" spans="1:6" hidden="1" x14ac:dyDescent="0.2">
      <c r="A530" t="s">
        <v>6263</v>
      </c>
      <c r="B530">
        <v>2.5900000000000001E-4</v>
      </c>
      <c r="C530" t="s">
        <v>6264</v>
      </c>
      <c r="D530" t="s">
        <v>6265</v>
      </c>
      <c r="E530" t="s">
        <v>6266</v>
      </c>
      <c r="F530" t="s">
        <v>6267</v>
      </c>
    </row>
    <row r="531" spans="1:6" hidden="1" x14ac:dyDescent="0.2">
      <c r="A531" t="s">
        <v>6268</v>
      </c>
      <c r="B531">
        <v>7.9699999999999997E-4</v>
      </c>
      <c r="C531" t="s">
        <v>6269</v>
      </c>
      <c r="D531" t="s">
        <v>6270</v>
      </c>
      <c r="E531" t="s">
        <v>6271</v>
      </c>
      <c r="F531" t="s">
        <v>6272</v>
      </c>
    </row>
    <row r="532" spans="1:6" hidden="1" x14ac:dyDescent="0.2">
      <c r="A532" t="s">
        <v>6273</v>
      </c>
      <c r="B532">
        <v>4.6900000000000002E-4</v>
      </c>
      <c r="C532" t="s">
        <v>6274</v>
      </c>
      <c r="D532" t="s">
        <v>6275</v>
      </c>
      <c r="E532" t="s">
        <v>6276</v>
      </c>
      <c r="F532" t="s">
        <v>6277</v>
      </c>
    </row>
    <row r="533" spans="1:6" hidden="1" x14ac:dyDescent="0.2">
      <c r="A533" t="s">
        <v>6278</v>
      </c>
      <c r="B533">
        <v>1.0300000000000001E-6</v>
      </c>
      <c r="C533" t="s">
        <v>6279</v>
      </c>
      <c r="D533" t="s">
        <v>6280</v>
      </c>
      <c r="E533" t="s">
        <v>6281</v>
      </c>
      <c r="F533" t="s">
        <v>6282</v>
      </c>
    </row>
    <row r="534" spans="1:6" hidden="1" x14ac:dyDescent="0.2">
      <c r="A534" t="s">
        <v>6283</v>
      </c>
      <c r="B534">
        <v>6.3800000000000006E-5</v>
      </c>
      <c r="C534" t="s">
        <v>6284</v>
      </c>
      <c r="D534" t="s">
        <v>6285</v>
      </c>
      <c r="E534" t="s">
        <v>6286</v>
      </c>
      <c r="F534" t="s">
        <v>6287</v>
      </c>
    </row>
    <row r="535" spans="1:6" hidden="1" x14ac:dyDescent="0.2">
      <c r="A535" t="s">
        <v>6288</v>
      </c>
      <c r="B535">
        <v>6.6299999999999996E-4</v>
      </c>
      <c r="C535" t="s">
        <v>6289</v>
      </c>
      <c r="D535" t="s">
        <v>6290</v>
      </c>
      <c r="E535" t="s">
        <v>6291</v>
      </c>
      <c r="F535" t="s">
        <v>6292</v>
      </c>
    </row>
    <row r="536" spans="1:6" hidden="1" x14ac:dyDescent="0.2">
      <c r="A536" t="s">
        <v>6293</v>
      </c>
      <c r="B536">
        <v>1.2300000000000001E-4</v>
      </c>
      <c r="C536" t="s">
        <v>6294</v>
      </c>
      <c r="D536" t="s">
        <v>6295</v>
      </c>
      <c r="E536" t="s">
        <v>6296</v>
      </c>
      <c r="F536" t="s">
        <v>6297</v>
      </c>
    </row>
    <row r="537" spans="1:6" hidden="1" x14ac:dyDescent="0.2">
      <c r="A537" t="s">
        <v>6300</v>
      </c>
      <c r="B537">
        <v>2.1499999999999999E-4</v>
      </c>
      <c r="C537" t="s">
        <v>5036</v>
      </c>
      <c r="D537" t="s">
        <v>6301</v>
      </c>
      <c r="E537" t="s">
        <v>6302</v>
      </c>
      <c r="F537" t="s">
        <v>6303</v>
      </c>
    </row>
    <row r="538" spans="1:6" hidden="1" x14ac:dyDescent="0.2">
      <c r="A538" t="s">
        <v>6304</v>
      </c>
      <c r="B538">
        <v>3.2000000000000003E-4</v>
      </c>
      <c r="C538" t="s">
        <v>5036</v>
      </c>
      <c r="D538" t="s">
        <v>6305</v>
      </c>
      <c r="E538" t="s">
        <v>6306</v>
      </c>
      <c r="F538" t="s">
        <v>5539</v>
      </c>
    </row>
    <row r="539" spans="1:6" hidden="1" x14ac:dyDescent="0.2">
      <c r="A539" t="s">
        <v>6307</v>
      </c>
      <c r="B539">
        <v>5.9699999999999996E-6</v>
      </c>
      <c r="C539" t="s">
        <v>5036</v>
      </c>
      <c r="D539" t="s">
        <v>6308</v>
      </c>
      <c r="E539" t="s">
        <v>6309</v>
      </c>
      <c r="F539" t="s">
        <v>5173</v>
      </c>
    </row>
    <row r="540" spans="1:6" hidden="1" x14ac:dyDescent="0.2">
      <c r="A540" t="s">
        <v>6310</v>
      </c>
      <c r="B540">
        <v>3.8999999999999999E-5</v>
      </c>
      <c r="C540" t="s">
        <v>5036</v>
      </c>
      <c r="D540" t="s">
        <v>6311</v>
      </c>
      <c r="E540" t="s">
        <v>6312</v>
      </c>
      <c r="F540" t="s">
        <v>6313</v>
      </c>
    </row>
    <row r="541" spans="1:6" hidden="1" x14ac:dyDescent="0.2">
      <c r="A541" t="s">
        <v>6314</v>
      </c>
      <c r="B541">
        <v>1.02E-4</v>
      </c>
      <c r="C541" t="s">
        <v>5036</v>
      </c>
      <c r="D541" t="s">
        <v>6315</v>
      </c>
      <c r="E541" t="s">
        <v>6316</v>
      </c>
      <c r="F541" t="s">
        <v>6317</v>
      </c>
    </row>
    <row r="542" spans="1:6" hidden="1" x14ac:dyDescent="0.2">
      <c r="A542" t="s">
        <v>6318</v>
      </c>
      <c r="B542">
        <v>5.2099999999999998E-4</v>
      </c>
      <c r="C542" t="s">
        <v>5036</v>
      </c>
      <c r="D542" t="s">
        <v>6319</v>
      </c>
      <c r="E542" t="s">
        <v>6320</v>
      </c>
      <c r="F542" t="s">
        <v>6321</v>
      </c>
    </row>
    <row r="543" spans="1:6" hidden="1" x14ac:dyDescent="0.2">
      <c r="A543" t="s">
        <v>6322</v>
      </c>
      <c r="B543">
        <v>2.9499999999999999E-5</v>
      </c>
      <c r="C543" t="s">
        <v>5036</v>
      </c>
      <c r="D543" t="s">
        <v>6323</v>
      </c>
      <c r="E543" t="s">
        <v>6324</v>
      </c>
      <c r="F543" t="s">
        <v>5823</v>
      </c>
    </row>
    <row r="544" spans="1:6" hidden="1" x14ac:dyDescent="0.2">
      <c r="A544" t="s">
        <v>6325</v>
      </c>
      <c r="B544">
        <v>2.2699999999999999E-4</v>
      </c>
      <c r="C544" t="s">
        <v>5036</v>
      </c>
      <c r="D544" t="s">
        <v>6326</v>
      </c>
      <c r="E544" t="s">
        <v>6327</v>
      </c>
      <c r="F544" t="s">
        <v>6328</v>
      </c>
    </row>
    <row r="545" spans="1:6" hidden="1" x14ac:dyDescent="0.2">
      <c r="A545" t="s">
        <v>6329</v>
      </c>
      <c r="B545">
        <v>1.1400000000000001E-4</v>
      </c>
      <c r="C545" t="s">
        <v>5036</v>
      </c>
      <c r="D545" t="s">
        <v>6330</v>
      </c>
      <c r="E545" t="s">
        <v>6331</v>
      </c>
      <c r="F545" t="s">
        <v>5431</v>
      </c>
    </row>
    <row r="546" spans="1:6" hidden="1" x14ac:dyDescent="0.2">
      <c r="A546" t="s">
        <v>977</v>
      </c>
      <c r="B546">
        <v>6.4300000000000004E-5</v>
      </c>
      <c r="C546" t="s">
        <v>5036</v>
      </c>
      <c r="D546" t="s">
        <v>6332</v>
      </c>
      <c r="E546" t="s">
        <v>6333</v>
      </c>
      <c r="F546" t="s">
        <v>6334</v>
      </c>
    </row>
    <row r="547" spans="1:6" hidden="1" x14ac:dyDescent="0.2">
      <c r="A547" t="s">
        <v>1069</v>
      </c>
      <c r="B547">
        <v>7.2200000000000003E-6</v>
      </c>
      <c r="C547" t="s">
        <v>6337</v>
      </c>
      <c r="D547" t="s">
        <v>1069</v>
      </c>
      <c r="E547">
        <v>16618</v>
      </c>
      <c r="F547" t="s">
        <v>6338</v>
      </c>
    </row>
    <row r="548" spans="1:6" hidden="1" x14ac:dyDescent="0.2">
      <c r="A548" t="s">
        <v>6339</v>
      </c>
      <c r="B548">
        <v>8.2100000000000003E-5</v>
      </c>
      <c r="C548" t="s">
        <v>6340</v>
      </c>
      <c r="D548" t="s">
        <v>4378</v>
      </c>
      <c r="E548">
        <v>16742</v>
      </c>
      <c r="F548" t="s">
        <v>6341</v>
      </c>
    </row>
    <row r="549" spans="1:6" hidden="1" x14ac:dyDescent="0.2">
      <c r="A549" t="s">
        <v>6342</v>
      </c>
      <c r="B549">
        <v>3.0599999999999998E-5</v>
      </c>
      <c r="C549" t="s">
        <v>6340</v>
      </c>
      <c r="D549" t="s">
        <v>4367</v>
      </c>
      <c r="E549">
        <v>16725</v>
      </c>
      <c r="F549" t="s">
        <v>6341</v>
      </c>
    </row>
    <row r="550" spans="1:6" hidden="1" x14ac:dyDescent="0.2">
      <c r="A550" t="s">
        <v>371</v>
      </c>
      <c r="B550">
        <v>4.37E-4</v>
      </c>
      <c r="C550" t="s">
        <v>6343</v>
      </c>
      <c r="D550" t="s">
        <v>371</v>
      </c>
      <c r="E550">
        <v>11463</v>
      </c>
      <c r="F550" t="s">
        <v>6344</v>
      </c>
    </row>
    <row r="551" spans="1:6" hidden="1" x14ac:dyDescent="0.2">
      <c r="A551" t="s">
        <v>6345</v>
      </c>
      <c r="B551">
        <v>7.0399999999999998E-4</v>
      </c>
      <c r="C551" t="s">
        <v>6346</v>
      </c>
      <c r="D551" t="s">
        <v>2744</v>
      </c>
      <c r="E551">
        <v>12031</v>
      </c>
      <c r="F551" t="s">
        <v>6347</v>
      </c>
    </row>
    <row r="552" spans="1:6" hidden="1" x14ac:dyDescent="0.2">
      <c r="A552" t="s">
        <v>839</v>
      </c>
      <c r="B552">
        <v>1.9300000000000002E-5</v>
      </c>
      <c r="C552" t="s">
        <v>5036</v>
      </c>
      <c r="D552" t="s">
        <v>839</v>
      </c>
      <c r="E552">
        <v>14942</v>
      </c>
      <c r="F552" t="s">
        <v>6348</v>
      </c>
    </row>
    <row r="553" spans="1:6" hidden="1" x14ac:dyDescent="0.2">
      <c r="A553" t="s">
        <v>6349</v>
      </c>
      <c r="B553">
        <v>3.8900000000000002E-4</v>
      </c>
      <c r="C553" t="s">
        <v>6350</v>
      </c>
      <c r="D553" t="s">
        <v>2272</v>
      </c>
      <c r="E553">
        <v>10716</v>
      </c>
      <c r="F553" t="s">
        <v>6351</v>
      </c>
    </row>
    <row r="554" spans="1:6" hidden="1" x14ac:dyDescent="0.2">
      <c r="A554" t="s">
        <v>6352</v>
      </c>
      <c r="B554">
        <v>2.5899999999999999E-5</v>
      </c>
      <c r="C554" t="s">
        <v>6353</v>
      </c>
      <c r="D554" t="s">
        <v>2266</v>
      </c>
      <c r="E554">
        <v>10680</v>
      </c>
      <c r="F554" t="s">
        <v>6354</v>
      </c>
    </row>
    <row r="555" spans="1:6" hidden="1" x14ac:dyDescent="0.2">
      <c r="A555" t="s">
        <v>12</v>
      </c>
      <c r="B555">
        <v>1.0200000000000001E-5</v>
      </c>
      <c r="C555" t="s">
        <v>5326</v>
      </c>
      <c r="D555" t="s">
        <v>12</v>
      </c>
      <c r="E555">
        <v>8452</v>
      </c>
      <c r="F555" t="s">
        <v>6355</v>
      </c>
    </row>
    <row r="556" spans="1:6" hidden="1" x14ac:dyDescent="0.2">
      <c r="A556" t="s">
        <v>595</v>
      </c>
      <c r="B556">
        <v>3.8899999999999997E-5</v>
      </c>
      <c r="C556" t="s">
        <v>6356</v>
      </c>
      <c r="D556" t="s">
        <v>595</v>
      </c>
      <c r="E556">
        <v>13104</v>
      </c>
      <c r="F556" t="s">
        <v>6357</v>
      </c>
    </row>
    <row r="557" spans="1:6" hidden="1" x14ac:dyDescent="0.2">
      <c r="A557" t="s">
        <v>686</v>
      </c>
      <c r="B557">
        <v>4.2899999999999999E-5</v>
      </c>
      <c r="C557" t="s">
        <v>6358</v>
      </c>
      <c r="D557" t="s">
        <v>686</v>
      </c>
      <c r="E557">
        <v>13770</v>
      </c>
      <c r="F557" t="s">
        <v>6359</v>
      </c>
    </row>
    <row r="558" spans="1:6" hidden="1" x14ac:dyDescent="0.2">
      <c r="A558" t="s">
        <v>6360</v>
      </c>
      <c r="B558">
        <v>3.5499999999999999E-6</v>
      </c>
      <c r="C558" t="s">
        <v>6361</v>
      </c>
      <c r="D558" t="s">
        <v>2869</v>
      </c>
      <c r="E558">
        <v>12384</v>
      </c>
      <c r="F558" t="s">
        <v>6359</v>
      </c>
    </row>
    <row r="559" spans="1:6" hidden="1" x14ac:dyDescent="0.2">
      <c r="A559" t="s">
        <v>134</v>
      </c>
      <c r="B559">
        <v>6.4199999999999999E-4</v>
      </c>
      <c r="C559" t="s">
        <v>6362</v>
      </c>
      <c r="D559" t="s">
        <v>134</v>
      </c>
      <c r="E559">
        <v>9220</v>
      </c>
      <c r="F559" t="s">
        <v>6363</v>
      </c>
    </row>
    <row r="560" spans="1:6" hidden="1" x14ac:dyDescent="0.2">
      <c r="A560" t="s">
        <v>6364</v>
      </c>
      <c r="B560">
        <v>1.8700000000000001E-5</v>
      </c>
      <c r="C560" t="s">
        <v>6365</v>
      </c>
      <c r="D560" t="s">
        <v>3277</v>
      </c>
      <c r="E560">
        <v>13569</v>
      </c>
      <c r="F560" t="s">
        <v>6366</v>
      </c>
    </row>
    <row r="561" spans="1:6" hidden="1" x14ac:dyDescent="0.2">
      <c r="A561" t="s">
        <v>576</v>
      </c>
      <c r="B561">
        <v>3.7500000000000001E-4</v>
      </c>
      <c r="C561" t="s">
        <v>6369</v>
      </c>
      <c r="D561" t="s">
        <v>576</v>
      </c>
      <c r="E561">
        <v>12944</v>
      </c>
      <c r="F561" t="s">
        <v>6370</v>
      </c>
    </row>
    <row r="562" spans="1:6" hidden="1" x14ac:dyDescent="0.2">
      <c r="A562" t="s">
        <v>862</v>
      </c>
      <c r="B562">
        <v>1.48E-6</v>
      </c>
      <c r="C562" t="s">
        <v>6371</v>
      </c>
      <c r="D562" t="s">
        <v>862</v>
      </c>
      <c r="E562">
        <v>15095</v>
      </c>
      <c r="F562" t="s">
        <v>6372</v>
      </c>
    </row>
    <row r="563" spans="1:6" hidden="1" x14ac:dyDescent="0.2">
      <c r="A563" t="s">
        <v>6373</v>
      </c>
      <c r="B563">
        <v>6.7299999999999996E-5</v>
      </c>
      <c r="C563" t="s">
        <v>6374</v>
      </c>
      <c r="D563" t="s">
        <v>3538</v>
      </c>
      <c r="E563">
        <v>14241</v>
      </c>
      <c r="F563" t="s">
        <v>6372</v>
      </c>
    </row>
    <row r="564" spans="1:6" hidden="1" x14ac:dyDescent="0.2">
      <c r="A564" t="s">
        <v>1044</v>
      </c>
      <c r="B564">
        <v>8.42E-5</v>
      </c>
      <c r="C564" t="s">
        <v>6375</v>
      </c>
      <c r="D564" t="s">
        <v>1044</v>
      </c>
      <c r="E564">
        <v>16423</v>
      </c>
      <c r="F564" t="s">
        <v>6376</v>
      </c>
    </row>
    <row r="565" spans="1:6" hidden="1" x14ac:dyDescent="0.2">
      <c r="A565" t="s">
        <v>1000</v>
      </c>
      <c r="B565">
        <v>4.6999999999999997E-5</v>
      </c>
      <c r="C565" t="s">
        <v>6377</v>
      </c>
      <c r="D565" t="s">
        <v>1000</v>
      </c>
      <c r="E565">
        <v>16088</v>
      </c>
      <c r="F565" t="s">
        <v>6376</v>
      </c>
    </row>
    <row r="566" spans="1:6" hidden="1" x14ac:dyDescent="0.2">
      <c r="A566" t="s">
        <v>6378</v>
      </c>
      <c r="B566">
        <v>3.1000000000000001E-5</v>
      </c>
      <c r="C566" t="s">
        <v>6379</v>
      </c>
      <c r="D566" t="s">
        <v>3594</v>
      </c>
      <c r="E566">
        <v>14436</v>
      </c>
      <c r="F566" t="s">
        <v>6376</v>
      </c>
    </row>
    <row r="567" spans="1:6" hidden="1" x14ac:dyDescent="0.2">
      <c r="A567" t="s">
        <v>6380</v>
      </c>
      <c r="B567">
        <v>3.7090000000000001E-3</v>
      </c>
      <c r="C567" t="s">
        <v>6381</v>
      </c>
      <c r="D567" t="s">
        <v>3065</v>
      </c>
      <c r="E567">
        <v>12912</v>
      </c>
      <c r="F567" t="s">
        <v>6382</v>
      </c>
    </row>
    <row r="568" spans="1:6" hidden="1" x14ac:dyDescent="0.2">
      <c r="A568" t="s">
        <v>6383</v>
      </c>
      <c r="B568">
        <v>1.4679999999999999E-3</v>
      </c>
      <c r="C568" t="s">
        <v>6384</v>
      </c>
      <c r="D568" t="s">
        <v>3065</v>
      </c>
      <c r="E568">
        <v>12912</v>
      </c>
      <c r="F568" t="s">
        <v>6382</v>
      </c>
    </row>
    <row r="569" spans="1:6" hidden="1" x14ac:dyDescent="0.2">
      <c r="A569" t="s">
        <v>6385</v>
      </c>
      <c r="B569">
        <v>4.0200000000000001E-5</v>
      </c>
      <c r="C569" t="s">
        <v>6386</v>
      </c>
      <c r="D569" t="s">
        <v>4273</v>
      </c>
      <c r="E569">
        <v>16505</v>
      </c>
      <c r="F569" t="s">
        <v>6387</v>
      </c>
    </row>
    <row r="570" spans="1:6" hidden="1" x14ac:dyDescent="0.2">
      <c r="A570" t="s">
        <v>646</v>
      </c>
      <c r="B570">
        <v>3.0199999999999999E-5</v>
      </c>
      <c r="C570" t="s">
        <v>6388</v>
      </c>
      <c r="D570" t="s">
        <v>646</v>
      </c>
      <c r="E570">
        <v>13445</v>
      </c>
      <c r="F570" t="s">
        <v>6389</v>
      </c>
    </row>
    <row r="571" spans="1:6" hidden="1" x14ac:dyDescent="0.2">
      <c r="A571" t="s">
        <v>6390</v>
      </c>
      <c r="B571">
        <v>6.0800000000000002E-6</v>
      </c>
      <c r="C571" t="s">
        <v>6391</v>
      </c>
      <c r="D571" t="s">
        <v>3238</v>
      </c>
      <c r="E571">
        <v>13444</v>
      </c>
      <c r="F571" t="s">
        <v>6389</v>
      </c>
    </row>
    <row r="572" spans="1:6" hidden="1" x14ac:dyDescent="0.2">
      <c r="A572" t="s">
        <v>6392</v>
      </c>
      <c r="B572">
        <v>4.2500000000000003E-5</v>
      </c>
      <c r="C572" t="s">
        <v>6393</v>
      </c>
      <c r="D572" t="s">
        <v>1324</v>
      </c>
      <c r="E572">
        <v>10213</v>
      </c>
      <c r="F572" t="s">
        <v>6394</v>
      </c>
    </row>
    <row r="573" spans="1:6" hidden="1" x14ac:dyDescent="0.2">
      <c r="A573" t="s">
        <v>6395</v>
      </c>
      <c r="B573">
        <v>6.4999999999999994E-5</v>
      </c>
      <c r="C573" t="s">
        <v>6396</v>
      </c>
      <c r="D573" t="s">
        <v>2247</v>
      </c>
      <c r="E573">
        <v>10633</v>
      </c>
      <c r="F573" t="s">
        <v>6394</v>
      </c>
    </row>
    <row r="574" spans="1:6" hidden="1" x14ac:dyDescent="0.2">
      <c r="A574" t="s">
        <v>6397</v>
      </c>
      <c r="B574">
        <v>9.87E-5</v>
      </c>
      <c r="C574" t="s">
        <v>6398</v>
      </c>
      <c r="D574" t="s">
        <v>2453</v>
      </c>
      <c r="E574">
        <v>11217</v>
      </c>
      <c r="F574" t="s">
        <v>6399</v>
      </c>
    </row>
    <row r="575" spans="1:6" hidden="1" x14ac:dyDescent="0.2">
      <c r="A575" t="s">
        <v>230</v>
      </c>
      <c r="B575">
        <v>3.2400000000000001E-4</v>
      </c>
      <c r="C575" t="s">
        <v>4858</v>
      </c>
      <c r="D575" t="s">
        <v>230</v>
      </c>
      <c r="E575">
        <v>10016</v>
      </c>
      <c r="F575" t="s">
        <v>6400</v>
      </c>
    </row>
    <row r="576" spans="1:6" hidden="1" x14ac:dyDescent="0.2">
      <c r="A576" t="s">
        <v>410</v>
      </c>
      <c r="B576">
        <v>7.7600000000000002E-6</v>
      </c>
      <c r="C576" t="s">
        <v>4858</v>
      </c>
      <c r="D576" t="s">
        <v>410</v>
      </c>
      <c r="E576">
        <v>11724</v>
      </c>
      <c r="F576" t="s">
        <v>6400</v>
      </c>
    </row>
    <row r="577" spans="1:6" hidden="1" x14ac:dyDescent="0.2">
      <c r="A577" t="s">
        <v>1029</v>
      </c>
      <c r="B577">
        <v>7.6299999999999998E-5</v>
      </c>
      <c r="C577" t="s">
        <v>6401</v>
      </c>
      <c r="D577" t="s">
        <v>1029</v>
      </c>
      <c r="E577">
        <v>16285</v>
      </c>
      <c r="F577" t="s">
        <v>6400</v>
      </c>
    </row>
    <row r="578" spans="1:6" hidden="1" x14ac:dyDescent="0.2">
      <c r="A578" t="s">
        <v>6402</v>
      </c>
      <c r="B578">
        <v>4.0299999999999998E-4</v>
      </c>
      <c r="C578" t="s">
        <v>5036</v>
      </c>
      <c r="D578" t="s">
        <v>4216</v>
      </c>
      <c r="E578">
        <v>16280</v>
      </c>
      <c r="F578" t="s">
        <v>6400</v>
      </c>
    </row>
    <row r="579" spans="1:6" hidden="1" x14ac:dyDescent="0.2">
      <c r="A579" t="s">
        <v>962</v>
      </c>
      <c r="B579">
        <v>6.4399999999999993E-5</v>
      </c>
      <c r="C579" t="s">
        <v>6403</v>
      </c>
      <c r="D579" t="s">
        <v>962</v>
      </c>
      <c r="E579">
        <v>15759</v>
      </c>
      <c r="F579" t="s">
        <v>6404</v>
      </c>
    </row>
    <row r="580" spans="1:6" hidden="1" x14ac:dyDescent="0.2">
      <c r="A580" t="s">
        <v>616</v>
      </c>
      <c r="B580">
        <v>1.44E-6</v>
      </c>
      <c r="C580" t="s">
        <v>5036</v>
      </c>
      <c r="D580" t="s">
        <v>616</v>
      </c>
      <c r="E580">
        <v>13285</v>
      </c>
      <c r="F580" t="s">
        <v>6405</v>
      </c>
    </row>
    <row r="581" spans="1:6" hidden="1" x14ac:dyDescent="0.2">
      <c r="A581" t="s">
        <v>591</v>
      </c>
      <c r="B581">
        <v>2.5999999999999998E-4</v>
      </c>
      <c r="C581" t="s">
        <v>4858</v>
      </c>
      <c r="D581" t="s">
        <v>591</v>
      </c>
      <c r="E581">
        <v>13060</v>
      </c>
      <c r="F581" t="s">
        <v>6406</v>
      </c>
    </row>
    <row r="582" spans="1:6" hidden="1" x14ac:dyDescent="0.2">
      <c r="A582" t="s">
        <v>28</v>
      </c>
      <c r="B582">
        <v>6.8199999999999999E-6</v>
      </c>
      <c r="C582" t="s">
        <v>5109</v>
      </c>
      <c r="D582" t="s">
        <v>28</v>
      </c>
      <c r="E582">
        <v>8613</v>
      </c>
      <c r="F582" t="s">
        <v>6407</v>
      </c>
    </row>
    <row r="583" spans="1:6" hidden="1" x14ac:dyDescent="0.2">
      <c r="A583" t="s">
        <v>6408</v>
      </c>
      <c r="B583">
        <v>2.421E-3</v>
      </c>
      <c r="C583" t="s">
        <v>6409</v>
      </c>
      <c r="D583" t="s">
        <v>4398</v>
      </c>
      <c r="E583">
        <v>16833</v>
      </c>
      <c r="F583" t="s">
        <v>6410</v>
      </c>
    </row>
    <row r="584" spans="1:6" hidden="1" x14ac:dyDescent="0.2">
      <c r="A584" t="s">
        <v>614</v>
      </c>
      <c r="B584">
        <v>1.61E-7</v>
      </c>
      <c r="C584" t="s">
        <v>6413</v>
      </c>
      <c r="D584" t="s">
        <v>614</v>
      </c>
      <c r="E584">
        <v>13281</v>
      </c>
      <c r="F584" t="s">
        <v>6414</v>
      </c>
    </row>
    <row r="585" spans="1:6" hidden="1" x14ac:dyDescent="0.2">
      <c r="A585" t="s">
        <v>181</v>
      </c>
      <c r="B585">
        <v>1.4999999999999999E-4</v>
      </c>
      <c r="C585" t="s">
        <v>6417</v>
      </c>
      <c r="D585" t="s">
        <v>181</v>
      </c>
      <c r="E585">
        <v>9644</v>
      </c>
      <c r="F585" t="s">
        <v>6418</v>
      </c>
    </row>
    <row r="586" spans="1:6" hidden="1" x14ac:dyDescent="0.2">
      <c r="A586" t="s">
        <v>6421</v>
      </c>
      <c r="B586">
        <v>1.15E-4</v>
      </c>
      <c r="C586" t="s">
        <v>6422</v>
      </c>
      <c r="D586" t="s">
        <v>4042</v>
      </c>
      <c r="E586">
        <v>15829</v>
      </c>
      <c r="F586" t="s">
        <v>6423</v>
      </c>
    </row>
    <row r="587" spans="1:6" hidden="1" x14ac:dyDescent="0.2">
      <c r="A587" t="s">
        <v>172</v>
      </c>
      <c r="B587">
        <v>6.3099999999999997E-7</v>
      </c>
      <c r="C587" t="s">
        <v>6424</v>
      </c>
      <c r="D587" t="s">
        <v>172</v>
      </c>
      <c r="E587">
        <v>9521</v>
      </c>
      <c r="F587" t="s">
        <v>6425</v>
      </c>
    </row>
    <row r="588" spans="1:6" hidden="1" x14ac:dyDescent="0.2">
      <c r="A588" t="s">
        <v>6426</v>
      </c>
      <c r="B588">
        <v>1.95E-4</v>
      </c>
      <c r="C588" t="s">
        <v>6427</v>
      </c>
      <c r="D588" t="s">
        <v>4106</v>
      </c>
      <c r="E588">
        <v>15984</v>
      </c>
      <c r="F588" t="s">
        <v>6428</v>
      </c>
    </row>
    <row r="589" spans="1:6" hidden="1" x14ac:dyDescent="0.2">
      <c r="A589" t="s">
        <v>6429</v>
      </c>
      <c r="B589">
        <v>3.5099999999999999E-6</v>
      </c>
      <c r="C589" t="s">
        <v>6430</v>
      </c>
      <c r="D589" t="s">
        <v>1420</v>
      </c>
      <c r="E589">
        <v>8518</v>
      </c>
      <c r="F589" t="s">
        <v>6431</v>
      </c>
    </row>
    <row r="590" spans="1:6" hidden="1" x14ac:dyDescent="0.2">
      <c r="A590" t="s">
        <v>6434</v>
      </c>
      <c r="B590">
        <v>1.37E-4</v>
      </c>
      <c r="C590" t="s">
        <v>6435</v>
      </c>
      <c r="D590" t="s">
        <v>2578</v>
      </c>
      <c r="E590">
        <v>11647</v>
      </c>
      <c r="F590" t="s">
        <v>6431</v>
      </c>
    </row>
    <row r="591" spans="1:6" hidden="1" x14ac:dyDescent="0.2">
      <c r="A591" t="s">
        <v>713</v>
      </c>
      <c r="B591">
        <v>7.36E-5</v>
      </c>
      <c r="C591" t="s">
        <v>6436</v>
      </c>
      <c r="D591" t="s">
        <v>713</v>
      </c>
      <c r="E591">
        <v>14002</v>
      </c>
      <c r="F591" t="s">
        <v>6437</v>
      </c>
    </row>
    <row r="592" spans="1:6" hidden="1" x14ac:dyDescent="0.2">
      <c r="A592" t="s">
        <v>6438</v>
      </c>
      <c r="B592">
        <v>3.77E-4</v>
      </c>
      <c r="C592" t="s">
        <v>6439</v>
      </c>
      <c r="D592" t="s">
        <v>1222</v>
      </c>
      <c r="E592">
        <v>9596</v>
      </c>
      <c r="F592" t="s">
        <v>6437</v>
      </c>
    </row>
    <row r="593" spans="1:6" hidden="1" x14ac:dyDescent="0.2">
      <c r="A593" t="s">
        <v>6440</v>
      </c>
      <c r="B593">
        <v>9.0799999999999998E-5</v>
      </c>
      <c r="C593" t="s">
        <v>6441</v>
      </c>
      <c r="D593" t="s">
        <v>1222</v>
      </c>
      <c r="E593">
        <v>9596</v>
      </c>
      <c r="F593" t="s">
        <v>6437</v>
      </c>
    </row>
    <row r="594" spans="1:6" hidden="1" x14ac:dyDescent="0.2">
      <c r="A594" t="s">
        <v>95</v>
      </c>
      <c r="B594">
        <v>2.3029999999999999E-3</v>
      </c>
      <c r="C594" t="s">
        <v>6442</v>
      </c>
      <c r="D594" t="s">
        <v>95</v>
      </c>
      <c r="E594">
        <v>8969</v>
      </c>
      <c r="F594" t="s">
        <v>6443</v>
      </c>
    </row>
    <row r="595" spans="1:6" hidden="1" x14ac:dyDescent="0.2">
      <c r="A595" t="s">
        <v>14</v>
      </c>
      <c r="B595">
        <v>1.84E-4</v>
      </c>
      <c r="C595" t="s">
        <v>6444</v>
      </c>
      <c r="D595" t="s">
        <v>14</v>
      </c>
      <c r="E595">
        <v>8512</v>
      </c>
      <c r="F595" t="s">
        <v>6234</v>
      </c>
    </row>
    <row r="596" spans="1:6" hidden="1" x14ac:dyDescent="0.2">
      <c r="A596" t="s">
        <v>6445</v>
      </c>
      <c r="B596">
        <v>1.26E-4</v>
      </c>
      <c r="C596" t="s">
        <v>6446</v>
      </c>
      <c r="D596" t="s">
        <v>4038</v>
      </c>
      <c r="E596">
        <v>15828</v>
      </c>
      <c r="F596" t="s">
        <v>6234</v>
      </c>
    </row>
    <row r="597" spans="1:6" hidden="1" x14ac:dyDescent="0.2">
      <c r="A597" t="s">
        <v>6447</v>
      </c>
      <c r="B597">
        <v>4.4800000000000003E-6</v>
      </c>
      <c r="C597" t="s">
        <v>6448</v>
      </c>
      <c r="D597" t="s">
        <v>1387</v>
      </c>
      <c r="E597">
        <v>8441</v>
      </c>
      <c r="F597" t="s">
        <v>6234</v>
      </c>
    </row>
    <row r="598" spans="1:6" hidden="1" x14ac:dyDescent="0.2">
      <c r="A598" t="s">
        <v>6449</v>
      </c>
      <c r="B598">
        <v>9.0399999999999998E-6</v>
      </c>
      <c r="C598" t="s">
        <v>6450</v>
      </c>
      <c r="D598" t="s">
        <v>1871</v>
      </c>
      <c r="E598">
        <v>9711</v>
      </c>
      <c r="F598" t="s">
        <v>6234</v>
      </c>
    </row>
    <row r="599" spans="1:6" hidden="1" x14ac:dyDescent="0.2">
      <c r="A599" t="s">
        <v>6451</v>
      </c>
      <c r="B599">
        <v>1.12E-4</v>
      </c>
      <c r="C599" t="s">
        <v>6452</v>
      </c>
      <c r="D599" t="s">
        <v>3754</v>
      </c>
      <c r="E599">
        <v>14960</v>
      </c>
      <c r="F599" t="s">
        <v>6234</v>
      </c>
    </row>
    <row r="600" spans="1:6" hidden="1" x14ac:dyDescent="0.2">
      <c r="A600" t="s">
        <v>6453</v>
      </c>
      <c r="B600">
        <v>4.2200000000000003E-5</v>
      </c>
      <c r="C600" t="s">
        <v>6454</v>
      </c>
      <c r="D600" t="s">
        <v>1902</v>
      </c>
      <c r="E600">
        <v>9756</v>
      </c>
      <c r="F600" t="s">
        <v>6234</v>
      </c>
    </row>
    <row r="601" spans="1:6" hidden="1" x14ac:dyDescent="0.2">
      <c r="A601" t="s">
        <v>6455</v>
      </c>
      <c r="B601">
        <v>2.0699999999999999E-4</v>
      </c>
      <c r="C601" t="s">
        <v>6456</v>
      </c>
      <c r="D601" t="s">
        <v>1600</v>
      </c>
      <c r="E601">
        <v>8908</v>
      </c>
      <c r="F601" t="s">
        <v>6234</v>
      </c>
    </row>
    <row r="602" spans="1:6" hidden="1" x14ac:dyDescent="0.2">
      <c r="A602" t="s">
        <v>6457</v>
      </c>
      <c r="B602">
        <v>7.6399999999999997E-6</v>
      </c>
      <c r="C602" t="s">
        <v>6458</v>
      </c>
      <c r="D602" t="s">
        <v>1769</v>
      </c>
      <c r="E602">
        <v>9326</v>
      </c>
      <c r="F602" t="s">
        <v>6459</v>
      </c>
    </row>
    <row r="603" spans="1:6" hidden="1" x14ac:dyDescent="0.2">
      <c r="A603" t="s">
        <v>950</v>
      </c>
      <c r="B603">
        <v>2.748E-3</v>
      </c>
      <c r="C603" t="s">
        <v>6460</v>
      </c>
      <c r="D603" t="s">
        <v>950</v>
      </c>
      <c r="E603">
        <v>15721</v>
      </c>
      <c r="F603" t="s">
        <v>6461</v>
      </c>
    </row>
    <row r="604" spans="1:6" hidden="1" x14ac:dyDescent="0.2">
      <c r="A604" t="s">
        <v>6465</v>
      </c>
      <c r="B604">
        <v>2.3960000000000001E-3</v>
      </c>
      <c r="C604" t="s">
        <v>6466</v>
      </c>
      <c r="D604" t="s">
        <v>1966</v>
      </c>
      <c r="E604">
        <v>9910</v>
      </c>
      <c r="F604" t="s">
        <v>6467</v>
      </c>
    </row>
    <row r="605" spans="1:6" hidden="1" x14ac:dyDescent="0.2">
      <c r="A605" t="s">
        <v>6468</v>
      </c>
      <c r="B605">
        <v>5.8970000000000003E-3</v>
      </c>
      <c r="C605" t="s">
        <v>6469</v>
      </c>
      <c r="D605" t="s">
        <v>1660</v>
      </c>
      <c r="E605">
        <v>9037</v>
      </c>
      <c r="F605" t="s">
        <v>6470</v>
      </c>
    </row>
    <row r="606" spans="1:6" hidden="1" x14ac:dyDescent="0.2">
      <c r="A606" t="s">
        <v>6471</v>
      </c>
      <c r="B606">
        <v>1.3499999999999999E-5</v>
      </c>
      <c r="C606" t="s">
        <v>5928</v>
      </c>
      <c r="D606" t="s">
        <v>3905</v>
      </c>
      <c r="E606">
        <v>15425</v>
      </c>
      <c r="F606" t="s">
        <v>6472</v>
      </c>
    </row>
    <row r="607" spans="1:6" hidden="1" x14ac:dyDescent="0.2">
      <c r="A607" t="s">
        <v>582</v>
      </c>
      <c r="B607">
        <v>5.359E-3</v>
      </c>
      <c r="C607" t="s">
        <v>6473</v>
      </c>
      <c r="D607" t="s">
        <v>582</v>
      </c>
      <c r="E607">
        <v>13002</v>
      </c>
      <c r="F607" t="s">
        <v>6474</v>
      </c>
    </row>
    <row r="608" spans="1:6" hidden="1" x14ac:dyDescent="0.2">
      <c r="A608" t="s">
        <v>6475</v>
      </c>
      <c r="B608">
        <v>4.9100000000000001E-5</v>
      </c>
      <c r="C608" t="s">
        <v>6476</v>
      </c>
      <c r="D608" t="s">
        <v>3336</v>
      </c>
      <c r="E608">
        <v>13711</v>
      </c>
      <c r="F608" t="s">
        <v>6477</v>
      </c>
    </row>
    <row r="609" spans="1:6" hidden="1" x14ac:dyDescent="0.2">
      <c r="A609" t="s">
        <v>462</v>
      </c>
      <c r="B609">
        <v>8.5499999999999997E-4</v>
      </c>
      <c r="C609" t="s">
        <v>6478</v>
      </c>
      <c r="D609" t="s">
        <v>462</v>
      </c>
      <c r="E609">
        <v>11982</v>
      </c>
      <c r="F609" t="s">
        <v>6479</v>
      </c>
    </row>
    <row r="610" spans="1:6" hidden="1" x14ac:dyDescent="0.2">
      <c r="A610" t="s">
        <v>256</v>
      </c>
      <c r="B610">
        <v>9.01E-4</v>
      </c>
      <c r="C610" t="s">
        <v>6478</v>
      </c>
      <c r="D610" t="s">
        <v>256</v>
      </c>
      <c r="E610">
        <v>10264</v>
      </c>
      <c r="F610" t="s">
        <v>6482</v>
      </c>
    </row>
    <row r="611" spans="1:6" hidden="1" x14ac:dyDescent="0.2">
      <c r="A611" t="s">
        <v>902</v>
      </c>
      <c r="B611">
        <v>7.1000000000000002E-4</v>
      </c>
      <c r="C611" t="s">
        <v>6483</v>
      </c>
      <c r="D611" t="s">
        <v>902</v>
      </c>
      <c r="E611">
        <v>15423</v>
      </c>
      <c r="F611" t="s">
        <v>6484</v>
      </c>
    </row>
    <row r="612" spans="1:6" hidden="1" x14ac:dyDescent="0.2">
      <c r="A612" t="s">
        <v>6485</v>
      </c>
      <c r="B612">
        <v>4.0999999999999999E-4</v>
      </c>
      <c r="C612" t="s">
        <v>6486</v>
      </c>
      <c r="D612" t="s">
        <v>3198</v>
      </c>
      <c r="E612">
        <v>13382</v>
      </c>
      <c r="F612" t="s">
        <v>6487</v>
      </c>
    </row>
    <row r="613" spans="1:6" hidden="1" x14ac:dyDescent="0.2">
      <c r="A613" t="s">
        <v>6488</v>
      </c>
      <c r="B613">
        <v>2.039E-3</v>
      </c>
      <c r="C613" t="s">
        <v>6489</v>
      </c>
      <c r="D613" t="s">
        <v>1831</v>
      </c>
      <c r="E613">
        <v>9589</v>
      </c>
      <c r="F613" t="s">
        <v>6490</v>
      </c>
    </row>
    <row r="614" spans="1:6" hidden="1" x14ac:dyDescent="0.2">
      <c r="A614" t="s">
        <v>6491</v>
      </c>
      <c r="B614">
        <v>1.4170000000000001E-3</v>
      </c>
      <c r="C614" t="s">
        <v>6492</v>
      </c>
      <c r="D614" t="s">
        <v>1764</v>
      </c>
      <c r="E614">
        <v>9300</v>
      </c>
      <c r="F614" t="s">
        <v>6493</v>
      </c>
    </row>
    <row r="615" spans="1:6" hidden="1" x14ac:dyDescent="0.2">
      <c r="A615" t="s">
        <v>6494</v>
      </c>
      <c r="B615">
        <v>7.424E-3</v>
      </c>
      <c r="C615" t="s">
        <v>6495</v>
      </c>
      <c r="D615" t="s">
        <v>2239</v>
      </c>
      <c r="E615">
        <v>10613</v>
      </c>
      <c r="F615" t="s">
        <v>6496</v>
      </c>
    </row>
    <row r="616" spans="1:6" hidden="1" x14ac:dyDescent="0.2">
      <c r="A616" t="s">
        <v>6497</v>
      </c>
      <c r="B616">
        <v>4.9999999999999998E-7</v>
      </c>
      <c r="C616" t="s">
        <v>6495</v>
      </c>
      <c r="D616" t="s">
        <v>2595</v>
      </c>
      <c r="E616">
        <v>11679</v>
      </c>
      <c r="F616" t="s">
        <v>6496</v>
      </c>
    </row>
    <row r="617" spans="1:6" hidden="1" x14ac:dyDescent="0.2">
      <c r="A617" t="s">
        <v>6498</v>
      </c>
      <c r="B617">
        <v>3.1099999999999999E-3</v>
      </c>
      <c r="C617" t="s">
        <v>6499</v>
      </c>
      <c r="D617" t="s">
        <v>6500</v>
      </c>
      <c r="E617" t="s">
        <v>6501</v>
      </c>
      <c r="F617" t="s">
        <v>6502</v>
      </c>
    </row>
    <row r="618" spans="1:6" hidden="1" x14ac:dyDescent="0.2">
      <c r="A618" t="s">
        <v>6505</v>
      </c>
      <c r="B618">
        <v>2.3800000000000001E-4</v>
      </c>
      <c r="C618" t="s">
        <v>6506</v>
      </c>
      <c r="D618" t="s">
        <v>6507</v>
      </c>
      <c r="E618" t="s">
        <v>6508</v>
      </c>
      <c r="F618" t="s">
        <v>6509</v>
      </c>
    </row>
    <row r="619" spans="1:6" hidden="1" x14ac:dyDescent="0.2">
      <c r="A619" t="s">
        <v>6512</v>
      </c>
      <c r="B619">
        <v>4.7100000000000001E-4</v>
      </c>
      <c r="C619" t="s">
        <v>6513</v>
      </c>
      <c r="D619" t="s">
        <v>6514</v>
      </c>
      <c r="E619" t="s">
        <v>6515</v>
      </c>
      <c r="F619" t="s">
        <v>6516</v>
      </c>
    </row>
    <row r="620" spans="1:6" hidden="1" x14ac:dyDescent="0.2">
      <c r="A620" t="s">
        <v>6517</v>
      </c>
      <c r="B620">
        <v>1.9610000000000001E-3</v>
      </c>
      <c r="C620" t="s">
        <v>6518</v>
      </c>
      <c r="D620" t="s">
        <v>6519</v>
      </c>
      <c r="E620" t="s">
        <v>6520</v>
      </c>
      <c r="F620" t="s">
        <v>6521</v>
      </c>
    </row>
    <row r="621" spans="1:6" hidden="1" x14ac:dyDescent="0.2">
      <c r="A621" t="s">
        <v>6524</v>
      </c>
      <c r="B621">
        <v>1.451E-3</v>
      </c>
      <c r="C621" t="s">
        <v>6525</v>
      </c>
      <c r="D621" t="s">
        <v>1501</v>
      </c>
      <c r="E621">
        <v>8670</v>
      </c>
      <c r="F621" t="s">
        <v>6526</v>
      </c>
    </row>
    <row r="622" spans="1:6" hidden="1" x14ac:dyDescent="0.2">
      <c r="A622" t="s">
        <v>351</v>
      </c>
      <c r="B622">
        <v>8.3499999999999997E-5</v>
      </c>
      <c r="C622" t="s">
        <v>6530</v>
      </c>
      <c r="D622" t="s">
        <v>351</v>
      </c>
      <c r="E622">
        <v>11203</v>
      </c>
      <c r="F622" t="s">
        <v>6531</v>
      </c>
    </row>
    <row r="623" spans="1:6" hidden="1" x14ac:dyDescent="0.2">
      <c r="A623" t="s">
        <v>4222</v>
      </c>
      <c r="B623">
        <v>1.42E-5</v>
      </c>
      <c r="C623" t="s">
        <v>6534</v>
      </c>
      <c r="D623" t="s">
        <v>4222</v>
      </c>
      <c r="E623">
        <v>16284</v>
      </c>
      <c r="F623" t="s">
        <v>6535</v>
      </c>
    </row>
    <row r="624" spans="1:6" hidden="1" x14ac:dyDescent="0.2">
      <c r="A624" t="s">
        <v>734</v>
      </c>
      <c r="B624">
        <v>6.19E-5</v>
      </c>
      <c r="C624" t="s">
        <v>6536</v>
      </c>
      <c r="D624" t="s">
        <v>734</v>
      </c>
      <c r="E624">
        <v>14158</v>
      </c>
      <c r="F624" t="s">
        <v>6537</v>
      </c>
    </row>
    <row r="625" spans="1:6" hidden="1" x14ac:dyDescent="0.2">
      <c r="A625" t="s">
        <v>6541</v>
      </c>
      <c r="B625">
        <v>1.5100000000000001E-4</v>
      </c>
      <c r="C625" t="s">
        <v>6542</v>
      </c>
      <c r="D625" t="s">
        <v>3575</v>
      </c>
      <c r="E625">
        <v>14309</v>
      </c>
      <c r="F625" t="s">
        <v>6543</v>
      </c>
    </row>
    <row r="626" spans="1:6" hidden="1" x14ac:dyDescent="0.2">
      <c r="A626" t="s">
        <v>6544</v>
      </c>
      <c r="B626">
        <v>2.1399999999999998E-5</v>
      </c>
      <c r="C626" t="s">
        <v>6545</v>
      </c>
      <c r="D626" t="s">
        <v>4127</v>
      </c>
      <c r="E626">
        <v>16030</v>
      </c>
      <c r="F626" t="s">
        <v>6546</v>
      </c>
    </row>
    <row r="627" spans="1:6" hidden="1" x14ac:dyDescent="0.2">
      <c r="A627" t="s">
        <v>6548</v>
      </c>
      <c r="B627">
        <v>3.18E-5</v>
      </c>
      <c r="C627" t="s">
        <v>6549</v>
      </c>
      <c r="D627" t="s">
        <v>2168</v>
      </c>
      <c r="E627">
        <v>10427</v>
      </c>
      <c r="F627" t="s">
        <v>6550</v>
      </c>
    </row>
    <row r="628" spans="1:6" hidden="1" x14ac:dyDescent="0.2">
      <c r="A628" t="s">
        <v>200</v>
      </c>
      <c r="B628">
        <v>7.7600000000000002E-5</v>
      </c>
      <c r="C628" t="s">
        <v>6552</v>
      </c>
      <c r="D628" t="s">
        <v>200</v>
      </c>
      <c r="E628">
        <v>9728</v>
      </c>
      <c r="F628" t="s">
        <v>6553</v>
      </c>
    </row>
    <row r="629" spans="1:6" hidden="1" x14ac:dyDescent="0.2">
      <c r="A629" t="s">
        <v>6555</v>
      </c>
      <c r="B629">
        <v>1.6699999999999999E-5</v>
      </c>
      <c r="C629" t="s">
        <v>6556</v>
      </c>
      <c r="D629" t="s">
        <v>4256</v>
      </c>
      <c r="E629">
        <v>16474</v>
      </c>
      <c r="F629" t="s">
        <v>6557</v>
      </c>
    </row>
    <row r="630" spans="1:6" hidden="1" x14ac:dyDescent="0.2">
      <c r="A630" t="s">
        <v>660</v>
      </c>
      <c r="B630">
        <v>4.9899999999999999E-4</v>
      </c>
      <c r="C630" t="s">
        <v>6559</v>
      </c>
      <c r="D630" t="s">
        <v>660</v>
      </c>
      <c r="E630">
        <v>13614</v>
      </c>
      <c r="F630" t="s">
        <v>6560</v>
      </c>
    </row>
    <row r="631" spans="1:6" hidden="1" x14ac:dyDescent="0.2">
      <c r="A631" t="s">
        <v>6563</v>
      </c>
      <c r="B631">
        <v>5.91E-5</v>
      </c>
      <c r="C631" t="s">
        <v>6564</v>
      </c>
      <c r="D631" t="s">
        <v>2197</v>
      </c>
      <c r="E631">
        <v>10504</v>
      </c>
      <c r="F631" t="s">
        <v>6565</v>
      </c>
    </row>
    <row r="632" spans="1:6" hidden="1" x14ac:dyDescent="0.2">
      <c r="A632" t="s">
        <v>781</v>
      </c>
      <c r="B632">
        <v>8.6799999999999996E-5</v>
      </c>
      <c r="C632" t="s">
        <v>6567</v>
      </c>
      <c r="D632" t="s">
        <v>781</v>
      </c>
      <c r="E632">
        <v>14554</v>
      </c>
      <c r="F632" t="s">
        <v>6565</v>
      </c>
    </row>
    <row r="633" spans="1:6" hidden="1" x14ac:dyDescent="0.2">
      <c r="A633" t="s">
        <v>6568</v>
      </c>
      <c r="B633">
        <v>7.2999999999999999E-5</v>
      </c>
      <c r="C633" t="s">
        <v>6569</v>
      </c>
      <c r="D633" t="s">
        <v>2520</v>
      </c>
      <c r="E633">
        <v>11446</v>
      </c>
      <c r="F633" t="s">
        <v>6570</v>
      </c>
    </row>
    <row r="634" spans="1:6" hidden="1" x14ac:dyDescent="0.2">
      <c r="A634" t="s">
        <v>6571</v>
      </c>
      <c r="B634">
        <v>4.4399999999999998E-6</v>
      </c>
      <c r="C634" t="s">
        <v>6572</v>
      </c>
      <c r="D634" t="s">
        <v>1777</v>
      </c>
      <c r="E634">
        <v>9354</v>
      </c>
      <c r="F634" t="s">
        <v>6573</v>
      </c>
    </row>
    <row r="635" spans="1:6" hidden="1" x14ac:dyDescent="0.2">
      <c r="A635" t="s">
        <v>6574</v>
      </c>
      <c r="B635">
        <v>8.1499999999999999E-6</v>
      </c>
      <c r="C635" t="s">
        <v>6575</v>
      </c>
      <c r="D635" t="s">
        <v>3948</v>
      </c>
      <c r="E635">
        <v>15575</v>
      </c>
      <c r="F635" t="s">
        <v>6576</v>
      </c>
    </row>
    <row r="636" spans="1:6" hidden="1" x14ac:dyDescent="0.2">
      <c r="A636" t="s">
        <v>302</v>
      </c>
      <c r="B636">
        <v>7.2999999999999999E-5</v>
      </c>
      <c r="C636" t="s">
        <v>6577</v>
      </c>
      <c r="D636" t="s">
        <v>302</v>
      </c>
      <c r="E636">
        <v>10677</v>
      </c>
      <c r="F636" t="s">
        <v>6578</v>
      </c>
    </row>
    <row r="637" spans="1:6" hidden="1" x14ac:dyDescent="0.2">
      <c r="A637" t="s">
        <v>6580</v>
      </c>
      <c r="B637">
        <v>1.0399999999999999E-4</v>
      </c>
      <c r="C637" t="s">
        <v>6581</v>
      </c>
      <c r="D637" t="s">
        <v>2220</v>
      </c>
      <c r="E637">
        <v>10551</v>
      </c>
      <c r="F637" t="s">
        <v>6582</v>
      </c>
    </row>
    <row r="638" spans="1:6" hidden="1" x14ac:dyDescent="0.2">
      <c r="A638" t="s">
        <v>285</v>
      </c>
      <c r="B638">
        <v>3.96E-5</v>
      </c>
      <c r="C638" t="s">
        <v>6581</v>
      </c>
      <c r="D638" t="s">
        <v>285</v>
      </c>
      <c r="E638">
        <v>10558</v>
      </c>
      <c r="F638" t="s">
        <v>6582</v>
      </c>
    </row>
    <row r="639" spans="1:6" hidden="1" x14ac:dyDescent="0.2">
      <c r="A639" t="s">
        <v>69</v>
      </c>
      <c r="B639">
        <v>3.6050000000000001E-3</v>
      </c>
      <c r="C639" t="s">
        <v>6583</v>
      </c>
      <c r="D639" t="s">
        <v>69</v>
      </c>
      <c r="E639">
        <v>8777</v>
      </c>
      <c r="F639" t="s">
        <v>6584</v>
      </c>
    </row>
    <row r="640" spans="1:6" hidden="1" x14ac:dyDescent="0.2">
      <c r="A640" t="s">
        <v>886</v>
      </c>
      <c r="B640">
        <v>1.5200000000000001E-4</v>
      </c>
      <c r="C640" t="s">
        <v>6585</v>
      </c>
      <c r="D640" t="s">
        <v>886</v>
      </c>
      <c r="E640">
        <v>15228</v>
      </c>
      <c r="F640" t="s">
        <v>6586</v>
      </c>
    </row>
    <row r="641" spans="1:6" hidden="1" x14ac:dyDescent="0.2">
      <c r="A641" t="s">
        <v>693</v>
      </c>
      <c r="B641">
        <v>2.13E-4</v>
      </c>
      <c r="C641" t="s">
        <v>6587</v>
      </c>
      <c r="D641" t="s">
        <v>693</v>
      </c>
      <c r="E641">
        <v>13813</v>
      </c>
      <c r="F641" t="s">
        <v>6586</v>
      </c>
    </row>
    <row r="642" spans="1:6" hidden="1" x14ac:dyDescent="0.2">
      <c r="A642" t="s">
        <v>107</v>
      </c>
      <c r="B642">
        <v>1.1400000000000001E-4</v>
      </c>
      <c r="C642" t="s">
        <v>6588</v>
      </c>
      <c r="D642" t="s">
        <v>107</v>
      </c>
      <c r="E642">
        <v>9065</v>
      </c>
      <c r="F642" t="s">
        <v>6586</v>
      </c>
    </row>
    <row r="643" spans="1:6" hidden="1" x14ac:dyDescent="0.2">
      <c r="A643" t="s">
        <v>6589</v>
      </c>
      <c r="B643">
        <v>1.8000000000000001E-4</v>
      </c>
      <c r="C643" t="s">
        <v>6590</v>
      </c>
      <c r="D643" t="s">
        <v>1585</v>
      </c>
      <c r="E643">
        <v>8885</v>
      </c>
      <c r="F643" t="s">
        <v>6591</v>
      </c>
    </row>
    <row r="644" spans="1:6" hidden="1" x14ac:dyDescent="0.2">
      <c r="A644" t="s">
        <v>6592</v>
      </c>
      <c r="B644">
        <v>1.21E-4</v>
      </c>
      <c r="C644" t="s">
        <v>6593</v>
      </c>
      <c r="D644" t="s">
        <v>4357</v>
      </c>
      <c r="E644">
        <v>16695</v>
      </c>
      <c r="F644" t="s">
        <v>6594</v>
      </c>
    </row>
    <row r="645" spans="1:6" hidden="1" x14ac:dyDescent="0.2">
      <c r="A645" t="s">
        <v>6595</v>
      </c>
      <c r="B645">
        <v>4.4499999999999997E-4</v>
      </c>
      <c r="C645" t="s">
        <v>6596</v>
      </c>
      <c r="D645" t="s">
        <v>3386</v>
      </c>
      <c r="E645">
        <v>13797</v>
      </c>
      <c r="F645" t="s">
        <v>6597</v>
      </c>
    </row>
    <row r="646" spans="1:6" hidden="1" x14ac:dyDescent="0.2">
      <c r="A646" t="s">
        <v>6599</v>
      </c>
      <c r="B646">
        <v>1.9300000000000002E-5</v>
      </c>
      <c r="C646" t="s">
        <v>6600</v>
      </c>
      <c r="D646" t="s">
        <v>1994</v>
      </c>
      <c r="E646">
        <v>9990</v>
      </c>
      <c r="F646" t="s">
        <v>6601</v>
      </c>
    </row>
    <row r="647" spans="1:6" hidden="1" x14ac:dyDescent="0.2">
      <c r="A647" s="15" t="s">
        <v>36</v>
      </c>
      <c r="B647" s="15">
        <v>3.2889999999999998E-3</v>
      </c>
      <c r="C647" s="15" t="s">
        <v>6602</v>
      </c>
      <c r="D647" s="15" t="s">
        <v>36</v>
      </c>
      <c r="E647" s="15">
        <v>8639</v>
      </c>
      <c r="F647" s="15" t="s">
        <v>6603</v>
      </c>
    </row>
    <row r="648" spans="1:6" hidden="1" x14ac:dyDescent="0.2">
      <c r="A648" t="s">
        <v>758</v>
      </c>
      <c r="B648">
        <v>3.0200000000000002E-4</v>
      </c>
      <c r="C648" t="s">
        <v>6604</v>
      </c>
      <c r="D648" t="s">
        <v>758</v>
      </c>
      <c r="E648">
        <v>14261</v>
      </c>
      <c r="F648" t="s">
        <v>6605</v>
      </c>
    </row>
    <row r="649" spans="1:6" hidden="1" x14ac:dyDescent="0.2">
      <c r="A649" t="s">
        <v>1060</v>
      </c>
      <c r="B649">
        <v>3.6300000000000001E-7</v>
      </c>
      <c r="C649" t="s">
        <v>6606</v>
      </c>
      <c r="D649" t="s">
        <v>1060</v>
      </c>
      <c r="E649">
        <v>16542</v>
      </c>
      <c r="F649" t="s">
        <v>6607</v>
      </c>
    </row>
    <row r="650" spans="1:6" hidden="1" x14ac:dyDescent="0.2">
      <c r="A650" t="s">
        <v>6608</v>
      </c>
      <c r="B650">
        <v>5.5800000000000001E-5</v>
      </c>
      <c r="C650" t="s">
        <v>6609</v>
      </c>
      <c r="D650" t="s">
        <v>3194</v>
      </c>
      <c r="E650">
        <v>13369</v>
      </c>
      <c r="F650" t="s">
        <v>6610</v>
      </c>
    </row>
    <row r="651" spans="1:6" hidden="1" x14ac:dyDescent="0.2">
      <c r="A651" t="s">
        <v>905</v>
      </c>
      <c r="B651">
        <v>8.0799999999999999E-5</v>
      </c>
      <c r="C651" t="s">
        <v>6611</v>
      </c>
      <c r="D651" t="s">
        <v>905</v>
      </c>
      <c r="E651">
        <v>15435</v>
      </c>
      <c r="F651" t="s">
        <v>6612</v>
      </c>
    </row>
    <row r="652" spans="1:6" hidden="1" x14ac:dyDescent="0.2">
      <c r="A652" t="s">
        <v>6613</v>
      </c>
      <c r="B652">
        <v>8.32E-6</v>
      </c>
      <c r="C652" t="s">
        <v>6614</v>
      </c>
      <c r="D652" t="s">
        <v>2259</v>
      </c>
      <c r="E652">
        <v>10665</v>
      </c>
      <c r="F652" t="s">
        <v>6615</v>
      </c>
    </row>
    <row r="653" spans="1:6" hidden="1" x14ac:dyDescent="0.2">
      <c r="A653" t="s">
        <v>6616</v>
      </c>
      <c r="B653">
        <v>4.9100000000000001E-5</v>
      </c>
      <c r="C653" t="s">
        <v>6617</v>
      </c>
      <c r="D653" t="s">
        <v>1970</v>
      </c>
      <c r="E653">
        <v>9912</v>
      </c>
      <c r="F653" t="s">
        <v>6618</v>
      </c>
    </row>
    <row r="654" spans="1:6" hidden="1" x14ac:dyDescent="0.2">
      <c r="A654" t="s">
        <v>956</v>
      </c>
      <c r="B654">
        <v>2.4600000000000002E-4</v>
      </c>
      <c r="C654" t="s">
        <v>6620</v>
      </c>
      <c r="D654" t="s">
        <v>956</v>
      </c>
      <c r="E654">
        <v>15748</v>
      </c>
      <c r="F654" t="s">
        <v>6621</v>
      </c>
    </row>
    <row r="655" spans="1:6" hidden="1" x14ac:dyDescent="0.2">
      <c r="A655" t="s">
        <v>6622</v>
      </c>
      <c r="B655">
        <v>8.8400000000000001E-6</v>
      </c>
      <c r="C655" t="s">
        <v>6623</v>
      </c>
      <c r="D655" t="s">
        <v>3976</v>
      </c>
      <c r="E655">
        <v>15693</v>
      </c>
      <c r="F655" t="s">
        <v>6624</v>
      </c>
    </row>
    <row r="656" spans="1:6" hidden="1" x14ac:dyDescent="0.2">
      <c r="A656" t="s">
        <v>1072</v>
      </c>
      <c r="B656">
        <v>5.2209999999999999E-3</v>
      </c>
      <c r="C656" t="s">
        <v>6627</v>
      </c>
      <c r="D656" t="s">
        <v>1072</v>
      </c>
      <c r="E656">
        <v>16630</v>
      </c>
      <c r="F656" t="s">
        <v>6624</v>
      </c>
    </row>
    <row r="657" spans="1:6" hidden="1" x14ac:dyDescent="0.2">
      <c r="A657" t="s">
        <v>4244</v>
      </c>
      <c r="B657">
        <v>9.6299999999999996E-5</v>
      </c>
      <c r="C657" t="s">
        <v>6628</v>
      </c>
      <c r="D657" t="s">
        <v>4244</v>
      </c>
      <c r="E657">
        <v>16404</v>
      </c>
      <c r="F657" t="s">
        <v>6629</v>
      </c>
    </row>
    <row r="658" spans="1:6" hidden="1" x14ac:dyDescent="0.2">
      <c r="A658" t="s">
        <v>6632</v>
      </c>
      <c r="B658">
        <v>3.1600000000000002E-5</v>
      </c>
      <c r="C658" t="s">
        <v>5036</v>
      </c>
      <c r="D658" t="s">
        <v>4102</v>
      </c>
      <c r="E658">
        <v>15982</v>
      </c>
      <c r="F658" t="s">
        <v>6633</v>
      </c>
    </row>
    <row r="659" spans="1:6" hidden="1" x14ac:dyDescent="0.2">
      <c r="A659" t="s">
        <v>6634</v>
      </c>
      <c r="B659">
        <v>7.2899999999999997E-5</v>
      </c>
      <c r="C659" t="s">
        <v>6635</v>
      </c>
      <c r="D659" t="s">
        <v>2942</v>
      </c>
      <c r="E659">
        <v>12555</v>
      </c>
      <c r="F659" t="s">
        <v>6636</v>
      </c>
    </row>
    <row r="660" spans="1:6" hidden="1" x14ac:dyDescent="0.2">
      <c r="A660" t="s">
        <v>1005</v>
      </c>
      <c r="B660">
        <v>1.5E-6</v>
      </c>
      <c r="C660" t="s">
        <v>6638</v>
      </c>
      <c r="D660" t="s">
        <v>1005</v>
      </c>
      <c r="E660">
        <v>16129</v>
      </c>
      <c r="F660" t="s">
        <v>6639</v>
      </c>
    </row>
    <row r="661" spans="1:6" hidden="1" x14ac:dyDescent="0.2">
      <c r="A661" t="s">
        <v>2419</v>
      </c>
      <c r="B661">
        <v>8.5699999999999996E-5</v>
      </c>
      <c r="C661" t="s">
        <v>6635</v>
      </c>
      <c r="D661" t="s">
        <v>2419</v>
      </c>
      <c r="E661">
        <v>11167</v>
      </c>
      <c r="F661" t="s">
        <v>6641</v>
      </c>
    </row>
    <row r="662" spans="1:6" hidden="1" x14ac:dyDescent="0.2">
      <c r="A662" t="s">
        <v>328</v>
      </c>
      <c r="B662">
        <v>6.3700000000000003E-5</v>
      </c>
      <c r="C662" t="s">
        <v>6644</v>
      </c>
      <c r="D662" t="s">
        <v>328</v>
      </c>
      <c r="E662">
        <v>11022</v>
      </c>
      <c r="F662" t="s">
        <v>6645</v>
      </c>
    </row>
    <row r="663" spans="1:6" hidden="1" x14ac:dyDescent="0.2">
      <c r="A663" t="s">
        <v>481</v>
      </c>
      <c r="B663">
        <v>4.6499999999999999E-5</v>
      </c>
      <c r="C663" t="s">
        <v>6647</v>
      </c>
      <c r="D663" t="s">
        <v>481</v>
      </c>
      <c r="E663">
        <v>12269</v>
      </c>
      <c r="F663" t="s">
        <v>6648</v>
      </c>
    </row>
    <row r="664" spans="1:6" hidden="1" x14ac:dyDescent="0.2">
      <c r="A664" t="s">
        <v>721</v>
      </c>
      <c r="B664">
        <v>1.92E-4</v>
      </c>
      <c r="C664" t="s">
        <v>6650</v>
      </c>
      <c r="D664" t="s">
        <v>721</v>
      </c>
      <c r="E664">
        <v>14070</v>
      </c>
      <c r="F664" t="s">
        <v>6651</v>
      </c>
    </row>
    <row r="665" spans="1:6" hidden="1" x14ac:dyDescent="0.2">
      <c r="A665" t="s">
        <v>6652</v>
      </c>
      <c r="B665">
        <v>3.1999999999999999E-5</v>
      </c>
      <c r="C665" t="s">
        <v>6653</v>
      </c>
      <c r="D665" t="s">
        <v>1675</v>
      </c>
      <c r="E665">
        <v>9088</v>
      </c>
      <c r="F665" t="s">
        <v>6654</v>
      </c>
    </row>
    <row r="666" spans="1:6" hidden="1" x14ac:dyDescent="0.2">
      <c r="A666" t="s">
        <v>6655</v>
      </c>
      <c r="B666">
        <v>2.88E-6</v>
      </c>
      <c r="C666" t="s">
        <v>6656</v>
      </c>
      <c r="D666" t="s">
        <v>2964</v>
      </c>
      <c r="E666">
        <v>12596</v>
      </c>
      <c r="F666" t="s">
        <v>6657</v>
      </c>
    </row>
    <row r="667" spans="1:6" hidden="1" x14ac:dyDescent="0.2">
      <c r="A667" t="s">
        <v>386</v>
      </c>
      <c r="B667">
        <v>1.7499999999999998E-5</v>
      </c>
      <c r="C667" t="s">
        <v>6658</v>
      </c>
      <c r="D667" t="s">
        <v>386</v>
      </c>
      <c r="E667">
        <v>11583</v>
      </c>
      <c r="F667" t="s">
        <v>6659</v>
      </c>
    </row>
    <row r="668" spans="1:6" hidden="1" x14ac:dyDescent="0.2">
      <c r="A668" t="s">
        <v>868</v>
      </c>
      <c r="B668">
        <v>7.5599999999999994E-5</v>
      </c>
      <c r="C668" t="s">
        <v>6660</v>
      </c>
      <c r="D668" t="s">
        <v>868</v>
      </c>
      <c r="E668">
        <v>15121</v>
      </c>
      <c r="F668" t="s">
        <v>6661</v>
      </c>
    </row>
    <row r="669" spans="1:6" hidden="1" x14ac:dyDescent="0.2">
      <c r="A669" t="s">
        <v>1041</v>
      </c>
      <c r="B669">
        <v>1.9999999999999999E-6</v>
      </c>
      <c r="C669" t="s">
        <v>6662</v>
      </c>
      <c r="D669" t="s">
        <v>1041</v>
      </c>
      <c r="E669">
        <v>16415</v>
      </c>
      <c r="F669" t="s">
        <v>6663</v>
      </c>
    </row>
    <row r="670" spans="1:6" hidden="1" x14ac:dyDescent="0.2">
      <c r="A670" t="s">
        <v>573</v>
      </c>
      <c r="B670">
        <v>2.3E-5</v>
      </c>
      <c r="C670" t="s">
        <v>6664</v>
      </c>
      <c r="D670" t="s">
        <v>573</v>
      </c>
      <c r="E670">
        <v>12927</v>
      </c>
      <c r="F670" t="s">
        <v>6665</v>
      </c>
    </row>
    <row r="671" spans="1:6" hidden="1" x14ac:dyDescent="0.2">
      <c r="A671" t="s">
        <v>895</v>
      </c>
      <c r="B671">
        <v>1.0200000000000001E-5</v>
      </c>
      <c r="C671" t="s">
        <v>6667</v>
      </c>
      <c r="D671" t="s">
        <v>895</v>
      </c>
      <c r="E671">
        <v>15314</v>
      </c>
      <c r="F671" t="s">
        <v>6668</v>
      </c>
    </row>
    <row r="672" spans="1:6" hidden="1" x14ac:dyDescent="0.2">
      <c r="A672" t="s">
        <v>184</v>
      </c>
      <c r="B672">
        <v>1.55E-6</v>
      </c>
      <c r="C672" t="s">
        <v>6669</v>
      </c>
      <c r="D672" t="s">
        <v>184</v>
      </c>
      <c r="E672">
        <v>9664</v>
      </c>
      <c r="F672" t="s">
        <v>6670</v>
      </c>
    </row>
    <row r="673" spans="1:6" hidden="1" x14ac:dyDescent="0.2">
      <c r="A673" t="s">
        <v>4023</v>
      </c>
      <c r="B673">
        <v>1.6699999999999999E-4</v>
      </c>
      <c r="C673" t="s">
        <v>6671</v>
      </c>
      <c r="D673" t="s">
        <v>4023</v>
      </c>
      <c r="E673">
        <v>15783</v>
      </c>
      <c r="F673" t="s">
        <v>6672</v>
      </c>
    </row>
    <row r="674" spans="1:6" hidden="1" x14ac:dyDescent="0.2">
      <c r="A674" t="s">
        <v>6674</v>
      </c>
      <c r="B674">
        <v>2.0599999999999999E-4</v>
      </c>
      <c r="C674" t="s">
        <v>6671</v>
      </c>
      <c r="D674" t="s">
        <v>3281</v>
      </c>
      <c r="E674">
        <v>13580</v>
      </c>
      <c r="F674" t="s">
        <v>6675</v>
      </c>
    </row>
    <row r="675" spans="1:6" hidden="1" x14ac:dyDescent="0.2">
      <c r="A675" t="s">
        <v>675</v>
      </c>
      <c r="B675">
        <v>5.2499999999999997E-4</v>
      </c>
      <c r="C675" t="s">
        <v>6676</v>
      </c>
      <c r="D675" t="s">
        <v>675</v>
      </c>
      <c r="E675">
        <v>13722</v>
      </c>
      <c r="F675" t="s">
        <v>6677</v>
      </c>
    </row>
    <row r="676" spans="1:6" hidden="1" x14ac:dyDescent="0.2">
      <c r="A676" t="s">
        <v>6678</v>
      </c>
      <c r="B676">
        <v>2.166E-3</v>
      </c>
      <c r="C676" t="s">
        <v>6679</v>
      </c>
      <c r="D676" t="s">
        <v>1309</v>
      </c>
      <c r="E676">
        <v>14126</v>
      </c>
      <c r="F676" t="s">
        <v>6677</v>
      </c>
    </row>
    <row r="677" spans="1:6" hidden="1" x14ac:dyDescent="0.2">
      <c r="A677" t="s">
        <v>6680</v>
      </c>
      <c r="B677">
        <v>1.684E-3</v>
      </c>
      <c r="C677" t="s">
        <v>6681</v>
      </c>
      <c r="D677" t="s">
        <v>1306</v>
      </c>
      <c r="E677">
        <v>13630</v>
      </c>
      <c r="F677" t="s">
        <v>6677</v>
      </c>
    </row>
    <row r="678" spans="1:6" hidden="1" x14ac:dyDescent="0.2">
      <c r="A678" t="s">
        <v>6682</v>
      </c>
      <c r="B678">
        <v>7.9900000000000001E-4</v>
      </c>
      <c r="C678" t="s">
        <v>6683</v>
      </c>
      <c r="D678" t="s">
        <v>1303</v>
      </c>
      <c r="E678">
        <v>13948</v>
      </c>
      <c r="F678" t="s">
        <v>6677</v>
      </c>
    </row>
    <row r="679" spans="1:6" hidden="1" x14ac:dyDescent="0.2">
      <c r="A679" t="s">
        <v>6684</v>
      </c>
      <c r="B679">
        <v>2.0240000000000002E-3</v>
      </c>
      <c r="C679" t="s">
        <v>6685</v>
      </c>
      <c r="D679" t="s">
        <v>1216</v>
      </c>
      <c r="E679">
        <v>10040</v>
      </c>
      <c r="F679" t="s">
        <v>6686</v>
      </c>
    </row>
    <row r="680" spans="1:6" hidden="1" x14ac:dyDescent="0.2">
      <c r="A680" t="s">
        <v>6689</v>
      </c>
      <c r="B680">
        <v>5.7599999999999997E-5</v>
      </c>
      <c r="C680" t="s">
        <v>6690</v>
      </c>
      <c r="D680" t="s">
        <v>1216</v>
      </c>
      <c r="E680">
        <v>10040</v>
      </c>
      <c r="F680" t="s">
        <v>6686</v>
      </c>
    </row>
    <row r="681" spans="1:6" hidden="1" x14ac:dyDescent="0.2">
      <c r="A681" t="s">
        <v>6692</v>
      </c>
      <c r="B681">
        <v>5.57E-6</v>
      </c>
      <c r="C681" t="s">
        <v>6693</v>
      </c>
      <c r="D681" t="s">
        <v>2065</v>
      </c>
      <c r="E681">
        <v>10156</v>
      </c>
      <c r="F681" t="s">
        <v>6694</v>
      </c>
    </row>
    <row r="682" spans="1:6" hidden="1" x14ac:dyDescent="0.2">
      <c r="A682" t="s">
        <v>3051</v>
      </c>
      <c r="B682">
        <v>9.0500000000000004E-5</v>
      </c>
      <c r="C682" t="s">
        <v>6695</v>
      </c>
      <c r="D682" t="s">
        <v>3051</v>
      </c>
      <c r="E682">
        <v>12881</v>
      </c>
      <c r="F682" t="s">
        <v>6696</v>
      </c>
    </row>
    <row r="683" spans="1:6" hidden="1" x14ac:dyDescent="0.2">
      <c r="A683" t="s">
        <v>6697</v>
      </c>
      <c r="B683">
        <v>5.0399999999999999E-5</v>
      </c>
      <c r="C683" t="s">
        <v>6698</v>
      </c>
      <c r="D683" t="s">
        <v>3622</v>
      </c>
      <c r="E683">
        <v>14567</v>
      </c>
      <c r="F683" t="s">
        <v>6699</v>
      </c>
    </row>
    <row r="684" spans="1:6" hidden="1" x14ac:dyDescent="0.2">
      <c r="A684" t="s">
        <v>271</v>
      </c>
      <c r="B684">
        <v>9.0799999999999998E-5</v>
      </c>
      <c r="C684" t="s">
        <v>6650</v>
      </c>
      <c r="D684" t="s">
        <v>271</v>
      </c>
      <c r="E684">
        <v>10408</v>
      </c>
      <c r="F684" t="s">
        <v>6699</v>
      </c>
    </row>
    <row r="685" spans="1:6" hidden="1" x14ac:dyDescent="0.2">
      <c r="A685" t="s">
        <v>92</v>
      </c>
      <c r="B685">
        <v>2.19E-5</v>
      </c>
      <c r="C685" t="s">
        <v>6650</v>
      </c>
      <c r="D685" t="s">
        <v>92</v>
      </c>
      <c r="E685">
        <v>8963</v>
      </c>
      <c r="F685" t="s">
        <v>6699</v>
      </c>
    </row>
    <row r="686" spans="1:6" hidden="1" x14ac:dyDescent="0.2">
      <c r="A686" t="s">
        <v>6700</v>
      </c>
      <c r="B686">
        <v>2.3600000000000001E-5</v>
      </c>
      <c r="C686" t="s">
        <v>6701</v>
      </c>
      <c r="D686" t="s">
        <v>2955</v>
      </c>
      <c r="E686">
        <v>12570</v>
      </c>
      <c r="F686" t="s">
        <v>6702</v>
      </c>
    </row>
    <row r="687" spans="1:6" hidden="1" x14ac:dyDescent="0.2">
      <c r="A687" t="s">
        <v>997</v>
      </c>
      <c r="B687">
        <v>3.5800000000000003E-5</v>
      </c>
      <c r="C687" t="s">
        <v>6703</v>
      </c>
      <c r="D687" t="s">
        <v>997</v>
      </c>
      <c r="E687">
        <v>16048</v>
      </c>
      <c r="F687" t="s">
        <v>6704</v>
      </c>
    </row>
    <row r="688" spans="1:6" hidden="1" x14ac:dyDescent="0.2">
      <c r="A688" t="s">
        <v>190</v>
      </c>
      <c r="B688">
        <v>5.7599999999999997E-5</v>
      </c>
      <c r="C688" t="s">
        <v>6705</v>
      </c>
      <c r="D688" t="s">
        <v>190</v>
      </c>
      <c r="E688">
        <v>9700</v>
      </c>
      <c r="F688" t="s">
        <v>6706</v>
      </c>
    </row>
    <row r="689" spans="1:6" hidden="1" x14ac:dyDescent="0.2">
      <c r="A689" t="s">
        <v>543</v>
      </c>
      <c r="B689">
        <v>5.1E-5</v>
      </c>
      <c r="C689" t="s">
        <v>6705</v>
      </c>
      <c r="D689" t="s">
        <v>543</v>
      </c>
      <c r="E689">
        <v>12742</v>
      </c>
      <c r="F689" t="s">
        <v>6706</v>
      </c>
    </row>
    <row r="690" spans="1:6" hidden="1" x14ac:dyDescent="0.2">
      <c r="A690" t="s">
        <v>6707</v>
      </c>
      <c r="B690">
        <v>3.3100000000000001E-6</v>
      </c>
      <c r="C690" t="s">
        <v>6708</v>
      </c>
      <c r="D690" t="s">
        <v>1648</v>
      </c>
      <c r="E690">
        <v>9000</v>
      </c>
      <c r="F690" t="s">
        <v>6709</v>
      </c>
    </row>
    <row r="691" spans="1:6" hidden="1" x14ac:dyDescent="0.2">
      <c r="A691" t="s">
        <v>6710</v>
      </c>
      <c r="B691">
        <v>3.72E-6</v>
      </c>
      <c r="C691" t="s">
        <v>6711</v>
      </c>
      <c r="D691" t="s">
        <v>3579</v>
      </c>
      <c r="E691">
        <v>14317</v>
      </c>
      <c r="F691" t="s">
        <v>6709</v>
      </c>
    </row>
    <row r="692" spans="1:6" hidden="1" x14ac:dyDescent="0.2">
      <c r="A692" t="s">
        <v>6712</v>
      </c>
      <c r="B692">
        <v>2.23E-5</v>
      </c>
      <c r="C692" t="s">
        <v>6713</v>
      </c>
      <c r="D692" t="s">
        <v>4264</v>
      </c>
      <c r="E692">
        <v>16477</v>
      </c>
      <c r="F692" t="s">
        <v>6714</v>
      </c>
    </row>
    <row r="693" spans="1:6" hidden="1" x14ac:dyDescent="0.2">
      <c r="A693" t="s">
        <v>2806</v>
      </c>
      <c r="B693">
        <v>3.1199999999999999E-4</v>
      </c>
      <c r="C693" t="s">
        <v>6715</v>
      </c>
      <c r="D693" t="s">
        <v>2806</v>
      </c>
      <c r="E693">
        <v>12154</v>
      </c>
      <c r="F693" t="s">
        <v>6716</v>
      </c>
    </row>
    <row r="694" spans="1:6" hidden="1" x14ac:dyDescent="0.2">
      <c r="A694" t="s">
        <v>6719</v>
      </c>
      <c r="B694">
        <v>2.02E-4</v>
      </c>
      <c r="C694" t="s">
        <v>6715</v>
      </c>
      <c r="D694" t="s">
        <v>3630</v>
      </c>
      <c r="E694">
        <v>14576</v>
      </c>
      <c r="F694" t="s">
        <v>6716</v>
      </c>
    </row>
    <row r="695" spans="1:6" hidden="1" x14ac:dyDescent="0.2">
      <c r="A695" t="s">
        <v>228</v>
      </c>
      <c r="B695">
        <v>1.4399999999999999E-5</v>
      </c>
      <c r="C695" t="s">
        <v>6650</v>
      </c>
      <c r="D695" t="s">
        <v>228</v>
      </c>
      <c r="E695">
        <v>10012</v>
      </c>
      <c r="F695" t="s">
        <v>6720</v>
      </c>
    </row>
    <row r="696" spans="1:6" hidden="1" x14ac:dyDescent="0.2">
      <c r="A696" t="s">
        <v>1050</v>
      </c>
      <c r="B696">
        <v>6.2099999999999998E-6</v>
      </c>
      <c r="C696" t="s">
        <v>6721</v>
      </c>
      <c r="D696" t="s">
        <v>1050</v>
      </c>
      <c r="E696">
        <v>16453</v>
      </c>
      <c r="F696" t="s">
        <v>6722</v>
      </c>
    </row>
    <row r="697" spans="1:6" hidden="1" x14ac:dyDescent="0.2">
      <c r="A697" t="s">
        <v>416</v>
      </c>
      <c r="B697">
        <v>4.1100000000000001E-7</v>
      </c>
      <c r="C697" t="s">
        <v>5615</v>
      </c>
      <c r="D697" t="s">
        <v>416</v>
      </c>
      <c r="E697">
        <v>11756</v>
      </c>
      <c r="F697" t="s">
        <v>6723</v>
      </c>
    </row>
    <row r="698" spans="1:6" hidden="1" x14ac:dyDescent="0.2">
      <c r="A698" t="s">
        <v>368</v>
      </c>
      <c r="B698">
        <v>5.49E-6</v>
      </c>
      <c r="C698" t="s">
        <v>6724</v>
      </c>
      <c r="D698" t="s">
        <v>368</v>
      </c>
      <c r="E698">
        <v>11343</v>
      </c>
      <c r="F698" t="s">
        <v>6725</v>
      </c>
    </row>
    <row r="699" spans="1:6" hidden="1" x14ac:dyDescent="0.2">
      <c r="A699" t="s">
        <v>6726</v>
      </c>
      <c r="B699">
        <v>8.0299999999999998E-8</v>
      </c>
      <c r="C699" t="s">
        <v>6724</v>
      </c>
      <c r="D699" t="s">
        <v>4348</v>
      </c>
      <c r="E699">
        <v>16655</v>
      </c>
      <c r="F699" t="s">
        <v>6725</v>
      </c>
    </row>
    <row r="700" spans="1:6" hidden="1" x14ac:dyDescent="0.2">
      <c r="A700" t="s">
        <v>74</v>
      </c>
      <c r="B700">
        <v>3.2000000000000003E-4</v>
      </c>
      <c r="C700" t="s">
        <v>6727</v>
      </c>
      <c r="D700" t="s">
        <v>74</v>
      </c>
      <c r="E700">
        <v>8845</v>
      </c>
      <c r="F700" t="s">
        <v>6728</v>
      </c>
    </row>
    <row r="701" spans="1:6" hidden="1" x14ac:dyDescent="0.2">
      <c r="A701" t="s">
        <v>6730</v>
      </c>
      <c r="B701">
        <v>1.5100000000000001E-4</v>
      </c>
      <c r="C701" t="s">
        <v>6731</v>
      </c>
      <c r="D701" t="s">
        <v>1878</v>
      </c>
      <c r="E701">
        <v>9730</v>
      </c>
      <c r="F701" t="s">
        <v>6732</v>
      </c>
    </row>
    <row r="702" spans="1:6" hidden="1" x14ac:dyDescent="0.2">
      <c r="A702" t="s">
        <v>259</v>
      </c>
      <c r="B702">
        <v>8.8300000000000005E-5</v>
      </c>
      <c r="C702" t="s">
        <v>6733</v>
      </c>
      <c r="D702" t="s">
        <v>259</v>
      </c>
      <c r="E702">
        <v>10303</v>
      </c>
      <c r="F702" t="s">
        <v>6734</v>
      </c>
    </row>
    <row r="703" spans="1:6" hidden="1" x14ac:dyDescent="0.2">
      <c r="A703" t="s">
        <v>160</v>
      </c>
      <c r="B703">
        <v>1.25E-4</v>
      </c>
      <c r="C703" t="s">
        <v>6735</v>
      </c>
      <c r="D703" t="s">
        <v>160</v>
      </c>
      <c r="E703">
        <v>9425</v>
      </c>
      <c r="F703" t="s">
        <v>6734</v>
      </c>
    </row>
    <row r="704" spans="1:6" hidden="1" x14ac:dyDescent="0.2">
      <c r="A704" t="s">
        <v>6736</v>
      </c>
      <c r="B704">
        <v>3.1199999999999999E-5</v>
      </c>
      <c r="C704" t="s">
        <v>5036</v>
      </c>
      <c r="D704" t="s">
        <v>2326</v>
      </c>
      <c r="E704">
        <v>10900</v>
      </c>
      <c r="F704" t="s">
        <v>6737</v>
      </c>
    </row>
    <row r="705" spans="1:6" hidden="1" x14ac:dyDescent="0.2">
      <c r="A705" t="s">
        <v>483</v>
      </c>
      <c r="B705">
        <v>3.5899999999999999E-6</v>
      </c>
      <c r="C705" t="s">
        <v>6738</v>
      </c>
      <c r="D705" t="s">
        <v>483</v>
      </c>
      <c r="E705">
        <v>12283</v>
      </c>
      <c r="F705" t="s">
        <v>6739</v>
      </c>
    </row>
    <row r="706" spans="1:6" hidden="1" x14ac:dyDescent="0.2">
      <c r="A706" t="s">
        <v>6742</v>
      </c>
      <c r="B706">
        <v>7.1899999999999998E-6</v>
      </c>
      <c r="C706" t="s">
        <v>6743</v>
      </c>
      <c r="D706" t="s">
        <v>4056</v>
      </c>
      <c r="E706">
        <v>15857</v>
      </c>
      <c r="F706" t="s">
        <v>6744</v>
      </c>
    </row>
    <row r="707" spans="1:6" hidden="1" x14ac:dyDescent="0.2">
      <c r="A707" t="s">
        <v>6746</v>
      </c>
      <c r="B707">
        <v>1.7899999999999999E-4</v>
      </c>
      <c r="C707" t="s">
        <v>6747</v>
      </c>
      <c r="D707" t="s">
        <v>1401</v>
      </c>
      <c r="E707">
        <v>8456</v>
      </c>
      <c r="F707" t="s">
        <v>6748</v>
      </c>
    </row>
    <row r="708" spans="1:6" hidden="1" x14ac:dyDescent="0.2">
      <c r="A708" t="s">
        <v>707</v>
      </c>
      <c r="B708">
        <v>1.4899999999999999E-6</v>
      </c>
      <c r="C708" t="s">
        <v>6749</v>
      </c>
      <c r="D708" t="s">
        <v>707</v>
      </c>
      <c r="E708">
        <v>13926</v>
      </c>
      <c r="F708" t="s">
        <v>5923</v>
      </c>
    </row>
    <row r="709" spans="1:6" hidden="1" x14ac:dyDescent="0.2">
      <c r="A709" t="s">
        <v>511</v>
      </c>
      <c r="B709">
        <v>5.5399999999999998E-5</v>
      </c>
      <c r="C709" t="s">
        <v>6750</v>
      </c>
      <c r="D709" t="s">
        <v>511</v>
      </c>
      <c r="E709">
        <v>12485</v>
      </c>
      <c r="F709" t="s">
        <v>6751</v>
      </c>
    </row>
    <row r="710" spans="1:6" hidden="1" x14ac:dyDescent="0.2">
      <c r="A710" t="s">
        <v>559</v>
      </c>
      <c r="B710">
        <v>1.5400000000000002E-5</v>
      </c>
      <c r="C710" t="s">
        <v>6753</v>
      </c>
      <c r="D710" t="s">
        <v>559</v>
      </c>
      <c r="E710">
        <v>12813</v>
      </c>
      <c r="F710" t="s">
        <v>6754</v>
      </c>
    </row>
    <row r="711" spans="1:6" hidden="1" x14ac:dyDescent="0.2">
      <c r="A711" t="s">
        <v>6755</v>
      </c>
      <c r="B711">
        <v>3.9900000000000001E-5</v>
      </c>
      <c r="C711" t="s">
        <v>6756</v>
      </c>
      <c r="D711" t="s">
        <v>3455</v>
      </c>
      <c r="E711">
        <v>14023</v>
      </c>
      <c r="F711" t="s">
        <v>6757</v>
      </c>
    </row>
    <row r="712" spans="1:6" hidden="1" x14ac:dyDescent="0.2">
      <c r="A712" t="s">
        <v>6758</v>
      </c>
      <c r="B712">
        <v>1.06E-5</v>
      </c>
      <c r="C712" t="s">
        <v>6759</v>
      </c>
      <c r="D712" t="s">
        <v>4394</v>
      </c>
      <c r="E712">
        <v>16814</v>
      </c>
      <c r="F712" t="s">
        <v>6757</v>
      </c>
    </row>
    <row r="713" spans="1:6" hidden="1" x14ac:dyDescent="0.2">
      <c r="A713" t="s">
        <v>407</v>
      </c>
      <c r="B713">
        <v>5.7599999999999999E-6</v>
      </c>
      <c r="C713" t="s">
        <v>6760</v>
      </c>
      <c r="D713" t="s">
        <v>407</v>
      </c>
      <c r="E713">
        <v>11723</v>
      </c>
      <c r="F713" t="s">
        <v>6761</v>
      </c>
    </row>
    <row r="714" spans="1:6" hidden="1" x14ac:dyDescent="0.2">
      <c r="A714" t="s">
        <v>6762</v>
      </c>
      <c r="B714">
        <v>7.96E-6</v>
      </c>
      <c r="C714" t="s">
        <v>6763</v>
      </c>
      <c r="D714" t="s">
        <v>3220</v>
      </c>
      <c r="E714">
        <v>13412</v>
      </c>
      <c r="F714" t="s">
        <v>6764</v>
      </c>
    </row>
    <row r="715" spans="1:6" hidden="1" x14ac:dyDescent="0.2">
      <c r="A715" t="s">
        <v>800</v>
      </c>
      <c r="B715">
        <v>2.3E-6</v>
      </c>
      <c r="C715" t="s">
        <v>6765</v>
      </c>
      <c r="D715" t="s">
        <v>800</v>
      </c>
      <c r="E715">
        <v>14617</v>
      </c>
      <c r="F715" t="s">
        <v>5941</v>
      </c>
    </row>
    <row r="716" spans="1:6" hidden="1" x14ac:dyDescent="0.2">
      <c r="A716" t="s">
        <v>6768</v>
      </c>
      <c r="B716">
        <v>4.21E-5</v>
      </c>
      <c r="C716" t="s">
        <v>6769</v>
      </c>
      <c r="D716" t="s">
        <v>3108</v>
      </c>
      <c r="E716">
        <v>13048</v>
      </c>
      <c r="F716" t="s">
        <v>6770</v>
      </c>
    </row>
    <row r="717" spans="1:6" x14ac:dyDescent="0.2">
      <c r="A717" t="s">
        <v>6771</v>
      </c>
      <c r="B717">
        <v>5.5899999999999998E-6</v>
      </c>
      <c r="C717" t="s">
        <v>6772</v>
      </c>
      <c r="D717" t="s">
        <v>6771</v>
      </c>
      <c r="E717">
        <v>11043</v>
      </c>
      <c r="F717" t="s">
        <v>6773</v>
      </c>
    </row>
    <row r="718" spans="1:6" x14ac:dyDescent="0.2">
      <c r="A718" t="s">
        <v>6775</v>
      </c>
      <c r="B718">
        <v>4.2200000000000001E-4</v>
      </c>
      <c r="C718" t="s">
        <v>6776</v>
      </c>
      <c r="D718" t="s">
        <v>6775</v>
      </c>
      <c r="E718">
        <v>13725</v>
      </c>
      <c r="F718" t="s">
        <v>6773</v>
      </c>
    </row>
    <row r="719" spans="1:6" x14ac:dyDescent="0.2">
      <c r="A719" t="s">
        <v>6777</v>
      </c>
      <c r="B719">
        <v>4.7800000000000002E-4</v>
      </c>
      <c r="C719" t="s">
        <v>6778</v>
      </c>
      <c r="D719" t="s">
        <v>6779</v>
      </c>
      <c r="E719">
        <v>10197</v>
      </c>
      <c r="F719" t="s">
        <v>6773</v>
      </c>
    </row>
    <row r="720" spans="1:6" hidden="1" x14ac:dyDescent="0.2">
      <c r="A720" t="s">
        <v>6780</v>
      </c>
      <c r="B720">
        <v>1.6900000000000001E-5</v>
      </c>
      <c r="C720" t="s">
        <v>6781</v>
      </c>
      <c r="D720" t="s">
        <v>6782</v>
      </c>
      <c r="E720" t="s">
        <v>6783</v>
      </c>
      <c r="F720" t="s">
        <v>6784</v>
      </c>
    </row>
    <row r="721" spans="1:6" x14ac:dyDescent="0.2">
      <c r="A721" t="s">
        <v>6785</v>
      </c>
      <c r="B721">
        <v>6.3900000000000004E-7</v>
      </c>
      <c r="C721" t="s">
        <v>6786</v>
      </c>
      <c r="D721" t="s">
        <v>6787</v>
      </c>
      <c r="E721">
        <v>16352</v>
      </c>
      <c r="F721" t="s">
        <v>6773</v>
      </c>
    </row>
    <row r="722" spans="1:6" hidden="1" x14ac:dyDescent="0.2">
      <c r="A722" t="s">
        <v>6788</v>
      </c>
      <c r="B722">
        <v>1.19E-5</v>
      </c>
      <c r="C722" t="s">
        <v>6789</v>
      </c>
      <c r="D722" t="s">
        <v>6790</v>
      </c>
      <c r="E722" t="s">
        <v>6791</v>
      </c>
      <c r="F722" t="s">
        <v>6792</v>
      </c>
    </row>
    <row r="723" spans="1:6" x14ac:dyDescent="0.2">
      <c r="A723" t="s">
        <v>6793</v>
      </c>
      <c r="B723">
        <v>2.8700000000000001E-6</v>
      </c>
      <c r="C723" t="s">
        <v>6794</v>
      </c>
      <c r="D723" t="s">
        <v>6793</v>
      </c>
      <c r="E723">
        <v>15598</v>
      </c>
      <c r="F723" t="s">
        <v>6773</v>
      </c>
    </row>
    <row r="724" spans="1:6" x14ac:dyDescent="0.2">
      <c r="A724" t="s">
        <v>6795</v>
      </c>
      <c r="B724">
        <v>1.5799999999999999E-4</v>
      </c>
      <c r="C724" t="s">
        <v>6796</v>
      </c>
      <c r="D724" t="s">
        <v>6795</v>
      </c>
      <c r="E724">
        <v>16167</v>
      </c>
      <c r="F724" t="s">
        <v>6773</v>
      </c>
    </row>
    <row r="725" spans="1:6" hidden="1" x14ac:dyDescent="0.2">
      <c r="A725" t="s">
        <v>6797</v>
      </c>
      <c r="B725">
        <v>1.1800000000000001E-5</v>
      </c>
      <c r="C725" t="s">
        <v>6798</v>
      </c>
      <c r="D725" t="s">
        <v>6799</v>
      </c>
      <c r="E725" t="s">
        <v>6800</v>
      </c>
      <c r="F725" t="s">
        <v>6801</v>
      </c>
    </row>
    <row r="726" spans="1:6" hidden="1" x14ac:dyDescent="0.2">
      <c r="A726" t="s">
        <v>6802</v>
      </c>
      <c r="B726">
        <v>5.5000000000000003E-4</v>
      </c>
      <c r="C726" t="s">
        <v>6803</v>
      </c>
      <c r="D726" t="s">
        <v>6804</v>
      </c>
      <c r="E726" t="s">
        <v>6805</v>
      </c>
      <c r="F726" t="s">
        <v>6806</v>
      </c>
    </row>
    <row r="727" spans="1:6" hidden="1" x14ac:dyDescent="0.2">
      <c r="A727" t="s">
        <v>6809</v>
      </c>
      <c r="B727">
        <v>8.2600000000000005E-6</v>
      </c>
      <c r="C727" t="s">
        <v>6810</v>
      </c>
      <c r="D727" t="s">
        <v>6811</v>
      </c>
      <c r="E727" t="s">
        <v>6812</v>
      </c>
      <c r="F727" t="s">
        <v>6806</v>
      </c>
    </row>
    <row r="728" spans="1:6" hidden="1" x14ac:dyDescent="0.2">
      <c r="A728" s="15" t="s">
        <v>197</v>
      </c>
      <c r="B728" s="15">
        <v>6.5659999999999998E-3</v>
      </c>
      <c r="C728" s="15" t="s">
        <v>6814</v>
      </c>
      <c r="D728" s="15" t="s">
        <v>197</v>
      </c>
      <c r="E728" s="15">
        <v>9726</v>
      </c>
      <c r="F728" s="15" t="s">
        <v>6815</v>
      </c>
    </row>
    <row r="729" spans="1:6" x14ac:dyDescent="0.2">
      <c r="A729" t="s">
        <v>6816</v>
      </c>
      <c r="B729">
        <v>3.8899999999999997E-5</v>
      </c>
      <c r="C729" t="s">
        <v>6817</v>
      </c>
      <c r="D729" t="s">
        <v>6818</v>
      </c>
      <c r="E729" t="s">
        <v>6819</v>
      </c>
      <c r="F729" t="s">
        <v>6773</v>
      </c>
    </row>
    <row r="730" spans="1:6" hidden="1" x14ac:dyDescent="0.2">
      <c r="A730" t="s">
        <v>6821</v>
      </c>
      <c r="B730">
        <v>2.8400000000000002E-4</v>
      </c>
      <c r="C730" t="s">
        <v>6822</v>
      </c>
      <c r="D730" t="s">
        <v>6823</v>
      </c>
      <c r="E730" t="s">
        <v>6824</v>
      </c>
      <c r="F730" t="s">
        <v>6825</v>
      </c>
    </row>
    <row r="731" spans="1:6" hidden="1" x14ac:dyDescent="0.2">
      <c r="A731" t="s">
        <v>6826</v>
      </c>
      <c r="B731">
        <v>3.2200000000000002E-4</v>
      </c>
      <c r="C731" t="s">
        <v>6827</v>
      </c>
      <c r="D731" t="s">
        <v>6828</v>
      </c>
      <c r="E731" t="s">
        <v>6829</v>
      </c>
      <c r="F731" t="s">
        <v>6830</v>
      </c>
    </row>
    <row r="732" spans="1:6" hidden="1" x14ac:dyDescent="0.2">
      <c r="A732" t="s">
        <v>6831</v>
      </c>
      <c r="B732">
        <v>6.7100000000000001E-6</v>
      </c>
      <c r="C732" t="s">
        <v>6832</v>
      </c>
      <c r="D732" t="s">
        <v>6833</v>
      </c>
      <c r="E732" t="s">
        <v>6834</v>
      </c>
      <c r="F732" t="s">
        <v>6835</v>
      </c>
    </row>
    <row r="733" spans="1:6" hidden="1" x14ac:dyDescent="0.2">
      <c r="A733" t="s">
        <v>6838</v>
      </c>
      <c r="B733">
        <v>1.61E-6</v>
      </c>
      <c r="C733" t="s">
        <v>6839</v>
      </c>
      <c r="D733" t="s">
        <v>6840</v>
      </c>
      <c r="E733" t="s">
        <v>6841</v>
      </c>
      <c r="F733" t="s">
        <v>6842</v>
      </c>
    </row>
    <row r="734" spans="1:6" x14ac:dyDescent="0.2">
      <c r="A734" t="s">
        <v>6843</v>
      </c>
      <c r="B734">
        <v>3.3599999999999997E-5</v>
      </c>
      <c r="C734" t="s">
        <v>6844</v>
      </c>
      <c r="D734" t="s">
        <v>6843</v>
      </c>
      <c r="E734">
        <v>9629</v>
      </c>
      <c r="F734" t="s">
        <v>6773</v>
      </c>
    </row>
    <row r="735" spans="1:6" hidden="1" x14ac:dyDescent="0.2">
      <c r="A735" t="s">
        <v>6845</v>
      </c>
      <c r="B735">
        <v>1.48E-6</v>
      </c>
      <c r="C735" t="s">
        <v>5036</v>
      </c>
      <c r="D735" t="s">
        <v>6846</v>
      </c>
      <c r="E735" t="s">
        <v>6847</v>
      </c>
      <c r="F735" t="s">
        <v>6848</v>
      </c>
    </row>
    <row r="736" spans="1:6" hidden="1" x14ac:dyDescent="0.2">
      <c r="A736" t="s">
        <v>6849</v>
      </c>
      <c r="B736">
        <v>2.2099999999999998E-5</v>
      </c>
      <c r="C736" t="s">
        <v>5036</v>
      </c>
      <c r="D736" t="s">
        <v>6850</v>
      </c>
      <c r="E736" t="s">
        <v>6851</v>
      </c>
      <c r="F736" t="s">
        <v>6852</v>
      </c>
    </row>
    <row r="737" spans="1:6" x14ac:dyDescent="0.2">
      <c r="A737" t="s">
        <v>6855</v>
      </c>
      <c r="B737">
        <v>1.93E-4</v>
      </c>
      <c r="C737" t="s">
        <v>5036</v>
      </c>
      <c r="D737" t="s">
        <v>6856</v>
      </c>
      <c r="E737" t="s">
        <v>6857</v>
      </c>
      <c r="F737" t="s">
        <v>6773</v>
      </c>
    </row>
    <row r="738" spans="1:6" hidden="1" x14ac:dyDescent="0.2">
      <c r="A738" t="s">
        <v>154</v>
      </c>
      <c r="B738">
        <v>1.06E-4</v>
      </c>
      <c r="C738" t="s">
        <v>6671</v>
      </c>
      <c r="D738" t="s">
        <v>154</v>
      </c>
      <c r="E738">
        <v>9315</v>
      </c>
      <c r="F738" t="s">
        <v>6858</v>
      </c>
    </row>
    <row r="739" spans="1:6" hidden="1" x14ac:dyDescent="0.2">
      <c r="A739" t="s">
        <v>6859</v>
      </c>
      <c r="B739">
        <v>1.7399999999999999E-5</v>
      </c>
      <c r="C739" t="s">
        <v>6860</v>
      </c>
      <c r="D739" t="s">
        <v>2503</v>
      </c>
      <c r="E739">
        <v>11391</v>
      </c>
      <c r="F739" t="s">
        <v>6861</v>
      </c>
    </row>
    <row r="740" spans="1:6" hidden="1" x14ac:dyDescent="0.2">
      <c r="A740" t="s">
        <v>6864</v>
      </c>
      <c r="B740">
        <v>1.4100000000000001E-4</v>
      </c>
      <c r="C740" t="s">
        <v>6865</v>
      </c>
      <c r="D740" t="s">
        <v>2702</v>
      </c>
      <c r="E740">
        <v>11925</v>
      </c>
      <c r="F740" t="s">
        <v>6866</v>
      </c>
    </row>
    <row r="741" spans="1:6" hidden="1" x14ac:dyDescent="0.2">
      <c r="A741" t="s">
        <v>549</v>
      </c>
      <c r="B741">
        <v>2.6800000000000001E-4</v>
      </c>
      <c r="C741" t="s">
        <v>6868</v>
      </c>
      <c r="D741" t="s">
        <v>549</v>
      </c>
      <c r="E741">
        <v>12748</v>
      </c>
      <c r="F741" t="s">
        <v>6869</v>
      </c>
    </row>
    <row r="742" spans="1:6" hidden="1" x14ac:dyDescent="0.2">
      <c r="A742" t="s">
        <v>6870</v>
      </c>
      <c r="B742">
        <v>2.7500000000000002E-4</v>
      </c>
      <c r="C742" t="s">
        <v>6871</v>
      </c>
      <c r="D742" t="s">
        <v>2255</v>
      </c>
      <c r="E742">
        <v>10647</v>
      </c>
      <c r="F742" t="s">
        <v>6872</v>
      </c>
    </row>
    <row r="743" spans="1:6" hidden="1" x14ac:dyDescent="0.2">
      <c r="A743" t="s">
        <v>6873</v>
      </c>
      <c r="B743">
        <v>2.41E-5</v>
      </c>
      <c r="C743" t="s">
        <v>6874</v>
      </c>
      <c r="D743" t="s">
        <v>2694</v>
      </c>
      <c r="E743">
        <v>11907</v>
      </c>
      <c r="F743" t="s">
        <v>6875</v>
      </c>
    </row>
    <row r="744" spans="1:6" hidden="1" x14ac:dyDescent="0.2">
      <c r="A744" t="s">
        <v>6876</v>
      </c>
      <c r="B744">
        <v>2.6100000000000001E-5</v>
      </c>
      <c r="C744" t="s">
        <v>6877</v>
      </c>
      <c r="D744" t="s">
        <v>2658</v>
      </c>
      <c r="E744">
        <v>11837</v>
      </c>
      <c r="F744" t="s">
        <v>6878</v>
      </c>
    </row>
    <row r="745" spans="1:6" hidden="1" x14ac:dyDescent="0.2">
      <c r="A745" t="s">
        <v>6879</v>
      </c>
      <c r="B745">
        <v>3.8900000000000002E-4</v>
      </c>
      <c r="C745" t="s">
        <v>6880</v>
      </c>
      <c r="D745" t="s">
        <v>2491</v>
      </c>
      <c r="E745">
        <v>11362</v>
      </c>
      <c r="F745" t="s">
        <v>6881</v>
      </c>
    </row>
    <row r="746" spans="1:6" hidden="1" x14ac:dyDescent="0.2">
      <c r="A746" t="s">
        <v>823</v>
      </c>
      <c r="B746">
        <v>1.26E-4</v>
      </c>
      <c r="C746" t="s">
        <v>6882</v>
      </c>
      <c r="D746" t="s">
        <v>823</v>
      </c>
      <c r="E746">
        <v>14805</v>
      </c>
      <c r="F746" t="s">
        <v>6883</v>
      </c>
    </row>
    <row r="747" spans="1:6" hidden="1" x14ac:dyDescent="0.2">
      <c r="A747" t="s">
        <v>6884</v>
      </c>
      <c r="B747">
        <v>8.4800000000000001E-5</v>
      </c>
      <c r="C747" t="s">
        <v>6885</v>
      </c>
      <c r="D747" t="s">
        <v>4188</v>
      </c>
      <c r="E747">
        <v>16241</v>
      </c>
      <c r="F747" t="s">
        <v>6886</v>
      </c>
    </row>
    <row r="748" spans="1:6" x14ac:dyDescent="0.2">
      <c r="A748" t="s">
        <v>6887</v>
      </c>
      <c r="B748">
        <v>4.6999999999999997E-5</v>
      </c>
      <c r="C748" t="s">
        <v>6888</v>
      </c>
      <c r="D748" t="s">
        <v>6887</v>
      </c>
      <c r="E748">
        <v>13902</v>
      </c>
      <c r="F748" t="s">
        <v>6773</v>
      </c>
    </row>
    <row r="749" spans="1:6" x14ac:dyDescent="0.2">
      <c r="A749" t="s">
        <v>6890</v>
      </c>
      <c r="B749">
        <v>1.36E-4</v>
      </c>
      <c r="C749" t="s">
        <v>6891</v>
      </c>
      <c r="D749" t="s">
        <v>6890</v>
      </c>
      <c r="E749">
        <v>14976</v>
      </c>
      <c r="F749" t="s">
        <v>6773</v>
      </c>
    </row>
    <row r="750" spans="1:6" x14ac:dyDescent="0.2">
      <c r="A750" t="s">
        <v>6892</v>
      </c>
      <c r="B750">
        <v>4.4400000000000002E-5</v>
      </c>
      <c r="C750" t="s">
        <v>6893</v>
      </c>
      <c r="D750" t="s">
        <v>6892</v>
      </c>
      <c r="E750">
        <v>13458</v>
      </c>
      <c r="F750" t="s">
        <v>6773</v>
      </c>
    </row>
    <row r="751" spans="1:6" x14ac:dyDescent="0.2">
      <c r="A751" t="s">
        <v>6894</v>
      </c>
      <c r="B751">
        <v>4.2200000000000003E-6</v>
      </c>
      <c r="C751" t="s">
        <v>6895</v>
      </c>
      <c r="D751" t="s">
        <v>6896</v>
      </c>
      <c r="E751">
        <v>14607</v>
      </c>
      <c r="F751" t="s">
        <v>6773</v>
      </c>
    </row>
    <row r="752" spans="1:6" x14ac:dyDescent="0.2">
      <c r="A752" t="s">
        <v>6897</v>
      </c>
      <c r="B752">
        <v>4.5300000000000003E-5</v>
      </c>
      <c r="C752" t="s">
        <v>6898</v>
      </c>
      <c r="D752" t="s">
        <v>6897</v>
      </c>
      <c r="E752">
        <v>14553</v>
      </c>
      <c r="F752" t="s">
        <v>6773</v>
      </c>
    </row>
    <row r="753" spans="1:6" x14ac:dyDescent="0.2">
      <c r="A753" t="s">
        <v>6899</v>
      </c>
      <c r="B753">
        <v>1.8899999999999999E-6</v>
      </c>
      <c r="C753" t="s">
        <v>6900</v>
      </c>
      <c r="D753" t="s">
        <v>6899</v>
      </c>
      <c r="E753">
        <v>8979</v>
      </c>
      <c r="F753" t="s">
        <v>6773</v>
      </c>
    </row>
    <row r="754" spans="1:6" x14ac:dyDescent="0.2">
      <c r="A754" t="s">
        <v>6901</v>
      </c>
      <c r="B754">
        <v>9.4299999999999995E-6</v>
      </c>
      <c r="C754" t="s">
        <v>6902</v>
      </c>
      <c r="D754" t="s">
        <v>6901</v>
      </c>
      <c r="E754">
        <v>10149</v>
      </c>
      <c r="F754" t="s">
        <v>6773</v>
      </c>
    </row>
    <row r="755" spans="1:6" x14ac:dyDescent="0.2">
      <c r="A755" t="s">
        <v>6903</v>
      </c>
      <c r="B755">
        <v>3.6199999999999999E-5</v>
      </c>
      <c r="C755" t="s">
        <v>6904</v>
      </c>
      <c r="D755" t="s">
        <v>6903</v>
      </c>
      <c r="E755">
        <v>14032</v>
      </c>
      <c r="F755" t="s">
        <v>6773</v>
      </c>
    </row>
    <row r="756" spans="1:6" x14ac:dyDescent="0.2">
      <c r="A756" t="s">
        <v>6905</v>
      </c>
      <c r="B756">
        <v>5.6599999999999999E-4</v>
      </c>
      <c r="C756" t="s">
        <v>6906</v>
      </c>
      <c r="D756" t="s">
        <v>6905</v>
      </c>
      <c r="E756">
        <v>16378</v>
      </c>
      <c r="F756" t="s">
        <v>6773</v>
      </c>
    </row>
    <row r="757" spans="1:6" x14ac:dyDescent="0.2">
      <c r="A757" t="s">
        <v>6907</v>
      </c>
      <c r="B757">
        <v>6.7299999999999999E-6</v>
      </c>
      <c r="C757" t="s">
        <v>6908</v>
      </c>
      <c r="D757" t="s">
        <v>6907</v>
      </c>
      <c r="E757">
        <v>16029</v>
      </c>
      <c r="F757" t="s">
        <v>6773</v>
      </c>
    </row>
    <row r="758" spans="1:6" x14ac:dyDescent="0.2">
      <c r="A758" t="s">
        <v>6909</v>
      </c>
      <c r="B758">
        <v>6.8199999999999999E-4</v>
      </c>
      <c r="C758" t="s">
        <v>6910</v>
      </c>
      <c r="D758" t="s">
        <v>6909</v>
      </c>
      <c r="E758">
        <v>14966</v>
      </c>
      <c r="F758" t="s">
        <v>6773</v>
      </c>
    </row>
    <row r="759" spans="1:6" x14ac:dyDescent="0.2">
      <c r="A759" t="s">
        <v>6911</v>
      </c>
      <c r="B759">
        <v>5.6200000000000004E-6</v>
      </c>
      <c r="C759" t="s">
        <v>6912</v>
      </c>
      <c r="D759" t="s">
        <v>6911</v>
      </c>
      <c r="E759">
        <v>12210</v>
      </c>
      <c r="F759" t="s">
        <v>6773</v>
      </c>
    </row>
    <row r="760" spans="1:6" x14ac:dyDescent="0.2">
      <c r="A760" t="s">
        <v>6913</v>
      </c>
      <c r="B760">
        <v>4.3300000000000002E-5</v>
      </c>
      <c r="C760" t="s">
        <v>6914</v>
      </c>
      <c r="D760" t="s">
        <v>6913</v>
      </c>
      <c r="E760">
        <v>9944</v>
      </c>
      <c r="F760" t="s">
        <v>6773</v>
      </c>
    </row>
    <row r="761" spans="1:6" x14ac:dyDescent="0.2">
      <c r="A761" t="s">
        <v>6915</v>
      </c>
      <c r="B761">
        <v>1.9199999999999999E-5</v>
      </c>
      <c r="C761" t="s">
        <v>6902</v>
      </c>
      <c r="D761" t="s">
        <v>6915</v>
      </c>
      <c r="E761">
        <v>16440</v>
      </c>
      <c r="F761" t="s">
        <v>6773</v>
      </c>
    </row>
    <row r="762" spans="1:6" x14ac:dyDescent="0.2">
      <c r="A762" t="s">
        <v>6916</v>
      </c>
      <c r="B762">
        <v>1.01E-7</v>
      </c>
      <c r="C762" t="s">
        <v>6917</v>
      </c>
      <c r="D762" t="s">
        <v>6916</v>
      </c>
      <c r="E762">
        <v>12390</v>
      </c>
      <c r="F762" t="s">
        <v>6773</v>
      </c>
    </row>
    <row r="763" spans="1:6" x14ac:dyDescent="0.2">
      <c r="A763" t="s">
        <v>6918</v>
      </c>
      <c r="B763">
        <v>6.4399999999999993E-5</v>
      </c>
      <c r="C763" t="s">
        <v>6919</v>
      </c>
      <c r="D763" t="s">
        <v>6918</v>
      </c>
      <c r="E763">
        <v>12653</v>
      </c>
      <c r="F763" t="s">
        <v>6773</v>
      </c>
    </row>
    <row r="764" spans="1:6" x14ac:dyDescent="0.2">
      <c r="A764" t="s">
        <v>6920</v>
      </c>
      <c r="B764">
        <v>5.84E-6</v>
      </c>
      <c r="C764" t="s">
        <v>6921</v>
      </c>
      <c r="D764" t="s">
        <v>6920</v>
      </c>
      <c r="E764">
        <v>12708</v>
      </c>
      <c r="F764" t="s">
        <v>6773</v>
      </c>
    </row>
    <row r="765" spans="1:6" x14ac:dyDescent="0.2">
      <c r="A765" t="s">
        <v>6922</v>
      </c>
      <c r="B765">
        <v>1.36E-4</v>
      </c>
      <c r="C765" t="s">
        <v>6923</v>
      </c>
      <c r="D765" t="s">
        <v>6922</v>
      </c>
      <c r="E765">
        <v>10125</v>
      </c>
      <c r="F765" t="s">
        <v>6773</v>
      </c>
    </row>
    <row r="766" spans="1:6" x14ac:dyDescent="0.2">
      <c r="A766" t="s">
        <v>6924</v>
      </c>
      <c r="B766">
        <v>1.042E-3</v>
      </c>
      <c r="C766" t="s">
        <v>6925</v>
      </c>
      <c r="D766" t="s">
        <v>6924</v>
      </c>
      <c r="E766">
        <v>15257</v>
      </c>
      <c r="F766" t="s">
        <v>6773</v>
      </c>
    </row>
    <row r="767" spans="1:6" x14ac:dyDescent="0.2">
      <c r="A767" t="s">
        <v>6926</v>
      </c>
      <c r="B767">
        <v>1.11E-4</v>
      </c>
      <c r="C767" t="s">
        <v>6927</v>
      </c>
      <c r="D767" t="s">
        <v>6926</v>
      </c>
      <c r="E767">
        <v>11307</v>
      </c>
      <c r="F767" t="s">
        <v>6773</v>
      </c>
    </row>
    <row r="768" spans="1:6" x14ac:dyDescent="0.2">
      <c r="A768" t="s">
        <v>6928</v>
      </c>
      <c r="B768">
        <v>1.389E-3</v>
      </c>
      <c r="C768" t="s">
        <v>6929</v>
      </c>
      <c r="D768" t="s">
        <v>6930</v>
      </c>
      <c r="E768">
        <v>12688</v>
      </c>
      <c r="F768" t="s">
        <v>6773</v>
      </c>
    </row>
    <row r="769" spans="1:6" x14ac:dyDescent="0.2">
      <c r="A769" t="s">
        <v>6931</v>
      </c>
      <c r="B769">
        <v>1.7100000000000001E-4</v>
      </c>
      <c r="C769" t="s">
        <v>6932</v>
      </c>
      <c r="D769" t="s">
        <v>6933</v>
      </c>
      <c r="E769">
        <v>11502</v>
      </c>
      <c r="F769" t="s">
        <v>6773</v>
      </c>
    </row>
    <row r="770" spans="1:6" x14ac:dyDescent="0.2">
      <c r="A770" t="s">
        <v>6934</v>
      </c>
      <c r="B770">
        <v>4.1799999999999998E-6</v>
      </c>
      <c r="C770" t="s">
        <v>6935</v>
      </c>
      <c r="D770" t="s">
        <v>6934</v>
      </c>
      <c r="E770">
        <v>14895</v>
      </c>
      <c r="F770" t="s">
        <v>6773</v>
      </c>
    </row>
    <row r="771" spans="1:6" x14ac:dyDescent="0.2">
      <c r="A771" t="s">
        <v>6936</v>
      </c>
      <c r="B771">
        <v>5.0599999999999997E-5</v>
      </c>
      <c r="C771" t="s">
        <v>6937</v>
      </c>
      <c r="D771" t="s">
        <v>6938</v>
      </c>
      <c r="E771">
        <v>14176</v>
      </c>
      <c r="F771" t="s">
        <v>6773</v>
      </c>
    </row>
    <row r="772" spans="1:6" x14ac:dyDescent="0.2">
      <c r="A772" t="s">
        <v>6939</v>
      </c>
      <c r="B772">
        <v>2.7300000000000002E-4</v>
      </c>
      <c r="C772" t="s">
        <v>6940</v>
      </c>
      <c r="D772" t="s">
        <v>6941</v>
      </c>
      <c r="E772">
        <v>8814</v>
      </c>
      <c r="F772" t="s">
        <v>6773</v>
      </c>
    </row>
    <row r="773" spans="1:6" x14ac:dyDescent="0.2">
      <c r="A773" t="s">
        <v>6942</v>
      </c>
      <c r="B773">
        <v>1.1400000000000001E-4</v>
      </c>
      <c r="C773" t="s">
        <v>6943</v>
      </c>
      <c r="D773" t="s">
        <v>6942</v>
      </c>
      <c r="E773">
        <v>11628</v>
      </c>
      <c r="F773" t="s">
        <v>6773</v>
      </c>
    </row>
    <row r="774" spans="1:6" x14ac:dyDescent="0.2">
      <c r="A774" t="s">
        <v>6944</v>
      </c>
      <c r="B774">
        <v>5.7500000000000002E-5</v>
      </c>
      <c r="C774" t="s">
        <v>6945</v>
      </c>
      <c r="D774" t="s">
        <v>6944</v>
      </c>
      <c r="E774">
        <v>10770</v>
      </c>
      <c r="F774" t="s">
        <v>6773</v>
      </c>
    </row>
    <row r="775" spans="1:6" x14ac:dyDescent="0.2">
      <c r="A775" t="s">
        <v>6946</v>
      </c>
      <c r="B775">
        <v>5.5699999999999999E-4</v>
      </c>
      <c r="C775" t="s">
        <v>6947</v>
      </c>
      <c r="D775" t="s">
        <v>6948</v>
      </c>
      <c r="E775" t="s">
        <v>6949</v>
      </c>
      <c r="F775" t="s">
        <v>6773</v>
      </c>
    </row>
    <row r="776" spans="1:6" x14ac:dyDescent="0.2">
      <c r="A776" t="s">
        <v>6950</v>
      </c>
      <c r="B776">
        <v>4.17E-4</v>
      </c>
      <c r="C776" t="s">
        <v>6951</v>
      </c>
      <c r="D776" t="s">
        <v>6950</v>
      </c>
      <c r="E776">
        <v>8578</v>
      </c>
      <c r="F776" t="s">
        <v>6773</v>
      </c>
    </row>
    <row r="777" spans="1:6" x14ac:dyDescent="0.2">
      <c r="A777" t="s">
        <v>6952</v>
      </c>
      <c r="B777">
        <v>1.18E-4</v>
      </c>
      <c r="C777" t="s">
        <v>6953</v>
      </c>
      <c r="D777" t="s">
        <v>6954</v>
      </c>
      <c r="E777">
        <v>13688</v>
      </c>
      <c r="F777" t="s">
        <v>6773</v>
      </c>
    </row>
    <row r="778" spans="1:6" x14ac:dyDescent="0.2">
      <c r="A778" t="s">
        <v>6955</v>
      </c>
      <c r="B778">
        <v>7.6100000000000007E-5</v>
      </c>
      <c r="C778" t="s">
        <v>6956</v>
      </c>
      <c r="D778" t="s">
        <v>6955</v>
      </c>
      <c r="E778">
        <v>15221</v>
      </c>
      <c r="F778" t="s">
        <v>6773</v>
      </c>
    </row>
    <row r="779" spans="1:6" x14ac:dyDescent="0.2">
      <c r="A779" t="s">
        <v>6957</v>
      </c>
      <c r="B779">
        <v>5.6100000000000002E-5</v>
      </c>
      <c r="C779" t="s">
        <v>6958</v>
      </c>
      <c r="D779" t="s">
        <v>6957</v>
      </c>
      <c r="E779">
        <v>16192</v>
      </c>
      <c r="F779" t="s">
        <v>6773</v>
      </c>
    </row>
    <row r="780" spans="1:6" x14ac:dyDescent="0.2">
      <c r="A780" t="s">
        <v>6959</v>
      </c>
      <c r="B780">
        <v>6.1600000000000007E-5</v>
      </c>
      <c r="C780" t="s">
        <v>6960</v>
      </c>
      <c r="D780" t="s">
        <v>6961</v>
      </c>
      <c r="E780">
        <v>16095</v>
      </c>
      <c r="F780" t="s">
        <v>6773</v>
      </c>
    </row>
    <row r="781" spans="1:6" x14ac:dyDescent="0.2">
      <c r="A781" t="s">
        <v>6962</v>
      </c>
      <c r="B781">
        <v>7.17E-6</v>
      </c>
      <c r="C781" t="s">
        <v>6960</v>
      </c>
      <c r="D781" t="s">
        <v>6962</v>
      </c>
      <c r="E781">
        <v>15390</v>
      </c>
      <c r="F781" t="s">
        <v>6773</v>
      </c>
    </row>
    <row r="782" spans="1:6" x14ac:dyDescent="0.2">
      <c r="A782" t="s">
        <v>6963</v>
      </c>
      <c r="B782">
        <v>7.6100000000000007E-5</v>
      </c>
      <c r="C782" t="s">
        <v>6964</v>
      </c>
      <c r="D782" t="s">
        <v>6965</v>
      </c>
      <c r="E782">
        <v>13666</v>
      </c>
      <c r="F782" t="s">
        <v>6773</v>
      </c>
    </row>
    <row r="783" spans="1:6" x14ac:dyDescent="0.2">
      <c r="A783" t="s">
        <v>6966</v>
      </c>
      <c r="B783">
        <v>3.2499999999999997E-5</v>
      </c>
      <c r="C783" t="s">
        <v>6964</v>
      </c>
      <c r="D783" t="s">
        <v>6966</v>
      </c>
      <c r="E783">
        <v>16151</v>
      </c>
      <c r="F783" t="s">
        <v>6773</v>
      </c>
    </row>
    <row r="784" spans="1:6" x14ac:dyDescent="0.2">
      <c r="A784" t="s">
        <v>6967</v>
      </c>
      <c r="B784">
        <v>3.1000000000000001E-5</v>
      </c>
      <c r="C784" t="s">
        <v>6964</v>
      </c>
      <c r="D784" t="s">
        <v>6968</v>
      </c>
      <c r="E784">
        <v>9695</v>
      </c>
      <c r="F784" t="s">
        <v>6773</v>
      </c>
    </row>
    <row r="785" spans="1:6" x14ac:dyDescent="0.2">
      <c r="A785" t="s">
        <v>6969</v>
      </c>
      <c r="B785">
        <v>7.5499999999999997E-6</v>
      </c>
      <c r="C785" t="s">
        <v>6964</v>
      </c>
      <c r="D785" t="s">
        <v>6970</v>
      </c>
      <c r="E785">
        <v>11740</v>
      </c>
      <c r="F785" t="s">
        <v>6773</v>
      </c>
    </row>
    <row r="786" spans="1:6" x14ac:dyDescent="0.2">
      <c r="A786" t="s">
        <v>6971</v>
      </c>
      <c r="B786">
        <v>3.3900000000000002E-6</v>
      </c>
      <c r="C786" t="s">
        <v>6964</v>
      </c>
      <c r="D786" t="s">
        <v>6971</v>
      </c>
      <c r="E786">
        <v>15230</v>
      </c>
      <c r="F786" t="s">
        <v>6773</v>
      </c>
    </row>
    <row r="787" spans="1:6" x14ac:dyDescent="0.2">
      <c r="A787" t="s">
        <v>6972</v>
      </c>
      <c r="B787">
        <v>2.7499999999999999E-6</v>
      </c>
      <c r="C787" t="s">
        <v>6964</v>
      </c>
      <c r="D787" t="s">
        <v>6973</v>
      </c>
      <c r="E787">
        <v>16343</v>
      </c>
      <c r="F787" t="s">
        <v>6773</v>
      </c>
    </row>
    <row r="788" spans="1:6" x14ac:dyDescent="0.2">
      <c r="A788" t="s">
        <v>6974</v>
      </c>
      <c r="B788">
        <v>1.6399999999999999E-5</v>
      </c>
      <c r="C788" t="s">
        <v>6975</v>
      </c>
      <c r="D788" t="s">
        <v>6974</v>
      </c>
      <c r="E788">
        <v>16451</v>
      </c>
      <c r="F788" t="s">
        <v>6773</v>
      </c>
    </row>
    <row r="789" spans="1:6" x14ac:dyDescent="0.2">
      <c r="A789" t="s">
        <v>6976</v>
      </c>
      <c r="B789">
        <v>8.0499999999999992E-6</v>
      </c>
      <c r="C789" t="s">
        <v>6977</v>
      </c>
      <c r="D789" t="s">
        <v>6978</v>
      </c>
      <c r="E789">
        <v>16085</v>
      </c>
      <c r="F789" t="s">
        <v>6773</v>
      </c>
    </row>
    <row r="790" spans="1:6" x14ac:dyDescent="0.2">
      <c r="A790" t="s">
        <v>6979</v>
      </c>
      <c r="B790">
        <v>1.5299999999999999E-5</v>
      </c>
      <c r="C790" t="s">
        <v>6980</v>
      </c>
      <c r="D790" t="s">
        <v>6981</v>
      </c>
      <c r="E790">
        <v>9826</v>
      </c>
      <c r="F790" t="s">
        <v>6773</v>
      </c>
    </row>
    <row r="791" spans="1:6" x14ac:dyDescent="0.2">
      <c r="A791" t="s">
        <v>6982</v>
      </c>
      <c r="B791">
        <v>1.0399999999999999E-4</v>
      </c>
      <c r="C791" t="s">
        <v>6983</v>
      </c>
      <c r="D791" t="s">
        <v>6984</v>
      </c>
      <c r="E791">
        <v>12590</v>
      </c>
      <c r="F791" t="s">
        <v>6773</v>
      </c>
    </row>
    <row r="792" spans="1:6" x14ac:dyDescent="0.2">
      <c r="A792" t="s">
        <v>6985</v>
      </c>
      <c r="B792">
        <v>9.0299999999999999E-5</v>
      </c>
      <c r="C792" t="s">
        <v>6986</v>
      </c>
      <c r="D792" t="s">
        <v>6987</v>
      </c>
      <c r="E792">
        <v>12508</v>
      </c>
      <c r="F792" t="s">
        <v>6773</v>
      </c>
    </row>
    <row r="793" spans="1:6" x14ac:dyDescent="0.2">
      <c r="A793" t="s">
        <v>6988</v>
      </c>
      <c r="B793">
        <v>1.47E-5</v>
      </c>
      <c r="C793" t="s">
        <v>6989</v>
      </c>
      <c r="D793" t="s">
        <v>6990</v>
      </c>
      <c r="E793" t="s">
        <v>6991</v>
      </c>
      <c r="F793" t="s">
        <v>6773</v>
      </c>
    </row>
    <row r="794" spans="1:6" x14ac:dyDescent="0.2">
      <c r="A794" t="s">
        <v>6992</v>
      </c>
      <c r="B794">
        <v>1.2899999999999999E-4</v>
      </c>
      <c r="C794" t="s">
        <v>6993</v>
      </c>
      <c r="D794" t="s">
        <v>6992</v>
      </c>
      <c r="E794">
        <v>8612</v>
      </c>
      <c r="F794" t="s">
        <v>6773</v>
      </c>
    </row>
    <row r="795" spans="1:6" x14ac:dyDescent="0.2">
      <c r="A795" t="s">
        <v>6994</v>
      </c>
      <c r="B795">
        <v>1.6799999999999999E-4</v>
      </c>
      <c r="C795" t="s">
        <v>6995</v>
      </c>
      <c r="D795" t="s">
        <v>6996</v>
      </c>
      <c r="E795">
        <v>14843</v>
      </c>
      <c r="F795" t="s">
        <v>6773</v>
      </c>
    </row>
    <row r="796" spans="1:6" x14ac:dyDescent="0.2">
      <c r="A796" t="s">
        <v>6997</v>
      </c>
      <c r="B796">
        <v>6.2199999999999994E-5</v>
      </c>
      <c r="C796" t="s">
        <v>6998</v>
      </c>
      <c r="D796" t="s">
        <v>6997</v>
      </c>
      <c r="E796">
        <v>11728</v>
      </c>
      <c r="F796" t="s">
        <v>6773</v>
      </c>
    </row>
    <row r="797" spans="1:6" x14ac:dyDescent="0.2">
      <c r="A797" t="s">
        <v>6999</v>
      </c>
      <c r="B797">
        <v>1.8000000000000001E-4</v>
      </c>
      <c r="C797" t="s">
        <v>7000</v>
      </c>
      <c r="D797" t="s">
        <v>6999</v>
      </c>
      <c r="E797">
        <v>9155</v>
      </c>
      <c r="F797" t="s">
        <v>6773</v>
      </c>
    </row>
    <row r="798" spans="1:6" x14ac:dyDescent="0.2">
      <c r="A798" t="s">
        <v>7001</v>
      </c>
      <c r="B798">
        <v>2.4000000000000001E-4</v>
      </c>
      <c r="C798" t="s">
        <v>7002</v>
      </c>
      <c r="D798" t="s">
        <v>7001</v>
      </c>
      <c r="E798">
        <v>15990</v>
      </c>
      <c r="F798" t="s">
        <v>6773</v>
      </c>
    </row>
    <row r="799" spans="1:6" x14ac:dyDescent="0.2">
      <c r="A799" t="s">
        <v>7003</v>
      </c>
      <c r="B799">
        <v>1.0399999999999999E-4</v>
      </c>
      <c r="C799" t="s">
        <v>7004</v>
      </c>
      <c r="D799" t="s">
        <v>7003</v>
      </c>
      <c r="E799">
        <v>15582</v>
      </c>
      <c r="F799" t="s">
        <v>6773</v>
      </c>
    </row>
    <row r="800" spans="1:6" x14ac:dyDescent="0.2">
      <c r="A800" t="s">
        <v>7005</v>
      </c>
      <c r="B800">
        <v>1.7399999999999999E-5</v>
      </c>
      <c r="C800" t="s">
        <v>7006</v>
      </c>
      <c r="D800" t="s">
        <v>7007</v>
      </c>
      <c r="E800">
        <v>13748</v>
      </c>
      <c r="F800" t="s">
        <v>6773</v>
      </c>
    </row>
    <row r="801" spans="1:6" x14ac:dyDescent="0.2">
      <c r="A801" t="s">
        <v>7008</v>
      </c>
      <c r="B801">
        <v>7.1300000000000003E-6</v>
      </c>
      <c r="C801" t="s">
        <v>7009</v>
      </c>
      <c r="D801" t="s">
        <v>7010</v>
      </c>
      <c r="E801">
        <v>8990</v>
      </c>
      <c r="F801" t="s">
        <v>6773</v>
      </c>
    </row>
    <row r="802" spans="1:6" x14ac:dyDescent="0.2">
      <c r="A802" t="s">
        <v>7011</v>
      </c>
      <c r="B802">
        <v>3.8600000000000003E-6</v>
      </c>
      <c r="C802" t="s">
        <v>7012</v>
      </c>
      <c r="D802" t="s">
        <v>7013</v>
      </c>
      <c r="E802" t="s">
        <v>7014</v>
      </c>
      <c r="F802" t="s">
        <v>6773</v>
      </c>
    </row>
    <row r="803" spans="1:6" x14ac:dyDescent="0.2">
      <c r="A803" t="s">
        <v>7015</v>
      </c>
      <c r="B803">
        <v>5.4799999999999998E-4</v>
      </c>
      <c r="C803" t="s">
        <v>7016</v>
      </c>
      <c r="D803" t="s">
        <v>7017</v>
      </c>
      <c r="E803" t="s">
        <v>7018</v>
      </c>
      <c r="F803" t="s">
        <v>6773</v>
      </c>
    </row>
    <row r="804" spans="1:6" x14ac:dyDescent="0.2">
      <c r="A804" t="s">
        <v>7019</v>
      </c>
      <c r="B804">
        <v>4.6499999999999999E-5</v>
      </c>
      <c r="C804" t="s">
        <v>7016</v>
      </c>
      <c r="D804" t="s">
        <v>7020</v>
      </c>
      <c r="E804">
        <v>10738</v>
      </c>
      <c r="F804" t="s">
        <v>6773</v>
      </c>
    </row>
    <row r="805" spans="1:6" x14ac:dyDescent="0.2">
      <c r="A805" t="s">
        <v>7021</v>
      </c>
      <c r="B805">
        <v>6.5199999999999999E-5</v>
      </c>
      <c r="C805" t="s">
        <v>7022</v>
      </c>
      <c r="D805" t="s">
        <v>7021</v>
      </c>
      <c r="E805">
        <v>11176</v>
      </c>
      <c r="F805" t="s">
        <v>6773</v>
      </c>
    </row>
    <row r="806" spans="1:6" x14ac:dyDescent="0.2">
      <c r="A806" t="s">
        <v>7023</v>
      </c>
      <c r="B806">
        <v>1.7200000000000001E-5</v>
      </c>
      <c r="C806" t="s">
        <v>7024</v>
      </c>
      <c r="D806" t="s">
        <v>7025</v>
      </c>
      <c r="E806">
        <v>10191</v>
      </c>
      <c r="F806" t="s">
        <v>6773</v>
      </c>
    </row>
    <row r="807" spans="1:6" x14ac:dyDescent="0.2">
      <c r="A807" t="s">
        <v>7026</v>
      </c>
      <c r="B807">
        <v>3.3700000000000001E-4</v>
      </c>
      <c r="C807" t="s">
        <v>7027</v>
      </c>
      <c r="D807" t="s">
        <v>7028</v>
      </c>
      <c r="E807">
        <v>10774</v>
      </c>
      <c r="F807" t="s">
        <v>6773</v>
      </c>
    </row>
    <row r="808" spans="1:6" x14ac:dyDescent="0.2">
      <c r="A808" t="s">
        <v>7029</v>
      </c>
      <c r="B808">
        <v>6.6090000000000003E-3</v>
      </c>
      <c r="C808" t="s">
        <v>7030</v>
      </c>
      <c r="D808" t="s">
        <v>7029</v>
      </c>
      <c r="E808">
        <v>11021</v>
      </c>
      <c r="F808" t="s">
        <v>6773</v>
      </c>
    </row>
    <row r="809" spans="1:6" x14ac:dyDescent="0.2">
      <c r="A809" t="s">
        <v>7031</v>
      </c>
      <c r="B809">
        <v>1.446E-3</v>
      </c>
      <c r="C809" t="s">
        <v>7032</v>
      </c>
      <c r="D809" t="s">
        <v>7033</v>
      </c>
      <c r="E809">
        <v>10200</v>
      </c>
      <c r="F809" t="s">
        <v>6773</v>
      </c>
    </row>
    <row r="810" spans="1:6" x14ac:dyDescent="0.2">
      <c r="A810" t="s">
        <v>7034</v>
      </c>
      <c r="B810">
        <v>1.05E-4</v>
      </c>
      <c r="C810" t="s">
        <v>7035</v>
      </c>
      <c r="D810" t="s">
        <v>7034</v>
      </c>
      <c r="E810">
        <v>14198</v>
      </c>
      <c r="F810" t="s">
        <v>6773</v>
      </c>
    </row>
    <row r="811" spans="1:6" x14ac:dyDescent="0.2">
      <c r="A811" t="s">
        <v>7036</v>
      </c>
      <c r="B811">
        <v>7.9499999999999994E-5</v>
      </c>
      <c r="C811" t="s">
        <v>7037</v>
      </c>
      <c r="D811" t="s">
        <v>7036</v>
      </c>
      <c r="E811">
        <v>15375</v>
      </c>
      <c r="F811" t="s">
        <v>6773</v>
      </c>
    </row>
    <row r="812" spans="1:6" x14ac:dyDescent="0.2">
      <c r="A812" t="s">
        <v>7038</v>
      </c>
      <c r="B812">
        <v>3.57E-4</v>
      </c>
      <c r="C812" t="s">
        <v>7039</v>
      </c>
      <c r="D812" t="s">
        <v>7040</v>
      </c>
      <c r="E812">
        <v>13206</v>
      </c>
      <c r="F812" t="s">
        <v>6773</v>
      </c>
    </row>
    <row r="813" spans="1:6" x14ac:dyDescent="0.2">
      <c r="A813" t="s">
        <v>7041</v>
      </c>
      <c r="B813">
        <v>6.5599999999999995E-5</v>
      </c>
      <c r="C813" t="s">
        <v>7042</v>
      </c>
      <c r="D813" t="s">
        <v>7041</v>
      </c>
      <c r="E813">
        <v>11853</v>
      </c>
      <c r="F813" t="s">
        <v>6773</v>
      </c>
    </row>
    <row r="814" spans="1:6" x14ac:dyDescent="0.2">
      <c r="A814" t="s">
        <v>7043</v>
      </c>
      <c r="B814">
        <v>3.0499999999999999E-5</v>
      </c>
      <c r="C814" t="s">
        <v>7044</v>
      </c>
      <c r="D814" t="s">
        <v>7045</v>
      </c>
      <c r="E814">
        <v>8694</v>
      </c>
      <c r="F814" t="s">
        <v>6773</v>
      </c>
    </row>
    <row r="815" spans="1:6" x14ac:dyDescent="0.2">
      <c r="A815" t="s">
        <v>1104</v>
      </c>
      <c r="B815">
        <v>1.1600000000000001E-5</v>
      </c>
      <c r="C815" t="s">
        <v>7046</v>
      </c>
      <c r="D815" t="s">
        <v>1104</v>
      </c>
      <c r="E815">
        <v>9681</v>
      </c>
      <c r="F815" t="s">
        <v>6773</v>
      </c>
    </row>
    <row r="816" spans="1:6" x14ac:dyDescent="0.2">
      <c r="A816" t="s">
        <v>7047</v>
      </c>
      <c r="B816">
        <v>4.2099999999999999E-4</v>
      </c>
      <c r="C816" t="s">
        <v>7048</v>
      </c>
      <c r="D816" t="s">
        <v>7047</v>
      </c>
      <c r="E816">
        <v>12594</v>
      </c>
      <c r="F816" t="s">
        <v>6773</v>
      </c>
    </row>
    <row r="817" spans="1:6" x14ac:dyDescent="0.2">
      <c r="A817" t="s">
        <v>7051</v>
      </c>
      <c r="B817">
        <v>1.673E-3</v>
      </c>
      <c r="C817" t="s">
        <v>7052</v>
      </c>
      <c r="D817" t="s">
        <v>7053</v>
      </c>
      <c r="E817">
        <v>16068</v>
      </c>
      <c r="F817" t="s">
        <v>6773</v>
      </c>
    </row>
    <row r="818" spans="1:6" x14ac:dyDescent="0.2">
      <c r="A818" t="s">
        <v>7055</v>
      </c>
      <c r="B818">
        <v>2.1979999999999999E-3</v>
      </c>
      <c r="C818" t="s">
        <v>7056</v>
      </c>
      <c r="D818" t="s">
        <v>7055</v>
      </c>
      <c r="E818">
        <v>16644</v>
      </c>
      <c r="F818" t="s">
        <v>6773</v>
      </c>
    </row>
    <row r="819" spans="1:6" x14ac:dyDescent="0.2">
      <c r="A819" t="s">
        <v>7057</v>
      </c>
      <c r="B819">
        <v>7.6900000000000004E-4</v>
      </c>
      <c r="C819" t="s">
        <v>7058</v>
      </c>
      <c r="D819" t="s">
        <v>7057</v>
      </c>
      <c r="E819">
        <v>13966</v>
      </c>
      <c r="F819" t="s">
        <v>6773</v>
      </c>
    </row>
    <row r="820" spans="1:6" x14ac:dyDescent="0.2">
      <c r="A820" t="s">
        <v>7059</v>
      </c>
      <c r="B820">
        <v>2.2200000000000001E-5</v>
      </c>
      <c r="C820" t="s">
        <v>7060</v>
      </c>
      <c r="D820" t="s">
        <v>7061</v>
      </c>
      <c r="E820">
        <v>13712</v>
      </c>
      <c r="F820" t="s">
        <v>6773</v>
      </c>
    </row>
    <row r="821" spans="1:6" x14ac:dyDescent="0.2">
      <c r="A821" t="s">
        <v>7062</v>
      </c>
      <c r="B821">
        <v>2.3599999999999999E-6</v>
      </c>
      <c r="C821" t="s">
        <v>7060</v>
      </c>
      <c r="D821" t="s">
        <v>7063</v>
      </c>
      <c r="E821">
        <v>9032</v>
      </c>
      <c r="F821" t="s">
        <v>6773</v>
      </c>
    </row>
    <row r="822" spans="1:6" x14ac:dyDescent="0.2">
      <c r="A822" t="s">
        <v>7064</v>
      </c>
      <c r="B822">
        <v>4.2300000000000002E-6</v>
      </c>
      <c r="C822" t="s">
        <v>7065</v>
      </c>
      <c r="D822" t="s">
        <v>7066</v>
      </c>
      <c r="E822">
        <v>9383</v>
      </c>
      <c r="F822" t="s">
        <v>6773</v>
      </c>
    </row>
    <row r="823" spans="1:6" x14ac:dyDescent="0.2">
      <c r="A823" t="s">
        <v>7067</v>
      </c>
      <c r="B823">
        <v>3.9599999999999998E-4</v>
      </c>
      <c r="C823" t="s">
        <v>7068</v>
      </c>
      <c r="D823" t="s">
        <v>7067</v>
      </c>
      <c r="E823">
        <v>10465</v>
      </c>
      <c r="F823" t="s">
        <v>6773</v>
      </c>
    </row>
    <row r="824" spans="1:6" x14ac:dyDescent="0.2">
      <c r="A824" t="s">
        <v>7069</v>
      </c>
      <c r="B824">
        <v>3.7599999999999999E-5</v>
      </c>
      <c r="C824" t="s">
        <v>7070</v>
      </c>
      <c r="D824" t="s">
        <v>7071</v>
      </c>
      <c r="E824">
        <v>9623</v>
      </c>
      <c r="F824" t="s">
        <v>6773</v>
      </c>
    </row>
    <row r="825" spans="1:6" x14ac:dyDescent="0.2">
      <c r="A825" t="s">
        <v>7072</v>
      </c>
      <c r="B825">
        <v>2.7699999999999999E-5</v>
      </c>
      <c r="C825" t="s">
        <v>7073</v>
      </c>
      <c r="D825" t="s">
        <v>7074</v>
      </c>
      <c r="E825">
        <v>11767</v>
      </c>
      <c r="F825" t="s">
        <v>6773</v>
      </c>
    </row>
    <row r="826" spans="1:6" x14ac:dyDescent="0.2">
      <c r="A826" t="s">
        <v>7075</v>
      </c>
      <c r="B826">
        <v>9.02E-6</v>
      </c>
      <c r="C826" t="s">
        <v>7073</v>
      </c>
      <c r="D826" t="s">
        <v>7076</v>
      </c>
      <c r="E826">
        <v>8764</v>
      </c>
      <c r="F826" t="s">
        <v>6773</v>
      </c>
    </row>
    <row r="827" spans="1:6" x14ac:dyDescent="0.2">
      <c r="A827" t="s">
        <v>7077</v>
      </c>
      <c r="B827">
        <v>1.5999999999999999E-5</v>
      </c>
      <c r="C827" t="s">
        <v>7078</v>
      </c>
      <c r="D827" t="s">
        <v>7079</v>
      </c>
      <c r="E827">
        <v>10801</v>
      </c>
      <c r="F827" t="s">
        <v>6773</v>
      </c>
    </row>
    <row r="828" spans="1:6" x14ac:dyDescent="0.2">
      <c r="A828" t="s">
        <v>7080</v>
      </c>
      <c r="B828">
        <v>3.53E-7</v>
      </c>
      <c r="C828" t="s">
        <v>7078</v>
      </c>
      <c r="D828" t="s">
        <v>7079</v>
      </c>
      <c r="E828">
        <v>10801</v>
      </c>
      <c r="F828" t="s">
        <v>6773</v>
      </c>
    </row>
    <row r="829" spans="1:6" x14ac:dyDescent="0.2">
      <c r="A829" t="s">
        <v>7081</v>
      </c>
      <c r="B829">
        <v>6.99E-6</v>
      </c>
      <c r="C829" t="s">
        <v>7082</v>
      </c>
      <c r="D829" t="s">
        <v>7081</v>
      </c>
      <c r="E829">
        <v>13773</v>
      </c>
      <c r="F829" t="s">
        <v>6773</v>
      </c>
    </row>
    <row r="830" spans="1:6" x14ac:dyDescent="0.2">
      <c r="A830" t="s">
        <v>7083</v>
      </c>
      <c r="B830">
        <v>7.8299999999999996E-6</v>
      </c>
      <c r="C830" t="s">
        <v>7084</v>
      </c>
      <c r="D830" t="s">
        <v>7083</v>
      </c>
      <c r="E830">
        <v>12914</v>
      </c>
      <c r="F830" t="s">
        <v>6773</v>
      </c>
    </row>
    <row r="831" spans="1:6" x14ac:dyDescent="0.2">
      <c r="A831" t="s">
        <v>7085</v>
      </c>
      <c r="B831">
        <v>2.9750000000000002E-3</v>
      </c>
      <c r="C831" t="s">
        <v>7086</v>
      </c>
      <c r="D831" t="s">
        <v>7087</v>
      </c>
      <c r="E831">
        <v>14107</v>
      </c>
      <c r="F831" t="s">
        <v>6773</v>
      </c>
    </row>
    <row r="832" spans="1:6" x14ac:dyDescent="0.2">
      <c r="A832" t="s">
        <v>7089</v>
      </c>
      <c r="B832">
        <v>2.1100000000000001E-5</v>
      </c>
      <c r="C832" t="s">
        <v>7090</v>
      </c>
      <c r="D832" t="s">
        <v>7089</v>
      </c>
      <c r="E832">
        <v>10883</v>
      </c>
      <c r="F832" t="s">
        <v>6773</v>
      </c>
    </row>
    <row r="833" spans="1:6" x14ac:dyDescent="0.2">
      <c r="A833" t="s">
        <v>7091</v>
      </c>
      <c r="B833">
        <v>9.9099999999999996E-5</v>
      </c>
      <c r="C833" t="s">
        <v>7092</v>
      </c>
      <c r="D833" t="s">
        <v>7091</v>
      </c>
      <c r="E833">
        <v>15307</v>
      </c>
      <c r="F833" t="s">
        <v>6773</v>
      </c>
    </row>
    <row r="834" spans="1:6" x14ac:dyDescent="0.2">
      <c r="A834" t="s">
        <v>7093</v>
      </c>
      <c r="B834">
        <v>1.45E-4</v>
      </c>
      <c r="C834" t="s">
        <v>7094</v>
      </c>
      <c r="D834" t="s">
        <v>7093</v>
      </c>
      <c r="E834">
        <v>9813</v>
      </c>
      <c r="F834" t="s">
        <v>6773</v>
      </c>
    </row>
    <row r="835" spans="1:6" x14ac:dyDescent="0.2">
      <c r="A835" t="s">
        <v>7096</v>
      </c>
      <c r="B835">
        <v>1.21E-4</v>
      </c>
      <c r="C835" t="s">
        <v>7097</v>
      </c>
      <c r="D835" t="s">
        <v>7096</v>
      </c>
      <c r="E835">
        <v>12188</v>
      </c>
      <c r="F835" t="s">
        <v>6773</v>
      </c>
    </row>
    <row r="836" spans="1:6" x14ac:dyDescent="0.2">
      <c r="A836" t="s">
        <v>7098</v>
      </c>
      <c r="B836">
        <v>4.1999999999999998E-5</v>
      </c>
      <c r="C836" t="s">
        <v>7099</v>
      </c>
      <c r="D836" t="s">
        <v>7100</v>
      </c>
      <c r="E836">
        <v>9690</v>
      </c>
      <c r="F836" t="s">
        <v>6773</v>
      </c>
    </row>
    <row r="837" spans="1:6" x14ac:dyDescent="0.2">
      <c r="A837" t="s">
        <v>7101</v>
      </c>
      <c r="B837">
        <v>1.36E-4</v>
      </c>
      <c r="C837" t="s">
        <v>7102</v>
      </c>
      <c r="D837" t="s">
        <v>7101</v>
      </c>
      <c r="E837">
        <v>9733</v>
      </c>
      <c r="F837" t="s">
        <v>6773</v>
      </c>
    </row>
    <row r="838" spans="1:6" x14ac:dyDescent="0.2">
      <c r="A838" t="s">
        <v>7103</v>
      </c>
      <c r="B838">
        <v>6.9099999999999999E-5</v>
      </c>
      <c r="C838" t="s">
        <v>7104</v>
      </c>
      <c r="D838" t="s">
        <v>7105</v>
      </c>
      <c r="E838">
        <v>15365</v>
      </c>
      <c r="F838" t="s">
        <v>6773</v>
      </c>
    </row>
    <row r="839" spans="1:6" x14ac:dyDescent="0.2">
      <c r="A839" t="s">
        <v>7107</v>
      </c>
      <c r="B839">
        <v>2.7100000000000001E-5</v>
      </c>
      <c r="C839" t="s">
        <v>7108</v>
      </c>
      <c r="D839" t="s">
        <v>7109</v>
      </c>
      <c r="E839">
        <v>12648</v>
      </c>
      <c r="F839" t="s">
        <v>6773</v>
      </c>
    </row>
    <row r="840" spans="1:6" x14ac:dyDescent="0.2">
      <c r="A840" t="s">
        <v>7110</v>
      </c>
      <c r="B840">
        <v>2.3599999999999999E-4</v>
      </c>
      <c r="C840" t="s">
        <v>7111</v>
      </c>
      <c r="D840" t="s">
        <v>7110</v>
      </c>
      <c r="E840">
        <v>10954</v>
      </c>
      <c r="F840" t="s">
        <v>6773</v>
      </c>
    </row>
    <row r="841" spans="1:6" x14ac:dyDescent="0.2">
      <c r="A841" t="s">
        <v>7112</v>
      </c>
      <c r="B841">
        <v>2.58E-5</v>
      </c>
      <c r="C841" t="s">
        <v>7113</v>
      </c>
      <c r="D841" t="s">
        <v>7114</v>
      </c>
      <c r="E841">
        <v>12440</v>
      </c>
      <c r="F841" t="s">
        <v>6773</v>
      </c>
    </row>
    <row r="842" spans="1:6" x14ac:dyDescent="0.2">
      <c r="A842" t="s">
        <v>7115</v>
      </c>
      <c r="B842">
        <v>4.74E-5</v>
      </c>
      <c r="C842" t="s">
        <v>7116</v>
      </c>
      <c r="D842" t="s">
        <v>7117</v>
      </c>
      <c r="E842" t="s">
        <v>7118</v>
      </c>
      <c r="F842" t="s">
        <v>6773</v>
      </c>
    </row>
    <row r="843" spans="1:6" x14ac:dyDescent="0.2">
      <c r="A843" t="s">
        <v>7119</v>
      </c>
      <c r="B843">
        <v>5.0099999999999998E-5</v>
      </c>
      <c r="C843" t="s">
        <v>7120</v>
      </c>
      <c r="D843" t="s">
        <v>7121</v>
      </c>
      <c r="E843">
        <v>13201</v>
      </c>
      <c r="F843" t="s">
        <v>6773</v>
      </c>
    </row>
    <row r="844" spans="1:6" x14ac:dyDescent="0.2">
      <c r="A844" t="s">
        <v>7122</v>
      </c>
      <c r="B844">
        <v>9.0099999999999995E-5</v>
      </c>
      <c r="C844" t="s">
        <v>7123</v>
      </c>
      <c r="D844" t="s">
        <v>7122</v>
      </c>
      <c r="E844">
        <v>10464</v>
      </c>
      <c r="F844" t="s">
        <v>6773</v>
      </c>
    </row>
    <row r="845" spans="1:6" x14ac:dyDescent="0.2">
      <c r="A845" t="s">
        <v>7124</v>
      </c>
      <c r="B845">
        <v>4.4700000000000002E-5</v>
      </c>
      <c r="C845" t="s">
        <v>7125</v>
      </c>
      <c r="D845" t="s">
        <v>7126</v>
      </c>
      <c r="E845">
        <v>16226</v>
      </c>
      <c r="F845" t="s">
        <v>6773</v>
      </c>
    </row>
    <row r="846" spans="1:6" x14ac:dyDescent="0.2">
      <c r="A846" t="s">
        <v>7128</v>
      </c>
      <c r="B846">
        <v>3.6600000000000001E-4</v>
      </c>
      <c r="C846" t="s">
        <v>7129</v>
      </c>
      <c r="D846" t="s">
        <v>7128</v>
      </c>
      <c r="E846">
        <v>12826</v>
      </c>
      <c r="F846" t="s">
        <v>6773</v>
      </c>
    </row>
    <row r="847" spans="1:6" x14ac:dyDescent="0.2">
      <c r="A847" t="s">
        <v>7130</v>
      </c>
      <c r="B847">
        <v>4.1699999999999997E-5</v>
      </c>
      <c r="C847" t="s">
        <v>7131</v>
      </c>
      <c r="D847" t="s">
        <v>7132</v>
      </c>
      <c r="E847">
        <v>14879</v>
      </c>
      <c r="F847" t="s">
        <v>6773</v>
      </c>
    </row>
    <row r="848" spans="1:6" x14ac:dyDescent="0.2">
      <c r="A848" t="s">
        <v>7133</v>
      </c>
      <c r="B848">
        <v>1.7E-5</v>
      </c>
      <c r="C848" t="s">
        <v>7134</v>
      </c>
      <c r="D848" t="s">
        <v>7135</v>
      </c>
      <c r="E848">
        <v>12871</v>
      </c>
      <c r="F848" t="s">
        <v>6773</v>
      </c>
    </row>
    <row r="849" spans="1:6" x14ac:dyDescent="0.2">
      <c r="A849" t="s">
        <v>7136</v>
      </c>
      <c r="B849">
        <v>3.4600000000000001E-4</v>
      </c>
      <c r="C849" t="s">
        <v>7137</v>
      </c>
      <c r="D849" t="s">
        <v>7136</v>
      </c>
      <c r="E849">
        <v>9916</v>
      </c>
      <c r="F849" t="s">
        <v>6773</v>
      </c>
    </row>
    <row r="850" spans="1:6" x14ac:dyDescent="0.2">
      <c r="A850" t="s">
        <v>7138</v>
      </c>
      <c r="B850">
        <v>6.6000000000000003E-6</v>
      </c>
      <c r="C850" t="s">
        <v>7139</v>
      </c>
      <c r="D850" t="s">
        <v>7140</v>
      </c>
      <c r="E850">
        <v>13962</v>
      </c>
      <c r="F850" t="s">
        <v>6773</v>
      </c>
    </row>
    <row r="851" spans="1:6" x14ac:dyDescent="0.2">
      <c r="A851" t="s">
        <v>7141</v>
      </c>
      <c r="B851">
        <v>1.8E-5</v>
      </c>
      <c r="C851" t="s">
        <v>7142</v>
      </c>
      <c r="D851" t="s">
        <v>7141</v>
      </c>
      <c r="E851">
        <v>8676</v>
      </c>
      <c r="F851" t="s">
        <v>6773</v>
      </c>
    </row>
    <row r="852" spans="1:6" x14ac:dyDescent="0.2">
      <c r="A852" t="s">
        <v>7143</v>
      </c>
      <c r="B852">
        <v>1.7799999999999999E-5</v>
      </c>
      <c r="C852" t="s">
        <v>7144</v>
      </c>
      <c r="D852" t="s">
        <v>7145</v>
      </c>
      <c r="E852">
        <v>12212</v>
      </c>
      <c r="F852" t="s">
        <v>6773</v>
      </c>
    </row>
    <row r="853" spans="1:6" x14ac:dyDescent="0.2">
      <c r="A853" t="s">
        <v>7146</v>
      </c>
      <c r="B853">
        <v>2.7700000000000001E-4</v>
      </c>
      <c r="C853" t="s">
        <v>7147</v>
      </c>
      <c r="D853" t="s">
        <v>7146</v>
      </c>
      <c r="E853">
        <v>14897</v>
      </c>
      <c r="F853" t="s">
        <v>6773</v>
      </c>
    </row>
    <row r="854" spans="1:6" x14ac:dyDescent="0.2">
      <c r="A854" t="s">
        <v>7148</v>
      </c>
      <c r="B854">
        <v>6.5900000000000003E-5</v>
      </c>
      <c r="C854" t="s">
        <v>7149</v>
      </c>
      <c r="D854" t="s">
        <v>7150</v>
      </c>
      <c r="E854" t="s">
        <v>7151</v>
      </c>
      <c r="F854" t="s">
        <v>6773</v>
      </c>
    </row>
    <row r="855" spans="1:6" x14ac:dyDescent="0.2">
      <c r="A855" t="s">
        <v>7152</v>
      </c>
      <c r="B855">
        <v>1.26E-5</v>
      </c>
      <c r="C855" t="s">
        <v>7153</v>
      </c>
      <c r="D855" t="s">
        <v>7154</v>
      </c>
      <c r="E855">
        <v>15068</v>
      </c>
      <c r="F855" t="s">
        <v>6773</v>
      </c>
    </row>
    <row r="856" spans="1:6" x14ac:dyDescent="0.2">
      <c r="A856" t="s">
        <v>7155</v>
      </c>
      <c r="B856">
        <v>1.13E-6</v>
      </c>
      <c r="C856" t="s">
        <v>7156</v>
      </c>
      <c r="D856" t="s">
        <v>7155</v>
      </c>
      <c r="E856">
        <v>10199</v>
      </c>
      <c r="F856" t="s">
        <v>6773</v>
      </c>
    </row>
    <row r="857" spans="1:6" x14ac:dyDescent="0.2">
      <c r="A857" t="s">
        <v>7157</v>
      </c>
      <c r="B857">
        <v>1.11E-4</v>
      </c>
      <c r="C857" t="s">
        <v>7158</v>
      </c>
      <c r="D857" t="s">
        <v>7159</v>
      </c>
      <c r="E857">
        <v>8382</v>
      </c>
      <c r="F857" t="s">
        <v>6773</v>
      </c>
    </row>
    <row r="858" spans="1:6" x14ac:dyDescent="0.2">
      <c r="A858" t="s">
        <v>7160</v>
      </c>
      <c r="B858">
        <v>5.2700000000000004E-6</v>
      </c>
      <c r="C858" t="s">
        <v>7161</v>
      </c>
      <c r="D858" t="s">
        <v>7160</v>
      </c>
      <c r="E858">
        <v>8980</v>
      </c>
      <c r="F858" t="s">
        <v>6773</v>
      </c>
    </row>
    <row r="859" spans="1:6" x14ac:dyDescent="0.2">
      <c r="A859" t="s">
        <v>7162</v>
      </c>
      <c r="B859">
        <v>2.5000000000000001E-5</v>
      </c>
      <c r="C859" t="s">
        <v>7163</v>
      </c>
      <c r="D859" t="s">
        <v>7164</v>
      </c>
      <c r="E859">
        <v>12819</v>
      </c>
      <c r="F859" t="s">
        <v>6773</v>
      </c>
    </row>
    <row r="860" spans="1:6" x14ac:dyDescent="0.2">
      <c r="A860" t="s">
        <v>7165</v>
      </c>
      <c r="B860">
        <v>1.05E-4</v>
      </c>
      <c r="C860" t="s">
        <v>7166</v>
      </c>
      <c r="D860" t="s">
        <v>7165</v>
      </c>
      <c r="E860">
        <v>8974</v>
      </c>
      <c r="F860" t="s">
        <v>6773</v>
      </c>
    </row>
    <row r="861" spans="1:6" x14ac:dyDescent="0.2">
      <c r="A861" t="s">
        <v>7167</v>
      </c>
      <c r="B861">
        <v>1.9700000000000001E-5</v>
      </c>
      <c r="C861" t="s">
        <v>7166</v>
      </c>
      <c r="D861" t="s">
        <v>7168</v>
      </c>
      <c r="E861">
        <v>9054</v>
      </c>
      <c r="F861" t="s">
        <v>6773</v>
      </c>
    </row>
    <row r="862" spans="1:6" x14ac:dyDescent="0.2">
      <c r="A862" t="s">
        <v>7169</v>
      </c>
      <c r="B862">
        <v>4.03E-7</v>
      </c>
      <c r="C862" t="s">
        <v>7166</v>
      </c>
      <c r="D862" t="s">
        <v>7169</v>
      </c>
      <c r="E862">
        <v>13376</v>
      </c>
      <c r="F862" t="s">
        <v>6773</v>
      </c>
    </row>
    <row r="863" spans="1:6" x14ac:dyDescent="0.2">
      <c r="A863" t="s">
        <v>7170</v>
      </c>
      <c r="B863">
        <v>2.69E-5</v>
      </c>
      <c r="C863" t="s">
        <v>7171</v>
      </c>
      <c r="D863" t="s">
        <v>7170</v>
      </c>
      <c r="E863">
        <v>9432</v>
      </c>
      <c r="F863" t="s">
        <v>6773</v>
      </c>
    </row>
    <row r="864" spans="1:6" x14ac:dyDescent="0.2">
      <c r="A864" t="s">
        <v>7172</v>
      </c>
      <c r="B864">
        <v>4.3100000000000002E-6</v>
      </c>
      <c r="C864" t="s">
        <v>7171</v>
      </c>
      <c r="D864" t="s">
        <v>7173</v>
      </c>
      <c r="E864">
        <v>11339</v>
      </c>
      <c r="F864" t="s">
        <v>6773</v>
      </c>
    </row>
    <row r="865" spans="1:6" x14ac:dyDescent="0.2">
      <c r="A865" t="s">
        <v>7174</v>
      </c>
      <c r="B865">
        <v>3.7400000000000001E-5</v>
      </c>
      <c r="C865" t="s">
        <v>7175</v>
      </c>
      <c r="D865" t="s">
        <v>7176</v>
      </c>
      <c r="E865">
        <v>13256</v>
      </c>
      <c r="F865" t="s">
        <v>6773</v>
      </c>
    </row>
    <row r="866" spans="1:6" x14ac:dyDescent="0.2">
      <c r="A866" t="s">
        <v>7177</v>
      </c>
      <c r="B866">
        <v>4.2599999999999999E-6</v>
      </c>
      <c r="C866" t="s">
        <v>7178</v>
      </c>
      <c r="D866" t="s">
        <v>7179</v>
      </c>
      <c r="E866">
        <v>13916</v>
      </c>
      <c r="F866" t="s">
        <v>6773</v>
      </c>
    </row>
    <row r="867" spans="1:6" x14ac:dyDescent="0.2">
      <c r="A867" t="s">
        <v>7180</v>
      </c>
      <c r="B867">
        <v>1.9799999999999999E-4</v>
      </c>
      <c r="C867" t="s">
        <v>7181</v>
      </c>
      <c r="D867" t="s">
        <v>7180</v>
      </c>
      <c r="E867">
        <v>10617</v>
      </c>
      <c r="F867" t="s">
        <v>6773</v>
      </c>
    </row>
    <row r="868" spans="1:6" x14ac:dyDescent="0.2">
      <c r="A868" t="s">
        <v>7182</v>
      </c>
      <c r="B868">
        <v>3.5599999999999998E-5</v>
      </c>
      <c r="C868" t="s">
        <v>7183</v>
      </c>
      <c r="D868" t="s">
        <v>7182</v>
      </c>
      <c r="E868">
        <v>16752</v>
      </c>
      <c r="F868" t="s">
        <v>6773</v>
      </c>
    </row>
    <row r="869" spans="1:6" x14ac:dyDescent="0.2">
      <c r="A869" t="s">
        <v>7184</v>
      </c>
      <c r="B869">
        <v>2.1800000000000001E-5</v>
      </c>
      <c r="C869" t="s">
        <v>7185</v>
      </c>
      <c r="D869" t="s">
        <v>7186</v>
      </c>
      <c r="E869">
        <v>12507</v>
      </c>
      <c r="F869" t="s">
        <v>6773</v>
      </c>
    </row>
    <row r="870" spans="1:6" x14ac:dyDescent="0.2">
      <c r="A870" t="s">
        <v>7187</v>
      </c>
      <c r="B870">
        <v>2.55E-5</v>
      </c>
      <c r="C870" t="s">
        <v>7188</v>
      </c>
      <c r="D870" t="s">
        <v>7187</v>
      </c>
      <c r="E870">
        <v>15825</v>
      </c>
      <c r="F870" t="s">
        <v>6773</v>
      </c>
    </row>
    <row r="871" spans="1:6" x14ac:dyDescent="0.2">
      <c r="A871" t="s">
        <v>7189</v>
      </c>
      <c r="B871">
        <v>2.43E-4</v>
      </c>
      <c r="C871" t="s">
        <v>7190</v>
      </c>
      <c r="D871" t="s">
        <v>7189</v>
      </c>
      <c r="E871">
        <v>10595</v>
      </c>
      <c r="F871" t="s">
        <v>6773</v>
      </c>
    </row>
    <row r="872" spans="1:6" x14ac:dyDescent="0.2">
      <c r="A872" t="s">
        <v>7191</v>
      </c>
      <c r="B872">
        <v>4.6700000000000002E-6</v>
      </c>
      <c r="C872" t="s">
        <v>7192</v>
      </c>
      <c r="D872" t="s">
        <v>7191</v>
      </c>
      <c r="E872">
        <v>11390</v>
      </c>
      <c r="F872" t="s">
        <v>6773</v>
      </c>
    </row>
    <row r="873" spans="1:6" x14ac:dyDescent="0.2">
      <c r="A873" t="s">
        <v>7193</v>
      </c>
      <c r="B873">
        <v>2.1500000000000002E-6</v>
      </c>
      <c r="C873" t="s">
        <v>7192</v>
      </c>
      <c r="D873" t="s">
        <v>7193</v>
      </c>
      <c r="E873">
        <v>9260</v>
      </c>
      <c r="F873" t="s">
        <v>6773</v>
      </c>
    </row>
    <row r="874" spans="1:6" x14ac:dyDescent="0.2">
      <c r="A874" t="s">
        <v>7194</v>
      </c>
      <c r="B874">
        <v>9.4499999999999993E-6</v>
      </c>
      <c r="C874" t="s">
        <v>7195</v>
      </c>
      <c r="D874" t="s">
        <v>7196</v>
      </c>
      <c r="E874">
        <v>16435</v>
      </c>
      <c r="F874" t="s">
        <v>6773</v>
      </c>
    </row>
    <row r="875" spans="1:6" x14ac:dyDescent="0.2">
      <c r="A875" t="s">
        <v>7197</v>
      </c>
      <c r="B875">
        <v>3.1100000000000002E-4</v>
      </c>
      <c r="C875" t="s">
        <v>7198</v>
      </c>
      <c r="D875" t="s">
        <v>7197</v>
      </c>
      <c r="E875">
        <v>9497</v>
      </c>
      <c r="F875" t="s">
        <v>6773</v>
      </c>
    </row>
    <row r="876" spans="1:6" x14ac:dyDescent="0.2">
      <c r="A876" t="s">
        <v>7199</v>
      </c>
      <c r="B876">
        <v>5.2899999999999998E-5</v>
      </c>
      <c r="C876" t="s">
        <v>7200</v>
      </c>
      <c r="D876" t="s">
        <v>7199</v>
      </c>
      <c r="E876">
        <v>16127</v>
      </c>
      <c r="F876" t="s">
        <v>6773</v>
      </c>
    </row>
    <row r="877" spans="1:6" x14ac:dyDescent="0.2">
      <c r="A877" t="s">
        <v>7201</v>
      </c>
      <c r="B877">
        <v>8.2900000000000002E-6</v>
      </c>
      <c r="C877" t="s">
        <v>7202</v>
      </c>
      <c r="D877" t="s">
        <v>7203</v>
      </c>
      <c r="E877">
        <v>15799</v>
      </c>
      <c r="F877" t="s">
        <v>6773</v>
      </c>
    </row>
    <row r="878" spans="1:6" x14ac:dyDescent="0.2">
      <c r="A878" t="s">
        <v>7204</v>
      </c>
      <c r="B878">
        <v>3.8299999999999999E-4</v>
      </c>
      <c r="C878" t="s">
        <v>7205</v>
      </c>
      <c r="D878" t="s">
        <v>7206</v>
      </c>
      <c r="E878">
        <v>9902</v>
      </c>
      <c r="F878" t="s">
        <v>6773</v>
      </c>
    </row>
    <row r="879" spans="1:6" x14ac:dyDescent="0.2">
      <c r="A879" t="s">
        <v>7207</v>
      </c>
      <c r="B879">
        <v>2.8299999999999999E-4</v>
      </c>
      <c r="C879" t="s">
        <v>7205</v>
      </c>
      <c r="D879" t="s">
        <v>7208</v>
      </c>
      <c r="E879">
        <v>12523</v>
      </c>
      <c r="F879" t="s">
        <v>6773</v>
      </c>
    </row>
    <row r="880" spans="1:6" x14ac:dyDescent="0.2">
      <c r="A880" t="s">
        <v>7209</v>
      </c>
      <c r="B880">
        <v>4.1600000000000002E-5</v>
      </c>
      <c r="C880" t="s">
        <v>7205</v>
      </c>
      <c r="D880" t="s">
        <v>7210</v>
      </c>
      <c r="E880">
        <v>13448</v>
      </c>
      <c r="F880" t="s">
        <v>6773</v>
      </c>
    </row>
    <row r="881" spans="1:6" x14ac:dyDescent="0.2">
      <c r="A881" t="s">
        <v>7211</v>
      </c>
      <c r="B881">
        <v>2.8479999999999998E-3</v>
      </c>
      <c r="C881" t="s">
        <v>7212</v>
      </c>
      <c r="D881" t="s">
        <v>7213</v>
      </c>
      <c r="E881" t="s">
        <v>7214</v>
      </c>
      <c r="F881" t="s">
        <v>6773</v>
      </c>
    </row>
    <row r="882" spans="1:6" x14ac:dyDescent="0.2">
      <c r="A882" t="s">
        <v>7215</v>
      </c>
      <c r="B882">
        <v>7.7200000000000001E-4</v>
      </c>
      <c r="C882" t="s">
        <v>7212</v>
      </c>
      <c r="D882" t="s">
        <v>7216</v>
      </c>
      <c r="E882">
        <v>14736</v>
      </c>
      <c r="F882" t="s">
        <v>6773</v>
      </c>
    </row>
    <row r="883" spans="1:6" x14ac:dyDescent="0.2">
      <c r="A883" t="s">
        <v>7217</v>
      </c>
      <c r="B883">
        <v>6.0599999999999998E-4</v>
      </c>
      <c r="C883" t="s">
        <v>7212</v>
      </c>
      <c r="D883" t="s">
        <v>7218</v>
      </c>
      <c r="E883">
        <v>10624</v>
      </c>
      <c r="F883" t="s">
        <v>6773</v>
      </c>
    </row>
    <row r="884" spans="1:6" x14ac:dyDescent="0.2">
      <c r="A884" t="s">
        <v>7219</v>
      </c>
      <c r="B884">
        <v>5.0299999999999997E-4</v>
      </c>
      <c r="C884" t="s">
        <v>7212</v>
      </c>
      <c r="D884" t="s">
        <v>7220</v>
      </c>
      <c r="E884">
        <v>8816</v>
      </c>
      <c r="F884" t="s">
        <v>6773</v>
      </c>
    </row>
    <row r="885" spans="1:6" x14ac:dyDescent="0.2">
      <c r="A885" t="s">
        <v>7221</v>
      </c>
      <c r="B885">
        <v>2.3800000000000001E-4</v>
      </c>
      <c r="C885" t="s">
        <v>7212</v>
      </c>
      <c r="D885" t="s">
        <v>7222</v>
      </c>
      <c r="E885">
        <v>16480</v>
      </c>
      <c r="F885" t="s">
        <v>6773</v>
      </c>
    </row>
    <row r="886" spans="1:6" x14ac:dyDescent="0.2">
      <c r="A886" t="s">
        <v>7223</v>
      </c>
      <c r="B886">
        <v>2.1900000000000001E-4</v>
      </c>
      <c r="C886" t="s">
        <v>7212</v>
      </c>
      <c r="D886" t="s">
        <v>7223</v>
      </c>
      <c r="E886">
        <v>13354</v>
      </c>
      <c r="F886" t="s">
        <v>6773</v>
      </c>
    </row>
    <row r="887" spans="1:6" x14ac:dyDescent="0.2">
      <c r="A887" t="s">
        <v>7224</v>
      </c>
      <c r="B887">
        <v>1.8799999999999999E-4</v>
      </c>
      <c r="C887" t="s">
        <v>7212</v>
      </c>
      <c r="D887" t="s">
        <v>7225</v>
      </c>
      <c r="E887">
        <v>13860</v>
      </c>
      <c r="F887" t="s">
        <v>6773</v>
      </c>
    </row>
    <row r="888" spans="1:6" x14ac:dyDescent="0.2">
      <c r="A888" t="s">
        <v>7226</v>
      </c>
      <c r="B888">
        <v>3.3800000000000002E-5</v>
      </c>
      <c r="C888" t="s">
        <v>7212</v>
      </c>
      <c r="D888" t="s">
        <v>7227</v>
      </c>
      <c r="E888">
        <v>12292</v>
      </c>
      <c r="F888" t="s">
        <v>6773</v>
      </c>
    </row>
    <row r="889" spans="1:6" x14ac:dyDescent="0.2">
      <c r="A889" t="s">
        <v>7228</v>
      </c>
      <c r="B889">
        <v>2.2399999999999999E-5</v>
      </c>
      <c r="C889" t="s">
        <v>7212</v>
      </c>
      <c r="D889" t="s">
        <v>7229</v>
      </c>
      <c r="E889">
        <v>12812</v>
      </c>
      <c r="F889" t="s">
        <v>6773</v>
      </c>
    </row>
    <row r="890" spans="1:6" x14ac:dyDescent="0.2">
      <c r="A890" t="s">
        <v>7230</v>
      </c>
      <c r="B890">
        <v>1.42E-5</v>
      </c>
      <c r="C890" t="s">
        <v>7212</v>
      </c>
      <c r="D890" t="s">
        <v>7230</v>
      </c>
      <c r="E890">
        <v>9941</v>
      </c>
      <c r="F890" t="s">
        <v>6773</v>
      </c>
    </row>
    <row r="891" spans="1:6" x14ac:dyDescent="0.2">
      <c r="A891" t="s">
        <v>7231</v>
      </c>
      <c r="B891">
        <v>5.1000000000000003E-6</v>
      </c>
      <c r="C891" t="s">
        <v>7212</v>
      </c>
      <c r="D891" t="s">
        <v>7231</v>
      </c>
      <c r="E891">
        <v>10916</v>
      </c>
      <c r="F891" t="s">
        <v>6773</v>
      </c>
    </row>
    <row r="892" spans="1:6" x14ac:dyDescent="0.2">
      <c r="A892" t="s">
        <v>7232</v>
      </c>
      <c r="B892">
        <v>1.3599999999999999E-6</v>
      </c>
      <c r="C892" t="s">
        <v>7212</v>
      </c>
      <c r="D892" t="s">
        <v>7233</v>
      </c>
      <c r="E892">
        <v>15837</v>
      </c>
      <c r="F892" t="s">
        <v>6773</v>
      </c>
    </row>
    <row r="893" spans="1:6" x14ac:dyDescent="0.2">
      <c r="A893" t="s">
        <v>7234</v>
      </c>
      <c r="B893">
        <v>3.5500000000000001E-4</v>
      </c>
      <c r="C893" t="s">
        <v>7235</v>
      </c>
      <c r="D893" t="s">
        <v>7234</v>
      </c>
      <c r="E893">
        <v>14481</v>
      </c>
      <c r="F893" t="s">
        <v>6773</v>
      </c>
    </row>
    <row r="894" spans="1:6" x14ac:dyDescent="0.2">
      <c r="A894" t="s">
        <v>7236</v>
      </c>
      <c r="B894">
        <v>1.17E-4</v>
      </c>
      <c r="C894" t="s">
        <v>7237</v>
      </c>
      <c r="D894" t="s">
        <v>7236</v>
      </c>
      <c r="E894">
        <v>15899</v>
      </c>
      <c r="F894" t="s">
        <v>6773</v>
      </c>
    </row>
    <row r="895" spans="1:6" x14ac:dyDescent="0.2">
      <c r="A895" t="s">
        <v>7238</v>
      </c>
      <c r="B895">
        <v>3.4400000000000001E-4</v>
      </c>
      <c r="C895" t="s">
        <v>7212</v>
      </c>
      <c r="D895" t="s">
        <v>7238</v>
      </c>
      <c r="E895">
        <v>11651</v>
      </c>
      <c r="F895" t="s">
        <v>6773</v>
      </c>
    </row>
    <row r="896" spans="1:6" x14ac:dyDescent="0.2">
      <c r="A896" t="s">
        <v>7239</v>
      </c>
      <c r="B896">
        <v>1.93E-4</v>
      </c>
      <c r="C896" t="s">
        <v>7240</v>
      </c>
      <c r="D896" t="s">
        <v>7239</v>
      </c>
      <c r="E896">
        <v>11345</v>
      </c>
      <c r="F896" t="s">
        <v>6773</v>
      </c>
    </row>
    <row r="897" spans="1:6" x14ac:dyDescent="0.2">
      <c r="A897" t="s">
        <v>7241</v>
      </c>
      <c r="B897">
        <v>2.16E-5</v>
      </c>
      <c r="C897" t="s">
        <v>7242</v>
      </c>
      <c r="D897" t="s">
        <v>7243</v>
      </c>
      <c r="E897">
        <v>8426</v>
      </c>
      <c r="F897" t="s">
        <v>6773</v>
      </c>
    </row>
    <row r="898" spans="1:6" x14ac:dyDescent="0.2">
      <c r="A898" t="s">
        <v>7244</v>
      </c>
      <c r="B898">
        <v>9.3900000000000006E-5</v>
      </c>
      <c r="C898" t="s">
        <v>7245</v>
      </c>
      <c r="D898" t="s">
        <v>7244</v>
      </c>
      <c r="E898">
        <v>8877</v>
      </c>
      <c r="F898" t="s">
        <v>6773</v>
      </c>
    </row>
    <row r="899" spans="1:6" x14ac:dyDescent="0.2">
      <c r="A899" t="s">
        <v>7246</v>
      </c>
      <c r="B899">
        <v>5.0300000000000003E-5</v>
      </c>
      <c r="C899" t="s">
        <v>7247</v>
      </c>
      <c r="D899" t="s">
        <v>7248</v>
      </c>
      <c r="E899">
        <v>13430</v>
      </c>
      <c r="F899" t="s">
        <v>6773</v>
      </c>
    </row>
    <row r="900" spans="1:6" x14ac:dyDescent="0.2">
      <c r="A900" t="s">
        <v>7249</v>
      </c>
      <c r="B900">
        <v>1.85E-4</v>
      </c>
      <c r="C900" t="s">
        <v>7250</v>
      </c>
      <c r="D900" t="s">
        <v>7249</v>
      </c>
      <c r="E900">
        <v>13252</v>
      </c>
      <c r="F900" t="s">
        <v>6773</v>
      </c>
    </row>
    <row r="901" spans="1:6" x14ac:dyDescent="0.2">
      <c r="A901" t="s">
        <v>7251</v>
      </c>
      <c r="B901">
        <v>1.7399999999999999E-5</v>
      </c>
      <c r="C901" t="s">
        <v>7252</v>
      </c>
      <c r="D901" t="s">
        <v>7253</v>
      </c>
      <c r="E901">
        <v>12968</v>
      </c>
      <c r="F901" t="s">
        <v>6773</v>
      </c>
    </row>
    <row r="902" spans="1:6" x14ac:dyDescent="0.2">
      <c r="A902" t="s">
        <v>7254</v>
      </c>
      <c r="B902">
        <v>1.52E-5</v>
      </c>
      <c r="C902" t="s">
        <v>7255</v>
      </c>
      <c r="D902" t="s">
        <v>7256</v>
      </c>
      <c r="E902">
        <v>13543</v>
      </c>
      <c r="F902" t="s">
        <v>6773</v>
      </c>
    </row>
    <row r="903" spans="1:6" x14ac:dyDescent="0.2">
      <c r="A903" t="s">
        <v>7257</v>
      </c>
      <c r="B903">
        <v>7.34E-6</v>
      </c>
      <c r="C903" t="s">
        <v>7258</v>
      </c>
      <c r="D903" t="s">
        <v>7257</v>
      </c>
      <c r="E903">
        <v>13327</v>
      </c>
      <c r="F903" t="s">
        <v>6773</v>
      </c>
    </row>
    <row r="904" spans="1:6" x14ac:dyDescent="0.2">
      <c r="A904" t="s">
        <v>7259</v>
      </c>
      <c r="B904">
        <v>5.2300000000000001E-7</v>
      </c>
      <c r="C904" t="s">
        <v>7260</v>
      </c>
      <c r="D904" t="s">
        <v>7261</v>
      </c>
      <c r="E904">
        <v>15707</v>
      </c>
      <c r="F904" t="s">
        <v>6773</v>
      </c>
    </row>
    <row r="905" spans="1:6" x14ac:dyDescent="0.2">
      <c r="A905" t="s">
        <v>7262</v>
      </c>
      <c r="B905">
        <v>2.34E-5</v>
      </c>
      <c r="C905" t="s">
        <v>7263</v>
      </c>
      <c r="D905" t="s">
        <v>7264</v>
      </c>
      <c r="E905">
        <v>13055</v>
      </c>
      <c r="F905" t="s">
        <v>6773</v>
      </c>
    </row>
    <row r="906" spans="1:6" x14ac:dyDescent="0.2">
      <c r="A906" t="s">
        <v>7265</v>
      </c>
      <c r="B906">
        <v>7.8199999999999997E-6</v>
      </c>
      <c r="C906" t="s">
        <v>7266</v>
      </c>
      <c r="D906" t="s">
        <v>7265</v>
      </c>
      <c r="E906">
        <v>15039</v>
      </c>
      <c r="F906" t="s">
        <v>6773</v>
      </c>
    </row>
    <row r="907" spans="1:6" x14ac:dyDescent="0.2">
      <c r="A907" t="s">
        <v>7267</v>
      </c>
      <c r="B907">
        <v>2.87E-5</v>
      </c>
      <c r="C907" t="s">
        <v>7268</v>
      </c>
      <c r="D907" t="s">
        <v>7267</v>
      </c>
      <c r="E907">
        <v>14531</v>
      </c>
      <c r="F907" t="s">
        <v>6773</v>
      </c>
    </row>
    <row r="908" spans="1:6" x14ac:dyDescent="0.2">
      <c r="A908" t="s">
        <v>7269</v>
      </c>
      <c r="B908">
        <v>4.8600000000000001E-6</v>
      </c>
      <c r="C908" t="s">
        <v>7270</v>
      </c>
      <c r="D908" t="s">
        <v>7269</v>
      </c>
      <c r="E908">
        <v>13598</v>
      </c>
      <c r="F908" t="s">
        <v>6773</v>
      </c>
    </row>
    <row r="909" spans="1:6" x14ac:dyDescent="0.2">
      <c r="A909" t="s">
        <v>7271</v>
      </c>
      <c r="B909">
        <v>4.0099999999999997E-6</v>
      </c>
      <c r="C909" t="s">
        <v>7272</v>
      </c>
      <c r="D909" t="s">
        <v>7271</v>
      </c>
      <c r="E909">
        <v>13126</v>
      </c>
      <c r="F909" t="s">
        <v>6773</v>
      </c>
    </row>
    <row r="910" spans="1:6" x14ac:dyDescent="0.2">
      <c r="A910" t="s">
        <v>7273</v>
      </c>
      <c r="B910">
        <v>1.2099999999999999E-5</v>
      </c>
      <c r="C910" t="s">
        <v>7274</v>
      </c>
      <c r="D910" t="s">
        <v>7275</v>
      </c>
      <c r="E910">
        <v>13496</v>
      </c>
      <c r="F910" t="s">
        <v>6773</v>
      </c>
    </row>
    <row r="911" spans="1:6" x14ac:dyDescent="0.2">
      <c r="A911" t="s">
        <v>7276</v>
      </c>
      <c r="B911">
        <v>1.61E-6</v>
      </c>
      <c r="C911" t="s">
        <v>7277</v>
      </c>
      <c r="D911" t="s">
        <v>7278</v>
      </c>
      <c r="E911">
        <v>13332</v>
      </c>
      <c r="F911" t="s">
        <v>6773</v>
      </c>
    </row>
    <row r="912" spans="1:6" x14ac:dyDescent="0.2">
      <c r="A912" t="s">
        <v>7279</v>
      </c>
      <c r="B912">
        <v>3.8E-6</v>
      </c>
      <c r="C912" t="s">
        <v>7280</v>
      </c>
      <c r="D912" t="s">
        <v>7281</v>
      </c>
      <c r="E912">
        <v>11845</v>
      </c>
      <c r="F912" t="s">
        <v>6773</v>
      </c>
    </row>
    <row r="913" spans="1:6" x14ac:dyDescent="0.2">
      <c r="A913" t="s">
        <v>7282</v>
      </c>
      <c r="B913">
        <v>3.0900000000000001E-6</v>
      </c>
      <c r="C913" t="s">
        <v>7280</v>
      </c>
      <c r="D913" t="s">
        <v>7283</v>
      </c>
      <c r="E913">
        <v>14590</v>
      </c>
      <c r="F913" t="s">
        <v>6773</v>
      </c>
    </row>
    <row r="914" spans="1:6" x14ac:dyDescent="0.2">
      <c r="A914" t="s">
        <v>7284</v>
      </c>
      <c r="B914">
        <v>2.1500000000000001E-5</v>
      </c>
      <c r="C914" t="s">
        <v>7285</v>
      </c>
      <c r="D914" t="s">
        <v>7284</v>
      </c>
      <c r="E914">
        <v>12201</v>
      </c>
      <c r="F914" t="s">
        <v>6773</v>
      </c>
    </row>
    <row r="915" spans="1:6" x14ac:dyDescent="0.2">
      <c r="A915" t="s">
        <v>7286</v>
      </c>
      <c r="B915">
        <v>9.2699999999999998E-7</v>
      </c>
      <c r="C915" t="s">
        <v>7287</v>
      </c>
      <c r="D915" t="s">
        <v>7288</v>
      </c>
      <c r="E915">
        <v>11829</v>
      </c>
      <c r="F915" t="s">
        <v>6773</v>
      </c>
    </row>
    <row r="916" spans="1:6" x14ac:dyDescent="0.2">
      <c r="A916" t="s">
        <v>7289</v>
      </c>
      <c r="B916">
        <v>1.4999999999999999E-4</v>
      </c>
      <c r="C916" t="s">
        <v>7290</v>
      </c>
      <c r="D916" t="s">
        <v>7291</v>
      </c>
      <c r="E916">
        <v>8515</v>
      </c>
      <c r="F916" t="s">
        <v>6773</v>
      </c>
    </row>
    <row r="917" spans="1:6" x14ac:dyDescent="0.2">
      <c r="A917" t="s">
        <v>7292</v>
      </c>
      <c r="B917">
        <v>3.1699999999999998E-5</v>
      </c>
      <c r="C917" t="s">
        <v>7293</v>
      </c>
      <c r="D917" t="s">
        <v>7294</v>
      </c>
      <c r="E917">
        <v>13915</v>
      </c>
      <c r="F917" t="s">
        <v>6773</v>
      </c>
    </row>
    <row r="918" spans="1:6" x14ac:dyDescent="0.2">
      <c r="A918" t="s">
        <v>7296</v>
      </c>
      <c r="B918">
        <v>6.8899999999999994E-5</v>
      </c>
      <c r="C918" t="s">
        <v>7297</v>
      </c>
      <c r="D918" t="s">
        <v>7296</v>
      </c>
      <c r="E918">
        <v>14072</v>
      </c>
      <c r="F918" t="s">
        <v>6773</v>
      </c>
    </row>
    <row r="919" spans="1:6" x14ac:dyDescent="0.2">
      <c r="A919" t="s">
        <v>7298</v>
      </c>
      <c r="B919">
        <v>1.06E-5</v>
      </c>
      <c r="C919" t="s">
        <v>7297</v>
      </c>
      <c r="D919" t="s">
        <v>7298</v>
      </c>
      <c r="E919">
        <v>10458</v>
      </c>
      <c r="F919" t="s">
        <v>6773</v>
      </c>
    </row>
    <row r="920" spans="1:6" x14ac:dyDescent="0.2">
      <c r="A920" t="s">
        <v>7299</v>
      </c>
      <c r="B920">
        <v>2.4099999999999998E-6</v>
      </c>
      <c r="C920" t="s">
        <v>7297</v>
      </c>
      <c r="D920" t="s">
        <v>7300</v>
      </c>
      <c r="E920">
        <v>9744</v>
      </c>
      <c r="F920" t="s">
        <v>6773</v>
      </c>
    </row>
    <row r="921" spans="1:6" x14ac:dyDescent="0.2">
      <c r="A921" t="s">
        <v>7301</v>
      </c>
      <c r="B921">
        <v>8.6100000000000006E-6</v>
      </c>
      <c r="C921" t="s">
        <v>7302</v>
      </c>
      <c r="D921" t="s">
        <v>7301</v>
      </c>
      <c r="E921">
        <v>10229</v>
      </c>
      <c r="F921" t="s">
        <v>6773</v>
      </c>
    </row>
    <row r="922" spans="1:6" x14ac:dyDescent="0.2">
      <c r="A922" t="s">
        <v>7303</v>
      </c>
      <c r="B922">
        <v>1.5299999999999999E-5</v>
      </c>
      <c r="C922" t="s">
        <v>7304</v>
      </c>
      <c r="D922" t="s">
        <v>7303</v>
      </c>
      <c r="E922">
        <v>11620</v>
      </c>
      <c r="F922" t="s">
        <v>6773</v>
      </c>
    </row>
    <row r="923" spans="1:6" x14ac:dyDescent="0.2">
      <c r="A923" t="s">
        <v>7305</v>
      </c>
      <c r="B923">
        <v>6.9200000000000002E-5</v>
      </c>
      <c r="C923" t="s">
        <v>7306</v>
      </c>
      <c r="D923" t="s">
        <v>7305</v>
      </c>
      <c r="E923">
        <v>15683</v>
      </c>
      <c r="F923" t="s">
        <v>6773</v>
      </c>
    </row>
    <row r="924" spans="1:6" x14ac:dyDescent="0.2">
      <c r="A924" t="s">
        <v>7307</v>
      </c>
      <c r="B924">
        <v>1.19E-5</v>
      </c>
      <c r="C924" t="s">
        <v>7308</v>
      </c>
      <c r="D924" t="s">
        <v>7309</v>
      </c>
      <c r="E924" t="s">
        <v>7310</v>
      </c>
      <c r="F924" t="s">
        <v>6773</v>
      </c>
    </row>
    <row r="925" spans="1:6" x14ac:dyDescent="0.2">
      <c r="A925" t="s">
        <v>7311</v>
      </c>
      <c r="B925">
        <v>3.8099999999999998E-5</v>
      </c>
      <c r="C925" t="s">
        <v>7312</v>
      </c>
      <c r="D925" t="s">
        <v>7313</v>
      </c>
      <c r="E925">
        <v>13673</v>
      </c>
      <c r="F925" t="s">
        <v>6773</v>
      </c>
    </row>
    <row r="926" spans="1:6" x14ac:dyDescent="0.2">
      <c r="A926" t="s">
        <v>7314</v>
      </c>
      <c r="B926">
        <v>9.9400000000000004E-5</v>
      </c>
      <c r="C926" t="s">
        <v>7315</v>
      </c>
      <c r="D926" t="s">
        <v>7316</v>
      </c>
      <c r="E926">
        <v>10962</v>
      </c>
      <c r="F926" t="s">
        <v>6773</v>
      </c>
    </row>
    <row r="927" spans="1:6" x14ac:dyDescent="0.2">
      <c r="A927" t="s">
        <v>7317</v>
      </c>
      <c r="B927">
        <v>1.2999999999999999E-4</v>
      </c>
      <c r="C927" t="s">
        <v>7318</v>
      </c>
      <c r="D927" t="s">
        <v>7317</v>
      </c>
      <c r="E927">
        <v>9914</v>
      </c>
      <c r="F927" t="s">
        <v>6773</v>
      </c>
    </row>
    <row r="928" spans="1:6" x14ac:dyDescent="0.2">
      <c r="A928" t="s">
        <v>7319</v>
      </c>
      <c r="B928">
        <v>2.3499999999999999E-5</v>
      </c>
      <c r="C928" t="s">
        <v>7320</v>
      </c>
      <c r="D928" t="s">
        <v>7321</v>
      </c>
      <c r="E928">
        <v>16650</v>
      </c>
      <c r="F928" t="s">
        <v>6773</v>
      </c>
    </row>
    <row r="929" spans="1:6" x14ac:dyDescent="0.2">
      <c r="A929" t="s">
        <v>7322</v>
      </c>
      <c r="B929">
        <v>1.95E-5</v>
      </c>
      <c r="C929" t="s">
        <v>7323</v>
      </c>
      <c r="D929" t="s">
        <v>7324</v>
      </c>
      <c r="E929">
        <v>13291</v>
      </c>
      <c r="F929" t="s">
        <v>6773</v>
      </c>
    </row>
    <row r="930" spans="1:6" x14ac:dyDescent="0.2">
      <c r="A930" t="s">
        <v>7325</v>
      </c>
      <c r="B930">
        <v>1.8E-7</v>
      </c>
      <c r="C930" t="s">
        <v>7326</v>
      </c>
      <c r="D930" t="s">
        <v>7325</v>
      </c>
      <c r="E930">
        <v>14589</v>
      </c>
      <c r="F930" t="s">
        <v>6773</v>
      </c>
    </row>
    <row r="931" spans="1:6" x14ac:dyDescent="0.2">
      <c r="A931" t="s">
        <v>7327</v>
      </c>
      <c r="B931">
        <v>2.6999999999999999E-5</v>
      </c>
      <c r="C931" t="s">
        <v>7328</v>
      </c>
      <c r="D931" t="s">
        <v>7329</v>
      </c>
      <c r="E931">
        <v>14310</v>
      </c>
      <c r="F931" t="s">
        <v>6773</v>
      </c>
    </row>
    <row r="932" spans="1:6" x14ac:dyDescent="0.2">
      <c r="A932" t="s">
        <v>7330</v>
      </c>
      <c r="B932">
        <v>1.85E-4</v>
      </c>
      <c r="C932" t="s">
        <v>7331</v>
      </c>
      <c r="D932" t="s">
        <v>7330</v>
      </c>
      <c r="E932">
        <v>11437</v>
      </c>
      <c r="F932" t="s">
        <v>6773</v>
      </c>
    </row>
    <row r="933" spans="1:6" x14ac:dyDescent="0.2">
      <c r="A933" t="s">
        <v>7332</v>
      </c>
      <c r="B933">
        <v>8.81E-5</v>
      </c>
      <c r="C933" t="s">
        <v>7333</v>
      </c>
      <c r="D933" t="s">
        <v>7332</v>
      </c>
      <c r="E933">
        <v>13747</v>
      </c>
      <c r="F933" t="s">
        <v>6773</v>
      </c>
    </row>
    <row r="934" spans="1:6" x14ac:dyDescent="0.2">
      <c r="A934" t="s">
        <v>7334</v>
      </c>
      <c r="B934">
        <v>3.79E-5</v>
      </c>
      <c r="C934" t="s">
        <v>7335</v>
      </c>
      <c r="D934" t="s">
        <v>7334</v>
      </c>
      <c r="E934">
        <v>11294</v>
      </c>
      <c r="F934" t="s">
        <v>6773</v>
      </c>
    </row>
    <row r="935" spans="1:6" x14ac:dyDescent="0.2">
      <c r="A935" t="s">
        <v>7336</v>
      </c>
      <c r="B935">
        <v>2.9899999999999998E-5</v>
      </c>
      <c r="C935" t="s">
        <v>7337</v>
      </c>
      <c r="D935" t="s">
        <v>7336</v>
      </c>
      <c r="E935">
        <v>11321</v>
      </c>
      <c r="F935" t="s">
        <v>6773</v>
      </c>
    </row>
    <row r="936" spans="1:6" x14ac:dyDescent="0.2">
      <c r="A936" t="s">
        <v>7338</v>
      </c>
      <c r="B936">
        <v>1.2300000000000001E-6</v>
      </c>
      <c r="C936" t="s">
        <v>7337</v>
      </c>
      <c r="D936" t="s">
        <v>7338</v>
      </c>
      <c r="E936">
        <v>11335</v>
      </c>
      <c r="F936" t="s">
        <v>6773</v>
      </c>
    </row>
    <row r="937" spans="1:6" x14ac:dyDescent="0.2">
      <c r="A937" t="s">
        <v>7339</v>
      </c>
      <c r="B937">
        <v>1.5500000000000001E-5</v>
      </c>
      <c r="C937" t="s">
        <v>7340</v>
      </c>
      <c r="D937" t="s">
        <v>7339</v>
      </c>
      <c r="E937">
        <v>11750</v>
      </c>
      <c r="F937" t="s">
        <v>6773</v>
      </c>
    </row>
    <row r="938" spans="1:6" x14ac:dyDescent="0.2">
      <c r="A938" t="s">
        <v>7341</v>
      </c>
      <c r="B938">
        <v>8.7700000000000007E-6</v>
      </c>
      <c r="C938" t="s">
        <v>7337</v>
      </c>
      <c r="D938" t="s">
        <v>7341</v>
      </c>
      <c r="E938">
        <v>11197</v>
      </c>
      <c r="F938" t="s">
        <v>6773</v>
      </c>
    </row>
    <row r="939" spans="1:6" x14ac:dyDescent="0.2">
      <c r="A939" t="s">
        <v>7342</v>
      </c>
      <c r="B939">
        <v>5.04E-6</v>
      </c>
      <c r="C939" t="s">
        <v>7335</v>
      </c>
      <c r="D939" t="s">
        <v>7342</v>
      </c>
      <c r="E939">
        <v>11030</v>
      </c>
      <c r="F939" t="s">
        <v>6773</v>
      </c>
    </row>
    <row r="940" spans="1:6" x14ac:dyDescent="0.2">
      <c r="A940" t="s">
        <v>7343</v>
      </c>
      <c r="B940">
        <v>9.2399999999999996E-6</v>
      </c>
      <c r="C940" t="s">
        <v>7337</v>
      </c>
      <c r="D940" t="s">
        <v>7343</v>
      </c>
      <c r="E940">
        <v>11028</v>
      </c>
      <c r="F940" t="s">
        <v>6773</v>
      </c>
    </row>
    <row r="941" spans="1:6" x14ac:dyDescent="0.2">
      <c r="A941" t="s">
        <v>7344</v>
      </c>
      <c r="B941">
        <v>2.7900000000000001E-5</v>
      </c>
      <c r="C941" t="s">
        <v>7345</v>
      </c>
      <c r="D941" t="s">
        <v>7346</v>
      </c>
      <c r="E941" t="s">
        <v>7347</v>
      </c>
      <c r="F941" t="s">
        <v>6773</v>
      </c>
    </row>
    <row r="942" spans="1:6" x14ac:dyDescent="0.2">
      <c r="A942" t="s">
        <v>7348</v>
      </c>
      <c r="B942">
        <v>3.8299999999999998E-6</v>
      </c>
      <c r="C942" t="s">
        <v>7349</v>
      </c>
      <c r="D942" t="s">
        <v>7348</v>
      </c>
      <c r="E942">
        <v>10917</v>
      </c>
      <c r="F942" t="s">
        <v>6773</v>
      </c>
    </row>
    <row r="943" spans="1:6" x14ac:dyDescent="0.2">
      <c r="A943" t="s">
        <v>7350</v>
      </c>
      <c r="B943">
        <v>1.73E-4</v>
      </c>
      <c r="C943" t="s">
        <v>7351</v>
      </c>
      <c r="D943" t="s">
        <v>7350</v>
      </c>
      <c r="E943">
        <v>10906</v>
      </c>
      <c r="F943" t="s">
        <v>6773</v>
      </c>
    </row>
    <row r="944" spans="1:6" x14ac:dyDescent="0.2">
      <c r="A944" t="s">
        <v>7352</v>
      </c>
      <c r="B944">
        <v>1.7699999999999999E-4</v>
      </c>
      <c r="C944" t="s">
        <v>7353</v>
      </c>
      <c r="D944" t="s">
        <v>7352</v>
      </c>
      <c r="E944">
        <v>10858</v>
      </c>
      <c r="F944" t="s">
        <v>6773</v>
      </c>
    </row>
    <row r="945" spans="1:6" x14ac:dyDescent="0.2">
      <c r="A945" t="s">
        <v>7354</v>
      </c>
      <c r="B945">
        <v>2.5900000000000002E-6</v>
      </c>
      <c r="C945" t="s">
        <v>7355</v>
      </c>
      <c r="D945" t="s">
        <v>7354</v>
      </c>
      <c r="E945">
        <v>10840</v>
      </c>
      <c r="F945" t="s">
        <v>6773</v>
      </c>
    </row>
    <row r="946" spans="1:6" x14ac:dyDescent="0.2">
      <c r="A946" t="s">
        <v>7356</v>
      </c>
      <c r="B946">
        <v>6.0000000000000002E-5</v>
      </c>
      <c r="C946" t="s">
        <v>7357</v>
      </c>
      <c r="D946" t="s">
        <v>7356</v>
      </c>
      <c r="E946">
        <v>10828</v>
      </c>
      <c r="F946" t="s">
        <v>6773</v>
      </c>
    </row>
    <row r="947" spans="1:6" x14ac:dyDescent="0.2">
      <c r="A947" t="s">
        <v>7358</v>
      </c>
      <c r="B947">
        <v>5.48E-6</v>
      </c>
      <c r="C947" t="s">
        <v>7359</v>
      </c>
      <c r="D947" t="s">
        <v>7358</v>
      </c>
      <c r="E947">
        <v>10824</v>
      </c>
      <c r="F947" t="s">
        <v>6773</v>
      </c>
    </row>
    <row r="948" spans="1:6" x14ac:dyDescent="0.2">
      <c r="A948" t="s">
        <v>7360</v>
      </c>
      <c r="B948">
        <v>1.63E-5</v>
      </c>
      <c r="C948" t="s">
        <v>7337</v>
      </c>
      <c r="D948" t="s">
        <v>7360</v>
      </c>
      <c r="E948">
        <v>10816</v>
      </c>
      <c r="F948" t="s">
        <v>6773</v>
      </c>
    </row>
    <row r="949" spans="1:6" x14ac:dyDescent="0.2">
      <c r="A949" t="s">
        <v>7361</v>
      </c>
      <c r="B949">
        <v>2.22E-7</v>
      </c>
      <c r="C949" t="s">
        <v>7337</v>
      </c>
      <c r="D949" t="s">
        <v>7361</v>
      </c>
      <c r="E949">
        <v>10791</v>
      </c>
      <c r="F949" t="s">
        <v>6773</v>
      </c>
    </row>
    <row r="950" spans="1:6" x14ac:dyDescent="0.2">
      <c r="A950" t="s">
        <v>7362</v>
      </c>
      <c r="B950">
        <v>1.19E-5</v>
      </c>
      <c r="C950" t="s">
        <v>7363</v>
      </c>
      <c r="D950" t="s">
        <v>7362</v>
      </c>
      <c r="E950">
        <v>12955</v>
      </c>
      <c r="F950" t="s">
        <v>6773</v>
      </c>
    </row>
    <row r="951" spans="1:6" x14ac:dyDescent="0.2">
      <c r="A951" t="s">
        <v>7364</v>
      </c>
      <c r="B951">
        <v>1.11E-4</v>
      </c>
      <c r="C951" t="s">
        <v>7365</v>
      </c>
      <c r="D951" t="s">
        <v>7364</v>
      </c>
      <c r="E951">
        <v>12922</v>
      </c>
      <c r="F951" t="s">
        <v>6773</v>
      </c>
    </row>
    <row r="952" spans="1:6" x14ac:dyDescent="0.2">
      <c r="A952" t="s">
        <v>7366</v>
      </c>
      <c r="B952">
        <v>3.6900000000000002E-5</v>
      </c>
      <c r="C952" t="s">
        <v>7337</v>
      </c>
      <c r="D952" t="s">
        <v>7366</v>
      </c>
      <c r="E952">
        <v>12908</v>
      </c>
      <c r="F952" t="s">
        <v>6773</v>
      </c>
    </row>
    <row r="953" spans="1:6" x14ac:dyDescent="0.2">
      <c r="A953" t="s">
        <v>7367</v>
      </c>
      <c r="B953">
        <v>1.8600000000000001E-5</v>
      </c>
      <c r="C953" t="s">
        <v>7368</v>
      </c>
      <c r="D953" t="s">
        <v>7367</v>
      </c>
      <c r="E953">
        <v>12905</v>
      </c>
      <c r="F953" t="s">
        <v>6773</v>
      </c>
    </row>
    <row r="954" spans="1:6" x14ac:dyDescent="0.2">
      <c r="A954" t="s">
        <v>7369</v>
      </c>
      <c r="B954">
        <v>3.0800000000000003E-5</v>
      </c>
      <c r="C954" t="s">
        <v>7335</v>
      </c>
      <c r="D954" t="s">
        <v>7369</v>
      </c>
      <c r="E954">
        <v>12863</v>
      </c>
      <c r="F954" t="s">
        <v>6773</v>
      </c>
    </row>
    <row r="955" spans="1:6" x14ac:dyDescent="0.2">
      <c r="A955" t="s">
        <v>7370</v>
      </c>
      <c r="B955">
        <v>2.9000000000000002E-6</v>
      </c>
      <c r="C955" t="s">
        <v>7337</v>
      </c>
      <c r="D955" t="s">
        <v>7370</v>
      </c>
      <c r="E955">
        <v>12852</v>
      </c>
      <c r="F955" t="s">
        <v>6773</v>
      </c>
    </row>
    <row r="956" spans="1:6" x14ac:dyDescent="0.2">
      <c r="A956" t="s">
        <v>7371</v>
      </c>
      <c r="B956">
        <v>8.9099999999999994E-6</v>
      </c>
      <c r="C956" t="s">
        <v>7372</v>
      </c>
      <c r="D956" t="s">
        <v>7371</v>
      </c>
      <c r="E956">
        <v>12798</v>
      </c>
      <c r="F956" t="s">
        <v>6773</v>
      </c>
    </row>
    <row r="957" spans="1:6" x14ac:dyDescent="0.2">
      <c r="A957" t="s">
        <v>7373</v>
      </c>
      <c r="B957">
        <v>1.52E-5</v>
      </c>
      <c r="C957" t="s">
        <v>7374</v>
      </c>
      <c r="D957" t="s">
        <v>7373</v>
      </c>
      <c r="E957">
        <v>12791</v>
      </c>
      <c r="F957" t="s">
        <v>6773</v>
      </c>
    </row>
    <row r="958" spans="1:6" x14ac:dyDescent="0.2">
      <c r="A958" t="s">
        <v>7375</v>
      </c>
      <c r="B958">
        <v>1.6900000000000001E-5</v>
      </c>
      <c r="C958" t="s">
        <v>7337</v>
      </c>
      <c r="D958" t="s">
        <v>7375</v>
      </c>
      <c r="E958">
        <v>12790</v>
      </c>
      <c r="F958" t="s">
        <v>6773</v>
      </c>
    </row>
    <row r="959" spans="1:6" x14ac:dyDescent="0.2">
      <c r="A959" t="s">
        <v>7376</v>
      </c>
      <c r="B959">
        <v>1.08E-4</v>
      </c>
      <c r="C959" t="s">
        <v>7377</v>
      </c>
      <c r="D959" t="s">
        <v>7376</v>
      </c>
      <c r="E959">
        <v>9655</v>
      </c>
      <c r="F959" t="s">
        <v>6773</v>
      </c>
    </row>
    <row r="960" spans="1:6" x14ac:dyDescent="0.2">
      <c r="A960" t="s">
        <v>7378</v>
      </c>
      <c r="B960">
        <v>1.06E-5</v>
      </c>
      <c r="C960" t="s">
        <v>7337</v>
      </c>
      <c r="D960" t="s">
        <v>7378</v>
      </c>
      <c r="E960">
        <v>9618</v>
      </c>
      <c r="F960" t="s">
        <v>6773</v>
      </c>
    </row>
    <row r="961" spans="1:6" x14ac:dyDescent="0.2">
      <c r="A961" t="s">
        <v>7379</v>
      </c>
      <c r="B961">
        <v>2.62E-5</v>
      </c>
      <c r="C961" t="s">
        <v>7337</v>
      </c>
      <c r="D961" t="s">
        <v>7379</v>
      </c>
      <c r="E961">
        <v>9511</v>
      </c>
      <c r="F961" t="s">
        <v>6773</v>
      </c>
    </row>
    <row r="962" spans="1:6" x14ac:dyDescent="0.2">
      <c r="A962" t="s">
        <v>7380</v>
      </c>
      <c r="B962">
        <v>3.7700000000000002E-5</v>
      </c>
      <c r="C962" t="s">
        <v>7351</v>
      </c>
      <c r="D962" t="s">
        <v>7380</v>
      </c>
      <c r="E962">
        <v>9459</v>
      </c>
      <c r="F962" t="s">
        <v>6773</v>
      </c>
    </row>
    <row r="963" spans="1:6" x14ac:dyDescent="0.2">
      <c r="A963" t="s">
        <v>7381</v>
      </c>
      <c r="B963">
        <v>3.4100000000000001E-8</v>
      </c>
      <c r="C963" t="s">
        <v>7335</v>
      </c>
      <c r="D963" t="s">
        <v>7381</v>
      </c>
      <c r="E963">
        <v>9433</v>
      </c>
      <c r="F963" t="s">
        <v>6773</v>
      </c>
    </row>
    <row r="964" spans="1:6" x14ac:dyDescent="0.2">
      <c r="A964" t="s">
        <v>7382</v>
      </c>
      <c r="B964">
        <v>1.2300000000000001E-4</v>
      </c>
      <c r="C964" t="s">
        <v>7383</v>
      </c>
      <c r="D964" t="s">
        <v>7382</v>
      </c>
      <c r="E964">
        <v>9390</v>
      </c>
      <c r="F964" t="s">
        <v>6773</v>
      </c>
    </row>
    <row r="965" spans="1:6" x14ac:dyDescent="0.2">
      <c r="A965" t="s">
        <v>7384</v>
      </c>
      <c r="B965">
        <v>7.52E-6</v>
      </c>
      <c r="C965" t="s">
        <v>7337</v>
      </c>
      <c r="D965" t="s">
        <v>7384</v>
      </c>
      <c r="E965">
        <v>9341</v>
      </c>
      <c r="F965" t="s">
        <v>6773</v>
      </c>
    </row>
    <row r="966" spans="1:6" x14ac:dyDescent="0.2">
      <c r="A966" t="s">
        <v>7385</v>
      </c>
      <c r="B966">
        <v>6.0000000000000002E-6</v>
      </c>
      <c r="C966" t="s">
        <v>7386</v>
      </c>
      <c r="D966" t="s">
        <v>7385</v>
      </c>
      <c r="E966">
        <v>9325</v>
      </c>
      <c r="F966" t="s">
        <v>6773</v>
      </c>
    </row>
    <row r="967" spans="1:6" x14ac:dyDescent="0.2">
      <c r="A967" t="s">
        <v>7387</v>
      </c>
      <c r="B967">
        <v>3.1599999999999998E-4</v>
      </c>
      <c r="C967" t="s">
        <v>7388</v>
      </c>
      <c r="D967" t="s">
        <v>7387</v>
      </c>
      <c r="E967">
        <v>9296</v>
      </c>
      <c r="F967" t="s">
        <v>6773</v>
      </c>
    </row>
    <row r="968" spans="1:6" x14ac:dyDescent="0.2">
      <c r="A968" t="s">
        <v>7389</v>
      </c>
      <c r="B968">
        <v>9.1100000000000005E-5</v>
      </c>
      <c r="C968" t="s">
        <v>7337</v>
      </c>
      <c r="D968" t="s">
        <v>7389</v>
      </c>
      <c r="E968">
        <v>9197</v>
      </c>
      <c r="F968" t="s">
        <v>6773</v>
      </c>
    </row>
    <row r="969" spans="1:6" x14ac:dyDescent="0.2">
      <c r="A969" t="s">
        <v>7390</v>
      </c>
      <c r="B969">
        <v>7.4300000000000004E-5</v>
      </c>
      <c r="C969" t="s">
        <v>7337</v>
      </c>
      <c r="D969" t="s">
        <v>7390</v>
      </c>
      <c r="E969">
        <v>9196</v>
      </c>
      <c r="F969" t="s">
        <v>6773</v>
      </c>
    </row>
    <row r="970" spans="1:6" x14ac:dyDescent="0.2">
      <c r="A970" t="s">
        <v>7391</v>
      </c>
      <c r="B970">
        <v>1.02E-4</v>
      </c>
      <c r="C970" t="s">
        <v>7337</v>
      </c>
      <c r="D970" t="s">
        <v>7391</v>
      </c>
      <c r="E970">
        <v>9187</v>
      </c>
      <c r="F970" t="s">
        <v>6773</v>
      </c>
    </row>
    <row r="971" spans="1:6" x14ac:dyDescent="0.2">
      <c r="A971" t="s">
        <v>7392</v>
      </c>
      <c r="B971">
        <v>2.6100000000000001E-5</v>
      </c>
      <c r="C971" t="s">
        <v>7393</v>
      </c>
      <c r="D971" t="s">
        <v>7392</v>
      </c>
      <c r="E971">
        <v>9162</v>
      </c>
      <c r="F971" t="s">
        <v>6773</v>
      </c>
    </row>
    <row r="972" spans="1:6" x14ac:dyDescent="0.2">
      <c r="A972" t="s">
        <v>7394</v>
      </c>
      <c r="B972">
        <v>3.0199999999999999E-5</v>
      </c>
      <c r="C972" t="s">
        <v>7395</v>
      </c>
      <c r="D972" t="s">
        <v>7394</v>
      </c>
      <c r="E972">
        <v>9147</v>
      </c>
      <c r="F972" t="s">
        <v>6773</v>
      </c>
    </row>
    <row r="973" spans="1:6" x14ac:dyDescent="0.2">
      <c r="A973" t="s">
        <v>7396</v>
      </c>
      <c r="B973">
        <v>5.9000000000000003E-6</v>
      </c>
      <c r="C973" t="s">
        <v>7337</v>
      </c>
      <c r="D973" t="s">
        <v>7396</v>
      </c>
      <c r="E973">
        <v>8701</v>
      </c>
      <c r="F973" t="s">
        <v>6773</v>
      </c>
    </row>
    <row r="974" spans="1:6" x14ac:dyDescent="0.2">
      <c r="A974" t="s">
        <v>7397</v>
      </c>
      <c r="B974">
        <v>3.4600000000000001E-5</v>
      </c>
      <c r="C974" t="s">
        <v>7337</v>
      </c>
      <c r="D974" t="s">
        <v>7397</v>
      </c>
      <c r="E974">
        <v>8713</v>
      </c>
      <c r="F974" t="s">
        <v>6773</v>
      </c>
    </row>
    <row r="975" spans="1:6" x14ac:dyDescent="0.2">
      <c r="A975" t="s">
        <v>7398</v>
      </c>
      <c r="B975">
        <v>6.6099999999999994E-5</v>
      </c>
      <c r="C975" t="s">
        <v>7399</v>
      </c>
      <c r="D975" t="s">
        <v>7398</v>
      </c>
      <c r="E975">
        <v>8722</v>
      </c>
      <c r="F975" t="s">
        <v>6773</v>
      </c>
    </row>
    <row r="976" spans="1:6" x14ac:dyDescent="0.2">
      <c r="A976" t="s">
        <v>7400</v>
      </c>
      <c r="B976">
        <v>1.7E-5</v>
      </c>
      <c r="C976" t="s">
        <v>7335</v>
      </c>
      <c r="D976" t="s">
        <v>7400</v>
      </c>
      <c r="E976">
        <v>8735</v>
      </c>
      <c r="F976" t="s">
        <v>6773</v>
      </c>
    </row>
    <row r="977" spans="1:6" x14ac:dyDescent="0.2">
      <c r="A977" t="s">
        <v>7401</v>
      </c>
      <c r="B977">
        <v>9.4800000000000007E-6</v>
      </c>
      <c r="C977" t="s">
        <v>7402</v>
      </c>
      <c r="D977" t="s">
        <v>7401</v>
      </c>
      <c r="E977">
        <v>16260</v>
      </c>
      <c r="F977" t="s">
        <v>6773</v>
      </c>
    </row>
    <row r="978" spans="1:6" x14ac:dyDescent="0.2">
      <c r="A978" t="s">
        <v>7403</v>
      </c>
      <c r="B978">
        <v>1.4200000000000001E-4</v>
      </c>
      <c r="C978" t="s">
        <v>7404</v>
      </c>
      <c r="D978" t="s">
        <v>7403</v>
      </c>
      <c r="E978">
        <v>16277</v>
      </c>
      <c r="F978" t="s">
        <v>6773</v>
      </c>
    </row>
    <row r="979" spans="1:6" x14ac:dyDescent="0.2">
      <c r="A979" t="s">
        <v>7405</v>
      </c>
      <c r="B979">
        <v>1.1199999999999999E-5</v>
      </c>
      <c r="C979" t="s">
        <v>7335</v>
      </c>
      <c r="D979" t="s">
        <v>7405</v>
      </c>
      <c r="E979">
        <v>10474</v>
      </c>
      <c r="F979" t="s">
        <v>6773</v>
      </c>
    </row>
    <row r="980" spans="1:6" x14ac:dyDescent="0.2">
      <c r="A980" t="s">
        <v>7406</v>
      </c>
      <c r="B980">
        <v>2.3800000000000001E-6</v>
      </c>
      <c r="C980" t="s">
        <v>7407</v>
      </c>
      <c r="D980" t="s">
        <v>7406</v>
      </c>
      <c r="E980">
        <v>10476</v>
      </c>
      <c r="F980" t="s">
        <v>6773</v>
      </c>
    </row>
    <row r="981" spans="1:6" x14ac:dyDescent="0.2">
      <c r="A981" t="s">
        <v>7408</v>
      </c>
      <c r="B981">
        <v>1.8E-5</v>
      </c>
      <c r="C981" t="s">
        <v>7335</v>
      </c>
      <c r="D981" t="s">
        <v>7408</v>
      </c>
      <c r="E981">
        <v>10500</v>
      </c>
      <c r="F981" t="s">
        <v>6773</v>
      </c>
    </row>
    <row r="982" spans="1:6" x14ac:dyDescent="0.2">
      <c r="A982" t="s">
        <v>7409</v>
      </c>
      <c r="B982">
        <v>1.98E-5</v>
      </c>
      <c r="C982" t="s">
        <v>7337</v>
      </c>
      <c r="D982" t="s">
        <v>7409</v>
      </c>
      <c r="E982">
        <v>10506</v>
      </c>
      <c r="F982" t="s">
        <v>6773</v>
      </c>
    </row>
    <row r="983" spans="1:6" x14ac:dyDescent="0.2">
      <c r="A983" t="s">
        <v>7410</v>
      </c>
      <c r="B983">
        <v>6.5400000000000004E-5</v>
      </c>
      <c r="C983" t="s">
        <v>7337</v>
      </c>
      <c r="D983" t="s">
        <v>7410</v>
      </c>
      <c r="E983">
        <v>10564</v>
      </c>
      <c r="F983" t="s">
        <v>6773</v>
      </c>
    </row>
    <row r="984" spans="1:6" x14ac:dyDescent="0.2">
      <c r="A984" t="s">
        <v>7411</v>
      </c>
      <c r="B984">
        <v>3.7300000000000002E-7</v>
      </c>
      <c r="C984" t="s">
        <v>7412</v>
      </c>
      <c r="D984" t="s">
        <v>7413</v>
      </c>
      <c r="E984" t="s">
        <v>7414</v>
      </c>
      <c r="F984" t="s">
        <v>6773</v>
      </c>
    </row>
    <row r="985" spans="1:6" x14ac:dyDescent="0.2">
      <c r="A985" t="s">
        <v>7415</v>
      </c>
      <c r="B985">
        <v>2.37E-5</v>
      </c>
      <c r="C985" t="s">
        <v>7335</v>
      </c>
      <c r="D985" t="s">
        <v>7416</v>
      </c>
      <c r="E985" t="s">
        <v>7417</v>
      </c>
      <c r="F985" t="s">
        <v>6773</v>
      </c>
    </row>
    <row r="986" spans="1:6" x14ac:dyDescent="0.2">
      <c r="A986" t="s">
        <v>7418</v>
      </c>
      <c r="B986">
        <v>1.59E-6</v>
      </c>
      <c r="C986" t="s">
        <v>7419</v>
      </c>
      <c r="D986" t="s">
        <v>7418</v>
      </c>
      <c r="E986">
        <v>10593</v>
      </c>
      <c r="F986" t="s">
        <v>6773</v>
      </c>
    </row>
    <row r="987" spans="1:6" x14ac:dyDescent="0.2">
      <c r="A987" t="s">
        <v>7420</v>
      </c>
      <c r="B987">
        <v>6.9300000000000004E-5</v>
      </c>
      <c r="C987" t="s">
        <v>7337</v>
      </c>
      <c r="D987" t="s">
        <v>7420</v>
      </c>
      <c r="E987">
        <v>10594</v>
      </c>
      <c r="F987" t="s">
        <v>6773</v>
      </c>
    </row>
    <row r="988" spans="1:6" x14ac:dyDescent="0.2">
      <c r="A988" t="s">
        <v>7421</v>
      </c>
      <c r="B988">
        <v>5.9599999999999999E-5</v>
      </c>
      <c r="C988" t="s">
        <v>7422</v>
      </c>
      <c r="D988" t="s">
        <v>7423</v>
      </c>
      <c r="E988" t="s">
        <v>7424</v>
      </c>
      <c r="F988" t="s">
        <v>6773</v>
      </c>
    </row>
    <row r="989" spans="1:6" x14ac:dyDescent="0.2">
      <c r="A989" t="s">
        <v>7425</v>
      </c>
      <c r="B989">
        <v>6.0499999999999997E-6</v>
      </c>
      <c r="C989" t="s">
        <v>7426</v>
      </c>
      <c r="D989" t="s">
        <v>7425</v>
      </c>
      <c r="E989">
        <v>10671</v>
      </c>
      <c r="F989" t="s">
        <v>6773</v>
      </c>
    </row>
    <row r="990" spans="1:6" x14ac:dyDescent="0.2">
      <c r="A990" t="s">
        <v>7427</v>
      </c>
      <c r="B990">
        <v>8.49E-6</v>
      </c>
      <c r="C990" t="s">
        <v>7337</v>
      </c>
      <c r="D990" t="s">
        <v>7427</v>
      </c>
      <c r="E990">
        <v>10734</v>
      </c>
      <c r="F990" t="s">
        <v>6773</v>
      </c>
    </row>
    <row r="991" spans="1:6" x14ac:dyDescent="0.2">
      <c r="A991" t="s">
        <v>7428</v>
      </c>
      <c r="B991">
        <v>1.5799999999999999E-4</v>
      </c>
      <c r="C991" t="s">
        <v>7429</v>
      </c>
      <c r="D991" t="s">
        <v>7428</v>
      </c>
      <c r="E991">
        <v>10748</v>
      </c>
      <c r="F991" t="s">
        <v>6773</v>
      </c>
    </row>
    <row r="992" spans="1:6" x14ac:dyDescent="0.2">
      <c r="A992" t="s">
        <v>7430</v>
      </c>
      <c r="B992">
        <v>2.5199999999999999E-5</v>
      </c>
      <c r="C992" t="s">
        <v>7431</v>
      </c>
      <c r="D992" t="s">
        <v>7430</v>
      </c>
      <c r="E992">
        <v>14477</v>
      </c>
      <c r="F992" t="s">
        <v>6773</v>
      </c>
    </row>
    <row r="993" spans="1:6" x14ac:dyDescent="0.2">
      <c r="A993" t="s">
        <v>7432</v>
      </c>
      <c r="B993">
        <v>3.6100000000000003E-5</v>
      </c>
      <c r="C993" t="s">
        <v>7337</v>
      </c>
      <c r="D993" t="s">
        <v>7432</v>
      </c>
      <c r="E993">
        <v>14497</v>
      </c>
      <c r="F993" t="s">
        <v>6773</v>
      </c>
    </row>
    <row r="994" spans="1:6" x14ac:dyDescent="0.2">
      <c r="A994" t="s">
        <v>7433</v>
      </c>
      <c r="B994">
        <v>9.0400000000000002E-5</v>
      </c>
      <c r="C994" t="s">
        <v>7337</v>
      </c>
      <c r="D994" t="s">
        <v>7433</v>
      </c>
      <c r="E994">
        <v>14532</v>
      </c>
      <c r="F994" t="s">
        <v>6773</v>
      </c>
    </row>
    <row r="995" spans="1:6" x14ac:dyDescent="0.2">
      <c r="A995" t="s">
        <v>7434</v>
      </c>
      <c r="B995">
        <v>1.8699999999999999E-7</v>
      </c>
      <c r="C995" t="s">
        <v>7337</v>
      </c>
      <c r="D995" t="s">
        <v>7434</v>
      </c>
      <c r="E995">
        <v>14533</v>
      </c>
      <c r="F995" t="s">
        <v>6773</v>
      </c>
    </row>
    <row r="996" spans="1:6" x14ac:dyDescent="0.2">
      <c r="A996" t="s">
        <v>7435</v>
      </c>
      <c r="B996">
        <v>1.4100000000000001E-5</v>
      </c>
      <c r="C996" t="s">
        <v>7436</v>
      </c>
      <c r="D996" t="s">
        <v>7435</v>
      </c>
      <c r="E996">
        <v>14557</v>
      </c>
      <c r="F996" t="s">
        <v>6773</v>
      </c>
    </row>
    <row r="997" spans="1:6" x14ac:dyDescent="0.2">
      <c r="A997" t="s">
        <v>7437</v>
      </c>
      <c r="B997">
        <v>3.7000000000000002E-6</v>
      </c>
      <c r="C997" t="s">
        <v>7337</v>
      </c>
      <c r="D997" t="s">
        <v>7437</v>
      </c>
      <c r="E997">
        <v>14578</v>
      </c>
      <c r="F997" t="s">
        <v>6773</v>
      </c>
    </row>
    <row r="998" spans="1:6" x14ac:dyDescent="0.2">
      <c r="A998" t="s">
        <v>7438</v>
      </c>
      <c r="B998">
        <v>4.6700000000000002E-6</v>
      </c>
      <c r="C998" t="s">
        <v>7337</v>
      </c>
      <c r="D998" t="s">
        <v>7438</v>
      </c>
      <c r="E998">
        <v>14611</v>
      </c>
      <c r="F998" t="s">
        <v>6773</v>
      </c>
    </row>
    <row r="999" spans="1:6" x14ac:dyDescent="0.2">
      <c r="A999" t="s">
        <v>7439</v>
      </c>
      <c r="B999">
        <v>1.17E-5</v>
      </c>
      <c r="C999" t="s">
        <v>7337</v>
      </c>
      <c r="D999" t="s">
        <v>7439</v>
      </c>
      <c r="E999">
        <v>14643</v>
      </c>
      <c r="F999" t="s">
        <v>6773</v>
      </c>
    </row>
    <row r="1000" spans="1:6" x14ac:dyDescent="0.2">
      <c r="A1000" t="s">
        <v>7440</v>
      </c>
      <c r="B1000">
        <v>1.5800000000000001E-5</v>
      </c>
      <c r="C1000" t="s">
        <v>7441</v>
      </c>
      <c r="D1000" t="s">
        <v>7440</v>
      </c>
      <c r="E1000">
        <v>14672</v>
      </c>
      <c r="F1000" t="s">
        <v>6773</v>
      </c>
    </row>
    <row r="1001" spans="1:6" x14ac:dyDescent="0.2">
      <c r="A1001" t="s">
        <v>7442</v>
      </c>
      <c r="B1001">
        <v>1.4100000000000001E-4</v>
      </c>
      <c r="C1001" t="s">
        <v>7443</v>
      </c>
      <c r="D1001" t="s">
        <v>7442</v>
      </c>
      <c r="E1001">
        <v>14685</v>
      </c>
      <c r="F1001" t="s">
        <v>6773</v>
      </c>
    </row>
    <row r="1002" spans="1:6" x14ac:dyDescent="0.2">
      <c r="A1002" t="s">
        <v>7444</v>
      </c>
      <c r="B1002">
        <v>1.5100000000000001E-4</v>
      </c>
      <c r="C1002" t="s">
        <v>7445</v>
      </c>
      <c r="D1002" t="s">
        <v>7444</v>
      </c>
      <c r="E1002">
        <v>14708</v>
      </c>
      <c r="F1002" t="s">
        <v>6773</v>
      </c>
    </row>
    <row r="1003" spans="1:6" x14ac:dyDescent="0.2">
      <c r="A1003" t="s">
        <v>7446</v>
      </c>
      <c r="B1003">
        <v>2.1999999999999999E-5</v>
      </c>
      <c r="C1003" t="s">
        <v>7337</v>
      </c>
      <c r="D1003" t="s">
        <v>7446</v>
      </c>
      <c r="E1003">
        <v>14779</v>
      </c>
      <c r="F1003" t="s">
        <v>6773</v>
      </c>
    </row>
    <row r="1004" spans="1:6" x14ac:dyDescent="0.2">
      <c r="A1004" t="s">
        <v>7447</v>
      </c>
      <c r="B1004">
        <v>1.17E-5</v>
      </c>
      <c r="C1004" t="s">
        <v>7448</v>
      </c>
      <c r="D1004" t="s">
        <v>7447</v>
      </c>
      <c r="E1004">
        <v>14787</v>
      </c>
      <c r="F1004" t="s">
        <v>6773</v>
      </c>
    </row>
    <row r="1005" spans="1:6" x14ac:dyDescent="0.2">
      <c r="A1005" t="s">
        <v>7449</v>
      </c>
      <c r="B1005">
        <v>3.3099999999999998E-5</v>
      </c>
      <c r="C1005" t="s">
        <v>7450</v>
      </c>
      <c r="D1005" t="s">
        <v>7449</v>
      </c>
      <c r="E1005">
        <v>14809</v>
      </c>
      <c r="F1005" t="s">
        <v>6773</v>
      </c>
    </row>
    <row r="1006" spans="1:6" x14ac:dyDescent="0.2">
      <c r="A1006" t="s">
        <v>7451</v>
      </c>
      <c r="B1006">
        <v>1.6300000000000001E-6</v>
      </c>
      <c r="C1006" t="s">
        <v>7335</v>
      </c>
      <c r="D1006" t="s">
        <v>7451</v>
      </c>
      <c r="E1006">
        <v>14814</v>
      </c>
      <c r="F1006" t="s">
        <v>6773</v>
      </c>
    </row>
    <row r="1007" spans="1:6" x14ac:dyDescent="0.2">
      <c r="A1007" t="s">
        <v>7452</v>
      </c>
      <c r="B1007">
        <v>1.75E-6</v>
      </c>
      <c r="C1007" t="s">
        <v>7453</v>
      </c>
      <c r="D1007" t="s">
        <v>7452</v>
      </c>
      <c r="E1007">
        <v>14828</v>
      </c>
      <c r="F1007" t="s">
        <v>6773</v>
      </c>
    </row>
    <row r="1008" spans="1:6" x14ac:dyDescent="0.2">
      <c r="A1008" t="s">
        <v>7454</v>
      </c>
      <c r="B1008">
        <v>1.2999999999999999E-5</v>
      </c>
      <c r="C1008" t="s">
        <v>7337</v>
      </c>
      <c r="D1008" t="s">
        <v>7454</v>
      </c>
      <c r="E1008">
        <v>14859</v>
      </c>
      <c r="F1008" t="s">
        <v>6773</v>
      </c>
    </row>
    <row r="1009" spans="1:6" x14ac:dyDescent="0.2">
      <c r="A1009" t="s">
        <v>7455</v>
      </c>
      <c r="B1009">
        <v>7.4300000000000004E-5</v>
      </c>
      <c r="C1009" t="s">
        <v>7337</v>
      </c>
      <c r="D1009" t="s">
        <v>7455</v>
      </c>
      <c r="E1009">
        <v>14862</v>
      </c>
      <c r="F1009" t="s">
        <v>6773</v>
      </c>
    </row>
    <row r="1010" spans="1:6" x14ac:dyDescent="0.2">
      <c r="A1010" t="s">
        <v>7456</v>
      </c>
      <c r="B1010">
        <v>1.4600000000000001E-5</v>
      </c>
      <c r="C1010" t="s">
        <v>7457</v>
      </c>
      <c r="D1010" t="s">
        <v>7456</v>
      </c>
      <c r="E1010">
        <v>14876</v>
      </c>
      <c r="F1010" t="s">
        <v>6773</v>
      </c>
    </row>
    <row r="1011" spans="1:6" x14ac:dyDescent="0.2">
      <c r="A1011" t="s">
        <v>7458</v>
      </c>
      <c r="B1011">
        <v>2.81E-4</v>
      </c>
      <c r="C1011" t="s">
        <v>7459</v>
      </c>
      <c r="D1011" t="s">
        <v>7458</v>
      </c>
      <c r="E1011">
        <v>14881</v>
      </c>
      <c r="F1011" t="s">
        <v>6773</v>
      </c>
    </row>
    <row r="1012" spans="1:6" x14ac:dyDescent="0.2">
      <c r="A1012" t="s">
        <v>7460</v>
      </c>
      <c r="B1012">
        <v>8.1599999999999998E-6</v>
      </c>
      <c r="C1012" t="s">
        <v>7461</v>
      </c>
      <c r="D1012" t="s">
        <v>7460</v>
      </c>
      <c r="E1012">
        <v>14894</v>
      </c>
      <c r="F1012" t="s">
        <v>6773</v>
      </c>
    </row>
    <row r="1013" spans="1:6" x14ac:dyDescent="0.2">
      <c r="A1013" t="s">
        <v>7462</v>
      </c>
      <c r="B1013">
        <v>1.6399999999999999E-5</v>
      </c>
      <c r="C1013" t="s">
        <v>7337</v>
      </c>
      <c r="D1013" t="s">
        <v>7462</v>
      </c>
      <c r="E1013">
        <v>14902</v>
      </c>
      <c r="F1013" t="s">
        <v>6773</v>
      </c>
    </row>
    <row r="1014" spans="1:6" x14ac:dyDescent="0.2">
      <c r="A1014" t="s">
        <v>7463</v>
      </c>
      <c r="B1014">
        <v>2.51E-5</v>
      </c>
      <c r="C1014" t="s">
        <v>7464</v>
      </c>
      <c r="D1014" t="s">
        <v>7463</v>
      </c>
      <c r="E1014">
        <v>14903</v>
      </c>
      <c r="F1014" t="s">
        <v>6773</v>
      </c>
    </row>
    <row r="1015" spans="1:6" x14ac:dyDescent="0.2">
      <c r="A1015" t="s">
        <v>7465</v>
      </c>
      <c r="B1015">
        <v>5.41E-5</v>
      </c>
      <c r="C1015" t="s">
        <v>7337</v>
      </c>
      <c r="D1015" t="s">
        <v>7465</v>
      </c>
      <c r="E1015">
        <v>14954</v>
      </c>
      <c r="F1015" t="s">
        <v>6773</v>
      </c>
    </row>
    <row r="1016" spans="1:6" x14ac:dyDescent="0.2">
      <c r="A1016" t="s">
        <v>7466</v>
      </c>
      <c r="B1016">
        <v>3.8600000000000003E-6</v>
      </c>
      <c r="C1016" t="s">
        <v>7337</v>
      </c>
      <c r="D1016" t="s">
        <v>7466</v>
      </c>
      <c r="E1016">
        <v>14973</v>
      </c>
      <c r="F1016" t="s">
        <v>6773</v>
      </c>
    </row>
    <row r="1017" spans="1:6" x14ac:dyDescent="0.2">
      <c r="A1017" t="s">
        <v>7467</v>
      </c>
      <c r="B1017">
        <v>1.3200000000000001E-6</v>
      </c>
      <c r="C1017" t="s">
        <v>7468</v>
      </c>
      <c r="D1017" t="s">
        <v>7467</v>
      </c>
      <c r="E1017">
        <v>14987</v>
      </c>
      <c r="F1017" t="s">
        <v>6773</v>
      </c>
    </row>
    <row r="1018" spans="1:6" x14ac:dyDescent="0.2">
      <c r="A1018" t="s">
        <v>7469</v>
      </c>
      <c r="B1018">
        <v>2.32E-4</v>
      </c>
      <c r="C1018" t="s">
        <v>7470</v>
      </c>
      <c r="D1018" t="s">
        <v>7469</v>
      </c>
      <c r="E1018">
        <v>15089</v>
      </c>
      <c r="F1018" t="s">
        <v>6773</v>
      </c>
    </row>
    <row r="1019" spans="1:6" x14ac:dyDescent="0.2">
      <c r="A1019" t="s">
        <v>7471</v>
      </c>
      <c r="B1019">
        <v>7.4300000000000004E-5</v>
      </c>
      <c r="C1019" t="s">
        <v>7337</v>
      </c>
      <c r="D1019" t="s">
        <v>7471</v>
      </c>
      <c r="E1019">
        <v>13537</v>
      </c>
      <c r="F1019" t="s">
        <v>6773</v>
      </c>
    </row>
    <row r="1020" spans="1:6" x14ac:dyDescent="0.2">
      <c r="A1020" t="s">
        <v>7472</v>
      </c>
      <c r="B1020">
        <v>9.8599999999999998E-5</v>
      </c>
      <c r="C1020" t="s">
        <v>7337</v>
      </c>
      <c r="D1020" t="s">
        <v>7472</v>
      </c>
      <c r="E1020">
        <v>13618</v>
      </c>
      <c r="F1020" t="s">
        <v>6773</v>
      </c>
    </row>
    <row r="1021" spans="1:6" x14ac:dyDescent="0.2">
      <c r="A1021" t="s">
        <v>7473</v>
      </c>
      <c r="B1021">
        <v>1.76E-4</v>
      </c>
      <c r="C1021" t="s">
        <v>7474</v>
      </c>
      <c r="D1021" t="s">
        <v>7473</v>
      </c>
      <c r="E1021">
        <v>13619</v>
      </c>
      <c r="F1021" t="s">
        <v>6773</v>
      </c>
    </row>
    <row r="1022" spans="1:6" x14ac:dyDescent="0.2">
      <c r="A1022" t="s">
        <v>7475</v>
      </c>
      <c r="B1022">
        <v>4.5099999999999998E-5</v>
      </c>
      <c r="C1022" t="s">
        <v>7388</v>
      </c>
      <c r="D1022" t="s">
        <v>7475</v>
      </c>
      <c r="E1022">
        <v>13726</v>
      </c>
      <c r="F1022" t="s">
        <v>6773</v>
      </c>
    </row>
    <row r="1023" spans="1:6" x14ac:dyDescent="0.2">
      <c r="A1023" t="s">
        <v>7476</v>
      </c>
      <c r="B1023">
        <v>1.34E-5</v>
      </c>
      <c r="C1023" t="s">
        <v>7477</v>
      </c>
      <c r="D1023" t="s">
        <v>7476</v>
      </c>
      <c r="E1023">
        <v>13029</v>
      </c>
      <c r="F1023" t="s">
        <v>6773</v>
      </c>
    </row>
    <row r="1024" spans="1:6" x14ac:dyDescent="0.2">
      <c r="A1024" t="s">
        <v>7478</v>
      </c>
      <c r="B1024">
        <v>1.2699999999999999E-6</v>
      </c>
      <c r="C1024" t="s">
        <v>7388</v>
      </c>
      <c r="D1024" t="s">
        <v>7478</v>
      </c>
      <c r="E1024">
        <v>13051</v>
      </c>
      <c r="F1024" t="s">
        <v>6773</v>
      </c>
    </row>
    <row r="1025" spans="1:6" x14ac:dyDescent="0.2">
      <c r="A1025" t="s">
        <v>7479</v>
      </c>
      <c r="B1025">
        <v>1.3200000000000001E-6</v>
      </c>
      <c r="C1025" t="s">
        <v>7337</v>
      </c>
      <c r="D1025" t="s">
        <v>7479</v>
      </c>
      <c r="E1025">
        <v>13079</v>
      </c>
      <c r="F1025" t="s">
        <v>6773</v>
      </c>
    </row>
    <row r="1026" spans="1:6" x14ac:dyDescent="0.2">
      <c r="A1026" t="s">
        <v>7480</v>
      </c>
      <c r="B1026">
        <v>8.0800000000000006E-6</v>
      </c>
      <c r="C1026" t="s">
        <v>7337</v>
      </c>
      <c r="D1026" t="s">
        <v>7480</v>
      </c>
      <c r="E1026">
        <v>12046</v>
      </c>
      <c r="F1026" t="s">
        <v>6773</v>
      </c>
    </row>
    <row r="1027" spans="1:6" x14ac:dyDescent="0.2">
      <c r="A1027" t="s">
        <v>7481</v>
      </c>
      <c r="B1027">
        <v>1.22E-4</v>
      </c>
      <c r="C1027" t="s">
        <v>7337</v>
      </c>
      <c r="D1027" t="s">
        <v>7481</v>
      </c>
      <c r="E1027">
        <v>12112</v>
      </c>
      <c r="F1027" t="s">
        <v>6773</v>
      </c>
    </row>
    <row r="1028" spans="1:6" x14ac:dyDescent="0.2">
      <c r="A1028" t="s">
        <v>7482</v>
      </c>
      <c r="B1028">
        <v>1.66E-5</v>
      </c>
      <c r="C1028" t="s">
        <v>7483</v>
      </c>
      <c r="D1028" t="s">
        <v>7482</v>
      </c>
      <c r="E1028">
        <v>12175</v>
      </c>
      <c r="F1028" t="s">
        <v>6773</v>
      </c>
    </row>
    <row r="1029" spans="1:6" x14ac:dyDescent="0.2">
      <c r="A1029" t="s">
        <v>7484</v>
      </c>
      <c r="B1029">
        <v>8.2199999999999995E-8</v>
      </c>
      <c r="C1029" t="s">
        <v>7337</v>
      </c>
      <c r="D1029" t="s">
        <v>7484</v>
      </c>
      <c r="E1029">
        <v>12185</v>
      </c>
      <c r="F1029" t="s">
        <v>6773</v>
      </c>
    </row>
    <row r="1030" spans="1:6" x14ac:dyDescent="0.2">
      <c r="A1030" t="s">
        <v>7485</v>
      </c>
      <c r="B1030">
        <v>7.4199999999999995E-7</v>
      </c>
      <c r="C1030" t="s">
        <v>7388</v>
      </c>
      <c r="D1030" t="s">
        <v>7485</v>
      </c>
      <c r="E1030">
        <v>12224</v>
      </c>
      <c r="F1030" t="s">
        <v>6773</v>
      </c>
    </row>
    <row r="1031" spans="1:6" x14ac:dyDescent="0.2">
      <c r="A1031" t="s">
        <v>7486</v>
      </c>
      <c r="B1031">
        <v>2.6499999999999999E-4</v>
      </c>
      <c r="C1031" t="s">
        <v>7487</v>
      </c>
      <c r="D1031" t="s">
        <v>7486</v>
      </c>
      <c r="E1031">
        <v>16393</v>
      </c>
      <c r="F1031" t="s">
        <v>6773</v>
      </c>
    </row>
    <row r="1032" spans="1:6" x14ac:dyDescent="0.2">
      <c r="A1032" t="s">
        <v>7488</v>
      </c>
      <c r="B1032">
        <v>3.1999999999999999E-5</v>
      </c>
      <c r="C1032" t="s">
        <v>7489</v>
      </c>
      <c r="D1032" t="s">
        <v>7488</v>
      </c>
      <c r="E1032">
        <v>16344</v>
      </c>
      <c r="F1032" t="s">
        <v>6773</v>
      </c>
    </row>
    <row r="1033" spans="1:6" x14ac:dyDescent="0.2">
      <c r="A1033" t="s">
        <v>7490</v>
      </c>
      <c r="B1033">
        <v>2.0000000000000001E-4</v>
      </c>
      <c r="C1033" t="s">
        <v>7491</v>
      </c>
      <c r="D1033" t="s">
        <v>7490</v>
      </c>
      <c r="E1033">
        <v>16341</v>
      </c>
      <c r="F1033" t="s">
        <v>6773</v>
      </c>
    </row>
    <row r="1034" spans="1:6" x14ac:dyDescent="0.2">
      <c r="A1034" t="s">
        <v>7492</v>
      </c>
      <c r="B1034">
        <v>2.7500000000000002E-4</v>
      </c>
      <c r="C1034" t="s">
        <v>7493</v>
      </c>
      <c r="D1034" t="s">
        <v>7492</v>
      </c>
      <c r="E1034">
        <v>16324</v>
      </c>
      <c r="F1034" t="s">
        <v>6773</v>
      </c>
    </row>
    <row r="1035" spans="1:6" x14ac:dyDescent="0.2">
      <c r="A1035" t="s">
        <v>7494</v>
      </c>
      <c r="B1035">
        <v>2.1100000000000001E-5</v>
      </c>
      <c r="C1035" t="s">
        <v>7337</v>
      </c>
      <c r="D1035" t="s">
        <v>7494</v>
      </c>
      <c r="E1035">
        <v>16311</v>
      </c>
      <c r="F1035" t="s">
        <v>6773</v>
      </c>
    </row>
    <row r="1036" spans="1:6" x14ac:dyDescent="0.2">
      <c r="A1036" t="s">
        <v>7495</v>
      </c>
      <c r="B1036">
        <v>2.2199999999999999E-6</v>
      </c>
      <c r="C1036" t="s">
        <v>7496</v>
      </c>
      <c r="D1036" t="s">
        <v>7495</v>
      </c>
      <c r="E1036">
        <v>11986</v>
      </c>
      <c r="F1036" t="s">
        <v>6773</v>
      </c>
    </row>
    <row r="1037" spans="1:6" x14ac:dyDescent="0.2">
      <c r="A1037" t="s">
        <v>7497</v>
      </c>
      <c r="B1037">
        <v>3.3300000000000002E-4</v>
      </c>
      <c r="C1037" t="s">
        <v>7359</v>
      </c>
      <c r="D1037" t="s">
        <v>7497</v>
      </c>
      <c r="E1037">
        <v>13171</v>
      </c>
      <c r="F1037" t="s">
        <v>6773</v>
      </c>
    </row>
    <row r="1038" spans="1:6" x14ac:dyDescent="0.2">
      <c r="A1038" t="s">
        <v>7498</v>
      </c>
      <c r="B1038">
        <v>1.63E-5</v>
      </c>
      <c r="C1038" t="s">
        <v>7335</v>
      </c>
      <c r="D1038" t="s">
        <v>7498</v>
      </c>
      <c r="E1038">
        <v>13203</v>
      </c>
      <c r="F1038" t="s">
        <v>6773</v>
      </c>
    </row>
    <row r="1039" spans="1:6" x14ac:dyDescent="0.2">
      <c r="A1039" t="s">
        <v>7499</v>
      </c>
      <c r="B1039">
        <v>7.34E-6</v>
      </c>
      <c r="C1039" t="s">
        <v>7337</v>
      </c>
      <c r="D1039" t="s">
        <v>7499</v>
      </c>
      <c r="E1039">
        <v>13229</v>
      </c>
      <c r="F1039" t="s">
        <v>6773</v>
      </c>
    </row>
    <row r="1040" spans="1:6" x14ac:dyDescent="0.2">
      <c r="A1040" t="s">
        <v>7500</v>
      </c>
      <c r="B1040">
        <v>3.7200000000000003E-5</v>
      </c>
      <c r="C1040" t="s">
        <v>7501</v>
      </c>
      <c r="D1040" t="s">
        <v>7500</v>
      </c>
      <c r="E1040">
        <v>13277</v>
      </c>
      <c r="F1040" t="s">
        <v>6773</v>
      </c>
    </row>
    <row r="1041" spans="1:6" x14ac:dyDescent="0.2">
      <c r="A1041" t="s">
        <v>7502</v>
      </c>
      <c r="B1041">
        <v>7.7399999999999998E-5</v>
      </c>
      <c r="C1041" t="s">
        <v>7337</v>
      </c>
      <c r="D1041" t="s">
        <v>7502</v>
      </c>
      <c r="E1041">
        <v>13294</v>
      </c>
      <c r="F1041" t="s">
        <v>6773</v>
      </c>
    </row>
    <row r="1042" spans="1:6" x14ac:dyDescent="0.2">
      <c r="A1042" t="s">
        <v>7503</v>
      </c>
      <c r="B1042">
        <v>1.3200000000000001E-5</v>
      </c>
      <c r="C1042" t="s">
        <v>7337</v>
      </c>
      <c r="D1042" t="s">
        <v>7503</v>
      </c>
      <c r="E1042">
        <v>13336</v>
      </c>
      <c r="F1042" t="s">
        <v>6773</v>
      </c>
    </row>
    <row r="1043" spans="1:6" x14ac:dyDescent="0.2">
      <c r="A1043" t="s">
        <v>7504</v>
      </c>
      <c r="B1043">
        <v>7.5800000000000003E-6</v>
      </c>
      <c r="C1043" t="s">
        <v>7335</v>
      </c>
      <c r="D1043" t="s">
        <v>7504</v>
      </c>
      <c r="E1043">
        <v>9719</v>
      </c>
      <c r="F1043" t="s">
        <v>6773</v>
      </c>
    </row>
    <row r="1044" spans="1:6" x14ac:dyDescent="0.2">
      <c r="A1044" t="s">
        <v>7505</v>
      </c>
      <c r="B1044">
        <v>8.0500000000000005E-5</v>
      </c>
      <c r="C1044" t="s">
        <v>7506</v>
      </c>
      <c r="D1044" t="s">
        <v>7505</v>
      </c>
      <c r="E1044">
        <v>9739</v>
      </c>
      <c r="F1044" t="s">
        <v>6773</v>
      </c>
    </row>
    <row r="1045" spans="1:6" x14ac:dyDescent="0.2">
      <c r="A1045" t="s">
        <v>7507</v>
      </c>
      <c r="B1045">
        <v>5.9599999999999997E-6</v>
      </c>
      <c r="C1045" t="s">
        <v>7337</v>
      </c>
      <c r="D1045" t="s">
        <v>7507</v>
      </c>
      <c r="E1045">
        <v>9802</v>
      </c>
      <c r="F1045" t="s">
        <v>6773</v>
      </c>
    </row>
    <row r="1046" spans="1:6" x14ac:dyDescent="0.2">
      <c r="A1046" t="s">
        <v>7508</v>
      </c>
      <c r="B1046">
        <v>7.6000000000000004E-4</v>
      </c>
      <c r="C1046" t="s">
        <v>7509</v>
      </c>
      <c r="D1046" t="s">
        <v>7508</v>
      </c>
      <c r="E1046">
        <v>9823</v>
      </c>
      <c r="F1046" t="s">
        <v>6773</v>
      </c>
    </row>
    <row r="1047" spans="1:6" x14ac:dyDescent="0.2">
      <c r="A1047" t="s">
        <v>7510</v>
      </c>
      <c r="B1047">
        <v>2.26E-5</v>
      </c>
      <c r="C1047" t="s">
        <v>7511</v>
      </c>
      <c r="D1047" t="s">
        <v>7510</v>
      </c>
      <c r="E1047">
        <v>9933</v>
      </c>
      <c r="F1047" t="s">
        <v>6773</v>
      </c>
    </row>
    <row r="1048" spans="1:6" x14ac:dyDescent="0.2">
      <c r="A1048" t="s">
        <v>7512</v>
      </c>
      <c r="B1048">
        <v>1.15E-5</v>
      </c>
      <c r="C1048" t="s">
        <v>7513</v>
      </c>
      <c r="D1048" t="s">
        <v>7512</v>
      </c>
      <c r="E1048">
        <v>9946</v>
      </c>
      <c r="F1048" t="s">
        <v>6773</v>
      </c>
    </row>
    <row r="1049" spans="1:6" x14ac:dyDescent="0.2">
      <c r="A1049" t="s">
        <v>7514</v>
      </c>
      <c r="B1049">
        <v>2.2900000000000001E-4</v>
      </c>
      <c r="C1049" t="s">
        <v>7515</v>
      </c>
      <c r="D1049" t="s">
        <v>7514</v>
      </c>
      <c r="E1049">
        <v>9971</v>
      </c>
      <c r="F1049" t="s">
        <v>6773</v>
      </c>
    </row>
    <row r="1050" spans="1:6" x14ac:dyDescent="0.2">
      <c r="A1050" t="s">
        <v>7516</v>
      </c>
      <c r="B1050">
        <v>1.0200000000000001E-5</v>
      </c>
      <c r="C1050" t="s">
        <v>7517</v>
      </c>
      <c r="D1050" t="s">
        <v>7516</v>
      </c>
      <c r="E1050">
        <v>9982</v>
      </c>
      <c r="F1050" t="s">
        <v>6773</v>
      </c>
    </row>
    <row r="1051" spans="1:6" x14ac:dyDescent="0.2">
      <c r="A1051" t="s">
        <v>7518</v>
      </c>
      <c r="B1051">
        <v>1.4699999999999999E-6</v>
      </c>
      <c r="C1051" t="s">
        <v>7519</v>
      </c>
      <c r="D1051" t="s">
        <v>7518</v>
      </c>
      <c r="E1051">
        <v>10006</v>
      </c>
      <c r="F1051" t="s">
        <v>6773</v>
      </c>
    </row>
    <row r="1052" spans="1:6" x14ac:dyDescent="0.2">
      <c r="A1052" t="s">
        <v>7520</v>
      </c>
      <c r="B1052">
        <v>8.4999999999999999E-6</v>
      </c>
      <c r="C1052" t="s">
        <v>7521</v>
      </c>
      <c r="D1052" t="s">
        <v>7520</v>
      </c>
      <c r="E1052">
        <v>10051</v>
      </c>
      <c r="F1052" t="s">
        <v>6773</v>
      </c>
    </row>
    <row r="1053" spans="1:6" x14ac:dyDescent="0.2">
      <c r="A1053" t="s">
        <v>7522</v>
      </c>
      <c r="B1053">
        <v>1.06E-7</v>
      </c>
      <c r="C1053" t="s">
        <v>7337</v>
      </c>
      <c r="D1053" t="s">
        <v>7522</v>
      </c>
      <c r="E1053">
        <v>11413</v>
      </c>
      <c r="F1053" t="s">
        <v>6773</v>
      </c>
    </row>
    <row r="1054" spans="1:6" x14ac:dyDescent="0.2">
      <c r="A1054" t="s">
        <v>7523</v>
      </c>
      <c r="B1054">
        <v>3.3000000000000002E-6</v>
      </c>
      <c r="C1054" t="s">
        <v>7337</v>
      </c>
      <c r="D1054" t="s">
        <v>7523</v>
      </c>
      <c r="E1054">
        <v>11451</v>
      </c>
      <c r="F1054" t="s">
        <v>6773</v>
      </c>
    </row>
    <row r="1055" spans="1:6" x14ac:dyDescent="0.2">
      <c r="A1055" t="s">
        <v>7524</v>
      </c>
      <c r="B1055">
        <v>1.2999999999999999E-4</v>
      </c>
      <c r="C1055" t="s">
        <v>7525</v>
      </c>
      <c r="D1055" t="s">
        <v>7524</v>
      </c>
      <c r="E1055">
        <v>11464</v>
      </c>
      <c r="F1055" t="s">
        <v>6773</v>
      </c>
    </row>
    <row r="1056" spans="1:6" x14ac:dyDescent="0.2">
      <c r="A1056" t="s">
        <v>7526</v>
      </c>
      <c r="B1056">
        <v>2.6600000000000001E-4</v>
      </c>
      <c r="C1056" t="s">
        <v>7527</v>
      </c>
      <c r="D1056" t="s">
        <v>7526</v>
      </c>
      <c r="E1056">
        <v>11478</v>
      </c>
      <c r="F1056" t="s">
        <v>6773</v>
      </c>
    </row>
    <row r="1057" spans="1:6" x14ac:dyDescent="0.2">
      <c r="A1057" t="s">
        <v>7528</v>
      </c>
      <c r="B1057">
        <v>4.3000000000000002E-5</v>
      </c>
      <c r="C1057" t="s">
        <v>7337</v>
      </c>
      <c r="D1057" t="s">
        <v>7528</v>
      </c>
      <c r="E1057">
        <v>11509</v>
      </c>
      <c r="F1057" t="s">
        <v>6773</v>
      </c>
    </row>
    <row r="1058" spans="1:6" x14ac:dyDescent="0.2">
      <c r="A1058" t="s">
        <v>7529</v>
      </c>
      <c r="B1058">
        <v>2.97E-5</v>
      </c>
      <c r="C1058" t="s">
        <v>7530</v>
      </c>
      <c r="D1058" t="s">
        <v>7529</v>
      </c>
      <c r="E1058">
        <v>11807</v>
      </c>
      <c r="F1058" t="s">
        <v>6773</v>
      </c>
    </row>
    <row r="1059" spans="1:6" x14ac:dyDescent="0.2">
      <c r="A1059" t="s">
        <v>7531</v>
      </c>
      <c r="B1059">
        <v>1.3699999999999999E-5</v>
      </c>
      <c r="C1059" t="s">
        <v>7532</v>
      </c>
      <c r="D1059" t="s">
        <v>7531</v>
      </c>
      <c r="E1059">
        <v>11828</v>
      </c>
      <c r="F1059" t="s">
        <v>6773</v>
      </c>
    </row>
    <row r="1060" spans="1:6" x14ac:dyDescent="0.2">
      <c r="A1060" t="s">
        <v>7533</v>
      </c>
      <c r="B1060">
        <v>1.0699999999999999E-5</v>
      </c>
      <c r="C1060" t="s">
        <v>7337</v>
      </c>
      <c r="D1060" t="s">
        <v>7533</v>
      </c>
      <c r="E1060">
        <v>11839</v>
      </c>
      <c r="F1060" t="s">
        <v>6773</v>
      </c>
    </row>
    <row r="1061" spans="1:6" x14ac:dyDescent="0.2">
      <c r="A1061" t="s">
        <v>7534</v>
      </c>
      <c r="B1061">
        <v>2.7500000000000001E-5</v>
      </c>
      <c r="C1061" t="s">
        <v>7426</v>
      </c>
      <c r="D1061" t="s">
        <v>7534</v>
      </c>
      <c r="E1061">
        <v>11857</v>
      </c>
      <c r="F1061" t="s">
        <v>6773</v>
      </c>
    </row>
    <row r="1062" spans="1:6" x14ac:dyDescent="0.2">
      <c r="A1062" t="s">
        <v>7535</v>
      </c>
      <c r="B1062">
        <v>3.01E-6</v>
      </c>
      <c r="C1062" t="s">
        <v>7337</v>
      </c>
      <c r="D1062" t="s">
        <v>7535</v>
      </c>
      <c r="E1062">
        <v>15668</v>
      </c>
      <c r="F1062" t="s">
        <v>6773</v>
      </c>
    </row>
    <row r="1063" spans="1:6" x14ac:dyDescent="0.2">
      <c r="A1063" t="s">
        <v>7536</v>
      </c>
      <c r="B1063">
        <v>1.2300000000000001E-6</v>
      </c>
      <c r="C1063" t="s">
        <v>7388</v>
      </c>
      <c r="D1063" t="s">
        <v>7536</v>
      </c>
      <c r="E1063">
        <v>15662</v>
      </c>
      <c r="F1063" t="s">
        <v>6773</v>
      </c>
    </row>
    <row r="1064" spans="1:6" x14ac:dyDescent="0.2">
      <c r="A1064" t="s">
        <v>7537</v>
      </c>
      <c r="B1064">
        <v>3.01E-6</v>
      </c>
      <c r="C1064" t="s">
        <v>7337</v>
      </c>
      <c r="D1064" t="s">
        <v>7537</v>
      </c>
      <c r="E1064">
        <v>15579</v>
      </c>
      <c r="F1064" t="s">
        <v>6773</v>
      </c>
    </row>
    <row r="1065" spans="1:6" x14ac:dyDescent="0.2">
      <c r="A1065" t="s">
        <v>7538</v>
      </c>
      <c r="B1065">
        <v>6.0100000000000001E-6</v>
      </c>
      <c r="C1065" t="s">
        <v>7539</v>
      </c>
      <c r="D1065" t="s">
        <v>7538</v>
      </c>
      <c r="E1065">
        <v>15562</v>
      </c>
      <c r="F1065" t="s">
        <v>6773</v>
      </c>
    </row>
    <row r="1066" spans="1:6" x14ac:dyDescent="0.2">
      <c r="A1066" t="s">
        <v>7540</v>
      </c>
      <c r="B1066">
        <v>3.6300000000000001E-7</v>
      </c>
      <c r="C1066" t="s">
        <v>7337</v>
      </c>
      <c r="D1066" t="s">
        <v>7540</v>
      </c>
      <c r="E1066">
        <v>15528</v>
      </c>
      <c r="F1066" t="s">
        <v>6773</v>
      </c>
    </row>
    <row r="1067" spans="1:6" x14ac:dyDescent="0.2">
      <c r="A1067" t="s">
        <v>7541</v>
      </c>
      <c r="B1067">
        <v>5.0200000000000002E-6</v>
      </c>
      <c r="C1067" t="s">
        <v>7357</v>
      </c>
      <c r="D1067" t="s">
        <v>7541</v>
      </c>
      <c r="E1067">
        <v>15509</v>
      </c>
      <c r="F1067" t="s">
        <v>6773</v>
      </c>
    </row>
    <row r="1068" spans="1:6" x14ac:dyDescent="0.2">
      <c r="A1068" t="s">
        <v>7542</v>
      </c>
      <c r="B1068">
        <v>2.0100000000000001E-5</v>
      </c>
      <c r="C1068" t="s">
        <v>7337</v>
      </c>
      <c r="D1068" t="s">
        <v>7542</v>
      </c>
      <c r="E1068">
        <v>15480</v>
      </c>
      <c r="F1068" t="s">
        <v>6773</v>
      </c>
    </row>
    <row r="1069" spans="1:6" x14ac:dyDescent="0.2">
      <c r="A1069" t="s">
        <v>7543</v>
      </c>
      <c r="B1069">
        <v>2.8799999999999999E-5</v>
      </c>
      <c r="C1069" t="s">
        <v>7544</v>
      </c>
      <c r="D1069" t="s">
        <v>7543</v>
      </c>
      <c r="E1069">
        <v>15468</v>
      </c>
      <c r="F1069" t="s">
        <v>6773</v>
      </c>
    </row>
    <row r="1070" spans="1:6" x14ac:dyDescent="0.2">
      <c r="A1070" t="s">
        <v>7545</v>
      </c>
      <c r="B1070">
        <v>1.3999999999999999E-4</v>
      </c>
      <c r="C1070" t="s">
        <v>7337</v>
      </c>
      <c r="D1070" t="s">
        <v>7545</v>
      </c>
      <c r="E1070">
        <v>15445</v>
      </c>
      <c r="F1070" t="s">
        <v>6773</v>
      </c>
    </row>
    <row r="1071" spans="1:6" x14ac:dyDescent="0.2">
      <c r="A1071" t="s">
        <v>7546</v>
      </c>
      <c r="B1071">
        <v>3.2400000000000001E-5</v>
      </c>
      <c r="C1071" t="s">
        <v>7547</v>
      </c>
      <c r="D1071" t="s">
        <v>7546</v>
      </c>
      <c r="E1071">
        <v>15414</v>
      </c>
      <c r="F1071" t="s">
        <v>6773</v>
      </c>
    </row>
    <row r="1072" spans="1:6" x14ac:dyDescent="0.2">
      <c r="A1072" t="s">
        <v>7548</v>
      </c>
      <c r="B1072">
        <v>2.0999999999999998E-6</v>
      </c>
      <c r="C1072" t="s">
        <v>7337</v>
      </c>
      <c r="D1072" t="s">
        <v>7548</v>
      </c>
      <c r="E1072">
        <v>15391</v>
      </c>
      <c r="F1072" t="s">
        <v>6773</v>
      </c>
    </row>
    <row r="1073" spans="1:6" x14ac:dyDescent="0.2">
      <c r="A1073" t="s">
        <v>7549</v>
      </c>
      <c r="B1073">
        <v>9.2E-5</v>
      </c>
      <c r="C1073" t="s">
        <v>7550</v>
      </c>
      <c r="D1073" t="s">
        <v>7549</v>
      </c>
      <c r="E1073">
        <v>15388</v>
      </c>
      <c r="F1073" t="s">
        <v>6773</v>
      </c>
    </row>
    <row r="1074" spans="1:6" x14ac:dyDescent="0.2">
      <c r="A1074" t="s">
        <v>7551</v>
      </c>
      <c r="B1074">
        <v>7.3399999999999998E-7</v>
      </c>
      <c r="C1074" t="s">
        <v>7337</v>
      </c>
      <c r="D1074" t="s">
        <v>7551</v>
      </c>
      <c r="E1074">
        <v>15378</v>
      </c>
      <c r="F1074" t="s">
        <v>6773</v>
      </c>
    </row>
    <row r="1075" spans="1:6" x14ac:dyDescent="0.2">
      <c r="A1075" t="s">
        <v>7552</v>
      </c>
      <c r="B1075">
        <v>3.4200000000000002E-8</v>
      </c>
      <c r="C1075" t="s">
        <v>7337</v>
      </c>
      <c r="D1075" t="s">
        <v>7552</v>
      </c>
      <c r="E1075">
        <v>15370</v>
      </c>
      <c r="F1075" t="s">
        <v>6773</v>
      </c>
    </row>
    <row r="1076" spans="1:6" x14ac:dyDescent="0.2">
      <c r="A1076" t="s">
        <v>7553</v>
      </c>
      <c r="B1076">
        <v>1.0000000000000001E-5</v>
      </c>
      <c r="C1076" t="s">
        <v>7345</v>
      </c>
      <c r="D1076" t="s">
        <v>7553</v>
      </c>
      <c r="E1076">
        <v>15326</v>
      </c>
      <c r="F1076" t="s">
        <v>6773</v>
      </c>
    </row>
    <row r="1077" spans="1:6" x14ac:dyDescent="0.2">
      <c r="A1077" t="s">
        <v>7554</v>
      </c>
      <c r="B1077">
        <v>1.2799999999999999E-4</v>
      </c>
      <c r="C1077" t="s">
        <v>7335</v>
      </c>
      <c r="D1077" t="s">
        <v>7554</v>
      </c>
      <c r="E1077">
        <v>15306</v>
      </c>
      <c r="F1077" t="s">
        <v>6773</v>
      </c>
    </row>
    <row r="1078" spans="1:6" x14ac:dyDescent="0.2">
      <c r="A1078" t="s">
        <v>7555</v>
      </c>
      <c r="B1078">
        <v>2.8900000000000001E-5</v>
      </c>
      <c r="C1078" t="s">
        <v>7388</v>
      </c>
      <c r="D1078" t="s">
        <v>7555</v>
      </c>
      <c r="E1078">
        <v>15294</v>
      </c>
      <c r="F1078" t="s">
        <v>6773</v>
      </c>
    </row>
    <row r="1079" spans="1:6" x14ac:dyDescent="0.2">
      <c r="A1079" t="s">
        <v>7556</v>
      </c>
      <c r="B1079">
        <v>1.94E-4</v>
      </c>
      <c r="C1079" t="s">
        <v>7557</v>
      </c>
      <c r="D1079" t="s">
        <v>7556</v>
      </c>
      <c r="E1079">
        <v>15265</v>
      </c>
      <c r="F1079" t="s">
        <v>6773</v>
      </c>
    </row>
    <row r="1080" spans="1:6" x14ac:dyDescent="0.2">
      <c r="A1080" t="s">
        <v>7558</v>
      </c>
      <c r="B1080">
        <v>9.0600000000000007E-5</v>
      </c>
      <c r="C1080" t="s">
        <v>7559</v>
      </c>
      <c r="D1080" t="s">
        <v>7558</v>
      </c>
      <c r="E1080">
        <v>15212</v>
      </c>
      <c r="F1080" t="s">
        <v>6773</v>
      </c>
    </row>
    <row r="1081" spans="1:6" x14ac:dyDescent="0.2">
      <c r="A1081" t="s">
        <v>7560</v>
      </c>
      <c r="B1081">
        <v>2.0700000000000001E-6</v>
      </c>
      <c r="C1081" t="s">
        <v>7337</v>
      </c>
      <c r="D1081" t="s">
        <v>7560</v>
      </c>
      <c r="E1081">
        <v>15208</v>
      </c>
      <c r="F1081" t="s">
        <v>6773</v>
      </c>
    </row>
    <row r="1082" spans="1:6" x14ac:dyDescent="0.2">
      <c r="A1082" t="s">
        <v>7561</v>
      </c>
      <c r="B1082">
        <v>1.04E-5</v>
      </c>
      <c r="C1082" t="s">
        <v>7562</v>
      </c>
      <c r="D1082" t="s">
        <v>7561</v>
      </c>
      <c r="E1082">
        <v>15138</v>
      </c>
      <c r="F1082" t="s">
        <v>6773</v>
      </c>
    </row>
    <row r="1083" spans="1:6" x14ac:dyDescent="0.2">
      <c r="A1083" t="s">
        <v>7563</v>
      </c>
      <c r="B1083">
        <v>1.1800000000000001E-5</v>
      </c>
      <c r="C1083" t="s">
        <v>7335</v>
      </c>
      <c r="D1083" t="s">
        <v>7563</v>
      </c>
      <c r="E1083">
        <v>10112</v>
      </c>
      <c r="F1083" t="s">
        <v>6773</v>
      </c>
    </row>
    <row r="1084" spans="1:6" x14ac:dyDescent="0.2">
      <c r="A1084" t="s">
        <v>7564</v>
      </c>
      <c r="B1084">
        <v>4.44E-4</v>
      </c>
      <c r="C1084" t="s">
        <v>7337</v>
      </c>
      <c r="D1084" t="s">
        <v>7564</v>
      </c>
      <c r="E1084">
        <v>10110</v>
      </c>
      <c r="F1084" t="s">
        <v>6773</v>
      </c>
    </row>
    <row r="1085" spans="1:6" x14ac:dyDescent="0.2">
      <c r="A1085" t="s">
        <v>7565</v>
      </c>
      <c r="B1085">
        <v>4.5099999999999998E-5</v>
      </c>
      <c r="C1085" t="s">
        <v>7337</v>
      </c>
      <c r="D1085" t="s">
        <v>7565</v>
      </c>
      <c r="E1085">
        <v>8404</v>
      </c>
      <c r="F1085" t="s">
        <v>6773</v>
      </c>
    </row>
    <row r="1086" spans="1:6" x14ac:dyDescent="0.2">
      <c r="A1086" t="s">
        <v>7566</v>
      </c>
      <c r="B1086">
        <v>3.9900000000000001E-5</v>
      </c>
      <c r="C1086" t="s">
        <v>7337</v>
      </c>
      <c r="D1086" t="s">
        <v>7566</v>
      </c>
      <c r="E1086">
        <v>8405</v>
      </c>
      <c r="F1086" t="s">
        <v>6773</v>
      </c>
    </row>
    <row r="1087" spans="1:6" x14ac:dyDescent="0.2">
      <c r="A1087" t="s">
        <v>7567</v>
      </c>
      <c r="B1087">
        <v>2.5100000000000001E-7</v>
      </c>
      <c r="C1087" t="s">
        <v>7568</v>
      </c>
      <c r="D1087" t="s">
        <v>7567</v>
      </c>
      <c r="E1087">
        <v>8498</v>
      </c>
      <c r="F1087" t="s">
        <v>6773</v>
      </c>
    </row>
    <row r="1088" spans="1:6" x14ac:dyDescent="0.2">
      <c r="A1088" t="s">
        <v>7570</v>
      </c>
      <c r="B1088">
        <v>1.72E-6</v>
      </c>
      <c r="C1088" t="s">
        <v>7571</v>
      </c>
      <c r="D1088" t="s">
        <v>7570</v>
      </c>
      <c r="E1088">
        <v>8517</v>
      </c>
      <c r="F1088" t="s">
        <v>6773</v>
      </c>
    </row>
    <row r="1089" spans="1:6" x14ac:dyDescent="0.2">
      <c r="A1089" t="s">
        <v>7572</v>
      </c>
      <c r="B1089">
        <v>4.2200000000000003E-6</v>
      </c>
      <c r="C1089" t="s">
        <v>7337</v>
      </c>
      <c r="D1089" t="s">
        <v>7572</v>
      </c>
      <c r="E1089">
        <v>8530</v>
      </c>
      <c r="F1089" t="s">
        <v>6773</v>
      </c>
    </row>
    <row r="1090" spans="1:6" x14ac:dyDescent="0.2">
      <c r="A1090" t="s">
        <v>7573</v>
      </c>
      <c r="B1090">
        <v>4.49E-5</v>
      </c>
      <c r="C1090" t="s">
        <v>7574</v>
      </c>
      <c r="D1090" t="s">
        <v>7573</v>
      </c>
      <c r="E1090">
        <v>8558</v>
      </c>
      <c r="F1090" t="s">
        <v>6773</v>
      </c>
    </row>
    <row r="1091" spans="1:6" x14ac:dyDescent="0.2">
      <c r="A1091" t="s">
        <v>7575</v>
      </c>
      <c r="B1091">
        <v>2.26E-5</v>
      </c>
      <c r="C1091" t="s">
        <v>7337</v>
      </c>
      <c r="D1091" t="s">
        <v>7575</v>
      </c>
      <c r="E1091">
        <v>9126</v>
      </c>
      <c r="F1091" t="s">
        <v>6773</v>
      </c>
    </row>
    <row r="1092" spans="1:6" x14ac:dyDescent="0.2">
      <c r="A1092" t="s">
        <v>7576</v>
      </c>
      <c r="B1092">
        <v>2.0799999999999999E-4</v>
      </c>
      <c r="C1092" t="s">
        <v>7577</v>
      </c>
      <c r="D1092" t="s">
        <v>7576</v>
      </c>
      <c r="E1092">
        <v>9123</v>
      </c>
      <c r="F1092" t="s">
        <v>6773</v>
      </c>
    </row>
    <row r="1093" spans="1:6" x14ac:dyDescent="0.2">
      <c r="A1093" t="s">
        <v>7578</v>
      </c>
      <c r="B1093">
        <v>6.8100000000000002E-5</v>
      </c>
      <c r="C1093" t="s">
        <v>7579</v>
      </c>
      <c r="D1093" t="s">
        <v>7578</v>
      </c>
      <c r="E1093">
        <v>9108</v>
      </c>
      <c r="F1093" t="s">
        <v>6773</v>
      </c>
    </row>
    <row r="1094" spans="1:6" x14ac:dyDescent="0.2">
      <c r="A1094" t="s">
        <v>7580</v>
      </c>
      <c r="B1094">
        <v>1.29E-5</v>
      </c>
      <c r="C1094" t="s">
        <v>7337</v>
      </c>
      <c r="D1094" t="s">
        <v>7580</v>
      </c>
      <c r="E1094">
        <v>9038</v>
      </c>
      <c r="F1094" t="s">
        <v>6773</v>
      </c>
    </row>
    <row r="1095" spans="1:6" x14ac:dyDescent="0.2">
      <c r="A1095" t="s">
        <v>7581</v>
      </c>
      <c r="B1095">
        <v>7.2200000000000003E-6</v>
      </c>
      <c r="C1095" t="s">
        <v>7337</v>
      </c>
      <c r="D1095" t="s">
        <v>7581</v>
      </c>
      <c r="E1095">
        <v>8945</v>
      </c>
      <c r="F1095" t="s">
        <v>6773</v>
      </c>
    </row>
    <row r="1096" spans="1:6" x14ac:dyDescent="0.2">
      <c r="A1096" t="s">
        <v>7582</v>
      </c>
      <c r="B1096">
        <v>4.25E-6</v>
      </c>
      <c r="C1096" t="s">
        <v>7335</v>
      </c>
      <c r="D1096" t="s">
        <v>7582</v>
      </c>
      <c r="E1096">
        <v>11652</v>
      </c>
      <c r="F1096" t="s">
        <v>6773</v>
      </c>
    </row>
    <row r="1097" spans="1:6" x14ac:dyDescent="0.2">
      <c r="A1097" t="s">
        <v>7583</v>
      </c>
      <c r="B1097">
        <v>4.1800000000000002E-4</v>
      </c>
      <c r="C1097" t="s">
        <v>7584</v>
      </c>
      <c r="D1097" t="s">
        <v>7583</v>
      </c>
      <c r="E1097">
        <v>11605</v>
      </c>
      <c r="F1097" t="s">
        <v>6773</v>
      </c>
    </row>
    <row r="1098" spans="1:6" x14ac:dyDescent="0.2">
      <c r="A1098" t="s">
        <v>7585</v>
      </c>
      <c r="B1098">
        <v>7.79E-6</v>
      </c>
      <c r="C1098" t="s">
        <v>7586</v>
      </c>
      <c r="D1098" t="s">
        <v>7585</v>
      </c>
      <c r="E1098">
        <v>11554</v>
      </c>
      <c r="F1098" t="s">
        <v>6773</v>
      </c>
    </row>
    <row r="1099" spans="1:6" x14ac:dyDescent="0.2">
      <c r="A1099" t="s">
        <v>7587</v>
      </c>
      <c r="B1099">
        <v>6.1999999999999999E-6</v>
      </c>
      <c r="C1099" t="s">
        <v>7588</v>
      </c>
      <c r="D1099" t="s">
        <v>7587</v>
      </c>
      <c r="E1099">
        <v>13790</v>
      </c>
      <c r="F1099" t="s">
        <v>6773</v>
      </c>
    </row>
    <row r="1100" spans="1:6" x14ac:dyDescent="0.2">
      <c r="A1100" t="s">
        <v>7589</v>
      </c>
      <c r="B1100">
        <v>3.3900000000000002E-6</v>
      </c>
      <c r="C1100" t="s">
        <v>7590</v>
      </c>
      <c r="D1100" t="s">
        <v>7589</v>
      </c>
      <c r="E1100">
        <v>13798</v>
      </c>
      <c r="F1100" t="s">
        <v>6773</v>
      </c>
    </row>
    <row r="1101" spans="1:6" x14ac:dyDescent="0.2">
      <c r="A1101" t="s">
        <v>7591</v>
      </c>
      <c r="B1101">
        <v>4.0400000000000003E-6</v>
      </c>
      <c r="C1101" t="s">
        <v>7592</v>
      </c>
      <c r="D1101" t="s">
        <v>7591</v>
      </c>
      <c r="E1101">
        <v>13877</v>
      </c>
      <c r="F1101" t="s">
        <v>6773</v>
      </c>
    </row>
    <row r="1102" spans="1:6" x14ac:dyDescent="0.2">
      <c r="A1102" t="s">
        <v>7593</v>
      </c>
      <c r="B1102">
        <v>2.8399999999999999E-6</v>
      </c>
      <c r="C1102" t="s">
        <v>7337</v>
      </c>
      <c r="D1102" t="s">
        <v>7593</v>
      </c>
      <c r="E1102">
        <v>13893</v>
      </c>
      <c r="F1102" t="s">
        <v>6773</v>
      </c>
    </row>
    <row r="1103" spans="1:6" x14ac:dyDescent="0.2">
      <c r="A1103" t="s">
        <v>7594</v>
      </c>
      <c r="B1103">
        <v>3.9299999999999996E-6</v>
      </c>
      <c r="C1103" t="s">
        <v>7595</v>
      </c>
      <c r="D1103" t="s">
        <v>7594</v>
      </c>
      <c r="E1103">
        <v>13896</v>
      </c>
      <c r="F1103" t="s">
        <v>6773</v>
      </c>
    </row>
    <row r="1104" spans="1:6" x14ac:dyDescent="0.2">
      <c r="A1104" t="s">
        <v>7596</v>
      </c>
      <c r="B1104">
        <v>5.0699999999999997E-6</v>
      </c>
      <c r="C1104" t="s">
        <v>7597</v>
      </c>
      <c r="D1104" t="s">
        <v>7596</v>
      </c>
      <c r="E1104">
        <v>13941</v>
      </c>
      <c r="F1104" t="s">
        <v>6773</v>
      </c>
    </row>
    <row r="1105" spans="1:6" x14ac:dyDescent="0.2">
      <c r="A1105" t="s">
        <v>7598</v>
      </c>
      <c r="B1105">
        <v>4.7299999999999998E-5</v>
      </c>
      <c r="C1105" t="s">
        <v>7335</v>
      </c>
      <c r="D1105" t="s">
        <v>7598</v>
      </c>
      <c r="E1105">
        <v>13967</v>
      </c>
      <c r="F1105" t="s">
        <v>6773</v>
      </c>
    </row>
    <row r="1106" spans="1:6" x14ac:dyDescent="0.2">
      <c r="A1106" t="s">
        <v>7599</v>
      </c>
      <c r="B1106">
        <v>5.3100000000000003E-5</v>
      </c>
      <c r="C1106" t="s">
        <v>7600</v>
      </c>
      <c r="D1106" t="s">
        <v>7599</v>
      </c>
      <c r="E1106">
        <v>14027</v>
      </c>
      <c r="F1106" t="s">
        <v>6773</v>
      </c>
    </row>
    <row r="1107" spans="1:6" x14ac:dyDescent="0.2">
      <c r="A1107" t="s">
        <v>7601</v>
      </c>
      <c r="B1107">
        <v>4.4299999999999999E-5</v>
      </c>
      <c r="C1107" t="s">
        <v>7602</v>
      </c>
      <c r="D1107" t="s">
        <v>7601</v>
      </c>
      <c r="E1107">
        <v>14042</v>
      </c>
      <c r="F1107" t="s">
        <v>6773</v>
      </c>
    </row>
    <row r="1108" spans="1:6" x14ac:dyDescent="0.2">
      <c r="A1108" t="s">
        <v>7603</v>
      </c>
      <c r="B1108">
        <v>2.1600000000000001E-6</v>
      </c>
      <c r="C1108" t="s">
        <v>7337</v>
      </c>
      <c r="D1108" t="s">
        <v>7603</v>
      </c>
      <c r="E1108">
        <v>14043</v>
      </c>
      <c r="F1108" t="s">
        <v>6773</v>
      </c>
    </row>
    <row r="1109" spans="1:6" x14ac:dyDescent="0.2">
      <c r="A1109" t="s">
        <v>7604</v>
      </c>
      <c r="B1109">
        <v>2.2500000000000001E-5</v>
      </c>
      <c r="C1109" t="s">
        <v>7337</v>
      </c>
      <c r="D1109" t="s">
        <v>7604</v>
      </c>
      <c r="E1109">
        <v>14110</v>
      </c>
      <c r="F1109" t="s">
        <v>6773</v>
      </c>
    </row>
    <row r="1110" spans="1:6" x14ac:dyDescent="0.2">
      <c r="A1110" t="s">
        <v>7605</v>
      </c>
      <c r="B1110">
        <v>5.52E-5</v>
      </c>
      <c r="C1110" t="s">
        <v>7606</v>
      </c>
      <c r="D1110" t="s">
        <v>7605</v>
      </c>
      <c r="E1110">
        <v>14160</v>
      </c>
      <c r="F1110" t="s">
        <v>6773</v>
      </c>
    </row>
    <row r="1111" spans="1:6" x14ac:dyDescent="0.2">
      <c r="A1111" t="s">
        <v>7607</v>
      </c>
      <c r="B1111">
        <v>6.0700000000000003E-6</v>
      </c>
      <c r="C1111" t="s">
        <v>7335</v>
      </c>
      <c r="D1111" t="s">
        <v>7607</v>
      </c>
      <c r="E1111">
        <v>14165</v>
      </c>
      <c r="F1111" t="s">
        <v>6773</v>
      </c>
    </row>
    <row r="1112" spans="1:6" x14ac:dyDescent="0.2">
      <c r="A1112" t="s">
        <v>7608</v>
      </c>
      <c r="B1112">
        <v>1.7400000000000001E-6</v>
      </c>
      <c r="C1112" t="s">
        <v>7337</v>
      </c>
      <c r="D1112" t="s">
        <v>7608</v>
      </c>
      <c r="E1112">
        <v>14240</v>
      </c>
      <c r="F1112" t="s">
        <v>6773</v>
      </c>
    </row>
    <row r="1113" spans="1:6" x14ac:dyDescent="0.2">
      <c r="A1113" t="s">
        <v>7609</v>
      </c>
      <c r="B1113">
        <v>6.3399999999999996E-5</v>
      </c>
      <c r="C1113" t="s">
        <v>7610</v>
      </c>
      <c r="D1113" t="s">
        <v>7609</v>
      </c>
      <c r="E1113">
        <v>14246</v>
      </c>
      <c r="F1113" t="s">
        <v>6773</v>
      </c>
    </row>
    <row r="1114" spans="1:6" x14ac:dyDescent="0.2">
      <c r="A1114" t="s">
        <v>7611</v>
      </c>
      <c r="B1114">
        <v>4.3099999999999997E-5</v>
      </c>
      <c r="C1114" t="s">
        <v>7612</v>
      </c>
      <c r="D1114" t="s">
        <v>7611</v>
      </c>
      <c r="E1114">
        <v>14269</v>
      </c>
      <c r="F1114" t="s">
        <v>6773</v>
      </c>
    </row>
    <row r="1115" spans="1:6" x14ac:dyDescent="0.2">
      <c r="A1115" t="s">
        <v>7613</v>
      </c>
      <c r="B1115">
        <v>6.19E-5</v>
      </c>
      <c r="C1115" t="s">
        <v>7335</v>
      </c>
      <c r="D1115" t="s">
        <v>7613</v>
      </c>
      <c r="E1115">
        <v>14307</v>
      </c>
      <c r="F1115" t="s">
        <v>6773</v>
      </c>
    </row>
    <row r="1116" spans="1:6" x14ac:dyDescent="0.2">
      <c r="A1116" t="s">
        <v>7614</v>
      </c>
      <c r="B1116">
        <v>1.52E-5</v>
      </c>
      <c r="C1116" t="s">
        <v>7615</v>
      </c>
      <c r="D1116" t="s">
        <v>7614</v>
      </c>
      <c r="E1116">
        <v>14393</v>
      </c>
      <c r="F1116" t="s">
        <v>6773</v>
      </c>
    </row>
    <row r="1117" spans="1:6" x14ac:dyDescent="0.2">
      <c r="A1117" t="s">
        <v>7616</v>
      </c>
      <c r="B1117">
        <v>6.41E-5</v>
      </c>
      <c r="C1117" t="s">
        <v>7506</v>
      </c>
      <c r="D1117" t="s">
        <v>7616</v>
      </c>
      <c r="E1117">
        <v>14435</v>
      </c>
      <c r="F1117" t="s">
        <v>6773</v>
      </c>
    </row>
    <row r="1118" spans="1:6" x14ac:dyDescent="0.2">
      <c r="A1118" t="s">
        <v>7617</v>
      </c>
      <c r="B1118">
        <v>6.1500000000000004E-5</v>
      </c>
      <c r="C1118" t="s">
        <v>7618</v>
      </c>
      <c r="D1118" t="s">
        <v>7617</v>
      </c>
      <c r="E1118">
        <v>11082</v>
      </c>
      <c r="F1118" t="s">
        <v>6773</v>
      </c>
    </row>
    <row r="1119" spans="1:6" x14ac:dyDescent="0.2">
      <c r="A1119" t="s">
        <v>7619</v>
      </c>
      <c r="B1119">
        <v>7.7299999999999995E-5</v>
      </c>
      <c r="C1119" t="s">
        <v>7337</v>
      </c>
      <c r="D1119" t="s">
        <v>7619</v>
      </c>
      <c r="E1119">
        <v>11092</v>
      </c>
      <c r="F1119" t="s">
        <v>6773</v>
      </c>
    </row>
    <row r="1120" spans="1:6" x14ac:dyDescent="0.2">
      <c r="A1120" t="s">
        <v>7620</v>
      </c>
      <c r="B1120">
        <v>6.69E-5</v>
      </c>
      <c r="C1120" t="s">
        <v>7621</v>
      </c>
      <c r="D1120" t="s">
        <v>7620</v>
      </c>
      <c r="E1120">
        <v>11146</v>
      </c>
      <c r="F1120" t="s">
        <v>6773</v>
      </c>
    </row>
    <row r="1121" spans="1:6" x14ac:dyDescent="0.2">
      <c r="A1121" t="s">
        <v>7622</v>
      </c>
      <c r="B1121">
        <v>1.3200000000000001E-5</v>
      </c>
      <c r="C1121" t="s">
        <v>7337</v>
      </c>
      <c r="D1121" t="s">
        <v>7622</v>
      </c>
      <c r="E1121">
        <v>10414</v>
      </c>
      <c r="F1121" t="s">
        <v>6773</v>
      </c>
    </row>
    <row r="1122" spans="1:6" x14ac:dyDescent="0.2">
      <c r="A1122" t="s">
        <v>7623</v>
      </c>
      <c r="B1122">
        <v>1.9400000000000001E-5</v>
      </c>
      <c r="C1122" t="s">
        <v>7624</v>
      </c>
      <c r="D1122" t="s">
        <v>7623</v>
      </c>
      <c r="E1122">
        <v>10395</v>
      </c>
      <c r="F1122" t="s">
        <v>6773</v>
      </c>
    </row>
    <row r="1123" spans="1:6" x14ac:dyDescent="0.2">
      <c r="A1123" t="s">
        <v>7625</v>
      </c>
      <c r="B1123">
        <v>1.37E-4</v>
      </c>
      <c r="C1123" t="s">
        <v>7626</v>
      </c>
      <c r="D1123" t="s">
        <v>7625</v>
      </c>
      <c r="E1123">
        <v>10380</v>
      </c>
      <c r="F1123" t="s">
        <v>6773</v>
      </c>
    </row>
    <row r="1124" spans="1:6" x14ac:dyDescent="0.2">
      <c r="A1124" t="s">
        <v>7627</v>
      </c>
      <c r="B1124">
        <v>3.8000000000000002E-4</v>
      </c>
      <c r="C1124" t="s">
        <v>7628</v>
      </c>
      <c r="D1124" t="s">
        <v>7627</v>
      </c>
      <c r="E1124">
        <v>10334</v>
      </c>
      <c r="F1124" t="s">
        <v>6773</v>
      </c>
    </row>
    <row r="1125" spans="1:6" x14ac:dyDescent="0.2">
      <c r="A1125" t="s">
        <v>7629</v>
      </c>
      <c r="B1125">
        <v>3.1300000000000002E-5</v>
      </c>
      <c r="C1125" t="s">
        <v>7630</v>
      </c>
      <c r="D1125" t="s">
        <v>7629</v>
      </c>
      <c r="E1125">
        <v>10279</v>
      </c>
      <c r="F1125" t="s">
        <v>6773</v>
      </c>
    </row>
    <row r="1126" spans="1:6" x14ac:dyDescent="0.2">
      <c r="A1126" t="s">
        <v>7631</v>
      </c>
      <c r="B1126">
        <v>4.5200000000000001E-5</v>
      </c>
      <c r="C1126" t="s">
        <v>7337</v>
      </c>
      <c r="D1126" t="s">
        <v>7631</v>
      </c>
      <c r="E1126">
        <v>10275</v>
      </c>
      <c r="F1126" t="s">
        <v>6773</v>
      </c>
    </row>
    <row r="1127" spans="1:6" x14ac:dyDescent="0.2">
      <c r="A1127" t="s">
        <v>7632</v>
      </c>
      <c r="B1127">
        <v>1.56E-5</v>
      </c>
      <c r="C1127" t="s">
        <v>7335</v>
      </c>
      <c r="D1127" t="s">
        <v>7632</v>
      </c>
      <c r="E1127">
        <v>10244</v>
      </c>
      <c r="F1127" t="s">
        <v>6773</v>
      </c>
    </row>
    <row r="1128" spans="1:6" x14ac:dyDescent="0.2">
      <c r="A1128" t="s">
        <v>7633</v>
      </c>
      <c r="B1128">
        <v>6.6699999999999995E-5</v>
      </c>
      <c r="C1128" t="s">
        <v>7335</v>
      </c>
      <c r="D1128" t="s">
        <v>7633</v>
      </c>
      <c r="E1128">
        <v>10222</v>
      </c>
      <c r="F1128" t="s">
        <v>6773</v>
      </c>
    </row>
    <row r="1129" spans="1:6" x14ac:dyDescent="0.2">
      <c r="A1129" t="s">
        <v>7634</v>
      </c>
      <c r="B1129">
        <v>4.1100000000000003E-5</v>
      </c>
      <c r="C1129" t="s">
        <v>7357</v>
      </c>
      <c r="D1129" t="s">
        <v>7634</v>
      </c>
      <c r="E1129">
        <v>10219</v>
      </c>
      <c r="F1129" t="s">
        <v>6773</v>
      </c>
    </row>
    <row r="1130" spans="1:6" x14ac:dyDescent="0.2">
      <c r="A1130" t="s">
        <v>7635</v>
      </c>
      <c r="B1130">
        <v>5.8300000000000001E-5</v>
      </c>
      <c r="C1130" t="s">
        <v>7337</v>
      </c>
      <c r="D1130" t="s">
        <v>7635</v>
      </c>
      <c r="E1130">
        <v>10196</v>
      </c>
      <c r="F1130" t="s">
        <v>6773</v>
      </c>
    </row>
    <row r="1131" spans="1:6" x14ac:dyDescent="0.2">
      <c r="A1131" t="s">
        <v>7636</v>
      </c>
      <c r="B1131">
        <v>1.06E-5</v>
      </c>
      <c r="C1131" t="s">
        <v>7506</v>
      </c>
      <c r="D1131" t="s">
        <v>7636</v>
      </c>
      <c r="E1131">
        <v>10189</v>
      </c>
      <c r="F1131" t="s">
        <v>6773</v>
      </c>
    </row>
    <row r="1132" spans="1:6" x14ac:dyDescent="0.2">
      <c r="A1132" t="s">
        <v>7637</v>
      </c>
      <c r="B1132">
        <v>3.2099999999999998E-7</v>
      </c>
      <c r="C1132" t="s">
        <v>7337</v>
      </c>
      <c r="D1132" t="s">
        <v>7637</v>
      </c>
      <c r="E1132">
        <v>10180</v>
      </c>
      <c r="F1132" t="s">
        <v>6773</v>
      </c>
    </row>
    <row r="1133" spans="1:6" x14ac:dyDescent="0.2">
      <c r="A1133" t="s">
        <v>7638</v>
      </c>
      <c r="B1133">
        <v>1.5400000000000002E-5</v>
      </c>
      <c r="C1133" t="s">
        <v>7337</v>
      </c>
      <c r="D1133" t="s">
        <v>7638</v>
      </c>
      <c r="E1133">
        <v>10179</v>
      </c>
      <c r="F1133" t="s">
        <v>6773</v>
      </c>
    </row>
    <row r="1134" spans="1:6" x14ac:dyDescent="0.2">
      <c r="A1134" t="s">
        <v>7639</v>
      </c>
      <c r="B1134">
        <v>2.0699999999999998E-5</v>
      </c>
      <c r="C1134" t="s">
        <v>7337</v>
      </c>
      <c r="D1134" t="s">
        <v>7639</v>
      </c>
      <c r="E1134">
        <v>10175</v>
      </c>
      <c r="F1134" t="s">
        <v>6773</v>
      </c>
    </row>
    <row r="1135" spans="1:6" x14ac:dyDescent="0.2">
      <c r="A1135" t="s">
        <v>7640</v>
      </c>
      <c r="B1135">
        <v>4.9100000000000001E-5</v>
      </c>
      <c r="C1135" t="s">
        <v>7641</v>
      </c>
      <c r="D1135" t="s">
        <v>7640</v>
      </c>
      <c r="E1135">
        <v>10167</v>
      </c>
      <c r="F1135" t="s">
        <v>6773</v>
      </c>
    </row>
    <row r="1136" spans="1:6" x14ac:dyDescent="0.2">
      <c r="A1136" t="s">
        <v>7642</v>
      </c>
      <c r="B1136">
        <v>5.0699999999999997E-6</v>
      </c>
      <c r="C1136" t="s">
        <v>7643</v>
      </c>
      <c r="D1136" t="s">
        <v>7642</v>
      </c>
      <c r="E1136">
        <v>10162</v>
      </c>
      <c r="F1136" t="s">
        <v>6773</v>
      </c>
    </row>
    <row r="1137" spans="1:6" x14ac:dyDescent="0.2">
      <c r="A1137" t="s">
        <v>7644</v>
      </c>
      <c r="B1137">
        <v>1.16E-4</v>
      </c>
      <c r="C1137" t="s">
        <v>7337</v>
      </c>
      <c r="D1137" t="s">
        <v>7644</v>
      </c>
      <c r="E1137">
        <v>15094</v>
      </c>
      <c r="F1137" t="s">
        <v>6773</v>
      </c>
    </row>
    <row r="1138" spans="1:6" x14ac:dyDescent="0.2">
      <c r="A1138" t="s">
        <v>7645</v>
      </c>
      <c r="B1138">
        <v>1.26E-4</v>
      </c>
      <c r="C1138" t="s">
        <v>7345</v>
      </c>
      <c r="D1138" t="s">
        <v>7645</v>
      </c>
      <c r="E1138">
        <v>16807</v>
      </c>
      <c r="F1138" t="s">
        <v>6773</v>
      </c>
    </row>
    <row r="1139" spans="1:6" x14ac:dyDescent="0.2">
      <c r="A1139" t="s">
        <v>7646</v>
      </c>
      <c r="B1139">
        <v>8.14E-5</v>
      </c>
      <c r="C1139" t="s">
        <v>7647</v>
      </c>
      <c r="D1139" t="s">
        <v>7646</v>
      </c>
      <c r="E1139">
        <v>16777</v>
      </c>
      <c r="F1139" t="s">
        <v>6773</v>
      </c>
    </row>
    <row r="1140" spans="1:6" x14ac:dyDescent="0.2">
      <c r="A1140" t="s">
        <v>7648</v>
      </c>
      <c r="B1140">
        <v>1.5299999999999999E-5</v>
      </c>
      <c r="C1140" t="s">
        <v>7649</v>
      </c>
      <c r="D1140" t="s">
        <v>7648</v>
      </c>
      <c r="E1140">
        <v>16737</v>
      </c>
      <c r="F1140" t="s">
        <v>6773</v>
      </c>
    </row>
    <row r="1141" spans="1:6" x14ac:dyDescent="0.2">
      <c r="A1141" t="s">
        <v>7650</v>
      </c>
      <c r="B1141">
        <v>7.7100000000000007E-6</v>
      </c>
      <c r="C1141" t="s">
        <v>7337</v>
      </c>
      <c r="D1141" t="s">
        <v>7650</v>
      </c>
      <c r="E1141">
        <v>16654</v>
      </c>
      <c r="F1141" t="s">
        <v>6773</v>
      </c>
    </row>
    <row r="1142" spans="1:6" x14ac:dyDescent="0.2">
      <c r="A1142" t="s">
        <v>7651</v>
      </c>
      <c r="B1142">
        <v>1.1199999999999999E-5</v>
      </c>
      <c r="C1142" t="s">
        <v>7337</v>
      </c>
      <c r="D1142" t="s">
        <v>7651</v>
      </c>
      <c r="E1142">
        <v>16633</v>
      </c>
      <c r="F1142" t="s">
        <v>6773</v>
      </c>
    </row>
    <row r="1143" spans="1:6" x14ac:dyDescent="0.2">
      <c r="A1143" t="s">
        <v>7652</v>
      </c>
      <c r="B1143">
        <v>7.1899999999999999E-5</v>
      </c>
      <c r="C1143" t="s">
        <v>7653</v>
      </c>
      <c r="D1143" t="s">
        <v>7652</v>
      </c>
      <c r="E1143">
        <v>16588</v>
      </c>
      <c r="F1143" t="s">
        <v>6773</v>
      </c>
    </row>
    <row r="1144" spans="1:6" x14ac:dyDescent="0.2">
      <c r="A1144" t="s">
        <v>7654</v>
      </c>
      <c r="B1144">
        <v>3.27E-6</v>
      </c>
      <c r="C1144" t="s">
        <v>7655</v>
      </c>
      <c r="D1144" t="s">
        <v>7654</v>
      </c>
      <c r="E1144">
        <v>16529</v>
      </c>
      <c r="F1144" t="s">
        <v>6773</v>
      </c>
    </row>
    <row r="1145" spans="1:6" x14ac:dyDescent="0.2">
      <c r="A1145" t="s">
        <v>7656</v>
      </c>
      <c r="B1145">
        <v>3.7200000000000003E-5</v>
      </c>
      <c r="C1145" t="s">
        <v>7657</v>
      </c>
      <c r="D1145" t="s">
        <v>7656</v>
      </c>
      <c r="E1145">
        <v>16527</v>
      </c>
      <c r="F1145" t="s">
        <v>6773</v>
      </c>
    </row>
    <row r="1146" spans="1:6" x14ac:dyDescent="0.2">
      <c r="A1146" t="s">
        <v>7658</v>
      </c>
      <c r="B1146">
        <v>2.1000000000000001E-4</v>
      </c>
      <c r="C1146" t="s">
        <v>7659</v>
      </c>
      <c r="D1146" t="s">
        <v>7658</v>
      </c>
      <c r="E1146">
        <v>16519</v>
      </c>
      <c r="F1146" t="s">
        <v>6773</v>
      </c>
    </row>
    <row r="1147" spans="1:6" x14ac:dyDescent="0.2">
      <c r="A1147" t="s">
        <v>7660</v>
      </c>
      <c r="B1147">
        <v>1.9799999999999999E-4</v>
      </c>
      <c r="C1147" t="s">
        <v>7337</v>
      </c>
      <c r="D1147" t="s">
        <v>7660</v>
      </c>
      <c r="E1147">
        <v>16513</v>
      </c>
      <c r="F1147" t="s">
        <v>6773</v>
      </c>
    </row>
    <row r="1148" spans="1:6" x14ac:dyDescent="0.2">
      <c r="A1148" t="s">
        <v>7661</v>
      </c>
      <c r="B1148">
        <v>4.3599999999999999E-7</v>
      </c>
      <c r="C1148" t="s">
        <v>7335</v>
      </c>
      <c r="D1148" t="s">
        <v>7661</v>
      </c>
      <c r="E1148">
        <v>16512</v>
      </c>
      <c r="F1148" t="s">
        <v>6773</v>
      </c>
    </row>
    <row r="1149" spans="1:6" x14ac:dyDescent="0.2">
      <c r="A1149" t="s">
        <v>7662</v>
      </c>
      <c r="B1149">
        <v>3.2499999999999997E-5</v>
      </c>
      <c r="C1149" t="s">
        <v>7337</v>
      </c>
      <c r="D1149" t="s">
        <v>7662</v>
      </c>
      <c r="E1149">
        <v>16506</v>
      </c>
      <c r="F1149" t="s">
        <v>6773</v>
      </c>
    </row>
    <row r="1150" spans="1:6" x14ac:dyDescent="0.2">
      <c r="A1150" t="s">
        <v>7663</v>
      </c>
      <c r="B1150">
        <v>2.26E-5</v>
      </c>
      <c r="C1150" t="s">
        <v>7337</v>
      </c>
      <c r="D1150" t="s">
        <v>7663</v>
      </c>
      <c r="E1150">
        <v>16448</v>
      </c>
      <c r="F1150" t="s">
        <v>6773</v>
      </c>
    </row>
    <row r="1151" spans="1:6" x14ac:dyDescent="0.2">
      <c r="A1151" t="s">
        <v>7664</v>
      </c>
      <c r="B1151">
        <v>1.8700000000000001E-5</v>
      </c>
      <c r="C1151" t="s">
        <v>7665</v>
      </c>
      <c r="D1151" t="s">
        <v>7664</v>
      </c>
      <c r="E1151">
        <v>16447</v>
      </c>
      <c r="F1151" t="s">
        <v>6773</v>
      </c>
    </row>
    <row r="1152" spans="1:6" x14ac:dyDescent="0.2">
      <c r="A1152" t="s">
        <v>7666</v>
      </c>
      <c r="B1152">
        <v>9.7799999999999992E-4</v>
      </c>
      <c r="C1152" t="s">
        <v>7667</v>
      </c>
      <c r="D1152" t="s">
        <v>7666</v>
      </c>
      <c r="E1152">
        <v>16443</v>
      </c>
      <c r="F1152" t="s">
        <v>6773</v>
      </c>
    </row>
    <row r="1153" spans="1:6" x14ac:dyDescent="0.2">
      <c r="A1153" t="s">
        <v>7668</v>
      </c>
      <c r="B1153">
        <v>1.7600000000000001E-6</v>
      </c>
      <c r="C1153" t="s">
        <v>7669</v>
      </c>
      <c r="D1153" t="s">
        <v>7668</v>
      </c>
      <c r="E1153">
        <v>12382</v>
      </c>
      <c r="F1153" t="s">
        <v>6773</v>
      </c>
    </row>
    <row r="1154" spans="1:6" x14ac:dyDescent="0.2">
      <c r="A1154" t="s">
        <v>7670</v>
      </c>
      <c r="B1154">
        <v>6.1199999999999997E-5</v>
      </c>
      <c r="C1154" t="s">
        <v>7337</v>
      </c>
      <c r="D1154" t="s">
        <v>7670</v>
      </c>
      <c r="E1154">
        <v>12490</v>
      </c>
      <c r="F1154" t="s">
        <v>6773</v>
      </c>
    </row>
    <row r="1155" spans="1:6" x14ac:dyDescent="0.2">
      <c r="A1155" t="s">
        <v>7671</v>
      </c>
      <c r="B1155">
        <v>5.6499999999999998E-5</v>
      </c>
      <c r="C1155" t="s">
        <v>7337</v>
      </c>
      <c r="D1155" t="s">
        <v>7671</v>
      </c>
      <c r="E1155">
        <v>12587</v>
      </c>
      <c r="F1155" t="s">
        <v>6773</v>
      </c>
    </row>
    <row r="1156" spans="1:6" x14ac:dyDescent="0.2">
      <c r="A1156" t="s">
        <v>7672</v>
      </c>
      <c r="B1156">
        <v>3.0499999999999999E-4</v>
      </c>
      <c r="C1156" t="s">
        <v>7337</v>
      </c>
      <c r="D1156" t="s">
        <v>7672</v>
      </c>
      <c r="E1156">
        <v>12618</v>
      </c>
      <c r="F1156" t="s">
        <v>6773</v>
      </c>
    </row>
    <row r="1157" spans="1:6" x14ac:dyDescent="0.2">
      <c r="A1157" t="s">
        <v>7673</v>
      </c>
      <c r="B1157">
        <v>2.3599999999999999E-4</v>
      </c>
      <c r="C1157" t="s">
        <v>7337</v>
      </c>
      <c r="D1157" t="s">
        <v>7672</v>
      </c>
      <c r="E1157">
        <v>12618</v>
      </c>
      <c r="F1157" t="s">
        <v>6773</v>
      </c>
    </row>
    <row r="1158" spans="1:6" x14ac:dyDescent="0.2">
      <c r="A1158" t="s">
        <v>7674</v>
      </c>
      <c r="B1158">
        <v>3.7700000000000002E-5</v>
      </c>
      <c r="C1158" t="s">
        <v>7675</v>
      </c>
      <c r="D1158" t="s">
        <v>7674</v>
      </c>
      <c r="E1158">
        <v>12630</v>
      </c>
      <c r="F1158" t="s">
        <v>6773</v>
      </c>
    </row>
    <row r="1159" spans="1:6" x14ac:dyDescent="0.2">
      <c r="A1159" t="s">
        <v>7676</v>
      </c>
      <c r="B1159">
        <v>1.84E-5</v>
      </c>
      <c r="C1159" t="s">
        <v>7337</v>
      </c>
      <c r="D1159" t="s">
        <v>7676</v>
      </c>
      <c r="E1159">
        <v>11736</v>
      </c>
      <c r="F1159" t="s">
        <v>6773</v>
      </c>
    </row>
    <row r="1160" spans="1:6" x14ac:dyDescent="0.2">
      <c r="A1160" t="s">
        <v>7677</v>
      </c>
      <c r="B1160">
        <v>1.31E-6</v>
      </c>
      <c r="C1160" t="s">
        <v>7337</v>
      </c>
      <c r="D1160" t="s">
        <v>7677</v>
      </c>
      <c r="E1160">
        <v>16154</v>
      </c>
      <c r="F1160" t="s">
        <v>6773</v>
      </c>
    </row>
    <row r="1161" spans="1:6" x14ac:dyDescent="0.2">
      <c r="A1161" t="s">
        <v>7678</v>
      </c>
      <c r="B1161">
        <v>9.53E-8</v>
      </c>
      <c r="C1161" t="s">
        <v>7337</v>
      </c>
      <c r="D1161" t="s">
        <v>7678</v>
      </c>
      <c r="E1161">
        <v>16076</v>
      </c>
      <c r="F1161" t="s">
        <v>6773</v>
      </c>
    </row>
    <row r="1162" spans="1:6" x14ac:dyDescent="0.2">
      <c r="A1162" t="s">
        <v>7679</v>
      </c>
      <c r="B1162">
        <v>5.5300000000000004E-6</v>
      </c>
      <c r="C1162" t="s">
        <v>7337</v>
      </c>
      <c r="D1162" t="s">
        <v>7679</v>
      </c>
      <c r="E1162">
        <v>15981</v>
      </c>
      <c r="F1162" t="s">
        <v>6773</v>
      </c>
    </row>
    <row r="1163" spans="1:6" x14ac:dyDescent="0.2">
      <c r="A1163" t="s">
        <v>7680</v>
      </c>
      <c r="B1163">
        <v>3.8E-6</v>
      </c>
      <c r="C1163" t="s">
        <v>7337</v>
      </c>
      <c r="D1163" t="s">
        <v>7680</v>
      </c>
      <c r="E1163">
        <v>15978</v>
      </c>
      <c r="F1163" t="s">
        <v>6773</v>
      </c>
    </row>
    <row r="1164" spans="1:6" x14ac:dyDescent="0.2">
      <c r="A1164" t="s">
        <v>7681</v>
      </c>
      <c r="B1164">
        <v>5.0900000000000004E-6</v>
      </c>
      <c r="C1164" t="s">
        <v>7682</v>
      </c>
      <c r="D1164" t="s">
        <v>7681</v>
      </c>
      <c r="E1164">
        <v>15976</v>
      </c>
      <c r="F1164" t="s">
        <v>6773</v>
      </c>
    </row>
    <row r="1165" spans="1:6" x14ac:dyDescent="0.2">
      <c r="A1165" t="s">
        <v>7683</v>
      </c>
      <c r="B1165">
        <v>8.0399999999999993E-6</v>
      </c>
      <c r="C1165" t="s">
        <v>7337</v>
      </c>
      <c r="D1165" t="s">
        <v>7683</v>
      </c>
      <c r="E1165">
        <v>15958</v>
      </c>
      <c r="F1165" t="s">
        <v>6773</v>
      </c>
    </row>
    <row r="1166" spans="1:6" x14ac:dyDescent="0.2">
      <c r="A1166" t="s">
        <v>7684</v>
      </c>
      <c r="B1166">
        <v>7.0700000000000001E-6</v>
      </c>
      <c r="C1166" t="s">
        <v>7335</v>
      </c>
      <c r="D1166" t="s">
        <v>7684</v>
      </c>
      <c r="E1166">
        <v>15916</v>
      </c>
      <c r="F1166" t="s">
        <v>6773</v>
      </c>
    </row>
    <row r="1167" spans="1:6" x14ac:dyDescent="0.2">
      <c r="A1167" t="s">
        <v>7685</v>
      </c>
      <c r="B1167">
        <v>3.2600000000000001E-6</v>
      </c>
      <c r="C1167" t="s">
        <v>7686</v>
      </c>
      <c r="D1167" t="s">
        <v>7685</v>
      </c>
      <c r="E1167">
        <v>15873</v>
      </c>
      <c r="F1167" t="s">
        <v>6773</v>
      </c>
    </row>
    <row r="1168" spans="1:6" x14ac:dyDescent="0.2">
      <c r="A1168" t="s">
        <v>7687</v>
      </c>
      <c r="B1168">
        <v>1.6899999999999999E-6</v>
      </c>
      <c r="C1168" t="s">
        <v>7688</v>
      </c>
      <c r="D1168" t="s">
        <v>7687</v>
      </c>
      <c r="E1168">
        <v>15859</v>
      </c>
      <c r="F1168" t="s">
        <v>6773</v>
      </c>
    </row>
    <row r="1169" spans="1:6" x14ac:dyDescent="0.2">
      <c r="A1169" t="s">
        <v>7689</v>
      </c>
      <c r="B1169">
        <v>3.5500000000000002E-5</v>
      </c>
      <c r="C1169" t="s">
        <v>7690</v>
      </c>
      <c r="D1169" t="s">
        <v>7689</v>
      </c>
      <c r="E1169">
        <v>15858</v>
      </c>
      <c r="F1169" t="s">
        <v>6773</v>
      </c>
    </row>
    <row r="1170" spans="1:6" x14ac:dyDescent="0.2">
      <c r="A1170" t="s">
        <v>7691</v>
      </c>
      <c r="B1170">
        <v>8.1900000000000001E-7</v>
      </c>
      <c r="C1170" t="s">
        <v>7692</v>
      </c>
      <c r="D1170" t="s">
        <v>7691</v>
      </c>
      <c r="E1170">
        <v>15834</v>
      </c>
      <c r="F1170" t="s">
        <v>6773</v>
      </c>
    </row>
    <row r="1171" spans="1:6" x14ac:dyDescent="0.2">
      <c r="A1171" t="s">
        <v>7693</v>
      </c>
      <c r="B1171">
        <v>2.03E-6</v>
      </c>
      <c r="C1171" t="s">
        <v>7694</v>
      </c>
      <c r="D1171" t="s">
        <v>7693</v>
      </c>
      <c r="E1171">
        <v>15817</v>
      </c>
      <c r="F1171" t="s">
        <v>6773</v>
      </c>
    </row>
    <row r="1172" spans="1:6" x14ac:dyDescent="0.2">
      <c r="A1172" t="s">
        <v>7695</v>
      </c>
      <c r="B1172">
        <v>6.8900000000000005E-4</v>
      </c>
      <c r="C1172" t="s">
        <v>7337</v>
      </c>
      <c r="D1172" t="s">
        <v>7695</v>
      </c>
      <c r="E1172">
        <v>15802</v>
      </c>
      <c r="F1172" t="s">
        <v>6773</v>
      </c>
    </row>
    <row r="1173" spans="1:6" x14ac:dyDescent="0.2">
      <c r="A1173" t="s">
        <v>7696</v>
      </c>
      <c r="B1173">
        <v>2.9200000000000002E-5</v>
      </c>
      <c r="C1173" t="s">
        <v>7697</v>
      </c>
      <c r="D1173" t="s">
        <v>7696</v>
      </c>
      <c r="E1173">
        <v>15779</v>
      </c>
      <c r="F1173" t="s">
        <v>6773</v>
      </c>
    </row>
    <row r="1174" spans="1:6" x14ac:dyDescent="0.2">
      <c r="A1174" t="s">
        <v>7698</v>
      </c>
      <c r="B1174">
        <v>1.45E-4</v>
      </c>
      <c r="C1174" t="s">
        <v>7337</v>
      </c>
      <c r="D1174" t="s">
        <v>7698</v>
      </c>
      <c r="E1174">
        <v>15731</v>
      </c>
      <c r="F1174" t="s">
        <v>6773</v>
      </c>
    </row>
    <row r="1175" spans="1:6" x14ac:dyDescent="0.2">
      <c r="A1175" t="s">
        <v>7699</v>
      </c>
      <c r="B1175">
        <v>6.0599999999999996E-6</v>
      </c>
      <c r="C1175" t="s">
        <v>7359</v>
      </c>
      <c r="D1175" t="s">
        <v>7699</v>
      </c>
      <c r="E1175">
        <v>15701</v>
      </c>
      <c r="F1175" t="s">
        <v>6773</v>
      </c>
    </row>
    <row r="1176" spans="1:6" x14ac:dyDescent="0.2">
      <c r="A1176" t="s">
        <v>7700</v>
      </c>
      <c r="B1176">
        <v>6.8800000000000002E-6</v>
      </c>
      <c r="C1176" t="s">
        <v>7701</v>
      </c>
      <c r="D1176" t="s">
        <v>7700</v>
      </c>
      <c r="E1176">
        <v>13508</v>
      </c>
      <c r="F1176" t="s">
        <v>6773</v>
      </c>
    </row>
    <row r="1177" spans="1:6" x14ac:dyDescent="0.2">
      <c r="A1177" t="s">
        <v>7702</v>
      </c>
      <c r="B1177">
        <v>6.5899999999999996E-6</v>
      </c>
      <c r="C1177" t="s">
        <v>7703</v>
      </c>
      <c r="D1177" t="s">
        <v>7702</v>
      </c>
      <c r="E1177">
        <v>13481</v>
      </c>
      <c r="F1177" t="s">
        <v>6773</v>
      </c>
    </row>
    <row r="1178" spans="1:6" x14ac:dyDescent="0.2">
      <c r="A1178" t="s">
        <v>7704</v>
      </c>
      <c r="B1178">
        <v>2.3599999999999999E-4</v>
      </c>
      <c r="C1178" t="s">
        <v>7705</v>
      </c>
      <c r="D1178" t="s">
        <v>7706</v>
      </c>
      <c r="E1178" t="s">
        <v>7707</v>
      </c>
      <c r="F1178" t="s">
        <v>6773</v>
      </c>
    </row>
    <row r="1179" spans="1:6" x14ac:dyDescent="0.2">
      <c r="A1179" t="s">
        <v>7708</v>
      </c>
      <c r="B1179">
        <v>1.42E-7</v>
      </c>
      <c r="C1179" t="s">
        <v>7709</v>
      </c>
      <c r="D1179" t="s">
        <v>7708</v>
      </c>
      <c r="E1179">
        <v>13431</v>
      </c>
      <c r="F1179" t="s">
        <v>6773</v>
      </c>
    </row>
    <row r="1180" spans="1:6" x14ac:dyDescent="0.2">
      <c r="A1180" t="s">
        <v>7710</v>
      </c>
      <c r="B1180">
        <v>1.0900000000000001E-5</v>
      </c>
      <c r="C1180" t="s">
        <v>7337</v>
      </c>
      <c r="D1180" t="s">
        <v>7710</v>
      </c>
      <c r="E1180">
        <v>13428</v>
      </c>
      <c r="F1180" t="s">
        <v>6773</v>
      </c>
    </row>
    <row r="1181" spans="1:6" x14ac:dyDescent="0.2">
      <c r="A1181" t="s">
        <v>7711</v>
      </c>
      <c r="B1181">
        <v>5.6899999999999997E-6</v>
      </c>
      <c r="C1181" t="s">
        <v>7335</v>
      </c>
      <c r="D1181" t="s">
        <v>7711</v>
      </c>
      <c r="E1181">
        <v>13400</v>
      </c>
      <c r="F1181" t="s">
        <v>6773</v>
      </c>
    </row>
    <row r="1182" spans="1:6" x14ac:dyDescent="0.2">
      <c r="A1182" t="s">
        <v>7712</v>
      </c>
      <c r="B1182">
        <v>2.5799999999999999E-6</v>
      </c>
      <c r="C1182" t="s">
        <v>7337</v>
      </c>
      <c r="D1182" t="s">
        <v>7712</v>
      </c>
      <c r="E1182">
        <v>13387</v>
      </c>
      <c r="F1182" t="s">
        <v>6773</v>
      </c>
    </row>
    <row r="1183" spans="1:6" x14ac:dyDescent="0.2">
      <c r="A1183" t="s">
        <v>7713</v>
      </c>
      <c r="B1183">
        <v>1.95E-5</v>
      </c>
      <c r="C1183" t="s">
        <v>7337</v>
      </c>
      <c r="D1183" t="s">
        <v>7713</v>
      </c>
      <c r="E1183">
        <v>13381</v>
      </c>
      <c r="F1183" t="s">
        <v>6773</v>
      </c>
    </row>
    <row r="1184" spans="1:6" x14ac:dyDescent="0.2">
      <c r="A1184" t="s">
        <v>7714</v>
      </c>
      <c r="B1184">
        <v>6.0800000000000002E-6</v>
      </c>
      <c r="C1184" t="s">
        <v>6900</v>
      </c>
      <c r="D1184" t="s">
        <v>7714</v>
      </c>
      <c r="E1184">
        <v>13361</v>
      </c>
      <c r="F1184" t="s">
        <v>6773</v>
      </c>
    </row>
    <row r="1185" spans="1:6" x14ac:dyDescent="0.2">
      <c r="A1185" t="s">
        <v>7715</v>
      </c>
      <c r="B1185">
        <v>8.9900000000000003E-6</v>
      </c>
      <c r="C1185" t="s">
        <v>7716</v>
      </c>
      <c r="D1185" t="s">
        <v>7715</v>
      </c>
      <c r="E1185">
        <v>13352</v>
      </c>
      <c r="F1185" t="s">
        <v>6773</v>
      </c>
    </row>
    <row r="1186" spans="1:6" x14ac:dyDescent="0.2">
      <c r="A1186" t="s">
        <v>7717</v>
      </c>
      <c r="B1186">
        <v>2.9299999999999999E-6</v>
      </c>
      <c r="C1186" t="s">
        <v>7335</v>
      </c>
      <c r="D1186" t="s">
        <v>7717</v>
      </c>
      <c r="E1186">
        <v>13345</v>
      </c>
      <c r="F1186" t="s">
        <v>6773</v>
      </c>
    </row>
    <row r="1187" spans="1:6" x14ac:dyDescent="0.2">
      <c r="A1187" t="s">
        <v>7718</v>
      </c>
      <c r="B1187">
        <v>3.1799999999999998E-4</v>
      </c>
      <c r="C1187" t="s">
        <v>7719</v>
      </c>
      <c r="D1187" t="s">
        <v>7718</v>
      </c>
      <c r="E1187">
        <v>9693</v>
      </c>
      <c r="F1187" t="s">
        <v>6773</v>
      </c>
    </row>
    <row r="1188" spans="1:6" x14ac:dyDescent="0.2">
      <c r="A1188" t="s">
        <v>7720</v>
      </c>
      <c r="B1188">
        <v>1.2999999999999999E-5</v>
      </c>
      <c r="C1188" t="s">
        <v>7721</v>
      </c>
      <c r="D1188" t="s">
        <v>7720</v>
      </c>
      <c r="E1188">
        <v>13505</v>
      </c>
      <c r="F1188" t="s">
        <v>6773</v>
      </c>
    </row>
    <row r="1189" spans="1:6" x14ac:dyDescent="0.2">
      <c r="A1189" t="s">
        <v>7722</v>
      </c>
      <c r="B1189">
        <v>1.9000000000000001E-5</v>
      </c>
      <c r="C1189" t="s">
        <v>7723</v>
      </c>
      <c r="D1189" t="s">
        <v>7722</v>
      </c>
      <c r="E1189">
        <v>8848</v>
      </c>
      <c r="F1189" t="s">
        <v>6773</v>
      </c>
    </row>
    <row r="1190" spans="1:6" x14ac:dyDescent="0.2">
      <c r="A1190" t="s">
        <v>7724</v>
      </c>
      <c r="B1190">
        <v>9.5699999999999995E-5</v>
      </c>
      <c r="C1190" t="s">
        <v>7725</v>
      </c>
      <c r="D1190" t="s">
        <v>7724</v>
      </c>
      <c r="E1190">
        <v>11744</v>
      </c>
      <c r="F1190" t="s">
        <v>6773</v>
      </c>
    </row>
    <row r="1191" spans="1:6" x14ac:dyDescent="0.2">
      <c r="A1191" t="s">
        <v>7726</v>
      </c>
      <c r="B1191">
        <v>3.7399999999999998E-4</v>
      </c>
      <c r="C1191" t="s">
        <v>7727</v>
      </c>
      <c r="D1191" t="s">
        <v>7726</v>
      </c>
      <c r="E1191">
        <v>13545</v>
      </c>
      <c r="F1191" t="s">
        <v>6773</v>
      </c>
    </row>
    <row r="1192" spans="1:6" x14ac:dyDescent="0.2">
      <c r="A1192" t="s">
        <v>7728</v>
      </c>
      <c r="B1192">
        <v>1.3100000000000001E-4</v>
      </c>
      <c r="C1192" t="s">
        <v>7729</v>
      </c>
      <c r="D1192" t="s">
        <v>7728</v>
      </c>
      <c r="E1192">
        <v>15100</v>
      </c>
      <c r="F1192" t="s">
        <v>6773</v>
      </c>
    </row>
    <row r="1193" spans="1:6" x14ac:dyDescent="0.2">
      <c r="A1193" t="s">
        <v>7730</v>
      </c>
      <c r="B1193">
        <v>5.3399999999999997E-5</v>
      </c>
      <c r="C1193" t="s">
        <v>7731</v>
      </c>
      <c r="D1193" t="s">
        <v>7730</v>
      </c>
      <c r="E1193">
        <v>16252</v>
      </c>
      <c r="F1193" t="s">
        <v>6773</v>
      </c>
    </row>
    <row r="1194" spans="1:6" x14ac:dyDescent="0.2">
      <c r="A1194" t="s">
        <v>7732</v>
      </c>
      <c r="B1194">
        <v>2.34E-5</v>
      </c>
      <c r="C1194" t="s">
        <v>7733</v>
      </c>
      <c r="D1194" t="s">
        <v>7732</v>
      </c>
      <c r="E1194">
        <v>16270</v>
      </c>
      <c r="F1194" t="s">
        <v>6773</v>
      </c>
    </row>
    <row r="1195" spans="1:6" x14ac:dyDescent="0.2">
      <c r="A1195" t="s">
        <v>7734</v>
      </c>
      <c r="B1195">
        <v>5.5000000000000002E-5</v>
      </c>
      <c r="C1195" t="s">
        <v>7735</v>
      </c>
      <c r="D1195" t="s">
        <v>7734</v>
      </c>
      <c r="E1195">
        <v>12045</v>
      </c>
      <c r="F1195" t="s">
        <v>6773</v>
      </c>
    </row>
    <row r="1196" spans="1:6" x14ac:dyDescent="0.2">
      <c r="A1196" t="s">
        <v>7736</v>
      </c>
      <c r="B1196">
        <v>6.1800000000000001E-6</v>
      </c>
      <c r="C1196" t="s">
        <v>7737</v>
      </c>
      <c r="D1196" t="s">
        <v>7736</v>
      </c>
      <c r="E1196">
        <v>13083</v>
      </c>
      <c r="F1196" t="s">
        <v>6773</v>
      </c>
    </row>
    <row r="1197" spans="1:6" x14ac:dyDescent="0.2">
      <c r="A1197" t="s">
        <v>7738</v>
      </c>
      <c r="B1197">
        <v>1.08E-5</v>
      </c>
      <c r="C1197" t="s">
        <v>7739</v>
      </c>
      <c r="D1197" t="s">
        <v>7738</v>
      </c>
      <c r="E1197">
        <v>16367</v>
      </c>
      <c r="F1197" t="s">
        <v>6773</v>
      </c>
    </row>
    <row r="1198" spans="1:6" x14ac:dyDescent="0.2">
      <c r="A1198" t="s">
        <v>7740</v>
      </c>
      <c r="B1198">
        <v>1.59E-5</v>
      </c>
      <c r="C1198" t="s">
        <v>7741</v>
      </c>
      <c r="D1198" t="s">
        <v>7740</v>
      </c>
      <c r="E1198">
        <v>16347</v>
      </c>
      <c r="F1198" t="s">
        <v>6773</v>
      </c>
    </row>
    <row r="1199" spans="1:6" x14ac:dyDescent="0.2">
      <c r="A1199" t="s">
        <v>7742</v>
      </c>
      <c r="B1199">
        <v>1.7699999999999999E-4</v>
      </c>
      <c r="C1199" t="s">
        <v>7743</v>
      </c>
      <c r="D1199" t="s">
        <v>7742</v>
      </c>
      <c r="E1199">
        <v>16319</v>
      </c>
      <c r="F1199" t="s">
        <v>6773</v>
      </c>
    </row>
    <row r="1200" spans="1:6" x14ac:dyDescent="0.2">
      <c r="A1200" t="s">
        <v>7744</v>
      </c>
      <c r="B1200">
        <v>3.5300000000000001E-6</v>
      </c>
      <c r="C1200" t="s">
        <v>7745</v>
      </c>
      <c r="D1200" t="s">
        <v>7744</v>
      </c>
      <c r="E1200">
        <v>16691</v>
      </c>
      <c r="F1200" t="s">
        <v>6773</v>
      </c>
    </row>
    <row r="1201" spans="1:6" x14ac:dyDescent="0.2">
      <c r="A1201" t="s">
        <v>7746</v>
      </c>
      <c r="B1201">
        <v>7.8199999999999999E-7</v>
      </c>
      <c r="C1201" t="s">
        <v>7747</v>
      </c>
      <c r="D1201" t="s">
        <v>7746</v>
      </c>
      <c r="E1201">
        <v>11271</v>
      </c>
      <c r="F1201" t="s">
        <v>6773</v>
      </c>
    </row>
    <row r="1202" spans="1:6" x14ac:dyDescent="0.2">
      <c r="A1202" t="s">
        <v>7748</v>
      </c>
      <c r="B1202">
        <v>4.6700000000000002E-4</v>
      </c>
      <c r="C1202" t="s">
        <v>7749</v>
      </c>
      <c r="D1202" t="s">
        <v>7748</v>
      </c>
      <c r="E1202">
        <v>11244</v>
      </c>
      <c r="F1202" t="s">
        <v>6773</v>
      </c>
    </row>
    <row r="1203" spans="1:6" x14ac:dyDescent="0.2">
      <c r="A1203" t="s">
        <v>7750</v>
      </c>
      <c r="B1203">
        <v>1.31E-6</v>
      </c>
      <c r="C1203" t="s">
        <v>7751</v>
      </c>
      <c r="D1203" t="s">
        <v>7750</v>
      </c>
      <c r="E1203">
        <v>11215</v>
      </c>
      <c r="F1203" t="s">
        <v>6773</v>
      </c>
    </row>
    <row r="1204" spans="1:6" x14ac:dyDescent="0.2">
      <c r="A1204" t="s">
        <v>7752</v>
      </c>
      <c r="B1204">
        <v>2.2499999999999999E-4</v>
      </c>
      <c r="C1204" t="s">
        <v>7753</v>
      </c>
      <c r="D1204" t="s">
        <v>7752</v>
      </c>
      <c r="E1204">
        <v>14742</v>
      </c>
      <c r="F1204" t="s">
        <v>6773</v>
      </c>
    </row>
    <row r="1205" spans="1:6" x14ac:dyDescent="0.2">
      <c r="A1205" t="s">
        <v>7754</v>
      </c>
      <c r="B1205">
        <v>1.2699999999999999E-6</v>
      </c>
      <c r="C1205" t="s">
        <v>7755</v>
      </c>
      <c r="D1205" t="s">
        <v>7754</v>
      </c>
      <c r="E1205">
        <v>14841</v>
      </c>
      <c r="F1205" t="s">
        <v>6773</v>
      </c>
    </row>
    <row r="1206" spans="1:6" x14ac:dyDescent="0.2">
      <c r="A1206" t="s">
        <v>7756</v>
      </c>
      <c r="B1206">
        <v>7.18E-4</v>
      </c>
      <c r="C1206" t="s">
        <v>7757</v>
      </c>
      <c r="D1206" t="s">
        <v>7756</v>
      </c>
      <c r="E1206">
        <v>15948</v>
      </c>
      <c r="F1206" t="s">
        <v>6773</v>
      </c>
    </row>
    <row r="1207" spans="1:6" x14ac:dyDescent="0.2">
      <c r="A1207" t="s">
        <v>7758</v>
      </c>
      <c r="B1207">
        <v>1.56E-4</v>
      </c>
      <c r="C1207" t="s">
        <v>7743</v>
      </c>
      <c r="D1207" t="s">
        <v>7758</v>
      </c>
      <c r="E1207">
        <v>15969</v>
      </c>
      <c r="F1207" t="s">
        <v>6773</v>
      </c>
    </row>
    <row r="1208" spans="1:6" x14ac:dyDescent="0.2">
      <c r="A1208" t="s">
        <v>7759</v>
      </c>
      <c r="B1208">
        <v>5.3300000000000001E-5</v>
      </c>
      <c r="C1208" t="s">
        <v>7760</v>
      </c>
      <c r="D1208" t="s">
        <v>7759</v>
      </c>
      <c r="E1208">
        <v>15983</v>
      </c>
      <c r="F1208" t="s">
        <v>6773</v>
      </c>
    </row>
    <row r="1209" spans="1:6" x14ac:dyDescent="0.2">
      <c r="A1209" t="s">
        <v>7761</v>
      </c>
      <c r="B1209">
        <v>5.1400000000000003E-5</v>
      </c>
      <c r="C1209" t="s">
        <v>7762</v>
      </c>
      <c r="D1209" t="s">
        <v>7761</v>
      </c>
      <c r="E1209">
        <v>16005</v>
      </c>
      <c r="F1209" t="s">
        <v>6773</v>
      </c>
    </row>
    <row r="1210" spans="1:6" x14ac:dyDescent="0.2">
      <c r="A1210" t="s">
        <v>7763</v>
      </c>
      <c r="B1210">
        <v>1.88E-5</v>
      </c>
      <c r="C1210" t="s">
        <v>7764</v>
      </c>
      <c r="D1210" t="s">
        <v>7763</v>
      </c>
      <c r="E1210">
        <v>16023</v>
      </c>
      <c r="F1210" t="s">
        <v>6773</v>
      </c>
    </row>
    <row r="1211" spans="1:6" x14ac:dyDescent="0.2">
      <c r="A1211" t="s">
        <v>7765</v>
      </c>
      <c r="B1211">
        <v>1.3100000000000001E-4</v>
      </c>
      <c r="C1211" t="s">
        <v>7766</v>
      </c>
      <c r="D1211" t="s">
        <v>7765</v>
      </c>
      <c r="E1211">
        <v>16025</v>
      </c>
      <c r="F1211" t="s">
        <v>6773</v>
      </c>
    </row>
    <row r="1212" spans="1:6" x14ac:dyDescent="0.2">
      <c r="A1212" t="s">
        <v>7767</v>
      </c>
      <c r="B1212">
        <v>1.1600000000000001E-5</v>
      </c>
      <c r="C1212" t="s">
        <v>7768</v>
      </c>
      <c r="D1212" t="s">
        <v>7767</v>
      </c>
      <c r="E1212">
        <v>8786</v>
      </c>
      <c r="F1212" t="s">
        <v>6773</v>
      </c>
    </row>
    <row r="1213" spans="1:6" x14ac:dyDescent="0.2">
      <c r="A1213" t="s">
        <v>7769</v>
      </c>
      <c r="B1213">
        <v>2.0599999999999999E-5</v>
      </c>
      <c r="C1213" t="s">
        <v>7770</v>
      </c>
      <c r="D1213" t="s">
        <v>7769</v>
      </c>
      <c r="E1213">
        <v>8785</v>
      </c>
      <c r="F1213" t="s">
        <v>6773</v>
      </c>
    </row>
    <row r="1214" spans="1:6" x14ac:dyDescent="0.2">
      <c r="A1214" t="s">
        <v>7771</v>
      </c>
      <c r="B1214">
        <v>5.9299999999999998E-5</v>
      </c>
      <c r="C1214" t="s">
        <v>7772</v>
      </c>
      <c r="D1214" t="s">
        <v>7771</v>
      </c>
      <c r="E1214">
        <v>16818</v>
      </c>
      <c r="F1214" t="s">
        <v>6773</v>
      </c>
    </row>
    <row r="1215" spans="1:6" x14ac:dyDescent="0.2">
      <c r="A1215" t="s">
        <v>7773</v>
      </c>
      <c r="B1215">
        <v>1.3499999999999999E-5</v>
      </c>
      <c r="C1215" t="s">
        <v>7774</v>
      </c>
      <c r="D1215" t="s">
        <v>7773</v>
      </c>
      <c r="E1215">
        <v>16845</v>
      </c>
      <c r="F1215" t="s">
        <v>6773</v>
      </c>
    </row>
    <row r="1216" spans="1:6" x14ac:dyDescent="0.2">
      <c r="A1216" t="s">
        <v>7775</v>
      </c>
      <c r="B1216">
        <v>3.01E-4</v>
      </c>
      <c r="C1216" t="s">
        <v>7776</v>
      </c>
      <c r="D1216" t="s">
        <v>7775</v>
      </c>
      <c r="E1216">
        <v>16858</v>
      </c>
      <c r="F1216" t="s">
        <v>6773</v>
      </c>
    </row>
    <row r="1217" spans="1:6" x14ac:dyDescent="0.2">
      <c r="A1217" t="s">
        <v>7777</v>
      </c>
      <c r="B1217">
        <v>6.3999999999999997E-6</v>
      </c>
      <c r="C1217" t="s">
        <v>7778</v>
      </c>
      <c r="D1217" t="s">
        <v>7777</v>
      </c>
      <c r="E1217">
        <v>13473</v>
      </c>
      <c r="F1217" t="s">
        <v>6773</v>
      </c>
    </row>
    <row r="1218" spans="1:6" x14ac:dyDescent="0.2">
      <c r="A1218" t="s">
        <v>7779</v>
      </c>
      <c r="B1218">
        <v>2.21E-6</v>
      </c>
      <c r="C1218" t="s">
        <v>7780</v>
      </c>
      <c r="D1218" t="s">
        <v>7779</v>
      </c>
      <c r="E1218">
        <v>13462</v>
      </c>
      <c r="F1218" t="s">
        <v>6773</v>
      </c>
    </row>
    <row r="1219" spans="1:6" x14ac:dyDescent="0.2">
      <c r="A1219" t="s">
        <v>7781</v>
      </c>
      <c r="B1219">
        <v>6.1600000000000001E-7</v>
      </c>
      <c r="C1219" t="s">
        <v>7782</v>
      </c>
      <c r="D1219" t="s">
        <v>7781</v>
      </c>
      <c r="E1219">
        <v>13455</v>
      </c>
      <c r="F1219" t="s">
        <v>6773</v>
      </c>
    </row>
    <row r="1220" spans="1:6" x14ac:dyDescent="0.2">
      <c r="A1220" t="s">
        <v>7783</v>
      </c>
      <c r="B1220">
        <v>1.6399999999999999E-5</v>
      </c>
      <c r="C1220" t="s">
        <v>7784</v>
      </c>
      <c r="D1220" t="s">
        <v>7783</v>
      </c>
      <c r="E1220">
        <v>13374</v>
      </c>
      <c r="F1220" t="s">
        <v>6773</v>
      </c>
    </row>
    <row r="1221" spans="1:6" x14ac:dyDescent="0.2">
      <c r="A1221" t="s">
        <v>7785</v>
      </c>
      <c r="B1221">
        <v>6.4300000000000004E-5</v>
      </c>
      <c r="C1221" t="s">
        <v>7786</v>
      </c>
      <c r="D1221" t="s">
        <v>7785</v>
      </c>
      <c r="E1221">
        <v>11055</v>
      </c>
      <c r="F1221" t="s">
        <v>6773</v>
      </c>
    </row>
    <row r="1222" spans="1:6" x14ac:dyDescent="0.2">
      <c r="A1222" t="s">
        <v>7787</v>
      </c>
      <c r="B1222">
        <v>1.4E-5</v>
      </c>
      <c r="C1222" t="s">
        <v>7788</v>
      </c>
      <c r="D1222" t="s">
        <v>7787</v>
      </c>
      <c r="E1222">
        <v>11090</v>
      </c>
      <c r="F1222" t="s">
        <v>6773</v>
      </c>
    </row>
    <row r="1223" spans="1:6" x14ac:dyDescent="0.2">
      <c r="A1223" t="s">
        <v>7789</v>
      </c>
      <c r="B1223">
        <v>1.07E-4</v>
      </c>
      <c r="C1223" t="s">
        <v>7790</v>
      </c>
      <c r="D1223" t="s">
        <v>7789</v>
      </c>
      <c r="E1223">
        <v>11104</v>
      </c>
      <c r="F1223" t="s">
        <v>6773</v>
      </c>
    </row>
    <row r="1224" spans="1:6" x14ac:dyDescent="0.2">
      <c r="A1224" t="s">
        <v>7791</v>
      </c>
      <c r="B1224">
        <v>5.0800000000000002E-5</v>
      </c>
      <c r="C1224" t="s">
        <v>7792</v>
      </c>
      <c r="D1224" t="s">
        <v>7791</v>
      </c>
      <c r="E1224">
        <v>11118</v>
      </c>
      <c r="F1224" t="s">
        <v>6773</v>
      </c>
    </row>
    <row r="1225" spans="1:6" x14ac:dyDescent="0.2">
      <c r="A1225" t="s">
        <v>7793</v>
      </c>
      <c r="B1225">
        <v>4.9799999999999998E-5</v>
      </c>
      <c r="C1225" t="s">
        <v>7794</v>
      </c>
      <c r="D1225" t="s">
        <v>7793</v>
      </c>
      <c r="E1225">
        <v>9184</v>
      </c>
      <c r="F1225" t="s">
        <v>6773</v>
      </c>
    </row>
    <row r="1226" spans="1:6" x14ac:dyDescent="0.2">
      <c r="A1226" t="s">
        <v>7795</v>
      </c>
      <c r="B1226">
        <v>4.5800000000000002E-6</v>
      </c>
      <c r="C1226" t="s">
        <v>7796</v>
      </c>
      <c r="D1226" t="s">
        <v>7795</v>
      </c>
      <c r="E1226">
        <v>9202</v>
      </c>
      <c r="F1226" t="s">
        <v>6773</v>
      </c>
    </row>
    <row r="1227" spans="1:6" x14ac:dyDescent="0.2">
      <c r="A1227" t="s">
        <v>7797</v>
      </c>
      <c r="B1227">
        <v>5.5500000000000005E-4</v>
      </c>
      <c r="C1227" t="s">
        <v>7798</v>
      </c>
      <c r="D1227" t="s">
        <v>7797</v>
      </c>
      <c r="E1227">
        <v>9203</v>
      </c>
      <c r="F1227" t="s">
        <v>6773</v>
      </c>
    </row>
    <row r="1228" spans="1:6" x14ac:dyDescent="0.2">
      <c r="A1228" t="s">
        <v>7799</v>
      </c>
      <c r="B1228">
        <v>7.8200000000000003E-5</v>
      </c>
      <c r="C1228" t="s">
        <v>7800</v>
      </c>
      <c r="D1228" t="s">
        <v>7799</v>
      </c>
      <c r="E1228">
        <v>9204</v>
      </c>
      <c r="F1228" t="s">
        <v>6773</v>
      </c>
    </row>
    <row r="1229" spans="1:6" x14ac:dyDescent="0.2">
      <c r="A1229" t="s">
        <v>7801</v>
      </c>
      <c r="B1229">
        <v>3.6300000000000001E-5</v>
      </c>
      <c r="C1229" t="s">
        <v>7802</v>
      </c>
      <c r="D1229" t="s">
        <v>7801</v>
      </c>
      <c r="E1229">
        <v>9213</v>
      </c>
      <c r="F1229" t="s">
        <v>6773</v>
      </c>
    </row>
    <row r="1230" spans="1:6" x14ac:dyDescent="0.2">
      <c r="A1230" t="s">
        <v>7803</v>
      </c>
      <c r="B1230">
        <v>8.7499999999999992E-6</v>
      </c>
      <c r="C1230" t="s">
        <v>7804</v>
      </c>
      <c r="D1230" t="s">
        <v>7803</v>
      </c>
      <c r="E1230">
        <v>9247</v>
      </c>
      <c r="F1230" t="s">
        <v>6773</v>
      </c>
    </row>
    <row r="1231" spans="1:6" x14ac:dyDescent="0.2">
      <c r="A1231" t="s">
        <v>7805</v>
      </c>
      <c r="B1231">
        <v>1.99E-6</v>
      </c>
      <c r="C1231" t="s">
        <v>7806</v>
      </c>
      <c r="D1231" t="s">
        <v>7805</v>
      </c>
      <c r="E1231">
        <v>9249</v>
      </c>
      <c r="F1231" t="s">
        <v>6773</v>
      </c>
    </row>
    <row r="1232" spans="1:6" x14ac:dyDescent="0.2">
      <c r="A1232" t="s">
        <v>7807</v>
      </c>
      <c r="B1232">
        <v>6.1699999999999995E-5</v>
      </c>
      <c r="C1232" t="s">
        <v>7808</v>
      </c>
      <c r="D1232" t="s">
        <v>7807</v>
      </c>
      <c r="E1232">
        <v>9275</v>
      </c>
      <c r="F1232" t="s">
        <v>6773</v>
      </c>
    </row>
    <row r="1233" spans="1:6" x14ac:dyDescent="0.2">
      <c r="A1233" t="s">
        <v>7809</v>
      </c>
      <c r="B1233">
        <v>1.06E-5</v>
      </c>
      <c r="C1233" t="s">
        <v>7810</v>
      </c>
      <c r="D1233" t="s">
        <v>7809</v>
      </c>
      <c r="E1233">
        <v>9292</v>
      </c>
      <c r="F1233" t="s">
        <v>6773</v>
      </c>
    </row>
    <row r="1234" spans="1:6" x14ac:dyDescent="0.2">
      <c r="A1234" t="s">
        <v>7811</v>
      </c>
      <c r="B1234">
        <v>7.4899999999999999E-4</v>
      </c>
      <c r="C1234" t="s">
        <v>7812</v>
      </c>
      <c r="D1234" t="s">
        <v>7811</v>
      </c>
      <c r="E1234">
        <v>9609</v>
      </c>
      <c r="F1234" t="s">
        <v>6773</v>
      </c>
    </row>
    <row r="1235" spans="1:6" x14ac:dyDescent="0.2">
      <c r="A1235" t="s">
        <v>7813</v>
      </c>
      <c r="B1235">
        <v>4.0600000000000001E-7</v>
      </c>
      <c r="C1235" t="s">
        <v>7814</v>
      </c>
      <c r="D1235" t="s">
        <v>7813</v>
      </c>
      <c r="E1235">
        <v>9698</v>
      </c>
      <c r="F1235" t="s">
        <v>6773</v>
      </c>
    </row>
    <row r="1236" spans="1:6" x14ac:dyDescent="0.2">
      <c r="A1236" t="s">
        <v>7815</v>
      </c>
      <c r="B1236">
        <v>1.5699999999999999E-5</v>
      </c>
      <c r="C1236" t="s">
        <v>7816</v>
      </c>
      <c r="D1236" t="s">
        <v>7815</v>
      </c>
      <c r="E1236">
        <v>9699</v>
      </c>
      <c r="F1236" t="s">
        <v>6773</v>
      </c>
    </row>
    <row r="1237" spans="1:6" x14ac:dyDescent="0.2">
      <c r="A1237" t="s">
        <v>7817</v>
      </c>
      <c r="B1237">
        <v>1.1400000000000001E-4</v>
      </c>
      <c r="C1237" t="s">
        <v>7818</v>
      </c>
      <c r="D1237" t="s">
        <v>7817</v>
      </c>
      <c r="E1237">
        <v>9815</v>
      </c>
      <c r="F1237" t="s">
        <v>6773</v>
      </c>
    </row>
    <row r="1238" spans="1:6" x14ac:dyDescent="0.2">
      <c r="A1238" t="s">
        <v>7819</v>
      </c>
      <c r="B1238">
        <v>3.6600000000000002E-5</v>
      </c>
      <c r="C1238" t="s">
        <v>7820</v>
      </c>
      <c r="D1238" t="s">
        <v>7819</v>
      </c>
      <c r="E1238">
        <v>12730</v>
      </c>
      <c r="F1238" t="s">
        <v>6773</v>
      </c>
    </row>
    <row r="1239" spans="1:6" x14ac:dyDescent="0.2">
      <c r="A1239" t="s">
        <v>7821</v>
      </c>
      <c r="B1239">
        <v>7.5499999999999997E-6</v>
      </c>
      <c r="C1239" t="s">
        <v>7822</v>
      </c>
      <c r="D1239" t="s">
        <v>7821</v>
      </c>
      <c r="E1239">
        <v>12823</v>
      </c>
      <c r="F1239" t="s">
        <v>6773</v>
      </c>
    </row>
    <row r="1240" spans="1:6" x14ac:dyDescent="0.2">
      <c r="A1240" t="s">
        <v>7823</v>
      </c>
      <c r="B1240">
        <v>7.6000000000000004E-4</v>
      </c>
      <c r="C1240" t="s">
        <v>7824</v>
      </c>
      <c r="D1240" t="s">
        <v>7823</v>
      </c>
      <c r="E1240">
        <v>10742</v>
      </c>
      <c r="F1240" t="s">
        <v>6773</v>
      </c>
    </row>
    <row r="1241" spans="1:6" x14ac:dyDescent="0.2">
      <c r="A1241" t="s">
        <v>7825</v>
      </c>
      <c r="B1241">
        <v>7.2699999999999999E-6</v>
      </c>
      <c r="C1241" t="s">
        <v>7826</v>
      </c>
      <c r="D1241" t="s">
        <v>7825</v>
      </c>
      <c r="E1241">
        <v>10648</v>
      </c>
      <c r="F1241" t="s">
        <v>6773</v>
      </c>
    </row>
    <row r="1242" spans="1:6" x14ac:dyDescent="0.2">
      <c r="A1242" t="s">
        <v>7827</v>
      </c>
      <c r="B1242">
        <v>1.5299999999999999E-5</v>
      </c>
      <c r="C1242" t="s">
        <v>7828</v>
      </c>
      <c r="D1242" t="s">
        <v>7827</v>
      </c>
      <c r="E1242">
        <v>10646</v>
      </c>
      <c r="F1242" t="s">
        <v>6773</v>
      </c>
    </row>
    <row r="1243" spans="1:6" x14ac:dyDescent="0.2">
      <c r="A1243" t="s">
        <v>7829</v>
      </c>
      <c r="B1243">
        <v>8.9199999999999993E-6</v>
      </c>
      <c r="C1243" t="s">
        <v>7830</v>
      </c>
      <c r="D1243" t="s">
        <v>7829</v>
      </c>
      <c r="E1243">
        <v>14168</v>
      </c>
      <c r="F1243" t="s">
        <v>6773</v>
      </c>
    </row>
    <row r="1244" spans="1:6" x14ac:dyDescent="0.2">
      <c r="A1244" t="s">
        <v>7831</v>
      </c>
      <c r="B1244">
        <v>2.13E-4</v>
      </c>
      <c r="C1244" t="s">
        <v>7832</v>
      </c>
      <c r="D1244" t="s">
        <v>7831</v>
      </c>
      <c r="E1244">
        <v>14147</v>
      </c>
      <c r="F1244" t="s">
        <v>6773</v>
      </c>
    </row>
    <row r="1245" spans="1:6" x14ac:dyDescent="0.2">
      <c r="A1245" t="s">
        <v>7833</v>
      </c>
      <c r="B1245">
        <v>9.0799999999999998E-5</v>
      </c>
      <c r="C1245" t="s">
        <v>7834</v>
      </c>
      <c r="D1245" t="s">
        <v>7833</v>
      </c>
      <c r="E1245">
        <v>14058</v>
      </c>
      <c r="F1245" t="s">
        <v>6773</v>
      </c>
    </row>
    <row r="1246" spans="1:6" x14ac:dyDescent="0.2">
      <c r="A1246" t="s">
        <v>7835</v>
      </c>
      <c r="B1246">
        <v>4.5099999999999998E-5</v>
      </c>
      <c r="C1246" t="s">
        <v>7836</v>
      </c>
      <c r="D1246" t="s">
        <v>7835</v>
      </c>
      <c r="E1246">
        <v>10578</v>
      </c>
      <c r="F1246" t="s">
        <v>6773</v>
      </c>
    </row>
    <row r="1247" spans="1:6" x14ac:dyDescent="0.2">
      <c r="A1247" t="s">
        <v>7837</v>
      </c>
      <c r="B1247">
        <v>4.1399999999999997E-7</v>
      </c>
      <c r="C1247" t="s">
        <v>7838</v>
      </c>
      <c r="D1247" t="s">
        <v>7837</v>
      </c>
      <c r="E1247">
        <v>10478</v>
      </c>
      <c r="F1247" t="s">
        <v>6773</v>
      </c>
    </row>
    <row r="1248" spans="1:6" x14ac:dyDescent="0.2">
      <c r="A1248" t="s">
        <v>7839</v>
      </c>
      <c r="B1248">
        <v>6.8599999999999998E-7</v>
      </c>
      <c r="C1248" t="s">
        <v>7840</v>
      </c>
      <c r="D1248" t="s">
        <v>7839</v>
      </c>
      <c r="E1248">
        <v>16492</v>
      </c>
      <c r="F1248" t="s">
        <v>6773</v>
      </c>
    </row>
    <row r="1249" spans="1:6" x14ac:dyDescent="0.2">
      <c r="A1249" t="s">
        <v>7841</v>
      </c>
      <c r="B1249">
        <v>7.1199999999999996E-6</v>
      </c>
      <c r="C1249" t="s">
        <v>7842</v>
      </c>
      <c r="D1249" t="s">
        <v>7841</v>
      </c>
      <c r="E1249">
        <v>16497</v>
      </c>
      <c r="F1249" t="s">
        <v>6773</v>
      </c>
    </row>
    <row r="1250" spans="1:6" x14ac:dyDescent="0.2">
      <c r="A1250" t="s">
        <v>7843</v>
      </c>
      <c r="B1250">
        <v>2.2900000000000001E-5</v>
      </c>
      <c r="C1250" t="s">
        <v>7844</v>
      </c>
      <c r="D1250" t="s">
        <v>7843</v>
      </c>
      <c r="E1250">
        <v>16597</v>
      </c>
      <c r="F1250" t="s">
        <v>6773</v>
      </c>
    </row>
    <row r="1251" spans="1:6" x14ac:dyDescent="0.2">
      <c r="A1251" t="s">
        <v>7845</v>
      </c>
      <c r="B1251">
        <v>2.6599999999999999E-6</v>
      </c>
      <c r="C1251" t="s">
        <v>7846</v>
      </c>
      <c r="D1251" t="s">
        <v>7845</v>
      </c>
      <c r="E1251">
        <v>16629</v>
      </c>
      <c r="F1251" t="s">
        <v>6773</v>
      </c>
    </row>
    <row r="1252" spans="1:6" x14ac:dyDescent="0.2">
      <c r="A1252" t="s">
        <v>7847</v>
      </c>
      <c r="B1252">
        <v>9.3899999999999999E-6</v>
      </c>
      <c r="C1252" t="s">
        <v>7848</v>
      </c>
      <c r="D1252" t="s">
        <v>7847</v>
      </c>
      <c r="E1252">
        <v>16407</v>
      </c>
      <c r="F1252" t="s">
        <v>6773</v>
      </c>
    </row>
    <row r="1253" spans="1:6" x14ac:dyDescent="0.2">
      <c r="A1253" t="s">
        <v>7849</v>
      </c>
      <c r="B1253">
        <v>5.4999999999999999E-6</v>
      </c>
      <c r="C1253" t="s">
        <v>7850</v>
      </c>
      <c r="D1253" t="s">
        <v>7849</v>
      </c>
      <c r="E1253">
        <v>12237</v>
      </c>
      <c r="F1253" t="s">
        <v>6773</v>
      </c>
    </row>
    <row r="1254" spans="1:6" x14ac:dyDescent="0.2">
      <c r="A1254" t="s">
        <v>7851</v>
      </c>
      <c r="B1254">
        <v>1.08E-6</v>
      </c>
      <c r="C1254" t="s">
        <v>7852</v>
      </c>
      <c r="D1254" t="s">
        <v>7851</v>
      </c>
      <c r="E1254">
        <v>16409</v>
      </c>
      <c r="F1254" t="s">
        <v>6773</v>
      </c>
    </row>
    <row r="1255" spans="1:6" x14ac:dyDescent="0.2">
      <c r="A1255" t="s">
        <v>7853</v>
      </c>
      <c r="B1255">
        <v>1.0699999999999999E-5</v>
      </c>
      <c r="C1255" t="s">
        <v>7854</v>
      </c>
      <c r="D1255" t="s">
        <v>7853</v>
      </c>
      <c r="E1255">
        <v>8626</v>
      </c>
      <c r="F1255" t="s">
        <v>6773</v>
      </c>
    </row>
    <row r="1256" spans="1:6" x14ac:dyDescent="0.2">
      <c r="A1256" t="s">
        <v>7855</v>
      </c>
      <c r="B1256">
        <v>3.1699999999999998E-5</v>
      </c>
      <c r="C1256" t="s">
        <v>7856</v>
      </c>
      <c r="D1256" t="s">
        <v>7855</v>
      </c>
      <c r="E1256">
        <v>8655</v>
      </c>
      <c r="F1256" t="s">
        <v>6773</v>
      </c>
    </row>
    <row r="1257" spans="1:6" x14ac:dyDescent="0.2">
      <c r="A1257" t="s">
        <v>7857</v>
      </c>
      <c r="B1257">
        <v>8.3300000000000001E-7</v>
      </c>
      <c r="C1257" t="s">
        <v>7796</v>
      </c>
      <c r="D1257" t="s">
        <v>7857</v>
      </c>
      <c r="E1257">
        <v>8689</v>
      </c>
      <c r="F1257" t="s">
        <v>6773</v>
      </c>
    </row>
    <row r="1258" spans="1:6" x14ac:dyDescent="0.2">
      <c r="A1258" t="s">
        <v>7858</v>
      </c>
      <c r="B1258">
        <v>5.4100000000000003E-4</v>
      </c>
      <c r="C1258" t="s">
        <v>7859</v>
      </c>
      <c r="D1258" t="s">
        <v>7858</v>
      </c>
      <c r="E1258">
        <v>8767</v>
      </c>
      <c r="F1258" t="s">
        <v>6773</v>
      </c>
    </row>
    <row r="1259" spans="1:6" x14ac:dyDescent="0.2">
      <c r="A1259" t="s">
        <v>7860</v>
      </c>
      <c r="B1259">
        <v>4.8000000000000001E-4</v>
      </c>
      <c r="C1259" t="s">
        <v>7861</v>
      </c>
      <c r="D1259" t="s">
        <v>7860</v>
      </c>
      <c r="E1259">
        <v>13736</v>
      </c>
      <c r="F1259" t="s">
        <v>6773</v>
      </c>
    </row>
    <row r="1260" spans="1:6" x14ac:dyDescent="0.2">
      <c r="A1260" t="s">
        <v>7862</v>
      </c>
      <c r="B1260">
        <v>2.16E-5</v>
      </c>
      <c r="C1260" t="s">
        <v>7863</v>
      </c>
      <c r="D1260" t="s">
        <v>7862</v>
      </c>
      <c r="E1260">
        <v>13734</v>
      </c>
      <c r="F1260" t="s">
        <v>6773</v>
      </c>
    </row>
    <row r="1261" spans="1:6" x14ac:dyDescent="0.2">
      <c r="A1261" t="s">
        <v>7864</v>
      </c>
      <c r="B1261">
        <v>8.7800000000000006E-6</v>
      </c>
      <c r="C1261" t="s">
        <v>7782</v>
      </c>
      <c r="D1261" t="s">
        <v>7864</v>
      </c>
      <c r="E1261">
        <v>13732</v>
      </c>
      <c r="F1261" t="s">
        <v>6773</v>
      </c>
    </row>
    <row r="1262" spans="1:6" x14ac:dyDescent="0.2">
      <c r="A1262" t="s">
        <v>7865</v>
      </c>
      <c r="B1262">
        <v>4.2599999999999999E-6</v>
      </c>
      <c r="C1262" t="s">
        <v>7866</v>
      </c>
      <c r="D1262" t="s">
        <v>7865</v>
      </c>
      <c r="E1262">
        <v>13655</v>
      </c>
      <c r="F1262" t="s">
        <v>6773</v>
      </c>
    </row>
    <row r="1263" spans="1:6" x14ac:dyDescent="0.2">
      <c r="A1263" t="s">
        <v>7867</v>
      </c>
      <c r="B1263">
        <v>2.23E-5</v>
      </c>
      <c r="C1263" t="s">
        <v>7844</v>
      </c>
      <c r="D1263" t="s">
        <v>7867</v>
      </c>
      <c r="E1263">
        <v>13649</v>
      </c>
      <c r="F1263" t="s">
        <v>6773</v>
      </c>
    </row>
    <row r="1264" spans="1:6" x14ac:dyDescent="0.2">
      <c r="A1264" t="s">
        <v>7868</v>
      </c>
      <c r="B1264">
        <v>5.1400000000000003E-4</v>
      </c>
      <c r="C1264" t="s">
        <v>7869</v>
      </c>
      <c r="D1264" t="s">
        <v>7868</v>
      </c>
      <c r="E1264">
        <v>13633</v>
      </c>
      <c r="F1264" t="s">
        <v>6773</v>
      </c>
    </row>
    <row r="1265" spans="1:6" x14ac:dyDescent="0.2">
      <c r="A1265" t="s">
        <v>7870</v>
      </c>
      <c r="B1265">
        <v>4.2400000000000001E-4</v>
      </c>
      <c r="C1265" t="s">
        <v>7871</v>
      </c>
      <c r="D1265" t="s">
        <v>7870</v>
      </c>
      <c r="E1265">
        <v>13594</v>
      </c>
      <c r="F1265" t="s">
        <v>6773</v>
      </c>
    </row>
    <row r="1266" spans="1:6" x14ac:dyDescent="0.2">
      <c r="A1266" t="s">
        <v>7872</v>
      </c>
      <c r="B1266">
        <v>3.79E-4</v>
      </c>
      <c r="C1266" t="s">
        <v>7873</v>
      </c>
      <c r="D1266" t="s">
        <v>7872</v>
      </c>
      <c r="E1266">
        <v>11408</v>
      </c>
      <c r="F1266" t="s">
        <v>6773</v>
      </c>
    </row>
    <row r="1267" spans="1:6" x14ac:dyDescent="0.2">
      <c r="A1267" t="s">
        <v>7874</v>
      </c>
      <c r="B1267">
        <v>3.1000000000000001E-5</v>
      </c>
      <c r="C1267" t="s">
        <v>7875</v>
      </c>
      <c r="D1267" t="s">
        <v>7874</v>
      </c>
      <c r="E1267">
        <v>12899</v>
      </c>
      <c r="F1267" t="s">
        <v>6773</v>
      </c>
    </row>
    <row r="1268" spans="1:6" x14ac:dyDescent="0.2">
      <c r="A1268" t="s">
        <v>7876</v>
      </c>
      <c r="B1268">
        <v>5.5199999999999997E-6</v>
      </c>
      <c r="C1268" t="s">
        <v>7877</v>
      </c>
      <c r="D1268" t="s">
        <v>7876</v>
      </c>
      <c r="E1268">
        <v>9305</v>
      </c>
      <c r="F1268" t="s">
        <v>6773</v>
      </c>
    </row>
    <row r="1269" spans="1:6" x14ac:dyDescent="0.2">
      <c r="A1269" t="s">
        <v>7878</v>
      </c>
      <c r="B1269">
        <v>2.6999999999999999E-5</v>
      </c>
      <c r="C1269" t="s">
        <v>7879</v>
      </c>
      <c r="D1269" t="s">
        <v>7878</v>
      </c>
      <c r="E1269">
        <v>9409</v>
      </c>
      <c r="F1269" t="s">
        <v>6773</v>
      </c>
    </row>
    <row r="1270" spans="1:6" x14ac:dyDescent="0.2">
      <c r="A1270" t="s">
        <v>7880</v>
      </c>
      <c r="B1270">
        <v>1.7699999999999999E-4</v>
      </c>
      <c r="C1270" t="s">
        <v>7881</v>
      </c>
      <c r="D1270" t="s">
        <v>7880</v>
      </c>
      <c r="E1270">
        <v>9458</v>
      </c>
      <c r="F1270" t="s">
        <v>6773</v>
      </c>
    </row>
    <row r="1271" spans="1:6" x14ac:dyDescent="0.2">
      <c r="A1271" t="s">
        <v>7882</v>
      </c>
      <c r="B1271">
        <v>8.0600000000000008E-6</v>
      </c>
      <c r="C1271" t="s">
        <v>7883</v>
      </c>
      <c r="D1271" t="s">
        <v>7882</v>
      </c>
      <c r="E1271">
        <v>9475</v>
      </c>
      <c r="F1271" t="s">
        <v>6773</v>
      </c>
    </row>
    <row r="1272" spans="1:6" x14ac:dyDescent="0.2">
      <c r="A1272" t="s">
        <v>7884</v>
      </c>
      <c r="B1272">
        <v>2.0599999999999999E-5</v>
      </c>
      <c r="C1272" t="s">
        <v>7885</v>
      </c>
      <c r="D1272" t="s">
        <v>7884</v>
      </c>
      <c r="E1272">
        <v>9476</v>
      </c>
      <c r="F1272" t="s">
        <v>6773</v>
      </c>
    </row>
    <row r="1273" spans="1:6" x14ac:dyDescent="0.2">
      <c r="A1273" t="s">
        <v>7886</v>
      </c>
      <c r="B1273">
        <v>4.2499999999999998E-4</v>
      </c>
      <c r="C1273" t="s">
        <v>7887</v>
      </c>
      <c r="D1273" t="s">
        <v>7886</v>
      </c>
      <c r="E1273">
        <v>16032</v>
      </c>
      <c r="F1273" t="s">
        <v>6773</v>
      </c>
    </row>
    <row r="1274" spans="1:6" x14ac:dyDescent="0.2">
      <c r="A1274" t="s">
        <v>7888</v>
      </c>
      <c r="B1274">
        <v>2.9299999999999999E-6</v>
      </c>
      <c r="C1274" t="s">
        <v>7889</v>
      </c>
      <c r="D1274" t="s">
        <v>7888</v>
      </c>
      <c r="E1274">
        <v>16069</v>
      </c>
      <c r="F1274" t="s">
        <v>6773</v>
      </c>
    </row>
    <row r="1275" spans="1:6" x14ac:dyDescent="0.2">
      <c r="A1275" t="s">
        <v>7890</v>
      </c>
      <c r="B1275">
        <v>2.9699999999999999E-6</v>
      </c>
      <c r="C1275" t="s">
        <v>7891</v>
      </c>
      <c r="D1275" t="s">
        <v>7890</v>
      </c>
      <c r="E1275">
        <v>16071</v>
      </c>
      <c r="F1275" t="s">
        <v>6773</v>
      </c>
    </row>
    <row r="1276" spans="1:6" x14ac:dyDescent="0.2">
      <c r="A1276" t="s">
        <v>7892</v>
      </c>
      <c r="B1276">
        <v>1.8499999999999999E-5</v>
      </c>
      <c r="C1276" t="s">
        <v>7893</v>
      </c>
      <c r="D1276" t="s">
        <v>7892</v>
      </c>
      <c r="E1276">
        <v>16139</v>
      </c>
      <c r="F1276" t="s">
        <v>6773</v>
      </c>
    </row>
    <row r="1277" spans="1:6" x14ac:dyDescent="0.2">
      <c r="A1277" t="s">
        <v>7894</v>
      </c>
      <c r="B1277">
        <v>1.8300000000000001E-5</v>
      </c>
      <c r="C1277" t="s">
        <v>7895</v>
      </c>
      <c r="D1277" t="s">
        <v>7894</v>
      </c>
      <c r="E1277">
        <v>11695</v>
      </c>
      <c r="F1277" t="s">
        <v>6773</v>
      </c>
    </row>
    <row r="1278" spans="1:6" x14ac:dyDescent="0.2">
      <c r="A1278" t="s">
        <v>7896</v>
      </c>
      <c r="B1278">
        <v>1.6799999999999998E-5</v>
      </c>
      <c r="C1278" t="s">
        <v>7897</v>
      </c>
      <c r="D1278" t="s">
        <v>7896</v>
      </c>
      <c r="E1278">
        <v>11684</v>
      </c>
      <c r="F1278" t="s">
        <v>6773</v>
      </c>
    </row>
    <row r="1279" spans="1:6" x14ac:dyDescent="0.2">
      <c r="A1279" t="s">
        <v>7898</v>
      </c>
      <c r="B1279">
        <v>1.8100000000000001E-4</v>
      </c>
      <c r="C1279" t="s">
        <v>7899</v>
      </c>
      <c r="D1279" t="s">
        <v>7898</v>
      </c>
      <c r="E1279">
        <v>14467</v>
      </c>
      <c r="F1279" t="s">
        <v>6773</v>
      </c>
    </row>
    <row r="1280" spans="1:6" x14ac:dyDescent="0.2">
      <c r="A1280" t="s">
        <v>7900</v>
      </c>
      <c r="B1280">
        <v>8.8200000000000003E-6</v>
      </c>
      <c r="C1280" t="s">
        <v>7891</v>
      </c>
      <c r="D1280" t="s">
        <v>7900</v>
      </c>
      <c r="E1280">
        <v>14464</v>
      </c>
      <c r="F1280" t="s">
        <v>6773</v>
      </c>
    </row>
    <row r="1281" spans="1:6" x14ac:dyDescent="0.2">
      <c r="A1281" t="s">
        <v>7901</v>
      </c>
      <c r="B1281">
        <v>2.1500000000000001E-5</v>
      </c>
      <c r="C1281" t="s">
        <v>7902</v>
      </c>
      <c r="D1281" t="s">
        <v>7901</v>
      </c>
      <c r="E1281">
        <v>14402</v>
      </c>
      <c r="F1281" t="s">
        <v>6773</v>
      </c>
    </row>
    <row r="1282" spans="1:6" x14ac:dyDescent="0.2">
      <c r="A1282" t="s">
        <v>7903</v>
      </c>
      <c r="B1282">
        <v>1.2899999999999999E-4</v>
      </c>
      <c r="C1282" t="s">
        <v>7904</v>
      </c>
      <c r="D1282" t="s">
        <v>7903</v>
      </c>
      <c r="E1282">
        <v>14399</v>
      </c>
      <c r="F1282" t="s">
        <v>6773</v>
      </c>
    </row>
    <row r="1283" spans="1:6" x14ac:dyDescent="0.2">
      <c r="A1283" t="s">
        <v>7905</v>
      </c>
      <c r="B1283">
        <v>6.6900000000000003E-6</v>
      </c>
      <c r="C1283" t="s">
        <v>7906</v>
      </c>
      <c r="D1283" t="s">
        <v>7905</v>
      </c>
      <c r="E1283">
        <v>14398</v>
      </c>
      <c r="F1283" t="s">
        <v>6773</v>
      </c>
    </row>
    <row r="1284" spans="1:6" x14ac:dyDescent="0.2">
      <c r="A1284" t="s">
        <v>7907</v>
      </c>
      <c r="B1284">
        <v>5.1200000000000001E-6</v>
      </c>
      <c r="C1284" t="s">
        <v>7830</v>
      </c>
      <c r="D1284" t="s">
        <v>7907</v>
      </c>
      <c r="E1284">
        <v>14367</v>
      </c>
      <c r="F1284" t="s">
        <v>6773</v>
      </c>
    </row>
    <row r="1285" spans="1:6" x14ac:dyDescent="0.2">
      <c r="A1285" t="s">
        <v>7908</v>
      </c>
      <c r="B1285">
        <v>1.3499999999999999E-5</v>
      </c>
      <c r="C1285" t="s">
        <v>7909</v>
      </c>
      <c r="D1285" t="s">
        <v>7908</v>
      </c>
      <c r="E1285">
        <v>14274</v>
      </c>
      <c r="F1285" t="s">
        <v>6773</v>
      </c>
    </row>
    <row r="1286" spans="1:6" x14ac:dyDescent="0.2">
      <c r="A1286" t="s">
        <v>7910</v>
      </c>
      <c r="B1286">
        <v>3.4000000000000001E-6</v>
      </c>
      <c r="C1286" t="s">
        <v>7911</v>
      </c>
      <c r="D1286" t="s">
        <v>7910</v>
      </c>
      <c r="E1286">
        <v>14272</v>
      </c>
      <c r="F1286" t="s">
        <v>6773</v>
      </c>
    </row>
    <row r="1287" spans="1:6" x14ac:dyDescent="0.2">
      <c r="A1287" t="s">
        <v>7912</v>
      </c>
      <c r="B1287">
        <v>1.6900000000000001E-5</v>
      </c>
      <c r="C1287" t="s">
        <v>7913</v>
      </c>
      <c r="D1287" t="s">
        <v>7912</v>
      </c>
      <c r="E1287">
        <v>14264</v>
      </c>
      <c r="F1287" t="s">
        <v>6773</v>
      </c>
    </row>
    <row r="1288" spans="1:6" x14ac:dyDescent="0.2">
      <c r="A1288" t="s">
        <v>7914</v>
      </c>
      <c r="B1288">
        <v>2.41E-4</v>
      </c>
      <c r="C1288" t="s">
        <v>7915</v>
      </c>
      <c r="D1288" t="s">
        <v>7914</v>
      </c>
      <c r="E1288">
        <v>11848</v>
      </c>
      <c r="F1288" t="s">
        <v>6773</v>
      </c>
    </row>
    <row r="1289" spans="1:6" x14ac:dyDescent="0.2">
      <c r="A1289" t="s">
        <v>7916</v>
      </c>
      <c r="B1289">
        <v>7.9000000000000006E-6</v>
      </c>
      <c r="C1289" t="s">
        <v>7917</v>
      </c>
      <c r="D1289" t="s">
        <v>7916</v>
      </c>
      <c r="E1289">
        <v>11818</v>
      </c>
      <c r="F1289" t="s">
        <v>6773</v>
      </c>
    </row>
    <row r="1290" spans="1:6" x14ac:dyDescent="0.2">
      <c r="A1290" t="s">
        <v>7918</v>
      </c>
      <c r="B1290">
        <v>1.08E-5</v>
      </c>
      <c r="C1290" t="s">
        <v>7919</v>
      </c>
      <c r="D1290" t="s">
        <v>7918</v>
      </c>
      <c r="E1290">
        <v>11794</v>
      </c>
      <c r="F1290" t="s">
        <v>6773</v>
      </c>
    </row>
    <row r="1291" spans="1:6" x14ac:dyDescent="0.2">
      <c r="A1291" t="s">
        <v>7920</v>
      </c>
      <c r="B1291">
        <v>1.2799999999999999E-5</v>
      </c>
      <c r="C1291" t="s">
        <v>7921</v>
      </c>
      <c r="D1291" t="s">
        <v>7920</v>
      </c>
      <c r="E1291">
        <v>11485</v>
      </c>
      <c r="F1291" t="s">
        <v>6773</v>
      </c>
    </row>
    <row r="1292" spans="1:6" x14ac:dyDescent="0.2">
      <c r="A1292" t="s">
        <v>7922</v>
      </c>
      <c r="B1292">
        <v>1.4399999999999999E-5</v>
      </c>
      <c r="C1292" t="s">
        <v>7923</v>
      </c>
      <c r="D1292" t="s">
        <v>7922</v>
      </c>
      <c r="E1292">
        <v>11474</v>
      </c>
      <c r="F1292" t="s">
        <v>6773</v>
      </c>
    </row>
    <row r="1293" spans="1:6" x14ac:dyDescent="0.2">
      <c r="A1293" t="s">
        <v>7924</v>
      </c>
      <c r="B1293">
        <v>3.2700000000000002E-5</v>
      </c>
      <c r="C1293" t="s">
        <v>7925</v>
      </c>
      <c r="D1293" t="s">
        <v>7924</v>
      </c>
      <c r="E1293">
        <v>11462</v>
      </c>
      <c r="F1293" t="s">
        <v>6773</v>
      </c>
    </row>
    <row r="1294" spans="1:6" x14ac:dyDescent="0.2">
      <c r="A1294" t="s">
        <v>7926</v>
      </c>
      <c r="B1294">
        <v>2.3800000000000001E-4</v>
      </c>
      <c r="C1294" t="s">
        <v>7927</v>
      </c>
      <c r="D1294" t="s">
        <v>7926</v>
      </c>
      <c r="E1294">
        <v>13058</v>
      </c>
      <c r="F1294" t="s">
        <v>6773</v>
      </c>
    </row>
    <row r="1295" spans="1:6" x14ac:dyDescent="0.2">
      <c r="A1295" t="s">
        <v>7928</v>
      </c>
      <c r="B1295">
        <v>1.9000000000000001E-5</v>
      </c>
      <c r="C1295" t="s">
        <v>7929</v>
      </c>
      <c r="D1295" t="s">
        <v>7928</v>
      </c>
      <c r="E1295">
        <v>14508</v>
      </c>
      <c r="F1295" t="s">
        <v>6773</v>
      </c>
    </row>
    <row r="1296" spans="1:6" x14ac:dyDescent="0.2">
      <c r="A1296" t="s">
        <v>7930</v>
      </c>
      <c r="B1296">
        <v>1.01E-4</v>
      </c>
      <c r="C1296" t="s">
        <v>7931</v>
      </c>
      <c r="D1296" t="s">
        <v>7930</v>
      </c>
      <c r="E1296">
        <v>14599</v>
      </c>
      <c r="F1296" t="s">
        <v>6773</v>
      </c>
    </row>
    <row r="1297" spans="1:6" x14ac:dyDescent="0.2">
      <c r="A1297" t="s">
        <v>7932</v>
      </c>
      <c r="B1297">
        <v>3.7399999999999998E-4</v>
      </c>
      <c r="C1297" t="s">
        <v>7933</v>
      </c>
      <c r="D1297" t="s">
        <v>7932</v>
      </c>
      <c r="E1297">
        <v>14612</v>
      </c>
      <c r="F1297" t="s">
        <v>6773</v>
      </c>
    </row>
    <row r="1298" spans="1:6" x14ac:dyDescent="0.2">
      <c r="A1298" t="s">
        <v>7934</v>
      </c>
      <c r="B1298">
        <v>1.66E-5</v>
      </c>
      <c r="C1298" t="s">
        <v>7935</v>
      </c>
      <c r="D1298" t="s">
        <v>7934</v>
      </c>
      <c r="E1298">
        <v>14647</v>
      </c>
      <c r="F1298" t="s">
        <v>6773</v>
      </c>
    </row>
    <row r="1299" spans="1:6" x14ac:dyDescent="0.2">
      <c r="A1299" t="s">
        <v>7936</v>
      </c>
      <c r="B1299">
        <v>2.91E-7</v>
      </c>
      <c r="C1299" t="s">
        <v>7937</v>
      </c>
      <c r="D1299" t="s">
        <v>7936</v>
      </c>
      <c r="E1299">
        <v>14652</v>
      </c>
      <c r="F1299" t="s">
        <v>6773</v>
      </c>
    </row>
    <row r="1300" spans="1:6" x14ac:dyDescent="0.2">
      <c r="A1300" t="s">
        <v>7938</v>
      </c>
      <c r="B1300">
        <v>2.5599999999999999E-4</v>
      </c>
      <c r="C1300" t="s">
        <v>7828</v>
      </c>
      <c r="D1300" t="s">
        <v>7938</v>
      </c>
      <c r="E1300">
        <v>14670</v>
      </c>
      <c r="F1300" t="s">
        <v>6773</v>
      </c>
    </row>
    <row r="1301" spans="1:6" x14ac:dyDescent="0.2">
      <c r="A1301" t="s">
        <v>7939</v>
      </c>
      <c r="B1301">
        <v>9.4800000000000007E-6</v>
      </c>
      <c r="C1301" t="s">
        <v>7940</v>
      </c>
      <c r="D1301" t="s">
        <v>7939</v>
      </c>
      <c r="E1301">
        <v>14676</v>
      </c>
      <c r="F1301" t="s">
        <v>6773</v>
      </c>
    </row>
    <row r="1302" spans="1:6" x14ac:dyDescent="0.2">
      <c r="A1302" t="s">
        <v>7941</v>
      </c>
      <c r="B1302">
        <v>1.8700000000000001E-5</v>
      </c>
      <c r="C1302" t="s">
        <v>7942</v>
      </c>
      <c r="D1302" t="s">
        <v>7941</v>
      </c>
      <c r="E1302">
        <v>14713</v>
      </c>
      <c r="F1302" t="s">
        <v>6773</v>
      </c>
    </row>
    <row r="1303" spans="1:6" x14ac:dyDescent="0.2">
      <c r="A1303" t="s">
        <v>7943</v>
      </c>
      <c r="B1303">
        <v>6.2600000000000004E-5</v>
      </c>
      <c r="C1303" t="s">
        <v>7944</v>
      </c>
      <c r="D1303" t="s">
        <v>7943</v>
      </c>
      <c r="E1303">
        <v>9828</v>
      </c>
      <c r="F1303" t="s">
        <v>6773</v>
      </c>
    </row>
    <row r="1304" spans="1:6" x14ac:dyDescent="0.2">
      <c r="A1304" t="s">
        <v>7945</v>
      </c>
      <c r="B1304">
        <v>1.3799999999999999E-4</v>
      </c>
      <c r="C1304" t="s">
        <v>7946</v>
      </c>
      <c r="D1304" t="s">
        <v>7945</v>
      </c>
      <c r="E1304">
        <v>9829</v>
      </c>
      <c r="F1304" t="s">
        <v>6773</v>
      </c>
    </row>
    <row r="1305" spans="1:6" x14ac:dyDescent="0.2">
      <c r="A1305" t="s">
        <v>7947</v>
      </c>
      <c r="B1305">
        <v>1.08E-5</v>
      </c>
      <c r="C1305" t="s">
        <v>7948</v>
      </c>
      <c r="D1305" t="s">
        <v>7947</v>
      </c>
      <c r="E1305">
        <v>9853</v>
      </c>
      <c r="F1305" t="s">
        <v>6773</v>
      </c>
    </row>
    <row r="1306" spans="1:6" x14ac:dyDescent="0.2">
      <c r="A1306" t="s">
        <v>7949</v>
      </c>
      <c r="B1306">
        <v>4.46E-5</v>
      </c>
      <c r="C1306" t="s">
        <v>7950</v>
      </c>
      <c r="D1306" t="s">
        <v>7949</v>
      </c>
      <c r="E1306">
        <v>9895</v>
      </c>
      <c r="F1306" t="s">
        <v>6773</v>
      </c>
    </row>
    <row r="1307" spans="1:6" x14ac:dyDescent="0.2">
      <c r="A1307" t="s">
        <v>7951</v>
      </c>
      <c r="B1307">
        <v>1.63E-4</v>
      </c>
      <c r="C1307" t="s">
        <v>7952</v>
      </c>
      <c r="D1307" t="s">
        <v>7951</v>
      </c>
      <c r="E1307">
        <v>9898</v>
      </c>
      <c r="F1307" t="s">
        <v>6773</v>
      </c>
    </row>
    <row r="1308" spans="1:6" x14ac:dyDescent="0.2">
      <c r="A1308" t="s">
        <v>7953</v>
      </c>
      <c r="B1308">
        <v>1.15E-5</v>
      </c>
      <c r="C1308" t="s">
        <v>7954</v>
      </c>
      <c r="D1308" t="s">
        <v>7953</v>
      </c>
      <c r="E1308">
        <v>9928</v>
      </c>
      <c r="F1308" t="s">
        <v>6773</v>
      </c>
    </row>
    <row r="1309" spans="1:6" x14ac:dyDescent="0.2">
      <c r="A1309" t="s">
        <v>7955</v>
      </c>
      <c r="B1309">
        <v>5.84E-6</v>
      </c>
      <c r="C1309" t="s">
        <v>7956</v>
      </c>
      <c r="D1309" t="s">
        <v>7955</v>
      </c>
      <c r="E1309">
        <v>10023</v>
      </c>
      <c r="F1309" t="s">
        <v>6773</v>
      </c>
    </row>
    <row r="1310" spans="1:6" x14ac:dyDescent="0.2">
      <c r="A1310" t="s">
        <v>7957</v>
      </c>
      <c r="B1310">
        <v>4.85E-5</v>
      </c>
      <c r="C1310" t="s">
        <v>7958</v>
      </c>
      <c r="D1310" t="s">
        <v>7957</v>
      </c>
      <c r="E1310">
        <v>10024</v>
      </c>
      <c r="F1310" t="s">
        <v>6773</v>
      </c>
    </row>
    <row r="1311" spans="1:6" x14ac:dyDescent="0.2">
      <c r="A1311" t="s">
        <v>7959</v>
      </c>
      <c r="B1311">
        <v>5.6099999999999997E-6</v>
      </c>
      <c r="C1311" t="s">
        <v>7960</v>
      </c>
      <c r="D1311" t="s">
        <v>7959</v>
      </c>
      <c r="E1311">
        <v>10042</v>
      </c>
      <c r="F1311" t="s">
        <v>6773</v>
      </c>
    </row>
    <row r="1312" spans="1:6" x14ac:dyDescent="0.2">
      <c r="A1312" t="s">
        <v>7961</v>
      </c>
      <c r="B1312">
        <v>2.6999999999999999E-5</v>
      </c>
      <c r="C1312" t="s">
        <v>7962</v>
      </c>
      <c r="D1312" t="s">
        <v>7961</v>
      </c>
      <c r="E1312">
        <v>10071</v>
      </c>
      <c r="F1312" t="s">
        <v>6773</v>
      </c>
    </row>
    <row r="1313" spans="1:6" x14ac:dyDescent="0.2">
      <c r="A1313" t="s">
        <v>7963</v>
      </c>
      <c r="B1313">
        <v>9.9500000000000006E-5</v>
      </c>
      <c r="C1313" t="s">
        <v>7964</v>
      </c>
      <c r="D1313" t="s">
        <v>7963</v>
      </c>
      <c r="E1313">
        <v>10859</v>
      </c>
      <c r="F1313" t="s">
        <v>6773</v>
      </c>
    </row>
    <row r="1314" spans="1:6" x14ac:dyDescent="0.2">
      <c r="A1314" t="s">
        <v>7965</v>
      </c>
      <c r="B1314">
        <v>1.2E-5</v>
      </c>
      <c r="C1314" t="s">
        <v>7966</v>
      </c>
      <c r="D1314" t="s">
        <v>7965</v>
      </c>
      <c r="E1314">
        <v>11024</v>
      </c>
      <c r="F1314" t="s">
        <v>6773</v>
      </c>
    </row>
    <row r="1315" spans="1:6" x14ac:dyDescent="0.2">
      <c r="A1315" t="s">
        <v>7967</v>
      </c>
      <c r="B1315">
        <v>6.5900000000000003E-5</v>
      </c>
      <c r="C1315" t="s">
        <v>7968</v>
      </c>
      <c r="D1315" t="s">
        <v>7967</v>
      </c>
      <c r="E1315">
        <v>13810</v>
      </c>
      <c r="F1315" t="s">
        <v>6773</v>
      </c>
    </row>
    <row r="1316" spans="1:6" x14ac:dyDescent="0.2">
      <c r="A1316" t="s">
        <v>7969</v>
      </c>
      <c r="B1316">
        <v>1.3799999999999999E-4</v>
      </c>
      <c r="C1316" t="s">
        <v>7970</v>
      </c>
      <c r="D1316" t="s">
        <v>7969</v>
      </c>
      <c r="E1316">
        <v>13814</v>
      </c>
      <c r="F1316" t="s">
        <v>6773</v>
      </c>
    </row>
    <row r="1317" spans="1:6" x14ac:dyDescent="0.2">
      <c r="A1317" t="s">
        <v>7971</v>
      </c>
      <c r="B1317">
        <v>9.5999999999999996E-6</v>
      </c>
      <c r="C1317" t="s">
        <v>7972</v>
      </c>
      <c r="D1317" t="s">
        <v>7971</v>
      </c>
      <c r="E1317">
        <v>13908</v>
      </c>
      <c r="F1317" t="s">
        <v>6773</v>
      </c>
    </row>
    <row r="1318" spans="1:6" x14ac:dyDescent="0.2">
      <c r="A1318" t="s">
        <v>7973</v>
      </c>
      <c r="B1318">
        <v>6.2500000000000001E-4</v>
      </c>
      <c r="C1318" t="s">
        <v>7974</v>
      </c>
      <c r="D1318" t="s">
        <v>7973</v>
      </c>
      <c r="E1318">
        <v>13940</v>
      </c>
      <c r="F1318" t="s">
        <v>6773</v>
      </c>
    </row>
    <row r="1319" spans="1:6" x14ac:dyDescent="0.2">
      <c r="A1319" t="s">
        <v>7975</v>
      </c>
      <c r="B1319">
        <v>3.8300000000000003E-5</v>
      </c>
      <c r="C1319" t="s">
        <v>7976</v>
      </c>
      <c r="D1319" t="s">
        <v>7975</v>
      </c>
      <c r="E1319">
        <v>13943</v>
      </c>
      <c r="F1319" t="s">
        <v>6773</v>
      </c>
    </row>
    <row r="1320" spans="1:6" x14ac:dyDescent="0.2">
      <c r="A1320" t="s">
        <v>7977</v>
      </c>
      <c r="B1320">
        <v>2.14E-4</v>
      </c>
      <c r="C1320" t="s">
        <v>7978</v>
      </c>
      <c r="D1320" t="s">
        <v>7977</v>
      </c>
      <c r="E1320">
        <v>8507</v>
      </c>
      <c r="F1320" t="s">
        <v>6773</v>
      </c>
    </row>
    <row r="1321" spans="1:6" x14ac:dyDescent="0.2">
      <c r="A1321" t="s">
        <v>7979</v>
      </c>
      <c r="B1321">
        <v>8.7200000000000005E-5</v>
      </c>
      <c r="C1321" t="s">
        <v>7980</v>
      </c>
      <c r="D1321" t="s">
        <v>7979</v>
      </c>
      <c r="E1321">
        <v>8525</v>
      </c>
      <c r="F1321" t="s">
        <v>6773</v>
      </c>
    </row>
    <row r="1322" spans="1:6" x14ac:dyDescent="0.2">
      <c r="A1322" t="s">
        <v>7981</v>
      </c>
      <c r="B1322">
        <v>7.8100000000000002E-7</v>
      </c>
      <c r="C1322" t="s">
        <v>7982</v>
      </c>
      <c r="D1322" t="s">
        <v>7981</v>
      </c>
      <c r="E1322">
        <v>8535</v>
      </c>
      <c r="F1322" t="s">
        <v>6773</v>
      </c>
    </row>
    <row r="1323" spans="1:6" x14ac:dyDescent="0.2">
      <c r="A1323" t="s">
        <v>7983</v>
      </c>
      <c r="B1323">
        <v>2.8E-5</v>
      </c>
      <c r="C1323" t="s">
        <v>7984</v>
      </c>
      <c r="D1323" t="s">
        <v>7983</v>
      </c>
      <c r="E1323">
        <v>8568</v>
      </c>
      <c r="F1323" t="s">
        <v>6773</v>
      </c>
    </row>
    <row r="1324" spans="1:6" x14ac:dyDescent="0.2">
      <c r="A1324" t="s">
        <v>7985</v>
      </c>
      <c r="B1324">
        <v>3.9799999999999998E-5</v>
      </c>
      <c r="C1324" t="s">
        <v>7778</v>
      </c>
      <c r="D1324" t="s">
        <v>7985</v>
      </c>
      <c r="E1324">
        <v>8570</v>
      </c>
      <c r="F1324" t="s">
        <v>6773</v>
      </c>
    </row>
    <row r="1325" spans="1:6" x14ac:dyDescent="0.2">
      <c r="A1325" t="s">
        <v>7986</v>
      </c>
      <c r="B1325">
        <v>7.6099999999999996E-4</v>
      </c>
      <c r="C1325" t="s">
        <v>7987</v>
      </c>
      <c r="D1325" t="s">
        <v>7986</v>
      </c>
      <c r="E1325">
        <v>10320</v>
      </c>
      <c r="F1325" t="s">
        <v>6773</v>
      </c>
    </row>
    <row r="1326" spans="1:6" x14ac:dyDescent="0.2">
      <c r="A1326" t="s">
        <v>7988</v>
      </c>
      <c r="B1326">
        <v>5.7899999999999996E-6</v>
      </c>
      <c r="C1326" t="s">
        <v>7989</v>
      </c>
      <c r="D1326" t="s">
        <v>7988</v>
      </c>
      <c r="E1326">
        <v>10291</v>
      </c>
      <c r="F1326" t="s">
        <v>6773</v>
      </c>
    </row>
    <row r="1327" spans="1:6" x14ac:dyDescent="0.2">
      <c r="A1327" t="s">
        <v>7990</v>
      </c>
      <c r="B1327">
        <v>2.3200000000000001E-5</v>
      </c>
      <c r="C1327" t="s">
        <v>7991</v>
      </c>
      <c r="D1327" t="s">
        <v>7990</v>
      </c>
      <c r="E1327">
        <v>10278</v>
      </c>
      <c r="F1327" t="s">
        <v>6773</v>
      </c>
    </row>
    <row r="1328" spans="1:6" x14ac:dyDescent="0.2">
      <c r="A1328" t="s">
        <v>7992</v>
      </c>
      <c r="B1328">
        <v>9.2299999999999997E-6</v>
      </c>
      <c r="C1328" t="s">
        <v>7993</v>
      </c>
      <c r="D1328" t="s">
        <v>7992</v>
      </c>
      <c r="E1328">
        <v>10268</v>
      </c>
      <c r="F1328" t="s">
        <v>6773</v>
      </c>
    </row>
    <row r="1329" spans="1:6" x14ac:dyDescent="0.2">
      <c r="A1329" t="s">
        <v>7994</v>
      </c>
      <c r="B1329">
        <v>1.27E-5</v>
      </c>
      <c r="C1329" t="s">
        <v>7995</v>
      </c>
      <c r="D1329" t="s">
        <v>7994</v>
      </c>
      <c r="E1329">
        <v>10195</v>
      </c>
      <c r="F1329" t="s">
        <v>6773</v>
      </c>
    </row>
    <row r="1330" spans="1:6" x14ac:dyDescent="0.2">
      <c r="A1330" t="s">
        <v>7996</v>
      </c>
      <c r="B1330">
        <v>5.9599999999999996E-4</v>
      </c>
      <c r="C1330" t="s">
        <v>7997</v>
      </c>
      <c r="D1330" t="s">
        <v>7996</v>
      </c>
      <c r="E1330">
        <v>10154</v>
      </c>
      <c r="F1330" t="s">
        <v>6773</v>
      </c>
    </row>
    <row r="1331" spans="1:6" x14ac:dyDescent="0.2">
      <c r="A1331" t="s">
        <v>7998</v>
      </c>
      <c r="B1331">
        <v>1.16E-4</v>
      </c>
      <c r="C1331" t="s">
        <v>7999</v>
      </c>
      <c r="D1331" t="s">
        <v>7998</v>
      </c>
      <c r="E1331">
        <v>14855</v>
      </c>
      <c r="F1331" t="s">
        <v>6773</v>
      </c>
    </row>
    <row r="1332" spans="1:6" x14ac:dyDescent="0.2">
      <c r="A1332" t="s">
        <v>8000</v>
      </c>
      <c r="B1332">
        <v>4.1300000000000001E-4</v>
      </c>
      <c r="C1332" t="s">
        <v>7743</v>
      </c>
      <c r="D1332" t="s">
        <v>8001</v>
      </c>
      <c r="E1332" t="s">
        <v>8002</v>
      </c>
      <c r="F1332" t="s">
        <v>6773</v>
      </c>
    </row>
    <row r="1333" spans="1:6" x14ac:dyDescent="0.2">
      <c r="A1333" t="s">
        <v>8003</v>
      </c>
      <c r="B1333">
        <v>2.0100000000000001E-5</v>
      </c>
      <c r="C1333" t="s">
        <v>8004</v>
      </c>
      <c r="D1333" t="s">
        <v>8003</v>
      </c>
      <c r="E1333">
        <v>14926</v>
      </c>
      <c r="F1333" t="s">
        <v>6773</v>
      </c>
    </row>
    <row r="1334" spans="1:6" x14ac:dyDescent="0.2">
      <c r="A1334" t="s">
        <v>8005</v>
      </c>
      <c r="B1334">
        <v>3.1000000000000001E-5</v>
      </c>
      <c r="C1334" t="s">
        <v>8006</v>
      </c>
      <c r="D1334" t="s">
        <v>8005</v>
      </c>
      <c r="E1334">
        <v>11911</v>
      </c>
      <c r="F1334" t="s">
        <v>6773</v>
      </c>
    </row>
    <row r="1335" spans="1:6" x14ac:dyDescent="0.2">
      <c r="A1335" t="s">
        <v>8007</v>
      </c>
      <c r="B1335">
        <v>1.4E-5</v>
      </c>
      <c r="C1335" t="s">
        <v>8008</v>
      </c>
      <c r="D1335" t="s">
        <v>8007</v>
      </c>
      <c r="E1335">
        <v>11934</v>
      </c>
      <c r="F1335" t="s">
        <v>6773</v>
      </c>
    </row>
    <row r="1336" spans="1:6" x14ac:dyDescent="0.2">
      <c r="A1336" t="s">
        <v>8009</v>
      </c>
      <c r="B1336">
        <v>1.24E-6</v>
      </c>
      <c r="C1336" t="s">
        <v>8010</v>
      </c>
      <c r="D1336" t="s">
        <v>8009</v>
      </c>
      <c r="E1336">
        <v>11946</v>
      </c>
      <c r="F1336" t="s">
        <v>6773</v>
      </c>
    </row>
    <row r="1337" spans="1:6" x14ac:dyDescent="0.2">
      <c r="A1337" t="s">
        <v>8011</v>
      </c>
      <c r="B1337">
        <v>9.31E-5</v>
      </c>
      <c r="C1337" t="s">
        <v>8012</v>
      </c>
      <c r="D1337" t="s">
        <v>8011</v>
      </c>
      <c r="E1337">
        <v>11955</v>
      </c>
      <c r="F1337" t="s">
        <v>6773</v>
      </c>
    </row>
    <row r="1338" spans="1:6" x14ac:dyDescent="0.2">
      <c r="A1338" t="s">
        <v>8013</v>
      </c>
      <c r="B1338">
        <v>1.22E-4</v>
      </c>
      <c r="C1338" t="s">
        <v>8014</v>
      </c>
      <c r="D1338" t="s">
        <v>8013</v>
      </c>
      <c r="E1338">
        <v>11968</v>
      </c>
      <c r="F1338" t="s">
        <v>6773</v>
      </c>
    </row>
    <row r="1339" spans="1:6" x14ac:dyDescent="0.2">
      <c r="A1339" t="s">
        <v>8015</v>
      </c>
      <c r="B1339">
        <v>7.1600000000000006E-8</v>
      </c>
      <c r="C1339" t="s">
        <v>8016</v>
      </c>
      <c r="D1339" t="s">
        <v>8015</v>
      </c>
      <c r="E1339">
        <v>11971</v>
      </c>
      <c r="F1339" t="s">
        <v>6773</v>
      </c>
    </row>
    <row r="1340" spans="1:6" x14ac:dyDescent="0.2">
      <c r="A1340" t="s">
        <v>8017</v>
      </c>
      <c r="B1340">
        <v>2.7E-8</v>
      </c>
      <c r="C1340" t="s">
        <v>8018</v>
      </c>
      <c r="D1340" t="s">
        <v>8017</v>
      </c>
      <c r="E1340">
        <v>13119</v>
      </c>
      <c r="F1340" t="s">
        <v>6773</v>
      </c>
    </row>
    <row r="1341" spans="1:6" x14ac:dyDescent="0.2">
      <c r="A1341" t="s">
        <v>8019</v>
      </c>
      <c r="B1341">
        <v>4.2899999999999999E-5</v>
      </c>
      <c r="C1341" t="s">
        <v>8020</v>
      </c>
      <c r="D1341" t="s">
        <v>8019</v>
      </c>
      <c r="E1341">
        <v>13132</v>
      </c>
      <c r="F1341" t="s">
        <v>6773</v>
      </c>
    </row>
    <row r="1342" spans="1:6" x14ac:dyDescent="0.2">
      <c r="A1342" t="s">
        <v>8021</v>
      </c>
      <c r="B1342">
        <v>2.5300000000000002E-4</v>
      </c>
      <c r="C1342" t="s">
        <v>8022</v>
      </c>
      <c r="D1342" t="s">
        <v>8021</v>
      </c>
      <c r="E1342">
        <v>13139</v>
      </c>
      <c r="F1342" t="s">
        <v>6773</v>
      </c>
    </row>
    <row r="1343" spans="1:6" x14ac:dyDescent="0.2">
      <c r="A1343" t="s">
        <v>8023</v>
      </c>
      <c r="B1343">
        <v>4.5200000000000001E-5</v>
      </c>
      <c r="C1343" t="s">
        <v>8024</v>
      </c>
      <c r="D1343" t="s">
        <v>8023</v>
      </c>
      <c r="E1343">
        <v>13199</v>
      </c>
      <c r="F1343" t="s">
        <v>6773</v>
      </c>
    </row>
    <row r="1344" spans="1:6" x14ac:dyDescent="0.2">
      <c r="A1344" t="s">
        <v>8025</v>
      </c>
      <c r="B1344">
        <v>4.4200000000000001E-7</v>
      </c>
      <c r="C1344" t="s">
        <v>8026</v>
      </c>
      <c r="D1344" t="s">
        <v>8025</v>
      </c>
      <c r="E1344">
        <v>13292</v>
      </c>
      <c r="F1344" t="s">
        <v>6773</v>
      </c>
    </row>
    <row r="1345" spans="1:6" x14ac:dyDescent="0.2">
      <c r="A1345" t="s">
        <v>8027</v>
      </c>
      <c r="B1345">
        <v>3.8399999999999998E-5</v>
      </c>
      <c r="C1345" t="s">
        <v>8028</v>
      </c>
      <c r="D1345" t="s">
        <v>8027</v>
      </c>
      <c r="E1345">
        <v>13301</v>
      </c>
      <c r="F1345" t="s">
        <v>6773</v>
      </c>
    </row>
    <row r="1346" spans="1:6" x14ac:dyDescent="0.2">
      <c r="A1346" t="s">
        <v>8029</v>
      </c>
      <c r="B1346">
        <v>3.2000000000000003E-4</v>
      </c>
      <c r="C1346" t="s">
        <v>8030</v>
      </c>
      <c r="D1346" t="s">
        <v>8029</v>
      </c>
      <c r="E1346">
        <v>13305</v>
      </c>
      <c r="F1346" t="s">
        <v>6773</v>
      </c>
    </row>
    <row r="1347" spans="1:6" x14ac:dyDescent="0.2">
      <c r="A1347" t="s">
        <v>8031</v>
      </c>
      <c r="B1347">
        <v>5.0699999999999996E-4</v>
      </c>
      <c r="C1347" t="s">
        <v>8032</v>
      </c>
      <c r="D1347" t="s">
        <v>8031</v>
      </c>
      <c r="E1347">
        <v>9159</v>
      </c>
      <c r="F1347" t="s">
        <v>6773</v>
      </c>
    </row>
    <row r="1348" spans="1:6" x14ac:dyDescent="0.2">
      <c r="A1348" t="s">
        <v>8033</v>
      </c>
      <c r="B1348">
        <v>6.2600000000000004E-5</v>
      </c>
      <c r="C1348" t="s">
        <v>8034</v>
      </c>
      <c r="D1348" t="s">
        <v>8033</v>
      </c>
      <c r="E1348">
        <v>8590</v>
      </c>
      <c r="F1348" t="s">
        <v>6773</v>
      </c>
    </row>
    <row r="1349" spans="1:6" x14ac:dyDescent="0.2">
      <c r="A1349" t="s">
        <v>8035</v>
      </c>
      <c r="B1349">
        <v>3.5899999999999998E-5</v>
      </c>
      <c r="C1349" t="s">
        <v>8036</v>
      </c>
      <c r="D1349" t="s">
        <v>8035</v>
      </c>
      <c r="E1349">
        <v>16434</v>
      </c>
      <c r="F1349" t="s">
        <v>6773</v>
      </c>
    </row>
    <row r="1350" spans="1:6" x14ac:dyDescent="0.2">
      <c r="A1350" t="s">
        <v>8037</v>
      </c>
      <c r="B1350">
        <v>9.2299999999999994E-5</v>
      </c>
      <c r="C1350" t="s">
        <v>8038</v>
      </c>
      <c r="D1350" t="s">
        <v>8037</v>
      </c>
      <c r="E1350">
        <v>12274</v>
      </c>
      <c r="F1350" t="s">
        <v>6773</v>
      </c>
    </row>
    <row r="1351" spans="1:6" x14ac:dyDescent="0.2">
      <c r="A1351" t="s">
        <v>8039</v>
      </c>
      <c r="B1351">
        <v>2.5199999999999999E-5</v>
      </c>
      <c r="C1351" t="s">
        <v>8040</v>
      </c>
      <c r="D1351" t="s">
        <v>8039</v>
      </c>
      <c r="E1351">
        <v>12310</v>
      </c>
      <c r="F1351" t="s">
        <v>6773</v>
      </c>
    </row>
    <row r="1352" spans="1:6" x14ac:dyDescent="0.2">
      <c r="A1352" t="s">
        <v>8041</v>
      </c>
      <c r="B1352">
        <v>2.8799999999999999E-5</v>
      </c>
      <c r="C1352" t="s">
        <v>8042</v>
      </c>
      <c r="D1352" t="s">
        <v>8041</v>
      </c>
      <c r="E1352">
        <v>12324</v>
      </c>
      <c r="F1352" t="s">
        <v>6773</v>
      </c>
    </row>
    <row r="1353" spans="1:6" x14ac:dyDescent="0.2">
      <c r="A1353" t="s">
        <v>8043</v>
      </c>
      <c r="B1353">
        <v>8.0599999999999994E-5</v>
      </c>
      <c r="C1353" t="s">
        <v>8044</v>
      </c>
      <c r="D1353" t="s">
        <v>8043</v>
      </c>
      <c r="E1353">
        <v>12380</v>
      </c>
      <c r="F1353" t="s">
        <v>6773</v>
      </c>
    </row>
    <row r="1354" spans="1:6" x14ac:dyDescent="0.2">
      <c r="A1354" t="s">
        <v>8045</v>
      </c>
      <c r="B1354">
        <v>1.7999999999999999E-6</v>
      </c>
      <c r="C1354" t="s">
        <v>8046</v>
      </c>
      <c r="D1354" t="s">
        <v>8045</v>
      </c>
      <c r="E1354">
        <v>12394</v>
      </c>
      <c r="F1354" t="s">
        <v>6773</v>
      </c>
    </row>
    <row r="1355" spans="1:6" x14ac:dyDescent="0.2">
      <c r="A1355" t="s">
        <v>8047</v>
      </c>
      <c r="B1355">
        <v>1.5800000000000001E-7</v>
      </c>
      <c r="C1355" t="s">
        <v>8048</v>
      </c>
      <c r="D1355" t="s">
        <v>8047</v>
      </c>
      <c r="E1355">
        <v>12417</v>
      </c>
      <c r="F1355" t="s">
        <v>6773</v>
      </c>
    </row>
    <row r="1356" spans="1:6" x14ac:dyDescent="0.2">
      <c r="A1356" t="s">
        <v>8049</v>
      </c>
      <c r="B1356">
        <v>5.2299999999999999E-6</v>
      </c>
      <c r="C1356" t="s">
        <v>8050</v>
      </c>
      <c r="D1356" t="s">
        <v>8049</v>
      </c>
      <c r="E1356">
        <v>12432</v>
      </c>
      <c r="F1356" t="s">
        <v>6773</v>
      </c>
    </row>
    <row r="1357" spans="1:6" x14ac:dyDescent="0.2">
      <c r="A1357" t="s">
        <v>8051</v>
      </c>
      <c r="B1357">
        <v>4.1799999999999998E-6</v>
      </c>
      <c r="C1357" t="s">
        <v>8052</v>
      </c>
      <c r="D1357" t="s">
        <v>8051</v>
      </c>
      <c r="E1357">
        <v>12459</v>
      </c>
      <c r="F1357" t="s">
        <v>6773</v>
      </c>
    </row>
    <row r="1358" spans="1:6" x14ac:dyDescent="0.2">
      <c r="A1358" t="s">
        <v>8053</v>
      </c>
      <c r="B1358">
        <v>6.1400000000000002E-5</v>
      </c>
      <c r="C1358" t="s">
        <v>8054</v>
      </c>
      <c r="D1358" t="s">
        <v>8053</v>
      </c>
      <c r="E1358">
        <v>12466</v>
      </c>
      <c r="F1358" t="s">
        <v>6773</v>
      </c>
    </row>
    <row r="1359" spans="1:6" x14ac:dyDescent="0.2">
      <c r="A1359" t="s">
        <v>8055</v>
      </c>
      <c r="B1359">
        <v>4.6400000000000003E-5</v>
      </c>
      <c r="C1359" t="s">
        <v>8056</v>
      </c>
      <c r="D1359" t="s">
        <v>8055</v>
      </c>
      <c r="E1359">
        <v>12472</v>
      </c>
      <c r="F1359" t="s">
        <v>6773</v>
      </c>
    </row>
    <row r="1360" spans="1:6" x14ac:dyDescent="0.2">
      <c r="A1360" t="s">
        <v>8057</v>
      </c>
      <c r="B1360">
        <v>8.1999999999999998E-7</v>
      </c>
      <c r="C1360" t="s">
        <v>8058</v>
      </c>
      <c r="D1360" t="s">
        <v>8057</v>
      </c>
      <c r="E1360">
        <v>12509</v>
      </c>
      <c r="F1360" t="s">
        <v>6773</v>
      </c>
    </row>
    <row r="1361" spans="1:6" x14ac:dyDescent="0.2">
      <c r="A1361" t="s">
        <v>8059</v>
      </c>
      <c r="B1361">
        <v>1.38E-5</v>
      </c>
      <c r="C1361" t="s">
        <v>8060</v>
      </c>
      <c r="D1361" t="s">
        <v>8059</v>
      </c>
      <c r="E1361">
        <v>12521</v>
      </c>
      <c r="F1361" t="s">
        <v>6773</v>
      </c>
    </row>
    <row r="1362" spans="1:6" x14ac:dyDescent="0.2">
      <c r="A1362" t="s">
        <v>8061</v>
      </c>
      <c r="B1362">
        <v>1.9000000000000001E-5</v>
      </c>
      <c r="C1362" t="s">
        <v>7891</v>
      </c>
      <c r="D1362" t="s">
        <v>8061</v>
      </c>
      <c r="E1362">
        <v>12542</v>
      </c>
      <c r="F1362" t="s">
        <v>6773</v>
      </c>
    </row>
    <row r="1363" spans="1:6" x14ac:dyDescent="0.2">
      <c r="A1363" t="s">
        <v>8062</v>
      </c>
      <c r="B1363">
        <v>1.7200000000000001E-4</v>
      </c>
      <c r="C1363" t="s">
        <v>8063</v>
      </c>
      <c r="D1363" t="s">
        <v>8062</v>
      </c>
      <c r="E1363">
        <v>12544</v>
      </c>
      <c r="F1363" t="s">
        <v>6773</v>
      </c>
    </row>
    <row r="1364" spans="1:6" x14ac:dyDescent="0.2">
      <c r="A1364" t="s">
        <v>8064</v>
      </c>
      <c r="B1364">
        <v>1.05E-4</v>
      </c>
      <c r="C1364" t="s">
        <v>8065</v>
      </c>
      <c r="D1364" t="s">
        <v>8064</v>
      </c>
      <c r="E1364">
        <v>12560</v>
      </c>
      <c r="F1364" t="s">
        <v>6773</v>
      </c>
    </row>
    <row r="1365" spans="1:6" x14ac:dyDescent="0.2">
      <c r="A1365" t="s">
        <v>8066</v>
      </c>
      <c r="B1365">
        <v>1.15E-4</v>
      </c>
      <c r="C1365" t="s">
        <v>8067</v>
      </c>
      <c r="D1365" t="s">
        <v>8066</v>
      </c>
      <c r="E1365">
        <v>12572</v>
      </c>
      <c r="F1365" t="s">
        <v>6773</v>
      </c>
    </row>
    <row r="1366" spans="1:6" x14ac:dyDescent="0.2">
      <c r="A1366" t="s">
        <v>8068</v>
      </c>
      <c r="B1366">
        <v>9.8200000000000002E-5</v>
      </c>
      <c r="C1366" t="s">
        <v>8069</v>
      </c>
      <c r="D1366" t="s">
        <v>8068</v>
      </c>
      <c r="E1366">
        <v>12576</v>
      </c>
      <c r="F1366" t="s">
        <v>6773</v>
      </c>
    </row>
    <row r="1367" spans="1:6" x14ac:dyDescent="0.2">
      <c r="A1367" t="s">
        <v>8070</v>
      </c>
      <c r="B1367">
        <v>4.5300000000000003E-5</v>
      </c>
      <c r="C1367" t="s">
        <v>8071</v>
      </c>
      <c r="D1367" t="s">
        <v>8070</v>
      </c>
      <c r="E1367">
        <v>12584</v>
      </c>
      <c r="F1367" t="s">
        <v>6773</v>
      </c>
    </row>
    <row r="1368" spans="1:6" x14ac:dyDescent="0.2">
      <c r="A1368" t="s">
        <v>8072</v>
      </c>
      <c r="B1368">
        <v>1.6900000000000001E-5</v>
      </c>
      <c r="C1368" t="s">
        <v>8073</v>
      </c>
      <c r="D1368" t="s">
        <v>8072</v>
      </c>
      <c r="E1368">
        <v>12604</v>
      </c>
      <c r="F1368" t="s">
        <v>6773</v>
      </c>
    </row>
    <row r="1369" spans="1:6" x14ac:dyDescent="0.2">
      <c r="A1369" t="s">
        <v>8074</v>
      </c>
      <c r="B1369">
        <v>3.7700000000000002E-5</v>
      </c>
      <c r="C1369" t="s">
        <v>8075</v>
      </c>
      <c r="D1369" t="s">
        <v>8074</v>
      </c>
      <c r="E1369">
        <v>12631</v>
      </c>
      <c r="F1369" t="s">
        <v>6773</v>
      </c>
    </row>
    <row r="1370" spans="1:6" x14ac:dyDescent="0.2">
      <c r="A1370" t="s">
        <v>8076</v>
      </c>
      <c r="B1370">
        <v>1.17E-4</v>
      </c>
      <c r="C1370" t="s">
        <v>8077</v>
      </c>
      <c r="D1370" t="s">
        <v>8076</v>
      </c>
      <c r="E1370">
        <v>12699</v>
      </c>
      <c r="F1370" t="s">
        <v>6773</v>
      </c>
    </row>
    <row r="1371" spans="1:6" x14ac:dyDescent="0.2">
      <c r="A1371" t="s">
        <v>8078</v>
      </c>
      <c r="B1371">
        <v>1.03E-4</v>
      </c>
      <c r="C1371" t="s">
        <v>8079</v>
      </c>
      <c r="D1371" t="s">
        <v>8078</v>
      </c>
      <c r="E1371">
        <v>12716</v>
      </c>
      <c r="F1371" t="s">
        <v>6773</v>
      </c>
    </row>
    <row r="1372" spans="1:6" x14ac:dyDescent="0.2">
      <c r="A1372" t="s">
        <v>8080</v>
      </c>
      <c r="B1372">
        <v>5.6699999999999998E-8</v>
      </c>
      <c r="C1372" t="s">
        <v>8081</v>
      </c>
      <c r="D1372" t="s">
        <v>8080</v>
      </c>
      <c r="E1372">
        <v>15136</v>
      </c>
      <c r="F1372" t="s">
        <v>6773</v>
      </c>
    </row>
    <row r="1373" spans="1:6" x14ac:dyDescent="0.2">
      <c r="A1373" t="s">
        <v>8082</v>
      </c>
      <c r="B1373">
        <v>1.2999999999999999E-4</v>
      </c>
      <c r="C1373" t="s">
        <v>8083</v>
      </c>
      <c r="D1373" t="s">
        <v>8082</v>
      </c>
      <c r="E1373">
        <v>15151</v>
      </c>
      <c r="F1373" t="s">
        <v>6773</v>
      </c>
    </row>
    <row r="1374" spans="1:6" x14ac:dyDescent="0.2">
      <c r="A1374" t="s">
        <v>8084</v>
      </c>
      <c r="B1374">
        <v>2.2699999999999999E-4</v>
      </c>
      <c r="C1374" t="s">
        <v>8085</v>
      </c>
      <c r="D1374" t="s">
        <v>8084</v>
      </c>
      <c r="E1374">
        <v>15161</v>
      </c>
      <c r="F1374" t="s">
        <v>6773</v>
      </c>
    </row>
    <row r="1375" spans="1:6" x14ac:dyDescent="0.2">
      <c r="A1375" t="s">
        <v>8086</v>
      </c>
      <c r="B1375">
        <v>3.97E-4</v>
      </c>
      <c r="C1375" t="s">
        <v>8087</v>
      </c>
      <c r="D1375" t="s">
        <v>8086</v>
      </c>
      <c r="E1375">
        <v>15169</v>
      </c>
      <c r="F1375" t="s">
        <v>6773</v>
      </c>
    </row>
    <row r="1376" spans="1:6" x14ac:dyDescent="0.2">
      <c r="A1376" t="s">
        <v>8088</v>
      </c>
      <c r="B1376">
        <v>5.9200000000000002E-5</v>
      </c>
      <c r="C1376" t="s">
        <v>8089</v>
      </c>
      <c r="D1376" t="s">
        <v>8088</v>
      </c>
      <c r="E1376">
        <v>15224</v>
      </c>
      <c r="F1376" t="s">
        <v>6773</v>
      </c>
    </row>
    <row r="1377" spans="1:6" x14ac:dyDescent="0.2">
      <c r="A1377" t="s">
        <v>8090</v>
      </c>
      <c r="B1377">
        <v>4.9700000000000002E-5</v>
      </c>
      <c r="C1377" t="s">
        <v>8091</v>
      </c>
      <c r="D1377" t="s">
        <v>8090</v>
      </c>
      <c r="E1377">
        <v>15347</v>
      </c>
      <c r="F1377" t="s">
        <v>6773</v>
      </c>
    </row>
    <row r="1378" spans="1:6" x14ac:dyDescent="0.2">
      <c r="A1378" t="s">
        <v>8092</v>
      </c>
      <c r="B1378">
        <v>1.3999999999999999E-4</v>
      </c>
      <c r="C1378" t="s">
        <v>8093</v>
      </c>
      <c r="D1378" t="s">
        <v>8092</v>
      </c>
      <c r="E1378">
        <v>15355</v>
      </c>
      <c r="F1378" t="s">
        <v>6773</v>
      </c>
    </row>
    <row r="1379" spans="1:6" x14ac:dyDescent="0.2">
      <c r="A1379" t="s">
        <v>8094</v>
      </c>
      <c r="B1379">
        <v>1.5699999999999999E-5</v>
      </c>
      <c r="C1379" t="s">
        <v>8095</v>
      </c>
      <c r="D1379" t="s">
        <v>8094</v>
      </c>
      <c r="E1379">
        <v>15393</v>
      </c>
      <c r="F1379" t="s">
        <v>6773</v>
      </c>
    </row>
    <row r="1380" spans="1:6" x14ac:dyDescent="0.2">
      <c r="A1380" t="s">
        <v>8096</v>
      </c>
      <c r="B1380">
        <v>7.1600000000000006E-5</v>
      </c>
      <c r="C1380" t="s">
        <v>8097</v>
      </c>
      <c r="D1380" t="s">
        <v>8096</v>
      </c>
      <c r="E1380">
        <v>15464</v>
      </c>
      <c r="F1380" t="s">
        <v>6773</v>
      </c>
    </row>
    <row r="1381" spans="1:6" x14ac:dyDescent="0.2">
      <c r="A1381" t="s">
        <v>8098</v>
      </c>
      <c r="B1381">
        <v>1.1400000000000001E-4</v>
      </c>
      <c r="C1381" t="s">
        <v>8099</v>
      </c>
      <c r="D1381" t="s">
        <v>8098</v>
      </c>
      <c r="E1381">
        <v>15591</v>
      </c>
      <c r="F1381" t="s">
        <v>6773</v>
      </c>
    </row>
    <row r="1382" spans="1:6" x14ac:dyDescent="0.2">
      <c r="A1382" t="s">
        <v>8100</v>
      </c>
      <c r="B1382">
        <v>3.98E-6</v>
      </c>
      <c r="C1382" t="s">
        <v>7956</v>
      </c>
      <c r="D1382" t="s">
        <v>8100</v>
      </c>
      <c r="E1382">
        <v>15612</v>
      </c>
      <c r="F1382" t="s">
        <v>6773</v>
      </c>
    </row>
    <row r="1383" spans="1:6" x14ac:dyDescent="0.2">
      <c r="A1383" t="s">
        <v>8101</v>
      </c>
      <c r="B1383">
        <v>1.66E-4</v>
      </c>
      <c r="C1383" t="s">
        <v>8102</v>
      </c>
      <c r="D1383" t="s">
        <v>8101</v>
      </c>
      <c r="E1383">
        <v>15625</v>
      </c>
      <c r="F1383" t="s">
        <v>6773</v>
      </c>
    </row>
    <row r="1384" spans="1:6" x14ac:dyDescent="0.2">
      <c r="A1384" t="s">
        <v>8103</v>
      </c>
      <c r="B1384">
        <v>1.03E-4</v>
      </c>
      <c r="C1384" t="s">
        <v>8104</v>
      </c>
      <c r="D1384" t="s">
        <v>8103</v>
      </c>
      <c r="E1384">
        <v>15657</v>
      </c>
      <c r="F1384" t="s">
        <v>6773</v>
      </c>
    </row>
    <row r="1385" spans="1:6" x14ac:dyDescent="0.2">
      <c r="A1385" t="s">
        <v>8105</v>
      </c>
      <c r="B1385">
        <v>4.8099999999999997E-6</v>
      </c>
      <c r="C1385" t="s">
        <v>8106</v>
      </c>
      <c r="D1385" t="s">
        <v>8105</v>
      </c>
      <c r="E1385">
        <v>15688</v>
      </c>
      <c r="F1385" t="s">
        <v>6773</v>
      </c>
    </row>
    <row r="1386" spans="1:6" x14ac:dyDescent="0.2">
      <c r="A1386" t="s">
        <v>8107</v>
      </c>
      <c r="B1386">
        <v>7.4200000000000001E-5</v>
      </c>
      <c r="C1386" t="s">
        <v>8108</v>
      </c>
      <c r="D1386" t="s">
        <v>8107</v>
      </c>
      <c r="E1386">
        <v>15690</v>
      </c>
      <c r="F1386" t="s">
        <v>6773</v>
      </c>
    </row>
    <row r="1387" spans="1:6" x14ac:dyDescent="0.2">
      <c r="A1387" t="s">
        <v>8109</v>
      </c>
      <c r="B1387">
        <v>3.68E-5</v>
      </c>
      <c r="C1387" t="s">
        <v>8110</v>
      </c>
      <c r="D1387" t="s">
        <v>8109</v>
      </c>
      <c r="E1387">
        <v>15711</v>
      </c>
      <c r="F1387" t="s">
        <v>6773</v>
      </c>
    </row>
    <row r="1388" spans="1:6" x14ac:dyDescent="0.2">
      <c r="A1388" t="s">
        <v>8111</v>
      </c>
      <c r="B1388">
        <v>1.1E-4</v>
      </c>
      <c r="C1388" t="s">
        <v>8112</v>
      </c>
      <c r="D1388" t="s">
        <v>8111</v>
      </c>
      <c r="E1388">
        <v>15863</v>
      </c>
      <c r="F1388" t="s">
        <v>6773</v>
      </c>
    </row>
    <row r="1389" spans="1:6" x14ac:dyDescent="0.2">
      <c r="A1389" t="s">
        <v>8113</v>
      </c>
      <c r="B1389">
        <v>2.4499999999999999E-5</v>
      </c>
      <c r="C1389" t="s">
        <v>8114</v>
      </c>
      <c r="D1389" t="s">
        <v>8113</v>
      </c>
      <c r="E1389">
        <v>15877</v>
      </c>
      <c r="F1389" t="s">
        <v>6773</v>
      </c>
    </row>
    <row r="1390" spans="1:6" x14ac:dyDescent="0.2">
      <c r="A1390" t="s">
        <v>8115</v>
      </c>
      <c r="B1390">
        <v>8.7000000000000001E-5</v>
      </c>
      <c r="C1390" t="s">
        <v>8116</v>
      </c>
      <c r="D1390" t="s">
        <v>8115</v>
      </c>
      <c r="E1390">
        <v>15887</v>
      </c>
      <c r="F1390" t="s">
        <v>6773</v>
      </c>
    </row>
    <row r="1391" spans="1:6" x14ac:dyDescent="0.2">
      <c r="A1391" t="s">
        <v>8117</v>
      </c>
      <c r="B1391">
        <v>8.7700000000000004E-5</v>
      </c>
      <c r="C1391" t="s">
        <v>8118</v>
      </c>
      <c r="D1391" t="s">
        <v>8117</v>
      </c>
      <c r="E1391">
        <v>15888</v>
      </c>
      <c r="F1391" t="s">
        <v>6773</v>
      </c>
    </row>
    <row r="1392" spans="1:6" x14ac:dyDescent="0.2">
      <c r="A1392" t="s">
        <v>8119</v>
      </c>
      <c r="B1392">
        <v>9.0899999999999998E-4</v>
      </c>
      <c r="C1392" t="s">
        <v>8120</v>
      </c>
      <c r="D1392" t="s">
        <v>8119</v>
      </c>
      <c r="E1392">
        <v>9130</v>
      </c>
      <c r="F1392" t="s">
        <v>6773</v>
      </c>
    </row>
    <row r="1393" spans="1:6" x14ac:dyDescent="0.2">
      <c r="A1393" t="s">
        <v>8121</v>
      </c>
      <c r="B1393">
        <v>1.26E-4</v>
      </c>
      <c r="C1393" t="s">
        <v>8122</v>
      </c>
      <c r="D1393" t="s">
        <v>8121</v>
      </c>
      <c r="E1393">
        <v>9083</v>
      </c>
      <c r="F1393" t="s">
        <v>6773</v>
      </c>
    </row>
    <row r="1394" spans="1:6" x14ac:dyDescent="0.2">
      <c r="A1394" t="s">
        <v>8123</v>
      </c>
      <c r="B1394">
        <v>6.0499999999999997E-6</v>
      </c>
      <c r="C1394" t="s">
        <v>8124</v>
      </c>
      <c r="D1394" t="s">
        <v>8123</v>
      </c>
      <c r="E1394">
        <v>9068</v>
      </c>
      <c r="F1394" t="s">
        <v>6773</v>
      </c>
    </row>
    <row r="1395" spans="1:6" x14ac:dyDescent="0.2">
      <c r="A1395" t="s">
        <v>8125</v>
      </c>
      <c r="B1395">
        <v>3.2499999999999997E-5</v>
      </c>
      <c r="C1395" t="s">
        <v>8126</v>
      </c>
      <c r="D1395" t="s">
        <v>8125</v>
      </c>
      <c r="E1395">
        <v>9030</v>
      </c>
      <c r="F1395" t="s">
        <v>6773</v>
      </c>
    </row>
    <row r="1396" spans="1:6" x14ac:dyDescent="0.2">
      <c r="A1396" t="s">
        <v>8127</v>
      </c>
      <c r="B1396">
        <v>1.63E-4</v>
      </c>
      <c r="C1396" t="s">
        <v>8128</v>
      </c>
      <c r="D1396" t="s">
        <v>8127</v>
      </c>
      <c r="E1396">
        <v>9003</v>
      </c>
      <c r="F1396" t="s">
        <v>6773</v>
      </c>
    </row>
    <row r="1397" spans="1:6" x14ac:dyDescent="0.2">
      <c r="A1397" t="s">
        <v>8129</v>
      </c>
      <c r="B1397">
        <v>5.3899999999999998E-4</v>
      </c>
      <c r="C1397" t="s">
        <v>8130</v>
      </c>
      <c r="D1397" t="s">
        <v>8129</v>
      </c>
      <c r="E1397">
        <v>8993</v>
      </c>
      <c r="F1397" t="s">
        <v>6773</v>
      </c>
    </row>
    <row r="1398" spans="1:6" x14ac:dyDescent="0.2">
      <c r="A1398" t="s">
        <v>8131</v>
      </c>
      <c r="B1398">
        <v>4.6799999999999999E-4</v>
      </c>
      <c r="C1398" t="s">
        <v>8132</v>
      </c>
      <c r="D1398" t="s">
        <v>8131</v>
      </c>
      <c r="E1398">
        <v>8992</v>
      </c>
      <c r="F1398" t="s">
        <v>6773</v>
      </c>
    </row>
    <row r="1399" spans="1:6" x14ac:dyDescent="0.2">
      <c r="A1399" t="s">
        <v>8133</v>
      </c>
      <c r="B1399">
        <v>1.4100000000000001E-4</v>
      </c>
      <c r="C1399" t="s">
        <v>8134</v>
      </c>
      <c r="D1399" t="s">
        <v>8133</v>
      </c>
      <c r="E1399">
        <v>8991</v>
      </c>
      <c r="F1399" t="s">
        <v>6773</v>
      </c>
    </row>
    <row r="1400" spans="1:6" x14ac:dyDescent="0.2">
      <c r="A1400" t="s">
        <v>8135</v>
      </c>
      <c r="B1400">
        <v>2.1000000000000001E-4</v>
      </c>
      <c r="C1400" t="s">
        <v>8136</v>
      </c>
      <c r="D1400" t="s">
        <v>8135</v>
      </c>
      <c r="E1400">
        <v>8951</v>
      </c>
      <c r="F1400" t="s">
        <v>6773</v>
      </c>
    </row>
    <row r="1401" spans="1:6" x14ac:dyDescent="0.2">
      <c r="A1401" t="s">
        <v>8137</v>
      </c>
      <c r="B1401">
        <v>4.21E-5</v>
      </c>
      <c r="C1401" t="s">
        <v>8138</v>
      </c>
      <c r="D1401" t="s">
        <v>8137</v>
      </c>
      <c r="E1401">
        <v>8922</v>
      </c>
      <c r="F1401" t="s">
        <v>6773</v>
      </c>
    </row>
    <row r="1402" spans="1:6" x14ac:dyDescent="0.2">
      <c r="A1402" t="s">
        <v>8139</v>
      </c>
      <c r="B1402">
        <v>2.12E-5</v>
      </c>
      <c r="C1402" t="s">
        <v>8140</v>
      </c>
      <c r="D1402" t="s">
        <v>8139</v>
      </c>
      <c r="E1402">
        <v>8915</v>
      </c>
      <c r="F1402" t="s">
        <v>6773</v>
      </c>
    </row>
    <row r="1403" spans="1:6" x14ac:dyDescent="0.2">
      <c r="A1403" t="s">
        <v>8141</v>
      </c>
      <c r="B1403">
        <v>1.03E-4</v>
      </c>
      <c r="C1403" t="s">
        <v>8142</v>
      </c>
      <c r="D1403" t="s">
        <v>8141</v>
      </c>
      <c r="E1403">
        <v>8904</v>
      </c>
      <c r="F1403" t="s">
        <v>6773</v>
      </c>
    </row>
    <row r="1404" spans="1:6" x14ac:dyDescent="0.2">
      <c r="A1404" t="s">
        <v>8143</v>
      </c>
      <c r="B1404">
        <v>2.1000000000000001E-4</v>
      </c>
      <c r="C1404" t="s">
        <v>8144</v>
      </c>
      <c r="D1404" t="s">
        <v>8143</v>
      </c>
      <c r="E1404">
        <v>8891</v>
      </c>
      <c r="F1404" t="s">
        <v>6773</v>
      </c>
    </row>
    <row r="1405" spans="1:6" x14ac:dyDescent="0.2">
      <c r="A1405" t="s">
        <v>8145</v>
      </c>
      <c r="B1405">
        <v>9.6299999999999993E-6</v>
      </c>
      <c r="C1405" t="s">
        <v>8146</v>
      </c>
      <c r="D1405" t="s">
        <v>8145</v>
      </c>
      <c r="E1405">
        <v>11613</v>
      </c>
      <c r="F1405" t="s">
        <v>6773</v>
      </c>
    </row>
    <row r="1406" spans="1:6" x14ac:dyDescent="0.2">
      <c r="A1406" t="s">
        <v>8147</v>
      </c>
      <c r="B1406">
        <v>7.4499999999999998E-6</v>
      </c>
      <c r="C1406" t="s">
        <v>8148</v>
      </c>
      <c r="D1406" t="s">
        <v>8147</v>
      </c>
      <c r="E1406">
        <v>11551</v>
      </c>
      <c r="F1406" t="s">
        <v>6773</v>
      </c>
    </row>
    <row r="1407" spans="1:6" x14ac:dyDescent="0.2">
      <c r="A1407" t="s">
        <v>8149</v>
      </c>
      <c r="B1407">
        <v>4.0500000000000002E-5</v>
      </c>
      <c r="C1407" t="s">
        <v>7751</v>
      </c>
      <c r="D1407" t="s">
        <v>8149</v>
      </c>
      <c r="E1407">
        <v>11545</v>
      </c>
      <c r="F1407" t="s">
        <v>6773</v>
      </c>
    </row>
    <row r="1408" spans="1:6" x14ac:dyDescent="0.2">
      <c r="A1408" t="s">
        <v>8150</v>
      </c>
      <c r="B1408">
        <v>5.1399999999999999E-6</v>
      </c>
      <c r="C1408" t="s">
        <v>8151</v>
      </c>
      <c r="D1408" t="s">
        <v>8150</v>
      </c>
      <c r="E1408">
        <v>9620</v>
      </c>
      <c r="F1408" t="s">
        <v>6773</v>
      </c>
    </row>
    <row r="1409" spans="1:6" x14ac:dyDescent="0.2">
      <c r="A1409" t="s">
        <v>8152</v>
      </c>
      <c r="B1409">
        <v>1.08E-4</v>
      </c>
      <c r="C1409" t="s">
        <v>8153</v>
      </c>
      <c r="D1409" t="s">
        <v>8152</v>
      </c>
      <c r="E1409">
        <v>9547</v>
      </c>
      <c r="F1409" t="s">
        <v>6773</v>
      </c>
    </row>
    <row r="1410" spans="1:6" x14ac:dyDescent="0.2">
      <c r="A1410" t="s">
        <v>8154</v>
      </c>
      <c r="B1410">
        <v>6.5699999999999998E-5</v>
      </c>
      <c r="C1410" t="s">
        <v>8155</v>
      </c>
      <c r="D1410" t="s">
        <v>8154</v>
      </c>
      <c r="E1410">
        <v>9362</v>
      </c>
      <c r="F1410" t="s">
        <v>6773</v>
      </c>
    </row>
    <row r="1411" spans="1:6" x14ac:dyDescent="0.2">
      <c r="A1411" t="s">
        <v>8156</v>
      </c>
      <c r="B1411">
        <v>2.7399999999999999E-4</v>
      </c>
      <c r="C1411" t="s">
        <v>8157</v>
      </c>
      <c r="D1411" t="s">
        <v>8156</v>
      </c>
      <c r="E1411">
        <v>9302</v>
      </c>
      <c r="F1411" t="s">
        <v>6773</v>
      </c>
    </row>
    <row r="1412" spans="1:6" x14ac:dyDescent="0.2">
      <c r="A1412" t="s">
        <v>8158</v>
      </c>
      <c r="B1412">
        <v>1.4100000000000001E-4</v>
      </c>
      <c r="C1412" t="s">
        <v>8159</v>
      </c>
      <c r="D1412" t="s">
        <v>8158</v>
      </c>
      <c r="E1412">
        <v>12299</v>
      </c>
      <c r="F1412" t="s">
        <v>6773</v>
      </c>
    </row>
    <row r="1413" spans="1:6" x14ac:dyDescent="0.2">
      <c r="A1413" t="s">
        <v>8160</v>
      </c>
      <c r="B1413">
        <v>7.6699999999999994E-5</v>
      </c>
      <c r="C1413" t="s">
        <v>8161</v>
      </c>
      <c r="D1413" t="s">
        <v>8160</v>
      </c>
      <c r="E1413">
        <v>8599</v>
      </c>
      <c r="F1413" t="s">
        <v>6773</v>
      </c>
    </row>
    <row r="1414" spans="1:6" x14ac:dyDescent="0.2">
      <c r="A1414" t="s">
        <v>8162</v>
      </c>
      <c r="B1414">
        <v>4.5800000000000002E-4</v>
      </c>
      <c r="C1414" t="s">
        <v>8163</v>
      </c>
      <c r="D1414" t="s">
        <v>8162</v>
      </c>
      <c r="E1414">
        <v>16138</v>
      </c>
      <c r="F1414" t="s">
        <v>6773</v>
      </c>
    </row>
    <row r="1415" spans="1:6" x14ac:dyDescent="0.2">
      <c r="A1415" t="s">
        <v>8164</v>
      </c>
      <c r="B1415">
        <v>3.4999999999999997E-5</v>
      </c>
      <c r="C1415" t="s">
        <v>8165</v>
      </c>
      <c r="D1415" t="s">
        <v>8164</v>
      </c>
      <c r="E1415">
        <v>16107</v>
      </c>
      <c r="F1415" t="s">
        <v>6773</v>
      </c>
    </row>
    <row r="1416" spans="1:6" x14ac:dyDescent="0.2">
      <c r="A1416" t="s">
        <v>8166</v>
      </c>
      <c r="B1416">
        <v>2.97E-5</v>
      </c>
      <c r="C1416" t="s">
        <v>8167</v>
      </c>
      <c r="D1416" t="s">
        <v>8166</v>
      </c>
      <c r="E1416">
        <v>8510</v>
      </c>
      <c r="F1416" t="s">
        <v>6773</v>
      </c>
    </row>
    <row r="1417" spans="1:6" x14ac:dyDescent="0.2">
      <c r="A1417" t="s">
        <v>8168</v>
      </c>
      <c r="B1417">
        <v>8.4300000000000006E-6</v>
      </c>
      <c r="C1417" t="s">
        <v>8169</v>
      </c>
      <c r="D1417" t="s">
        <v>8168</v>
      </c>
      <c r="E1417">
        <v>13862</v>
      </c>
      <c r="F1417" t="s">
        <v>6773</v>
      </c>
    </row>
    <row r="1418" spans="1:6" x14ac:dyDescent="0.2">
      <c r="A1418" t="s">
        <v>8170</v>
      </c>
      <c r="B1418">
        <v>6.6499999999999999E-6</v>
      </c>
      <c r="C1418" t="s">
        <v>8171</v>
      </c>
      <c r="D1418" t="s">
        <v>8170</v>
      </c>
      <c r="E1418">
        <v>13801</v>
      </c>
      <c r="F1418" t="s">
        <v>6773</v>
      </c>
    </row>
    <row r="1419" spans="1:6" x14ac:dyDescent="0.2">
      <c r="A1419" t="s">
        <v>8172</v>
      </c>
      <c r="B1419">
        <v>6.4800000000000003E-5</v>
      </c>
      <c r="C1419" t="s">
        <v>8173</v>
      </c>
      <c r="D1419" t="s">
        <v>8172</v>
      </c>
      <c r="E1419">
        <v>13778</v>
      </c>
      <c r="F1419" t="s">
        <v>6773</v>
      </c>
    </row>
    <row r="1420" spans="1:6" x14ac:dyDescent="0.2">
      <c r="A1420" t="s">
        <v>8174</v>
      </c>
      <c r="B1420">
        <v>2.9799999999999999E-5</v>
      </c>
      <c r="C1420" t="s">
        <v>8175</v>
      </c>
      <c r="D1420" t="s">
        <v>8174</v>
      </c>
      <c r="E1420">
        <v>13764</v>
      </c>
      <c r="F1420" t="s">
        <v>6773</v>
      </c>
    </row>
    <row r="1421" spans="1:6" x14ac:dyDescent="0.2">
      <c r="A1421" t="s">
        <v>8176</v>
      </c>
      <c r="B1421">
        <v>2.2390000000000001E-3</v>
      </c>
      <c r="C1421" t="s">
        <v>8177</v>
      </c>
      <c r="D1421" t="s">
        <v>8176</v>
      </c>
      <c r="E1421">
        <v>8902</v>
      </c>
      <c r="F1421" t="s">
        <v>6773</v>
      </c>
    </row>
    <row r="1422" spans="1:6" x14ac:dyDescent="0.2">
      <c r="A1422" t="s">
        <v>8178</v>
      </c>
      <c r="B1422">
        <v>9.3199999999999999E-4</v>
      </c>
      <c r="C1422" t="s">
        <v>8179</v>
      </c>
      <c r="D1422" t="s">
        <v>8178</v>
      </c>
      <c r="E1422">
        <v>11567</v>
      </c>
      <c r="F1422" t="s">
        <v>6773</v>
      </c>
    </row>
    <row r="1423" spans="1:6" x14ac:dyDescent="0.2">
      <c r="A1423" t="s">
        <v>8180</v>
      </c>
      <c r="B1423">
        <v>4.8000000000000001E-5</v>
      </c>
      <c r="C1423" t="s">
        <v>8181</v>
      </c>
      <c r="D1423" t="s">
        <v>8180</v>
      </c>
      <c r="E1423">
        <v>16524</v>
      </c>
      <c r="F1423" t="s">
        <v>6773</v>
      </c>
    </row>
    <row r="1424" spans="1:6" x14ac:dyDescent="0.2">
      <c r="A1424" t="s">
        <v>8182</v>
      </c>
      <c r="B1424">
        <v>2.6599999999999999E-5</v>
      </c>
      <c r="C1424" t="s">
        <v>8183</v>
      </c>
      <c r="D1424" t="s">
        <v>8182</v>
      </c>
      <c r="E1424">
        <v>16461</v>
      </c>
      <c r="F1424" t="s">
        <v>6773</v>
      </c>
    </row>
    <row r="1425" spans="1:6" x14ac:dyDescent="0.2">
      <c r="A1425" t="s">
        <v>8184</v>
      </c>
      <c r="B1425">
        <v>6.8899999999999994E-5</v>
      </c>
      <c r="C1425" t="s">
        <v>8185</v>
      </c>
      <c r="D1425" t="s">
        <v>8184</v>
      </c>
      <c r="E1425">
        <v>14883</v>
      </c>
      <c r="F1425" t="s">
        <v>6773</v>
      </c>
    </row>
    <row r="1426" spans="1:6" x14ac:dyDescent="0.2">
      <c r="A1426" t="s">
        <v>8186</v>
      </c>
      <c r="B1426">
        <v>2.0400000000000001E-5</v>
      </c>
      <c r="C1426" t="s">
        <v>8187</v>
      </c>
      <c r="D1426" t="s">
        <v>8186</v>
      </c>
      <c r="E1426">
        <v>11928</v>
      </c>
      <c r="F1426" t="s">
        <v>6773</v>
      </c>
    </row>
    <row r="1427" spans="1:6" x14ac:dyDescent="0.2">
      <c r="A1427" t="s">
        <v>8188</v>
      </c>
      <c r="B1427">
        <v>2.02E-5</v>
      </c>
      <c r="C1427" t="s">
        <v>8189</v>
      </c>
      <c r="D1427" t="s">
        <v>8188</v>
      </c>
      <c r="E1427">
        <v>11974</v>
      </c>
      <c r="F1427" t="s">
        <v>6773</v>
      </c>
    </row>
    <row r="1428" spans="1:6" x14ac:dyDescent="0.2">
      <c r="A1428" t="s">
        <v>8190</v>
      </c>
      <c r="B1428">
        <v>2.5000000000000001E-4</v>
      </c>
      <c r="C1428" t="s">
        <v>8191</v>
      </c>
      <c r="D1428" t="s">
        <v>8190</v>
      </c>
      <c r="E1428">
        <v>12004</v>
      </c>
      <c r="F1428" t="s">
        <v>6773</v>
      </c>
    </row>
    <row r="1429" spans="1:6" x14ac:dyDescent="0.2">
      <c r="A1429" t="s">
        <v>8192</v>
      </c>
      <c r="B1429">
        <v>1.22E-4</v>
      </c>
      <c r="C1429" t="s">
        <v>8193</v>
      </c>
      <c r="D1429" t="s">
        <v>8192</v>
      </c>
      <c r="E1429">
        <v>13337</v>
      </c>
      <c r="F1429" t="s">
        <v>6773</v>
      </c>
    </row>
    <row r="1430" spans="1:6" x14ac:dyDescent="0.2">
      <c r="A1430" t="s">
        <v>8194</v>
      </c>
      <c r="B1430">
        <v>2.1100000000000001E-5</v>
      </c>
      <c r="C1430" t="s">
        <v>8195</v>
      </c>
      <c r="D1430" t="s">
        <v>8194</v>
      </c>
      <c r="E1430">
        <v>13434</v>
      </c>
      <c r="F1430" t="s">
        <v>6773</v>
      </c>
    </row>
    <row r="1431" spans="1:6" x14ac:dyDescent="0.2">
      <c r="A1431" t="s">
        <v>8196</v>
      </c>
      <c r="B1431">
        <v>4.9100000000000001E-5</v>
      </c>
      <c r="C1431" t="s">
        <v>8197</v>
      </c>
      <c r="D1431" t="s">
        <v>8196</v>
      </c>
      <c r="E1431">
        <v>10094</v>
      </c>
      <c r="F1431" t="s">
        <v>6773</v>
      </c>
    </row>
    <row r="1432" spans="1:6" x14ac:dyDescent="0.2">
      <c r="A1432" t="s">
        <v>8198</v>
      </c>
      <c r="B1432">
        <v>3.3200000000000001E-5</v>
      </c>
      <c r="C1432" t="s">
        <v>8199</v>
      </c>
      <c r="D1432" t="s">
        <v>8198</v>
      </c>
      <c r="E1432">
        <v>15165</v>
      </c>
      <c r="F1432" t="s">
        <v>6773</v>
      </c>
    </row>
    <row r="1433" spans="1:6" x14ac:dyDescent="0.2">
      <c r="A1433" t="s">
        <v>8200</v>
      </c>
      <c r="B1433">
        <v>8.5099999999999995E-5</v>
      </c>
      <c r="C1433" t="s">
        <v>8201</v>
      </c>
      <c r="D1433" t="s">
        <v>8200</v>
      </c>
      <c r="E1433">
        <v>15175</v>
      </c>
      <c r="F1433" t="s">
        <v>6773</v>
      </c>
    </row>
    <row r="1434" spans="1:6" x14ac:dyDescent="0.2">
      <c r="A1434" t="s">
        <v>8202</v>
      </c>
      <c r="B1434">
        <v>3.5700000000000001E-6</v>
      </c>
      <c r="C1434" t="s">
        <v>8203</v>
      </c>
      <c r="D1434" t="s">
        <v>8202</v>
      </c>
      <c r="E1434">
        <v>15292</v>
      </c>
      <c r="F1434" t="s">
        <v>6773</v>
      </c>
    </row>
    <row r="1435" spans="1:6" x14ac:dyDescent="0.2">
      <c r="A1435" t="s">
        <v>8204</v>
      </c>
      <c r="B1435">
        <v>1.9300000000000002E-5</v>
      </c>
      <c r="C1435" t="s">
        <v>8205</v>
      </c>
      <c r="D1435" t="s">
        <v>8204</v>
      </c>
      <c r="E1435">
        <v>15320</v>
      </c>
      <c r="F1435" t="s">
        <v>6773</v>
      </c>
    </row>
    <row r="1436" spans="1:6" x14ac:dyDescent="0.2">
      <c r="A1436" t="s">
        <v>8206</v>
      </c>
      <c r="B1436">
        <v>5.6499999999999998E-5</v>
      </c>
      <c r="C1436" t="s">
        <v>8207</v>
      </c>
      <c r="D1436" t="s">
        <v>8206</v>
      </c>
      <c r="E1436">
        <v>15325</v>
      </c>
      <c r="F1436" t="s">
        <v>6773</v>
      </c>
    </row>
    <row r="1437" spans="1:6" x14ac:dyDescent="0.2">
      <c r="A1437" t="s">
        <v>8208</v>
      </c>
      <c r="B1437">
        <v>4.0200000000000001E-5</v>
      </c>
      <c r="C1437" t="s">
        <v>8209</v>
      </c>
      <c r="D1437" t="s">
        <v>8208</v>
      </c>
      <c r="E1437">
        <v>15371</v>
      </c>
      <c r="F1437" t="s">
        <v>6773</v>
      </c>
    </row>
    <row r="1438" spans="1:6" x14ac:dyDescent="0.2">
      <c r="A1438" t="s">
        <v>8210</v>
      </c>
      <c r="B1438">
        <v>2.4699999999999999E-4</v>
      </c>
      <c r="C1438" t="s">
        <v>8211</v>
      </c>
      <c r="D1438" t="s">
        <v>8210</v>
      </c>
      <c r="E1438">
        <v>15394</v>
      </c>
      <c r="F1438" t="s">
        <v>6773</v>
      </c>
    </row>
    <row r="1439" spans="1:6" x14ac:dyDescent="0.2">
      <c r="A1439" t="s">
        <v>8212</v>
      </c>
      <c r="B1439">
        <v>1.47E-5</v>
      </c>
      <c r="C1439" t="s">
        <v>8213</v>
      </c>
      <c r="D1439" t="s">
        <v>8212</v>
      </c>
      <c r="E1439">
        <v>14079</v>
      </c>
      <c r="F1439" t="s">
        <v>6773</v>
      </c>
    </row>
    <row r="1440" spans="1:6" x14ac:dyDescent="0.2">
      <c r="A1440" t="s">
        <v>8214</v>
      </c>
      <c r="B1440">
        <v>2.13E-4</v>
      </c>
      <c r="C1440" t="s">
        <v>8215</v>
      </c>
      <c r="D1440" t="s">
        <v>8214</v>
      </c>
      <c r="E1440">
        <v>14316</v>
      </c>
      <c r="F1440" t="s">
        <v>6773</v>
      </c>
    </row>
    <row r="1441" spans="1:6" x14ac:dyDescent="0.2">
      <c r="A1441" t="s">
        <v>8216</v>
      </c>
      <c r="B1441">
        <v>3.3400000000000002E-6</v>
      </c>
      <c r="C1441" t="s">
        <v>8217</v>
      </c>
      <c r="D1441" t="s">
        <v>8216</v>
      </c>
      <c r="E1441">
        <v>14324</v>
      </c>
      <c r="F1441" t="s">
        <v>6773</v>
      </c>
    </row>
    <row r="1442" spans="1:6" x14ac:dyDescent="0.2">
      <c r="A1442" t="s">
        <v>8218</v>
      </c>
      <c r="B1442">
        <v>2.6699999999999998E-6</v>
      </c>
      <c r="C1442" t="s">
        <v>8219</v>
      </c>
      <c r="D1442" t="s">
        <v>8218</v>
      </c>
      <c r="E1442">
        <v>14461</v>
      </c>
      <c r="F1442" t="s">
        <v>6773</v>
      </c>
    </row>
    <row r="1443" spans="1:6" x14ac:dyDescent="0.2">
      <c r="A1443" t="s">
        <v>8220</v>
      </c>
      <c r="B1443">
        <v>3.4499999999999998E-5</v>
      </c>
      <c r="C1443" t="s">
        <v>8221</v>
      </c>
      <c r="D1443" t="s">
        <v>8220</v>
      </c>
      <c r="E1443">
        <v>9864</v>
      </c>
      <c r="F1443" t="s">
        <v>6773</v>
      </c>
    </row>
    <row r="1444" spans="1:6" x14ac:dyDescent="0.2">
      <c r="A1444" t="s">
        <v>8222</v>
      </c>
      <c r="B1444">
        <v>1.24E-3</v>
      </c>
      <c r="C1444" t="s">
        <v>8223</v>
      </c>
      <c r="D1444" t="s">
        <v>8222</v>
      </c>
      <c r="E1444">
        <v>9857</v>
      </c>
      <c r="F1444" t="s">
        <v>6773</v>
      </c>
    </row>
    <row r="1445" spans="1:6" x14ac:dyDescent="0.2">
      <c r="A1445" t="s">
        <v>8224</v>
      </c>
      <c r="B1445">
        <v>3.0200000000000002E-4</v>
      </c>
      <c r="C1445" t="s">
        <v>8225</v>
      </c>
      <c r="D1445" t="s">
        <v>8224</v>
      </c>
      <c r="E1445">
        <v>9839</v>
      </c>
      <c r="F1445" t="s">
        <v>6773</v>
      </c>
    </row>
    <row r="1446" spans="1:6" x14ac:dyDescent="0.2">
      <c r="A1446" t="s">
        <v>8226</v>
      </c>
      <c r="B1446">
        <v>2.4000000000000001E-5</v>
      </c>
      <c r="C1446" t="s">
        <v>8227</v>
      </c>
      <c r="D1446" t="s">
        <v>8226</v>
      </c>
      <c r="E1446">
        <v>9790</v>
      </c>
      <c r="F1446" t="s">
        <v>6773</v>
      </c>
    </row>
    <row r="1447" spans="1:6" x14ac:dyDescent="0.2">
      <c r="A1447" t="s">
        <v>8228</v>
      </c>
      <c r="B1447">
        <v>4.1400000000000002E-6</v>
      </c>
      <c r="C1447" t="s">
        <v>8229</v>
      </c>
      <c r="D1447" t="s">
        <v>8228</v>
      </c>
      <c r="E1447">
        <v>14723</v>
      </c>
      <c r="F1447" t="s">
        <v>6773</v>
      </c>
    </row>
    <row r="1448" spans="1:6" x14ac:dyDescent="0.2">
      <c r="A1448" t="s">
        <v>8230</v>
      </c>
      <c r="B1448">
        <v>6.3999999999999997E-6</v>
      </c>
      <c r="C1448" t="s">
        <v>8231</v>
      </c>
      <c r="D1448" t="s">
        <v>8230</v>
      </c>
      <c r="E1448">
        <v>12820</v>
      </c>
      <c r="F1448" t="s">
        <v>6773</v>
      </c>
    </row>
    <row r="1449" spans="1:6" x14ac:dyDescent="0.2">
      <c r="A1449" t="s">
        <v>8232</v>
      </c>
      <c r="B1449">
        <v>4.8799999999999999E-6</v>
      </c>
      <c r="C1449" t="s">
        <v>8233</v>
      </c>
      <c r="D1449" t="s">
        <v>8232</v>
      </c>
      <c r="E1449">
        <v>12858</v>
      </c>
      <c r="F1449" t="s">
        <v>6773</v>
      </c>
    </row>
    <row r="1450" spans="1:6" x14ac:dyDescent="0.2">
      <c r="A1450" t="s">
        <v>8234</v>
      </c>
      <c r="B1450">
        <v>2.62E-8</v>
      </c>
      <c r="C1450" t="s">
        <v>8235</v>
      </c>
      <c r="D1450" t="s">
        <v>8234</v>
      </c>
      <c r="E1450">
        <v>12975</v>
      </c>
      <c r="F1450" t="s">
        <v>6773</v>
      </c>
    </row>
    <row r="1451" spans="1:6" x14ac:dyDescent="0.2">
      <c r="A1451" t="s">
        <v>8236</v>
      </c>
      <c r="B1451">
        <v>7.8399999999999995E-5</v>
      </c>
      <c r="C1451" t="s">
        <v>8237</v>
      </c>
      <c r="D1451" t="s">
        <v>8236</v>
      </c>
      <c r="E1451">
        <v>11444</v>
      </c>
      <c r="F1451" t="s">
        <v>6773</v>
      </c>
    </row>
    <row r="1452" spans="1:6" x14ac:dyDescent="0.2">
      <c r="A1452" t="s">
        <v>8238</v>
      </c>
      <c r="B1452">
        <v>1.45E-5</v>
      </c>
      <c r="C1452" t="s">
        <v>8239</v>
      </c>
      <c r="D1452" t="s">
        <v>8238</v>
      </c>
      <c r="E1452">
        <v>10780</v>
      </c>
      <c r="F1452" t="s">
        <v>6773</v>
      </c>
    </row>
    <row r="1453" spans="1:6" x14ac:dyDescent="0.2">
      <c r="A1453" t="s">
        <v>8240</v>
      </c>
      <c r="B1453">
        <v>4.7299999999999998E-5</v>
      </c>
      <c r="C1453" t="s">
        <v>8241</v>
      </c>
      <c r="D1453" t="s">
        <v>8240</v>
      </c>
      <c r="E1453">
        <v>11477</v>
      </c>
      <c r="F1453" t="s">
        <v>6773</v>
      </c>
    </row>
    <row r="1454" spans="1:6" x14ac:dyDescent="0.2">
      <c r="A1454" t="s">
        <v>8242</v>
      </c>
      <c r="B1454">
        <v>1.9899999999999999E-5</v>
      </c>
      <c r="C1454" t="s">
        <v>8243</v>
      </c>
      <c r="D1454" t="s">
        <v>8242</v>
      </c>
      <c r="E1454">
        <v>11819</v>
      </c>
      <c r="F1454" t="s">
        <v>6773</v>
      </c>
    </row>
    <row r="1455" spans="1:6" x14ac:dyDescent="0.2">
      <c r="A1455" t="s">
        <v>8244</v>
      </c>
      <c r="B1455">
        <v>1.4899999999999999E-6</v>
      </c>
      <c r="C1455" t="s">
        <v>8245</v>
      </c>
      <c r="D1455" t="s">
        <v>8244</v>
      </c>
      <c r="E1455">
        <v>12575</v>
      </c>
      <c r="F1455" t="s">
        <v>6773</v>
      </c>
    </row>
    <row r="1456" spans="1:6" x14ac:dyDescent="0.2">
      <c r="A1456" t="s">
        <v>8246</v>
      </c>
      <c r="B1456">
        <v>7.7000000000000001E-5</v>
      </c>
      <c r="C1456" t="s">
        <v>8247</v>
      </c>
      <c r="D1456" t="s">
        <v>8246</v>
      </c>
      <c r="E1456">
        <v>12645</v>
      </c>
      <c r="F1456" t="s">
        <v>6773</v>
      </c>
    </row>
    <row r="1457" spans="1:6" x14ac:dyDescent="0.2">
      <c r="A1457" t="s">
        <v>8248</v>
      </c>
      <c r="B1457">
        <v>8.53E-5</v>
      </c>
      <c r="C1457" t="s">
        <v>8249</v>
      </c>
      <c r="D1457" t="s">
        <v>8248</v>
      </c>
      <c r="E1457">
        <v>12655</v>
      </c>
      <c r="F1457" t="s">
        <v>6773</v>
      </c>
    </row>
    <row r="1458" spans="1:6" x14ac:dyDescent="0.2">
      <c r="A1458" t="s">
        <v>8250</v>
      </c>
      <c r="B1458">
        <v>1.256E-3</v>
      </c>
      <c r="C1458" t="s">
        <v>8251</v>
      </c>
      <c r="D1458" t="s">
        <v>8250</v>
      </c>
      <c r="E1458">
        <v>12698</v>
      </c>
      <c r="F1458" t="s">
        <v>6773</v>
      </c>
    </row>
    <row r="1459" spans="1:6" x14ac:dyDescent="0.2">
      <c r="A1459" t="s">
        <v>8252</v>
      </c>
      <c r="B1459">
        <v>2.1299999999999999E-5</v>
      </c>
      <c r="C1459" t="s">
        <v>8253</v>
      </c>
      <c r="D1459" t="s">
        <v>8252</v>
      </c>
      <c r="E1459">
        <v>15576</v>
      </c>
      <c r="F1459" t="s">
        <v>6773</v>
      </c>
    </row>
    <row r="1460" spans="1:6" x14ac:dyDescent="0.2">
      <c r="A1460" t="s">
        <v>8254</v>
      </c>
      <c r="B1460">
        <v>3.54E-5</v>
      </c>
      <c r="C1460" t="s">
        <v>8255</v>
      </c>
      <c r="D1460" t="s">
        <v>8254</v>
      </c>
      <c r="E1460">
        <v>15522</v>
      </c>
      <c r="F1460" t="s">
        <v>6773</v>
      </c>
    </row>
    <row r="1461" spans="1:6" x14ac:dyDescent="0.2">
      <c r="A1461" t="s">
        <v>8256</v>
      </c>
      <c r="B1461">
        <v>6.3999999999999997E-5</v>
      </c>
      <c r="C1461" t="s">
        <v>8257</v>
      </c>
      <c r="D1461" t="s">
        <v>8256</v>
      </c>
      <c r="E1461">
        <v>12157</v>
      </c>
      <c r="F1461" t="s">
        <v>6773</v>
      </c>
    </row>
    <row r="1462" spans="1:6" x14ac:dyDescent="0.2">
      <c r="A1462" t="s">
        <v>8258</v>
      </c>
      <c r="B1462">
        <v>5.8199999999999998E-5</v>
      </c>
      <c r="C1462" t="s">
        <v>8259</v>
      </c>
      <c r="D1462" t="s">
        <v>8258</v>
      </c>
      <c r="E1462">
        <v>12109</v>
      </c>
      <c r="F1462" t="s">
        <v>6773</v>
      </c>
    </row>
    <row r="1463" spans="1:6" x14ac:dyDescent="0.2">
      <c r="A1463" t="s">
        <v>8260</v>
      </c>
      <c r="B1463">
        <v>2.9E-4</v>
      </c>
      <c r="C1463" t="s">
        <v>8261</v>
      </c>
      <c r="D1463" t="s">
        <v>8260</v>
      </c>
      <c r="E1463">
        <v>10574</v>
      </c>
      <c r="F1463" t="s">
        <v>6773</v>
      </c>
    </row>
    <row r="1464" spans="1:6" x14ac:dyDescent="0.2">
      <c r="A1464" t="s">
        <v>8262</v>
      </c>
      <c r="B1464">
        <v>2.7700000000000001E-4</v>
      </c>
      <c r="C1464" t="s">
        <v>8263</v>
      </c>
      <c r="D1464" t="s">
        <v>8262</v>
      </c>
      <c r="E1464">
        <v>10456</v>
      </c>
      <c r="F1464" t="s">
        <v>6773</v>
      </c>
    </row>
    <row r="1465" spans="1:6" x14ac:dyDescent="0.2">
      <c r="A1465" t="s">
        <v>8264</v>
      </c>
      <c r="B1465">
        <v>4.3099999999999997E-5</v>
      </c>
      <c r="C1465" t="s">
        <v>8265</v>
      </c>
      <c r="D1465" t="s">
        <v>8264</v>
      </c>
      <c r="E1465">
        <v>10700</v>
      </c>
      <c r="F1465" t="s">
        <v>6773</v>
      </c>
    </row>
    <row r="1466" spans="1:6" x14ac:dyDescent="0.2">
      <c r="A1466" t="s">
        <v>8266</v>
      </c>
      <c r="B1466">
        <v>9.7200000000000004E-5</v>
      </c>
      <c r="C1466" t="s">
        <v>8267</v>
      </c>
      <c r="D1466" t="s">
        <v>8266</v>
      </c>
      <c r="E1466">
        <v>11069</v>
      </c>
      <c r="F1466" t="s">
        <v>6773</v>
      </c>
    </row>
    <row r="1467" spans="1:6" x14ac:dyDescent="0.2">
      <c r="A1467" t="s">
        <v>8268</v>
      </c>
      <c r="B1467">
        <v>3.8E-6</v>
      </c>
      <c r="C1467" t="s">
        <v>8269</v>
      </c>
      <c r="D1467" t="s">
        <v>8268</v>
      </c>
      <c r="E1467">
        <v>8447</v>
      </c>
      <c r="F1467" t="s">
        <v>6773</v>
      </c>
    </row>
    <row r="1468" spans="1:6" x14ac:dyDescent="0.2">
      <c r="A1468" t="s">
        <v>8270</v>
      </c>
      <c r="B1468">
        <v>3.1699999999999998E-5</v>
      </c>
      <c r="C1468" t="s">
        <v>8271</v>
      </c>
      <c r="D1468" t="s">
        <v>8270</v>
      </c>
      <c r="E1468">
        <v>8419</v>
      </c>
      <c r="F1468" t="s">
        <v>6773</v>
      </c>
    </row>
    <row r="1469" spans="1:6" x14ac:dyDescent="0.2">
      <c r="A1469" t="s">
        <v>8272</v>
      </c>
      <c r="B1469">
        <v>8.42E-5</v>
      </c>
      <c r="C1469" t="s">
        <v>8273</v>
      </c>
      <c r="D1469" t="s">
        <v>8272</v>
      </c>
      <c r="E1469">
        <v>16778</v>
      </c>
      <c r="F1469" t="s">
        <v>6773</v>
      </c>
    </row>
    <row r="1470" spans="1:6" x14ac:dyDescent="0.2">
      <c r="A1470" t="s">
        <v>8274</v>
      </c>
      <c r="B1470">
        <v>3.5899999999999999E-6</v>
      </c>
      <c r="C1470" t="s">
        <v>8275</v>
      </c>
      <c r="D1470" t="s">
        <v>8274</v>
      </c>
      <c r="E1470">
        <v>16714</v>
      </c>
      <c r="F1470" t="s">
        <v>6773</v>
      </c>
    </row>
    <row r="1471" spans="1:6" x14ac:dyDescent="0.2">
      <c r="A1471" t="s">
        <v>8276</v>
      </c>
      <c r="B1471">
        <v>5.6599999999999999E-4</v>
      </c>
      <c r="C1471" t="s">
        <v>8277</v>
      </c>
      <c r="D1471" t="s">
        <v>8276</v>
      </c>
      <c r="E1471">
        <v>13737</v>
      </c>
      <c r="F1471" t="s">
        <v>6773</v>
      </c>
    </row>
    <row r="1472" spans="1:6" x14ac:dyDescent="0.2">
      <c r="A1472" t="s">
        <v>8278</v>
      </c>
      <c r="B1472">
        <v>4.2799999999999997E-5</v>
      </c>
      <c r="C1472" t="s">
        <v>8279</v>
      </c>
      <c r="D1472" t="s">
        <v>8278</v>
      </c>
      <c r="E1472">
        <v>14035</v>
      </c>
      <c r="F1472" t="s">
        <v>6773</v>
      </c>
    </row>
    <row r="1473" spans="1:6" x14ac:dyDescent="0.2">
      <c r="A1473" t="s">
        <v>8280</v>
      </c>
      <c r="B1473">
        <v>5.1900000000000003E-6</v>
      </c>
      <c r="C1473" t="s">
        <v>8281</v>
      </c>
      <c r="D1473" t="s">
        <v>8280</v>
      </c>
      <c r="E1473">
        <v>13998</v>
      </c>
      <c r="F1473" t="s">
        <v>6773</v>
      </c>
    </row>
    <row r="1474" spans="1:6" x14ac:dyDescent="0.2">
      <c r="A1474" t="s">
        <v>8282</v>
      </c>
      <c r="B1474">
        <v>7.0900000000000001E-7</v>
      </c>
      <c r="C1474" t="s">
        <v>8283</v>
      </c>
      <c r="D1474" t="s">
        <v>8282</v>
      </c>
      <c r="E1474">
        <v>16304</v>
      </c>
      <c r="F1474" t="s">
        <v>6773</v>
      </c>
    </row>
    <row r="1475" spans="1:6" x14ac:dyDescent="0.2">
      <c r="A1475" t="s">
        <v>8284</v>
      </c>
      <c r="B1475">
        <v>5.4500000000000003E-5</v>
      </c>
      <c r="C1475" t="s">
        <v>8285</v>
      </c>
      <c r="D1475" t="s">
        <v>8284</v>
      </c>
      <c r="E1475">
        <v>15740</v>
      </c>
      <c r="F1475" t="s">
        <v>6773</v>
      </c>
    </row>
    <row r="1476" spans="1:6" x14ac:dyDescent="0.2">
      <c r="A1476" t="s">
        <v>8286</v>
      </c>
      <c r="B1476">
        <v>8.4400000000000002E-4</v>
      </c>
      <c r="C1476" t="s">
        <v>8287</v>
      </c>
      <c r="D1476" t="s">
        <v>8286</v>
      </c>
      <c r="E1476">
        <v>15870</v>
      </c>
      <c r="F1476" t="s">
        <v>6773</v>
      </c>
    </row>
    <row r="1477" spans="1:6" x14ac:dyDescent="0.2">
      <c r="A1477" t="s">
        <v>8288</v>
      </c>
      <c r="B1477">
        <v>8.1300000000000001E-6</v>
      </c>
      <c r="C1477" t="s">
        <v>8289</v>
      </c>
      <c r="D1477" t="s">
        <v>8288</v>
      </c>
      <c r="E1477">
        <v>14943</v>
      </c>
      <c r="F1477" t="s">
        <v>6773</v>
      </c>
    </row>
    <row r="1478" spans="1:6" x14ac:dyDescent="0.2">
      <c r="A1478" t="s">
        <v>8290</v>
      </c>
      <c r="B1478">
        <v>7.3200000000000004E-5</v>
      </c>
      <c r="C1478" t="s">
        <v>8291</v>
      </c>
      <c r="D1478" t="s">
        <v>8290</v>
      </c>
      <c r="E1478">
        <v>14924</v>
      </c>
      <c r="F1478" t="s">
        <v>6773</v>
      </c>
    </row>
    <row r="1479" spans="1:6" x14ac:dyDescent="0.2">
      <c r="A1479" t="s">
        <v>8292</v>
      </c>
      <c r="B1479">
        <v>2.7500000000000002E-4</v>
      </c>
      <c r="C1479" t="s">
        <v>8293</v>
      </c>
      <c r="D1479" t="s">
        <v>8292</v>
      </c>
      <c r="E1479">
        <v>16405</v>
      </c>
      <c r="F1479" t="s">
        <v>6773</v>
      </c>
    </row>
    <row r="1480" spans="1:6" x14ac:dyDescent="0.2">
      <c r="A1480" t="s">
        <v>8294</v>
      </c>
      <c r="B1480">
        <v>1.36E-4</v>
      </c>
      <c r="C1480" t="s">
        <v>8295</v>
      </c>
      <c r="D1480" t="s">
        <v>8296</v>
      </c>
      <c r="E1480" t="s">
        <v>8297</v>
      </c>
      <c r="F1480" t="s">
        <v>6773</v>
      </c>
    </row>
    <row r="1481" spans="1:6" x14ac:dyDescent="0.2">
      <c r="A1481" t="s">
        <v>8298</v>
      </c>
      <c r="B1481">
        <v>6.7600000000000003E-5</v>
      </c>
      <c r="C1481" t="s">
        <v>8295</v>
      </c>
      <c r="D1481" t="s">
        <v>8298</v>
      </c>
      <c r="E1481">
        <v>14100</v>
      </c>
      <c r="F1481" t="s">
        <v>6773</v>
      </c>
    </row>
    <row r="1482" spans="1:6" x14ac:dyDescent="0.2">
      <c r="A1482" t="s">
        <v>8299</v>
      </c>
      <c r="B1482">
        <v>6.1400000000000002E-5</v>
      </c>
      <c r="C1482" t="s">
        <v>8295</v>
      </c>
      <c r="D1482" t="s">
        <v>8300</v>
      </c>
      <c r="E1482" t="s">
        <v>8301</v>
      </c>
      <c r="F1482" t="s">
        <v>6773</v>
      </c>
    </row>
    <row r="1483" spans="1:6" x14ac:dyDescent="0.2">
      <c r="A1483" t="s">
        <v>8302</v>
      </c>
      <c r="B1483">
        <v>5.8300000000000001E-6</v>
      </c>
      <c r="C1483" t="s">
        <v>8295</v>
      </c>
      <c r="D1483" t="s">
        <v>8303</v>
      </c>
      <c r="E1483">
        <v>14767</v>
      </c>
      <c r="F1483" t="s">
        <v>6773</v>
      </c>
    </row>
    <row r="1484" spans="1:6" x14ac:dyDescent="0.2">
      <c r="A1484" t="s">
        <v>8304</v>
      </c>
      <c r="B1484">
        <v>4.6600000000000003E-6</v>
      </c>
      <c r="C1484" t="s">
        <v>8295</v>
      </c>
      <c r="D1484" t="s">
        <v>8305</v>
      </c>
      <c r="E1484" t="s">
        <v>8306</v>
      </c>
      <c r="F1484" t="s">
        <v>6773</v>
      </c>
    </row>
    <row r="1485" spans="1:6" x14ac:dyDescent="0.2">
      <c r="A1485" t="s">
        <v>8307</v>
      </c>
      <c r="B1485">
        <v>2.05E-7</v>
      </c>
      <c r="C1485" t="s">
        <v>8295</v>
      </c>
      <c r="D1485" t="s">
        <v>8308</v>
      </c>
      <c r="E1485">
        <v>9967</v>
      </c>
      <c r="F1485" t="s">
        <v>6773</v>
      </c>
    </row>
    <row r="1486" spans="1:6" x14ac:dyDescent="0.2">
      <c r="A1486" t="s">
        <v>8309</v>
      </c>
      <c r="B1486">
        <v>2.9399999999999999E-4</v>
      </c>
      <c r="C1486" t="s">
        <v>8310</v>
      </c>
      <c r="D1486" t="s">
        <v>8311</v>
      </c>
      <c r="E1486">
        <v>8837</v>
      </c>
      <c r="F1486" t="s">
        <v>6773</v>
      </c>
    </row>
    <row r="1487" spans="1:6" x14ac:dyDescent="0.2">
      <c r="A1487" t="s">
        <v>8312</v>
      </c>
      <c r="B1487">
        <v>2.8499999999999998E-6</v>
      </c>
      <c r="C1487" t="s">
        <v>8310</v>
      </c>
      <c r="D1487" t="s">
        <v>8313</v>
      </c>
      <c r="E1487">
        <v>9158</v>
      </c>
      <c r="F1487" t="s">
        <v>6773</v>
      </c>
    </row>
    <row r="1488" spans="1:6" x14ac:dyDescent="0.2">
      <c r="A1488" t="s">
        <v>8314</v>
      </c>
      <c r="B1488">
        <v>1.56E-4</v>
      </c>
      <c r="C1488" t="s">
        <v>8315</v>
      </c>
      <c r="D1488" t="s">
        <v>8314</v>
      </c>
      <c r="E1488">
        <v>15568</v>
      </c>
      <c r="F1488" t="s">
        <v>6773</v>
      </c>
    </row>
    <row r="1489" spans="1:6" x14ac:dyDescent="0.2">
      <c r="A1489" t="s">
        <v>8316</v>
      </c>
      <c r="B1489">
        <v>2.16E-5</v>
      </c>
      <c r="C1489" t="s">
        <v>8317</v>
      </c>
      <c r="D1489" t="s">
        <v>8318</v>
      </c>
      <c r="E1489">
        <v>10856</v>
      </c>
      <c r="F1489" t="s">
        <v>6773</v>
      </c>
    </row>
    <row r="1490" spans="1:6" x14ac:dyDescent="0.2">
      <c r="A1490" t="s">
        <v>8319</v>
      </c>
      <c r="B1490">
        <v>1.5299999999999999E-5</v>
      </c>
      <c r="C1490" t="s">
        <v>8317</v>
      </c>
      <c r="D1490" t="s">
        <v>8319</v>
      </c>
      <c r="E1490">
        <v>13372</v>
      </c>
      <c r="F1490" t="s">
        <v>6773</v>
      </c>
    </row>
    <row r="1491" spans="1:6" x14ac:dyDescent="0.2">
      <c r="A1491" t="s">
        <v>8320</v>
      </c>
      <c r="B1491">
        <v>1.22E-5</v>
      </c>
      <c r="C1491" t="s">
        <v>8317</v>
      </c>
      <c r="D1491" t="s">
        <v>8321</v>
      </c>
      <c r="E1491">
        <v>9266</v>
      </c>
      <c r="F1491" t="s">
        <v>6773</v>
      </c>
    </row>
    <row r="1492" spans="1:6" x14ac:dyDescent="0.2">
      <c r="A1492" t="s">
        <v>8322</v>
      </c>
      <c r="B1492">
        <v>3.9500000000000003E-6</v>
      </c>
      <c r="C1492" t="s">
        <v>8317</v>
      </c>
      <c r="D1492" t="s">
        <v>8323</v>
      </c>
      <c r="E1492">
        <v>11045</v>
      </c>
      <c r="F1492" t="s">
        <v>6773</v>
      </c>
    </row>
    <row r="1493" spans="1:6" x14ac:dyDescent="0.2">
      <c r="A1493" t="s">
        <v>8324</v>
      </c>
      <c r="B1493">
        <v>6.4800000000000003E-5</v>
      </c>
      <c r="C1493" t="s">
        <v>8325</v>
      </c>
      <c r="D1493" t="s">
        <v>8324</v>
      </c>
      <c r="E1493">
        <v>16110</v>
      </c>
      <c r="F1493" t="s">
        <v>6773</v>
      </c>
    </row>
    <row r="1494" spans="1:6" x14ac:dyDescent="0.2">
      <c r="A1494" t="s">
        <v>8326</v>
      </c>
      <c r="B1494">
        <v>1.5800000000000001E-5</v>
      </c>
      <c r="C1494" t="s">
        <v>8325</v>
      </c>
      <c r="D1494" t="s">
        <v>8327</v>
      </c>
      <c r="E1494">
        <v>12392</v>
      </c>
      <c r="F1494" t="s">
        <v>6773</v>
      </c>
    </row>
    <row r="1495" spans="1:6" x14ac:dyDescent="0.2">
      <c r="A1495" t="s">
        <v>8328</v>
      </c>
      <c r="B1495">
        <v>1.67E-7</v>
      </c>
      <c r="C1495" t="s">
        <v>8325</v>
      </c>
      <c r="D1495" t="s">
        <v>8329</v>
      </c>
      <c r="E1495" t="s">
        <v>8330</v>
      </c>
      <c r="F1495" t="s">
        <v>6773</v>
      </c>
    </row>
    <row r="1496" spans="1:6" x14ac:dyDescent="0.2">
      <c r="A1496" t="s">
        <v>8331</v>
      </c>
      <c r="B1496">
        <v>4.2299999999999998E-5</v>
      </c>
      <c r="C1496" t="s">
        <v>8332</v>
      </c>
      <c r="D1496" t="s">
        <v>8333</v>
      </c>
      <c r="E1496" t="s">
        <v>8334</v>
      </c>
      <c r="F1496" t="s">
        <v>6773</v>
      </c>
    </row>
    <row r="1497" spans="1:6" x14ac:dyDescent="0.2">
      <c r="A1497" t="s">
        <v>8335</v>
      </c>
      <c r="B1497">
        <v>1.8899999999999999E-5</v>
      </c>
      <c r="C1497" t="s">
        <v>8336</v>
      </c>
      <c r="D1497" t="s">
        <v>8337</v>
      </c>
      <c r="E1497">
        <v>9923</v>
      </c>
      <c r="F1497" t="s">
        <v>6773</v>
      </c>
    </row>
    <row r="1498" spans="1:6" x14ac:dyDescent="0.2">
      <c r="A1498" t="s">
        <v>8338</v>
      </c>
      <c r="B1498">
        <v>1.1399999999999999E-5</v>
      </c>
      <c r="C1498" t="s">
        <v>8339</v>
      </c>
      <c r="D1498" t="s">
        <v>8338</v>
      </c>
      <c r="E1498">
        <v>11406</v>
      </c>
      <c r="F1498" t="s">
        <v>6773</v>
      </c>
    </row>
    <row r="1499" spans="1:6" x14ac:dyDescent="0.2">
      <c r="A1499" t="s">
        <v>8340</v>
      </c>
      <c r="B1499">
        <v>9.4300000000000002E-5</v>
      </c>
      <c r="C1499" t="s">
        <v>8341</v>
      </c>
      <c r="D1499" t="s">
        <v>8342</v>
      </c>
      <c r="E1499">
        <v>10489</v>
      </c>
      <c r="F1499" t="s">
        <v>6773</v>
      </c>
    </row>
    <row r="1500" spans="1:6" x14ac:dyDescent="0.2">
      <c r="A1500" t="s">
        <v>8343</v>
      </c>
      <c r="B1500">
        <v>4.57E-4</v>
      </c>
      <c r="C1500" t="s">
        <v>8344</v>
      </c>
      <c r="D1500" t="s">
        <v>8345</v>
      </c>
      <c r="E1500">
        <v>9557</v>
      </c>
      <c r="F1500" t="s">
        <v>6773</v>
      </c>
    </row>
    <row r="1501" spans="1:6" x14ac:dyDescent="0.2">
      <c r="A1501" t="s">
        <v>8346</v>
      </c>
      <c r="B1501">
        <v>1.28E-6</v>
      </c>
      <c r="C1501" t="s">
        <v>8347</v>
      </c>
      <c r="D1501" t="s">
        <v>8348</v>
      </c>
      <c r="E1501">
        <v>12355</v>
      </c>
      <c r="F1501" t="s">
        <v>6773</v>
      </c>
    </row>
    <row r="1502" spans="1:6" x14ac:dyDescent="0.2">
      <c r="A1502" t="s">
        <v>8349</v>
      </c>
      <c r="B1502">
        <v>1.92E-4</v>
      </c>
      <c r="C1502" t="s">
        <v>8350</v>
      </c>
      <c r="D1502" t="s">
        <v>8351</v>
      </c>
      <c r="E1502">
        <v>12617</v>
      </c>
      <c r="F1502" t="s">
        <v>6773</v>
      </c>
    </row>
    <row r="1503" spans="1:6" x14ac:dyDescent="0.2">
      <c r="A1503" t="s">
        <v>8352</v>
      </c>
      <c r="B1503">
        <v>9.7E-5</v>
      </c>
      <c r="C1503" t="s">
        <v>8353</v>
      </c>
      <c r="D1503" t="s">
        <v>8354</v>
      </c>
      <c r="E1503" t="s">
        <v>8355</v>
      </c>
      <c r="F1503" t="s">
        <v>6773</v>
      </c>
    </row>
    <row r="1504" spans="1:6" x14ac:dyDescent="0.2">
      <c r="A1504" t="s">
        <v>8356</v>
      </c>
      <c r="B1504">
        <v>6.6500000000000004E-5</v>
      </c>
      <c r="C1504" t="s">
        <v>8357</v>
      </c>
      <c r="D1504" t="s">
        <v>8358</v>
      </c>
      <c r="E1504">
        <v>10371</v>
      </c>
      <c r="F1504" t="s">
        <v>6773</v>
      </c>
    </row>
    <row r="1505" spans="1:6" x14ac:dyDescent="0.2">
      <c r="A1505" t="s">
        <v>8359</v>
      </c>
      <c r="B1505">
        <v>8.5199999999999995E-7</v>
      </c>
      <c r="C1505" t="s">
        <v>8357</v>
      </c>
      <c r="D1505" t="s">
        <v>8359</v>
      </c>
      <c r="E1505">
        <v>10011</v>
      </c>
      <c r="F1505" t="s">
        <v>6773</v>
      </c>
    </row>
    <row r="1506" spans="1:6" x14ac:dyDescent="0.2">
      <c r="A1506" t="s">
        <v>8360</v>
      </c>
      <c r="B1506">
        <v>5.5000000000000002E-5</v>
      </c>
      <c r="C1506" t="s">
        <v>8361</v>
      </c>
      <c r="D1506" t="s">
        <v>8362</v>
      </c>
      <c r="E1506" t="s">
        <v>8363</v>
      </c>
      <c r="F1506" t="s">
        <v>6773</v>
      </c>
    </row>
    <row r="1507" spans="1:6" x14ac:dyDescent="0.2">
      <c r="A1507" t="s">
        <v>8364</v>
      </c>
      <c r="B1507">
        <v>3.0699999999999998E-6</v>
      </c>
      <c r="C1507" t="s">
        <v>8365</v>
      </c>
      <c r="D1507" t="s">
        <v>8364</v>
      </c>
      <c r="E1507">
        <v>9852</v>
      </c>
      <c r="F1507" t="s">
        <v>6773</v>
      </c>
    </row>
    <row r="1508" spans="1:6" x14ac:dyDescent="0.2">
      <c r="A1508" t="s">
        <v>8366</v>
      </c>
      <c r="B1508">
        <v>6.1600000000000007E-5</v>
      </c>
      <c r="C1508" t="s">
        <v>8367</v>
      </c>
      <c r="D1508" t="s">
        <v>8368</v>
      </c>
      <c r="E1508">
        <v>10692</v>
      </c>
      <c r="F1508" t="s">
        <v>6773</v>
      </c>
    </row>
    <row r="1509" spans="1:6" x14ac:dyDescent="0.2">
      <c r="A1509" t="s">
        <v>8369</v>
      </c>
      <c r="B1509">
        <v>5.4E-6</v>
      </c>
      <c r="C1509" t="s">
        <v>8370</v>
      </c>
      <c r="D1509" t="s">
        <v>8371</v>
      </c>
      <c r="E1509">
        <v>15318</v>
      </c>
      <c r="F1509" t="s">
        <v>6773</v>
      </c>
    </row>
    <row r="1510" spans="1:6" x14ac:dyDescent="0.2">
      <c r="A1510" t="s">
        <v>8372</v>
      </c>
      <c r="B1510">
        <v>1.7100000000000001E-4</v>
      </c>
      <c r="C1510" t="s">
        <v>8373</v>
      </c>
      <c r="D1510" t="s">
        <v>8374</v>
      </c>
      <c r="E1510">
        <v>12600</v>
      </c>
      <c r="F1510" t="s">
        <v>6773</v>
      </c>
    </row>
    <row r="1511" spans="1:6" x14ac:dyDescent="0.2">
      <c r="A1511" t="s">
        <v>8375</v>
      </c>
      <c r="B1511">
        <v>6.3200000000000005E-5</v>
      </c>
      <c r="C1511" t="s">
        <v>8376</v>
      </c>
      <c r="D1511" t="s">
        <v>8377</v>
      </c>
      <c r="E1511" t="s">
        <v>8378</v>
      </c>
      <c r="F1511" t="s">
        <v>6773</v>
      </c>
    </row>
    <row r="1512" spans="1:6" x14ac:dyDescent="0.2">
      <c r="A1512" t="s">
        <v>8379</v>
      </c>
      <c r="B1512">
        <v>5.8200000000000005E-4</v>
      </c>
      <c r="C1512" t="s">
        <v>8380</v>
      </c>
      <c r="D1512" t="s">
        <v>8381</v>
      </c>
      <c r="E1512">
        <v>13623</v>
      </c>
      <c r="F1512" t="s">
        <v>6773</v>
      </c>
    </row>
    <row r="1513" spans="1:6" x14ac:dyDescent="0.2">
      <c r="A1513" t="s">
        <v>8382</v>
      </c>
      <c r="B1513">
        <v>6.2600000000000004E-4</v>
      </c>
      <c r="C1513" t="s">
        <v>8383</v>
      </c>
      <c r="D1513" t="s">
        <v>8382</v>
      </c>
      <c r="E1513">
        <v>15254</v>
      </c>
      <c r="F1513" t="s">
        <v>6773</v>
      </c>
    </row>
    <row r="1514" spans="1:6" x14ac:dyDescent="0.2">
      <c r="A1514" t="s">
        <v>8384</v>
      </c>
      <c r="B1514">
        <v>4.9700000000000005E-4</v>
      </c>
      <c r="C1514" t="s">
        <v>8385</v>
      </c>
      <c r="D1514" t="s">
        <v>8386</v>
      </c>
      <c r="E1514">
        <v>8410</v>
      </c>
      <c r="F1514" t="s">
        <v>6773</v>
      </c>
    </row>
    <row r="1515" spans="1:6" x14ac:dyDescent="0.2">
      <c r="A1515" t="s">
        <v>8387</v>
      </c>
      <c r="B1515">
        <v>4.8099999999999998E-4</v>
      </c>
      <c r="C1515" t="s">
        <v>8388</v>
      </c>
      <c r="D1515" t="s">
        <v>8387</v>
      </c>
      <c r="E1515">
        <v>11541</v>
      </c>
      <c r="F1515" t="s">
        <v>6773</v>
      </c>
    </row>
    <row r="1516" spans="1:6" x14ac:dyDescent="0.2">
      <c r="A1516" t="s">
        <v>8389</v>
      </c>
      <c r="B1516">
        <v>1.186E-3</v>
      </c>
      <c r="C1516" t="s">
        <v>8390</v>
      </c>
      <c r="D1516" t="s">
        <v>8391</v>
      </c>
      <c r="E1516">
        <v>12386</v>
      </c>
      <c r="F1516" t="s">
        <v>6773</v>
      </c>
    </row>
    <row r="1517" spans="1:6" x14ac:dyDescent="0.2">
      <c r="A1517" t="s">
        <v>8392</v>
      </c>
      <c r="B1517">
        <v>1.9000000000000001E-5</v>
      </c>
      <c r="C1517" t="s">
        <v>8393</v>
      </c>
      <c r="D1517" t="s">
        <v>8394</v>
      </c>
      <c r="E1517">
        <v>12131</v>
      </c>
      <c r="F1517" t="s">
        <v>6773</v>
      </c>
    </row>
    <row r="1518" spans="1:6" x14ac:dyDescent="0.2">
      <c r="A1518" t="s">
        <v>8395</v>
      </c>
      <c r="B1518">
        <v>1.0200000000000001E-5</v>
      </c>
      <c r="C1518" t="s">
        <v>8393</v>
      </c>
      <c r="D1518" t="s">
        <v>8396</v>
      </c>
      <c r="E1518">
        <v>15075</v>
      </c>
      <c r="F1518" t="s">
        <v>6773</v>
      </c>
    </row>
    <row r="1519" spans="1:6" x14ac:dyDescent="0.2">
      <c r="A1519" t="s">
        <v>8397</v>
      </c>
      <c r="B1519">
        <v>5.4299999999999997E-6</v>
      </c>
      <c r="C1519" t="s">
        <v>8393</v>
      </c>
      <c r="D1519" t="s">
        <v>8396</v>
      </c>
      <c r="E1519">
        <v>15075</v>
      </c>
      <c r="F1519" t="s">
        <v>6773</v>
      </c>
    </row>
    <row r="1520" spans="1:6" x14ac:dyDescent="0.2">
      <c r="A1520" t="s">
        <v>8398</v>
      </c>
      <c r="B1520">
        <v>7.9300000000000003E-6</v>
      </c>
      <c r="C1520" t="s">
        <v>8399</v>
      </c>
      <c r="D1520" t="s">
        <v>8400</v>
      </c>
      <c r="E1520">
        <v>10562</v>
      </c>
      <c r="F1520" t="s">
        <v>6773</v>
      </c>
    </row>
    <row r="1521" spans="1:6" x14ac:dyDescent="0.2">
      <c r="A1521" t="s">
        <v>8401</v>
      </c>
      <c r="B1521">
        <v>3.725E-3</v>
      </c>
      <c r="C1521" t="s">
        <v>8402</v>
      </c>
      <c r="D1521" t="s">
        <v>8403</v>
      </c>
      <c r="E1521">
        <v>10153</v>
      </c>
      <c r="F1521" t="s">
        <v>6773</v>
      </c>
    </row>
    <row r="1522" spans="1:6" x14ac:dyDescent="0.2">
      <c r="A1522" t="s">
        <v>8404</v>
      </c>
      <c r="B1522">
        <v>5.8299999999999997E-4</v>
      </c>
      <c r="C1522" t="s">
        <v>8402</v>
      </c>
      <c r="D1522" t="s">
        <v>8405</v>
      </c>
      <c r="E1522">
        <v>10046</v>
      </c>
      <c r="F1522" t="s">
        <v>6773</v>
      </c>
    </row>
    <row r="1523" spans="1:6" x14ac:dyDescent="0.2">
      <c r="A1523" t="s">
        <v>8406</v>
      </c>
      <c r="B1523">
        <v>1.02E-6</v>
      </c>
      <c r="C1523" t="s">
        <v>8407</v>
      </c>
      <c r="D1523" t="s">
        <v>8408</v>
      </c>
      <c r="E1523">
        <v>9282</v>
      </c>
      <c r="F1523" t="s">
        <v>6773</v>
      </c>
    </row>
    <row r="1524" spans="1:6" x14ac:dyDescent="0.2">
      <c r="A1524" t="s">
        <v>8409</v>
      </c>
      <c r="B1524">
        <v>3.9299999999999996E-6</v>
      </c>
      <c r="C1524" t="s">
        <v>8410</v>
      </c>
      <c r="D1524" t="s">
        <v>8411</v>
      </c>
      <c r="E1524">
        <v>16556</v>
      </c>
      <c r="F1524" t="s">
        <v>6773</v>
      </c>
    </row>
    <row r="1525" spans="1:6" x14ac:dyDescent="0.2">
      <c r="A1525" t="s">
        <v>8412</v>
      </c>
      <c r="B1525">
        <v>2.1600000000000001E-6</v>
      </c>
      <c r="C1525" t="s">
        <v>8413</v>
      </c>
      <c r="D1525" t="s">
        <v>8412</v>
      </c>
      <c r="E1525">
        <v>8746</v>
      </c>
      <c r="F1525" t="s">
        <v>6773</v>
      </c>
    </row>
    <row r="1526" spans="1:6" x14ac:dyDescent="0.2">
      <c r="A1526" t="s">
        <v>8414</v>
      </c>
      <c r="B1526">
        <v>3.2600000000000001E-6</v>
      </c>
      <c r="C1526" t="s">
        <v>8415</v>
      </c>
      <c r="D1526" t="s">
        <v>8414</v>
      </c>
      <c r="E1526">
        <v>15147</v>
      </c>
      <c r="F1526" t="s">
        <v>6773</v>
      </c>
    </row>
    <row r="1527" spans="1:6" x14ac:dyDescent="0.2">
      <c r="A1527" t="s">
        <v>8416</v>
      </c>
      <c r="B1527">
        <v>5.6499999999999998E-5</v>
      </c>
      <c r="C1527" t="s">
        <v>8417</v>
      </c>
      <c r="D1527" t="s">
        <v>8418</v>
      </c>
      <c r="E1527">
        <v>16370</v>
      </c>
      <c r="F1527" t="s">
        <v>6773</v>
      </c>
    </row>
    <row r="1528" spans="1:6" x14ac:dyDescent="0.2">
      <c r="A1528" t="s">
        <v>8419</v>
      </c>
      <c r="B1528">
        <v>8.8799999999999997E-6</v>
      </c>
      <c r="C1528" t="s">
        <v>8417</v>
      </c>
      <c r="D1528" t="s">
        <v>8420</v>
      </c>
      <c r="E1528">
        <v>16246</v>
      </c>
      <c r="F1528" t="s">
        <v>6773</v>
      </c>
    </row>
    <row r="1529" spans="1:6" x14ac:dyDescent="0.2">
      <c r="A1529" t="s">
        <v>8421</v>
      </c>
      <c r="B1529">
        <v>1.7999999999999999E-6</v>
      </c>
      <c r="C1529" t="s">
        <v>8422</v>
      </c>
      <c r="D1529" t="s">
        <v>8423</v>
      </c>
      <c r="E1529" t="s">
        <v>8424</v>
      </c>
      <c r="F1529" t="s">
        <v>6773</v>
      </c>
    </row>
    <row r="1530" spans="1:6" x14ac:dyDescent="0.2">
      <c r="A1530" t="s">
        <v>8425</v>
      </c>
      <c r="B1530">
        <v>5.1900000000000001E-5</v>
      </c>
      <c r="C1530" t="s">
        <v>8426</v>
      </c>
      <c r="D1530" t="s">
        <v>8427</v>
      </c>
      <c r="E1530">
        <v>9272</v>
      </c>
      <c r="F1530" t="s">
        <v>6773</v>
      </c>
    </row>
    <row r="1531" spans="1:6" x14ac:dyDescent="0.2">
      <c r="A1531" t="s">
        <v>8428</v>
      </c>
      <c r="B1531">
        <v>1.7650000000000001E-3</v>
      </c>
      <c r="C1531" t="s">
        <v>8429</v>
      </c>
      <c r="D1531" t="s">
        <v>8428</v>
      </c>
      <c r="E1531">
        <v>13956</v>
      </c>
      <c r="F1531" t="s">
        <v>6773</v>
      </c>
    </row>
    <row r="1532" spans="1:6" x14ac:dyDescent="0.2">
      <c r="A1532" t="s">
        <v>8430</v>
      </c>
      <c r="B1532">
        <v>1.3799999999999999E-4</v>
      </c>
      <c r="C1532" t="s">
        <v>8431</v>
      </c>
      <c r="D1532" t="s">
        <v>8430</v>
      </c>
      <c r="E1532">
        <v>8464</v>
      </c>
      <c r="F1532" t="s">
        <v>6773</v>
      </c>
    </row>
    <row r="1533" spans="1:6" x14ac:dyDescent="0.2">
      <c r="A1533" t="s">
        <v>8432</v>
      </c>
      <c r="B1533">
        <v>5.5600000000000003E-5</v>
      </c>
      <c r="C1533" t="s">
        <v>8433</v>
      </c>
      <c r="D1533" t="s">
        <v>8432</v>
      </c>
      <c r="E1533">
        <v>9915</v>
      </c>
      <c r="F1533" t="s">
        <v>6773</v>
      </c>
    </row>
    <row r="1534" spans="1:6" x14ac:dyDescent="0.2">
      <c r="A1534" t="s">
        <v>8434</v>
      </c>
      <c r="B1534">
        <v>6.81E-6</v>
      </c>
      <c r="C1534" t="s">
        <v>8435</v>
      </c>
      <c r="D1534" t="s">
        <v>8436</v>
      </c>
      <c r="E1534">
        <v>16639</v>
      </c>
      <c r="F1534" t="s">
        <v>6773</v>
      </c>
    </row>
    <row r="1535" spans="1:6" x14ac:dyDescent="0.2">
      <c r="A1535" t="s">
        <v>8437</v>
      </c>
      <c r="B1535">
        <v>1.95E-5</v>
      </c>
      <c r="C1535" t="s">
        <v>8438</v>
      </c>
      <c r="D1535" t="s">
        <v>8439</v>
      </c>
      <c r="E1535" t="s">
        <v>8440</v>
      </c>
      <c r="F1535" t="s">
        <v>6773</v>
      </c>
    </row>
    <row r="1536" spans="1:6" x14ac:dyDescent="0.2">
      <c r="A1536" t="s">
        <v>8441</v>
      </c>
      <c r="B1536">
        <v>3.7699999999999999E-6</v>
      </c>
      <c r="C1536" t="s">
        <v>8442</v>
      </c>
      <c r="D1536" t="s">
        <v>8443</v>
      </c>
      <c r="E1536">
        <v>16698</v>
      </c>
      <c r="F1536" t="s">
        <v>6773</v>
      </c>
    </row>
    <row r="1537" spans="1:6" x14ac:dyDescent="0.2">
      <c r="A1537" t="s">
        <v>8444</v>
      </c>
      <c r="B1537">
        <v>4.3800000000000001E-5</v>
      </c>
      <c r="C1537" t="s">
        <v>8445</v>
      </c>
      <c r="D1537" t="s">
        <v>8446</v>
      </c>
      <c r="E1537">
        <v>13028</v>
      </c>
      <c r="F1537" t="s">
        <v>6773</v>
      </c>
    </row>
    <row r="1538" spans="1:6" x14ac:dyDescent="0.2">
      <c r="A1538" t="s">
        <v>8447</v>
      </c>
      <c r="B1538">
        <v>1.08E-5</v>
      </c>
      <c r="C1538" t="s">
        <v>8448</v>
      </c>
      <c r="D1538" t="s">
        <v>8449</v>
      </c>
      <c r="E1538">
        <v>8664</v>
      </c>
      <c r="F1538" t="s">
        <v>6773</v>
      </c>
    </row>
    <row r="1539" spans="1:6" x14ac:dyDescent="0.2">
      <c r="A1539" t="s">
        <v>8450</v>
      </c>
      <c r="B1539">
        <v>1.03E-5</v>
      </c>
      <c r="C1539" t="s">
        <v>8448</v>
      </c>
      <c r="D1539" t="s">
        <v>8451</v>
      </c>
      <c r="E1539" t="s">
        <v>8452</v>
      </c>
      <c r="F1539" t="s">
        <v>6773</v>
      </c>
    </row>
    <row r="1540" spans="1:6" x14ac:dyDescent="0.2">
      <c r="A1540" t="s">
        <v>8453</v>
      </c>
      <c r="B1540">
        <v>8.7299999999999994E-5</v>
      </c>
      <c r="C1540" t="s">
        <v>8454</v>
      </c>
      <c r="D1540" t="s">
        <v>8455</v>
      </c>
      <c r="E1540">
        <v>12571</v>
      </c>
      <c r="F1540" t="s">
        <v>6773</v>
      </c>
    </row>
    <row r="1541" spans="1:6" x14ac:dyDescent="0.2">
      <c r="A1541" t="s">
        <v>8456</v>
      </c>
      <c r="B1541">
        <v>2.12E-4</v>
      </c>
      <c r="C1541" t="s">
        <v>8457</v>
      </c>
      <c r="D1541" t="s">
        <v>8458</v>
      </c>
      <c r="E1541">
        <v>11443</v>
      </c>
      <c r="F1541" t="s">
        <v>6773</v>
      </c>
    </row>
    <row r="1542" spans="1:6" x14ac:dyDescent="0.2">
      <c r="A1542" t="s">
        <v>8459</v>
      </c>
      <c r="B1542">
        <v>6.97E-5</v>
      </c>
      <c r="C1542" t="s">
        <v>8460</v>
      </c>
      <c r="D1542" t="s">
        <v>8461</v>
      </c>
      <c r="E1542" t="s">
        <v>8462</v>
      </c>
      <c r="F1542" t="s">
        <v>6773</v>
      </c>
    </row>
    <row r="1543" spans="1:6" x14ac:dyDescent="0.2">
      <c r="A1543" t="s">
        <v>8463</v>
      </c>
      <c r="B1543">
        <v>1.25E-4</v>
      </c>
      <c r="C1543" t="s">
        <v>8464</v>
      </c>
      <c r="D1543" t="s">
        <v>8465</v>
      </c>
      <c r="E1543">
        <v>13971</v>
      </c>
      <c r="F1543" t="s">
        <v>6773</v>
      </c>
    </row>
    <row r="1544" spans="1:6" x14ac:dyDescent="0.2">
      <c r="A1544" t="s">
        <v>8466</v>
      </c>
      <c r="B1544">
        <v>5.5199999999999997E-4</v>
      </c>
      <c r="C1544" t="s">
        <v>8467</v>
      </c>
      <c r="D1544" t="s">
        <v>8466</v>
      </c>
      <c r="E1544">
        <v>11544</v>
      </c>
      <c r="F1544" t="s">
        <v>6773</v>
      </c>
    </row>
    <row r="1545" spans="1:6" x14ac:dyDescent="0.2">
      <c r="A1545" t="s">
        <v>8468</v>
      </c>
      <c r="B1545">
        <v>9.0700000000000004E-4</v>
      </c>
      <c r="C1545" t="s">
        <v>8469</v>
      </c>
      <c r="D1545" t="s">
        <v>8470</v>
      </c>
      <c r="E1545">
        <v>8847</v>
      </c>
      <c r="F1545" t="s">
        <v>6773</v>
      </c>
    </row>
    <row r="1546" spans="1:6" x14ac:dyDescent="0.2">
      <c r="A1546" t="s">
        <v>8471</v>
      </c>
      <c r="B1546">
        <v>3.9599999999999998E-4</v>
      </c>
      <c r="C1546" t="s">
        <v>8472</v>
      </c>
      <c r="D1546" t="s">
        <v>8473</v>
      </c>
      <c r="E1546">
        <v>10732</v>
      </c>
      <c r="F1546" t="s">
        <v>6773</v>
      </c>
    </row>
    <row r="1547" spans="1:6" x14ac:dyDescent="0.2">
      <c r="A1547" t="s">
        <v>8474</v>
      </c>
      <c r="B1547">
        <v>5.4199999999999995E-4</v>
      </c>
      <c r="C1547" t="s">
        <v>8475</v>
      </c>
      <c r="D1547" t="s">
        <v>8474</v>
      </c>
      <c r="E1547">
        <v>14121</v>
      </c>
      <c r="F1547" t="s">
        <v>6773</v>
      </c>
    </row>
    <row r="1548" spans="1:6" x14ac:dyDescent="0.2">
      <c r="A1548" t="s">
        <v>8476</v>
      </c>
      <c r="B1548">
        <v>4.8300000000000002E-5</v>
      </c>
      <c r="C1548" t="s">
        <v>8477</v>
      </c>
      <c r="D1548" t="s">
        <v>8476</v>
      </c>
      <c r="E1548">
        <v>14941</v>
      </c>
      <c r="F1548" t="s">
        <v>6773</v>
      </c>
    </row>
    <row r="1549" spans="1:6" x14ac:dyDescent="0.2">
      <c r="A1549" t="s">
        <v>8478</v>
      </c>
      <c r="B1549">
        <v>7.7100000000000004E-5</v>
      </c>
      <c r="C1549" t="s">
        <v>8479</v>
      </c>
      <c r="D1549" t="s">
        <v>8480</v>
      </c>
      <c r="E1549">
        <v>9437</v>
      </c>
      <c r="F1549" t="s">
        <v>6773</v>
      </c>
    </row>
    <row r="1550" spans="1:6" x14ac:dyDescent="0.2">
      <c r="A1550" t="s">
        <v>8481</v>
      </c>
      <c r="B1550">
        <v>1.49E-5</v>
      </c>
      <c r="C1550" t="s">
        <v>8482</v>
      </c>
      <c r="D1550" t="s">
        <v>8481</v>
      </c>
      <c r="E1550">
        <v>13349</v>
      </c>
      <c r="F1550" t="s">
        <v>6773</v>
      </c>
    </row>
    <row r="1551" spans="1:6" x14ac:dyDescent="0.2">
      <c r="A1551" t="s">
        <v>8483</v>
      </c>
      <c r="B1551">
        <v>1.56E-4</v>
      </c>
      <c r="C1551" t="s">
        <v>8484</v>
      </c>
      <c r="D1551" t="s">
        <v>8483</v>
      </c>
      <c r="E1551">
        <v>11411</v>
      </c>
      <c r="F1551" t="s">
        <v>6773</v>
      </c>
    </row>
    <row r="1552" spans="1:6" x14ac:dyDescent="0.2">
      <c r="A1552" t="s">
        <v>8485</v>
      </c>
      <c r="B1552">
        <v>8.6100000000000006E-5</v>
      </c>
      <c r="C1552" t="s">
        <v>8486</v>
      </c>
      <c r="D1552" t="s">
        <v>8487</v>
      </c>
      <c r="E1552">
        <v>15903</v>
      </c>
      <c r="F1552" t="s">
        <v>6773</v>
      </c>
    </row>
    <row r="1553" spans="1:6" x14ac:dyDescent="0.2">
      <c r="A1553" t="s">
        <v>8488</v>
      </c>
      <c r="B1553">
        <v>1.9300000000000002E-5</v>
      </c>
      <c r="C1553" t="s">
        <v>8486</v>
      </c>
      <c r="D1553" t="s">
        <v>8489</v>
      </c>
      <c r="E1553">
        <v>14053</v>
      </c>
      <c r="F1553" t="s">
        <v>6773</v>
      </c>
    </row>
    <row r="1554" spans="1:6" x14ac:dyDescent="0.2">
      <c r="A1554" t="s">
        <v>8490</v>
      </c>
      <c r="B1554">
        <v>5.3199999999999999E-6</v>
      </c>
      <c r="C1554" t="s">
        <v>8486</v>
      </c>
      <c r="D1554" t="s">
        <v>8490</v>
      </c>
      <c r="E1554">
        <v>10953</v>
      </c>
      <c r="F1554" t="s">
        <v>6773</v>
      </c>
    </row>
    <row r="1555" spans="1:6" x14ac:dyDescent="0.2">
      <c r="A1555" t="s">
        <v>8491</v>
      </c>
      <c r="B1555">
        <v>2.5600000000000001E-6</v>
      </c>
      <c r="C1555" t="s">
        <v>8486</v>
      </c>
      <c r="D1555" t="s">
        <v>8491</v>
      </c>
      <c r="E1555">
        <v>13769</v>
      </c>
      <c r="F1555" t="s">
        <v>6773</v>
      </c>
    </row>
    <row r="1556" spans="1:6" x14ac:dyDescent="0.2">
      <c r="A1556" t="s">
        <v>8492</v>
      </c>
      <c r="B1556">
        <v>9.6600000000000003E-5</v>
      </c>
      <c r="C1556" t="s">
        <v>8493</v>
      </c>
      <c r="D1556" t="s">
        <v>8494</v>
      </c>
      <c r="E1556">
        <v>12586</v>
      </c>
      <c r="F1556" t="s">
        <v>6773</v>
      </c>
    </row>
    <row r="1557" spans="1:6" x14ac:dyDescent="0.2">
      <c r="A1557" t="s">
        <v>8495</v>
      </c>
      <c r="B1557">
        <v>1.9700000000000001E-5</v>
      </c>
      <c r="C1557" t="s">
        <v>8496</v>
      </c>
      <c r="D1557" t="s">
        <v>8495</v>
      </c>
      <c r="E1557">
        <v>11363</v>
      </c>
      <c r="F1557" t="s">
        <v>6773</v>
      </c>
    </row>
    <row r="1558" spans="1:6" x14ac:dyDescent="0.2">
      <c r="A1558" t="s">
        <v>8497</v>
      </c>
      <c r="B1558">
        <v>3.3599999999999997E-5</v>
      </c>
      <c r="C1558" t="s">
        <v>8498</v>
      </c>
      <c r="D1558" t="s">
        <v>8499</v>
      </c>
      <c r="E1558">
        <v>10538</v>
      </c>
      <c r="F1558" t="s">
        <v>6773</v>
      </c>
    </row>
    <row r="1559" spans="1:6" x14ac:dyDescent="0.2">
      <c r="A1559" t="s">
        <v>8500</v>
      </c>
      <c r="B1559">
        <v>1.95E-5</v>
      </c>
      <c r="C1559" t="s">
        <v>8501</v>
      </c>
      <c r="D1559" t="s">
        <v>8500</v>
      </c>
      <c r="E1559">
        <v>11653</v>
      </c>
      <c r="F1559" t="s">
        <v>6773</v>
      </c>
    </row>
    <row r="1560" spans="1:6" x14ac:dyDescent="0.2">
      <c r="A1560" t="s">
        <v>8502</v>
      </c>
      <c r="B1560">
        <v>1.5100000000000001E-4</v>
      </c>
      <c r="C1560" t="s">
        <v>8503</v>
      </c>
      <c r="D1560" t="s">
        <v>8504</v>
      </c>
      <c r="E1560">
        <v>11885</v>
      </c>
      <c r="F1560" t="s">
        <v>6773</v>
      </c>
    </row>
    <row r="1561" spans="1:6" x14ac:dyDescent="0.2">
      <c r="A1561" t="s">
        <v>8505</v>
      </c>
      <c r="B1561">
        <v>1.05E-4</v>
      </c>
      <c r="C1561" t="s">
        <v>8506</v>
      </c>
      <c r="D1561" t="s">
        <v>8505</v>
      </c>
      <c r="E1561">
        <v>11299</v>
      </c>
      <c r="F1561" t="s">
        <v>6773</v>
      </c>
    </row>
    <row r="1562" spans="1:6" x14ac:dyDescent="0.2">
      <c r="A1562" t="s">
        <v>8507</v>
      </c>
      <c r="B1562">
        <v>8.0900000000000001E-5</v>
      </c>
      <c r="C1562" t="s">
        <v>8508</v>
      </c>
      <c r="D1562" t="s">
        <v>8507</v>
      </c>
      <c r="E1562">
        <v>15413</v>
      </c>
      <c r="F1562" t="s">
        <v>6773</v>
      </c>
    </row>
    <row r="1563" spans="1:6" x14ac:dyDescent="0.2">
      <c r="A1563" t="s">
        <v>8509</v>
      </c>
      <c r="B1563">
        <v>3.9199999999999997E-5</v>
      </c>
      <c r="C1563" t="s">
        <v>8510</v>
      </c>
      <c r="D1563" t="s">
        <v>8509</v>
      </c>
      <c r="E1563">
        <v>10060</v>
      </c>
      <c r="F1563" t="s">
        <v>6773</v>
      </c>
    </row>
    <row r="1564" spans="1:6" x14ac:dyDescent="0.2">
      <c r="A1564" t="s">
        <v>8511</v>
      </c>
      <c r="B1564">
        <v>2.83E-5</v>
      </c>
      <c r="C1564" t="s">
        <v>8512</v>
      </c>
      <c r="D1564" t="s">
        <v>8513</v>
      </c>
      <c r="E1564">
        <v>10846</v>
      </c>
      <c r="F1564" t="s">
        <v>6773</v>
      </c>
    </row>
    <row r="1565" spans="1:6" x14ac:dyDescent="0.2">
      <c r="A1565" t="s">
        <v>8514</v>
      </c>
      <c r="B1565">
        <v>1.08E-4</v>
      </c>
      <c r="C1565" t="s">
        <v>8515</v>
      </c>
      <c r="D1565" t="s">
        <v>8514</v>
      </c>
      <c r="E1565">
        <v>8449</v>
      </c>
      <c r="F1565" t="s">
        <v>6773</v>
      </c>
    </row>
    <row r="1566" spans="1:6" x14ac:dyDescent="0.2">
      <c r="A1566" t="s">
        <v>8516</v>
      </c>
      <c r="B1566">
        <v>8.4900000000000004E-5</v>
      </c>
      <c r="C1566" t="s">
        <v>8517</v>
      </c>
      <c r="D1566" t="s">
        <v>8516</v>
      </c>
      <c r="E1566">
        <v>9600</v>
      </c>
      <c r="F1566" t="s">
        <v>6773</v>
      </c>
    </row>
    <row r="1567" spans="1:6" x14ac:dyDescent="0.2">
      <c r="A1567" t="s">
        <v>8518</v>
      </c>
      <c r="B1567">
        <v>1.6100000000000001E-4</v>
      </c>
      <c r="C1567" t="s">
        <v>8519</v>
      </c>
      <c r="D1567" t="s">
        <v>8520</v>
      </c>
      <c r="E1567" t="s">
        <v>8521</v>
      </c>
      <c r="F1567" t="s">
        <v>6773</v>
      </c>
    </row>
    <row r="1568" spans="1:6" x14ac:dyDescent="0.2">
      <c r="A1568" t="s">
        <v>8522</v>
      </c>
      <c r="B1568">
        <v>1.05E-4</v>
      </c>
      <c r="C1568" t="s">
        <v>8523</v>
      </c>
      <c r="D1568" t="s">
        <v>8524</v>
      </c>
      <c r="E1568">
        <v>9492</v>
      </c>
      <c r="F1568" t="s">
        <v>6773</v>
      </c>
    </row>
    <row r="1569" spans="1:6" x14ac:dyDescent="0.2">
      <c r="A1569" t="s">
        <v>8525</v>
      </c>
      <c r="B1569">
        <v>2.8200000000000001E-5</v>
      </c>
      <c r="C1569" t="s">
        <v>8526</v>
      </c>
      <c r="D1569" t="s">
        <v>8527</v>
      </c>
      <c r="E1569">
        <v>8538</v>
      </c>
      <c r="F1569" t="s">
        <v>6773</v>
      </c>
    </row>
    <row r="1570" spans="1:6" x14ac:dyDescent="0.2">
      <c r="A1570" t="s">
        <v>8528</v>
      </c>
      <c r="B1570">
        <v>3.6600000000000002E-5</v>
      </c>
      <c r="C1570" t="s">
        <v>8529</v>
      </c>
      <c r="D1570" t="s">
        <v>8528</v>
      </c>
      <c r="E1570">
        <v>13258</v>
      </c>
      <c r="F1570" t="s">
        <v>6773</v>
      </c>
    </row>
    <row r="1571" spans="1:6" x14ac:dyDescent="0.2">
      <c r="A1571" t="s">
        <v>8530</v>
      </c>
      <c r="B1571">
        <v>6.1400000000000002E-5</v>
      </c>
      <c r="C1571" t="s">
        <v>8531</v>
      </c>
      <c r="D1571" t="s">
        <v>8530</v>
      </c>
      <c r="E1571">
        <v>9718</v>
      </c>
      <c r="F1571" t="s">
        <v>6773</v>
      </c>
    </row>
    <row r="1572" spans="1:6" x14ac:dyDescent="0.2">
      <c r="A1572" t="s">
        <v>8532</v>
      </c>
      <c r="B1572">
        <v>6.8200000000000004E-5</v>
      </c>
      <c r="C1572" t="s">
        <v>8533</v>
      </c>
      <c r="D1572" t="s">
        <v>8534</v>
      </c>
      <c r="E1572">
        <v>14363</v>
      </c>
      <c r="F1572" t="s">
        <v>6773</v>
      </c>
    </row>
    <row r="1573" spans="1:6" x14ac:dyDescent="0.2">
      <c r="A1573" t="s">
        <v>8535</v>
      </c>
      <c r="B1573">
        <v>1.83E-4</v>
      </c>
      <c r="C1573" t="s">
        <v>8536</v>
      </c>
      <c r="D1573" t="s">
        <v>8535</v>
      </c>
      <c r="E1573">
        <v>14475</v>
      </c>
      <c r="F1573" t="s">
        <v>6773</v>
      </c>
    </row>
    <row r="1574" spans="1:6" x14ac:dyDescent="0.2">
      <c r="A1574" t="s">
        <v>8537</v>
      </c>
      <c r="B1574">
        <v>3.6100000000000002E-6</v>
      </c>
      <c r="C1574" t="s">
        <v>8538</v>
      </c>
      <c r="D1574" t="s">
        <v>8539</v>
      </c>
      <c r="E1574">
        <v>10254</v>
      </c>
      <c r="F1574" t="s">
        <v>6773</v>
      </c>
    </row>
    <row r="1575" spans="1:6" x14ac:dyDescent="0.2">
      <c r="A1575" t="s">
        <v>8540</v>
      </c>
      <c r="B1575">
        <v>1.0900000000000001E-5</v>
      </c>
      <c r="C1575" t="s">
        <v>8541</v>
      </c>
      <c r="D1575" t="s">
        <v>8542</v>
      </c>
      <c r="E1575">
        <v>9877</v>
      </c>
      <c r="F1575" t="s">
        <v>6773</v>
      </c>
    </row>
    <row r="1576" spans="1:6" x14ac:dyDescent="0.2">
      <c r="A1576" t="s">
        <v>8543</v>
      </c>
      <c r="B1576">
        <v>2.6800000000000001E-4</v>
      </c>
      <c r="C1576" t="s">
        <v>8544</v>
      </c>
      <c r="D1576" t="s">
        <v>8545</v>
      </c>
      <c r="E1576">
        <v>13557</v>
      </c>
      <c r="F1576" t="s">
        <v>6773</v>
      </c>
    </row>
    <row r="1577" spans="1:6" x14ac:dyDescent="0.2">
      <c r="A1577" t="s">
        <v>8546</v>
      </c>
      <c r="B1577">
        <v>3.6100000000000003E-5</v>
      </c>
      <c r="C1577" t="s">
        <v>8547</v>
      </c>
      <c r="D1577" t="s">
        <v>8548</v>
      </c>
      <c r="E1577">
        <v>12512</v>
      </c>
      <c r="F1577" t="s">
        <v>6773</v>
      </c>
    </row>
    <row r="1578" spans="1:6" x14ac:dyDescent="0.2">
      <c r="A1578" t="s">
        <v>8549</v>
      </c>
      <c r="B1578">
        <v>9.6600000000000003E-5</v>
      </c>
      <c r="C1578" t="s">
        <v>8550</v>
      </c>
      <c r="D1578" t="s">
        <v>8551</v>
      </c>
      <c r="E1578">
        <v>15743</v>
      </c>
      <c r="F1578" t="s">
        <v>6773</v>
      </c>
    </row>
    <row r="1579" spans="1:6" x14ac:dyDescent="0.2">
      <c r="A1579" t="s">
        <v>8552</v>
      </c>
      <c r="B1579">
        <v>1.31E-5</v>
      </c>
      <c r="C1579" t="s">
        <v>8553</v>
      </c>
      <c r="D1579" t="s">
        <v>8554</v>
      </c>
      <c r="E1579" t="s">
        <v>8555</v>
      </c>
      <c r="F1579" t="s">
        <v>6773</v>
      </c>
    </row>
    <row r="1580" spans="1:6" x14ac:dyDescent="0.2">
      <c r="A1580" t="s">
        <v>8556</v>
      </c>
      <c r="B1580">
        <v>1.27E-4</v>
      </c>
      <c r="C1580" t="s">
        <v>8557</v>
      </c>
      <c r="D1580" t="s">
        <v>8556</v>
      </c>
      <c r="E1580">
        <v>15367</v>
      </c>
      <c r="F1580" t="s">
        <v>6773</v>
      </c>
    </row>
    <row r="1581" spans="1:6" x14ac:dyDescent="0.2">
      <c r="A1581" t="s">
        <v>8558</v>
      </c>
      <c r="B1581">
        <v>1.27E-5</v>
      </c>
      <c r="C1581" t="s">
        <v>8557</v>
      </c>
      <c r="D1581" t="s">
        <v>8559</v>
      </c>
      <c r="E1581">
        <v>10329</v>
      </c>
      <c r="F1581" t="s">
        <v>6773</v>
      </c>
    </row>
    <row r="1582" spans="1:6" x14ac:dyDescent="0.2">
      <c r="A1582" t="s">
        <v>8560</v>
      </c>
      <c r="B1582">
        <v>7.0199999999999997E-6</v>
      </c>
      <c r="C1582" t="s">
        <v>8557</v>
      </c>
      <c r="D1582" t="s">
        <v>8560</v>
      </c>
      <c r="E1582">
        <v>16540</v>
      </c>
      <c r="F1582" t="s">
        <v>6773</v>
      </c>
    </row>
    <row r="1583" spans="1:6" x14ac:dyDescent="0.2">
      <c r="A1583" t="s">
        <v>8561</v>
      </c>
      <c r="B1583">
        <v>2.9999999999999997E-4</v>
      </c>
      <c r="C1583" t="s">
        <v>8562</v>
      </c>
      <c r="D1583" t="s">
        <v>8563</v>
      </c>
      <c r="E1583">
        <v>10797</v>
      </c>
      <c r="F1583" t="s">
        <v>6773</v>
      </c>
    </row>
    <row r="1584" spans="1:6" x14ac:dyDescent="0.2">
      <c r="A1584" t="s">
        <v>8564</v>
      </c>
      <c r="B1584">
        <v>1.9400000000000001E-5</v>
      </c>
      <c r="C1584" t="s">
        <v>8565</v>
      </c>
      <c r="D1584" t="s">
        <v>8566</v>
      </c>
      <c r="E1584">
        <v>14683</v>
      </c>
      <c r="F1584" t="s">
        <v>6773</v>
      </c>
    </row>
    <row r="1585" spans="1:6" x14ac:dyDescent="0.2">
      <c r="A1585" t="s">
        <v>8567</v>
      </c>
      <c r="B1585">
        <v>6.9199999999999998E-6</v>
      </c>
      <c r="C1585" t="s">
        <v>8568</v>
      </c>
      <c r="D1585" t="s">
        <v>8569</v>
      </c>
      <c r="E1585">
        <v>11428</v>
      </c>
      <c r="F1585" t="s">
        <v>6773</v>
      </c>
    </row>
    <row r="1586" spans="1:6" x14ac:dyDescent="0.2">
      <c r="A1586" t="s">
        <v>8570</v>
      </c>
      <c r="B1586">
        <v>5.04E-6</v>
      </c>
      <c r="C1586" t="s">
        <v>8571</v>
      </c>
      <c r="D1586" t="s">
        <v>8570</v>
      </c>
      <c r="E1586">
        <v>15592</v>
      </c>
      <c r="F1586" t="s">
        <v>6773</v>
      </c>
    </row>
    <row r="1587" spans="1:6" x14ac:dyDescent="0.2">
      <c r="A1587" t="s">
        <v>8572</v>
      </c>
      <c r="B1587">
        <v>3.7300000000000002E-7</v>
      </c>
      <c r="C1587" t="s">
        <v>8573</v>
      </c>
      <c r="D1587" t="s">
        <v>8574</v>
      </c>
      <c r="E1587">
        <v>12452</v>
      </c>
      <c r="F1587" t="s">
        <v>6773</v>
      </c>
    </row>
    <row r="1588" spans="1:6" x14ac:dyDescent="0.2">
      <c r="A1588" t="s">
        <v>8575</v>
      </c>
      <c r="B1588">
        <v>5.4E-6</v>
      </c>
      <c r="C1588" t="s">
        <v>8576</v>
      </c>
      <c r="D1588" t="s">
        <v>8577</v>
      </c>
      <c r="E1588">
        <v>9770</v>
      </c>
      <c r="F1588" t="s">
        <v>6773</v>
      </c>
    </row>
    <row r="1589" spans="1:6" x14ac:dyDescent="0.2">
      <c r="A1589" t="s">
        <v>8578</v>
      </c>
      <c r="B1589">
        <v>1.9599999999999999E-5</v>
      </c>
      <c r="C1589" t="s">
        <v>8579</v>
      </c>
      <c r="D1589" t="s">
        <v>8580</v>
      </c>
      <c r="E1589">
        <v>13720</v>
      </c>
      <c r="F1589" t="s">
        <v>6773</v>
      </c>
    </row>
    <row r="1590" spans="1:6" x14ac:dyDescent="0.2">
      <c r="A1590" t="s">
        <v>8581</v>
      </c>
      <c r="B1590">
        <v>6.9300000000000004E-5</v>
      </c>
      <c r="C1590" t="s">
        <v>8582</v>
      </c>
      <c r="D1590" t="s">
        <v>8583</v>
      </c>
      <c r="E1590">
        <v>10838</v>
      </c>
      <c r="F1590" t="s">
        <v>6773</v>
      </c>
    </row>
    <row r="1591" spans="1:6" x14ac:dyDescent="0.2">
      <c r="A1591" t="s">
        <v>8584</v>
      </c>
      <c r="B1591">
        <v>1.4E-5</v>
      </c>
      <c r="C1591" t="s">
        <v>8582</v>
      </c>
      <c r="D1591" t="s">
        <v>8585</v>
      </c>
      <c r="E1591">
        <v>15627</v>
      </c>
      <c r="F1591" t="s">
        <v>6773</v>
      </c>
    </row>
    <row r="1592" spans="1:6" x14ac:dyDescent="0.2">
      <c r="A1592" t="s">
        <v>8586</v>
      </c>
      <c r="B1592">
        <v>4.5499999999999996E-6</v>
      </c>
      <c r="C1592" t="s">
        <v>8582</v>
      </c>
      <c r="D1592" t="s">
        <v>8586</v>
      </c>
      <c r="E1592">
        <v>13235</v>
      </c>
      <c r="F1592" t="s">
        <v>6773</v>
      </c>
    </row>
    <row r="1593" spans="1:6" x14ac:dyDescent="0.2">
      <c r="A1593" t="s">
        <v>8587</v>
      </c>
      <c r="B1593">
        <v>2.94E-5</v>
      </c>
      <c r="C1593" t="s">
        <v>8588</v>
      </c>
      <c r="D1593" t="s">
        <v>8589</v>
      </c>
      <c r="E1593">
        <v>15952</v>
      </c>
      <c r="F1593" t="s">
        <v>6773</v>
      </c>
    </row>
    <row r="1594" spans="1:6" x14ac:dyDescent="0.2">
      <c r="A1594" t="s">
        <v>8590</v>
      </c>
      <c r="B1594">
        <v>7.8599999999999993E-6</v>
      </c>
      <c r="C1594" t="s">
        <v>8591</v>
      </c>
      <c r="D1594" t="s">
        <v>8590</v>
      </c>
      <c r="E1594">
        <v>14538</v>
      </c>
      <c r="F1594" t="s">
        <v>6773</v>
      </c>
    </row>
    <row r="1595" spans="1:6" x14ac:dyDescent="0.2">
      <c r="A1595" t="s">
        <v>8592</v>
      </c>
      <c r="B1595">
        <v>1.0699999999999999E-5</v>
      </c>
      <c r="C1595" t="s">
        <v>6932</v>
      </c>
      <c r="D1595" t="s">
        <v>8593</v>
      </c>
      <c r="E1595">
        <v>12020</v>
      </c>
      <c r="F1595" t="s">
        <v>6773</v>
      </c>
    </row>
    <row r="1596" spans="1:6" x14ac:dyDescent="0.2">
      <c r="A1596" t="s">
        <v>8594</v>
      </c>
      <c r="B1596">
        <v>3.4000000000000002E-4</v>
      </c>
      <c r="C1596" t="s">
        <v>8595</v>
      </c>
      <c r="D1596" t="s">
        <v>8596</v>
      </c>
      <c r="E1596">
        <v>16097</v>
      </c>
      <c r="F1596" t="s">
        <v>6773</v>
      </c>
    </row>
    <row r="1597" spans="1:6" x14ac:dyDescent="0.2">
      <c r="A1597" t="s">
        <v>8597</v>
      </c>
      <c r="B1597">
        <v>1.3499999999999999E-5</v>
      </c>
      <c r="C1597" t="s">
        <v>8595</v>
      </c>
      <c r="D1597" t="s">
        <v>8598</v>
      </c>
      <c r="E1597">
        <v>10123</v>
      </c>
      <c r="F1597" t="s">
        <v>6773</v>
      </c>
    </row>
    <row r="1598" spans="1:6" x14ac:dyDescent="0.2">
      <c r="A1598" t="s">
        <v>8599</v>
      </c>
      <c r="B1598">
        <v>1.59E-6</v>
      </c>
      <c r="C1598" t="s">
        <v>8595</v>
      </c>
      <c r="D1598" t="s">
        <v>8600</v>
      </c>
      <c r="E1598">
        <v>15808</v>
      </c>
      <c r="F1598" t="s">
        <v>6773</v>
      </c>
    </row>
    <row r="1599" spans="1:6" x14ac:dyDescent="0.2">
      <c r="A1599" t="s">
        <v>8601</v>
      </c>
      <c r="B1599">
        <v>2.87E-5</v>
      </c>
      <c r="C1599" t="s">
        <v>8602</v>
      </c>
      <c r="D1599" t="s">
        <v>8603</v>
      </c>
      <c r="E1599">
        <v>15861</v>
      </c>
      <c r="F1599" t="s">
        <v>6773</v>
      </c>
    </row>
    <row r="1600" spans="1:6" x14ac:dyDescent="0.2">
      <c r="A1600" t="s">
        <v>8604</v>
      </c>
      <c r="B1600">
        <v>4.1300000000000001E-4</v>
      </c>
      <c r="C1600" t="s">
        <v>8605</v>
      </c>
      <c r="D1600" t="s">
        <v>8606</v>
      </c>
      <c r="E1600">
        <v>11861</v>
      </c>
      <c r="F1600" t="s">
        <v>6773</v>
      </c>
    </row>
    <row r="1601" spans="1:6" x14ac:dyDescent="0.2">
      <c r="A1601" t="s">
        <v>8607</v>
      </c>
      <c r="B1601">
        <v>5.5899999999999997E-5</v>
      </c>
      <c r="C1601" t="s">
        <v>8608</v>
      </c>
      <c r="D1601" t="s">
        <v>8609</v>
      </c>
      <c r="E1601">
        <v>8749</v>
      </c>
      <c r="F1601" t="s">
        <v>6773</v>
      </c>
    </row>
    <row r="1602" spans="1:6" x14ac:dyDescent="0.2">
      <c r="A1602" t="s">
        <v>8610</v>
      </c>
      <c r="B1602">
        <v>7.5299999999999998E-4</v>
      </c>
      <c r="C1602" t="s">
        <v>8611</v>
      </c>
      <c r="D1602" t="s">
        <v>8612</v>
      </c>
      <c r="E1602">
        <v>16726</v>
      </c>
      <c r="F1602" t="s">
        <v>6773</v>
      </c>
    </row>
    <row r="1603" spans="1:6" x14ac:dyDescent="0.2">
      <c r="A1603" t="s">
        <v>8613</v>
      </c>
      <c r="B1603">
        <v>5.6599999999999996E-7</v>
      </c>
      <c r="C1603" t="s">
        <v>8611</v>
      </c>
      <c r="D1603" t="s">
        <v>8612</v>
      </c>
      <c r="E1603">
        <v>16726</v>
      </c>
      <c r="F1603" t="s">
        <v>6773</v>
      </c>
    </row>
    <row r="1604" spans="1:6" x14ac:dyDescent="0.2">
      <c r="A1604" t="s">
        <v>8614</v>
      </c>
      <c r="B1604">
        <v>7.7400000000000004E-6</v>
      </c>
      <c r="C1604" t="s">
        <v>8615</v>
      </c>
      <c r="D1604" t="s">
        <v>8616</v>
      </c>
      <c r="E1604" t="s">
        <v>8617</v>
      </c>
      <c r="F1604" t="s">
        <v>6773</v>
      </c>
    </row>
    <row r="1605" spans="1:6" x14ac:dyDescent="0.2">
      <c r="A1605" t="s">
        <v>8618</v>
      </c>
      <c r="B1605">
        <v>9.5599999999999999E-6</v>
      </c>
      <c r="C1605" t="s">
        <v>8619</v>
      </c>
      <c r="D1605" t="s">
        <v>8618</v>
      </c>
      <c r="E1605">
        <v>15269</v>
      </c>
      <c r="F1605" t="s">
        <v>6773</v>
      </c>
    </row>
    <row r="1606" spans="1:6" x14ac:dyDescent="0.2">
      <c r="A1606" t="s">
        <v>8620</v>
      </c>
      <c r="B1606">
        <v>1.5099999999999999E-5</v>
      </c>
      <c r="C1606" t="s">
        <v>8621</v>
      </c>
      <c r="D1606" t="s">
        <v>8622</v>
      </c>
      <c r="E1606">
        <v>9760</v>
      </c>
      <c r="F1606" t="s">
        <v>6773</v>
      </c>
    </row>
    <row r="1607" spans="1:6" x14ac:dyDescent="0.2">
      <c r="A1607" t="s">
        <v>8623</v>
      </c>
      <c r="B1607">
        <v>2.0999999999999999E-5</v>
      </c>
      <c r="C1607" t="s">
        <v>8624</v>
      </c>
      <c r="D1607" t="s">
        <v>8623</v>
      </c>
      <c r="E1607">
        <v>10747</v>
      </c>
      <c r="F1607" t="s">
        <v>6773</v>
      </c>
    </row>
    <row r="1608" spans="1:6" x14ac:dyDescent="0.2">
      <c r="A1608" t="s">
        <v>8625</v>
      </c>
      <c r="B1608">
        <v>1.4E-5</v>
      </c>
      <c r="C1608" t="s">
        <v>8626</v>
      </c>
      <c r="D1608" t="s">
        <v>8625</v>
      </c>
      <c r="E1608">
        <v>12147</v>
      </c>
      <c r="F1608" t="s">
        <v>6773</v>
      </c>
    </row>
    <row r="1609" spans="1:6" x14ac:dyDescent="0.2">
      <c r="A1609" t="s">
        <v>8627</v>
      </c>
      <c r="B1609">
        <v>1.3799999999999999E-4</v>
      </c>
      <c r="C1609" t="s">
        <v>8628</v>
      </c>
      <c r="D1609" t="s">
        <v>8629</v>
      </c>
      <c r="E1609" t="s">
        <v>8630</v>
      </c>
      <c r="F1609" t="s">
        <v>6773</v>
      </c>
    </row>
    <row r="1610" spans="1:6" x14ac:dyDescent="0.2">
      <c r="A1610" t="s">
        <v>8631</v>
      </c>
      <c r="B1610">
        <v>3.2400000000000001E-5</v>
      </c>
      <c r="C1610" t="s">
        <v>8632</v>
      </c>
      <c r="D1610" t="s">
        <v>8631</v>
      </c>
      <c r="E1610">
        <v>11265</v>
      </c>
      <c r="F1610" t="s">
        <v>6773</v>
      </c>
    </row>
    <row r="1611" spans="1:6" x14ac:dyDescent="0.2">
      <c r="A1611" t="s">
        <v>8633</v>
      </c>
      <c r="B1611">
        <v>5.5600000000000003E-5</v>
      </c>
      <c r="C1611" t="s">
        <v>8634</v>
      </c>
      <c r="D1611" t="s">
        <v>8635</v>
      </c>
      <c r="E1611">
        <v>14887</v>
      </c>
      <c r="F1611" t="s">
        <v>6773</v>
      </c>
    </row>
    <row r="1612" spans="1:6" x14ac:dyDescent="0.2">
      <c r="A1612" t="s">
        <v>8637</v>
      </c>
      <c r="B1612">
        <v>3.8699999999999999E-5</v>
      </c>
      <c r="C1612" t="s">
        <v>8638</v>
      </c>
      <c r="D1612" t="s">
        <v>8637</v>
      </c>
      <c r="E1612">
        <v>10622</v>
      </c>
      <c r="F1612" t="s">
        <v>6773</v>
      </c>
    </row>
    <row r="1613" spans="1:6" x14ac:dyDescent="0.2">
      <c r="A1613" t="s">
        <v>8639</v>
      </c>
      <c r="B1613">
        <v>1.6200000000000001E-5</v>
      </c>
      <c r="C1613" t="s">
        <v>8640</v>
      </c>
      <c r="D1613" t="s">
        <v>8641</v>
      </c>
      <c r="E1613">
        <v>8809</v>
      </c>
      <c r="F1613" t="s">
        <v>6773</v>
      </c>
    </row>
    <row r="1614" spans="1:6" x14ac:dyDescent="0.2">
      <c r="A1614" t="s">
        <v>8642</v>
      </c>
      <c r="B1614">
        <v>6.5899999999999996E-6</v>
      </c>
      <c r="C1614" t="s">
        <v>8643</v>
      </c>
      <c r="D1614" t="s">
        <v>8644</v>
      </c>
      <c r="E1614">
        <v>13686</v>
      </c>
      <c r="F1614" t="s">
        <v>6773</v>
      </c>
    </row>
    <row r="1615" spans="1:6" x14ac:dyDescent="0.2">
      <c r="A1615" t="s">
        <v>8645</v>
      </c>
      <c r="B1615">
        <v>1.9100000000000001E-4</v>
      </c>
      <c r="C1615" t="s">
        <v>8646</v>
      </c>
      <c r="D1615" t="s">
        <v>8647</v>
      </c>
      <c r="E1615" t="s">
        <v>8648</v>
      </c>
      <c r="F1615" t="s">
        <v>6773</v>
      </c>
    </row>
    <row r="1616" spans="1:6" x14ac:dyDescent="0.2">
      <c r="A1616" t="s">
        <v>8649</v>
      </c>
      <c r="B1616">
        <v>1.91E-5</v>
      </c>
      <c r="C1616" t="s">
        <v>5902</v>
      </c>
      <c r="D1616" t="s">
        <v>8649</v>
      </c>
      <c r="E1616">
        <v>13429</v>
      </c>
      <c r="F1616" t="s">
        <v>6773</v>
      </c>
    </row>
    <row r="1617" spans="1:6" x14ac:dyDescent="0.2">
      <c r="A1617" t="s">
        <v>8650</v>
      </c>
      <c r="B1617">
        <v>3.5999999999999998E-6</v>
      </c>
      <c r="C1617" t="s">
        <v>8651</v>
      </c>
      <c r="D1617" t="s">
        <v>8652</v>
      </c>
      <c r="E1617">
        <v>13806</v>
      </c>
      <c r="F1617" t="s">
        <v>6773</v>
      </c>
    </row>
    <row r="1618" spans="1:6" x14ac:dyDescent="0.2">
      <c r="A1618" t="s">
        <v>8653</v>
      </c>
      <c r="B1618">
        <v>2.55E-5</v>
      </c>
      <c r="C1618" t="s">
        <v>8654</v>
      </c>
      <c r="D1618" t="s">
        <v>8655</v>
      </c>
      <c r="E1618" t="s">
        <v>8656</v>
      </c>
      <c r="F1618" t="s">
        <v>6773</v>
      </c>
    </row>
    <row r="1619" spans="1:6" x14ac:dyDescent="0.2">
      <c r="A1619" t="s">
        <v>8657</v>
      </c>
      <c r="B1619">
        <v>3.6799999999999999E-6</v>
      </c>
      <c r="C1619" t="s">
        <v>8658</v>
      </c>
      <c r="D1619" t="s">
        <v>8657</v>
      </c>
      <c r="E1619">
        <v>16379</v>
      </c>
      <c r="F1619" t="s">
        <v>6773</v>
      </c>
    </row>
    <row r="1620" spans="1:6" x14ac:dyDescent="0.2">
      <c r="A1620" t="s">
        <v>8659</v>
      </c>
      <c r="B1620">
        <v>8.1499999999999997E-4</v>
      </c>
      <c r="C1620" t="s">
        <v>8660</v>
      </c>
      <c r="D1620" t="s">
        <v>8661</v>
      </c>
      <c r="E1620">
        <v>11450</v>
      </c>
      <c r="F1620" t="s">
        <v>6773</v>
      </c>
    </row>
    <row r="1621" spans="1:6" x14ac:dyDescent="0.2">
      <c r="A1621" t="s">
        <v>8662</v>
      </c>
      <c r="B1621">
        <v>1.1199999999999999E-5</v>
      </c>
      <c r="C1621" t="s">
        <v>8663</v>
      </c>
      <c r="D1621" t="s">
        <v>8664</v>
      </c>
      <c r="E1621">
        <v>9235</v>
      </c>
      <c r="F1621" t="s">
        <v>6773</v>
      </c>
    </row>
    <row r="1622" spans="1:6" x14ac:dyDescent="0.2">
      <c r="A1622" t="s">
        <v>8665</v>
      </c>
      <c r="B1622">
        <v>5.4699999999999996E-4</v>
      </c>
      <c r="C1622" t="s">
        <v>8666</v>
      </c>
      <c r="D1622" t="s">
        <v>8665</v>
      </c>
      <c r="E1622">
        <v>13634</v>
      </c>
      <c r="F1622" t="s">
        <v>6773</v>
      </c>
    </row>
    <row r="1623" spans="1:6" x14ac:dyDescent="0.2">
      <c r="A1623" t="s">
        <v>8667</v>
      </c>
      <c r="B1623">
        <v>1.2400000000000001E-4</v>
      </c>
      <c r="C1623" t="s">
        <v>8668</v>
      </c>
      <c r="D1623" t="s">
        <v>8667</v>
      </c>
      <c r="E1623">
        <v>12184</v>
      </c>
      <c r="F1623" t="s">
        <v>6773</v>
      </c>
    </row>
    <row r="1624" spans="1:6" x14ac:dyDescent="0.2">
      <c r="A1624" t="s">
        <v>8669</v>
      </c>
      <c r="B1624">
        <v>2.97E-5</v>
      </c>
      <c r="C1624" t="s">
        <v>8670</v>
      </c>
      <c r="D1624" t="s">
        <v>8669</v>
      </c>
      <c r="E1624">
        <v>16186</v>
      </c>
      <c r="F1624" t="s">
        <v>6773</v>
      </c>
    </row>
    <row r="1625" spans="1:6" x14ac:dyDescent="0.2">
      <c r="A1625" t="s">
        <v>8671</v>
      </c>
      <c r="B1625">
        <v>1.06E-6</v>
      </c>
      <c r="C1625" t="s">
        <v>8672</v>
      </c>
      <c r="D1625" t="s">
        <v>8673</v>
      </c>
      <c r="E1625">
        <v>9426</v>
      </c>
      <c r="F1625" t="s">
        <v>6773</v>
      </c>
    </row>
    <row r="1626" spans="1:6" x14ac:dyDescent="0.2">
      <c r="A1626" t="s">
        <v>8674</v>
      </c>
      <c r="B1626">
        <v>2.3600000000000001E-5</v>
      </c>
      <c r="C1626" t="s">
        <v>8675</v>
      </c>
      <c r="D1626" t="s">
        <v>8676</v>
      </c>
      <c r="E1626">
        <v>13208</v>
      </c>
      <c r="F1626" t="s">
        <v>6773</v>
      </c>
    </row>
    <row r="1627" spans="1:6" x14ac:dyDescent="0.2">
      <c r="A1627" t="s">
        <v>8677</v>
      </c>
      <c r="B1627">
        <v>3.0300000000000001E-5</v>
      </c>
      <c r="C1627" t="s">
        <v>8678</v>
      </c>
      <c r="D1627" t="s">
        <v>8679</v>
      </c>
      <c r="E1627">
        <v>11023</v>
      </c>
      <c r="F1627" t="s">
        <v>6773</v>
      </c>
    </row>
    <row r="1628" spans="1:6" x14ac:dyDescent="0.2">
      <c r="A1628" t="s">
        <v>8680</v>
      </c>
      <c r="B1628">
        <v>4.4400000000000002E-5</v>
      </c>
      <c r="C1628" t="s">
        <v>8681</v>
      </c>
      <c r="D1628" t="s">
        <v>8682</v>
      </c>
      <c r="E1628" t="s">
        <v>8683</v>
      </c>
      <c r="F1628" t="s">
        <v>6773</v>
      </c>
    </row>
    <row r="1629" spans="1:6" x14ac:dyDescent="0.2">
      <c r="A1629" t="s">
        <v>8684</v>
      </c>
      <c r="B1629">
        <v>4.9200000000000003E-6</v>
      </c>
      <c r="C1629" t="s">
        <v>8685</v>
      </c>
      <c r="D1629" t="s">
        <v>8684</v>
      </c>
      <c r="E1629">
        <v>12786</v>
      </c>
      <c r="F1629" t="s">
        <v>6773</v>
      </c>
    </row>
    <row r="1630" spans="1:6" x14ac:dyDescent="0.2">
      <c r="A1630" t="s">
        <v>8686</v>
      </c>
      <c r="B1630">
        <v>4.1E-5</v>
      </c>
      <c r="C1630" t="s">
        <v>8687</v>
      </c>
      <c r="D1630" t="s">
        <v>8686</v>
      </c>
      <c r="E1630">
        <v>15270</v>
      </c>
      <c r="F1630" t="s">
        <v>6773</v>
      </c>
    </row>
    <row r="1631" spans="1:6" x14ac:dyDescent="0.2">
      <c r="A1631" t="s">
        <v>8688</v>
      </c>
      <c r="B1631">
        <v>1.11E-5</v>
      </c>
      <c r="C1631" t="s">
        <v>8689</v>
      </c>
      <c r="D1631" t="s">
        <v>8690</v>
      </c>
      <c r="E1631">
        <v>16063</v>
      </c>
      <c r="F1631" t="s">
        <v>6773</v>
      </c>
    </row>
    <row r="1632" spans="1:6" x14ac:dyDescent="0.2">
      <c r="A1632" t="s">
        <v>8691</v>
      </c>
      <c r="B1632">
        <v>2.8200000000000002E-4</v>
      </c>
      <c r="C1632" t="s">
        <v>8692</v>
      </c>
      <c r="D1632" t="s">
        <v>8693</v>
      </c>
      <c r="E1632">
        <v>13027</v>
      </c>
      <c r="F1632" t="s">
        <v>6773</v>
      </c>
    </row>
    <row r="1633" spans="1:6" x14ac:dyDescent="0.2">
      <c r="A1633" t="s">
        <v>8694</v>
      </c>
      <c r="B1633">
        <v>1.34E-5</v>
      </c>
      <c r="C1633" t="s">
        <v>8695</v>
      </c>
      <c r="D1633" t="s">
        <v>8696</v>
      </c>
      <c r="E1633" t="s">
        <v>8697</v>
      </c>
      <c r="F1633" t="s">
        <v>6773</v>
      </c>
    </row>
    <row r="1634" spans="1:6" x14ac:dyDescent="0.2">
      <c r="A1634" t="s">
        <v>8698</v>
      </c>
      <c r="B1634">
        <v>9.8200000000000008E-7</v>
      </c>
      <c r="C1634" t="s">
        <v>8699</v>
      </c>
      <c r="D1634" t="s">
        <v>8700</v>
      </c>
      <c r="E1634">
        <v>15205</v>
      </c>
      <c r="F1634" t="s">
        <v>6773</v>
      </c>
    </row>
    <row r="1635" spans="1:6" x14ac:dyDescent="0.2">
      <c r="A1635" t="s">
        <v>8701</v>
      </c>
      <c r="B1635">
        <v>1.3200000000000001E-5</v>
      </c>
      <c r="C1635" t="s">
        <v>8702</v>
      </c>
      <c r="D1635" t="s">
        <v>8703</v>
      </c>
      <c r="E1635">
        <v>11916</v>
      </c>
      <c r="F1635" t="s">
        <v>6773</v>
      </c>
    </row>
    <row r="1636" spans="1:6" x14ac:dyDescent="0.2">
      <c r="A1636" t="s">
        <v>8704</v>
      </c>
      <c r="B1636">
        <v>1.98E-5</v>
      </c>
      <c r="C1636" t="s">
        <v>8705</v>
      </c>
      <c r="D1636" t="s">
        <v>8706</v>
      </c>
      <c r="E1636">
        <v>15772</v>
      </c>
      <c r="F1636" t="s">
        <v>6773</v>
      </c>
    </row>
    <row r="1637" spans="1:6" x14ac:dyDescent="0.2">
      <c r="A1637" t="s">
        <v>8707</v>
      </c>
      <c r="B1637">
        <v>5.8200000000000002E-6</v>
      </c>
      <c r="C1637" t="s">
        <v>8708</v>
      </c>
      <c r="D1637" t="s">
        <v>8709</v>
      </c>
      <c r="E1637">
        <v>10111</v>
      </c>
      <c r="F1637" t="s">
        <v>6773</v>
      </c>
    </row>
    <row r="1638" spans="1:6" x14ac:dyDescent="0.2">
      <c r="A1638" t="s">
        <v>8710</v>
      </c>
      <c r="B1638">
        <v>3.8700000000000002E-6</v>
      </c>
      <c r="C1638" t="s">
        <v>8708</v>
      </c>
      <c r="D1638" t="s">
        <v>8709</v>
      </c>
      <c r="E1638">
        <v>10111</v>
      </c>
      <c r="F1638" t="s">
        <v>6773</v>
      </c>
    </row>
    <row r="1639" spans="1:6" x14ac:dyDescent="0.2">
      <c r="A1639" t="s">
        <v>8711</v>
      </c>
      <c r="B1639">
        <v>2.5799999999999999E-6</v>
      </c>
      <c r="C1639" t="s">
        <v>8712</v>
      </c>
      <c r="D1639" t="s">
        <v>8713</v>
      </c>
      <c r="E1639">
        <v>9124</v>
      </c>
      <c r="F1639" t="s">
        <v>6773</v>
      </c>
    </row>
    <row r="1640" spans="1:6" x14ac:dyDescent="0.2">
      <c r="A1640" t="s">
        <v>8714</v>
      </c>
      <c r="B1640">
        <v>1.5799999999999999E-6</v>
      </c>
      <c r="C1640" t="s">
        <v>8712</v>
      </c>
      <c r="D1640" t="s">
        <v>8714</v>
      </c>
      <c r="E1640">
        <v>9087</v>
      </c>
      <c r="F1640" t="s">
        <v>6773</v>
      </c>
    </row>
    <row r="1641" spans="1:6" x14ac:dyDescent="0.2">
      <c r="A1641" t="s">
        <v>8715</v>
      </c>
      <c r="B1641">
        <v>1.1199999999999999E-5</v>
      </c>
      <c r="C1641" t="s">
        <v>8716</v>
      </c>
      <c r="D1641" t="s">
        <v>8715</v>
      </c>
      <c r="E1641">
        <v>14619</v>
      </c>
      <c r="F1641" t="s">
        <v>6773</v>
      </c>
    </row>
    <row r="1642" spans="1:6" x14ac:dyDescent="0.2">
      <c r="A1642" t="s">
        <v>8717</v>
      </c>
      <c r="B1642">
        <v>1.3899999999999999E-4</v>
      </c>
      <c r="C1642" t="s">
        <v>8718</v>
      </c>
      <c r="D1642" t="s">
        <v>8717</v>
      </c>
      <c r="E1642">
        <v>11914</v>
      </c>
      <c r="F1642" t="s">
        <v>6773</v>
      </c>
    </row>
    <row r="1643" spans="1:6" x14ac:dyDescent="0.2">
      <c r="A1643" t="s">
        <v>8719</v>
      </c>
      <c r="B1643">
        <v>1.04E-6</v>
      </c>
      <c r="C1643" t="s">
        <v>8720</v>
      </c>
      <c r="D1643" t="s">
        <v>8721</v>
      </c>
      <c r="E1643">
        <v>12135</v>
      </c>
      <c r="F1643" t="s">
        <v>6773</v>
      </c>
    </row>
    <row r="1644" spans="1:6" x14ac:dyDescent="0.2">
      <c r="A1644" t="s">
        <v>8722</v>
      </c>
      <c r="B1644">
        <v>8.6500000000000002E-5</v>
      </c>
      <c r="C1644" t="s">
        <v>8723</v>
      </c>
      <c r="D1644" t="s">
        <v>8724</v>
      </c>
      <c r="E1644">
        <v>11499</v>
      </c>
      <c r="F1644" t="s">
        <v>6773</v>
      </c>
    </row>
    <row r="1645" spans="1:6" x14ac:dyDescent="0.2">
      <c r="A1645" t="s">
        <v>8725</v>
      </c>
      <c r="B1645">
        <v>1.1400000000000001E-6</v>
      </c>
      <c r="C1645" t="s">
        <v>8726</v>
      </c>
      <c r="D1645" t="s">
        <v>8725</v>
      </c>
      <c r="E1645">
        <v>8547</v>
      </c>
      <c r="F1645" t="s">
        <v>6773</v>
      </c>
    </row>
    <row r="1646" spans="1:6" x14ac:dyDescent="0.2">
      <c r="A1646" t="s">
        <v>8727</v>
      </c>
      <c r="B1646">
        <v>1.33E-6</v>
      </c>
      <c r="C1646" t="s">
        <v>8728</v>
      </c>
      <c r="D1646" t="s">
        <v>8729</v>
      </c>
      <c r="E1646">
        <v>10151</v>
      </c>
      <c r="F1646" t="s">
        <v>6773</v>
      </c>
    </row>
    <row r="1647" spans="1:6" x14ac:dyDescent="0.2">
      <c r="A1647" t="s">
        <v>8730</v>
      </c>
      <c r="B1647">
        <v>1.3999999999999999E-4</v>
      </c>
      <c r="C1647" t="s">
        <v>8731</v>
      </c>
      <c r="D1647" t="s">
        <v>8732</v>
      </c>
      <c r="E1647">
        <v>10178</v>
      </c>
      <c r="F1647" t="s">
        <v>6773</v>
      </c>
    </row>
    <row r="1648" spans="1:6" x14ac:dyDescent="0.2">
      <c r="A1648" t="s">
        <v>8733</v>
      </c>
      <c r="B1648">
        <v>7.7300000000000005E-6</v>
      </c>
      <c r="C1648" t="s">
        <v>8734</v>
      </c>
      <c r="D1648" t="s">
        <v>8733</v>
      </c>
      <c r="E1648">
        <v>8459</v>
      </c>
      <c r="F1648" t="s">
        <v>6773</v>
      </c>
    </row>
    <row r="1649" spans="1:6" x14ac:dyDescent="0.2">
      <c r="A1649" t="s">
        <v>8735</v>
      </c>
      <c r="B1649">
        <v>4.0800000000000002E-5</v>
      </c>
      <c r="C1649" t="s">
        <v>8736</v>
      </c>
      <c r="D1649" t="s">
        <v>8737</v>
      </c>
      <c r="E1649">
        <v>11708</v>
      </c>
      <c r="F1649" t="s">
        <v>6773</v>
      </c>
    </row>
    <row r="1650" spans="1:6" x14ac:dyDescent="0.2">
      <c r="A1650" t="s">
        <v>8738</v>
      </c>
      <c r="B1650">
        <v>9.2499999999999995E-6</v>
      </c>
      <c r="C1650" t="s">
        <v>8736</v>
      </c>
      <c r="D1650" t="s">
        <v>8739</v>
      </c>
      <c r="E1650">
        <v>11825</v>
      </c>
      <c r="F1650" t="s">
        <v>6773</v>
      </c>
    </row>
    <row r="1651" spans="1:6" x14ac:dyDescent="0.2">
      <c r="A1651" t="s">
        <v>8740</v>
      </c>
      <c r="B1651">
        <v>2.59E-8</v>
      </c>
      <c r="C1651" t="s">
        <v>8741</v>
      </c>
      <c r="D1651" t="s">
        <v>8740</v>
      </c>
      <c r="E1651">
        <v>11246</v>
      </c>
      <c r="F1651" t="s">
        <v>6773</v>
      </c>
    </row>
    <row r="1652" spans="1:6" x14ac:dyDescent="0.2">
      <c r="A1652" t="s">
        <v>8742</v>
      </c>
      <c r="B1652">
        <v>1.3200000000000001E-4</v>
      </c>
      <c r="C1652" t="s">
        <v>8743</v>
      </c>
      <c r="D1652" t="s">
        <v>8744</v>
      </c>
      <c r="E1652" t="s">
        <v>8745</v>
      </c>
      <c r="F1652" t="s">
        <v>6773</v>
      </c>
    </row>
    <row r="1653" spans="1:6" x14ac:dyDescent="0.2">
      <c r="A1653" t="s">
        <v>8746</v>
      </c>
      <c r="B1653">
        <v>5.3499999999999996E-6</v>
      </c>
      <c r="C1653" t="s">
        <v>8747</v>
      </c>
      <c r="D1653" t="s">
        <v>8748</v>
      </c>
      <c r="E1653" t="s">
        <v>8749</v>
      </c>
      <c r="F1653" t="s">
        <v>6773</v>
      </c>
    </row>
    <row r="1654" spans="1:6" x14ac:dyDescent="0.2">
      <c r="A1654" t="s">
        <v>8750</v>
      </c>
      <c r="B1654">
        <v>3.9100000000000002E-5</v>
      </c>
      <c r="C1654" t="s">
        <v>8751</v>
      </c>
      <c r="D1654" t="s">
        <v>8752</v>
      </c>
      <c r="E1654">
        <v>10342</v>
      </c>
      <c r="F1654" t="s">
        <v>6773</v>
      </c>
    </row>
    <row r="1655" spans="1:6" x14ac:dyDescent="0.2">
      <c r="A1655" t="s">
        <v>8753</v>
      </c>
      <c r="B1655">
        <v>4.7199999999999997E-6</v>
      </c>
      <c r="C1655" t="s">
        <v>8754</v>
      </c>
      <c r="D1655" t="s">
        <v>8755</v>
      </c>
      <c r="E1655">
        <v>16768</v>
      </c>
      <c r="F1655" t="s">
        <v>6773</v>
      </c>
    </row>
    <row r="1656" spans="1:6" x14ac:dyDescent="0.2">
      <c r="A1656" t="s">
        <v>8756</v>
      </c>
      <c r="B1656">
        <v>5.2800000000000003E-5</v>
      </c>
      <c r="C1656" t="s">
        <v>8757</v>
      </c>
      <c r="D1656" t="s">
        <v>8758</v>
      </c>
      <c r="E1656">
        <v>15893</v>
      </c>
      <c r="F1656" t="s">
        <v>6773</v>
      </c>
    </row>
    <row r="1657" spans="1:6" x14ac:dyDescent="0.2">
      <c r="A1657" t="s">
        <v>8759</v>
      </c>
      <c r="B1657">
        <v>1.4600000000000001E-5</v>
      </c>
      <c r="C1657" t="s">
        <v>8760</v>
      </c>
      <c r="D1657" t="s">
        <v>8761</v>
      </c>
      <c r="E1657">
        <v>10706</v>
      </c>
      <c r="F1657" t="s">
        <v>6773</v>
      </c>
    </row>
    <row r="1658" spans="1:6" x14ac:dyDescent="0.2">
      <c r="A1658" t="s">
        <v>8762</v>
      </c>
      <c r="B1658">
        <v>6.6800000000000004E-6</v>
      </c>
      <c r="C1658" t="s">
        <v>8763</v>
      </c>
      <c r="D1658" t="s">
        <v>8764</v>
      </c>
      <c r="E1658">
        <v>13045</v>
      </c>
      <c r="F1658" t="s">
        <v>6773</v>
      </c>
    </row>
    <row r="1659" spans="1:6" x14ac:dyDescent="0.2">
      <c r="A1659" t="s">
        <v>8765</v>
      </c>
      <c r="B1659">
        <v>1.8500000000000001E-6</v>
      </c>
      <c r="C1659" t="s">
        <v>8766</v>
      </c>
      <c r="D1659" t="s">
        <v>8765</v>
      </c>
      <c r="E1659">
        <v>12066</v>
      </c>
      <c r="F1659" t="s">
        <v>6773</v>
      </c>
    </row>
    <row r="1660" spans="1:6" x14ac:dyDescent="0.2">
      <c r="A1660" t="s">
        <v>8767</v>
      </c>
      <c r="B1660">
        <v>1.7600000000000001E-5</v>
      </c>
      <c r="C1660" t="s">
        <v>8768</v>
      </c>
      <c r="D1660" t="s">
        <v>8769</v>
      </c>
      <c r="E1660">
        <v>8487</v>
      </c>
      <c r="F1660" t="s">
        <v>6773</v>
      </c>
    </row>
    <row r="1661" spans="1:6" x14ac:dyDescent="0.2">
      <c r="A1661" t="s">
        <v>8770</v>
      </c>
      <c r="B1661">
        <v>1.4999999999999999E-4</v>
      </c>
      <c r="C1661" t="s">
        <v>8771</v>
      </c>
      <c r="D1661" t="s">
        <v>8770</v>
      </c>
      <c r="E1661">
        <v>8488</v>
      </c>
      <c r="F1661" t="s">
        <v>6773</v>
      </c>
    </row>
    <row r="1662" spans="1:6" x14ac:dyDescent="0.2">
      <c r="A1662" t="s">
        <v>8772</v>
      </c>
      <c r="B1662">
        <v>6.9300000000000004E-5</v>
      </c>
      <c r="C1662" t="s">
        <v>8773</v>
      </c>
      <c r="D1662" t="s">
        <v>8772</v>
      </c>
      <c r="E1662">
        <v>9168</v>
      </c>
      <c r="F1662" t="s">
        <v>6773</v>
      </c>
    </row>
    <row r="1663" spans="1:6" x14ac:dyDescent="0.2">
      <c r="A1663" t="s">
        <v>8774</v>
      </c>
      <c r="B1663">
        <v>4.8099999999999997E-6</v>
      </c>
      <c r="C1663" t="s">
        <v>8775</v>
      </c>
      <c r="D1663" t="s">
        <v>8774</v>
      </c>
      <c r="E1663">
        <v>9702</v>
      </c>
      <c r="F1663" t="s">
        <v>6773</v>
      </c>
    </row>
    <row r="1664" spans="1:6" x14ac:dyDescent="0.2">
      <c r="A1664" t="s">
        <v>8776</v>
      </c>
      <c r="B1664">
        <v>1.6699999999999999E-5</v>
      </c>
      <c r="C1664" t="s">
        <v>8777</v>
      </c>
      <c r="D1664" t="s">
        <v>8778</v>
      </c>
      <c r="E1664">
        <v>8380</v>
      </c>
      <c r="F1664" t="s">
        <v>6773</v>
      </c>
    </row>
    <row r="1665" spans="1:6" x14ac:dyDescent="0.2">
      <c r="A1665" t="s">
        <v>8779</v>
      </c>
      <c r="B1665">
        <v>5.8400000000000003E-5</v>
      </c>
      <c r="C1665" t="s">
        <v>8780</v>
      </c>
      <c r="D1665" t="s">
        <v>8781</v>
      </c>
      <c r="E1665">
        <v>15595</v>
      </c>
      <c r="F1665" t="s">
        <v>6773</v>
      </c>
    </row>
    <row r="1666" spans="1:6" x14ac:dyDescent="0.2">
      <c r="A1666" t="s">
        <v>8782</v>
      </c>
      <c r="B1666">
        <v>8.1700000000000002E-4</v>
      </c>
      <c r="C1666" t="s">
        <v>8783</v>
      </c>
      <c r="D1666" t="s">
        <v>8784</v>
      </c>
      <c r="E1666">
        <v>8801</v>
      </c>
      <c r="F1666" t="s">
        <v>6773</v>
      </c>
    </row>
    <row r="1667" spans="1:6" x14ac:dyDescent="0.2">
      <c r="A1667" t="s">
        <v>8785</v>
      </c>
      <c r="B1667">
        <v>1.8900000000000001E-4</v>
      </c>
      <c r="C1667" t="s">
        <v>8786</v>
      </c>
      <c r="D1667" t="s">
        <v>8787</v>
      </c>
      <c r="E1667">
        <v>9057</v>
      </c>
      <c r="F1667" t="s">
        <v>6773</v>
      </c>
    </row>
    <row r="1668" spans="1:6" x14ac:dyDescent="0.2">
      <c r="A1668" t="s">
        <v>8788</v>
      </c>
      <c r="B1668">
        <v>3.7100000000000001E-6</v>
      </c>
      <c r="C1668" t="s">
        <v>8789</v>
      </c>
      <c r="D1668" t="s">
        <v>8790</v>
      </c>
      <c r="E1668">
        <v>9199</v>
      </c>
      <c r="F1668" t="s">
        <v>6773</v>
      </c>
    </row>
    <row r="1669" spans="1:6" x14ac:dyDescent="0.2">
      <c r="A1669" t="s">
        <v>8791</v>
      </c>
      <c r="B1669">
        <v>5.8499999999999999E-5</v>
      </c>
      <c r="C1669" t="s">
        <v>8792</v>
      </c>
      <c r="D1669" t="s">
        <v>8793</v>
      </c>
      <c r="E1669">
        <v>15189</v>
      </c>
      <c r="F1669" t="s">
        <v>6773</v>
      </c>
    </row>
    <row r="1670" spans="1:6" x14ac:dyDescent="0.2">
      <c r="A1670" t="s">
        <v>8794</v>
      </c>
      <c r="B1670">
        <v>1.08E-5</v>
      </c>
      <c r="C1670" t="s">
        <v>8795</v>
      </c>
      <c r="D1670" t="s">
        <v>8794</v>
      </c>
      <c r="E1670">
        <v>9658</v>
      </c>
      <c r="F1670" t="s">
        <v>6773</v>
      </c>
    </row>
    <row r="1671" spans="1:6" x14ac:dyDescent="0.2">
      <c r="A1671" t="s">
        <v>8796</v>
      </c>
      <c r="B1671">
        <v>1.8899999999999999E-5</v>
      </c>
      <c r="C1671" t="s">
        <v>8797</v>
      </c>
      <c r="D1671" t="s">
        <v>8796</v>
      </c>
      <c r="E1671">
        <v>16731</v>
      </c>
      <c r="F1671" t="s">
        <v>6773</v>
      </c>
    </row>
    <row r="1672" spans="1:6" x14ac:dyDescent="0.2">
      <c r="A1672" t="s">
        <v>8798</v>
      </c>
      <c r="B1672">
        <v>4.9100000000000001E-5</v>
      </c>
      <c r="C1672" t="s">
        <v>8799</v>
      </c>
      <c r="D1672" t="s">
        <v>8798</v>
      </c>
      <c r="E1672">
        <v>12075</v>
      </c>
      <c r="F1672" t="s">
        <v>6773</v>
      </c>
    </row>
    <row r="1673" spans="1:6" x14ac:dyDescent="0.2">
      <c r="A1673" t="s">
        <v>8800</v>
      </c>
      <c r="B1673">
        <v>2.7999999999999999E-6</v>
      </c>
      <c r="C1673" t="s">
        <v>8801</v>
      </c>
      <c r="D1673" t="s">
        <v>8802</v>
      </c>
      <c r="E1673">
        <v>10542</v>
      </c>
      <c r="F1673" t="s">
        <v>6773</v>
      </c>
    </row>
    <row r="1674" spans="1:6" x14ac:dyDescent="0.2">
      <c r="A1674" t="s">
        <v>8803</v>
      </c>
      <c r="B1674">
        <v>4.7200000000000002E-5</v>
      </c>
      <c r="C1674" t="s">
        <v>8804</v>
      </c>
      <c r="D1674" t="s">
        <v>8803</v>
      </c>
      <c r="E1674">
        <v>16164</v>
      </c>
      <c r="F1674" t="s">
        <v>6773</v>
      </c>
    </row>
    <row r="1675" spans="1:6" x14ac:dyDescent="0.2">
      <c r="A1675" t="s">
        <v>8805</v>
      </c>
      <c r="B1675">
        <v>3.2299999999999999E-4</v>
      </c>
      <c r="C1675" t="s">
        <v>8806</v>
      </c>
      <c r="D1675" t="s">
        <v>8807</v>
      </c>
      <c r="E1675">
        <v>9903</v>
      </c>
      <c r="F1675" t="s">
        <v>6773</v>
      </c>
    </row>
    <row r="1676" spans="1:6" x14ac:dyDescent="0.2">
      <c r="A1676" t="s">
        <v>8808</v>
      </c>
      <c r="B1676">
        <v>7.3999999999999996E-5</v>
      </c>
      <c r="C1676" t="s">
        <v>8806</v>
      </c>
      <c r="D1676" t="s">
        <v>8809</v>
      </c>
      <c r="E1676">
        <v>12270</v>
      </c>
      <c r="F1676" t="s">
        <v>6773</v>
      </c>
    </row>
    <row r="1677" spans="1:6" x14ac:dyDescent="0.2">
      <c r="A1677" t="s">
        <v>8810</v>
      </c>
      <c r="B1677">
        <v>1.74E-7</v>
      </c>
      <c r="C1677" t="s">
        <v>8811</v>
      </c>
      <c r="D1677" t="s">
        <v>8810</v>
      </c>
      <c r="E1677">
        <v>12925</v>
      </c>
      <c r="F1677" t="s">
        <v>6773</v>
      </c>
    </row>
    <row r="1678" spans="1:6" x14ac:dyDescent="0.2">
      <c r="A1678" t="s">
        <v>8812</v>
      </c>
      <c r="B1678">
        <v>4.6900000000000002E-5</v>
      </c>
      <c r="C1678" t="s">
        <v>8813</v>
      </c>
      <c r="D1678" t="s">
        <v>8814</v>
      </c>
      <c r="E1678">
        <v>12343</v>
      </c>
      <c r="F1678" t="s">
        <v>6773</v>
      </c>
    </row>
    <row r="1679" spans="1:6" x14ac:dyDescent="0.2">
      <c r="A1679" t="s">
        <v>8815</v>
      </c>
      <c r="B1679">
        <v>7.4599999999999997E-6</v>
      </c>
      <c r="C1679" t="s">
        <v>8816</v>
      </c>
      <c r="D1679" t="s">
        <v>8815</v>
      </c>
      <c r="E1679">
        <v>9660</v>
      </c>
      <c r="F1679" t="s">
        <v>6773</v>
      </c>
    </row>
    <row r="1680" spans="1:6" x14ac:dyDescent="0.2">
      <c r="A1680" t="s">
        <v>8817</v>
      </c>
      <c r="B1680">
        <v>7.8899999999999999E-4</v>
      </c>
      <c r="C1680" t="s">
        <v>8818</v>
      </c>
      <c r="D1680" t="s">
        <v>8819</v>
      </c>
      <c r="E1680">
        <v>14707</v>
      </c>
      <c r="F1680" t="s">
        <v>6773</v>
      </c>
    </row>
    <row r="1681" spans="1:6" x14ac:dyDescent="0.2">
      <c r="A1681" t="s">
        <v>8820</v>
      </c>
      <c r="B1681">
        <v>2.4200000000000002E-7</v>
      </c>
      <c r="C1681" t="s">
        <v>8821</v>
      </c>
      <c r="D1681" t="s">
        <v>8822</v>
      </c>
      <c r="E1681">
        <v>9217</v>
      </c>
      <c r="F1681" t="s">
        <v>6773</v>
      </c>
    </row>
    <row r="1682" spans="1:6" x14ac:dyDescent="0.2">
      <c r="A1682" t="s">
        <v>8823</v>
      </c>
      <c r="B1682">
        <v>3.2000000000000003E-4</v>
      </c>
      <c r="C1682" t="s">
        <v>8824</v>
      </c>
      <c r="D1682" t="s">
        <v>8823</v>
      </c>
      <c r="E1682">
        <v>12497</v>
      </c>
      <c r="F1682" t="s">
        <v>6773</v>
      </c>
    </row>
    <row r="1683" spans="1:6" x14ac:dyDescent="0.2">
      <c r="A1683" t="s">
        <v>8825</v>
      </c>
      <c r="B1683">
        <v>1.03E-4</v>
      </c>
      <c r="C1683" t="s">
        <v>8826</v>
      </c>
      <c r="D1683" t="s">
        <v>8825</v>
      </c>
      <c r="E1683">
        <v>15362</v>
      </c>
      <c r="F1683" t="s">
        <v>6773</v>
      </c>
    </row>
    <row r="1684" spans="1:6" x14ac:dyDescent="0.2">
      <c r="A1684" t="s">
        <v>8827</v>
      </c>
      <c r="B1684">
        <v>2.1299999999999999E-7</v>
      </c>
      <c r="C1684" t="s">
        <v>8828</v>
      </c>
      <c r="D1684" t="s">
        <v>8829</v>
      </c>
      <c r="E1684">
        <v>10516</v>
      </c>
      <c r="F1684" t="s">
        <v>6773</v>
      </c>
    </row>
    <row r="1685" spans="1:6" x14ac:dyDescent="0.2">
      <c r="A1685" t="s">
        <v>8830</v>
      </c>
      <c r="B1685">
        <v>2.0599999999999999E-5</v>
      </c>
      <c r="C1685" t="s">
        <v>8831</v>
      </c>
      <c r="D1685" t="s">
        <v>8832</v>
      </c>
      <c r="E1685">
        <v>13923</v>
      </c>
      <c r="F1685" t="s">
        <v>6773</v>
      </c>
    </row>
    <row r="1686" spans="1:6" x14ac:dyDescent="0.2">
      <c r="A1686" t="s">
        <v>8833</v>
      </c>
      <c r="B1686">
        <v>1.95E-5</v>
      </c>
      <c r="C1686" t="s">
        <v>8834</v>
      </c>
      <c r="D1686" t="s">
        <v>8833</v>
      </c>
      <c r="E1686">
        <v>12578</v>
      </c>
      <c r="F1686" t="s">
        <v>6773</v>
      </c>
    </row>
    <row r="1687" spans="1:6" x14ac:dyDescent="0.2">
      <c r="A1687" t="s">
        <v>8835</v>
      </c>
      <c r="B1687">
        <v>4.0299999999999997E-5</v>
      </c>
      <c r="C1687" t="s">
        <v>8836</v>
      </c>
      <c r="D1687" t="s">
        <v>8837</v>
      </c>
      <c r="E1687">
        <v>16476</v>
      </c>
      <c r="F1687" t="s">
        <v>6773</v>
      </c>
    </row>
    <row r="1688" spans="1:6" x14ac:dyDescent="0.2">
      <c r="A1688" t="s">
        <v>8838</v>
      </c>
      <c r="B1688">
        <v>2.8099999999999999E-5</v>
      </c>
      <c r="C1688" t="s">
        <v>8839</v>
      </c>
      <c r="D1688" t="s">
        <v>8840</v>
      </c>
      <c r="E1688">
        <v>9290</v>
      </c>
      <c r="F1688" t="s">
        <v>6773</v>
      </c>
    </row>
    <row r="1689" spans="1:6" x14ac:dyDescent="0.2">
      <c r="A1689" t="s">
        <v>8841</v>
      </c>
      <c r="B1689">
        <v>5.8900000000000002E-5</v>
      </c>
      <c r="C1689" t="s">
        <v>8842</v>
      </c>
      <c r="D1689" t="s">
        <v>8843</v>
      </c>
      <c r="E1689">
        <v>14356</v>
      </c>
      <c r="F1689" t="s">
        <v>6773</v>
      </c>
    </row>
    <row r="1690" spans="1:6" x14ac:dyDescent="0.2">
      <c r="A1690" t="s">
        <v>8844</v>
      </c>
      <c r="B1690">
        <v>2.4600000000000002E-5</v>
      </c>
      <c r="C1690" t="s">
        <v>8845</v>
      </c>
      <c r="D1690" t="s">
        <v>8844</v>
      </c>
      <c r="E1690">
        <v>13377</v>
      </c>
      <c r="F1690" t="s">
        <v>6773</v>
      </c>
    </row>
    <row r="1691" spans="1:6" x14ac:dyDescent="0.2">
      <c r="A1691" t="s">
        <v>8846</v>
      </c>
      <c r="B1691">
        <v>1.4800000000000001E-5</v>
      </c>
      <c r="C1691" t="s">
        <v>8847</v>
      </c>
      <c r="D1691" t="s">
        <v>8848</v>
      </c>
      <c r="E1691">
        <v>14348</v>
      </c>
      <c r="F1691" t="s">
        <v>6773</v>
      </c>
    </row>
    <row r="1692" spans="1:6" x14ac:dyDescent="0.2">
      <c r="A1692" t="s">
        <v>8849</v>
      </c>
      <c r="B1692">
        <v>1.5799999999999999E-6</v>
      </c>
      <c r="C1692" t="s">
        <v>8850</v>
      </c>
      <c r="D1692" t="s">
        <v>8849</v>
      </c>
      <c r="E1692">
        <v>10101</v>
      </c>
      <c r="F1692" t="s">
        <v>6773</v>
      </c>
    </row>
    <row r="1693" spans="1:6" x14ac:dyDescent="0.2">
      <c r="A1693" t="s">
        <v>8851</v>
      </c>
      <c r="B1693">
        <v>8.6499999999999998E-7</v>
      </c>
      <c r="C1693" t="s">
        <v>8850</v>
      </c>
      <c r="D1693" t="s">
        <v>8852</v>
      </c>
      <c r="E1693">
        <v>10105</v>
      </c>
      <c r="F1693" t="s">
        <v>6773</v>
      </c>
    </row>
    <row r="1694" spans="1:6" x14ac:dyDescent="0.2">
      <c r="A1694" t="s">
        <v>8853</v>
      </c>
      <c r="B1694">
        <v>1.0900000000000001E-5</v>
      </c>
      <c r="C1694" t="s">
        <v>8854</v>
      </c>
      <c r="D1694" t="s">
        <v>8855</v>
      </c>
      <c r="E1694">
        <v>16854</v>
      </c>
      <c r="F1694" t="s">
        <v>6773</v>
      </c>
    </row>
    <row r="1695" spans="1:6" x14ac:dyDescent="0.2">
      <c r="A1695" t="s">
        <v>8856</v>
      </c>
      <c r="B1695">
        <v>1.4200000000000001E-4</v>
      </c>
      <c r="C1695" t="s">
        <v>8857</v>
      </c>
      <c r="D1695" t="s">
        <v>8858</v>
      </c>
      <c r="E1695">
        <v>10760</v>
      </c>
      <c r="F1695" t="s">
        <v>6773</v>
      </c>
    </row>
    <row r="1696" spans="1:6" x14ac:dyDescent="0.2">
      <c r="A1696" t="s">
        <v>8859</v>
      </c>
      <c r="B1696">
        <v>1.15E-4</v>
      </c>
      <c r="C1696" t="s">
        <v>8860</v>
      </c>
      <c r="D1696" t="s">
        <v>8859</v>
      </c>
      <c r="E1696">
        <v>9304</v>
      </c>
      <c r="F1696" t="s">
        <v>6773</v>
      </c>
    </row>
    <row r="1697" spans="1:6" x14ac:dyDescent="0.2">
      <c r="A1697" t="s">
        <v>8861</v>
      </c>
      <c r="B1697">
        <v>1.93E-4</v>
      </c>
      <c r="C1697" t="s">
        <v>8862</v>
      </c>
      <c r="D1697" t="s">
        <v>8863</v>
      </c>
      <c r="E1697" t="s">
        <v>8864</v>
      </c>
      <c r="F1697" t="s">
        <v>6773</v>
      </c>
    </row>
    <row r="1698" spans="1:6" x14ac:dyDescent="0.2">
      <c r="A1698" t="s">
        <v>8865</v>
      </c>
      <c r="B1698">
        <v>3.54E-5</v>
      </c>
      <c r="C1698" t="s">
        <v>8862</v>
      </c>
      <c r="D1698" t="s">
        <v>8866</v>
      </c>
      <c r="E1698" t="s">
        <v>8867</v>
      </c>
      <c r="F1698" t="s">
        <v>6773</v>
      </c>
    </row>
    <row r="1699" spans="1:6" x14ac:dyDescent="0.2">
      <c r="A1699" t="s">
        <v>8868</v>
      </c>
      <c r="B1699">
        <v>1.45E-5</v>
      </c>
      <c r="C1699" t="s">
        <v>8862</v>
      </c>
      <c r="D1699" t="s">
        <v>8868</v>
      </c>
      <c r="E1699">
        <v>12595</v>
      </c>
      <c r="F1699" t="s">
        <v>6773</v>
      </c>
    </row>
    <row r="1700" spans="1:6" x14ac:dyDescent="0.2">
      <c r="A1700" t="s">
        <v>8869</v>
      </c>
      <c r="B1700">
        <v>1.43E-5</v>
      </c>
      <c r="C1700" t="s">
        <v>8862</v>
      </c>
      <c r="D1700" t="s">
        <v>8870</v>
      </c>
      <c r="E1700">
        <v>10444</v>
      </c>
      <c r="F1700" t="s">
        <v>6773</v>
      </c>
    </row>
    <row r="1701" spans="1:6" x14ac:dyDescent="0.2">
      <c r="A1701" t="s">
        <v>8871</v>
      </c>
      <c r="B1701">
        <v>2.0700000000000001E-6</v>
      </c>
      <c r="C1701" t="s">
        <v>8862</v>
      </c>
      <c r="D1701" t="s">
        <v>8872</v>
      </c>
      <c r="E1701" t="s">
        <v>8873</v>
      </c>
      <c r="F1701" t="s">
        <v>6773</v>
      </c>
    </row>
    <row r="1702" spans="1:6" x14ac:dyDescent="0.2">
      <c r="A1702" t="s">
        <v>8874</v>
      </c>
      <c r="B1702">
        <v>1.02E-6</v>
      </c>
      <c r="C1702" t="s">
        <v>8862</v>
      </c>
      <c r="D1702" t="s">
        <v>8875</v>
      </c>
      <c r="E1702">
        <v>12492</v>
      </c>
      <c r="F1702" t="s">
        <v>6773</v>
      </c>
    </row>
    <row r="1703" spans="1:6" x14ac:dyDescent="0.2">
      <c r="A1703" t="s">
        <v>8876</v>
      </c>
      <c r="B1703">
        <v>7.3600000000000003E-7</v>
      </c>
      <c r="C1703" t="s">
        <v>8862</v>
      </c>
      <c r="D1703" t="s">
        <v>8876</v>
      </c>
      <c r="E1703">
        <v>14923</v>
      </c>
      <c r="F1703" t="s">
        <v>6773</v>
      </c>
    </row>
    <row r="1704" spans="1:6" x14ac:dyDescent="0.2">
      <c r="A1704" t="s">
        <v>8877</v>
      </c>
      <c r="B1704">
        <v>3.15E-7</v>
      </c>
      <c r="C1704" t="s">
        <v>8862</v>
      </c>
      <c r="D1704" t="s">
        <v>8878</v>
      </c>
      <c r="E1704">
        <v>12696</v>
      </c>
      <c r="F1704" t="s">
        <v>6773</v>
      </c>
    </row>
    <row r="1705" spans="1:6" x14ac:dyDescent="0.2">
      <c r="A1705" t="s">
        <v>8879</v>
      </c>
      <c r="B1705">
        <v>5.0300000000000003E-5</v>
      </c>
      <c r="C1705" t="s">
        <v>8880</v>
      </c>
      <c r="D1705" t="s">
        <v>8881</v>
      </c>
      <c r="E1705">
        <v>14020</v>
      </c>
      <c r="F1705" t="s">
        <v>6773</v>
      </c>
    </row>
    <row r="1706" spans="1:6" x14ac:dyDescent="0.2">
      <c r="A1706" t="s">
        <v>8882</v>
      </c>
      <c r="B1706">
        <v>3.0200000000000002E-4</v>
      </c>
      <c r="C1706" t="s">
        <v>8883</v>
      </c>
      <c r="D1706" t="s">
        <v>8884</v>
      </c>
      <c r="E1706">
        <v>13541</v>
      </c>
      <c r="F1706" t="s">
        <v>6773</v>
      </c>
    </row>
    <row r="1707" spans="1:6" x14ac:dyDescent="0.2">
      <c r="A1707" t="s">
        <v>8885</v>
      </c>
      <c r="B1707">
        <v>1.8900000000000001E-4</v>
      </c>
      <c r="C1707" t="s">
        <v>8883</v>
      </c>
      <c r="D1707" t="s">
        <v>8886</v>
      </c>
      <c r="E1707" t="s">
        <v>8887</v>
      </c>
      <c r="F1707" t="s">
        <v>6773</v>
      </c>
    </row>
    <row r="1708" spans="1:6" x14ac:dyDescent="0.2">
      <c r="A1708" t="s">
        <v>8888</v>
      </c>
      <c r="B1708">
        <v>3.4699999999999998E-4</v>
      </c>
      <c r="C1708" t="s">
        <v>8889</v>
      </c>
      <c r="D1708" t="s">
        <v>8888</v>
      </c>
      <c r="E1708">
        <v>10878</v>
      </c>
      <c r="F1708" t="s">
        <v>6773</v>
      </c>
    </row>
    <row r="1709" spans="1:6" x14ac:dyDescent="0.2">
      <c r="A1709" t="s">
        <v>8890</v>
      </c>
      <c r="B1709">
        <v>3.6999999999999998E-5</v>
      </c>
      <c r="C1709" t="s">
        <v>8891</v>
      </c>
      <c r="D1709" t="s">
        <v>8892</v>
      </c>
      <c r="E1709">
        <v>12471</v>
      </c>
      <c r="F1709" t="s">
        <v>6773</v>
      </c>
    </row>
    <row r="1710" spans="1:6" x14ac:dyDescent="0.2">
      <c r="A1710" t="s">
        <v>8893</v>
      </c>
      <c r="B1710">
        <v>1.2979999999999999E-3</v>
      </c>
      <c r="C1710" t="s">
        <v>8894</v>
      </c>
      <c r="D1710" t="s">
        <v>8895</v>
      </c>
      <c r="E1710">
        <v>13564</v>
      </c>
      <c r="F1710" t="s">
        <v>6773</v>
      </c>
    </row>
    <row r="1711" spans="1:6" x14ac:dyDescent="0.2">
      <c r="A1711" t="s">
        <v>8896</v>
      </c>
      <c r="B1711">
        <v>4.1099999999999996E-6</v>
      </c>
      <c r="C1711" t="s">
        <v>8894</v>
      </c>
      <c r="D1711" t="s">
        <v>8897</v>
      </c>
      <c r="E1711">
        <v>10420</v>
      </c>
      <c r="F1711" t="s">
        <v>6773</v>
      </c>
    </row>
    <row r="1712" spans="1:6" x14ac:dyDescent="0.2">
      <c r="A1712" t="s">
        <v>8898</v>
      </c>
      <c r="B1712">
        <v>4.51E-6</v>
      </c>
      <c r="C1712" t="s">
        <v>8899</v>
      </c>
      <c r="D1712" t="s">
        <v>8900</v>
      </c>
      <c r="E1712" t="s">
        <v>8901</v>
      </c>
      <c r="F1712" t="s">
        <v>6773</v>
      </c>
    </row>
    <row r="1713" spans="1:6" x14ac:dyDescent="0.2">
      <c r="A1713" t="s">
        <v>8902</v>
      </c>
      <c r="B1713">
        <v>8.4600000000000003E-6</v>
      </c>
      <c r="C1713" t="s">
        <v>8903</v>
      </c>
      <c r="D1713" t="s">
        <v>8902</v>
      </c>
      <c r="E1713">
        <v>10240</v>
      </c>
      <c r="F1713" t="s">
        <v>6773</v>
      </c>
    </row>
    <row r="1714" spans="1:6" x14ac:dyDescent="0.2">
      <c r="A1714" t="s">
        <v>8904</v>
      </c>
      <c r="B1714">
        <v>1.21E-4</v>
      </c>
      <c r="C1714" t="s">
        <v>8905</v>
      </c>
      <c r="D1714" t="s">
        <v>8906</v>
      </c>
      <c r="E1714">
        <v>12287</v>
      </c>
      <c r="F1714" t="s">
        <v>6773</v>
      </c>
    </row>
    <row r="1715" spans="1:6" x14ac:dyDescent="0.2">
      <c r="A1715" t="s">
        <v>8907</v>
      </c>
      <c r="B1715">
        <v>9.2199999999999998E-6</v>
      </c>
      <c r="C1715" t="s">
        <v>8908</v>
      </c>
      <c r="D1715" t="s">
        <v>8907</v>
      </c>
      <c r="E1715">
        <v>9919</v>
      </c>
      <c r="F1715" t="s">
        <v>6773</v>
      </c>
    </row>
    <row r="1716" spans="1:6" x14ac:dyDescent="0.2">
      <c r="A1716" t="s">
        <v>8909</v>
      </c>
      <c r="B1716">
        <v>7.4200000000000001E-5</v>
      </c>
      <c r="C1716" t="s">
        <v>8910</v>
      </c>
      <c r="D1716" t="s">
        <v>8909</v>
      </c>
      <c r="E1716">
        <v>8509</v>
      </c>
      <c r="F1716" t="s">
        <v>6773</v>
      </c>
    </row>
    <row r="1717" spans="1:6" x14ac:dyDescent="0.2">
      <c r="A1717" t="s">
        <v>8911</v>
      </c>
      <c r="B1717">
        <v>1.21E-4</v>
      </c>
      <c r="C1717" t="s">
        <v>8912</v>
      </c>
      <c r="D1717" t="s">
        <v>8911</v>
      </c>
      <c r="E1717">
        <v>8782</v>
      </c>
      <c r="F1717" t="s">
        <v>6773</v>
      </c>
    </row>
    <row r="1718" spans="1:6" x14ac:dyDescent="0.2">
      <c r="A1718" t="s">
        <v>8913</v>
      </c>
      <c r="B1718">
        <v>6.5700000000000002E-7</v>
      </c>
      <c r="C1718" t="s">
        <v>8914</v>
      </c>
      <c r="D1718" t="s">
        <v>8913</v>
      </c>
      <c r="E1718">
        <v>8838</v>
      </c>
      <c r="F1718" t="s">
        <v>6773</v>
      </c>
    </row>
    <row r="1719" spans="1:6" x14ac:dyDescent="0.2">
      <c r="A1719" t="s">
        <v>8915</v>
      </c>
      <c r="B1719">
        <v>4.4400000000000002E-5</v>
      </c>
      <c r="C1719" t="s">
        <v>8916</v>
      </c>
      <c r="D1719" t="s">
        <v>8915</v>
      </c>
      <c r="E1719">
        <v>8876</v>
      </c>
      <c r="F1719" t="s">
        <v>6773</v>
      </c>
    </row>
    <row r="1720" spans="1:6" x14ac:dyDescent="0.2">
      <c r="A1720" t="s">
        <v>8917</v>
      </c>
      <c r="B1720">
        <v>6.2099999999999998E-6</v>
      </c>
      <c r="C1720" t="s">
        <v>8918</v>
      </c>
      <c r="D1720" t="s">
        <v>8917</v>
      </c>
      <c r="E1720">
        <v>9194</v>
      </c>
      <c r="F1720" t="s">
        <v>6773</v>
      </c>
    </row>
    <row r="1721" spans="1:6" x14ac:dyDescent="0.2">
      <c r="A1721" t="s">
        <v>8919</v>
      </c>
      <c r="B1721">
        <v>3.5800000000000003E-5</v>
      </c>
      <c r="C1721" t="s">
        <v>8920</v>
      </c>
      <c r="D1721" t="s">
        <v>8919</v>
      </c>
      <c r="E1721">
        <v>9496</v>
      </c>
      <c r="F1721" t="s">
        <v>6773</v>
      </c>
    </row>
    <row r="1722" spans="1:6" x14ac:dyDescent="0.2">
      <c r="A1722" t="s">
        <v>8921</v>
      </c>
      <c r="B1722">
        <v>2.4199999999999999E-5</v>
      </c>
      <c r="C1722" t="s">
        <v>8922</v>
      </c>
      <c r="D1722" t="s">
        <v>8921</v>
      </c>
      <c r="E1722">
        <v>9391</v>
      </c>
      <c r="F1722" t="s">
        <v>6773</v>
      </c>
    </row>
    <row r="1723" spans="1:6" x14ac:dyDescent="0.2">
      <c r="A1723" t="s">
        <v>8923</v>
      </c>
      <c r="B1723">
        <v>4.7200000000000002E-5</v>
      </c>
      <c r="C1723" t="s">
        <v>8924</v>
      </c>
      <c r="D1723" t="s">
        <v>8923</v>
      </c>
      <c r="E1723">
        <v>9721</v>
      </c>
      <c r="F1723" t="s">
        <v>6773</v>
      </c>
    </row>
    <row r="1724" spans="1:6" x14ac:dyDescent="0.2">
      <c r="A1724" t="s">
        <v>8925</v>
      </c>
      <c r="B1724">
        <v>1.1199999999999999E-5</v>
      </c>
      <c r="C1724" t="s">
        <v>8926</v>
      </c>
      <c r="D1724" t="s">
        <v>8925</v>
      </c>
      <c r="E1724">
        <v>9793</v>
      </c>
      <c r="F1724" t="s">
        <v>6773</v>
      </c>
    </row>
    <row r="1725" spans="1:6" x14ac:dyDescent="0.2">
      <c r="A1725" t="s">
        <v>8927</v>
      </c>
      <c r="B1725">
        <v>2.48E-6</v>
      </c>
      <c r="C1725" t="s">
        <v>8928</v>
      </c>
      <c r="D1725" t="s">
        <v>8929</v>
      </c>
      <c r="E1725" t="s">
        <v>8930</v>
      </c>
      <c r="F1725" t="s">
        <v>6773</v>
      </c>
    </row>
    <row r="1726" spans="1:6" x14ac:dyDescent="0.2">
      <c r="A1726" t="s">
        <v>8931</v>
      </c>
      <c r="B1726">
        <v>5.7299999999999997E-5</v>
      </c>
      <c r="C1726" t="s">
        <v>8932</v>
      </c>
      <c r="D1726" t="s">
        <v>8931</v>
      </c>
      <c r="E1726">
        <v>11163</v>
      </c>
      <c r="F1726" t="s">
        <v>6773</v>
      </c>
    </row>
    <row r="1727" spans="1:6" x14ac:dyDescent="0.2">
      <c r="A1727" t="s">
        <v>8933</v>
      </c>
      <c r="B1727">
        <v>1.8199999999999999E-5</v>
      </c>
      <c r="C1727" t="s">
        <v>8934</v>
      </c>
      <c r="D1727" t="s">
        <v>8933</v>
      </c>
      <c r="E1727">
        <v>11683</v>
      </c>
      <c r="F1727" t="s">
        <v>6773</v>
      </c>
    </row>
    <row r="1728" spans="1:6" x14ac:dyDescent="0.2">
      <c r="A1728" t="s">
        <v>8935</v>
      </c>
      <c r="B1728">
        <v>1.3799999999999999E-4</v>
      </c>
      <c r="C1728" t="s">
        <v>8936</v>
      </c>
      <c r="D1728" t="s">
        <v>8935</v>
      </c>
      <c r="E1728">
        <v>11791</v>
      </c>
      <c r="F1728" t="s">
        <v>6773</v>
      </c>
    </row>
    <row r="1729" spans="1:6" x14ac:dyDescent="0.2">
      <c r="A1729" t="s">
        <v>8937</v>
      </c>
      <c r="B1729">
        <v>1.7099999999999999E-6</v>
      </c>
      <c r="C1729" t="s">
        <v>8938</v>
      </c>
      <c r="D1729" t="s">
        <v>8937</v>
      </c>
      <c r="E1729">
        <v>12061</v>
      </c>
      <c r="F1729" t="s">
        <v>6773</v>
      </c>
    </row>
    <row r="1730" spans="1:6" x14ac:dyDescent="0.2">
      <c r="A1730" t="s">
        <v>8939</v>
      </c>
      <c r="B1730">
        <v>1.64E-6</v>
      </c>
      <c r="C1730" t="s">
        <v>8940</v>
      </c>
      <c r="D1730" t="s">
        <v>8939</v>
      </c>
      <c r="E1730">
        <v>11957</v>
      </c>
      <c r="F1730" t="s">
        <v>6773</v>
      </c>
    </row>
    <row r="1731" spans="1:6" x14ac:dyDescent="0.2">
      <c r="A1731" t="s">
        <v>8941</v>
      </c>
      <c r="B1731">
        <v>2.6499999999999999E-4</v>
      </c>
      <c r="C1731" t="s">
        <v>8942</v>
      </c>
      <c r="D1731" t="s">
        <v>8941</v>
      </c>
      <c r="E1731">
        <v>12585</v>
      </c>
      <c r="F1731" t="s">
        <v>6773</v>
      </c>
    </row>
    <row r="1732" spans="1:6" x14ac:dyDescent="0.2">
      <c r="A1732" t="s">
        <v>8943</v>
      </c>
      <c r="B1732">
        <v>6.1199999999999997E-5</v>
      </c>
      <c r="C1732" t="s">
        <v>8944</v>
      </c>
      <c r="D1732" t="s">
        <v>8943</v>
      </c>
      <c r="E1732">
        <v>12964</v>
      </c>
      <c r="F1732" t="s">
        <v>6773</v>
      </c>
    </row>
    <row r="1733" spans="1:6" x14ac:dyDescent="0.2">
      <c r="A1733" t="s">
        <v>8945</v>
      </c>
      <c r="B1733">
        <v>6.3600000000000001E-6</v>
      </c>
      <c r="C1733" t="s">
        <v>8946</v>
      </c>
      <c r="D1733" t="s">
        <v>8945</v>
      </c>
      <c r="E1733">
        <v>13247</v>
      </c>
      <c r="F1733" t="s">
        <v>6773</v>
      </c>
    </row>
    <row r="1734" spans="1:6" x14ac:dyDescent="0.2">
      <c r="A1734" t="s">
        <v>8947</v>
      </c>
      <c r="B1734">
        <v>1.2E-5</v>
      </c>
      <c r="C1734" t="s">
        <v>8948</v>
      </c>
      <c r="D1734" t="s">
        <v>8947</v>
      </c>
      <c r="E1734">
        <v>13266</v>
      </c>
      <c r="F1734" t="s">
        <v>6773</v>
      </c>
    </row>
    <row r="1735" spans="1:6" x14ac:dyDescent="0.2">
      <c r="A1735" t="s">
        <v>8949</v>
      </c>
      <c r="B1735">
        <v>4.3999999999999999E-5</v>
      </c>
      <c r="C1735" t="s">
        <v>8950</v>
      </c>
      <c r="D1735" t="s">
        <v>8949</v>
      </c>
      <c r="E1735">
        <v>13368</v>
      </c>
      <c r="F1735" t="s">
        <v>6773</v>
      </c>
    </row>
    <row r="1736" spans="1:6" x14ac:dyDescent="0.2">
      <c r="A1736" t="s">
        <v>8951</v>
      </c>
      <c r="B1736">
        <v>2.12E-5</v>
      </c>
      <c r="C1736" t="s">
        <v>8952</v>
      </c>
      <c r="D1736" t="s">
        <v>8951</v>
      </c>
      <c r="E1736">
        <v>13433</v>
      </c>
      <c r="F1736" t="s">
        <v>6773</v>
      </c>
    </row>
    <row r="1737" spans="1:6" x14ac:dyDescent="0.2">
      <c r="A1737" t="s">
        <v>8953</v>
      </c>
      <c r="B1737">
        <v>6.9099999999999999E-5</v>
      </c>
      <c r="C1737" t="s">
        <v>8954</v>
      </c>
      <c r="D1737" t="s">
        <v>8953</v>
      </c>
      <c r="E1737">
        <v>13520</v>
      </c>
      <c r="F1737" t="s">
        <v>6773</v>
      </c>
    </row>
    <row r="1738" spans="1:6" x14ac:dyDescent="0.2">
      <c r="A1738" t="s">
        <v>8955</v>
      </c>
      <c r="B1738">
        <v>3.3799999999999998E-7</v>
      </c>
      <c r="C1738" t="s">
        <v>8956</v>
      </c>
      <c r="D1738" t="s">
        <v>8955</v>
      </c>
      <c r="E1738">
        <v>13854</v>
      </c>
      <c r="F1738" t="s">
        <v>6773</v>
      </c>
    </row>
    <row r="1739" spans="1:6" x14ac:dyDescent="0.2">
      <c r="A1739" t="s">
        <v>8957</v>
      </c>
      <c r="B1739">
        <v>1.34E-5</v>
      </c>
      <c r="C1739" t="s">
        <v>8958</v>
      </c>
      <c r="D1739" t="s">
        <v>8957</v>
      </c>
      <c r="E1739">
        <v>14717</v>
      </c>
      <c r="F1739" t="s">
        <v>6773</v>
      </c>
    </row>
    <row r="1740" spans="1:6" x14ac:dyDescent="0.2">
      <c r="A1740" t="s">
        <v>8959</v>
      </c>
      <c r="B1740">
        <v>1.17E-4</v>
      </c>
      <c r="C1740" t="s">
        <v>8960</v>
      </c>
      <c r="D1740" t="s">
        <v>8959</v>
      </c>
      <c r="E1740">
        <v>14725</v>
      </c>
      <c r="F1740" t="s">
        <v>6773</v>
      </c>
    </row>
    <row r="1741" spans="1:6" x14ac:dyDescent="0.2">
      <c r="A1741" t="s">
        <v>8961</v>
      </c>
      <c r="B1741">
        <v>6.6799999999999997E-4</v>
      </c>
      <c r="C1741" t="s">
        <v>8962</v>
      </c>
      <c r="D1741" t="s">
        <v>8961</v>
      </c>
      <c r="E1741">
        <v>14550</v>
      </c>
      <c r="F1741" t="s">
        <v>6773</v>
      </c>
    </row>
    <row r="1742" spans="1:6" x14ac:dyDescent="0.2">
      <c r="A1742" t="s">
        <v>8963</v>
      </c>
      <c r="B1742">
        <v>3.6100000000000003E-5</v>
      </c>
      <c r="C1742" t="s">
        <v>8964</v>
      </c>
      <c r="D1742" t="s">
        <v>8963</v>
      </c>
      <c r="E1742">
        <v>15223</v>
      </c>
      <c r="F1742" t="s">
        <v>6773</v>
      </c>
    </row>
    <row r="1743" spans="1:6" x14ac:dyDescent="0.2">
      <c r="A1743" t="s">
        <v>8965</v>
      </c>
      <c r="B1743">
        <v>1.04E-5</v>
      </c>
      <c r="C1743" t="s">
        <v>8966</v>
      </c>
      <c r="D1743" t="s">
        <v>8965</v>
      </c>
      <c r="E1743">
        <v>15486</v>
      </c>
      <c r="F1743" t="s">
        <v>6773</v>
      </c>
    </row>
    <row r="1744" spans="1:6" x14ac:dyDescent="0.2">
      <c r="A1744" t="s">
        <v>8967</v>
      </c>
      <c r="B1744">
        <v>4.3900000000000003E-5</v>
      </c>
      <c r="C1744" t="s">
        <v>8968</v>
      </c>
      <c r="D1744" t="s">
        <v>8967</v>
      </c>
      <c r="E1744">
        <v>15972</v>
      </c>
      <c r="F1744" t="s">
        <v>6773</v>
      </c>
    </row>
    <row r="1745" spans="1:6" x14ac:dyDescent="0.2">
      <c r="A1745" t="s">
        <v>8969</v>
      </c>
      <c r="B1745">
        <v>6.1800000000000001E-6</v>
      </c>
      <c r="C1745" t="s">
        <v>8970</v>
      </c>
      <c r="D1745" t="s">
        <v>8969</v>
      </c>
      <c r="E1745">
        <v>16163</v>
      </c>
      <c r="F1745" t="s">
        <v>6773</v>
      </c>
    </row>
    <row r="1746" spans="1:6" x14ac:dyDescent="0.2">
      <c r="A1746" t="s">
        <v>8971</v>
      </c>
      <c r="B1746">
        <v>1.7099999999999999E-6</v>
      </c>
      <c r="C1746" t="s">
        <v>8972</v>
      </c>
      <c r="D1746" t="s">
        <v>8971</v>
      </c>
      <c r="E1746">
        <v>16483</v>
      </c>
      <c r="F1746" t="s">
        <v>6773</v>
      </c>
    </row>
    <row r="1747" spans="1:6" x14ac:dyDescent="0.2">
      <c r="A1747" t="s">
        <v>8973</v>
      </c>
      <c r="B1747">
        <v>9.3999999999999994E-5</v>
      </c>
      <c r="C1747" t="s">
        <v>8974</v>
      </c>
      <c r="D1747" t="s">
        <v>8973</v>
      </c>
      <c r="E1747">
        <v>16310</v>
      </c>
      <c r="F1747" t="s">
        <v>6773</v>
      </c>
    </row>
    <row r="1748" spans="1:6" x14ac:dyDescent="0.2">
      <c r="A1748" t="s">
        <v>8975</v>
      </c>
      <c r="B1748">
        <v>1.9599999999999999E-4</v>
      </c>
      <c r="C1748" t="s">
        <v>8976</v>
      </c>
      <c r="D1748" t="s">
        <v>8975</v>
      </c>
      <c r="E1748">
        <v>16820</v>
      </c>
      <c r="F1748" t="s">
        <v>6773</v>
      </c>
    </row>
    <row r="1749" spans="1:6" x14ac:dyDescent="0.2">
      <c r="A1749" t="s">
        <v>8977</v>
      </c>
      <c r="B1749">
        <v>4.46E-5</v>
      </c>
      <c r="C1749" t="s">
        <v>8978</v>
      </c>
      <c r="D1749" t="s">
        <v>8977</v>
      </c>
      <c r="E1749">
        <v>16840</v>
      </c>
      <c r="F1749" t="s">
        <v>6773</v>
      </c>
    </row>
    <row r="1750" spans="1:6" x14ac:dyDescent="0.2">
      <c r="A1750" t="s">
        <v>8979</v>
      </c>
      <c r="B1750">
        <v>1.07E-4</v>
      </c>
      <c r="C1750" t="s">
        <v>8980</v>
      </c>
      <c r="D1750" t="s">
        <v>8979</v>
      </c>
      <c r="E1750">
        <v>10687</v>
      </c>
      <c r="F1750" t="s">
        <v>6773</v>
      </c>
    </row>
    <row r="1751" spans="1:6" x14ac:dyDescent="0.2">
      <c r="A1751" t="s">
        <v>8981</v>
      </c>
      <c r="B1751">
        <v>4.8300000000000003E-6</v>
      </c>
      <c r="C1751" t="s">
        <v>8980</v>
      </c>
      <c r="D1751" t="s">
        <v>8982</v>
      </c>
      <c r="E1751">
        <v>10781</v>
      </c>
      <c r="F1751" t="s">
        <v>6773</v>
      </c>
    </row>
    <row r="1752" spans="1:6" x14ac:dyDescent="0.2">
      <c r="A1752" t="s">
        <v>8983</v>
      </c>
      <c r="B1752">
        <v>1.99E-6</v>
      </c>
      <c r="C1752" t="s">
        <v>8980</v>
      </c>
      <c r="D1752" t="s">
        <v>8984</v>
      </c>
      <c r="E1752" t="s">
        <v>8985</v>
      </c>
      <c r="F1752" t="s">
        <v>6773</v>
      </c>
    </row>
    <row r="1753" spans="1:6" x14ac:dyDescent="0.2">
      <c r="A1753" t="s">
        <v>8986</v>
      </c>
      <c r="B1753">
        <v>5.1199999999999998E-5</v>
      </c>
      <c r="C1753" t="s">
        <v>8987</v>
      </c>
      <c r="D1753" t="s">
        <v>8988</v>
      </c>
      <c r="E1753">
        <v>8989</v>
      </c>
      <c r="F1753" t="s">
        <v>6773</v>
      </c>
    </row>
    <row r="1754" spans="1:6" x14ac:dyDescent="0.2">
      <c r="A1754" t="s">
        <v>8989</v>
      </c>
      <c r="B1754">
        <v>8.7900000000000001E-4</v>
      </c>
      <c r="C1754" t="s">
        <v>8990</v>
      </c>
      <c r="D1754" t="s">
        <v>8989</v>
      </c>
      <c r="E1754">
        <v>13491</v>
      </c>
      <c r="F1754" t="s">
        <v>6773</v>
      </c>
    </row>
    <row r="1755" spans="1:6" x14ac:dyDescent="0.2">
      <c r="A1755" t="s">
        <v>8991</v>
      </c>
      <c r="B1755">
        <v>2.24E-4</v>
      </c>
      <c r="C1755" t="s">
        <v>8992</v>
      </c>
      <c r="D1755" t="s">
        <v>4439</v>
      </c>
      <c r="E1755">
        <v>12341</v>
      </c>
      <c r="F1755" t="s">
        <v>6773</v>
      </c>
    </row>
    <row r="1756" spans="1:6" x14ac:dyDescent="0.2">
      <c r="A1756" t="s">
        <v>8993</v>
      </c>
      <c r="B1756">
        <v>1.01E-5</v>
      </c>
      <c r="C1756" t="s">
        <v>8994</v>
      </c>
      <c r="D1756" t="s">
        <v>8995</v>
      </c>
      <c r="E1756">
        <v>11228</v>
      </c>
      <c r="F1756" t="s">
        <v>6773</v>
      </c>
    </row>
    <row r="1757" spans="1:6" x14ac:dyDescent="0.2">
      <c r="A1757" t="s">
        <v>8996</v>
      </c>
      <c r="B1757">
        <v>1.17E-5</v>
      </c>
      <c r="C1757" t="s">
        <v>8997</v>
      </c>
      <c r="D1757" t="s">
        <v>8996</v>
      </c>
      <c r="E1757">
        <v>15904</v>
      </c>
      <c r="F1757" t="s">
        <v>6773</v>
      </c>
    </row>
    <row r="1758" spans="1:6" x14ac:dyDescent="0.2">
      <c r="A1758" t="s">
        <v>8998</v>
      </c>
      <c r="B1758">
        <v>2.81E-8</v>
      </c>
      <c r="C1758" t="s">
        <v>8999</v>
      </c>
      <c r="D1758" t="s">
        <v>9000</v>
      </c>
      <c r="E1758">
        <v>8445</v>
      </c>
      <c r="F1758" t="s">
        <v>6773</v>
      </c>
    </row>
    <row r="1759" spans="1:6" x14ac:dyDescent="0.2">
      <c r="A1759" t="s">
        <v>9001</v>
      </c>
      <c r="B1759">
        <v>1.7799999999999999E-5</v>
      </c>
      <c r="C1759" t="s">
        <v>9002</v>
      </c>
      <c r="D1759" t="s">
        <v>9003</v>
      </c>
      <c r="E1759">
        <v>12449</v>
      </c>
      <c r="F1759" t="s">
        <v>6773</v>
      </c>
    </row>
    <row r="1760" spans="1:6" x14ac:dyDescent="0.2">
      <c r="A1760" t="s">
        <v>9004</v>
      </c>
      <c r="B1760">
        <v>3.6999999999999998E-5</v>
      </c>
      <c r="C1760" t="s">
        <v>9005</v>
      </c>
      <c r="D1760" t="s">
        <v>9006</v>
      </c>
      <c r="E1760">
        <v>12816</v>
      </c>
      <c r="F1760" t="s">
        <v>6773</v>
      </c>
    </row>
    <row r="1761" spans="1:6" x14ac:dyDescent="0.2">
      <c r="A1761" t="s">
        <v>9007</v>
      </c>
      <c r="B1761">
        <v>5.44E-4</v>
      </c>
      <c r="C1761" t="s">
        <v>9008</v>
      </c>
      <c r="D1761" t="s">
        <v>9009</v>
      </c>
      <c r="E1761" t="s">
        <v>9010</v>
      </c>
      <c r="F1761" t="s">
        <v>6773</v>
      </c>
    </row>
    <row r="1762" spans="1:6" x14ac:dyDescent="0.2">
      <c r="A1762" t="s">
        <v>9011</v>
      </c>
      <c r="B1762">
        <v>1.43E-5</v>
      </c>
      <c r="C1762" t="s">
        <v>9008</v>
      </c>
      <c r="D1762" t="s">
        <v>9012</v>
      </c>
      <c r="E1762" t="s">
        <v>9013</v>
      </c>
      <c r="F1762" t="s">
        <v>6773</v>
      </c>
    </row>
    <row r="1763" spans="1:6" x14ac:dyDescent="0.2">
      <c r="A1763" t="s">
        <v>9014</v>
      </c>
      <c r="B1763">
        <v>1.03E-5</v>
      </c>
      <c r="C1763" t="s">
        <v>9015</v>
      </c>
      <c r="D1763" t="s">
        <v>9016</v>
      </c>
      <c r="E1763">
        <v>15448</v>
      </c>
      <c r="F1763" t="s">
        <v>6773</v>
      </c>
    </row>
    <row r="1764" spans="1:6" x14ac:dyDescent="0.2">
      <c r="A1764" t="s">
        <v>9017</v>
      </c>
      <c r="B1764">
        <v>5.4599999999999999E-5</v>
      </c>
      <c r="C1764" t="s">
        <v>9018</v>
      </c>
      <c r="D1764" t="s">
        <v>9017</v>
      </c>
      <c r="E1764">
        <v>9118</v>
      </c>
      <c r="F1764" t="s">
        <v>6773</v>
      </c>
    </row>
    <row r="1765" spans="1:6" x14ac:dyDescent="0.2">
      <c r="A1765" t="s">
        <v>9019</v>
      </c>
      <c r="B1765">
        <v>6.9600000000000003E-6</v>
      </c>
      <c r="C1765" t="s">
        <v>9018</v>
      </c>
      <c r="D1765" t="s">
        <v>9019</v>
      </c>
      <c r="E1765">
        <v>10422</v>
      </c>
      <c r="F1765" t="s">
        <v>6773</v>
      </c>
    </row>
    <row r="1766" spans="1:6" x14ac:dyDescent="0.2">
      <c r="A1766" t="s">
        <v>9020</v>
      </c>
      <c r="B1766">
        <v>5.5799999999999999E-7</v>
      </c>
      <c r="C1766" t="s">
        <v>9018</v>
      </c>
      <c r="D1766" t="s">
        <v>9021</v>
      </c>
      <c r="E1766" t="s">
        <v>9022</v>
      </c>
      <c r="F1766" t="s">
        <v>6773</v>
      </c>
    </row>
    <row r="1767" spans="1:6" x14ac:dyDescent="0.2">
      <c r="A1767" t="s">
        <v>9023</v>
      </c>
      <c r="B1767">
        <v>2.12E-4</v>
      </c>
      <c r="C1767" t="s">
        <v>9024</v>
      </c>
      <c r="D1767" t="s">
        <v>9025</v>
      </c>
      <c r="E1767">
        <v>16215</v>
      </c>
      <c r="F1767" t="s">
        <v>6773</v>
      </c>
    </row>
    <row r="1768" spans="1:6" x14ac:dyDescent="0.2">
      <c r="A1768" t="s">
        <v>9026</v>
      </c>
      <c r="B1768">
        <v>2.6699999999999998E-5</v>
      </c>
      <c r="C1768" t="s">
        <v>9027</v>
      </c>
      <c r="D1768" t="s">
        <v>9028</v>
      </c>
      <c r="E1768">
        <v>9372</v>
      </c>
      <c r="F1768" t="s">
        <v>6773</v>
      </c>
    </row>
    <row r="1769" spans="1:6" x14ac:dyDescent="0.2">
      <c r="A1769" t="s">
        <v>9029</v>
      </c>
      <c r="B1769">
        <v>2.4600000000000002E-4</v>
      </c>
      <c r="C1769" t="s">
        <v>9030</v>
      </c>
      <c r="D1769" t="s">
        <v>9029</v>
      </c>
      <c r="E1769">
        <v>12559</v>
      </c>
      <c r="F1769" t="s">
        <v>6773</v>
      </c>
    </row>
    <row r="1770" spans="1:6" x14ac:dyDescent="0.2">
      <c r="A1770" t="s">
        <v>9031</v>
      </c>
      <c r="B1770">
        <v>1.6500000000000001E-5</v>
      </c>
      <c r="C1770" t="s">
        <v>9032</v>
      </c>
      <c r="D1770" t="s">
        <v>9033</v>
      </c>
      <c r="E1770">
        <v>11241</v>
      </c>
      <c r="F1770" t="s">
        <v>6773</v>
      </c>
    </row>
    <row r="1771" spans="1:6" x14ac:dyDescent="0.2">
      <c r="A1771" t="s">
        <v>9034</v>
      </c>
      <c r="B1771">
        <v>1.15E-4</v>
      </c>
      <c r="C1771" t="s">
        <v>9035</v>
      </c>
      <c r="D1771" t="s">
        <v>9036</v>
      </c>
      <c r="E1771">
        <v>16657</v>
      </c>
      <c r="F1771" t="s">
        <v>6773</v>
      </c>
    </row>
    <row r="1772" spans="1:6" x14ac:dyDescent="0.2">
      <c r="A1772" t="s">
        <v>9037</v>
      </c>
      <c r="B1772">
        <v>5.1999999999999997E-5</v>
      </c>
      <c r="C1772" t="s">
        <v>9035</v>
      </c>
      <c r="D1772" t="s">
        <v>9038</v>
      </c>
      <c r="E1772">
        <v>12931</v>
      </c>
      <c r="F1772" t="s">
        <v>6773</v>
      </c>
    </row>
    <row r="1773" spans="1:6" x14ac:dyDescent="0.2">
      <c r="A1773" t="s">
        <v>9039</v>
      </c>
      <c r="B1773">
        <v>2.4600000000000002E-5</v>
      </c>
      <c r="C1773" t="s">
        <v>9040</v>
      </c>
      <c r="D1773" t="s">
        <v>9041</v>
      </c>
      <c r="E1773">
        <v>13234</v>
      </c>
      <c r="F1773" t="s">
        <v>6773</v>
      </c>
    </row>
    <row r="1774" spans="1:6" x14ac:dyDescent="0.2">
      <c r="A1774" t="s">
        <v>9042</v>
      </c>
      <c r="B1774">
        <v>1.56E-5</v>
      </c>
      <c r="C1774" t="s">
        <v>9043</v>
      </c>
      <c r="D1774" t="s">
        <v>9044</v>
      </c>
      <c r="E1774">
        <v>15968</v>
      </c>
      <c r="F1774" t="s">
        <v>6773</v>
      </c>
    </row>
    <row r="1775" spans="1:6" x14ac:dyDescent="0.2">
      <c r="A1775" t="s">
        <v>9045</v>
      </c>
      <c r="B1775">
        <v>1.36E-5</v>
      </c>
      <c r="C1775" t="s">
        <v>9046</v>
      </c>
      <c r="D1775" t="s">
        <v>9047</v>
      </c>
      <c r="E1775">
        <v>15645</v>
      </c>
      <c r="F1775" t="s">
        <v>6773</v>
      </c>
    </row>
    <row r="1776" spans="1:6" x14ac:dyDescent="0.2">
      <c r="A1776" t="s">
        <v>9048</v>
      </c>
      <c r="B1776">
        <v>8.5499999999999995E-6</v>
      </c>
      <c r="C1776" t="s">
        <v>9049</v>
      </c>
      <c r="D1776" t="s">
        <v>4420</v>
      </c>
      <c r="E1776">
        <v>15038</v>
      </c>
      <c r="F1776" t="s">
        <v>6773</v>
      </c>
    </row>
    <row r="1777" spans="1:6" x14ac:dyDescent="0.2">
      <c r="A1777" t="s">
        <v>9050</v>
      </c>
      <c r="B1777">
        <v>4.0099999999999999E-4</v>
      </c>
      <c r="C1777" t="s">
        <v>9051</v>
      </c>
      <c r="D1777" t="s">
        <v>9052</v>
      </c>
      <c r="E1777">
        <v>9835</v>
      </c>
      <c r="F1777" t="s">
        <v>6773</v>
      </c>
    </row>
    <row r="1778" spans="1:6" x14ac:dyDescent="0.2">
      <c r="A1778" t="s">
        <v>9053</v>
      </c>
      <c r="B1778">
        <v>5.0100000000000003E-4</v>
      </c>
      <c r="C1778" t="s">
        <v>9054</v>
      </c>
      <c r="D1778" t="s">
        <v>9055</v>
      </c>
      <c r="E1778">
        <v>13578</v>
      </c>
      <c r="F1778" t="s">
        <v>6773</v>
      </c>
    </row>
    <row r="1779" spans="1:6" x14ac:dyDescent="0.2">
      <c r="A1779" t="s">
        <v>9056</v>
      </c>
      <c r="B1779">
        <v>3.68E-5</v>
      </c>
      <c r="C1779" t="s">
        <v>9057</v>
      </c>
      <c r="D1779" t="s">
        <v>9056</v>
      </c>
      <c r="E1779">
        <v>9876</v>
      </c>
      <c r="F1779" t="s">
        <v>6773</v>
      </c>
    </row>
    <row r="1780" spans="1:6" x14ac:dyDescent="0.2">
      <c r="A1780" t="s">
        <v>9058</v>
      </c>
      <c r="B1780">
        <v>1.5500000000000001E-5</v>
      </c>
      <c r="C1780" t="s">
        <v>9057</v>
      </c>
      <c r="D1780" t="s">
        <v>9058</v>
      </c>
      <c r="E1780">
        <v>13259</v>
      </c>
      <c r="F1780" t="s">
        <v>6773</v>
      </c>
    </row>
    <row r="1781" spans="1:6" x14ac:dyDescent="0.2">
      <c r="A1781" t="s">
        <v>9059</v>
      </c>
      <c r="B1781">
        <v>8.1300000000000001E-6</v>
      </c>
      <c r="C1781" t="s">
        <v>9057</v>
      </c>
      <c r="D1781" t="s">
        <v>9059</v>
      </c>
      <c r="E1781">
        <v>16590</v>
      </c>
      <c r="F1781" t="s">
        <v>6773</v>
      </c>
    </row>
    <row r="1782" spans="1:6" x14ac:dyDescent="0.2">
      <c r="A1782" t="s">
        <v>9060</v>
      </c>
      <c r="B1782">
        <v>7.0900000000000002E-5</v>
      </c>
      <c r="C1782" t="s">
        <v>9061</v>
      </c>
      <c r="D1782" t="s">
        <v>9062</v>
      </c>
      <c r="E1782">
        <v>10045</v>
      </c>
      <c r="F1782" t="s">
        <v>6773</v>
      </c>
    </row>
    <row r="1783" spans="1:6" x14ac:dyDescent="0.2">
      <c r="A1783" t="s">
        <v>9063</v>
      </c>
      <c r="B1783">
        <v>1.66E-5</v>
      </c>
      <c r="C1783" t="s">
        <v>9064</v>
      </c>
      <c r="D1783" t="s">
        <v>9063</v>
      </c>
      <c r="E1783">
        <v>11632</v>
      </c>
      <c r="F1783" t="s">
        <v>6773</v>
      </c>
    </row>
    <row r="1784" spans="1:6" x14ac:dyDescent="0.2">
      <c r="A1784" t="s">
        <v>9065</v>
      </c>
      <c r="B1784">
        <v>4.3699999999999998E-5</v>
      </c>
      <c r="C1784" t="s">
        <v>9066</v>
      </c>
      <c r="D1784" t="s">
        <v>9065</v>
      </c>
      <c r="E1784">
        <v>10773</v>
      </c>
      <c r="F1784" t="s">
        <v>6773</v>
      </c>
    </row>
    <row r="1785" spans="1:6" x14ac:dyDescent="0.2">
      <c r="A1785" t="s">
        <v>9067</v>
      </c>
      <c r="B1785">
        <v>7.1500000000000003E-5</v>
      </c>
      <c r="C1785" t="s">
        <v>9068</v>
      </c>
      <c r="D1785" t="s">
        <v>9067</v>
      </c>
      <c r="E1785">
        <v>16329</v>
      </c>
      <c r="F1785" t="s">
        <v>6773</v>
      </c>
    </row>
    <row r="1786" spans="1:6" x14ac:dyDescent="0.2">
      <c r="A1786" t="s">
        <v>9069</v>
      </c>
      <c r="B1786">
        <v>1.73E-5</v>
      </c>
      <c r="C1786" t="s">
        <v>9070</v>
      </c>
      <c r="D1786" t="s">
        <v>9071</v>
      </c>
      <c r="E1786">
        <v>11161</v>
      </c>
      <c r="F1786" t="s">
        <v>6773</v>
      </c>
    </row>
    <row r="1787" spans="1:6" x14ac:dyDescent="0.2">
      <c r="A1787" t="s">
        <v>9072</v>
      </c>
      <c r="B1787">
        <v>3.3200000000000001E-7</v>
      </c>
      <c r="C1787" t="s">
        <v>9073</v>
      </c>
      <c r="D1787" t="s">
        <v>9074</v>
      </c>
      <c r="E1787">
        <v>13988</v>
      </c>
      <c r="F1787" t="s">
        <v>6773</v>
      </c>
    </row>
    <row r="1788" spans="1:6" x14ac:dyDescent="0.2">
      <c r="A1788" t="s">
        <v>9075</v>
      </c>
      <c r="B1788">
        <v>1.0399999999999999E-4</v>
      </c>
      <c r="C1788" t="s">
        <v>6081</v>
      </c>
      <c r="D1788" t="s">
        <v>9076</v>
      </c>
      <c r="E1788">
        <v>12433</v>
      </c>
      <c r="F1788" t="s">
        <v>6773</v>
      </c>
    </row>
    <row r="1789" spans="1:6" x14ac:dyDescent="0.2">
      <c r="A1789" t="s">
        <v>9077</v>
      </c>
      <c r="B1789">
        <v>1.0699999999999999E-6</v>
      </c>
      <c r="C1789" t="s">
        <v>6081</v>
      </c>
      <c r="D1789" t="s">
        <v>9078</v>
      </c>
      <c r="E1789">
        <v>12286</v>
      </c>
      <c r="F1789" t="s">
        <v>6773</v>
      </c>
    </row>
    <row r="1790" spans="1:6" x14ac:dyDescent="0.2">
      <c r="A1790" t="s">
        <v>9079</v>
      </c>
      <c r="B1790">
        <v>3.1999999999999999E-6</v>
      </c>
      <c r="C1790" t="s">
        <v>9080</v>
      </c>
      <c r="D1790" t="s">
        <v>9081</v>
      </c>
      <c r="E1790">
        <v>12875</v>
      </c>
      <c r="F1790" t="s">
        <v>6773</v>
      </c>
    </row>
    <row r="1791" spans="1:6" x14ac:dyDescent="0.2">
      <c r="A1791" t="s">
        <v>9082</v>
      </c>
      <c r="B1791">
        <v>1.64E-4</v>
      </c>
      <c r="C1791" t="s">
        <v>9083</v>
      </c>
      <c r="D1791" t="s">
        <v>9084</v>
      </c>
      <c r="E1791">
        <v>14586</v>
      </c>
      <c r="F1791" t="s">
        <v>6773</v>
      </c>
    </row>
    <row r="1792" spans="1:6" x14ac:dyDescent="0.2">
      <c r="A1792" t="s">
        <v>9085</v>
      </c>
      <c r="B1792">
        <v>4.0200000000000001E-5</v>
      </c>
      <c r="C1792" t="s">
        <v>9086</v>
      </c>
      <c r="D1792" t="s">
        <v>9087</v>
      </c>
      <c r="E1792">
        <v>10209</v>
      </c>
      <c r="F1792" t="s">
        <v>6773</v>
      </c>
    </row>
    <row r="1793" spans="1:6" x14ac:dyDescent="0.2">
      <c r="A1793" t="s">
        <v>9088</v>
      </c>
      <c r="B1793">
        <v>1.44E-4</v>
      </c>
      <c r="C1793" t="s">
        <v>9089</v>
      </c>
      <c r="D1793" t="s">
        <v>9090</v>
      </c>
      <c r="E1793">
        <v>14601</v>
      </c>
      <c r="F1793" t="s">
        <v>6773</v>
      </c>
    </row>
    <row r="1794" spans="1:6" x14ac:dyDescent="0.2">
      <c r="A1794" t="s">
        <v>9091</v>
      </c>
      <c r="B1794">
        <v>8.0099999999999995E-5</v>
      </c>
      <c r="C1794" t="s">
        <v>9089</v>
      </c>
      <c r="D1794" t="s">
        <v>9092</v>
      </c>
      <c r="E1794">
        <v>16709</v>
      </c>
      <c r="F1794" t="s">
        <v>6773</v>
      </c>
    </row>
    <row r="1795" spans="1:6" x14ac:dyDescent="0.2">
      <c r="A1795" t="s">
        <v>9093</v>
      </c>
      <c r="B1795">
        <v>3.8600000000000003E-5</v>
      </c>
      <c r="C1795" t="s">
        <v>9089</v>
      </c>
      <c r="D1795" t="s">
        <v>9090</v>
      </c>
      <c r="E1795">
        <v>14601</v>
      </c>
      <c r="F1795" t="s">
        <v>6773</v>
      </c>
    </row>
    <row r="1796" spans="1:6" x14ac:dyDescent="0.2">
      <c r="A1796" t="s">
        <v>9094</v>
      </c>
      <c r="B1796">
        <v>8.0599999999999997E-4</v>
      </c>
      <c r="C1796" t="s">
        <v>9095</v>
      </c>
      <c r="D1796" t="s">
        <v>9096</v>
      </c>
      <c r="E1796">
        <v>8534</v>
      </c>
      <c r="F1796" t="s">
        <v>6773</v>
      </c>
    </row>
    <row r="1797" spans="1:6" x14ac:dyDescent="0.2">
      <c r="A1797" t="s">
        <v>9097</v>
      </c>
      <c r="B1797">
        <v>8.1699999999999997E-6</v>
      </c>
      <c r="C1797" t="s">
        <v>9098</v>
      </c>
      <c r="D1797" t="s">
        <v>9099</v>
      </c>
      <c r="E1797">
        <v>10118</v>
      </c>
      <c r="F1797" t="s">
        <v>6773</v>
      </c>
    </row>
    <row r="1798" spans="1:6" x14ac:dyDescent="0.2">
      <c r="A1798" t="s">
        <v>9100</v>
      </c>
      <c r="B1798">
        <v>5.02E-5</v>
      </c>
      <c r="C1798" t="s">
        <v>9101</v>
      </c>
      <c r="D1798" t="s">
        <v>9100</v>
      </c>
      <c r="E1798">
        <v>15475</v>
      </c>
      <c r="F1798" t="s">
        <v>6773</v>
      </c>
    </row>
    <row r="1799" spans="1:6" x14ac:dyDescent="0.2">
      <c r="A1799" t="s">
        <v>9102</v>
      </c>
      <c r="B1799">
        <v>9.0099999999999995E-5</v>
      </c>
      <c r="C1799" t="s">
        <v>9103</v>
      </c>
      <c r="D1799" t="s">
        <v>9104</v>
      </c>
      <c r="E1799">
        <v>15752</v>
      </c>
      <c r="F1799" t="s">
        <v>6773</v>
      </c>
    </row>
    <row r="1800" spans="1:6" x14ac:dyDescent="0.2">
      <c r="A1800" t="s">
        <v>9105</v>
      </c>
      <c r="B1800">
        <v>3.3800000000000002E-5</v>
      </c>
      <c r="C1800" t="s">
        <v>9103</v>
      </c>
      <c r="D1800" t="s">
        <v>9106</v>
      </c>
      <c r="E1800">
        <v>11634</v>
      </c>
      <c r="F1800" t="s">
        <v>6773</v>
      </c>
    </row>
    <row r="1801" spans="1:6" x14ac:dyDescent="0.2">
      <c r="A1801" t="s">
        <v>9107</v>
      </c>
      <c r="B1801">
        <v>3.9500000000000001E-4</v>
      </c>
      <c r="C1801" t="s">
        <v>9108</v>
      </c>
      <c r="D1801" t="s">
        <v>9107</v>
      </c>
      <c r="E1801">
        <v>15542</v>
      </c>
      <c r="F1801" t="s">
        <v>6773</v>
      </c>
    </row>
    <row r="1802" spans="1:6" x14ac:dyDescent="0.2">
      <c r="A1802" t="s">
        <v>9109</v>
      </c>
      <c r="B1802">
        <v>3.8999999999999999E-5</v>
      </c>
      <c r="C1802" t="s">
        <v>9110</v>
      </c>
      <c r="D1802" t="s">
        <v>9111</v>
      </c>
      <c r="E1802">
        <v>15920</v>
      </c>
      <c r="F1802" t="s">
        <v>6773</v>
      </c>
    </row>
    <row r="1803" spans="1:6" x14ac:dyDescent="0.2">
      <c r="A1803" t="s">
        <v>9112</v>
      </c>
      <c r="B1803">
        <v>4.4900000000000002E-4</v>
      </c>
      <c r="C1803" t="s">
        <v>9113</v>
      </c>
      <c r="D1803" t="s">
        <v>9112</v>
      </c>
      <c r="E1803">
        <v>11455</v>
      </c>
      <c r="F1803" t="s">
        <v>6773</v>
      </c>
    </row>
    <row r="1804" spans="1:6" x14ac:dyDescent="0.2">
      <c r="A1804" t="s">
        <v>9114</v>
      </c>
      <c r="B1804">
        <v>1.0900000000000001E-4</v>
      </c>
      <c r="C1804" t="s">
        <v>9113</v>
      </c>
      <c r="D1804" t="s">
        <v>9115</v>
      </c>
      <c r="E1804">
        <v>14782</v>
      </c>
      <c r="F1804" t="s">
        <v>6773</v>
      </c>
    </row>
    <row r="1805" spans="1:6" x14ac:dyDescent="0.2">
      <c r="A1805" t="s">
        <v>9116</v>
      </c>
      <c r="B1805">
        <v>4.9599999999999999E-5</v>
      </c>
      <c r="C1805" t="s">
        <v>9113</v>
      </c>
      <c r="D1805" t="s">
        <v>9117</v>
      </c>
      <c r="E1805">
        <v>14572</v>
      </c>
      <c r="F1805" t="s">
        <v>6773</v>
      </c>
    </row>
    <row r="1806" spans="1:6" x14ac:dyDescent="0.2">
      <c r="A1806" t="s">
        <v>9118</v>
      </c>
      <c r="B1806">
        <v>2.83E-5</v>
      </c>
      <c r="C1806" t="s">
        <v>9113</v>
      </c>
      <c r="D1806" t="s">
        <v>9119</v>
      </c>
      <c r="E1806">
        <v>16577</v>
      </c>
      <c r="F1806" t="s">
        <v>6773</v>
      </c>
    </row>
    <row r="1807" spans="1:6" x14ac:dyDescent="0.2">
      <c r="A1807" t="s">
        <v>9120</v>
      </c>
      <c r="B1807">
        <v>1.3400000000000001E-6</v>
      </c>
      <c r="C1807" t="s">
        <v>9113</v>
      </c>
      <c r="D1807" t="s">
        <v>9121</v>
      </c>
      <c r="E1807">
        <v>14915</v>
      </c>
      <c r="F1807" t="s">
        <v>6773</v>
      </c>
    </row>
    <row r="1808" spans="1:6" x14ac:dyDescent="0.2">
      <c r="A1808" t="s">
        <v>9122</v>
      </c>
      <c r="B1808">
        <v>1.9300000000000002E-5</v>
      </c>
      <c r="C1808" t="s">
        <v>9123</v>
      </c>
      <c r="D1808" t="s">
        <v>9122</v>
      </c>
      <c r="E1808">
        <v>13714</v>
      </c>
      <c r="F1808" t="s">
        <v>6773</v>
      </c>
    </row>
    <row r="1809" spans="1:6" x14ac:dyDescent="0.2">
      <c r="A1809" t="s">
        <v>9124</v>
      </c>
      <c r="B1809">
        <v>4.5800000000000002E-6</v>
      </c>
      <c r="C1809" t="s">
        <v>9125</v>
      </c>
      <c r="D1809" t="s">
        <v>9126</v>
      </c>
      <c r="E1809">
        <v>14571</v>
      </c>
      <c r="F1809" t="s">
        <v>6773</v>
      </c>
    </row>
    <row r="1810" spans="1:6" x14ac:dyDescent="0.2">
      <c r="A1810" t="s">
        <v>9127</v>
      </c>
      <c r="B1810">
        <v>5.6099999999999997E-6</v>
      </c>
      <c r="C1810" t="s">
        <v>9128</v>
      </c>
      <c r="D1810" t="s">
        <v>9129</v>
      </c>
      <c r="E1810">
        <v>11821</v>
      </c>
      <c r="F1810" t="s">
        <v>6773</v>
      </c>
    </row>
    <row r="1811" spans="1:6" x14ac:dyDescent="0.2">
      <c r="A1811" t="s">
        <v>9130</v>
      </c>
      <c r="B1811">
        <v>2.7900000000000001E-4</v>
      </c>
      <c r="C1811" t="s">
        <v>9131</v>
      </c>
      <c r="D1811" t="s">
        <v>9132</v>
      </c>
      <c r="E1811">
        <v>15878</v>
      </c>
      <c r="F1811" t="s">
        <v>6773</v>
      </c>
    </row>
    <row r="1812" spans="1:6" x14ac:dyDescent="0.2">
      <c r="A1812" t="s">
        <v>9133</v>
      </c>
      <c r="B1812">
        <v>1.08E-5</v>
      </c>
      <c r="C1812" t="s">
        <v>9134</v>
      </c>
      <c r="D1812" t="s">
        <v>9135</v>
      </c>
      <c r="E1812">
        <v>15567</v>
      </c>
      <c r="F1812" t="s">
        <v>6773</v>
      </c>
    </row>
    <row r="1813" spans="1:6" x14ac:dyDescent="0.2">
      <c r="A1813" t="s">
        <v>9136</v>
      </c>
      <c r="B1813">
        <v>1.6699999999999999E-4</v>
      </c>
      <c r="C1813" t="s">
        <v>9137</v>
      </c>
      <c r="D1813" t="s">
        <v>9136</v>
      </c>
      <c r="E1813">
        <v>13440</v>
      </c>
      <c r="F1813" t="s">
        <v>6773</v>
      </c>
    </row>
    <row r="1814" spans="1:6" x14ac:dyDescent="0.2">
      <c r="A1814" t="s">
        <v>9138</v>
      </c>
      <c r="B1814">
        <v>1.34E-4</v>
      </c>
      <c r="C1814" t="s">
        <v>9139</v>
      </c>
      <c r="D1814" t="s">
        <v>9140</v>
      </c>
      <c r="E1814">
        <v>14242</v>
      </c>
      <c r="F1814" t="s">
        <v>6773</v>
      </c>
    </row>
    <row r="1815" spans="1:6" x14ac:dyDescent="0.2">
      <c r="A1815" t="s">
        <v>9141</v>
      </c>
      <c r="B1815">
        <v>3.21E-4</v>
      </c>
      <c r="C1815" t="s">
        <v>9142</v>
      </c>
      <c r="D1815" t="s">
        <v>9143</v>
      </c>
      <c r="E1815">
        <v>16496</v>
      </c>
      <c r="F1815" t="s">
        <v>6773</v>
      </c>
    </row>
    <row r="1816" spans="1:6" x14ac:dyDescent="0.2">
      <c r="A1816" t="s">
        <v>9144</v>
      </c>
      <c r="B1816">
        <v>6.9599999999999998E-5</v>
      </c>
      <c r="C1816" t="s">
        <v>9142</v>
      </c>
      <c r="D1816" t="s">
        <v>9145</v>
      </c>
      <c r="E1816">
        <v>10573</v>
      </c>
      <c r="F1816" t="s">
        <v>6773</v>
      </c>
    </row>
    <row r="1817" spans="1:6" x14ac:dyDescent="0.2">
      <c r="A1817" t="s">
        <v>9146</v>
      </c>
      <c r="B1817">
        <v>7.4100000000000002E-6</v>
      </c>
      <c r="C1817" t="s">
        <v>9147</v>
      </c>
      <c r="D1817" t="s">
        <v>9146</v>
      </c>
      <c r="E1817">
        <v>13841</v>
      </c>
      <c r="F1817" t="s">
        <v>6773</v>
      </c>
    </row>
    <row r="1818" spans="1:6" x14ac:dyDescent="0.2">
      <c r="A1818" t="s">
        <v>9148</v>
      </c>
      <c r="B1818">
        <v>1.5500000000000001E-5</v>
      </c>
      <c r="C1818" t="s">
        <v>5326</v>
      </c>
      <c r="D1818" t="s">
        <v>9149</v>
      </c>
      <c r="E1818">
        <v>10224</v>
      </c>
      <c r="F1818" t="s">
        <v>6773</v>
      </c>
    </row>
    <row r="1819" spans="1:6" x14ac:dyDescent="0.2">
      <c r="A1819" t="s">
        <v>9150</v>
      </c>
      <c r="B1819">
        <v>4.16E-6</v>
      </c>
      <c r="C1819" t="s">
        <v>9151</v>
      </c>
      <c r="D1819" t="s">
        <v>9152</v>
      </c>
      <c r="E1819">
        <v>11292</v>
      </c>
      <c r="F1819" t="s">
        <v>6773</v>
      </c>
    </row>
    <row r="1820" spans="1:6" x14ac:dyDescent="0.2">
      <c r="A1820" t="s">
        <v>9153</v>
      </c>
      <c r="B1820">
        <v>1.98E-5</v>
      </c>
      <c r="C1820" t="s">
        <v>9154</v>
      </c>
      <c r="D1820" t="s">
        <v>9155</v>
      </c>
      <c r="E1820">
        <v>10351</v>
      </c>
      <c r="F1820" t="s">
        <v>6773</v>
      </c>
    </row>
    <row r="1821" spans="1:6" x14ac:dyDescent="0.2">
      <c r="A1821" t="s">
        <v>9156</v>
      </c>
      <c r="B1821">
        <v>4.5700000000000003E-6</v>
      </c>
      <c r="C1821" t="s">
        <v>9157</v>
      </c>
      <c r="D1821" t="s">
        <v>9158</v>
      </c>
      <c r="E1821">
        <v>15565</v>
      </c>
      <c r="F1821" t="s">
        <v>6773</v>
      </c>
    </row>
    <row r="1822" spans="1:6" x14ac:dyDescent="0.2">
      <c r="A1822" t="s">
        <v>9159</v>
      </c>
      <c r="B1822">
        <v>1.5099999999999999E-5</v>
      </c>
      <c r="C1822" t="s">
        <v>9160</v>
      </c>
      <c r="D1822" t="s">
        <v>9161</v>
      </c>
      <c r="E1822">
        <v>13852</v>
      </c>
      <c r="F1822" t="s">
        <v>6773</v>
      </c>
    </row>
    <row r="1823" spans="1:6" x14ac:dyDescent="0.2">
      <c r="A1823" t="s">
        <v>9162</v>
      </c>
      <c r="B1823">
        <v>2.12E-5</v>
      </c>
      <c r="C1823" t="s">
        <v>9163</v>
      </c>
      <c r="D1823" t="s">
        <v>9162</v>
      </c>
      <c r="E1823">
        <v>9630</v>
      </c>
      <c r="F1823" t="s">
        <v>6773</v>
      </c>
    </row>
    <row r="1824" spans="1:6" x14ac:dyDescent="0.2">
      <c r="A1824" t="s">
        <v>9164</v>
      </c>
      <c r="B1824">
        <v>5.5600000000000003E-5</v>
      </c>
      <c r="C1824" t="s">
        <v>9165</v>
      </c>
      <c r="D1824" t="s">
        <v>9166</v>
      </c>
      <c r="E1824">
        <v>13864</v>
      </c>
      <c r="F1824" t="s">
        <v>6773</v>
      </c>
    </row>
    <row r="1825" spans="1:6" x14ac:dyDescent="0.2">
      <c r="A1825" t="s">
        <v>9167</v>
      </c>
      <c r="B1825">
        <v>1.2700000000000001E-7</v>
      </c>
      <c r="C1825" t="s">
        <v>9165</v>
      </c>
      <c r="D1825" t="s">
        <v>9168</v>
      </c>
      <c r="E1825">
        <v>10884</v>
      </c>
      <c r="F1825" t="s">
        <v>6773</v>
      </c>
    </row>
    <row r="1826" spans="1:6" x14ac:dyDescent="0.2">
      <c r="A1826" t="s">
        <v>9169</v>
      </c>
      <c r="B1826">
        <v>2.6599999999999999E-5</v>
      </c>
      <c r="C1826" t="s">
        <v>9170</v>
      </c>
      <c r="D1826" t="s">
        <v>9171</v>
      </c>
      <c r="E1826">
        <v>10365</v>
      </c>
      <c r="F1826" t="s">
        <v>6773</v>
      </c>
    </row>
    <row r="1827" spans="1:6" x14ac:dyDescent="0.2">
      <c r="A1827" t="s">
        <v>9172</v>
      </c>
      <c r="B1827">
        <v>7.1879999999999999E-3</v>
      </c>
      <c r="C1827" t="s">
        <v>9173</v>
      </c>
      <c r="D1827" t="s">
        <v>9174</v>
      </c>
      <c r="E1827">
        <v>11492</v>
      </c>
      <c r="F1827" t="s">
        <v>6773</v>
      </c>
    </row>
    <row r="1828" spans="1:6" x14ac:dyDescent="0.2">
      <c r="A1828" t="s">
        <v>9175</v>
      </c>
      <c r="B1828">
        <v>3.7500000000000001E-4</v>
      </c>
      <c r="C1828" t="s">
        <v>9176</v>
      </c>
      <c r="D1828" t="s">
        <v>9177</v>
      </c>
      <c r="E1828">
        <v>12536</v>
      </c>
      <c r="F1828" t="s">
        <v>6773</v>
      </c>
    </row>
    <row r="1829" spans="1:6" x14ac:dyDescent="0.2">
      <c r="A1829" t="s">
        <v>9178</v>
      </c>
      <c r="B1829">
        <v>1.4799999999999999E-4</v>
      </c>
      <c r="C1829" t="s">
        <v>9179</v>
      </c>
      <c r="D1829" t="s">
        <v>9180</v>
      </c>
      <c r="E1829">
        <v>16372</v>
      </c>
      <c r="F1829" t="s">
        <v>6773</v>
      </c>
    </row>
    <row r="1830" spans="1:6" x14ac:dyDescent="0.2">
      <c r="A1830" t="s">
        <v>9181</v>
      </c>
      <c r="B1830">
        <v>8.2900000000000002E-6</v>
      </c>
      <c r="C1830" t="s">
        <v>9179</v>
      </c>
      <c r="D1830" t="s">
        <v>9182</v>
      </c>
      <c r="E1830">
        <v>15323</v>
      </c>
      <c r="F1830" t="s">
        <v>6773</v>
      </c>
    </row>
    <row r="1831" spans="1:6" x14ac:dyDescent="0.2">
      <c r="A1831" t="s">
        <v>9183</v>
      </c>
      <c r="B1831">
        <v>2.94E-5</v>
      </c>
      <c r="C1831" t="s">
        <v>9184</v>
      </c>
      <c r="D1831" t="s">
        <v>9185</v>
      </c>
      <c r="E1831" t="s">
        <v>9186</v>
      </c>
      <c r="F1831" t="s">
        <v>6773</v>
      </c>
    </row>
    <row r="1832" spans="1:6" x14ac:dyDescent="0.2">
      <c r="A1832" t="s">
        <v>9187</v>
      </c>
      <c r="B1832">
        <v>1.64E-6</v>
      </c>
      <c r="C1832" t="s">
        <v>9188</v>
      </c>
      <c r="D1832" t="s">
        <v>9189</v>
      </c>
      <c r="E1832">
        <v>12276</v>
      </c>
      <c r="F1832" t="s">
        <v>6773</v>
      </c>
    </row>
    <row r="1833" spans="1:6" x14ac:dyDescent="0.2">
      <c r="A1833" t="s">
        <v>9190</v>
      </c>
      <c r="B1833">
        <v>2.8700000000000001E-6</v>
      </c>
      <c r="C1833" t="s">
        <v>9191</v>
      </c>
      <c r="D1833" t="s">
        <v>9192</v>
      </c>
      <c r="E1833">
        <v>9059</v>
      </c>
      <c r="F1833" t="s">
        <v>6773</v>
      </c>
    </row>
    <row r="1834" spans="1:6" x14ac:dyDescent="0.2">
      <c r="A1834" t="s">
        <v>9193</v>
      </c>
      <c r="B1834">
        <v>9.0500000000000004E-5</v>
      </c>
      <c r="C1834" t="s">
        <v>9194</v>
      </c>
      <c r="D1834" t="s">
        <v>9195</v>
      </c>
      <c r="E1834">
        <v>16427</v>
      </c>
      <c r="F1834" t="s">
        <v>6773</v>
      </c>
    </row>
    <row r="1835" spans="1:6" x14ac:dyDescent="0.2">
      <c r="A1835" t="s">
        <v>9196</v>
      </c>
      <c r="B1835">
        <v>1.4999999999999999E-7</v>
      </c>
      <c r="C1835" t="s">
        <v>9197</v>
      </c>
      <c r="D1835" t="s">
        <v>9198</v>
      </c>
      <c r="E1835">
        <v>14151</v>
      </c>
      <c r="F1835" t="s">
        <v>6773</v>
      </c>
    </row>
    <row r="1836" spans="1:6" x14ac:dyDescent="0.2">
      <c r="A1836" t="s">
        <v>9199</v>
      </c>
      <c r="B1836">
        <v>2.63E-4</v>
      </c>
      <c r="C1836" t="s">
        <v>9200</v>
      </c>
      <c r="D1836" t="s">
        <v>9199</v>
      </c>
      <c r="E1836">
        <v>13760</v>
      </c>
      <c r="F1836" t="s">
        <v>6773</v>
      </c>
    </row>
    <row r="1837" spans="1:6" x14ac:dyDescent="0.2">
      <c r="A1837" t="s">
        <v>9201</v>
      </c>
      <c r="B1837">
        <v>1.8099999999999999E-5</v>
      </c>
      <c r="C1837" t="s">
        <v>9202</v>
      </c>
      <c r="D1837" t="s">
        <v>9203</v>
      </c>
      <c r="E1837">
        <v>12070</v>
      </c>
      <c r="F1837" t="s">
        <v>6773</v>
      </c>
    </row>
    <row r="1838" spans="1:6" x14ac:dyDescent="0.2">
      <c r="A1838" t="s">
        <v>9204</v>
      </c>
      <c r="B1838">
        <v>1.1E-4</v>
      </c>
      <c r="C1838" t="s">
        <v>9205</v>
      </c>
      <c r="D1838" t="s">
        <v>9206</v>
      </c>
      <c r="E1838">
        <v>15840</v>
      </c>
      <c r="F1838" t="s">
        <v>6773</v>
      </c>
    </row>
    <row r="1839" spans="1:6" x14ac:dyDescent="0.2">
      <c r="A1839" t="s">
        <v>9207</v>
      </c>
      <c r="B1839">
        <v>7.8200000000000003E-5</v>
      </c>
      <c r="C1839" t="s">
        <v>9208</v>
      </c>
      <c r="D1839" t="s">
        <v>9209</v>
      </c>
      <c r="E1839">
        <v>11376</v>
      </c>
      <c r="F1839" t="s">
        <v>6773</v>
      </c>
    </row>
    <row r="1840" spans="1:6" x14ac:dyDescent="0.2">
      <c r="A1840" t="s">
        <v>9210</v>
      </c>
      <c r="B1840">
        <v>5.4399999999999996E-6</v>
      </c>
      <c r="C1840" t="s">
        <v>9211</v>
      </c>
      <c r="D1840" t="s">
        <v>9212</v>
      </c>
      <c r="E1840">
        <v>11817</v>
      </c>
      <c r="F1840" t="s">
        <v>6773</v>
      </c>
    </row>
    <row r="1841" spans="1:6" x14ac:dyDescent="0.2">
      <c r="A1841" t="s">
        <v>9213</v>
      </c>
      <c r="B1841">
        <v>1.4800000000000001E-5</v>
      </c>
      <c r="C1841" t="s">
        <v>9214</v>
      </c>
      <c r="D1841" t="s">
        <v>9213</v>
      </c>
      <c r="E1841">
        <v>9942</v>
      </c>
      <c r="F1841" t="s">
        <v>6773</v>
      </c>
    </row>
    <row r="1842" spans="1:6" x14ac:dyDescent="0.2">
      <c r="A1842" t="s">
        <v>9215</v>
      </c>
      <c r="B1842">
        <v>1.35E-4</v>
      </c>
      <c r="C1842" t="s">
        <v>9216</v>
      </c>
      <c r="D1842" t="s">
        <v>9215</v>
      </c>
      <c r="E1842">
        <v>10285</v>
      </c>
      <c r="F1842" t="s">
        <v>6773</v>
      </c>
    </row>
    <row r="1843" spans="1:6" x14ac:dyDescent="0.2">
      <c r="A1843" t="s">
        <v>9217</v>
      </c>
      <c r="B1843">
        <v>8.92E-5</v>
      </c>
      <c r="C1843" t="s">
        <v>9218</v>
      </c>
      <c r="D1843" t="s">
        <v>9217</v>
      </c>
      <c r="E1843">
        <v>9538</v>
      </c>
      <c r="F1843" t="s">
        <v>6773</v>
      </c>
    </row>
    <row r="1844" spans="1:6" x14ac:dyDescent="0.2">
      <c r="A1844" t="s">
        <v>9219</v>
      </c>
      <c r="B1844">
        <v>8.5500000000000005E-5</v>
      </c>
      <c r="C1844" t="s">
        <v>9218</v>
      </c>
      <c r="D1844" t="s">
        <v>9220</v>
      </c>
      <c r="E1844">
        <v>11981</v>
      </c>
      <c r="F1844" t="s">
        <v>6773</v>
      </c>
    </row>
    <row r="1845" spans="1:6" x14ac:dyDescent="0.2">
      <c r="A1845" t="s">
        <v>9221</v>
      </c>
      <c r="B1845">
        <v>3.8300000000000003E-5</v>
      </c>
      <c r="C1845" t="s">
        <v>9218</v>
      </c>
      <c r="D1845" t="s">
        <v>9222</v>
      </c>
      <c r="E1845" t="s">
        <v>9223</v>
      </c>
      <c r="F1845" t="s">
        <v>6773</v>
      </c>
    </row>
    <row r="1846" spans="1:6" x14ac:dyDescent="0.2">
      <c r="A1846" t="s">
        <v>9224</v>
      </c>
      <c r="B1846">
        <v>3.3200000000000001E-5</v>
      </c>
      <c r="C1846" t="s">
        <v>9218</v>
      </c>
      <c r="D1846" t="s">
        <v>9225</v>
      </c>
      <c r="E1846">
        <v>15526</v>
      </c>
      <c r="F1846" t="s">
        <v>6773</v>
      </c>
    </row>
    <row r="1847" spans="1:6" x14ac:dyDescent="0.2">
      <c r="A1847" t="s">
        <v>9226</v>
      </c>
      <c r="B1847">
        <v>9.9399999999999997E-6</v>
      </c>
      <c r="C1847" t="s">
        <v>9218</v>
      </c>
      <c r="D1847" t="s">
        <v>9227</v>
      </c>
      <c r="E1847" t="s">
        <v>9228</v>
      </c>
      <c r="F1847" t="s">
        <v>6773</v>
      </c>
    </row>
    <row r="1848" spans="1:6" x14ac:dyDescent="0.2">
      <c r="A1848" t="s">
        <v>9229</v>
      </c>
      <c r="B1848">
        <v>9.6600000000000003E-5</v>
      </c>
      <c r="C1848" t="s">
        <v>9230</v>
      </c>
      <c r="D1848" t="s">
        <v>9231</v>
      </c>
      <c r="E1848" t="s">
        <v>9232</v>
      </c>
      <c r="F1848" t="s">
        <v>6773</v>
      </c>
    </row>
    <row r="1849" spans="1:6" x14ac:dyDescent="0.2">
      <c r="A1849" t="s">
        <v>9233</v>
      </c>
      <c r="B1849">
        <v>8.9099999999999997E-5</v>
      </c>
      <c r="C1849" t="s">
        <v>9230</v>
      </c>
      <c r="D1849" t="s">
        <v>9234</v>
      </c>
      <c r="E1849">
        <v>10904</v>
      </c>
      <c r="F1849" t="s">
        <v>6773</v>
      </c>
    </row>
    <row r="1850" spans="1:6" x14ac:dyDescent="0.2">
      <c r="A1850" t="s">
        <v>9235</v>
      </c>
      <c r="B1850">
        <v>1.36E-5</v>
      </c>
      <c r="C1850" t="s">
        <v>9230</v>
      </c>
      <c r="D1850" t="s">
        <v>9235</v>
      </c>
      <c r="E1850">
        <v>14318</v>
      </c>
      <c r="F1850" t="s">
        <v>6773</v>
      </c>
    </row>
    <row r="1851" spans="1:6" x14ac:dyDescent="0.2">
      <c r="A1851" t="s">
        <v>9236</v>
      </c>
      <c r="B1851">
        <v>2.5399999999999999E-4</v>
      </c>
      <c r="C1851" t="s">
        <v>9237</v>
      </c>
      <c r="D1851" t="s">
        <v>9238</v>
      </c>
      <c r="E1851">
        <v>10364</v>
      </c>
      <c r="F1851" t="s">
        <v>6773</v>
      </c>
    </row>
    <row r="1852" spans="1:6" x14ac:dyDescent="0.2">
      <c r="A1852" t="s">
        <v>9239</v>
      </c>
      <c r="B1852">
        <v>1.63E-5</v>
      </c>
      <c r="C1852" t="s">
        <v>9240</v>
      </c>
      <c r="D1852" t="s">
        <v>9241</v>
      </c>
      <c r="E1852" t="s">
        <v>9242</v>
      </c>
      <c r="F1852" t="s">
        <v>6773</v>
      </c>
    </row>
    <row r="1853" spans="1:6" x14ac:dyDescent="0.2">
      <c r="A1853" t="s">
        <v>9243</v>
      </c>
      <c r="B1853">
        <v>1.56E-4</v>
      </c>
      <c r="C1853" t="s">
        <v>9244</v>
      </c>
      <c r="D1853" t="s">
        <v>9243</v>
      </c>
      <c r="E1853">
        <v>13449</v>
      </c>
      <c r="F1853" t="s">
        <v>6773</v>
      </c>
    </row>
    <row r="1854" spans="1:6" x14ac:dyDescent="0.2">
      <c r="A1854" t="s">
        <v>9245</v>
      </c>
      <c r="B1854">
        <v>3.2299999999999999E-5</v>
      </c>
      <c r="C1854" t="s">
        <v>9244</v>
      </c>
      <c r="D1854" t="s">
        <v>9246</v>
      </c>
      <c r="E1854">
        <v>11378</v>
      </c>
      <c r="F1854" t="s">
        <v>6773</v>
      </c>
    </row>
    <row r="1855" spans="1:6" x14ac:dyDescent="0.2">
      <c r="A1855" t="s">
        <v>9247</v>
      </c>
      <c r="B1855">
        <v>9.9400000000000004E-5</v>
      </c>
      <c r="C1855" t="s">
        <v>9248</v>
      </c>
      <c r="D1855" t="s">
        <v>9247</v>
      </c>
      <c r="E1855">
        <v>13300</v>
      </c>
      <c r="F1855" t="s">
        <v>6773</v>
      </c>
    </row>
    <row r="1856" spans="1:6" x14ac:dyDescent="0.2">
      <c r="A1856" t="s">
        <v>9249</v>
      </c>
      <c r="B1856">
        <v>2.5899999999999999E-5</v>
      </c>
      <c r="C1856" t="s">
        <v>9250</v>
      </c>
      <c r="D1856" t="s">
        <v>9249</v>
      </c>
      <c r="E1856">
        <v>15233</v>
      </c>
      <c r="F1856" t="s">
        <v>6773</v>
      </c>
    </row>
    <row r="1857" spans="1:6" x14ac:dyDescent="0.2">
      <c r="A1857" t="s">
        <v>9251</v>
      </c>
      <c r="B1857">
        <v>6.1500000000000004E-5</v>
      </c>
      <c r="C1857" t="s">
        <v>9252</v>
      </c>
      <c r="D1857" t="s">
        <v>9251</v>
      </c>
      <c r="E1857">
        <v>14759</v>
      </c>
      <c r="F1857" t="s">
        <v>6773</v>
      </c>
    </row>
    <row r="1858" spans="1:6" x14ac:dyDescent="0.2">
      <c r="A1858" t="s">
        <v>9253</v>
      </c>
      <c r="B1858">
        <v>2.2399999999999999E-5</v>
      </c>
      <c r="C1858" t="s">
        <v>9254</v>
      </c>
      <c r="D1858" t="s">
        <v>9253</v>
      </c>
      <c r="E1858">
        <v>16612</v>
      </c>
      <c r="F1858" t="s">
        <v>6773</v>
      </c>
    </row>
    <row r="1859" spans="1:6" x14ac:dyDescent="0.2">
      <c r="A1859" t="s">
        <v>9255</v>
      </c>
      <c r="B1859">
        <v>5.7899999999999998E-5</v>
      </c>
      <c r="C1859" t="s">
        <v>9256</v>
      </c>
      <c r="D1859" t="s">
        <v>9255</v>
      </c>
      <c r="E1859">
        <v>8978</v>
      </c>
      <c r="F1859" t="s">
        <v>6773</v>
      </c>
    </row>
    <row r="1860" spans="1:6" x14ac:dyDescent="0.2">
      <c r="A1860" t="s">
        <v>9257</v>
      </c>
      <c r="B1860">
        <v>1.6399999999999999E-5</v>
      </c>
      <c r="C1860" t="s">
        <v>9258</v>
      </c>
      <c r="D1860" t="s">
        <v>9259</v>
      </c>
      <c r="E1860">
        <v>15443</v>
      </c>
      <c r="F1860" t="s">
        <v>6773</v>
      </c>
    </row>
    <row r="1861" spans="1:6" x14ac:dyDescent="0.2">
      <c r="A1861" t="s">
        <v>9260</v>
      </c>
      <c r="B1861">
        <v>7.4999999999999993E-5</v>
      </c>
      <c r="C1861" t="s">
        <v>9261</v>
      </c>
      <c r="D1861" t="s">
        <v>9262</v>
      </c>
      <c r="E1861">
        <v>16700</v>
      </c>
      <c r="F1861" t="s">
        <v>6773</v>
      </c>
    </row>
    <row r="1862" spans="1:6" x14ac:dyDescent="0.2">
      <c r="A1862" t="s">
        <v>9263</v>
      </c>
      <c r="B1862">
        <v>2.1699999999999999E-5</v>
      </c>
      <c r="C1862" t="s">
        <v>9264</v>
      </c>
      <c r="D1862" t="s">
        <v>9265</v>
      </c>
      <c r="E1862">
        <v>15833</v>
      </c>
      <c r="F1862" t="s">
        <v>6773</v>
      </c>
    </row>
    <row r="1863" spans="1:6" x14ac:dyDescent="0.2">
      <c r="A1863" t="s">
        <v>9266</v>
      </c>
      <c r="B1863">
        <v>2.0499999999999999E-6</v>
      </c>
      <c r="C1863" t="s">
        <v>9267</v>
      </c>
      <c r="D1863" t="s">
        <v>9268</v>
      </c>
      <c r="E1863">
        <v>10507</v>
      </c>
      <c r="F1863" t="s">
        <v>6773</v>
      </c>
    </row>
    <row r="1864" spans="1:6" x14ac:dyDescent="0.2">
      <c r="A1864" t="s">
        <v>9269</v>
      </c>
      <c r="B1864">
        <v>8.5699999999999993E-6</v>
      </c>
      <c r="C1864" t="s">
        <v>9270</v>
      </c>
      <c r="D1864" t="s">
        <v>9269</v>
      </c>
      <c r="E1864">
        <v>15272</v>
      </c>
      <c r="F1864" t="s">
        <v>6773</v>
      </c>
    </row>
    <row r="1865" spans="1:6" x14ac:dyDescent="0.2">
      <c r="A1865" t="s">
        <v>9271</v>
      </c>
      <c r="B1865">
        <v>2.4499999999999998E-6</v>
      </c>
      <c r="C1865" t="s">
        <v>9270</v>
      </c>
      <c r="D1865" t="s">
        <v>9272</v>
      </c>
      <c r="E1865" t="s">
        <v>9273</v>
      </c>
      <c r="F1865" t="s">
        <v>6773</v>
      </c>
    </row>
    <row r="1866" spans="1:6" x14ac:dyDescent="0.2">
      <c r="A1866" t="s">
        <v>9274</v>
      </c>
      <c r="B1866">
        <v>2.05E-5</v>
      </c>
      <c r="C1866" t="s">
        <v>9275</v>
      </c>
      <c r="D1866" t="s">
        <v>9276</v>
      </c>
      <c r="E1866">
        <v>11737</v>
      </c>
      <c r="F1866" t="s">
        <v>6773</v>
      </c>
    </row>
    <row r="1867" spans="1:6" x14ac:dyDescent="0.2">
      <c r="A1867" t="s">
        <v>9277</v>
      </c>
      <c r="B1867">
        <v>3.7800000000000003E-4</v>
      </c>
      <c r="C1867" t="s">
        <v>9278</v>
      </c>
      <c r="D1867" t="s">
        <v>9279</v>
      </c>
      <c r="E1867">
        <v>10210</v>
      </c>
      <c r="F1867" t="s">
        <v>6773</v>
      </c>
    </row>
    <row r="1868" spans="1:6" x14ac:dyDescent="0.2">
      <c r="A1868" t="s">
        <v>9280</v>
      </c>
      <c r="B1868">
        <v>7.1699999999999995E-5</v>
      </c>
      <c r="C1868" t="s">
        <v>9278</v>
      </c>
      <c r="D1868" t="s">
        <v>9281</v>
      </c>
      <c r="E1868" t="s">
        <v>9282</v>
      </c>
      <c r="F1868" t="s">
        <v>6773</v>
      </c>
    </row>
    <row r="1869" spans="1:6" x14ac:dyDescent="0.2">
      <c r="A1869" t="s">
        <v>9283</v>
      </c>
      <c r="B1869">
        <v>1.01E-5</v>
      </c>
      <c r="C1869" t="s">
        <v>9284</v>
      </c>
      <c r="D1869" t="s">
        <v>9285</v>
      </c>
      <c r="E1869">
        <v>10481</v>
      </c>
      <c r="F1869" t="s">
        <v>6773</v>
      </c>
    </row>
    <row r="1870" spans="1:6" x14ac:dyDescent="0.2">
      <c r="A1870" t="s">
        <v>9286</v>
      </c>
      <c r="B1870">
        <v>7.3300000000000001E-6</v>
      </c>
      <c r="C1870" t="s">
        <v>9287</v>
      </c>
      <c r="D1870" t="s">
        <v>9288</v>
      </c>
      <c r="E1870">
        <v>9013</v>
      </c>
      <c r="F1870" t="s">
        <v>6773</v>
      </c>
    </row>
    <row r="1871" spans="1:6" x14ac:dyDescent="0.2">
      <c r="A1871" t="s">
        <v>9289</v>
      </c>
      <c r="B1871">
        <v>1.9699999999999999E-4</v>
      </c>
      <c r="C1871" t="s">
        <v>9290</v>
      </c>
      <c r="D1871" t="s">
        <v>9291</v>
      </c>
      <c r="E1871">
        <v>14326</v>
      </c>
      <c r="F1871" t="s">
        <v>6773</v>
      </c>
    </row>
    <row r="1872" spans="1:6" x14ac:dyDescent="0.2">
      <c r="A1872" t="s">
        <v>9292</v>
      </c>
      <c r="B1872">
        <v>1.7899999999999999E-4</v>
      </c>
      <c r="C1872" t="s">
        <v>9290</v>
      </c>
      <c r="D1872" t="s">
        <v>9293</v>
      </c>
      <c r="E1872">
        <v>12690</v>
      </c>
      <c r="F1872" t="s">
        <v>6773</v>
      </c>
    </row>
    <row r="1873" spans="1:6" x14ac:dyDescent="0.2">
      <c r="A1873" t="s">
        <v>9294</v>
      </c>
      <c r="B1873">
        <v>1.6100000000000001E-4</v>
      </c>
      <c r="C1873" t="s">
        <v>9290</v>
      </c>
      <c r="D1873" t="s">
        <v>9295</v>
      </c>
      <c r="E1873">
        <v>11249</v>
      </c>
      <c r="F1873" t="s">
        <v>6773</v>
      </c>
    </row>
    <row r="1874" spans="1:6" x14ac:dyDescent="0.2">
      <c r="A1874" t="s">
        <v>9296</v>
      </c>
      <c r="B1874">
        <v>8.2399999999999997E-5</v>
      </c>
      <c r="C1874" t="s">
        <v>9290</v>
      </c>
      <c r="D1874" t="s">
        <v>9297</v>
      </c>
      <c r="E1874">
        <v>9713</v>
      </c>
      <c r="F1874" t="s">
        <v>6773</v>
      </c>
    </row>
    <row r="1875" spans="1:6" x14ac:dyDescent="0.2">
      <c r="A1875" t="s">
        <v>9298</v>
      </c>
      <c r="B1875">
        <v>7.5400000000000003E-5</v>
      </c>
      <c r="C1875" t="s">
        <v>9290</v>
      </c>
      <c r="D1875" t="s">
        <v>9299</v>
      </c>
      <c r="E1875">
        <v>11669</v>
      </c>
      <c r="F1875" t="s">
        <v>6773</v>
      </c>
    </row>
    <row r="1876" spans="1:6" x14ac:dyDescent="0.2">
      <c r="A1876" t="s">
        <v>9300</v>
      </c>
      <c r="B1876">
        <v>4.3699999999999998E-5</v>
      </c>
      <c r="C1876" t="s">
        <v>9290</v>
      </c>
      <c r="D1876" t="s">
        <v>9301</v>
      </c>
      <c r="E1876">
        <v>16428</v>
      </c>
      <c r="F1876" t="s">
        <v>6773</v>
      </c>
    </row>
    <row r="1877" spans="1:6" x14ac:dyDescent="0.2">
      <c r="A1877" t="s">
        <v>9302</v>
      </c>
      <c r="B1877">
        <v>1.5500000000000001E-5</v>
      </c>
      <c r="C1877" t="s">
        <v>9290</v>
      </c>
      <c r="D1877" t="s">
        <v>9303</v>
      </c>
      <c r="E1877">
        <v>12462</v>
      </c>
      <c r="F1877" t="s">
        <v>6773</v>
      </c>
    </row>
    <row r="1878" spans="1:6" x14ac:dyDescent="0.2">
      <c r="A1878" t="s">
        <v>9304</v>
      </c>
      <c r="B1878">
        <v>1.4600000000000001E-5</v>
      </c>
      <c r="C1878" t="s">
        <v>9290</v>
      </c>
      <c r="D1878" t="s">
        <v>9305</v>
      </c>
      <c r="E1878">
        <v>9560</v>
      </c>
      <c r="F1878" t="s">
        <v>6773</v>
      </c>
    </row>
    <row r="1879" spans="1:6" x14ac:dyDescent="0.2">
      <c r="A1879" t="s">
        <v>9306</v>
      </c>
      <c r="B1879">
        <v>3.49E-6</v>
      </c>
      <c r="C1879" t="s">
        <v>9290</v>
      </c>
      <c r="D1879" t="s">
        <v>9307</v>
      </c>
      <c r="E1879">
        <v>13635</v>
      </c>
      <c r="F1879" t="s">
        <v>6773</v>
      </c>
    </row>
    <row r="1880" spans="1:6" x14ac:dyDescent="0.2">
      <c r="A1880" t="s">
        <v>9308</v>
      </c>
      <c r="B1880">
        <v>1.37E-6</v>
      </c>
      <c r="C1880" t="s">
        <v>9290</v>
      </c>
      <c r="D1880" t="s">
        <v>9309</v>
      </c>
      <c r="E1880">
        <v>12740</v>
      </c>
      <c r="F1880" t="s">
        <v>6773</v>
      </c>
    </row>
    <row r="1881" spans="1:6" x14ac:dyDescent="0.2">
      <c r="A1881" t="s">
        <v>9310</v>
      </c>
      <c r="B1881">
        <v>2.5199999999999998E-7</v>
      </c>
      <c r="C1881" t="s">
        <v>9290</v>
      </c>
      <c r="D1881" t="s">
        <v>9311</v>
      </c>
      <c r="E1881">
        <v>9131</v>
      </c>
      <c r="F1881" t="s">
        <v>6773</v>
      </c>
    </row>
    <row r="1882" spans="1:6" x14ac:dyDescent="0.2">
      <c r="A1882" t="s">
        <v>9312</v>
      </c>
      <c r="B1882">
        <v>7.1499999999999998E-8</v>
      </c>
      <c r="C1882" t="s">
        <v>9290</v>
      </c>
      <c r="D1882" t="s">
        <v>9313</v>
      </c>
      <c r="E1882">
        <v>11276</v>
      </c>
      <c r="F1882" t="s">
        <v>6773</v>
      </c>
    </row>
    <row r="1883" spans="1:6" x14ac:dyDescent="0.2">
      <c r="A1883" t="s">
        <v>9314</v>
      </c>
      <c r="B1883">
        <v>8.9900000000000003E-5</v>
      </c>
      <c r="C1883" t="s">
        <v>9315</v>
      </c>
      <c r="D1883" t="s">
        <v>9314</v>
      </c>
      <c r="E1883">
        <v>15150</v>
      </c>
      <c r="F1883" t="s">
        <v>6773</v>
      </c>
    </row>
    <row r="1884" spans="1:6" x14ac:dyDescent="0.2">
      <c r="A1884" t="s">
        <v>9316</v>
      </c>
      <c r="B1884">
        <v>2.34E-5</v>
      </c>
      <c r="C1884" t="s">
        <v>9317</v>
      </c>
      <c r="D1884" t="s">
        <v>9318</v>
      </c>
      <c r="E1884">
        <v>9470</v>
      </c>
      <c r="F1884" t="s">
        <v>6773</v>
      </c>
    </row>
    <row r="1885" spans="1:6" x14ac:dyDescent="0.2">
      <c r="A1885" t="s">
        <v>9319</v>
      </c>
      <c r="B1885">
        <v>4.0399999999999999E-5</v>
      </c>
      <c r="C1885" t="s">
        <v>9320</v>
      </c>
      <c r="D1885" t="s">
        <v>9321</v>
      </c>
      <c r="E1885" t="s">
        <v>9322</v>
      </c>
      <c r="F1885" t="s">
        <v>6773</v>
      </c>
    </row>
    <row r="1886" spans="1:6" x14ac:dyDescent="0.2">
      <c r="A1886" t="s">
        <v>9323</v>
      </c>
      <c r="B1886">
        <v>3.0599999999999999E-6</v>
      </c>
      <c r="C1886" t="s">
        <v>9324</v>
      </c>
      <c r="D1886" t="s">
        <v>9325</v>
      </c>
      <c r="E1886">
        <v>10336</v>
      </c>
      <c r="F1886" t="s">
        <v>6773</v>
      </c>
    </row>
    <row r="1887" spans="1:6" x14ac:dyDescent="0.2">
      <c r="A1887" t="s">
        <v>9326</v>
      </c>
      <c r="B1887">
        <v>8.7700000000000004E-5</v>
      </c>
      <c r="C1887" t="s">
        <v>9327</v>
      </c>
      <c r="D1887" t="s">
        <v>9328</v>
      </c>
      <c r="E1887" t="s">
        <v>9329</v>
      </c>
      <c r="F1887" t="s">
        <v>6773</v>
      </c>
    </row>
    <row r="1888" spans="1:6" x14ac:dyDescent="0.2">
      <c r="A1888" t="s">
        <v>9330</v>
      </c>
      <c r="B1888">
        <v>2.2599999999999999E-4</v>
      </c>
      <c r="C1888" t="s">
        <v>9331</v>
      </c>
      <c r="D1888" t="s">
        <v>9332</v>
      </c>
      <c r="E1888">
        <v>12805</v>
      </c>
      <c r="F1888" t="s">
        <v>6773</v>
      </c>
    </row>
    <row r="1889" spans="1:6" x14ac:dyDescent="0.2">
      <c r="A1889" t="s">
        <v>9333</v>
      </c>
      <c r="B1889">
        <v>1.9300000000000002E-5</v>
      </c>
      <c r="C1889" t="s">
        <v>9334</v>
      </c>
      <c r="D1889" t="s">
        <v>9335</v>
      </c>
      <c r="E1889">
        <v>12021</v>
      </c>
      <c r="F1889" t="s">
        <v>6773</v>
      </c>
    </row>
    <row r="1890" spans="1:6" x14ac:dyDescent="0.2">
      <c r="A1890" t="s">
        <v>9336</v>
      </c>
      <c r="B1890">
        <v>8.5900000000000001E-5</v>
      </c>
      <c r="C1890" t="s">
        <v>9337</v>
      </c>
      <c r="D1890" t="s">
        <v>9338</v>
      </c>
      <c r="E1890">
        <v>16631</v>
      </c>
      <c r="F1890" t="s">
        <v>6773</v>
      </c>
    </row>
    <row r="1891" spans="1:6" x14ac:dyDescent="0.2">
      <c r="A1891" t="s">
        <v>9339</v>
      </c>
      <c r="B1891">
        <v>3.4699999999999998E-6</v>
      </c>
      <c r="C1891" t="s">
        <v>9337</v>
      </c>
      <c r="D1891" t="s">
        <v>9340</v>
      </c>
      <c r="E1891">
        <v>11308</v>
      </c>
      <c r="F1891" t="s">
        <v>6773</v>
      </c>
    </row>
    <row r="1892" spans="1:6" x14ac:dyDescent="0.2">
      <c r="A1892" t="s">
        <v>9341</v>
      </c>
      <c r="B1892">
        <v>2.44E-5</v>
      </c>
      <c r="C1892" t="s">
        <v>9342</v>
      </c>
      <c r="D1892" t="s">
        <v>9343</v>
      </c>
      <c r="E1892" t="s">
        <v>9344</v>
      </c>
      <c r="F1892" t="s">
        <v>6773</v>
      </c>
    </row>
    <row r="1893" spans="1:6" x14ac:dyDescent="0.2">
      <c r="A1893" t="s">
        <v>9345</v>
      </c>
      <c r="B1893">
        <v>5.2099999999999999E-5</v>
      </c>
      <c r="C1893" t="s">
        <v>9346</v>
      </c>
      <c r="D1893" t="s">
        <v>9347</v>
      </c>
      <c r="E1893">
        <v>8516</v>
      </c>
      <c r="F1893" t="s">
        <v>6773</v>
      </c>
    </row>
    <row r="1894" spans="1:6" x14ac:dyDescent="0.2">
      <c r="A1894" t="s">
        <v>9348</v>
      </c>
      <c r="B1894">
        <v>1.03E-5</v>
      </c>
      <c r="C1894" t="s">
        <v>9346</v>
      </c>
      <c r="D1894" t="s">
        <v>9349</v>
      </c>
      <c r="E1894">
        <v>12219</v>
      </c>
      <c r="F1894" t="s">
        <v>6773</v>
      </c>
    </row>
    <row r="1895" spans="1:6" x14ac:dyDescent="0.2">
      <c r="A1895" t="s">
        <v>9350</v>
      </c>
      <c r="B1895">
        <v>1.6899999999999999E-6</v>
      </c>
      <c r="C1895" t="s">
        <v>9346</v>
      </c>
      <c r="D1895" t="s">
        <v>9351</v>
      </c>
      <c r="E1895">
        <v>15843</v>
      </c>
      <c r="F1895" t="s">
        <v>6773</v>
      </c>
    </row>
    <row r="1896" spans="1:6" x14ac:dyDescent="0.2">
      <c r="A1896" t="s">
        <v>9352</v>
      </c>
      <c r="B1896">
        <v>3.6299999999999999E-4</v>
      </c>
      <c r="C1896" t="s">
        <v>9353</v>
      </c>
      <c r="D1896" t="s">
        <v>9352</v>
      </c>
      <c r="E1896">
        <v>10618</v>
      </c>
      <c r="F1896" t="s">
        <v>6773</v>
      </c>
    </row>
    <row r="1897" spans="1:6" x14ac:dyDescent="0.2">
      <c r="A1897" t="s">
        <v>9354</v>
      </c>
      <c r="B1897">
        <v>1.12E-4</v>
      </c>
      <c r="C1897" t="s">
        <v>9355</v>
      </c>
      <c r="D1897" t="s">
        <v>9354</v>
      </c>
      <c r="E1897">
        <v>12844</v>
      </c>
      <c r="F1897" t="s">
        <v>6773</v>
      </c>
    </row>
    <row r="1898" spans="1:6" x14ac:dyDescent="0.2">
      <c r="A1898" t="s">
        <v>9356</v>
      </c>
      <c r="B1898">
        <v>5.8100000000000003E-4</v>
      </c>
      <c r="C1898" t="s">
        <v>9357</v>
      </c>
      <c r="D1898" t="s">
        <v>9358</v>
      </c>
      <c r="E1898">
        <v>8968</v>
      </c>
      <c r="F1898" t="s">
        <v>6773</v>
      </c>
    </row>
    <row r="1899" spans="1:6" x14ac:dyDescent="0.2">
      <c r="A1899" t="s">
        <v>9359</v>
      </c>
      <c r="B1899">
        <v>1.37E-4</v>
      </c>
      <c r="C1899" t="s">
        <v>9360</v>
      </c>
      <c r="D1899" t="s">
        <v>9361</v>
      </c>
      <c r="E1899">
        <v>15659</v>
      </c>
      <c r="F1899" t="s">
        <v>6773</v>
      </c>
    </row>
    <row r="1900" spans="1:6" x14ac:dyDescent="0.2">
      <c r="A1900" t="s">
        <v>9362</v>
      </c>
      <c r="B1900">
        <v>1.1600000000000001E-5</v>
      </c>
      <c r="C1900" t="s">
        <v>9363</v>
      </c>
      <c r="D1900" t="s">
        <v>9364</v>
      </c>
      <c r="E1900">
        <v>9411</v>
      </c>
      <c r="F1900" t="s">
        <v>6773</v>
      </c>
    </row>
    <row r="1901" spans="1:6" x14ac:dyDescent="0.2">
      <c r="A1901" t="s">
        <v>9365</v>
      </c>
      <c r="B1901">
        <v>2.9999999999999997E-4</v>
      </c>
      <c r="C1901" t="s">
        <v>9366</v>
      </c>
      <c r="D1901" t="s">
        <v>9365</v>
      </c>
      <c r="E1901">
        <v>14975</v>
      </c>
      <c r="F1901" t="s">
        <v>6773</v>
      </c>
    </row>
    <row r="1902" spans="1:6" x14ac:dyDescent="0.2">
      <c r="A1902" t="s">
        <v>9367</v>
      </c>
      <c r="B1902">
        <v>2.2099999999999998E-5</v>
      </c>
      <c r="C1902" t="s">
        <v>9368</v>
      </c>
      <c r="D1902" t="s">
        <v>9369</v>
      </c>
      <c r="E1902">
        <v>15350</v>
      </c>
      <c r="F1902" t="s">
        <v>6773</v>
      </c>
    </row>
    <row r="1903" spans="1:6" x14ac:dyDescent="0.2">
      <c r="A1903" t="s">
        <v>9370</v>
      </c>
      <c r="B1903">
        <v>6.3500000000000002E-6</v>
      </c>
      <c r="C1903" t="s">
        <v>9371</v>
      </c>
      <c r="D1903" t="s">
        <v>9372</v>
      </c>
      <c r="E1903" t="s">
        <v>9373</v>
      </c>
      <c r="F1903" t="s">
        <v>6773</v>
      </c>
    </row>
    <row r="1904" spans="1:6" x14ac:dyDescent="0.2">
      <c r="A1904" t="s">
        <v>9374</v>
      </c>
      <c r="B1904">
        <v>1.2E-4</v>
      </c>
      <c r="C1904" t="s">
        <v>9375</v>
      </c>
      <c r="D1904" t="s">
        <v>9374</v>
      </c>
      <c r="E1904">
        <v>8609</v>
      </c>
      <c r="F1904" t="s">
        <v>6773</v>
      </c>
    </row>
    <row r="1905" spans="1:6" x14ac:dyDescent="0.2">
      <c r="A1905" t="s">
        <v>9376</v>
      </c>
      <c r="B1905">
        <v>8.2299999999999995E-5</v>
      </c>
      <c r="C1905" t="s">
        <v>9377</v>
      </c>
      <c r="D1905" t="s">
        <v>9378</v>
      </c>
      <c r="E1905">
        <v>9182</v>
      </c>
      <c r="F1905" t="s">
        <v>6773</v>
      </c>
    </row>
    <row r="1906" spans="1:6" x14ac:dyDescent="0.2">
      <c r="A1906" t="s">
        <v>9379</v>
      </c>
      <c r="B1906">
        <v>4.7200000000000002E-5</v>
      </c>
      <c r="C1906" t="s">
        <v>9380</v>
      </c>
      <c r="D1906" t="s">
        <v>9379</v>
      </c>
      <c r="E1906">
        <v>16092</v>
      </c>
      <c r="F1906" t="s">
        <v>6773</v>
      </c>
    </row>
    <row r="1907" spans="1:6" hidden="1" x14ac:dyDescent="0.2">
      <c r="A1907" t="s">
        <v>9381</v>
      </c>
      <c r="B1907">
        <v>4.6199999999999998E-5</v>
      </c>
      <c r="C1907" t="s">
        <v>9380</v>
      </c>
      <c r="D1907" t="s">
        <v>9382</v>
      </c>
      <c r="E1907">
        <v>9166</v>
      </c>
      <c r="F1907" t="s">
        <v>9383</v>
      </c>
    </row>
    <row r="1908" spans="1:6" x14ac:dyDescent="0.2">
      <c r="A1908" t="s">
        <v>9386</v>
      </c>
      <c r="B1908">
        <v>8.2300000000000008E-6</v>
      </c>
      <c r="C1908" t="s">
        <v>9387</v>
      </c>
      <c r="D1908" t="s">
        <v>9386</v>
      </c>
      <c r="E1908">
        <v>9193</v>
      </c>
      <c r="F1908" t="s">
        <v>6773</v>
      </c>
    </row>
    <row r="1909" spans="1:6" x14ac:dyDescent="0.2">
      <c r="A1909" t="s">
        <v>9388</v>
      </c>
      <c r="B1909">
        <v>4.2599999999999999E-5</v>
      </c>
      <c r="C1909" t="s">
        <v>9389</v>
      </c>
      <c r="D1909" t="s">
        <v>9390</v>
      </c>
      <c r="E1909">
        <v>10347</v>
      </c>
      <c r="F1909" t="s">
        <v>6773</v>
      </c>
    </row>
    <row r="1910" spans="1:6" x14ac:dyDescent="0.2">
      <c r="A1910" t="s">
        <v>9391</v>
      </c>
      <c r="B1910">
        <v>2.6599999999999999E-5</v>
      </c>
      <c r="C1910" t="s">
        <v>9392</v>
      </c>
      <c r="D1910" t="s">
        <v>9391</v>
      </c>
      <c r="E1910">
        <v>13507</v>
      </c>
      <c r="F1910" t="s">
        <v>6773</v>
      </c>
    </row>
    <row r="1911" spans="1:6" x14ac:dyDescent="0.2">
      <c r="A1911" t="s">
        <v>9393</v>
      </c>
      <c r="B1911">
        <v>2.37E-5</v>
      </c>
      <c r="C1911" t="s">
        <v>9392</v>
      </c>
      <c r="D1911" t="s">
        <v>9394</v>
      </c>
      <c r="E1911">
        <v>12084</v>
      </c>
      <c r="F1911" t="s">
        <v>6773</v>
      </c>
    </row>
    <row r="1912" spans="1:6" x14ac:dyDescent="0.2">
      <c r="A1912" t="s">
        <v>9395</v>
      </c>
      <c r="B1912">
        <v>1.0499999999999999E-5</v>
      </c>
      <c r="C1912" t="s">
        <v>9396</v>
      </c>
      <c r="D1912" t="s">
        <v>9395</v>
      </c>
      <c r="E1912">
        <v>14982</v>
      </c>
      <c r="F1912" t="s">
        <v>6773</v>
      </c>
    </row>
    <row r="1913" spans="1:6" x14ac:dyDescent="0.2">
      <c r="A1913" t="s">
        <v>9397</v>
      </c>
      <c r="B1913">
        <v>1.9899999999999999E-5</v>
      </c>
      <c r="C1913" t="s">
        <v>9398</v>
      </c>
      <c r="D1913" t="s">
        <v>9399</v>
      </c>
      <c r="E1913" t="s">
        <v>9400</v>
      </c>
      <c r="F1913" t="s">
        <v>6773</v>
      </c>
    </row>
    <row r="1914" spans="1:6" x14ac:dyDescent="0.2">
      <c r="A1914" t="s">
        <v>9401</v>
      </c>
      <c r="B1914">
        <v>6.28E-6</v>
      </c>
      <c r="C1914" t="s">
        <v>9398</v>
      </c>
      <c r="D1914" t="s">
        <v>9402</v>
      </c>
      <c r="E1914">
        <v>12773</v>
      </c>
      <c r="F1914" t="s">
        <v>6773</v>
      </c>
    </row>
    <row r="1915" spans="1:6" x14ac:dyDescent="0.2">
      <c r="A1915" t="s">
        <v>9403</v>
      </c>
      <c r="B1915">
        <v>2.2900000000000001E-6</v>
      </c>
      <c r="C1915" t="s">
        <v>9404</v>
      </c>
      <c r="D1915" t="s">
        <v>9405</v>
      </c>
      <c r="E1915">
        <v>15441</v>
      </c>
      <c r="F1915" t="s">
        <v>6773</v>
      </c>
    </row>
    <row r="1916" spans="1:6" x14ac:dyDescent="0.2">
      <c r="A1916" t="s">
        <v>9406</v>
      </c>
      <c r="B1916">
        <v>1.8E-5</v>
      </c>
      <c r="C1916" t="s">
        <v>9407</v>
      </c>
      <c r="D1916" t="s">
        <v>9408</v>
      </c>
      <c r="E1916">
        <v>15403</v>
      </c>
      <c r="F1916" t="s">
        <v>6773</v>
      </c>
    </row>
    <row r="1917" spans="1:6" x14ac:dyDescent="0.2">
      <c r="A1917" t="s">
        <v>9409</v>
      </c>
      <c r="B1917">
        <v>2.23E-4</v>
      </c>
      <c r="C1917" t="s">
        <v>9410</v>
      </c>
      <c r="D1917" t="s">
        <v>9411</v>
      </c>
      <c r="E1917">
        <v>10565</v>
      </c>
      <c r="F1917" t="s">
        <v>6773</v>
      </c>
    </row>
    <row r="1918" spans="1:6" x14ac:dyDescent="0.2">
      <c r="A1918" t="s">
        <v>9412</v>
      </c>
      <c r="B1918">
        <v>8.6799999999999999E-7</v>
      </c>
      <c r="C1918" t="s">
        <v>9413</v>
      </c>
      <c r="D1918" t="s">
        <v>9412</v>
      </c>
      <c r="E1918">
        <v>10543</v>
      </c>
      <c r="F1918" t="s">
        <v>6773</v>
      </c>
    </row>
    <row r="1919" spans="1:6" x14ac:dyDescent="0.2">
      <c r="A1919" t="s">
        <v>9414</v>
      </c>
      <c r="B1919">
        <v>7.4099999999999999E-5</v>
      </c>
      <c r="C1919" t="s">
        <v>9415</v>
      </c>
      <c r="D1919" t="s">
        <v>9416</v>
      </c>
      <c r="E1919">
        <v>12232</v>
      </c>
      <c r="F1919" t="s">
        <v>6773</v>
      </c>
    </row>
    <row r="1920" spans="1:6" x14ac:dyDescent="0.2">
      <c r="A1920" t="s">
        <v>9417</v>
      </c>
      <c r="B1920">
        <v>4.2200000000000003E-5</v>
      </c>
      <c r="C1920" t="s">
        <v>9415</v>
      </c>
      <c r="D1920" t="s">
        <v>9418</v>
      </c>
      <c r="E1920">
        <v>14548</v>
      </c>
      <c r="F1920" t="s">
        <v>6773</v>
      </c>
    </row>
    <row r="1921" spans="1:6" x14ac:dyDescent="0.2">
      <c r="A1921" t="s">
        <v>9419</v>
      </c>
      <c r="B1921">
        <v>1.3900000000000001E-5</v>
      </c>
      <c r="C1921" t="s">
        <v>9420</v>
      </c>
      <c r="D1921" t="s">
        <v>9421</v>
      </c>
      <c r="E1921">
        <v>10266</v>
      </c>
      <c r="F1921" t="s">
        <v>6773</v>
      </c>
    </row>
    <row r="1922" spans="1:6" x14ac:dyDescent="0.2">
      <c r="A1922" t="s">
        <v>9422</v>
      </c>
      <c r="B1922">
        <v>2.2199999999999999E-6</v>
      </c>
      <c r="C1922" t="s">
        <v>9423</v>
      </c>
      <c r="D1922" t="s">
        <v>9424</v>
      </c>
      <c r="E1922">
        <v>15964</v>
      </c>
      <c r="F1922" t="s">
        <v>6773</v>
      </c>
    </row>
    <row r="1923" spans="1:6" x14ac:dyDescent="0.2">
      <c r="A1923" t="s">
        <v>9425</v>
      </c>
      <c r="B1923">
        <v>1.2699999999999999E-6</v>
      </c>
      <c r="C1923" t="s">
        <v>9423</v>
      </c>
      <c r="D1923" t="s">
        <v>9426</v>
      </c>
      <c r="E1923" t="s">
        <v>9427</v>
      </c>
      <c r="F1923" t="s">
        <v>6773</v>
      </c>
    </row>
    <row r="1924" spans="1:6" x14ac:dyDescent="0.2">
      <c r="A1924" t="s">
        <v>9428</v>
      </c>
      <c r="B1924">
        <v>1.0000000000000001E-5</v>
      </c>
      <c r="C1924" t="s">
        <v>9429</v>
      </c>
      <c r="D1924" t="s">
        <v>9428</v>
      </c>
      <c r="E1924">
        <v>10827</v>
      </c>
      <c r="F1924" t="s">
        <v>6773</v>
      </c>
    </row>
    <row r="1925" spans="1:6" x14ac:dyDescent="0.2">
      <c r="A1925" t="s">
        <v>9430</v>
      </c>
      <c r="B1925">
        <v>4.8599999999999998E-7</v>
      </c>
      <c r="C1925" t="s">
        <v>9431</v>
      </c>
      <c r="D1925" t="s">
        <v>9432</v>
      </c>
      <c r="E1925">
        <v>8398</v>
      </c>
      <c r="F1925" t="s">
        <v>6773</v>
      </c>
    </row>
    <row r="1926" spans="1:6" x14ac:dyDescent="0.2">
      <c r="A1926" t="s">
        <v>9433</v>
      </c>
      <c r="B1926">
        <v>6.6099999999999994E-5</v>
      </c>
      <c r="C1926" t="s">
        <v>9434</v>
      </c>
      <c r="D1926" t="s">
        <v>9433</v>
      </c>
      <c r="E1926">
        <v>9491</v>
      </c>
      <c r="F1926" t="s">
        <v>6773</v>
      </c>
    </row>
    <row r="1927" spans="1:6" x14ac:dyDescent="0.2">
      <c r="A1927" t="s">
        <v>9435</v>
      </c>
      <c r="B1927">
        <v>9.3200000000000003E-7</v>
      </c>
      <c r="C1927" t="s">
        <v>9434</v>
      </c>
      <c r="D1927" t="s">
        <v>9436</v>
      </c>
      <c r="E1927">
        <v>16852</v>
      </c>
      <c r="F1927" t="s">
        <v>6773</v>
      </c>
    </row>
    <row r="1928" spans="1:6" x14ac:dyDescent="0.2">
      <c r="A1928" t="s">
        <v>9437</v>
      </c>
      <c r="B1928">
        <v>3.88E-4</v>
      </c>
      <c r="C1928" t="s">
        <v>9438</v>
      </c>
      <c r="D1928" t="s">
        <v>9439</v>
      </c>
      <c r="E1928">
        <v>15698</v>
      </c>
      <c r="F1928" t="s">
        <v>6773</v>
      </c>
    </row>
    <row r="1929" spans="1:6" x14ac:dyDescent="0.2">
      <c r="A1929" t="s">
        <v>9440</v>
      </c>
      <c r="B1929">
        <v>4.4000000000000002E-4</v>
      </c>
      <c r="C1929" t="s">
        <v>9441</v>
      </c>
      <c r="D1929" t="s">
        <v>9440</v>
      </c>
      <c r="E1929">
        <v>9388</v>
      </c>
      <c r="F1929" t="s">
        <v>6773</v>
      </c>
    </row>
    <row r="1930" spans="1:6" x14ac:dyDescent="0.2">
      <c r="A1930" t="s">
        <v>9442</v>
      </c>
      <c r="B1930">
        <v>3.5500000000000002E-5</v>
      </c>
      <c r="C1930" t="s">
        <v>9443</v>
      </c>
      <c r="D1930" t="s">
        <v>9442</v>
      </c>
      <c r="E1930">
        <v>8947</v>
      </c>
      <c r="F1930" t="s">
        <v>6773</v>
      </c>
    </row>
    <row r="1931" spans="1:6" x14ac:dyDescent="0.2">
      <c r="A1931" t="s">
        <v>9444</v>
      </c>
      <c r="B1931">
        <v>1.03E-4</v>
      </c>
      <c r="C1931" t="s">
        <v>9445</v>
      </c>
      <c r="D1931" t="s">
        <v>9446</v>
      </c>
      <c r="E1931">
        <v>9503</v>
      </c>
      <c r="F1931" t="s">
        <v>6773</v>
      </c>
    </row>
    <row r="1932" spans="1:6" x14ac:dyDescent="0.2">
      <c r="A1932" t="s">
        <v>9447</v>
      </c>
      <c r="B1932">
        <v>3.4100000000000002E-5</v>
      </c>
      <c r="C1932" t="s">
        <v>9448</v>
      </c>
      <c r="D1932" t="s">
        <v>9447</v>
      </c>
      <c r="E1932">
        <v>9879</v>
      </c>
      <c r="F1932" t="s">
        <v>6773</v>
      </c>
    </row>
    <row r="1933" spans="1:6" x14ac:dyDescent="0.2">
      <c r="A1933" t="s">
        <v>9449</v>
      </c>
      <c r="B1933">
        <v>5.1799999999999999E-5</v>
      </c>
      <c r="C1933" t="s">
        <v>9450</v>
      </c>
      <c r="D1933" t="s">
        <v>9451</v>
      </c>
      <c r="E1933">
        <v>15695</v>
      </c>
      <c r="F1933" t="s">
        <v>6773</v>
      </c>
    </row>
    <row r="1934" spans="1:6" x14ac:dyDescent="0.2">
      <c r="A1934" t="s">
        <v>9452</v>
      </c>
      <c r="B1934">
        <v>3.8200000000000001E-7</v>
      </c>
      <c r="C1934" t="s">
        <v>9453</v>
      </c>
      <c r="D1934" t="s">
        <v>9452</v>
      </c>
      <c r="E1934">
        <v>13021</v>
      </c>
      <c r="F1934" t="s">
        <v>6773</v>
      </c>
    </row>
    <row r="1935" spans="1:6" x14ac:dyDescent="0.2">
      <c r="A1935" t="s">
        <v>9454</v>
      </c>
      <c r="B1935">
        <v>9.9599999999999995E-5</v>
      </c>
      <c r="C1935" t="s">
        <v>9455</v>
      </c>
      <c r="D1935" t="s">
        <v>9456</v>
      </c>
      <c r="E1935">
        <v>11243</v>
      </c>
      <c r="F1935" t="s">
        <v>6773</v>
      </c>
    </row>
    <row r="1936" spans="1:6" x14ac:dyDescent="0.2">
      <c r="A1936" t="s">
        <v>9457</v>
      </c>
      <c r="B1936">
        <v>1.45E-4</v>
      </c>
      <c r="C1936" t="s">
        <v>9458</v>
      </c>
      <c r="D1936" t="s">
        <v>9459</v>
      </c>
      <c r="E1936">
        <v>9384</v>
      </c>
      <c r="F1936" t="s">
        <v>6773</v>
      </c>
    </row>
    <row r="1937" spans="1:6" x14ac:dyDescent="0.2">
      <c r="A1937" t="s">
        <v>9460</v>
      </c>
      <c r="B1937">
        <v>8.25E-5</v>
      </c>
      <c r="C1937" t="s">
        <v>9461</v>
      </c>
      <c r="D1937" t="s">
        <v>9462</v>
      </c>
      <c r="E1937">
        <v>10163</v>
      </c>
      <c r="F1937" t="s">
        <v>6773</v>
      </c>
    </row>
    <row r="1938" spans="1:6" x14ac:dyDescent="0.2">
      <c r="A1938" t="s">
        <v>9463</v>
      </c>
      <c r="B1938">
        <v>1.37E-4</v>
      </c>
      <c r="C1938" t="s">
        <v>9464</v>
      </c>
      <c r="D1938" t="s">
        <v>9465</v>
      </c>
      <c r="E1938">
        <v>15017</v>
      </c>
      <c r="F1938" t="s">
        <v>6773</v>
      </c>
    </row>
    <row r="1939" spans="1:6" x14ac:dyDescent="0.2">
      <c r="A1939" t="s">
        <v>9466</v>
      </c>
      <c r="B1939">
        <v>1.3200000000000001E-4</v>
      </c>
      <c r="C1939" t="s">
        <v>9467</v>
      </c>
      <c r="D1939" t="s">
        <v>9466</v>
      </c>
      <c r="E1939">
        <v>12089</v>
      </c>
      <c r="F1939" t="s">
        <v>6773</v>
      </c>
    </row>
    <row r="1940" spans="1:6" x14ac:dyDescent="0.2">
      <c r="A1940" t="s">
        <v>9468</v>
      </c>
      <c r="B1940">
        <v>9.850000000000001E-7</v>
      </c>
      <c r="C1940" t="s">
        <v>9469</v>
      </c>
      <c r="D1940" t="s">
        <v>9470</v>
      </c>
      <c r="E1940">
        <v>10790</v>
      </c>
      <c r="F1940" t="s">
        <v>6773</v>
      </c>
    </row>
    <row r="1941" spans="1:6" x14ac:dyDescent="0.2">
      <c r="A1941" t="s">
        <v>9471</v>
      </c>
      <c r="B1941">
        <v>1.64E-4</v>
      </c>
      <c r="C1941" t="s">
        <v>9472</v>
      </c>
      <c r="D1941" t="s">
        <v>9473</v>
      </c>
      <c r="E1941">
        <v>8537</v>
      </c>
      <c r="F1941" t="s">
        <v>6773</v>
      </c>
    </row>
    <row r="1942" spans="1:6" x14ac:dyDescent="0.2">
      <c r="A1942" t="s">
        <v>9474</v>
      </c>
      <c r="B1942">
        <v>1.5E-6</v>
      </c>
      <c r="C1942" t="s">
        <v>9475</v>
      </c>
      <c r="D1942" t="s">
        <v>9476</v>
      </c>
      <c r="E1942" t="s">
        <v>9477</v>
      </c>
      <c r="F1942" t="s">
        <v>6773</v>
      </c>
    </row>
    <row r="1943" spans="1:6" x14ac:dyDescent="0.2">
      <c r="A1943" t="s">
        <v>9478</v>
      </c>
      <c r="B1943">
        <v>8.8999999999999995E-6</v>
      </c>
      <c r="C1943" t="s">
        <v>9479</v>
      </c>
      <c r="D1943" t="s">
        <v>9478</v>
      </c>
      <c r="E1943">
        <v>16091</v>
      </c>
      <c r="F1943" t="s">
        <v>6773</v>
      </c>
    </row>
    <row r="1944" spans="1:6" x14ac:dyDescent="0.2">
      <c r="A1944" t="s">
        <v>9480</v>
      </c>
      <c r="B1944">
        <v>3.43E-5</v>
      </c>
      <c r="C1944" t="s">
        <v>9481</v>
      </c>
      <c r="D1944" t="s">
        <v>9482</v>
      </c>
      <c r="E1944">
        <v>14581</v>
      </c>
      <c r="F1944" t="s">
        <v>6773</v>
      </c>
    </row>
    <row r="1945" spans="1:6" x14ac:dyDescent="0.2">
      <c r="A1945" t="s">
        <v>9483</v>
      </c>
      <c r="B1945">
        <v>2.1999999999999999E-5</v>
      </c>
      <c r="C1945" t="s">
        <v>9484</v>
      </c>
      <c r="D1945" t="s">
        <v>9483</v>
      </c>
      <c r="E1945">
        <v>13346</v>
      </c>
      <c r="F1945" t="s">
        <v>6773</v>
      </c>
    </row>
    <row r="1946" spans="1:6" x14ac:dyDescent="0.2">
      <c r="A1946" t="s">
        <v>9485</v>
      </c>
      <c r="B1946">
        <v>2.76E-5</v>
      </c>
      <c r="C1946" t="s">
        <v>9486</v>
      </c>
      <c r="D1946" t="s">
        <v>9485</v>
      </c>
      <c r="E1946">
        <v>15227</v>
      </c>
      <c r="F1946" t="s">
        <v>6773</v>
      </c>
    </row>
    <row r="1947" spans="1:6" x14ac:dyDescent="0.2">
      <c r="A1947" t="s">
        <v>9487</v>
      </c>
      <c r="B1947">
        <v>1.03E-4</v>
      </c>
      <c r="C1947" t="s">
        <v>9488</v>
      </c>
      <c r="D1947" t="s">
        <v>9489</v>
      </c>
      <c r="E1947" t="s">
        <v>9490</v>
      </c>
      <c r="F1947" t="s">
        <v>6773</v>
      </c>
    </row>
    <row r="1948" spans="1:6" x14ac:dyDescent="0.2">
      <c r="A1948" t="s">
        <v>9491</v>
      </c>
      <c r="B1948">
        <v>4.8099999999999998E-4</v>
      </c>
      <c r="C1948" t="s">
        <v>9492</v>
      </c>
      <c r="D1948" t="s">
        <v>9493</v>
      </c>
      <c r="E1948" t="s">
        <v>9494</v>
      </c>
      <c r="F1948" t="s">
        <v>6773</v>
      </c>
    </row>
    <row r="1949" spans="1:6" x14ac:dyDescent="0.2">
      <c r="A1949" t="s">
        <v>9495</v>
      </c>
      <c r="B1949">
        <v>1.3100000000000001E-4</v>
      </c>
      <c r="C1949" t="s">
        <v>9496</v>
      </c>
      <c r="D1949" t="s">
        <v>9495</v>
      </c>
      <c r="E1949">
        <v>14128</v>
      </c>
      <c r="F1949" t="s">
        <v>6773</v>
      </c>
    </row>
    <row r="1950" spans="1:6" x14ac:dyDescent="0.2">
      <c r="A1950" t="s">
        <v>9497</v>
      </c>
      <c r="B1950">
        <v>4.7899999999999999E-4</v>
      </c>
      <c r="C1950" t="s">
        <v>9498</v>
      </c>
      <c r="D1950" t="s">
        <v>9499</v>
      </c>
      <c r="E1950" t="s">
        <v>9500</v>
      </c>
      <c r="F1950" t="s">
        <v>6773</v>
      </c>
    </row>
    <row r="1951" spans="1:6" x14ac:dyDescent="0.2">
      <c r="A1951" t="s">
        <v>9501</v>
      </c>
      <c r="B1951">
        <v>1.16E-4</v>
      </c>
      <c r="C1951" t="s">
        <v>9502</v>
      </c>
      <c r="D1951" t="s">
        <v>9503</v>
      </c>
      <c r="E1951">
        <v>13905</v>
      </c>
      <c r="F1951" t="s">
        <v>6773</v>
      </c>
    </row>
    <row r="1952" spans="1:6" x14ac:dyDescent="0.2">
      <c r="A1952" t="s">
        <v>9504</v>
      </c>
      <c r="B1952">
        <v>7.86E-5</v>
      </c>
      <c r="C1952" t="s">
        <v>9505</v>
      </c>
      <c r="D1952" t="s">
        <v>9504</v>
      </c>
      <c r="E1952">
        <v>13707</v>
      </c>
      <c r="F1952" t="s">
        <v>6773</v>
      </c>
    </row>
    <row r="1953" spans="1:6" x14ac:dyDescent="0.2">
      <c r="A1953" t="s">
        <v>9507</v>
      </c>
      <c r="B1953">
        <v>5.7200000000000003E-4</v>
      </c>
      <c r="C1953" t="s">
        <v>9508</v>
      </c>
      <c r="D1953" t="s">
        <v>9509</v>
      </c>
      <c r="E1953">
        <v>9225</v>
      </c>
      <c r="F1953" t="s">
        <v>6773</v>
      </c>
    </row>
    <row r="1954" spans="1:6" x14ac:dyDescent="0.2">
      <c r="A1954" t="s">
        <v>9510</v>
      </c>
      <c r="B1954">
        <v>5.1199999999999998E-5</v>
      </c>
      <c r="C1954" t="s">
        <v>9511</v>
      </c>
      <c r="D1954" t="s">
        <v>9510</v>
      </c>
      <c r="E1954">
        <v>12779</v>
      </c>
      <c r="F1954" t="s">
        <v>6773</v>
      </c>
    </row>
    <row r="1955" spans="1:6" x14ac:dyDescent="0.2">
      <c r="A1955" t="s">
        <v>9512</v>
      </c>
      <c r="B1955">
        <v>1.03E-4</v>
      </c>
      <c r="C1955" t="s">
        <v>9513</v>
      </c>
      <c r="D1955" t="s">
        <v>9514</v>
      </c>
      <c r="E1955">
        <v>11645</v>
      </c>
      <c r="F1955" t="s">
        <v>6773</v>
      </c>
    </row>
    <row r="1956" spans="1:6" x14ac:dyDescent="0.2">
      <c r="A1956" t="s">
        <v>9515</v>
      </c>
      <c r="B1956">
        <v>2.41E-4</v>
      </c>
      <c r="C1956" t="s">
        <v>9516</v>
      </c>
      <c r="D1956" t="s">
        <v>9515</v>
      </c>
      <c r="E1956">
        <v>16719</v>
      </c>
      <c r="F1956" t="s">
        <v>6773</v>
      </c>
    </row>
    <row r="1957" spans="1:6" x14ac:dyDescent="0.2">
      <c r="A1957" t="s">
        <v>9517</v>
      </c>
      <c r="B1957">
        <v>1.8900000000000001E-4</v>
      </c>
      <c r="C1957" t="s">
        <v>9518</v>
      </c>
      <c r="D1957" t="s">
        <v>9519</v>
      </c>
      <c r="E1957" t="s">
        <v>9520</v>
      </c>
      <c r="F1957" t="s">
        <v>6773</v>
      </c>
    </row>
    <row r="1958" spans="1:6" x14ac:dyDescent="0.2">
      <c r="A1958" t="s">
        <v>9521</v>
      </c>
      <c r="B1958">
        <v>7.6100000000000007E-5</v>
      </c>
      <c r="C1958" t="s">
        <v>9522</v>
      </c>
      <c r="D1958" t="s">
        <v>9523</v>
      </c>
      <c r="E1958">
        <v>15277</v>
      </c>
      <c r="F1958" t="s">
        <v>6773</v>
      </c>
    </row>
    <row r="1959" spans="1:6" x14ac:dyDescent="0.2">
      <c r="A1959" t="s">
        <v>9524</v>
      </c>
      <c r="B1959">
        <v>8.6500000000000002E-5</v>
      </c>
      <c r="C1959" t="s">
        <v>9525</v>
      </c>
      <c r="D1959" t="s">
        <v>9526</v>
      </c>
      <c r="E1959">
        <v>10902</v>
      </c>
      <c r="F1959" t="s">
        <v>6773</v>
      </c>
    </row>
    <row r="1960" spans="1:6" x14ac:dyDescent="0.2">
      <c r="A1960" t="s">
        <v>9527</v>
      </c>
      <c r="B1960">
        <v>3.54E-5</v>
      </c>
      <c r="C1960" t="s">
        <v>9528</v>
      </c>
      <c r="D1960" t="s">
        <v>9527</v>
      </c>
      <c r="E1960">
        <v>14448</v>
      </c>
      <c r="F1960" t="s">
        <v>6773</v>
      </c>
    </row>
    <row r="1961" spans="1:6" x14ac:dyDescent="0.2">
      <c r="A1961" t="s">
        <v>9529</v>
      </c>
      <c r="B1961">
        <v>1.4999999999999999E-4</v>
      </c>
      <c r="C1961" t="s">
        <v>9530</v>
      </c>
      <c r="D1961" t="s">
        <v>9531</v>
      </c>
      <c r="E1961">
        <v>9792</v>
      </c>
      <c r="F1961" t="s">
        <v>6773</v>
      </c>
    </row>
    <row r="1962" spans="1:6" x14ac:dyDescent="0.2">
      <c r="A1962" t="s">
        <v>9532</v>
      </c>
      <c r="B1962">
        <v>6.1199999999999999E-6</v>
      </c>
      <c r="C1962" t="s">
        <v>9533</v>
      </c>
      <c r="D1962" t="s">
        <v>9534</v>
      </c>
      <c r="E1962">
        <v>15157</v>
      </c>
      <c r="F1962" t="s">
        <v>6773</v>
      </c>
    </row>
    <row r="1963" spans="1:6" x14ac:dyDescent="0.2">
      <c r="A1963" t="s">
        <v>9535</v>
      </c>
      <c r="B1963">
        <v>5.94E-5</v>
      </c>
      <c r="C1963" t="s">
        <v>9536</v>
      </c>
      <c r="D1963" t="s">
        <v>9537</v>
      </c>
      <c r="E1963">
        <v>10978</v>
      </c>
      <c r="F1963" t="s">
        <v>6773</v>
      </c>
    </row>
    <row r="1964" spans="1:6" x14ac:dyDescent="0.2">
      <c r="A1964" t="s">
        <v>9538</v>
      </c>
      <c r="B1964">
        <v>6.9700000000000002E-6</v>
      </c>
      <c r="C1964" t="s">
        <v>9539</v>
      </c>
      <c r="D1964" t="s">
        <v>9538</v>
      </c>
      <c r="E1964">
        <v>15214</v>
      </c>
      <c r="F1964" t="s">
        <v>6773</v>
      </c>
    </row>
    <row r="1965" spans="1:6" x14ac:dyDescent="0.2">
      <c r="A1965" t="s">
        <v>9540</v>
      </c>
      <c r="B1965">
        <v>1.2E-5</v>
      </c>
      <c r="C1965" t="s">
        <v>9541</v>
      </c>
      <c r="D1965" t="s">
        <v>9542</v>
      </c>
      <c r="E1965">
        <v>10645</v>
      </c>
      <c r="F1965" t="s">
        <v>6773</v>
      </c>
    </row>
    <row r="1966" spans="1:6" x14ac:dyDescent="0.2">
      <c r="A1966" t="s">
        <v>9543</v>
      </c>
      <c r="B1966">
        <v>1.3200000000000001E-4</v>
      </c>
      <c r="C1966" t="s">
        <v>9544</v>
      </c>
      <c r="D1966" t="s">
        <v>9543</v>
      </c>
      <c r="E1966">
        <v>13358</v>
      </c>
      <c r="F1966" t="s">
        <v>6773</v>
      </c>
    </row>
    <row r="1967" spans="1:6" x14ac:dyDescent="0.2">
      <c r="A1967" t="s">
        <v>9545</v>
      </c>
      <c r="B1967">
        <v>1.0000000000000001E-5</v>
      </c>
      <c r="C1967" t="s">
        <v>9544</v>
      </c>
      <c r="D1967" t="s">
        <v>9545</v>
      </c>
      <c r="E1967">
        <v>13875</v>
      </c>
      <c r="F1967" t="s">
        <v>6773</v>
      </c>
    </row>
    <row r="1968" spans="1:6" x14ac:dyDescent="0.2">
      <c r="A1968" t="s">
        <v>9546</v>
      </c>
      <c r="B1968">
        <v>6.1999999999999999E-6</v>
      </c>
      <c r="C1968" t="s">
        <v>9544</v>
      </c>
      <c r="D1968" t="s">
        <v>9547</v>
      </c>
      <c r="E1968" t="s">
        <v>9548</v>
      </c>
      <c r="F1968" t="s">
        <v>6773</v>
      </c>
    </row>
    <row r="1969" spans="1:6" x14ac:dyDescent="0.2">
      <c r="A1969" t="s">
        <v>9549</v>
      </c>
      <c r="B1969">
        <v>3.3799999999999998E-4</v>
      </c>
      <c r="C1969" t="s">
        <v>9550</v>
      </c>
      <c r="D1969" t="s">
        <v>9549</v>
      </c>
      <c r="E1969">
        <v>10949</v>
      </c>
      <c r="F1969" t="s">
        <v>6773</v>
      </c>
    </row>
    <row r="1970" spans="1:6" x14ac:dyDescent="0.2">
      <c r="A1970" t="s">
        <v>9551</v>
      </c>
      <c r="B1970">
        <v>2.8399999999999999E-6</v>
      </c>
      <c r="C1970" t="s">
        <v>9552</v>
      </c>
      <c r="D1970" t="s">
        <v>9553</v>
      </c>
      <c r="E1970">
        <v>16651</v>
      </c>
      <c r="F1970" t="s">
        <v>6773</v>
      </c>
    </row>
    <row r="1971" spans="1:6" x14ac:dyDescent="0.2">
      <c r="A1971" t="s">
        <v>9554</v>
      </c>
      <c r="B1971">
        <v>1.3699999999999999E-5</v>
      </c>
      <c r="C1971" t="s">
        <v>9555</v>
      </c>
      <c r="D1971" t="s">
        <v>9556</v>
      </c>
      <c r="E1971">
        <v>14280</v>
      </c>
      <c r="F1971" t="s">
        <v>6773</v>
      </c>
    </row>
    <row r="1972" spans="1:6" x14ac:dyDescent="0.2">
      <c r="A1972" t="s">
        <v>9557</v>
      </c>
      <c r="B1972">
        <v>1.24E-6</v>
      </c>
      <c r="C1972" t="s">
        <v>9558</v>
      </c>
      <c r="D1972" t="s">
        <v>9559</v>
      </c>
      <c r="E1972">
        <v>14123</v>
      </c>
      <c r="F1972" t="s">
        <v>6773</v>
      </c>
    </row>
    <row r="1973" spans="1:6" x14ac:dyDescent="0.2">
      <c r="A1973" t="s">
        <v>9560</v>
      </c>
      <c r="B1973">
        <v>2.99E-4</v>
      </c>
      <c r="C1973" t="s">
        <v>9561</v>
      </c>
      <c r="D1973" t="s">
        <v>9562</v>
      </c>
      <c r="E1973">
        <v>10437</v>
      </c>
      <c r="F1973" t="s">
        <v>6773</v>
      </c>
    </row>
    <row r="1974" spans="1:6" x14ac:dyDescent="0.2">
      <c r="A1974" t="s">
        <v>9563</v>
      </c>
      <c r="B1974">
        <v>7.8300000000000006E-5</v>
      </c>
      <c r="C1974" t="s">
        <v>9561</v>
      </c>
      <c r="D1974" t="s">
        <v>9564</v>
      </c>
      <c r="E1974">
        <v>14801</v>
      </c>
      <c r="F1974" t="s">
        <v>6773</v>
      </c>
    </row>
    <row r="1975" spans="1:6" x14ac:dyDescent="0.2">
      <c r="A1975" t="s">
        <v>9565</v>
      </c>
      <c r="B1975">
        <v>1.52E-5</v>
      </c>
      <c r="C1975" t="s">
        <v>9566</v>
      </c>
      <c r="D1975" t="s">
        <v>9567</v>
      </c>
      <c r="E1975">
        <v>13308</v>
      </c>
      <c r="F1975" t="s">
        <v>6773</v>
      </c>
    </row>
    <row r="1976" spans="1:6" x14ac:dyDescent="0.2">
      <c r="A1976" t="s">
        <v>9568</v>
      </c>
      <c r="B1976">
        <v>4.5500000000000001E-5</v>
      </c>
      <c r="C1976" t="s">
        <v>9569</v>
      </c>
      <c r="D1976" t="s">
        <v>9568</v>
      </c>
      <c r="E1976">
        <v>16464</v>
      </c>
      <c r="F1976" t="s">
        <v>6773</v>
      </c>
    </row>
    <row r="1977" spans="1:6" x14ac:dyDescent="0.2">
      <c r="A1977" t="s">
        <v>9570</v>
      </c>
      <c r="B1977">
        <v>1.59E-5</v>
      </c>
      <c r="C1977" t="s">
        <v>9571</v>
      </c>
      <c r="D1977" t="s">
        <v>9572</v>
      </c>
      <c r="E1977">
        <v>10039</v>
      </c>
      <c r="F1977" t="s">
        <v>6773</v>
      </c>
    </row>
    <row r="1978" spans="1:6" x14ac:dyDescent="0.2">
      <c r="A1978" t="s">
        <v>9573</v>
      </c>
      <c r="B1978">
        <v>2.69E-5</v>
      </c>
      <c r="C1978" t="s">
        <v>9574</v>
      </c>
      <c r="D1978" t="s">
        <v>9573</v>
      </c>
      <c r="E1978">
        <v>9963</v>
      </c>
      <c r="F1978" t="s">
        <v>6773</v>
      </c>
    </row>
    <row r="1979" spans="1:6" x14ac:dyDescent="0.2">
      <c r="A1979" t="s">
        <v>9575</v>
      </c>
      <c r="B1979">
        <v>4.7099999999999998E-6</v>
      </c>
      <c r="C1979" t="s">
        <v>9576</v>
      </c>
      <c r="D1979" t="s">
        <v>9575</v>
      </c>
      <c r="E1979">
        <v>16346</v>
      </c>
      <c r="F1979" t="s">
        <v>6773</v>
      </c>
    </row>
    <row r="1980" spans="1:6" x14ac:dyDescent="0.2">
      <c r="A1980" t="s">
        <v>9577</v>
      </c>
      <c r="B1980">
        <v>7.0500000000000001E-4</v>
      </c>
      <c r="C1980" t="s">
        <v>9578</v>
      </c>
      <c r="D1980" t="s">
        <v>9577</v>
      </c>
      <c r="E1980">
        <v>12715</v>
      </c>
      <c r="F1980" t="s">
        <v>6773</v>
      </c>
    </row>
    <row r="1981" spans="1:6" x14ac:dyDescent="0.2">
      <c r="A1981" t="s">
        <v>9579</v>
      </c>
      <c r="B1981">
        <v>1.13E-5</v>
      </c>
      <c r="C1981" t="s">
        <v>9580</v>
      </c>
      <c r="D1981" t="s">
        <v>9579</v>
      </c>
      <c r="E1981">
        <v>8673</v>
      </c>
      <c r="F1981" t="s">
        <v>6773</v>
      </c>
    </row>
    <row r="1982" spans="1:6" x14ac:dyDescent="0.2">
      <c r="A1982" t="s">
        <v>9581</v>
      </c>
      <c r="B1982">
        <v>8.7900000000000005E-6</v>
      </c>
      <c r="C1982" t="s">
        <v>9582</v>
      </c>
      <c r="D1982" t="s">
        <v>9581</v>
      </c>
      <c r="E1982">
        <v>8800</v>
      </c>
      <c r="F1982" t="s">
        <v>6773</v>
      </c>
    </row>
    <row r="1983" spans="1:6" x14ac:dyDescent="0.2">
      <c r="A1983" t="s">
        <v>9583</v>
      </c>
      <c r="B1983">
        <v>4.4000000000000002E-4</v>
      </c>
      <c r="C1983" t="s">
        <v>9584</v>
      </c>
      <c r="D1983" t="s">
        <v>9583</v>
      </c>
      <c r="E1983">
        <v>16200</v>
      </c>
      <c r="F1983" t="s">
        <v>6773</v>
      </c>
    </row>
    <row r="1984" spans="1:6" x14ac:dyDescent="0.2">
      <c r="A1984" t="s">
        <v>9585</v>
      </c>
      <c r="B1984">
        <v>2.39E-6</v>
      </c>
      <c r="C1984" t="s">
        <v>9586</v>
      </c>
      <c r="D1984" t="s">
        <v>9587</v>
      </c>
      <c r="E1984">
        <v>16017</v>
      </c>
      <c r="F1984" t="s">
        <v>6773</v>
      </c>
    </row>
    <row r="1985" spans="1:6" x14ac:dyDescent="0.2">
      <c r="A1985" t="s">
        <v>9588</v>
      </c>
      <c r="B1985">
        <v>1.56E-5</v>
      </c>
      <c r="C1985" t="s">
        <v>9589</v>
      </c>
      <c r="D1985" t="s">
        <v>9590</v>
      </c>
      <c r="E1985" t="s">
        <v>9591</v>
      </c>
      <c r="F1985" t="s">
        <v>6773</v>
      </c>
    </row>
    <row r="1986" spans="1:6" x14ac:dyDescent="0.2">
      <c r="A1986" t="s">
        <v>9592</v>
      </c>
      <c r="B1986">
        <v>8.0999999999999996E-4</v>
      </c>
      <c r="C1986" t="s">
        <v>9593</v>
      </c>
      <c r="D1986" t="s">
        <v>9592</v>
      </c>
      <c r="E1986">
        <v>11395</v>
      </c>
      <c r="F1986" t="s">
        <v>6773</v>
      </c>
    </row>
    <row r="1987" spans="1:6" x14ac:dyDescent="0.2">
      <c r="A1987" t="s">
        <v>9594</v>
      </c>
      <c r="B1987">
        <v>3.6000000000000002E-4</v>
      </c>
      <c r="C1987" t="s">
        <v>9593</v>
      </c>
      <c r="D1987" t="s">
        <v>9595</v>
      </c>
      <c r="E1987">
        <v>8956</v>
      </c>
      <c r="F1987" t="s">
        <v>6773</v>
      </c>
    </row>
    <row r="1988" spans="1:6" x14ac:dyDescent="0.2">
      <c r="A1988" t="s">
        <v>9596</v>
      </c>
      <c r="B1988">
        <v>1.2400000000000001E-4</v>
      </c>
      <c r="C1988" t="s">
        <v>9593</v>
      </c>
      <c r="D1988" t="s">
        <v>9597</v>
      </c>
      <c r="E1988" t="s">
        <v>9598</v>
      </c>
      <c r="F1988" t="s">
        <v>6773</v>
      </c>
    </row>
    <row r="1989" spans="1:6" x14ac:dyDescent="0.2">
      <c r="A1989" t="s">
        <v>9599</v>
      </c>
      <c r="B1989">
        <v>9.9099999999999996E-5</v>
      </c>
      <c r="C1989" t="s">
        <v>9593</v>
      </c>
      <c r="D1989" t="s">
        <v>9600</v>
      </c>
      <c r="E1989">
        <v>10204</v>
      </c>
      <c r="F1989" t="s">
        <v>6773</v>
      </c>
    </row>
    <row r="1990" spans="1:6" x14ac:dyDescent="0.2">
      <c r="A1990" t="s">
        <v>9601</v>
      </c>
      <c r="B1990">
        <v>8.4099999999999998E-5</v>
      </c>
      <c r="C1990" t="s">
        <v>9593</v>
      </c>
      <c r="D1990" t="s">
        <v>9602</v>
      </c>
      <c r="E1990" t="s">
        <v>9603</v>
      </c>
      <c r="F1990" t="s">
        <v>6773</v>
      </c>
    </row>
    <row r="1991" spans="1:6" x14ac:dyDescent="0.2">
      <c r="A1991" t="s">
        <v>9604</v>
      </c>
      <c r="B1991">
        <v>4.0599999999999998E-5</v>
      </c>
      <c r="C1991" t="s">
        <v>9593</v>
      </c>
      <c r="D1991" t="s">
        <v>9605</v>
      </c>
      <c r="E1991" t="s">
        <v>9606</v>
      </c>
      <c r="F1991" t="s">
        <v>6773</v>
      </c>
    </row>
    <row r="1992" spans="1:6" x14ac:dyDescent="0.2">
      <c r="A1992" t="s">
        <v>9607</v>
      </c>
      <c r="B1992">
        <v>7.2799999999999998E-6</v>
      </c>
      <c r="C1992" t="s">
        <v>9608</v>
      </c>
      <c r="D1992" t="s">
        <v>9609</v>
      </c>
      <c r="E1992">
        <v>11813</v>
      </c>
      <c r="F1992" t="s">
        <v>6773</v>
      </c>
    </row>
    <row r="1993" spans="1:6" x14ac:dyDescent="0.2">
      <c r="A1993" t="s">
        <v>9610</v>
      </c>
      <c r="B1993">
        <v>5.4999999999999999E-6</v>
      </c>
      <c r="C1993" t="s">
        <v>9611</v>
      </c>
      <c r="D1993" t="s">
        <v>9612</v>
      </c>
      <c r="E1993">
        <v>13157</v>
      </c>
      <c r="F1993" t="s">
        <v>6773</v>
      </c>
    </row>
    <row r="1994" spans="1:6" x14ac:dyDescent="0.2">
      <c r="A1994" t="s">
        <v>9613</v>
      </c>
      <c r="B1994">
        <v>2.3300000000000001E-5</v>
      </c>
      <c r="C1994" t="s">
        <v>9614</v>
      </c>
      <c r="D1994" t="s">
        <v>9615</v>
      </c>
      <c r="E1994" t="s">
        <v>9616</v>
      </c>
      <c r="F1994" t="s">
        <v>6773</v>
      </c>
    </row>
    <row r="1995" spans="1:6" x14ac:dyDescent="0.2">
      <c r="A1995" t="s">
        <v>9617</v>
      </c>
      <c r="B1995">
        <v>4.3099999999999997E-5</v>
      </c>
      <c r="C1995" t="s">
        <v>9618</v>
      </c>
      <c r="D1995" t="s">
        <v>9617</v>
      </c>
      <c r="E1995">
        <v>13378</v>
      </c>
      <c r="F1995" t="s">
        <v>6773</v>
      </c>
    </row>
    <row r="1996" spans="1:6" x14ac:dyDescent="0.2">
      <c r="A1996" t="s">
        <v>9619</v>
      </c>
      <c r="B1996">
        <v>1.4200000000000001E-4</v>
      </c>
      <c r="C1996" t="s">
        <v>9620</v>
      </c>
      <c r="D1996" t="s">
        <v>9621</v>
      </c>
      <c r="E1996">
        <v>8718</v>
      </c>
      <c r="F1996" t="s">
        <v>6773</v>
      </c>
    </row>
    <row r="1997" spans="1:6" x14ac:dyDescent="0.2">
      <c r="A1997" t="s">
        <v>9622</v>
      </c>
      <c r="B1997">
        <v>3.3800000000000002E-5</v>
      </c>
      <c r="C1997" t="s">
        <v>9623</v>
      </c>
      <c r="D1997" t="s">
        <v>9622</v>
      </c>
      <c r="E1997">
        <v>16195</v>
      </c>
      <c r="F1997" t="s">
        <v>6773</v>
      </c>
    </row>
    <row r="1998" spans="1:6" x14ac:dyDescent="0.2">
      <c r="A1998" t="s">
        <v>9624</v>
      </c>
      <c r="B1998">
        <v>3.4999999999999997E-5</v>
      </c>
      <c r="C1998" t="s">
        <v>9625</v>
      </c>
      <c r="D1998" t="s">
        <v>9624</v>
      </c>
      <c r="E1998">
        <v>13065</v>
      </c>
      <c r="F1998" t="s">
        <v>6773</v>
      </c>
    </row>
    <row r="1999" spans="1:6" x14ac:dyDescent="0.2">
      <c r="A1999" t="s">
        <v>9626</v>
      </c>
      <c r="B1999">
        <v>1.5400000000000002E-5</v>
      </c>
      <c r="C1999" t="s">
        <v>9627</v>
      </c>
      <c r="D1999" t="s">
        <v>9628</v>
      </c>
      <c r="E1999">
        <v>11868</v>
      </c>
      <c r="F1999" t="s">
        <v>6773</v>
      </c>
    </row>
    <row r="2000" spans="1:6" x14ac:dyDescent="0.2">
      <c r="A2000" t="s">
        <v>9629</v>
      </c>
      <c r="B2000">
        <v>1.36E-5</v>
      </c>
      <c r="C2000" t="s">
        <v>9630</v>
      </c>
      <c r="D2000" t="s">
        <v>9629</v>
      </c>
      <c r="E2000">
        <v>13392</v>
      </c>
      <c r="F2000" t="s">
        <v>6773</v>
      </c>
    </row>
    <row r="2001" spans="1:6" x14ac:dyDescent="0.2">
      <c r="A2001" t="s">
        <v>9631</v>
      </c>
      <c r="B2001">
        <v>6.7399999999999998E-5</v>
      </c>
      <c r="C2001" t="s">
        <v>9632</v>
      </c>
      <c r="D2001" t="s">
        <v>9633</v>
      </c>
      <c r="E2001">
        <v>12713</v>
      </c>
      <c r="F2001" t="s">
        <v>6773</v>
      </c>
    </row>
    <row r="2002" spans="1:6" x14ac:dyDescent="0.2">
      <c r="A2002" t="s">
        <v>9634</v>
      </c>
      <c r="B2002">
        <v>1.3699999999999999E-5</v>
      </c>
      <c r="C2002" t="s">
        <v>9635</v>
      </c>
      <c r="D2002" t="s">
        <v>9636</v>
      </c>
      <c r="E2002" t="s">
        <v>9637</v>
      </c>
      <c r="F2002" t="s">
        <v>6773</v>
      </c>
    </row>
    <row r="2003" spans="1:6" x14ac:dyDescent="0.2">
      <c r="A2003" t="s">
        <v>9638</v>
      </c>
      <c r="B2003">
        <v>6.8100000000000002E-5</v>
      </c>
      <c r="C2003" t="s">
        <v>9639</v>
      </c>
      <c r="D2003" t="s">
        <v>9638</v>
      </c>
      <c r="E2003">
        <v>12063</v>
      </c>
      <c r="F2003" t="s">
        <v>6773</v>
      </c>
    </row>
    <row r="2004" spans="1:6" x14ac:dyDescent="0.2">
      <c r="A2004" t="s">
        <v>9640</v>
      </c>
      <c r="B2004">
        <v>5.8900000000000001E-4</v>
      </c>
      <c r="C2004" t="s">
        <v>9641</v>
      </c>
      <c r="D2004" t="s">
        <v>9642</v>
      </c>
      <c r="E2004">
        <v>12971</v>
      </c>
      <c r="F2004" t="s">
        <v>6773</v>
      </c>
    </row>
    <row r="2005" spans="1:6" x14ac:dyDescent="0.2">
      <c r="A2005" t="s">
        <v>9643</v>
      </c>
      <c r="B2005">
        <v>4.1999999999999998E-5</v>
      </c>
      <c r="C2005" t="s">
        <v>9641</v>
      </c>
      <c r="D2005" t="s">
        <v>9644</v>
      </c>
      <c r="E2005">
        <v>16436</v>
      </c>
      <c r="F2005" t="s">
        <v>6773</v>
      </c>
    </row>
    <row r="2006" spans="1:6" x14ac:dyDescent="0.2">
      <c r="A2006" t="s">
        <v>9645</v>
      </c>
      <c r="B2006">
        <v>2.5599999999999999E-5</v>
      </c>
      <c r="C2006" t="s">
        <v>9641</v>
      </c>
      <c r="D2006" t="s">
        <v>9646</v>
      </c>
      <c r="E2006">
        <v>12860</v>
      </c>
      <c r="F2006" t="s">
        <v>6773</v>
      </c>
    </row>
    <row r="2007" spans="1:6" x14ac:dyDescent="0.2">
      <c r="A2007" t="s">
        <v>9647</v>
      </c>
      <c r="B2007">
        <v>1.39E-6</v>
      </c>
      <c r="C2007" t="s">
        <v>9641</v>
      </c>
      <c r="D2007" t="s">
        <v>9647</v>
      </c>
      <c r="E2007">
        <v>16736</v>
      </c>
      <c r="F2007" t="s">
        <v>6773</v>
      </c>
    </row>
    <row r="2008" spans="1:6" x14ac:dyDescent="0.2">
      <c r="A2008" t="s">
        <v>9648</v>
      </c>
      <c r="B2008">
        <v>2.9000000000000002E-6</v>
      </c>
      <c r="C2008" t="s">
        <v>9649</v>
      </c>
      <c r="D2008" t="s">
        <v>9650</v>
      </c>
      <c r="E2008">
        <v>11128</v>
      </c>
      <c r="F2008" t="s">
        <v>6773</v>
      </c>
    </row>
    <row r="2009" spans="1:6" x14ac:dyDescent="0.2">
      <c r="A2009" t="s">
        <v>9651</v>
      </c>
      <c r="B2009">
        <v>1.12E-4</v>
      </c>
      <c r="C2009" t="s">
        <v>9652</v>
      </c>
      <c r="D2009" t="s">
        <v>9651</v>
      </c>
      <c r="E2009">
        <v>15122</v>
      </c>
      <c r="F2009" t="s">
        <v>6773</v>
      </c>
    </row>
    <row r="2010" spans="1:6" x14ac:dyDescent="0.2">
      <c r="A2010" t="s">
        <v>9653</v>
      </c>
      <c r="B2010">
        <v>6.3500000000000002E-6</v>
      </c>
      <c r="C2010" t="s">
        <v>9654</v>
      </c>
      <c r="D2010" t="s">
        <v>9653</v>
      </c>
      <c r="E2010">
        <v>8559</v>
      </c>
      <c r="F2010" t="s">
        <v>6773</v>
      </c>
    </row>
    <row r="2011" spans="1:6" x14ac:dyDescent="0.2">
      <c r="A2011" t="s">
        <v>9655</v>
      </c>
      <c r="B2011">
        <v>1.53E-6</v>
      </c>
      <c r="C2011" t="s">
        <v>9656</v>
      </c>
      <c r="D2011" t="s">
        <v>9657</v>
      </c>
      <c r="E2011">
        <v>11109</v>
      </c>
      <c r="F2011" t="s">
        <v>6773</v>
      </c>
    </row>
    <row r="2012" spans="1:6" x14ac:dyDescent="0.2">
      <c r="A2012" t="s">
        <v>9658</v>
      </c>
      <c r="B2012">
        <v>5.0399999999999996E-7</v>
      </c>
      <c r="C2012" t="s">
        <v>9659</v>
      </c>
      <c r="D2012" t="s">
        <v>9658</v>
      </c>
      <c r="E2012">
        <v>12435</v>
      </c>
      <c r="F2012" t="s">
        <v>6773</v>
      </c>
    </row>
    <row r="2013" spans="1:6" x14ac:dyDescent="0.2">
      <c r="A2013" t="s">
        <v>9660</v>
      </c>
      <c r="B2013">
        <v>6.6500000000000001E-4</v>
      </c>
      <c r="C2013" t="s">
        <v>9661</v>
      </c>
      <c r="D2013" t="s">
        <v>9662</v>
      </c>
      <c r="E2013">
        <v>14174</v>
      </c>
      <c r="F2013" t="s">
        <v>6773</v>
      </c>
    </row>
    <row r="2014" spans="1:6" x14ac:dyDescent="0.2">
      <c r="A2014" t="s">
        <v>9663</v>
      </c>
      <c r="B2014">
        <v>1.7000000000000001E-4</v>
      </c>
      <c r="C2014" t="s">
        <v>9664</v>
      </c>
      <c r="D2014" t="s">
        <v>9665</v>
      </c>
      <c r="E2014">
        <v>13506</v>
      </c>
      <c r="F2014" t="s">
        <v>6773</v>
      </c>
    </row>
    <row r="2015" spans="1:6" x14ac:dyDescent="0.2">
      <c r="A2015" t="s">
        <v>9666</v>
      </c>
      <c r="B2015">
        <v>2.4000000000000001E-5</v>
      </c>
      <c r="C2015" t="s">
        <v>9667</v>
      </c>
      <c r="D2015" t="s">
        <v>9666</v>
      </c>
      <c r="E2015">
        <v>11935</v>
      </c>
      <c r="F2015" t="s">
        <v>6773</v>
      </c>
    </row>
    <row r="2016" spans="1:6" x14ac:dyDescent="0.2">
      <c r="A2016" t="s">
        <v>9668</v>
      </c>
      <c r="B2016">
        <v>1.2300000000000001E-5</v>
      </c>
      <c r="C2016" t="s">
        <v>9669</v>
      </c>
      <c r="D2016" t="s">
        <v>9668</v>
      </c>
      <c r="E2016">
        <v>11705</v>
      </c>
      <c r="F2016" t="s">
        <v>6773</v>
      </c>
    </row>
    <row r="2017" spans="1:6" x14ac:dyDescent="0.2">
      <c r="A2017" t="s">
        <v>9670</v>
      </c>
      <c r="B2017">
        <v>3.4999999999999997E-5</v>
      </c>
      <c r="C2017" t="s">
        <v>9671</v>
      </c>
      <c r="D2017" t="s">
        <v>9670</v>
      </c>
      <c r="E2017">
        <v>15644</v>
      </c>
      <c r="F2017" t="s">
        <v>6773</v>
      </c>
    </row>
    <row r="2018" spans="1:6" x14ac:dyDescent="0.2">
      <c r="A2018" t="s">
        <v>9672</v>
      </c>
      <c r="B2018">
        <v>6.2700000000000006E-5</v>
      </c>
      <c r="C2018" t="s">
        <v>9673</v>
      </c>
      <c r="D2018" t="s">
        <v>9672</v>
      </c>
      <c r="E2018">
        <v>13231</v>
      </c>
      <c r="F2018" t="s">
        <v>6773</v>
      </c>
    </row>
    <row r="2019" spans="1:6" x14ac:dyDescent="0.2">
      <c r="A2019" t="s">
        <v>9674</v>
      </c>
      <c r="B2019">
        <v>7.2900000000000005E-4</v>
      </c>
      <c r="C2019" t="s">
        <v>9675</v>
      </c>
      <c r="D2019" t="s">
        <v>9676</v>
      </c>
      <c r="E2019">
        <v>15176</v>
      </c>
      <c r="F2019" t="s">
        <v>6773</v>
      </c>
    </row>
    <row r="2020" spans="1:6" x14ac:dyDescent="0.2">
      <c r="A2020" t="s">
        <v>9677</v>
      </c>
      <c r="B2020">
        <v>5.3399999999999997E-4</v>
      </c>
      <c r="C2020" t="s">
        <v>9678</v>
      </c>
      <c r="D2020" t="s">
        <v>9677</v>
      </c>
      <c r="E2020">
        <v>9311</v>
      </c>
      <c r="F2020" t="s">
        <v>6773</v>
      </c>
    </row>
    <row r="2021" spans="1:6" x14ac:dyDescent="0.2">
      <c r="A2021" t="s">
        <v>9679</v>
      </c>
      <c r="B2021">
        <v>1.9700000000000001E-5</v>
      </c>
      <c r="C2021" t="s">
        <v>9680</v>
      </c>
      <c r="D2021" t="s">
        <v>9681</v>
      </c>
      <c r="E2021">
        <v>9205</v>
      </c>
      <c r="F2021" t="s">
        <v>6773</v>
      </c>
    </row>
    <row r="2022" spans="1:6" x14ac:dyDescent="0.2">
      <c r="A2022" t="s">
        <v>9682</v>
      </c>
      <c r="B2022">
        <v>6.0400000000000004E-4</v>
      </c>
      <c r="C2022" t="s">
        <v>9683</v>
      </c>
      <c r="D2022" t="s">
        <v>9682</v>
      </c>
      <c r="E2022">
        <v>14646</v>
      </c>
      <c r="F2022" t="s">
        <v>6773</v>
      </c>
    </row>
    <row r="2023" spans="1:6" x14ac:dyDescent="0.2">
      <c r="A2023" t="s">
        <v>9684</v>
      </c>
      <c r="B2023">
        <v>3.3199999999999999E-4</v>
      </c>
      <c r="C2023" t="s">
        <v>9683</v>
      </c>
      <c r="D2023" t="s">
        <v>9685</v>
      </c>
      <c r="E2023">
        <v>9801</v>
      </c>
      <c r="F2023" t="s">
        <v>6773</v>
      </c>
    </row>
    <row r="2024" spans="1:6" x14ac:dyDescent="0.2">
      <c r="A2024" t="s">
        <v>9686</v>
      </c>
      <c r="B2024">
        <v>3.0499999999999999E-4</v>
      </c>
      <c r="C2024" t="s">
        <v>9687</v>
      </c>
      <c r="D2024" t="s">
        <v>9688</v>
      </c>
      <c r="E2024">
        <v>16318</v>
      </c>
      <c r="F2024" t="s">
        <v>6773</v>
      </c>
    </row>
    <row r="2025" spans="1:6" x14ac:dyDescent="0.2">
      <c r="A2025" t="s">
        <v>9689</v>
      </c>
      <c r="B2025">
        <v>3.4799999999999999E-5</v>
      </c>
      <c r="C2025" t="s">
        <v>9690</v>
      </c>
      <c r="D2025" t="s">
        <v>9689</v>
      </c>
      <c r="E2025">
        <v>16773</v>
      </c>
      <c r="F2025" t="s">
        <v>6773</v>
      </c>
    </row>
    <row r="2026" spans="1:6" x14ac:dyDescent="0.2">
      <c r="A2026" t="s">
        <v>9691</v>
      </c>
      <c r="B2026">
        <v>3.9499999999999998E-5</v>
      </c>
      <c r="C2026" t="s">
        <v>9692</v>
      </c>
      <c r="D2026" t="s">
        <v>9691</v>
      </c>
      <c r="E2026">
        <v>9236</v>
      </c>
      <c r="F2026" t="s">
        <v>6773</v>
      </c>
    </row>
    <row r="2027" spans="1:6" x14ac:dyDescent="0.2">
      <c r="A2027" t="s">
        <v>9693</v>
      </c>
      <c r="B2027">
        <v>1.36E-4</v>
      </c>
      <c r="C2027" t="s">
        <v>9694</v>
      </c>
      <c r="D2027" t="s">
        <v>9695</v>
      </c>
      <c r="E2027">
        <v>13170</v>
      </c>
      <c r="F2027" t="s">
        <v>6773</v>
      </c>
    </row>
    <row r="2028" spans="1:6" x14ac:dyDescent="0.2">
      <c r="A2028" t="s">
        <v>9696</v>
      </c>
      <c r="B2028">
        <v>9.0199999999999997E-5</v>
      </c>
      <c r="C2028" t="s">
        <v>9697</v>
      </c>
      <c r="D2028" t="s">
        <v>9696</v>
      </c>
      <c r="E2028">
        <v>16677</v>
      </c>
      <c r="F2028" t="s">
        <v>6773</v>
      </c>
    </row>
    <row r="2029" spans="1:6" x14ac:dyDescent="0.2">
      <c r="A2029" t="s">
        <v>9698</v>
      </c>
      <c r="B2029">
        <v>1.2300000000000001E-5</v>
      </c>
      <c r="C2029" t="s">
        <v>9699</v>
      </c>
      <c r="D2029" t="s">
        <v>9698</v>
      </c>
      <c r="E2029">
        <v>13022</v>
      </c>
      <c r="F2029" t="s">
        <v>6773</v>
      </c>
    </row>
    <row r="2030" spans="1:6" x14ac:dyDescent="0.2">
      <c r="A2030" t="s">
        <v>9700</v>
      </c>
      <c r="B2030">
        <v>1.26E-4</v>
      </c>
      <c r="C2030" t="s">
        <v>9701</v>
      </c>
      <c r="D2030" t="s">
        <v>9700</v>
      </c>
      <c r="E2030">
        <v>12422</v>
      </c>
      <c r="F2030" t="s">
        <v>6773</v>
      </c>
    </row>
    <row r="2031" spans="1:6" x14ac:dyDescent="0.2">
      <c r="A2031" t="s">
        <v>9702</v>
      </c>
      <c r="B2031">
        <v>5.7800000000000002E-5</v>
      </c>
      <c r="C2031" t="s">
        <v>9703</v>
      </c>
      <c r="D2031" t="s">
        <v>9702</v>
      </c>
      <c r="E2031">
        <v>15088</v>
      </c>
      <c r="F2031" t="s">
        <v>6773</v>
      </c>
    </row>
    <row r="2032" spans="1:6" x14ac:dyDescent="0.2">
      <c r="A2032" t="s">
        <v>9704</v>
      </c>
      <c r="B2032">
        <v>4.2599999999999999E-5</v>
      </c>
      <c r="C2032" t="s">
        <v>9705</v>
      </c>
      <c r="D2032" t="s">
        <v>9704</v>
      </c>
      <c r="E2032">
        <v>11522</v>
      </c>
      <c r="F2032" t="s">
        <v>6773</v>
      </c>
    </row>
    <row r="2033" spans="1:6" x14ac:dyDescent="0.2">
      <c r="A2033" t="s">
        <v>9706</v>
      </c>
      <c r="B2033">
        <v>2.9300000000000002E-4</v>
      </c>
      <c r="C2033" t="s">
        <v>9707</v>
      </c>
      <c r="D2033" t="s">
        <v>9708</v>
      </c>
      <c r="E2033">
        <v>11476</v>
      </c>
      <c r="F2033" t="s">
        <v>6773</v>
      </c>
    </row>
    <row r="2034" spans="1:6" x14ac:dyDescent="0.2">
      <c r="A2034" t="s">
        <v>9709</v>
      </c>
      <c r="B2034">
        <v>6.7100000000000005E-5</v>
      </c>
      <c r="C2034" t="s">
        <v>9710</v>
      </c>
      <c r="D2034" t="s">
        <v>9711</v>
      </c>
      <c r="E2034">
        <v>15416</v>
      </c>
      <c r="F2034" t="s">
        <v>6773</v>
      </c>
    </row>
    <row r="2035" spans="1:6" x14ac:dyDescent="0.2">
      <c r="A2035" t="s">
        <v>9712</v>
      </c>
      <c r="B2035">
        <v>3.5099999999999999E-5</v>
      </c>
      <c r="C2035" t="s">
        <v>9713</v>
      </c>
      <c r="D2035" t="s">
        <v>9712</v>
      </c>
      <c r="E2035">
        <v>14076</v>
      </c>
      <c r="F2035" t="s">
        <v>6773</v>
      </c>
    </row>
    <row r="2036" spans="1:6" x14ac:dyDescent="0.2">
      <c r="A2036" t="s">
        <v>9714</v>
      </c>
      <c r="B2036">
        <v>1.21E-4</v>
      </c>
      <c r="C2036" t="s">
        <v>9715</v>
      </c>
      <c r="D2036" t="s">
        <v>9714</v>
      </c>
      <c r="E2036">
        <v>9924</v>
      </c>
      <c r="F2036" t="s">
        <v>6773</v>
      </c>
    </row>
    <row r="2037" spans="1:6" x14ac:dyDescent="0.2">
      <c r="A2037" t="s">
        <v>9716</v>
      </c>
      <c r="B2037">
        <v>1.16E-4</v>
      </c>
      <c r="C2037" t="s">
        <v>9715</v>
      </c>
      <c r="D2037" t="s">
        <v>9716</v>
      </c>
      <c r="E2037">
        <v>11185</v>
      </c>
      <c r="F2037" t="s">
        <v>6773</v>
      </c>
    </row>
    <row r="2038" spans="1:6" x14ac:dyDescent="0.2">
      <c r="A2038" t="s">
        <v>9717</v>
      </c>
      <c r="B2038">
        <v>1.4E-5</v>
      </c>
      <c r="C2038" t="s">
        <v>9715</v>
      </c>
      <c r="D2038" t="s">
        <v>9717</v>
      </c>
      <c r="E2038">
        <v>14434</v>
      </c>
      <c r="F2038" t="s">
        <v>6773</v>
      </c>
    </row>
    <row r="2039" spans="1:6" x14ac:dyDescent="0.2">
      <c r="A2039" t="s">
        <v>9718</v>
      </c>
      <c r="B2039">
        <v>7.7700000000000001E-6</v>
      </c>
      <c r="C2039" t="s">
        <v>9715</v>
      </c>
      <c r="D2039" t="s">
        <v>9718</v>
      </c>
      <c r="E2039">
        <v>9937</v>
      </c>
      <c r="F2039" t="s">
        <v>6773</v>
      </c>
    </row>
    <row r="2040" spans="1:6" x14ac:dyDescent="0.2">
      <c r="A2040" t="s">
        <v>9719</v>
      </c>
      <c r="B2040">
        <v>4.9699999999999998E-6</v>
      </c>
      <c r="C2040" t="s">
        <v>9720</v>
      </c>
      <c r="D2040" t="s">
        <v>9719</v>
      </c>
      <c r="E2040">
        <v>8478</v>
      </c>
      <c r="F2040" t="s">
        <v>6773</v>
      </c>
    </row>
    <row r="2041" spans="1:6" x14ac:dyDescent="0.2">
      <c r="A2041" t="s">
        <v>9721</v>
      </c>
      <c r="B2041">
        <v>3.4699999999999998E-4</v>
      </c>
      <c r="C2041" t="s">
        <v>9722</v>
      </c>
      <c r="D2041" t="s">
        <v>9723</v>
      </c>
      <c r="E2041">
        <v>14603</v>
      </c>
      <c r="F2041" t="s">
        <v>6773</v>
      </c>
    </row>
    <row r="2042" spans="1:6" x14ac:dyDescent="0.2">
      <c r="A2042" t="s">
        <v>9724</v>
      </c>
      <c r="B2042">
        <v>7.6499999999999996E-6</v>
      </c>
      <c r="C2042" t="s">
        <v>9725</v>
      </c>
      <c r="D2042" t="s">
        <v>9726</v>
      </c>
      <c r="E2042">
        <v>9686</v>
      </c>
      <c r="F2042" t="s">
        <v>6773</v>
      </c>
    </row>
    <row r="2043" spans="1:6" x14ac:dyDescent="0.2">
      <c r="A2043" t="s">
        <v>9727</v>
      </c>
      <c r="B2043">
        <v>1.4799999999999999E-4</v>
      </c>
      <c r="C2043" t="s">
        <v>9728</v>
      </c>
      <c r="D2043" t="s">
        <v>9729</v>
      </c>
      <c r="E2043">
        <v>9020</v>
      </c>
      <c r="F2043" t="s">
        <v>6773</v>
      </c>
    </row>
    <row r="2044" spans="1:6" x14ac:dyDescent="0.2">
      <c r="A2044" t="s">
        <v>9730</v>
      </c>
      <c r="B2044">
        <v>1.0900000000000001E-4</v>
      </c>
      <c r="C2044" t="s">
        <v>9731</v>
      </c>
      <c r="D2044" t="s">
        <v>9732</v>
      </c>
      <c r="E2044">
        <v>12216</v>
      </c>
      <c r="F2044" t="s">
        <v>6773</v>
      </c>
    </row>
    <row r="2045" spans="1:6" x14ac:dyDescent="0.2">
      <c r="A2045" t="s">
        <v>9733</v>
      </c>
      <c r="B2045">
        <v>9.7700000000000003E-5</v>
      </c>
      <c r="C2045" t="s">
        <v>9731</v>
      </c>
      <c r="D2045" t="s">
        <v>9734</v>
      </c>
      <c r="E2045">
        <v>9883</v>
      </c>
      <c r="F2045" t="s">
        <v>6773</v>
      </c>
    </row>
    <row r="2046" spans="1:6" x14ac:dyDescent="0.2">
      <c r="A2046" t="s">
        <v>9735</v>
      </c>
      <c r="B2046">
        <v>6.4599999999999998E-5</v>
      </c>
      <c r="C2046" t="s">
        <v>9731</v>
      </c>
      <c r="D2046" t="s">
        <v>9736</v>
      </c>
      <c r="E2046">
        <v>10335</v>
      </c>
      <c r="F2046" t="s">
        <v>6773</v>
      </c>
    </row>
    <row r="2047" spans="1:6" x14ac:dyDescent="0.2">
      <c r="A2047" t="s">
        <v>9737</v>
      </c>
      <c r="B2047">
        <v>4.0899999999999998E-5</v>
      </c>
      <c r="C2047" t="s">
        <v>9731</v>
      </c>
      <c r="D2047" t="s">
        <v>9738</v>
      </c>
      <c r="E2047">
        <v>14449</v>
      </c>
      <c r="F2047" t="s">
        <v>6773</v>
      </c>
    </row>
    <row r="2048" spans="1:6" x14ac:dyDescent="0.2">
      <c r="A2048" t="s">
        <v>9739</v>
      </c>
      <c r="B2048">
        <v>3.29E-5</v>
      </c>
      <c r="C2048" t="s">
        <v>9731</v>
      </c>
      <c r="D2048" t="s">
        <v>9740</v>
      </c>
      <c r="E2048">
        <v>13999</v>
      </c>
      <c r="F2048" t="s">
        <v>6773</v>
      </c>
    </row>
    <row r="2049" spans="1:6" x14ac:dyDescent="0.2">
      <c r="A2049" t="s">
        <v>9741</v>
      </c>
      <c r="B2049">
        <v>2.94E-5</v>
      </c>
      <c r="C2049" t="s">
        <v>9731</v>
      </c>
      <c r="D2049" t="s">
        <v>9742</v>
      </c>
      <c r="E2049">
        <v>15959</v>
      </c>
      <c r="F2049" t="s">
        <v>6773</v>
      </c>
    </row>
    <row r="2050" spans="1:6" x14ac:dyDescent="0.2">
      <c r="A2050" t="s">
        <v>9743</v>
      </c>
      <c r="B2050">
        <v>2.6699999999999998E-5</v>
      </c>
      <c r="C2050" t="s">
        <v>9731</v>
      </c>
      <c r="D2050" t="s">
        <v>9744</v>
      </c>
      <c r="E2050">
        <v>15397</v>
      </c>
      <c r="F2050" t="s">
        <v>6773</v>
      </c>
    </row>
    <row r="2051" spans="1:6" x14ac:dyDescent="0.2">
      <c r="A2051" t="s">
        <v>9745</v>
      </c>
      <c r="B2051">
        <v>2.5700000000000001E-5</v>
      </c>
      <c r="C2051" t="s">
        <v>9731</v>
      </c>
      <c r="D2051" t="s">
        <v>9746</v>
      </c>
      <c r="E2051" t="s">
        <v>9747</v>
      </c>
      <c r="F2051" t="s">
        <v>6773</v>
      </c>
    </row>
    <row r="2052" spans="1:6" x14ac:dyDescent="0.2">
      <c r="A2052" t="s">
        <v>9748</v>
      </c>
      <c r="B2052">
        <v>1.43E-5</v>
      </c>
      <c r="C2052" t="s">
        <v>9731</v>
      </c>
      <c r="D2052" t="s">
        <v>9749</v>
      </c>
      <c r="E2052">
        <v>15013</v>
      </c>
      <c r="F2052" t="s">
        <v>6773</v>
      </c>
    </row>
    <row r="2053" spans="1:6" x14ac:dyDescent="0.2">
      <c r="A2053" t="s">
        <v>9750</v>
      </c>
      <c r="B2053">
        <v>8.2700000000000004E-6</v>
      </c>
      <c r="C2053" t="s">
        <v>9731</v>
      </c>
      <c r="D2053" t="s">
        <v>9751</v>
      </c>
      <c r="E2053">
        <v>14114</v>
      </c>
      <c r="F2053" t="s">
        <v>6773</v>
      </c>
    </row>
    <row r="2054" spans="1:6" x14ac:dyDescent="0.2">
      <c r="A2054" t="s">
        <v>9752</v>
      </c>
      <c r="B2054">
        <v>6.6100000000000002E-6</v>
      </c>
      <c r="C2054" t="s">
        <v>9731</v>
      </c>
      <c r="D2054" t="s">
        <v>9753</v>
      </c>
      <c r="E2054">
        <v>9957</v>
      </c>
      <c r="F2054" t="s">
        <v>6773</v>
      </c>
    </row>
    <row r="2055" spans="1:6" x14ac:dyDescent="0.2">
      <c r="A2055" t="s">
        <v>9754</v>
      </c>
      <c r="B2055">
        <v>6.4099999999999996E-6</v>
      </c>
      <c r="C2055" t="s">
        <v>9731</v>
      </c>
      <c r="D2055" t="s">
        <v>9755</v>
      </c>
      <c r="E2055">
        <v>9483</v>
      </c>
      <c r="F2055" t="s">
        <v>6773</v>
      </c>
    </row>
    <row r="2056" spans="1:6" x14ac:dyDescent="0.2">
      <c r="A2056" t="s">
        <v>9756</v>
      </c>
      <c r="B2056">
        <v>5.1900000000000003E-6</v>
      </c>
      <c r="C2056" t="s">
        <v>9731</v>
      </c>
      <c r="D2056" t="s">
        <v>9757</v>
      </c>
      <c r="E2056">
        <v>15364</v>
      </c>
      <c r="F2056" t="s">
        <v>6773</v>
      </c>
    </row>
    <row r="2057" spans="1:6" x14ac:dyDescent="0.2">
      <c r="A2057" t="s">
        <v>9758</v>
      </c>
      <c r="B2057">
        <v>2.61E-6</v>
      </c>
      <c r="C2057" t="s">
        <v>9731</v>
      </c>
      <c r="D2057" t="s">
        <v>9759</v>
      </c>
      <c r="E2057">
        <v>10670</v>
      </c>
      <c r="F2057" t="s">
        <v>6773</v>
      </c>
    </row>
    <row r="2058" spans="1:6" x14ac:dyDescent="0.2">
      <c r="A2058" t="s">
        <v>9760</v>
      </c>
      <c r="B2058">
        <v>2.5900000000000002E-6</v>
      </c>
      <c r="C2058" t="s">
        <v>9731</v>
      </c>
      <c r="D2058" t="s">
        <v>9761</v>
      </c>
      <c r="E2058">
        <v>9191</v>
      </c>
      <c r="F2058" t="s">
        <v>6773</v>
      </c>
    </row>
    <row r="2059" spans="1:6" x14ac:dyDescent="0.2">
      <c r="A2059" t="s">
        <v>9762</v>
      </c>
      <c r="B2059">
        <v>1.66E-6</v>
      </c>
      <c r="C2059" t="s">
        <v>9731</v>
      </c>
      <c r="D2059" t="s">
        <v>9763</v>
      </c>
      <c r="E2059">
        <v>13026</v>
      </c>
      <c r="F2059" t="s">
        <v>6773</v>
      </c>
    </row>
    <row r="2060" spans="1:6" x14ac:dyDescent="0.2">
      <c r="A2060" t="s">
        <v>9764</v>
      </c>
      <c r="B2060">
        <v>1.19E-6</v>
      </c>
      <c r="C2060" t="s">
        <v>9731</v>
      </c>
      <c r="D2060" t="s">
        <v>9765</v>
      </c>
      <c r="E2060">
        <v>9586</v>
      </c>
      <c r="F2060" t="s">
        <v>6773</v>
      </c>
    </row>
    <row r="2061" spans="1:6" x14ac:dyDescent="0.2">
      <c r="A2061" t="s">
        <v>9766</v>
      </c>
      <c r="B2061">
        <v>6.5099999999999999E-4</v>
      </c>
      <c r="C2061" t="s">
        <v>7349</v>
      </c>
      <c r="D2061" t="s">
        <v>9767</v>
      </c>
      <c r="E2061">
        <v>11672</v>
      </c>
      <c r="F2061" t="s">
        <v>6773</v>
      </c>
    </row>
    <row r="2062" spans="1:6" x14ac:dyDescent="0.2">
      <c r="A2062" t="s">
        <v>9768</v>
      </c>
      <c r="B2062">
        <v>4.9600000000000002E-4</v>
      </c>
      <c r="C2062" t="s">
        <v>7349</v>
      </c>
      <c r="D2062" t="s">
        <v>9769</v>
      </c>
      <c r="E2062">
        <v>11523</v>
      </c>
      <c r="F2062" t="s">
        <v>6773</v>
      </c>
    </row>
    <row r="2063" spans="1:6" x14ac:dyDescent="0.2">
      <c r="A2063" t="s">
        <v>9770</v>
      </c>
      <c r="B2063">
        <v>1.8799999999999999E-4</v>
      </c>
      <c r="C2063" t="s">
        <v>7349</v>
      </c>
      <c r="D2063" t="s">
        <v>9771</v>
      </c>
      <c r="E2063">
        <v>10993</v>
      </c>
      <c r="F2063" t="s">
        <v>6773</v>
      </c>
    </row>
    <row r="2064" spans="1:6" x14ac:dyDescent="0.2">
      <c r="A2064" t="s">
        <v>9772</v>
      </c>
      <c r="B2064">
        <v>1.2899999999999999E-4</v>
      </c>
      <c r="C2064" t="s">
        <v>7349</v>
      </c>
      <c r="D2064" t="s">
        <v>9773</v>
      </c>
      <c r="E2064">
        <v>14980</v>
      </c>
      <c r="F2064" t="s">
        <v>6773</v>
      </c>
    </row>
    <row r="2065" spans="1:6" x14ac:dyDescent="0.2">
      <c r="A2065" t="s">
        <v>9774</v>
      </c>
      <c r="B2065">
        <v>1.16E-4</v>
      </c>
      <c r="C2065" t="s">
        <v>7349</v>
      </c>
      <c r="D2065" t="s">
        <v>9775</v>
      </c>
      <c r="E2065">
        <v>10590</v>
      </c>
      <c r="F2065" t="s">
        <v>6773</v>
      </c>
    </row>
    <row r="2066" spans="1:6" x14ac:dyDescent="0.2">
      <c r="A2066" t="s">
        <v>9776</v>
      </c>
      <c r="B2066">
        <v>1.11E-4</v>
      </c>
      <c r="C2066" t="s">
        <v>7349</v>
      </c>
      <c r="D2066" t="s">
        <v>9777</v>
      </c>
      <c r="E2066">
        <v>12117</v>
      </c>
      <c r="F2066" t="s">
        <v>6773</v>
      </c>
    </row>
    <row r="2067" spans="1:6" x14ac:dyDescent="0.2">
      <c r="A2067" t="s">
        <v>9778</v>
      </c>
      <c r="B2067">
        <v>1.08E-4</v>
      </c>
      <c r="C2067" t="s">
        <v>7349</v>
      </c>
      <c r="D2067" t="s">
        <v>9779</v>
      </c>
      <c r="E2067" t="s">
        <v>9780</v>
      </c>
      <c r="F2067" t="s">
        <v>6773</v>
      </c>
    </row>
    <row r="2068" spans="1:6" x14ac:dyDescent="0.2">
      <c r="A2068" t="s">
        <v>9781</v>
      </c>
      <c r="B2068">
        <v>8.03E-5</v>
      </c>
      <c r="C2068" t="s">
        <v>7349</v>
      </c>
      <c r="D2068" t="s">
        <v>9782</v>
      </c>
      <c r="E2068">
        <v>10834</v>
      </c>
      <c r="F2068" t="s">
        <v>6773</v>
      </c>
    </row>
    <row r="2069" spans="1:6" x14ac:dyDescent="0.2">
      <c r="A2069" t="s">
        <v>9783</v>
      </c>
      <c r="B2069">
        <v>7.1099999999999994E-5</v>
      </c>
      <c r="C2069" t="s">
        <v>7349</v>
      </c>
      <c r="D2069" t="s">
        <v>9784</v>
      </c>
      <c r="E2069">
        <v>9921</v>
      </c>
      <c r="F2069" t="s">
        <v>6773</v>
      </c>
    </row>
    <row r="2070" spans="1:6" x14ac:dyDescent="0.2">
      <c r="A2070" t="s">
        <v>9785</v>
      </c>
      <c r="B2070">
        <v>5.9299999999999998E-5</v>
      </c>
      <c r="C2070" t="s">
        <v>7349</v>
      </c>
      <c r="D2070" t="s">
        <v>9786</v>
      </c>
      <c r="E2070">
        <v>12011</v>
      </c>
      <c r="F2070" t="s">
        <v>6773</v>
      </c>
    </row>
    <row r="2071" spans="1:6" x14ac:dyDescent="0.2">
      <c r="A2071" t="s">
        <v>9787</v>
      </c>
      <c r="B2071">
        <v>4.3099999999999997E-5</v>
      </c>
      <c r="C2071" t="s">
        <v>7349</v>
      </c>
      <c r="D2071" t="s">
        <v>9788</v>
      </c>
      <c r="E2071">
        <v>12919</v>
      </c>
      <c r="F2071" t="s">
        <v>6773</v>
      </c>
    </row>
    <row r="2072" spans="1:6" x14ac:dyDescent="0.2">
      <c r="A2072" t="s">
        <v>9789</v>
      </c>
      <c r="B2072">
        <v>4.1E-5</v>
      </c>
      <c r="C2072" t="s">
        <v>7349</v>
      </c>
      <c r="D2072" t="s">
        <v>9790</v>
      </c>
      <c r="E2072">
        <v>14086</v>
      </c>
      <c r="F2072" t="s">
        <v>6773</v>
      </c>
    </row>
    <row r="2073" spans="1:6" x14ac:dyDescent="0.2">
      <c r="A2073" t="s">
        <v>9791</v>
      </c>
      <c r="B2073">
        <v>3.8899999999999997E-5</v>
      </c>
      <c r="C2073" t="s">
        <v>7349</v>
      </c>
      <c r="D2073" t="s">
        <v>9792</v>
      </c>
      <c r="E2073">
        <v>10915</v>
      </c>
      <c r="F2073" t="s">
        <v>6773</v>
      </c>
    </row>
    <row r="2074" spans="1:6" x14ac:dyDescent="0.2">
      <c r="A2074" t="s">
        <v>9793</v>
      </c>
      <c r="B2074">
        <v>3.8399999999999998E-5</v>
      </c>
      <c r="C2074" t="s">
        <v>7349</v>
      </c>
      <c r="D2074" t="s">
        <v>9794</v>
      </c>
      <c r="E2074">
        <v>8374</v>
      </c>
      <c r="F2074" t="s">
        <v>6773</v>
      </c>
    </row>
    <row r="2075" spans="1:6" x14ac:dyDescent="0.2">
      <c r="A2075" t="s">
        <v>9795</v>
      </c>
      <c r="B2075">
        <v>3.5099999999999999E-5</v>
      </c>
      <c r="C2075" t="s">
        <v>7349</v>
      </c>
      <c r="D2075" t="s">
        <v>9796</v>
      </c>
      <c r="E2075">
        <v>12067</v>
      </c>
      <c r="F2075" t="s">
        <v>6773</v>
      </c>
    </row>
    <row r="2076" spans="1:6" x14ac:dyDescent="0.2">
      <c r="A2076" t="s">
        <v>9797</v>
      </c>
      <c r="B2076">
        <v>3.2199999999999997E-5</v>
      </c>
      <c r="C2076" t="s">
        <v>7349</v>
      </c>
      <c r="D2076" t="s">
        <v>9798</v>
      </c>
      <c r="E2076">
        <v>15035</v>
      </c>
      <c r="F2076" t="s">
        <v>6773</v>
      </c>
    </row>
    <row r="2077" spans="1:6" x14ac:dyDescent="0.2">
      <c r="A2077" t="s">
        <v>9799</v>
      </c>
      <c r="B2077">
        <v>2.8600000000000001E-5</v>
      </c>
      <c r="C2077" t="s">
        <v>7349</v>
      </c>
      <c r="D2077" t="s">
        <v>9800</v>
      </c>
      <c r="E2077">
        <v>12934</v>
      </c>
      <c r="F2077" t="s">
        <v>6773</v>
      </c>
    </row>
    <row r="2078" spans="1:6" x14ac:dyDescent="0.2">
      <c r="A2078" t="s">
        <v>9801</v>
      </c>
      <c r="B2078">
        <v>2.6599999999999999E-5</v>
      </c>
      <c r="C2078" t="s">
        <v>7349</v>
      </c>
      <c r="D2078" t="s">
        <v>9802</v>
      </c>
      <c r="E2078">
        <v>12505</v>
      </c>
      <c r="F2078" t="s">
        <v>6773</v>
      </c>
    </row>
    <row r="2079" spans="1:6" x14ac:dyDescent="0.2">
      <c r="A2079" t="s">
        <v>9803</v>
      </c>
      <c r="B2079">
        <v>2.4700000000000001E-5</v>
      </c>
      <c r="C2079" t="s">
        <v>7349</v>
      </c>
      <c r="D2079" t="s">
        <v>9804</v>
      </c>
      <c r="E2079">
        <v>10402</v>
      </c>
      <c r="F2079" t="s">
        <v>6773</v>
      </c>
    </row>
    <row r="2080" spans="1:6" x14ac:dyDescent="0.2">
      <c r="A2080" t="s">
        <v>9805</v>
      </c>
      <c r="B2080">
        <v>2.4300000000000001E-5</v>
      </c>
      <c r="C2080" t="s">
        <v>7349</v>
      </c>
      <c r="D2080" t="s">
        <v>9806</v>
      </c>
      <c r="E2080">
        <v>13080</v>
      </c>
      <c r="F2080" t="s">
        <v>6773</v>
      </c>
    </row>
    <row r="2081" spans="1:6" x14ac:dyDescent="0.2">
      <c r="A2081" t="s">
        <v>9807</v>
      </c>
      <c r="B2081">
        <v>2.3600000000000001E-5</v>
      </c>
      <c r="C2081" t="s">
        <v>7349</v>
      </c>
      <c r="D2081" t="s">
        <v>9808</v>
      </c>
      <c r="E2081">
        <v>14974</v>
      </c>
      <c r="F2081" t="s">
        <v>6773</v>
      </c>
    </row>
    <row r="2082" spans="1:6" x14ac:dyDescent="0.2">
      <c r="A2082" t="s">
        <v>9809</v>
      </c>
      <c r="B2082">
        <v>2.2500000000000001E-5</v>
      </c>
      <c r="C2082" t="s">
        <v>7349</v>
      </c>
      <c r="D2082" t="s">
        <v>9810</v>
      </c>
      <c r="E2082">
        <v>16824</v>
      </c>
      <c r="F2082" t="s">
        <v>6773</v>
      </c>
    </row>
    <row r="2083" spans="1:6" x14ac:dyDescent="0.2">
      <c r="A2083" t="s">
        <v>9811</v>
      </c>
      <c r="B2083">
        <v>1.3200000000000001E-5</v>
      </c>
      <c r="C2083" t="s">
        <v>7349</v>
      </c>
      <c r="D2083" t="s">
        <v>9812</v>
      </c>
      <c r="E2083">
        <v>10870</v>
      </c>
      <c r="F2083" t="s">
        <v>6773</v>
      </c>
    </row>
    <row r="2084" spans="1:6" x14ac:dyDescent="0.2">
      <c r="A2084" t="s">
        <v>9813</v>
      </c>
      <c r="B2084">
        <v>1.13E-5</v>
      </c>
      <c r="C2084" t="s">
        <v>7349</v>
      </c>
      <c r="D2084" t="s">
        <v>9814</v>
      </c>
      <c r="E2084">
        <v>15163</v>
      </c>
      <c r="F2084" t="s">
        <v>6773</v>
      </c>
    </row>
    <row r="2085" spans="1:6" x14ac:dyDescent="0.2">
      <c r="A2085" t="s">
        <v>9815</v>
      </c>
      <c r="B2085">
        <v>9.6399999999999992E-6</v>
      </c>
      <c r="C2085" t="s">
        <v>7349</v>
      </c>
      <c r="D2085" t="s">
        <v>9816</v>
      </c>
      <c r="E2085">
        <v>16170</v>
      </c>
      <c r="F2085" t="s">
        <v>6773</v>
      </c>
    </row>
    <row r="2086" spans="1:6" x14ac:dyDescent="0.2">
      <c r="A2086" t="s">
        <v>9817</v>
      </c>
      <c r="B2086">
        <v>9.2E-6</v>
      </c>
      <c r="C2086" t="s">
        <v>7349</v>
      </c>
      <c r="D2086" t="s">
        <v>9818</v>
      </c>
      <c r="E2086">
        <v>16846</v>
      </c>
      <c r="F2086" t="s">
        <v>6773</v>
      </c>
    </row>
    <row r="2087" spans="1:6" x14ac:dyDescent="0.2">
      <c r="A2087" t="s">
        <v>9819</v>
      </c>
      <c r="B2087">
        <v>7.8800000000000008E-6</v>
      </c>
      <c r="C2087" t="s">
        <v>7349</v>
      </c>
      <c r="D2087" t="s">
        <v>9820</v>
      </c>
      <c r="E2087">
        <v>10863</v>
      </c>
      <c r="F2087" t="s">
        <v>6773</v>
      </c>
    </row>
    <row r="2088" spans="1:6" x14ac:dyDescent="0.2">
      <c r="A2088" t="s">
        <v>9821</v>
      </c>
      <c r="B2088">
        <v>7.6000000000000001E-6</v>
      </c>
      <c r="C2088" t="s">
        <v>7349</v>
      </c>
      <c r="D2088" t="s">
        <v>9822</v>
      </c>
      <c r="E2088">
        <v>16362</v>
      </c>
      <c r="F2088" t="s">
        <v>6773</v>
      </c>
    </row>
    <row r="2089" spans="1:6" x14ac:dyDescent="0.2">
      <c r="A2089" t="s">
        <v>9823</v>
      </c>
      <c r="B2089">
        <v>7.3799999999999996E-6</v>
      </c>
      <c r="C2089" t="s">
        <v>7349</v>
      </c>
      <c r="D2089" t="s">
        <v>9824</v>
      </c>
      <c r="E2089">
        <v>15411</v>
      </c>
      <c r="F2089" t="s">
        <v>6773</v>
      </c>
    </row>
    <row r="2090" spans="1:6" x14ac:dyDescent="0.2">
      <c r="A2090" t="s">
        <v>9825</v>
      </c>
      <c r="B2090">
        <v>6.0000000000000002E-6</v>
      </c>
      <c r="C2090" t="s">
        <v>7349</v>
      </c>
      <c r="D2090" t="s">
        <v>9826</v>
      </c>
      <c r="E2090">
        <v>13393</v>
      </c>
      <c r="F2090" t="s">
        <v>6773</v>
      </c>
    </row>
    <row r="2091" spans="1:6" x14ac:dyDescent="0.2">
      <c r="A2091" t="s">
        <v>9827</v>
      </c>
      <c r="B2091">
        <v>4.9100000000000004E-6</v>
      </c>
      <c r="C2091" t="s">
        <v>7349</v>
      </c>
      <c r="D2091" t="s">
        <v>9828</v>
      </c>
      <c r="E2091">
        <v>9243</v>
      </c>
      <c r="F2091" t="s">
        <v>6773</v>
      </c>
    </row>
    <row r="2092" spans="1:6" x14ac:dyDescent="0.2">
      <c r="A2092" t="s">
        <v>9829</v>
      </c>
      <c r="B2092">
        <v>3.7500000000000001E-6</v>
      </c>
      <c r="C2092" t="s">
        <v>7349</v>
      </c>
      <c r="D2092" t="s">
        <v>9830</v>
      </c>
      <c r="E2092">
        <v>10586</v>
      </c>
      <c r="F2092" t="s">
        <v>6773</v>
      </c>
    </row>
    <row r="2093" spans="1:6" x14ac:dyDescent="0.2">
      <c r="A2093" t="s">
        <v>9831</v>
      </c>
      <c r="B2093">
        <v>3.23E-6</v>
      </c>
      <c r="C2093" t="s">
        <v>7349</v>
      </c>
      <c r="D2093" t="s">
        <v>9832</v>
      </c>
      <c r="E2093">
        <v>14570</v>
      </c>
      <c r="F2093" t="s">
        <v>6773</v>
      </c>
    </row>
    <row r="2094" spans="1:6" x14ac:dyDescent="0.2">
      <c r="A2094" t="s">
        <v>9833</v>
      </c>
      <c r="B2094">
        <v>2.7E-6</v>
      </c>
      <c r="C2094" t="s">
        <v>7349</v>
      </c>
      <c r="D2094" t="s">
        <v>9834</v>
      </c>
      <c r="E2094">
        <v>15849</v>
      </c>
      <c r="F2094" t="s">
        <v>6773</v>
      </c>
    </row>
    <row r="2095" spans="1:6" x14ac:dyDescent="0.2">
      <c r="A2095" t="s">
        <v>9835</v>
      </c>
      <c r="B2095">
        <v>1.6700000000000001E-6</v>
      </c>
      <c r="C2095" t="s">
        <v>7349</v>
      </c>
      <c r="D2095" t="s">
        <v>9836</v>
      </c>
      <c r="E2095">
        <v>8465</v>
      </c>
      <c r="F2095" t="s">
        <v>6773</v>
      </c>
    </row>
    <row r="2096" spans="1:6" x14ac:dyDescent="0.2">
      <c r="A2096" t="s">
        <v>9837</v>
      </c>
      <c r="B2096">
        <v>1.44E-6</v>
      </c>
      <c r="C2096" t="s">
        <v>7349</v>
      </c>
      <c r="D2096" t="s">
        <v>9838</v>
      </c>
      <c r="E2096">
        <v>12869</v>
      </c>
      <c r="F2096" t="s">
        <v>6773</v>
      </c>
    </row>
    <row r="2097" spans="1:6" x14ac:dyDescent="0.2">
      <c r="A2097" t="s">
        <v>9839</v>
      </c>
      <c r="B2097">
        <v>1.42E-6</v>
      </c>
      <c r="C2097" t="s">
        <v>7349</v>
      </c>
      <c r="D2097" t="s">
        <v>9840</v>
      </c>
      <c r="E2097">
        <v>13826</v>
      </c>
      <c r="F2097" t="s">
        <v>6773</v>
      </c>
    </row>
    <row r="2098" spans="1:6" x14ac:dyDescent="0.2">
      <c r="A2098" t="s">
        <v>9841</v>
      </c>
      <c r="B2098">
        <v>1.0899999999999999E-6</v>
      </c>
      <c r="C2098" t="s">
        <v>7349</v>
      </c>
      <c r="D2098" t="s">
        <v>9842</v>
      </c>
      <c r="E2098">
        <v>12405</v>
      </c>
      <c r="F2098" t="s">
        <v>6773</v>
      </c>
    </row>
    <row r="2099" spans="1:6" x14ac:dyDescent="0.2">
      <c r="A2099" t="s">
        <v>9843</v>
      </c>
      <c r="B2099">
        <v>9.1900000000000001E-7</v>
      </c>
      <c r="C2099" t="s">
        <v>7349</v>
      </c>
      <c r="D2099" t="s">
        <v>9844</v>
      </c>
      <c r="E2099">
        <v>11579</v>
      </c>
      <c r="F2099" t="s">
        <v>6773</v>
      </c>
    </row>
    <row r="2100" spans="1:6" x14ac:dyDescent="0.2">
      <c r="A2100" t="s">
        <v>9845</v>
      </c>
      <c r="B2100">
        <v>7.8000000000000005E-7</v>
      </c>
      <c r="C2100" t="s">
        <v>7349</v>
      </c>
      <c r="D2100" t="s">
        <v>9846</v>
      </c>
      <c r="E2100">
        <v>15295</v>
      </c>
      <c r="F2100" t="s">
        <v>6773</v>
      </c>
    </row>
    <row r="2101" spans="1:6" x14ac:dyDescent="0.2">
      <c r="A2101" t="s">
        <v>9847</v>
      </c>
      <c r="B2101">
        <v>5.1900000000000003E-7</v>
      </c>
      <c r="C2101" t="s">
        <v>7349</v>
      </c>
      <c r="D2101" t="s">
        <v>9848</v>
      </c>
      <c r="E2101">
        <v>13944</v>
      </c>
      <c r="F2101" t="s">
        <v>6773</v>
      </c>
    </row>
    <row r="2102" spans="1:6" x14ac:dyDescent="0.2">
      <c r="A2102" t="s">
        <v>9849</v>
      </c>
      <c r="B2102">
        <v>3.3000000000000002E-7</v>
      </c>
      <c r="C2102" t="s">
        <v>7349</v>
      </c>
      <c r="D2102" t="s">
        <v>9777</v>
      </c>
      <c r="E2102">
        <v>12117</v>
      </c>
      <c r="F2102" t="s">
        <v>6773</v>
      </c>
    </row>
    <row r="2103" spans="1:6" x14ac:dyDescent="0.2">
      <c r="A2103" t="s">
        <v>9850</v>
      </c>
      <c r="B2103">
        <v>1.43E-7</v>
      </c>
      <c r="C2103" t="s">
        <v>7349</v>
      </c>
      <c r="D2103" t="s">
        <v>9851</v>
      </c>
      <c r="E2103">
        <v>8582</v>
      </c>
      <c r="F2103" t="s">
        <v>6773</v>
      </c>
    </row>
    <row r="2104" spans="1:6" x14ac:dyDescent="0.2">
      <c r="A2104" t="s">
        <v>9852</v>
      </c>
      <c r="B2104">
        <v>1.2800000000000001E-7</v>
      </c>
      <c r="C2104" t="s">
        <v>7349</v>
      </c>
      <c r="D2104" t="s">
        <v>9853</v>
      </c>
      <c r="E2104">
        <v>14098</v>
      </c>
      <c r="F2104" t="s">
        <v>6773</v>
      </c>
    </row>
    <row r="2105" spans="1:6" x14ac:dyDescent="0.2">
      <c r="A2105" t="s">
        <v>9854</v>
      </c>
      <c r="B2105">
        <v>6.06E-8</v>
      </c>
      <c r="C2105" t="s">
        <v>7349</v>
      </c>
      <c r="D2105" t="s">
        <v>9855</v>
      </c>
      <c r="E2105" t="s">
        <v>9856</v>
      </c>
      <c r="F2105" t="s">
        <v>6773</v>
      </c>
    </row>
    <row r="2106" spans="1:6" x14ac:dyDescent="0.2">
      <c r="A2106" t="s">
        <v>9857</v>
      </c>
      <c r="B2106">
        <v>1.6100000000000001E-4</v>
      </c>
      <c r="C2106" t="s">
        <v>9858</v>
      </c>
      <c r="D2106" t="s">
        <v>9857</v>
      </c>
      <c r="E2106">
        <v>9860</v>
      </c>
      <c r="F2106" t="s">
        <v>6773</v>
      </c>
    </row>
    <row r="2107" spans="1:6" x14ac:dyDescent="0.2">
      <c r="A2107" t="s">
        <v>9859</v>
      </c>
      <c r="B2107">
        <v>2.2399999999999999E-5</v>
      </c>
      <c r="C2107" t="s">
        <v>9860</v>
      </c>
      <c r="D2107" t="s">
        <v>9861</v>
      </c>
      <c r="E2107">
        <v>14640</v>
      </c>
      <c r="F2107" t="s">
        <v>6773</v>
      </c>
    </row>
    <row r="2108" spans="1:6" x14ac:dyDescent="0.2">
      <c r="A2108" t="s">
        <v>9862</v>
      </c>
      <c r="B2108">
        <v>6.5400000000000001E-6</v>
      </c>
      <c r="C2108" t="s">
        <v>9863</v>
      </c>
      <c r="D2108" t="s">
        <v>9864</v>
      </c>
      <c r="E2108">
        <v>11366</v>
      </c>
      <c r="F2108" t="s">
        <v>6773</v>
      </c>
    </row>
    <row r="2109" spans="1:6" x14ac:dyDescent="0.2">
      <c r="A2109" t="s">
        <v>9865</v>
      </c>
      <c r="B2109">
        <v>1.37E-7</v>
      </c>
      <c r="C2109" t="s">
        <v>9863</v>
      </c>
      <c r="D2109" t="s">
        <v>9866</v>
      </c>
      <c r="E2109">
        <v>9816</v>
      </c>
      <c r="F2109" t="s">
        <v>6773</v>
      </c>
    </row>
    <row r="2110" spans="1:6" x14ac:dyDescent="0.2">
      <c r="A2110" t="s">
        <v>9867</v>
      </c>
      <c r="B2110">
        <v>1.2300000000000001E-5</v>
      </c>
      <c r="C2110" t="s">
        <v>9868</v>
      </c>
      <c r="D2110" t="s">
        <v>9869</v>
      </c>
      <c r="E2110">
        <v>15183</v>
      </c>
      <c r="F2110" t="s">
        <v>6773</v>
      </c>
    </row>
    <row r="2111" spans="1:6" x14ac:dyDescent="0.2">
      <c r="A2111" t="s">
        <v>9870</v>
      </c>
      <c r="B2111">
        <v>5.0599999999999997E-5</v>
      </c>
      <c r="C2111" t="s">
        <v>9871</v>
      </c>
      <c r="D2111" t="s">
        <v>9870</v>
      </c>
      <c r="E2111">
        <v>8594</v>
      </c>
      <c r="F2111" t="s">
        <v>6773</v>
      </c>
    </row>
    <row r="2112" spans="1:6" x14ac:dyDescent="0.2">
      <c r="A2112" t="s">
        <v>9872</v>
      </c>
      <c r="B2112">
        <v>1.9599999999999999E-5</v>
      </c>
      <c r="C2112" t="s">
        <v>9873</v>
      </c>
      <c r="D2112" t="s">
        <v>9874</v>
      </c>
      <c r="E2112">
        <v>8944</v>
      </c>
      <c r="F2112" t="s">
        <v>6773</v>
      </c>
    </row>
    <row r="2113" spans="1:6" x14ac:dyDescent="0.2">
      <c r="A2113" t="s">
        <v>9875</v>
      </c>
      <c r="B2113">
        <v>1.5699999999999999E-5</v>
      </c>
      <c r="C2113" t="s">
        <v>9876</v>
      </c>
      <c r="D2113" t="s">
        <v>9877</v>
      </c>
      <c r="E2113">
        <v>11950</v>
      </c>
      <c r="F2113" t="s">
        <v>6773</v>
      </c>
    </row>
    <row r="2114" spans="1:6" x14ac:dyDescent="0.2">
      <c r="A2114" t="s">
        <v>9878</v>
      </c>
      <c r="B2114">
        <v>3.7100000000000002E-3</v>
      </c>
      <c r="C2114" t="s">
        <v>9879</v>
      </c>
      <c r="D2114" t="s">
        <v>9880</v>
      </c>
      <c r="E2114">
        <v>9909</v>
      </c>
      <c r="F2114" t="s">
        <v>6773</v>
      </c>
    </row>
    <row r="2115" spans="1:6" x14ac:dyDescent="0.2">
      <c r="A2115" t="s">
        <v>9881</v>
      </c>
      <c r="B2115">
        <v>4.2400000000000001E-5</v>
      </c>
      <c r="C2115" t="s">
        <v>9882</v>
      </c>
      <c r="D2115" t="s">
        <v>9883</v>
      </c>
      <c r="E2115">
        <v>15732</v>
      </c>
      <c r="F2115" t="s">
        <v>6773</v>
      </c>
    </row>
    <row r="2116" spans="1:6" x14ac:dyDescent="0.2">
      <c r="A2116" t="s">
        <v>9884</v>
      </c>
      <c r="B2116">
        <v>2.8600000000000001E-4</v>
      </c>
      <c r="C2116" t="s">
        <v>9885</v>
      </c>
      <c r="D2116" t="s">
        <v>9886</v>
      </c>
      <c r="E2116">
        <v>15034</v>
      </c>
      <c r="F2116" t="s">
        <v>6773</v>
      </c>
    </row>
    <row r="2117" spans="1:6" x14ac:dyDescent="0.2">
      <c r="A2117" t="s">
        <v>9887</v>
      </c>
      <c r="B2117">
        <v>3.2299999999999999E-5</v>
      </c>
      <c r="C2117" t="s">
        <v>9888</v>
      </c>
      <c r="D2117" t="s">
        <v>9889</v>
      </c>
      <c r="E2117">
        <v>14781</v>
      </c>
      <c r="F2117" t="s">
        <v>6773</v>
      </c>
    </row>
    <row r="2118" spans="1:6" x14ac:dyDescent="0.2">
      <c r="A2118" t="s">
        <v>9890</v>
      </c>
      <c r="B2118">
        <v>1.8499999999999999E-5</v>
      </c>
      <c r="C2118" t="s">
        <v>9891</v>
      </c>
      <c r="D2118" t="s">
        <v>9892</v>
      </c>
      <c r="E2118">
        <v>15447</v>
      </c>
      <c r="F2118" t="s">
        <v>6773</v>
      </c>
    </row>
    <row r="2119" spans="1:6" x14ac:dyDescent="0.2">
      <c r="A2119" t="s">
        <v>9893</v>
      </c>
      <c r="B2119">
        <v>4.4499999999999997E-6</v>
      </c>
      <c r="C2119" t="s">
        <v>9894</v>
      </c>
      <c r="D2119" t="s">
        <v>9895</v>
      </c>
      <c r="E2119">
        <v>15692</v>
      </c>
      <c r="F2119" t="s">
        <v>6773</v>
      </c>
    </row>
    <row r="2120" spans="1:6" x14ac:dyDescent="0.2">
      <c r="A2120" t="s">
        <v>9896</v>
      </c>
      <c r="B2120">
        <v>3.5399999999999999E-4</v>
      </c>
      <c r="C2120" t="s">
        <v>9897</v>
      </c>
      <c r="D2120" t="s">
        <v>9898</v>
      </c>
      <c r="E2120">
        <v>16263</v>
      </c>
      <c r="F2120" t="s">
        <v>6773</v>
      </c>
    </row>
    <row r="2121" spans="1:6" x14ac:dyDescent="0.2">
      <c r="A2121" t="s">
        <v>9899</v>
      </c>
      <c r="B2121">
        <v>3.3000000000000002E-6</v>
      </c>
      <c r="C2121" t="s">
        <v>9900</v>
      </c>
      <c r="D2121" t="s">
        <v>9901</v>
      </c>
      <c r="E2121">
        <v>10775</v>
      </c>
      <c r="F2121" t="s">
        <v>6773</v>
      </c>
    </row>
    <row r="2122" spans="1:6" x14ac:dyDescent="0.2">
      <c r="A2122" t="s">
        <v>9902</v>
      </c>
      <c r="B2122">
        <v>6.1799999999999995E-7</v>
      </c>
      <c r="C2122" t="s">
        <v>9903</v>
      </c>
      <c r="D2122" t="s">
        <v>9904</v>
      </c>
      <c r="E2122">
        <v>11691</v>
      </c>
      <c r="F2122" t="s">
        <v>6773</v>
      </c>
    </row>
    <row r="2123" spans="1:6" x14ac:dyDescent="0.2">
      <c r="A2123" t="s">
        <v>9905</v>
      </c>
      <c r="B2123">
        <v>3.4599999999999999E-8</v>
      </c>
      <c r="C2123" t="s">
        <v>9906</v>
      </c>
      <c r="D2123" t="s">
        <v>9907</v>
      </c>
      <c r="E2123">
        <v>16364</v>
      </c>
      <c r="F2123" t="s">
        <v>6773</v>
      </c>
    </row>
    <row r="2124" spans="1:6" x14ac:dyDescent="0.2">
      <c r="A2124" t="s">
        <v>9908</v>
      </c>
      <c r="B2124">
        <v>1.9000000000000001E-4</v>
      </c>
      <c r="C2124" t="s">
        <v>9909</v>
      </c>
      <c r="D2124" t="s">
        <v>9910</v>
      </c>
      <c r="E2124">
        <v>16089</v>
      </c>
      <c r="F2124" t="s">
        <v>6773</v>
      </c>
    </row>
    <row r="2125" spans="1:6" x14ac:dyDescent="0.2">
      <c r="A2125" t="s">
        <v>9911</v>
      </c>
      <c r="B2125">
        <v>9.2E-6</v>
      </c>
      <c r="C2125" t="s">
        <v>9912</v>
      </c>
      <c r="D2125" t="s">
        <v>9913</v>
      </c>
      <c r="E2125">
        <v>11704</v>
      </c>
      <c r="F2125" t="s">
        <v>6773</v>
      </c>
    </row>
    <row r="2126" spans="1:6" x14ac:dyDescent="0.2">
      <c r="A2126" t="s">
        <v>9914</v>
      </c>
      <c r="B2126">
        <v>3.0400000000000002E-4</v>
      </c>
      <c r="C2126" t="s">
        <v>9915</v>
      </c>
      <c r="D2126" t="s">
        <v>9916</v>
      </c>
      <c r="E2126">
        <v>16141</v>
      </c>
      <c r="F2126" t="s">
        <v>6773</v>
      </c>
    </row>
    <row r="2127" spans="1:6" x14ac:dyDescent="0.2">
      <c r="A2127" t="s">
        <v>9917</v>
      </c>
      <c r="B2127">
        <v>1.8899999999999999E-6</v>
      </c>
      <c r="C2127" t="s">
        <v>9918</v>
      </c>
      <c r="D2127" t="s">
        <v>9919</v>
      </c>
      <c r="E2127">
        <v>9514</v>
      </c>
      <c r="F2127" t="s">
        <v>6773</v>
      </c>
    </row>
    <row r="2128" spans="1:6" x14ac:dyDescent="0.2">
      <c r="A2128" t="s">
        <v>9920</v>
      </c>
      <c r="B2128">
        <v>2.23E-5</v>
      </c>
      <c r="C2128" t="s">
        <v>9921</v>
      </c>
      <c r="D2128" t="s">
        <v>9922</v>
      </c>
      <c r="E2128">
        <v>8879</v>
      </c>
      <c r="F2128" t="s">
        <v>6773</v>
      </c>
    </row>
    <row r="2129" spans="1:6" x14ac:dyDescent="0.2">
      <c r="A2129" t="s">
        <v>9923</v>
      </c>
      <c r="B2129">
        <v>7.3900000000000004E-6</v>
      </c>
      <c r="C2129" t="s">
        <v>9924</v>
      </c>
      <c r="D2129" t="s">
        <v>9925</v>
      </c>
      <c r="E2129">
        <v>14184</v>
      </c>
      <c r="F2129" t="s">
        <v>6773</v>
      </c>
    </row>
    <row r="2130" spans="1:6" x14ac:dyDescent="0.2">
      <c r="A2130" t="s">
        <v>9926</v>
      </c>
      <c r="B2130">
        <v>3.0499999999999999E-5</v>
      </c>
      <c r="C2130" t="s">
        <v>9927</v>
      </c>
      <c r="D2130" t="s">
        <v>9928</v>
      </c>
      <c r="E2130">
        <v>11531</v>
      </c>
      <c r="F2130" t="s">
        <v>6773</v>
      </c>
    </row>
    <row r="2131" spans="1:6" x14ac:dyDescent="0.2">
      <c r="A2131" t="s">
        <v>9929</v>
      </c>
      <c r="B2131">
        <v>6.0099999999999997E-5</v>
      </c>
      <c r="C2131" t="s">
        <v>9930</v>
      </c>
      <c r="D2131" t="s">
        <v>9931</v>
      </c>
      <c r="E2131" t="s">
        <v>9932</v>
      </c>
      <c r="F2131" t="s">
        <v>6773</v>
      </c>
    </row>
    <row r="2132" spans="1:6" x14ac:dyDescent="0.2">
      <c r="A2132" t="s">
        <v>9933</v>
      </c>
      <c r="B2132">
        <v>2.0400000000000001E-5</v>
      </c>
      <c r="C2132" t="s">
        <v>9930</v>
      </c>
      <c r="D2132" t="s">
        <v>9934</v>
      </c>
      <c r="E2132">
        <v>8986</v>
      </c>
      <c r="F2132" t="s">
        <v>6773</v>
      </c>
    </row>
    <row r="2133" spans="1:6" x14ac:dyDescent="0.2">
      <c r="A2133" t="s">
        <v>9935</v>
      </c>
      <c r="B2133">
        <v>1.54E-4</v>
      </c>
      <c r="C2133" t="s">
        <v>9936</v>
      </c>
      <c r="D2133" t="s">
        <v>9937</v>
      </c>
      <c r="E2133">
        <v>10017</v>
      </c>
      <c r="F2133" t="s">
        <v>6773</v>
      </c>
    </row>
    <row r="2134" spans="1:6" x14ac:dyDescent="0.2">
      <c r="A2134" t="s">
        <v>9938</v>
      </c>
      <c r="B2134">
        <v>4.07E-5</v>
      </c>
      <c r="C2134" t="s">
        <v>9936</v>
      </c>
      <c r="D2134" t="s">
        <v>9938</v>
      </c>
      <c r="E2134">
        <v>14637</v>
      </c>
      <c r="F2134" t="s">
        <v>6773</v>
      </c>
    </row>
    <row r="2135" spans="1:6" x14ac:dyDescent="0.2">
      <c r="A2135" t="s">
        <v>9939</v>
      </c>
      <c r="B2135">
        <v>5.4500000000000003E-6</v>
      </c>
      <c r="C2135" t="s">
        <v>9940</v>
      </c>
      <c r="D2135" t="s">
        <v>9941</v>
      </c>
      <c r="E2135">
        <v>13321</v>
      </c>
      <c r="F2135" t="s">
        <v>6773</v>
      </c>
    </row>
    <row r="2136" spans="1:6" x14ac:dyDescent="0.2">
      <c r="A2136" t="s">
        <v>9942</v>
      </c>
      <c r="B2136">
        <v>7.6100000000000007E-5</v>
      </c>
      <c r="C2136" t="s">
        <v>9943</v>
      </c>
      <c r="D2136" t="s">
        <v>9944</v>
      </c>
      <c r="E2136">
        <v>12408</v>
      </c>
      <c r="F2136" t="s">
        <v>6773</v>
      </c>
    </row>
    <row r="2137" spans="1:6" x14ac:dyDescent="0.2">
      <c r="A2137" t="s">
        <v>9945</v>
      </c>
      <c r="B2137">
        <v>7.9500000000000001E-6</v>
      </c>
      <c r="C2137" t="s">
        <v>9946</v>
      </c>
      <c r="D2137" t="s">
        <v>9947</v>
      </c>
      <c r="E2137">
        <v>11903</v>
      </c>
      <c r="F2137" t="s">
        <v>6773</v>
      </c>
    </row>
    <row r="2138" spans="1:6" x14ac:dyDescent="0.2">
      <c r="A2138" t="s">
        <v>9948</v>
      </c>
      <c r="B2138">
        <v>5.7799999999999995E-4</v>
      </c>
      <c r="C2138" t="s">
        <v>9949</v>
      </c>
      <c r="D2138" t="s">
        <v>9948</v>
      </c>
      <c r="E2138">
        <v>14263</v>
      </c>
      <c r="F2138" t="s">
        <v>6773</v>
      </c>
    </row>
    <row r="2139" spans="1:6" x14ac:dyDescent="0.2">
      <c r="A2139" t="s">
        <v>9950</v>
      </c>
      <c r="B2139">
        <v>8.0100000000000004E-7</v>
      </c>
      <c r="C2139" t="s">
        <v>9951</v>
      </c>
      <c r="D2139" t="s">
        <v>9952</v>
      </c>
      <c r="E2139">
        <v>12231</v>
      </c>
      <c r="F2139" t="s">
        <v>6773</v>
      </c>
    </row>
    <row r="2140" spans="1:6" x14ac:dyDescent="0.2">
      <c r="A2140" t="s">
        <v>9953</v>
      </c>
      <c r="B2140">
        <v>2.6400000000000001E-5</v>
      </c>
      <c r="C2140" t="s">
        <v>9954</v>
      </c>
      <c r="D2140" t="s">
        <v>9955</v>
      </c>
      <c r="E2140">
        <v>9747</v>
      </c>
      <c r="F2140" t="s">
        <v>6773</v>
      </c>
    </row>
    <row r="2141" spans="1:6" x14ac:dyDescent="0.2">
      <c r="A2141" t="s">
        <v>9956</v>
      </c>
      <c r="B2141">
        <v>2.55E-5</v>
      </c>
      <c r="C2141" t="s">
        <v>9957</v>
      </c>
      <c r="D2141" t="s">
        <v>9958</v>
      </c>
      <c r="E2141">
        <v>13470</v>
      </c>
      <c r="F2141" t="s">
        <v>6773</v>
      </c>
    </row>
    <row r="2142" spans="1:6" x14ac:dyDescent="0.2">
      <c r="A2142" t="s">
        <v>9959</v>
      </c>
      <c r="B2142">
        <v>3.6100000000000003E-5</v>
      </c>
      <c r="C2142" t="s">
        <v>9960</v>
      </c>
      <c r="D2142" t="s">
        <v>9961</v>
      </c>
      <c r="E2142" t="s">
        <v>9962</v>
      </c>
      <c r="F2142" t="s">
        <v>6773</v>
      </c>
    </row>
    <row r="2143" spans="1:6" x14ac:dyDescent="0.2">
      <c r="A2143" t="s">
        <v>9963</v>
      </c>
      <c r="B2143">
        <v>3.7900000000000001E-6</v>
      </c>
      <c r="C2143" t="s">
        <v>9964</v>
      </c>
      <c r="D2143" t="s">
        <v>9965</v>
      </c>
      <c r="E2143">
        <v>9893</v>
      </c>
      <c r="F2143" t="s">
        <v>6773</v>
      </c>
    </row>
    <row r="2144" spans="1:6" x14ac:dyDescent="0.2">
      <c r="A2144" t="s">
        <v>9966</v>
      </c>
      <c r="B2144">
        <v>1.35E-4</v>
      </c>
      <c r="C2144" t="s">
        <v>9967</v>
      </c>
      <c r="D2144" t="s">
        <v>9968</v>
      </c>
      <c r="E2144">
        <v>15883</v>
      </c>
      <c r="F2144" t="s">
        <v>6773</v>
      </c>
    </row>
    <row r="2145" spans="1:6" x14ac:dyDescent="0.2">
      <c r="A2145" t="s">
        <v>9969</v>
      </c>
      <c r="B2145">
        <v>4.71E-5</v>
      </c>
      <c r="C2145" t="s">
        <v>9967</v>
      </c>
      <c r="D2145" t="s">
        <v>9970</v>
      </c>
      <c r="E2145">
        <v>10776</v>
      </c>
      <c r="F2145" t="s">
        <v>6773</v>
      </c>
    </row>
    <row r="2146" spans="1:6" x14ac:dyDescent="0.2">
      <c r="A2146" t="s">
        <v>9971</v>
      </c>
      <c r="B2146">
        <v>6.5599999999999999E-6</v>
      </c>
      <c r="C2146" t="s">
        <v>9967</v>
      </c>
      <c r="D2146" t="s">
        <v>9972</v>
      </c>
      <c r="E2146">
        <v>13843</v>
      </c>
      <c r="F2146" t="s">
        <v>6773</v>
      </c>
    </row>
    <row r="2147" spans="1:6" x14ac:dyDescent="0.2">
      <c r="A2147" t="s">
        <v>9973</v>
      </c>
      <c r="B2147">
        <v>5.7699999999999998E-6</v>
      </c>
      <c r="C2147" t="s">
        <v>9967</v>
      </c>
      <c r="D2147" t="s">
        <v>9974</v>
      </c>
      <c r="E2147">
        <v>12246</v>
      </c>
      <c r="F2147" t="s">
        <v>6773</v>
      </c>
    </row>
    <row r="2148" spans="1:6" x14ac:dyDescent="0.2">
      <c r="A2148" t="s">
        <v>9975</v>
      </c>
      <c r="B2148">
        <v>1.26E-5</v>
      </c>
      <c r="C2148" t="s">
        <v>9976</v>
      </c>
      <c r="D2148" t="s">
        <v>9977</v>
      </c>
      <c r="E2148">
        <v>16535</v>
      </c>
      <c r="F2148" t="s">
        <v>6773</v>
      </c>
    </row>
    <row r="2149" spans="1:6" x14ac:dyDescent="0.2">
      <c r="A2149" t="s">
        <v>9978</v>
      </c>
      <c r="B2149">
        <v>3.3200000000000001E-5</v>
      </c>
      <c r="C2149" t="s">
        <v>9979</v>
      </c>
      <c r="D2149" t="s">
        <v>9980</v>
      </c>
      <c r="E2149">
        <v>14645</v>
      </c>
      <c r="F2149" t="s">
        <v>6773</v>
      </c>
    </row>
    <row r="2150" spans="1:6" x14ac:dyDescent="0.2">
      <c r="A2150" t="s">
        <v>9981</v>
      </c>
      <c r="B2150">
        <v>1.11E-5</v>
      </c>
      <c r="C2150" t="s">
        <v>9982</v>
      </c>
      <c r="D2150" t="s">
        <v>9983</v>
      </c>
      <c r="E2150">
        <v>11631</v>
      </c>
      <c r="F2150" t="s">
        <v>6773</v>
      </c>
    </row>
    <row r="2151" spans="1:6" x14ac:dyDescent="0.2">
      <c r="A2151" t="s">
        <v>9984</v>
      </c>
      <c r="B2151">
        <v>1.4399999999999999E-5</v>
      </c>
      <c r="C2151" t="s">
        <v>9985</v>
      </c>
      <c r="D2151" t="s">
        <v>9984</v>
      </c>
      <c r="E2151">
        <v>8732</v>
      </c>
      <c r="F2151" t="s">
        <v>6773</v>
      </c>
    </row>
    <row r="2152" spans="1:6" x14ac:dyDescent="0.2">
      <c r="A2152" t="s">
        <v>9986</v>
      </c>
      <c r="B2152">
        <v>1.7899999999999999E-4</v>
      </c>
      <c r="C2152" t="s">
        <v>9987</v>
      </c>
      <c r="D2152" t="s">
        <v>9988</v>
      </c>
      <c r="E2152">
        <v>12504</v>
      </c>
      <c r="F2152" t="s">
        <v>6773</v>
      </c>
    </row>
    <row r="2153" spans="1:6" x14ac:dyDescent="0.2">
      <c r="A2153" t="s">
        <v>9989</v>
      </c>
      <c r="B2153">
        <v>1.7600000000000001E-5</v>
      </c>
      <c r="C2153" t="s">
        <v>9990</v>
      </c>
      <c r="D2153" t="s">
        <v>9989</v>
      </c>
      <c r="E2153">
        <v>9119</v>
      </c>
      <c r="F2153" t="s">
        <v>6773</v>
      </c>
    </row>
    <row r="2154" spans="1:6" x14ac:dyDescent="0.2">
      <c r="A2154" t="s">
        <v>9991</v>
      </c>
      <c r="B2154">
        <v>6.4499999999999996E-5</v>
      </c>
      <c r="C2154" t="s">
        <v>9992</v>
      </c>
      <c r="D2154" t="s">
        <v>9993</v>
      </c>
      <c r="E2154">
        <v>14680</v>
      </c>
      <c r="F2154" t="s">
        <v>6773</v>
      </c>
    </row>
    <row r="2155" spans="1:6" x14ac:dyDescent="0.2">
      <c r="A2155" t="s">
        <v>9994</v>
      </c>
      <c r="B2155">
        <v>1.4899999999999999E-4</v>
      </c>
      <c r="C2155" t="s">
        <v>9995</v>
      </c>
      <c r="D2155" t="s">
        <v>9996</v>
      </c>
      <c r="E2155">
        <v>15415</v>
      </c>
      <c r="F2155" t="s">
        <v>6773</v>
      </c>
    </row>
    <row r="2156" spans="1:6" x14ac:dyDescent="0.2">
      <c r="A2156" t="s">
        <v>9997</v>
      </c>
      <c r="B2156">
        <v>1.7E-5</v>
      </c>
      <c r="C2156" t="s">
        <v>9998</v>
      </c>
      <c r="D2156" t="s">
        <v>9997</v>
      </c>
      <c r="E2156">
        <v>8714</v>
      </c>
      <c r="F2156" t="s">
        <v>6773</v>
      </c>
    </row>
    <row r="2157" spans="1:6" x14ac:dyDescent="0.2">
      <c r="A2157" t="s">
        <v>9999</v>
      </c>
      <c r="B2157">
        <v>5.0799999999999996E-6</v>
      </c>
      <c r="C2157" t="s">
        <v>10000</v>
      </c>
      <c r="D2157" t="s">
        <v>10001</v>
      </c>
      <c r="E2157">
        <v>8738</v>
      </c>
      <c r="F2157" t="s">
        <v>6773</v>
      </c>
    </row>
    <row r="2158" spans="1:6" x14ac:dyDescent="0.2">
      <c r="A2158" t="s">
        <v>10002</v>
      </c>
      <c r="B2158">
        <v>1.2500000000000001E-5</v>
      </c>
      <c r="C2158" t="s">
        <v>10003</v>
      </c>
      <c r="D2158" t="s">
        <v>10004</v>
      </c>
      <c r="E2158" t="s">
        <v>10005</v>
      </c>
      <c r="F2158" t="s">
        <v>6773</v>
      </c>
    </row>
    <row r="2159" spans="1:6" x14ac:dyDescent="0.2">
      <c r="A2159" t="s">
        <v>10006</v>
      </c>
      <c r="B2159">
        <v>1.0499999999999999E-5</v>
      </c>
      <c r="C2159" t="s">
        <v>10007</v>
      </c>
      <c r="D2159" t="s">
        <v>10008</v>
      </c>
      <c r="E2159">
        <v>16693</v>
      </c>
      <c r="F2159" t="s">
        <v>6773</v>
      </c>
    </row>
    <row r="2160" spans="1:6" x14ac:dyDescent="0.2">
      <c r="A2160" t="s">
        <v>10009</v>
      </c>
      <c r="B2160">
        <v>9.38E-6</v>
      </c>
      <c r="C2160" t="s">
        <v>10010</v>
      </c>
      <c r="D2160" t="s">
        <v>10009</v>
      </c>
      <c r="E2160">
        <v>13034</v>
      </c>
      <c r="F2160" t="s">
        <v>6773</v>
      </c>
    </row>
    <row r="2161" spans="1:6" x14ac:dyDescent="0.2">
      <c r="A2161" t="s">
        <v>10011</v>
      </c>
      <c r="B2161">
        <v>2.55E-5</v>
      </c>
      <c r="C2161" t="s">
        <v>10012</v>
      </c>
      <c r="D2161" t="s">
        <v>10013</v>
      </c>
      <c r="E2161">
        <v>14622</v>
      </c>
      <c r="F2161" t="s">
        <v>6773</v>
      </c>
    </row>
    <row r="2162" spans="1:6" x14ac:dyDescent="0.2">
      <c r="A2162" t="s">
        <v>10014</v>
      </c>
      <c r="B2162">
        <v>3.1900000000000003E-5</v>
      </c>
      <c r="C2162" t="s">
        <v>10015</v>
      </c>
      <c r="D2162" t="s">
        <v>10014</v>
      </c>
      <c r="E2162">
        <v>9580</v>
      </c>
      <c r="F2162" t="s">
        <v>6773</v>
      </c>
    </row>
    <row r="2163" spans="1:6" x14ac:dyDescent="0.2">
      <c r="A2163" t="s">
        <v>10016</v>
      </c>
      <c r="B2163">
        <v>3.0000000000000001E-5</v>
      </c>
      <c r="C2163" t="s">
        <v>10017</v>
      </c>
      <c r="D2163" t="s">
        <v>10018</v>
      </c>
      <c r="E2163">
        <v>11714</v>
      </c>
      <c r="F2163" t="s">
        <v>6773</v>
      </c>
    </row>
    <row r="2164" spans="1:6" x14ac:dyDescent="0.2">
      <c r="A2164" t="s">
        <v>10019</v>
      </c>
      <c r="B2164">
        <v>2.5899999999999999E-5</v>
      </c>
      <c r="C2164" t="s">
        <v>10017</v>
      </c>
      <c r="D2164" t="s">
        <v>10019</v>
      </c>
      <c r="E2164">
        <v>12282</v>
      </c>
      <c r="F2164" t="s">
        <v>6773</v>
      </c>
    </row>
    <row r="2165" spans="1:6" x14ac:dyDescent="0.2">
      <c r="A2165" t="s">
        <v>10020</v>
      </c>
      <c r="B2165">
        <v>1.59E-5</v>
      </c>
      <c r="C2165" t="s">
        <v>10017</v>
      </c>
      <c r="D2165" t="s">
        <v>10020</v>
      </c>
      <c r="E2165">
        <v>9788</v>
      </c>
      <c r="F2165" t="s">
        <v>6773</v>
      </c>
    </row>
    <row r="2166" spans="1:6" x14ac:dyDescent="0.2">
      <c r="A2166" t="s">
        <v>10021</v>
      </c>
      <c r="B2166">
        <v>4.3800000000000001E-5</v>
      </c>
      <c r="C2166" t="s">
        <v>10022</v>
      </c>
      <c r="D2166" t="s">
        <v>10023</v>
      </c>
      <c r="E2166" t="s">
        <v>10024</v>
      </c>
      <c r="F2166" t="s">
        <v>6773</v>
      </c>
    </row>
    <row r="2167" spans="1:6" x14ac:dyDescent="0.2">
      <c r="A2167" t="s">
        <v>10025</v>
      </c>
      <c r="B2167">
        <v>1.4600000000000001E-5</v>
      </c>
      <c r="C2167" t="s">
        <v>6064</v>
      </c>
      <c r="D2167" t="s">
        <v>10025</v>
      </c>
      <c r="E2167">
        <v>14429</v>
      </c>
      <c r="F2167" t="s">
        <v>6773</v>
      </c>
    </row>
    <row r="2168" spans="1:6" x14ac:dyDescent="0.2">
      <c r="A2168" t="s">
        <v>10026</v>
      </c>
      <c r="B2168">
        <v>1.2300000000000001E-5</v>
      </c>
      <c r="C2168" t="s">
        <v>10027</v>
      </c>
      <c r="D2168" t="s">
        <v>10026</v>
      </c>
      <c r="E2168">
        <v>10368</v>
      </c>
      <c r="F2168" t="s">
        <v>6773</v>
      </c>
    </row>
    <row r="2169" spans="1:6" x14ac:dyDescent="0.2">
      <c r="A2169" t="s">
        <v>10028</v>
      </c>
      <c r="B2169">
        <v>5.5899999999999998E-6</v>
      </c>
      <c r="C2169" t="s">
        <v>10027</v>
      </c>
      <c r="D2169" t="s">
        <v>10028</v>
      </c>
      <c r="E2169">
        <v>12186</v>
      </c>
      <c r="F2169" t="s">
        <v>6773</v>
      </c>
    </row>
    <row r="2170" spans="1:6" x14ac:dyDescent="0.2">
      <c r="A2170" t="s">
        <v>10029</v>
      </c>
      <c r="B2170">
        <v>3.9400000000000002E-5</v>
      </c>
      <c r="C2170" t="s">
        <v>10030</v>
      </c>
      <c r="D2170" t="s">
        <v>10029</v>
      </c>
      <c r="E2170">
        <v>15929</v>
      </c>
      <c r="F2170" t="s">
        <v>6773</v>
      </c>
    </row>
    <row r="2171" spans="1:6" x14ac:dyDescent="0.2">
      <c r="A2171" t="s">
        <v>10031</v>
      </c>
      <c r="B2171">
        <v>1.9000000000000001E-4</v>
      </c>
      <c r="C2171" t="s">
        <v>10032</v>
      </c>
      <c r="D2171" t="s">
        <v>10031</v>
      </c>
      <c r="E2171">
        <v>9348</v>
      </c>
      <c r="F2171" t="s">
        <v>6773</v>
      </c>
    </row>
    <row r="2172" spans="1:6" x14ac:dyDescent="0.2">
      <c r="A2172" t="s">
        <v>10033</v>
      </c>
      <c r="B2172">
        <v>5.7799999999999997E-6</v>
      </c>
      <c r="C2172" t="s">
        <v>10034</v>
      </c>
      <c r="D2172" t="s">
        <v>10035</v>
      </c>
      <c r="E2172">
        <v>13924</v>
      </c>
      <c r="F2172" t="s">
        <v>6773</v>
      </c>
    </row>
    <row r="2173" spans="1:6" x14ac:dyDescent="0.2">
      <c r="A2173" t="s">
        <v>10036</v>
      </c>
      <c r="B2173">
        <v>5.7500000000000002E-5</v>
      </c>
      <c r="C2173" t="s">
        <v>10037</v>
      </c>
      <c r="D2173" t="s">
        <v>10038</v>
      </c>
      <c r="E2173">
        <v>15022</v>
      </c>
      <c r="F2173" t="s">
        <v>6773</v>
      </c>
    </row>
    <row r="2174" spans="1:6" x14ac:dyDescent="0.2">
      <c r="A2174" t="s">
        <v>10039</v>
      </c>
      <c r="B2174">
        <v>1.38E-5</v>
      </c>
      <c r="C2174" t="s">
        <v>10040</v>
      </c>
      <c r="D2174" t="s">
        <v>10041</v>
      </c>
      <c r="E2174">
        <v>14088</v>
      </c>
      <c r="F2174" t="s">
        <v>6773</v>
      </c>
    </row>
    <row r="2175" spans="1:6" x14ac:dyDescent="0.2">
      <c r="A2175" t="s">
        <v>10042</v>
      </c>
      <c r="B2175">
        <v>5.0199999999999995E-4</v>
      </c>
      <c r="C2175" t="s">
        <v>10043</v>
      </c>
      <c r="D2175" t="s">
        <v>10044</v>
      </c>
      <c r="E2175">
        <v>14295</v>
      </c>
      <c r="F2175" t="s">
        <v>6773</v>
      </c>
    </row>
    <row r="2176" spans="1:6" x14ac:dyDescent="0.2">
      <c r="A2176" t="s">
        <v>10045</v>
      </c>
      <c r="B2176">
        <v>1.6799999999999998E-5</v>
      </c>
      <c r="C2176" t="s">
        <v>10046</v>
      </c>
      <c r="D2176" t="s">
        <v>10047</v>
      </c>
      <c r="E2176" t="s">
        <v>10048</v>
      </c>
      <c r="F2176" t="s">
        <v>6773</v>
      </c>
    </row>
    <row r="2177" spans="1:6" x14ac:dyDescent="0.2">
      <c r="A2177" t="s">
        <v>10049</v>
      </c>
      <c r="B2177">
        <v>3.1000000000000001E-5</v>
      </c>
      <c r="C2177" t="s">
        <v>10050</v>
      </c>
      <c r="D2177" t="s">
        <v>10049</v>
      </c>
      <c r="E2177">
        <v>12709</v>
      </c>
      <c r="F2177" t="s">
        <v>6773</v>
      </c>
    </row>
    <row r="2178" spans="1:6" x14ac:dyDescent="0.2">
      <c r="A2178" t="s">
        <v>10051</v>
      </c>
      <c r="B2178">
        <v>1.16E-4</v>
      </c>
      <c r="C2178" t="s">
        <v>10052</v>
      </c>
      <c r="D2178" t="s">
        <v>10053</v>
      </c>
      <c r="E2178">
        <v>15467</v>
      </c>
      <c r="F2178" t="s">
        <v>6773</v>
      </c>
    </row>
    <row r="2179" spans="1:6" x14ac:dyDescent="0.2">
      <c r="A2179" t="s">
        <v>10054</v>
      </c>
      <c r="B2179">
        <v>4.07E-6</v>
      </c>
      <c r="C2179" t="s">
        <v>5097</v>
      </c>
      <c r="D2179" t="s">
        <v>10054</v>
      </c>
      <c r="E2179">
        <v>15361</v>
      </c>
      <c r="F2179" t="s">
        <v>6773</v>
      </c>
    </row>
    <row r="2180" spans="1:6" x14ac:dyDescent="0.2">
      <c r="A2180" t="s">
        <v>10055</v>
      </c>
      <c r="B2180">
        <v>1.03E-7</v>
      </c>
      <c r="C2180" t="s">
        <v>10056</v>
      </c>
      <c r="D2180" t="s">
        <v>10057</v>
      </c>
      <c r="E2180">
        <v>12349</v>
      </c>
      <c r="F2180" t="s">
        <v>6773</v>
      </c>
    </row>
    <row r="2181" spans="1:6" x14ac:dyDescent="0.2">
      <c r="A2181" t="s">
        <v>10058</v>
      </c>
      <c r="B2181">
        <v>3.3500000000000001E-5</v>
      </c>
      <c r="C2181" t="s">
        <v>10059</v>
      </c>
      <c r="D2181" t="s">
        <v>10060</v>
      </c>
      <c r="E2181">
        <v>13845</v>
      </c>
      <c r="F2181" t="s">
        <v>6773</v>
      </c>
    </row>
    <row r="2182" spans="1:6" x14ac:dyDescent="0.2">
      <c r="A2182" t="s">
        <v>10061</v>
      </c>
      <c r="B2182">
        <v>2.7800000000000001E-5</v>
      </c>
      <c r="C2182" t="s">
        <v>10059</v>
      </c>
      <c r="D2182" t="s">
        <v>10062</v>
      </c>
      <c r="E2182" t="s">
        <v>10063</v>
      </c>
      <c r="F2182" t="s">
        <v>6773</v>
      </c>
    </row>
    <row r="2183" spans="1:6" x14ac:dyDescent="0.2">
      <c r="A2183" t="s">
        <v>10064</v>
      </c>
      <c r="B2183">
        <v>1.38E-5</v>
      </c>
      <c r="C2183" t="s">
        <v>10059</v>
      </c>
      <c r="D2183" t="s">
        <v>10064</v>
      </c>
      <c r="E2183">
        <v>10203</v>
      </c>
      <c r="F2183" t="s">
        <v>6773</v>
      </c>
    </row>
    <row r="2184" spans="1:6" x14ac:dyDescent="0.2">
      <c r="A2184" t="s">
        <v>10065</v>
      </c>
      <c r="B2184">
        <v>1.3200000000000001E-5</v>
      </c>
      <c r="C2184" t="s">
        <v>10059</v>
      </c>
      <c r="D2184" t="s">
        <v>10065</v>
      </c>
      <c r="E2184">
        <v>8981</v>
      </c>
      <c r="F2184" t="s">
        <v>6773</v>
      </c>
    </row>
    <row r="2185" spans="1:6" x14ac:dyDescent="0.2">
      <c r="A2185" t="s">
        <v>10066</v>
      </c>
      <c r="B2185">
        <v>9.5300000000000002E-6</v>
      </c>
      <c r="C2185" t="s">
        <v>10059</v>
      </c>
      <c r="D2185" t="s">
        <v>10067</v>
      </c>
      <c r="E2185">
        <v>14142</v>
      </c>
      <c r="F2185" t="s">
        <v>6773</v>
      </c>
    </row>
    <row r="2186" spans="1:6" x14ac:dyDescent="0.2">
      <c r="A2186" t="s">
        <v>10068</v>
      </c>
      <c r="B2186">
        <v>8.32E-6</v>
      </c>
      <c r="C2186" t="s">
        <v>10059</v>
      </c>
      <c r="D2186" t="s">
        <v>10069</v>
      </c>
      <c r="E2186">
        <v>14727</v>
      </c>
      <c r="F2186" t="s">
        <v>6773</v>
      </c>
    </row>
    <row r="2187" spans="1:6" x14ac:dyDescent="0.2">
      <c r="A2187" t="s">
        <v>10070</v>
      </c>
      <c r="B2187">
        <v>9.879999999999999E-7</v>
      </c>
      <c r="C2187" t="s">
        <v>10059</v>
      </c>
      <c r="D2187" t="s">
        <v>10070</v>
      </c>
      <c r="E2187">
        <v>9224</v>
      </c>
      <c r="F2187" t="s">
        <v>6773</v>
      </c>
    </row>
    <row r="2188" spans="1:6" x14ac:dyDescent="0.2">
      <c r="A2188" t="s">
        <v>10071</v>
      </c>
      <c r="B2188">
        <v>4.1399999999999997E-7</v>
      </c>
      <c r="C2188" t="s">
        <v>10059</v>
      </c>
      <c r="D2188" t="s">
        <v>10072</v>
      </c>
      <c r="E2188">
        <v>12997</v>
      </c>
      <c r="F2188" t="s">
        <v>6773</v>
      </c>
    </row>
    <row r="2189" spans="1:6" x14ac:dyDescent="0.2">
      <c r="A2189" t="s">
        <v>10073</v>
      </c>
      <c r="B2189">
        <v>1.86E-7</v>
      </c>
      <c r="C2189" t="s">
        <v>10059</v>
      </c>
      <c r="D2189" t="s">
        <v>10074</v>
      </c>
      <c r="E2189">
        <v>13865</v>
      </c>
      <c r="F2189" t="s">
        <v>6773</v>
      </c>
    </row>
    <row r="2190" spans="1:6" x14ac:dyDescent="0.2">
      <c r="A2190" t="s">
        <v>10075</v>
      </c>
      <c r="B2190">
        <v>1.8099999999999999E-7</v>
      </c>
      <c r="C2190" t="s">
        <v>10059</v>
      </c>
      <c r="D2190" t="s">
        <v>10075</v>
      </c>
      <c r="E2190">
        <v>8870</v>
      </c>
      <c r="F2190" t="s">
        <v>6773</v>
      </c>
    </row>
    <row r="2191" spans="1:6" x14ac:dyDescent="0.2">
      <c r="A2191" t="s">
        <v>10076</v>
      </c>
      <c r="B2191">
        <v>3.9400000000000002E-5</v>
      </c>
      <c r="C2191" t="s">
        <v>10077</v>
      </c>
      <c r="D2191" t="s">
        <v>10078</v>
      </c>
      <c r="E2191">
        <v>15997</v>
      </c>
      <c r="F2191" t="s">
        <v>6773</v>
      </c>
    </row>
    <row r="2192" spans="1:6" x14ac:dyDescent="0.2">
      <c r="A2192" t="s">
        <v>10079</v>
      </c>
      <c r="B2192">
        <v>5.1900000000000003E-6</v>
      </c>
      <c r="C2192" t="s">
        <v>10080</v>
      </c>
      <c r="D2192" t="s">
        <v>10081</v>
      </c>
      <c r="E2192">
        <v>15296</v>
      </c>
      <c r="F2192" t="s">
        <v>6773</v>
      </c>
    </row>
    <row r="2193" spans="1:6" x14ac:dyDescent="0.2">
      <c r="A2193" t="s">
        <v>10082</v>
      </c>
      <c r="B2193">
        <v>4.9100000000000004E-6</v>
      </c>
      <c r="C2193" t="s">
        <v>10083</v>
      </c>
      <c r="D2193" t="s">
        <v>10084</v>
      </c>
      <c r="E2193">
        <v>14201</v>
      </c>
      <c r="F2193" t="s">
        <v>6773</v>
      </c>
    </row>
    <row r="2194" spans="1:6" x14ac:dyDescent="0.2">
      <c r="A2194" t="s">
        <v>10085</v>
      </c>
      <c r="B2194">
        <v>8.4300000000000003E-5</v>
      </c>
      <c r="C2194" t="s">
        <v>10086</v>
      </c>
      <c r="D2194" t="s">
        <v>10085</v>
      </c>
      <c r="E2194">
        <v>12841</v>
      </c>
      <c r="F2194" t="s">
        <v>6773</v>
      </c>
    </row>
    <row r="2195" spans="1:6" x14ac:dyDescent="0.2">
      <c r="A2195" t="s">
        <v>10087</v>
      </c>
      <c r="B2195">
        <v>1.5500000000000001E-5</v>
      </c>
      <c r="C2195" t="s">
        <v>10088</v>
      </c>
      <c r="D2195" t="s">
        <v>10089</v>
      </c>
      <c r="E2195" t="s">
        <v>10090</v>
      </c>
      <c r="F2195" t="s">
        <v>6773</v>
      </c>
    </row>
    <row r="2196" spans="1:6" x14ac:dyDescent="0.2">
      <c r="A2196" t="s">
        <v>10091</v>
      </c>
      <c r="B2196">
        <v>6.3100000000000002E-5</v>
      </c>
      <c r="C2196" t="s">
        <v>10092</v>
      </c>
      <c r="D2196" t="s">
        <v>10093</v>
      </c>
      <c r="E2196">
        <v>15456</v>
      </c>
      <c r="F2196" t="s">
        <v>6773</v>
      </c>
    </row>
    <row r="2197" spans="1:6" x14ac:dyDescent="0.2">
      <c r="A2197" t="s">
        <v>10094</v>
      </c>
      <c r="B2197">
        <v>5.91E-5</v>
      </c>
      <c r="C2197" t="s">
        <v>10095</v>
      </c>
      <c r="D2197" t="s">
        <v>10096</v>
      </c>
      <c r="E2197">
        <v>11725</v>
      </c>
      <c r="F2197" t="s">
        <v>6773</v>
      </c>
    </row>
    <row r="2198" spans="1:6" x14ac:dyDescent="0.2">
      <c r="A2198" t="s">
        <v>10097</v>
      </c>
      <c r="B2198">
        <v>1.31E-5</v>
      </c>
      <c r="C2198" t="s">
        <v>10098</v>
      </c>
      <c r="D2198" t="s">
        <v>10099</v>
      </c>
      <c r="E2198">
        <v>9818</v>
      </c>
      <c r="F2198" t="s">
        <v>6773</v>
      </c>
    </row>
    <row r="2199" spans="1:6" x14ac:dyDescent="0.2">
      <c r="A2199" t="s">
        <v>10100</v>
      </c>
      <c r="B2199">
        <v>3.7100000000000001E-6</v>
      </c>
      <c r="C2199" t="s">
        <v>10101</v>
      </c>
      <c r="D2199" t="s">
        <v>10102</v>
      </c>
      <c r="E2199">
        <v>11080</v>
      </c>
      <c r="F2199" t="s">
        <v>6773</v>
      </c>
    </row>
    <row r="2200" spans="1:6" x14ac:dyDescent="0.2">
      <c r="A2200" t="s">
        <v>10103</v>
      </c>
      <c r="B2200">
        <v>1.304E-3</v>
      </c>
      <c r="C2200" t="s">
        <v>10104</v>
      </c>
      <c r="D2200" t="s">
        <v>10105</v>
      </c>
      <c r="E2200">
        <v>9798</v>
      </c>
      <c r="F2200" t="s">
        <v>6773</v>
      </c>
    </row>
    <row r="2201" spans="1:6" x14ac:dyDescent="0.2">
      <c r="A2201" t="s">
        <v>10106</v>
      </c>
      <c r="B2201">
        <v>3.9300000000000001E-4</v>
      </c>
      <c r="C2201" t="s">
        <v>10104</v>
      </c>
      <c r="D2201" t="s">
        <v>10107</v>
      </c>
      <c r="E2201">
        <v>16012</v>
      </c>
      <c r="F2201" t="s">
        <v>6773</v>
      </c>
    </row>
    <row r="2202" spans="1:6" x14ac:dyDescent="0.2">
      <c r="A2202" t="s">
        <v>10108</v>
      </c>
      <c r="B2202">
        <v>3.21E-4</v>
      </c>
      <c r="C2202" t="s">
        <v>10104</v>
      </c>
      <c r="D2202" t="s">
        <v>10109</v>
      </c>
      <c r="E2202">
        <v>13307</v>
      </c>
      <c r="F2202" t="s">
        <v>6773</v>
      </c>
    </row>
    <row r="2203" spans="1:6" x14ac:dyDescent="0.2">
      <c r="A2203" t="s">
        <v>10110</v>
      </c>
      <c r="B2203">
        <v>1.9699999999999999E-4</v>
      </c>
      <c r="C2203" t="s">
        <v>10104</v>
      </c>
      <c r="D2203" t="s">
        <v>10111</v>
      </c>
      <c r="E2203">
        <v>16471</v>
      </c>
      <c r="F2203" t="s">
        <v>6773</v>
      </c>
    </row>
    <row r="2204" spans="1:6" x14ac:dyDescent="0.2">
      <c r="A2204" t="s">
        <v>10112</v>
      </c>
      <c r="B2204">
        <v>1.9000000000000001E-4</v>
      </c>
      <c r="C2204" t="s">
        <v>10104</v>
      </c>
      <c r="D2204" t="s">
        <v>10113</v>
      </c>
      <c r="E2204">
        <v>15821</v>
      </c>
      <c r="F2204" t="s">
        <v>6773</v>
      </c>
    </row>
    <row r="2205" spans="1:6" x14ac:dyDescent="0.2">
      <c r="A2205" t="s">
        <v>10114</v>
      </c>
      <c r="B2205">
        <v>1.35E-4</v>
      </c>
      <c r="C2205" t="s">
        <v>10104</v>
      </c>
      <c r="D2205" t="s">
        <v>10115</v>
      </c>
      <c r="E2205">
        <v>11584</v>
      </c>
      <c r="F2205" t="s">
        <v>6773</v>
      </c>
    </row>
    <row r="2206" spans="1:6" x14ac:dyDescent="0.2">
      <c r="A2206" t="s">
        <v>10116</v>
      </c>
      <c r="B2206">
        <v>6.4900000000000005E-5</v>
      </c>
      <c r="C2206" t="s">
        <v>10104</v>
      </c>
      <c r="D2206" t="s">
        <v>10117</v>
      </c>
      <c r="E2206">
        <v>16465</v>
      </c>
      <c r="F2206" t="s">
        <v>6773</v>
      </c>
    </row>
    <row r="2207" spans="1:6" x14ac:dyDescent="0.2">
      <c r="A2207" t="s">
        <v>10118</v>
      </c>
      <c r="B2207">
        <v>6.4499999999999996E-5</v>
      </c>
      <c r="C2207" t="s">
        <v>10104</v>
      </c>
      <c r="D2207" t="s">
        <v>10119</v>
      </c>
      <c r="E2207">
        <v>12055</v>
      </c>
      <c r="F2207" t="s">
        <v>6773</v>
      </c>
    </row>
    <row r="2208" spans="1:6" x14ac:dyDescent="0.2">
      <c r="A2208" t="s">
        <v>10120</v>
      </c>
      <c r="B2208">
        <v>3.0899999999999999E-5</v>
      </c>
      <c r="C2208" t="s">
        <v>10104</v>
      </c>
      <c r="D2208" t="s">
        <v>10121</v>
      </c>
      <c r="E2208">
        <v>8911</v>
      </c>
      <c r="F2208" t="s">
        <v>6773</v>
      </c>
    </row>
    <row r="2209" spans="1:6" x14ac:dyDescent="0.2">
      <c r="A2209" t="s">
        <v>10122</v>
      </c>
      <c r="B2209">
        <v>2.5899999999999999E-5</v>
      </c>
      <c r="C2209" t="s">
        <v>10104</v>
      </c>
      <c r="D2209" t="s">
        <v>10122</v>
      </c>
      <c r="E2209">
        <v>14794</v>
      </c>
      <c r="F2209" t="s">
        <v>6773</v>
      </c>
    </row>
    <row r="2210" spans="1:6" x14ac:dyDescent="0.2">
      <c r="A2210" t="s">
        <v>10123</v>
      </c>
      <c r="B2210">
        <v>5.7899999999999996E-6</v>
      </c>
      <c r="C2210" t="s">
        <v>10104</v>
      </c>
      <c r="D2210" t="s">
        <v>10123</v>
      </c>
      <c r="E2210">
        <v>11991</v>
      </c>
      <c r="F2210" t="s">
        <v>6773</v>
      </c>
    </row>
    <row r="2211" spans="1:6" x14ac:dyDescent="0.2">
      <c r="A2211" t="s">
        <v>10124</v>
      </c>
      <c r="B2211">
        <v>5.0200000000000002E-6</v>
      </c>
      <c r="C2211" t="s">
        <v>10104</v>
      </c>
      <c r="D2211" t="s">
        <v>10124</v>
      </c>
      <c r="E2211">
        <v>14289</v>
      </c>
      <c r="F2211" t="s">
        <v>6773</v>
      </c>
    </row>
    <row r="2212" spans="1:6" x14ac:dyDescent="0.2">
      <c r="A2212" t="s">
        <v>10125</v>
      </c>
      <c r="B2212">
        <v>8.25E-5</v>
      </c>
      <c r="C2212" t="s">
        <v>10126</v>
      </c>
      <c r="D2212" t="s">
        <v>10127</v>
      </c>
      <c r="E2212" t="s">
        <v>10128</v>
      </c>
      <c r="F2212" t="s">
        <v>6773</v>
      </c>
    </row>
    <row r="2213" spans="1:6" x14ac:dyDescent="0.2">
      <c r="A2213" t="s">
        <v>10129</v>
      </c>
      <c r="B2213">
        <v>4.6500000000000004E-6</v>
      </c>
      <c r="C2213" t="s">
        <v>10126</v>
      </c>
      <c r="D2213" t="s">
        <v>10130</v>
      </c>
      <c r="E2213">
        <v>12487</v>
      </c>
      <c r="F2213" t="s">
        <v>6773</v>
      </c>
    </row>
    <row r="2214" spans="1:6" x14ac:dyDescent="0.2">
      <c r="A2214" t="s">
        <v>10131</v>
      </c>
      <c r="B2214">
        <v>9.5299999999999999E-5</v>
      </c>
      <c r="C2214" t="s">
        <v>10132</v>
      </c>
      <c r="D2214" t="s">
        <v>10131</v>
      </c>
      <c r="E2214">
        <v>12911</v>
      </c>
      <c r="F2214" t="s">
        <v>6773</v>
      </c>
    </row>
    <row r="2215" spans="1:6" x14ac:dyDescent="0.2">
      <c r="A2215" t="s">
        <v>10133</v>
      </c>
      <c r="B2215">
        <v>5.4599999999999999E-5</v>
      </c>
      <c r="C2215" t="s">
        <v>10134</v>
      </c>
      <c r="D2215" t="s">
        <v>10133</v>
      </c>
      <c r="E2215">
        <v>11690</v>
      </c>
      <c r="F2215" t="s">
        <v>6773</v>
      </c>
    </row>
    <row r="2216" spans="1:6" x14ac:dyDescent="0.2">
      <c r="A2216" t="s">
        <v>10135</v>
      </c>
      <c r="B2216">
        <v>4.3699999999999998E-5</v>
      </c>
      <c r="C2216" t="s">
        <v>10136</v>
      </c>
      <c r="D2216" t="s">
        <v>10137</v>
      </c>
      <c r="E2216">
        <v>14188</v>
      </c>
      <c r="F2216" t="s">
        <v>6773</v>
      </c>
    </row>
    <row r="2217" spans="1:6" x14ac:dyDescent="0.2">
      <c r="A2217" t="s">
        <v>10138</v>
      </c>
      <c r="B2217">
        <v>1.66E-5</v>
      </c>
      <c r="C2217" t="s">
        <v>10139</v>
      </c>
      <c r="D2217" t="s">
        <v>10140</v>
      </c>
      <c r="E2217">
        <v>10860</v>
      </c>
      <c r="F2217" t="s">
        <v>6773</v>
      </c>
    </row>
    <row r="2218" spans="1:6" x14ac:dyDescent="0.2">
      <c r="A2218" t="s">
        <v>10141</v>
      </c>
      <c r="B2218">
        <v>1.7799999999999999E-4</v>
      </c>
      <c r="C2218" t="s">
        <v>10142</v>
      </c>
      <c r="D2218" t="s">
        <v>10143</v>
      </c>
      <c r="E2218">
        <v>10250</v>
      </c>
      <c r="F2218" t="s">
        <v>6773</v>
      </c>
    </row>
    <row r="2219" spans="1:6" x14ac:dyDescent="0.2">
      <c r="A2219" t="s">
        <v>10144</v>
      </c>
      <c r="B2219">
        <v>2.4200000000000002E-7</v>
      </c>
      <c r="C2219" t="s">
        <v>10145</v>
      </c>
      <c r="D2219" t="s">
        <v>10144</v>
      </c>
      <c r="E2219">
        <v>12564</v>
      </c>
      <c r="F2219" t="s">
        <v>6773</v>
      </c>
    </row>
    <row r="2220" spans="1:6" x14ac:dyDescent="0.2">
      <c r="A2220" t="s">
        <v>10146</v>
      </c>
      <c r="B2220">
        <v>1.9100000000000001E-4</v>
      </c>
      <c r="C2220" t="s">
        <v>10147</v>
      </c>
      <c r="D2220" t="s">
        <v>10146</v>
      </c>
      <c r="E2220">
        <v>16533</v>
      </c>
      <c r="F2220" t="s">
        <v>6773</v>
      </c>
    </row>
    <row r="2221" spans="1:6" x14ac:dyDescent="0.2">
      <c r="A2221" t="s">
        <v>10148</v>
      </c>
      <c r="B2221">
        <v>2.19E-5</v>
      </c>
      <c r="C2221" t="s">
        <v>10149</v>
      </c>
      <c r="D2221" t="s">
        <v>10148</v>
      </c>
      <c r="E2221">
        <v>15473</v>
      </c>
      <c r="F2221" t="s">
        <v>6773</v>
      </c>
    </row>
    <row r="2222" spans="1:6" x14ac:dyDescent="0.2">
      <c r="A2222" t="s">
        <v>10150</v>
      </c>
      <c r="B2222">
        <v>2.2299999999999998E-6</v>
      </c>
      <c r="C2222" t="s">
        <v>10151</v>
      </c>
      <c r="D2222" t="s">
        <v>10150</v>
      </c>
      <c r="E2222">
        <v>9482</v>
      </c>
      <c r="F2222" t="s">
        <v>6773</v>
      </c>
    </row>
    <row r="2223" spans="1:6" x14ac:dyDescent="0.2">
      <c r="A2223" t="s">
        <v>10152</v>
      </c>
      <c r="B2223">
        <v>4.8199999999999999E-5</v>
      </c>
      <c r="C2223" t="s">
        <v>10153</v>
      </c>
      <c r="D2223" t="s">
        <v>10154</v>
      </c>
      <c r="E2223">
        <v>10763</v>
      </c>
      <c r="F2223" t="s">
        <v>6773</v>
      </c>
    </row>
    <row r="2224" spans="1:6" x14ac:dyDescent="0.2">
      <c r="A2224" t="s">
        <v>10155</v>
      </c>
      <c r="B2224">
        <v>1.3999999999999999E-4</v>
      </c>
      <c r="C2224" t="s">
        <v>10156</v>
      </c>
      <c r="D2224" t="s">
        <v>10157</v>
      </c>
      <c r="E2224">
        <v>11913</v>
      </c>
      <c r="F2224" t="s">
        <v>6773</v>
      </c>
    </row>
    <row r="2225" spans="1:6" x14ac:dyDescent="0.2">
      <c r="A2225" t="s">
        <v>10158</v>
      </c>
      <c r="B2225">
        <v>1.83E-4</v>
      </c>
      <c r="C2225" t="s">
        <v>10159</v>
      </c>
      <c r="D2225" t="s">
        <v>10158</v>
      </c>
      <c r="E2225">
        <v>11495</v>
      </c>
      <c r="F2225" t="s">
        <v>6773</v>
      </c>
    </row>
    <row r="2226" spans="1:6" x14ac:dyDescent="0.2">
      <c r="A2226" t="s">
        <v>10160</v>
      </c>
      <c r="B2226">
        <v>5.13E-5</v>
      </c>
      <c r="C2226" t="s">
        <v>10161</v>
      </c>
      <c r="D2226" t="s">
        <v>10162</v>
      </c>
      <c r="E2226">
        <v>11213</v>
      </c>
      <c r="F2226" t="s">
        <v>6773</v>
      </c>
    </row>
    <row r="2227" spans="1:6" x14ac:dyDescent="0.2">
      <c r="A2227" t="s">
        <v>10163</v>
      </c>
      <c r="B2227">
        <v>6.9599999999999998E-5</v>
      </c>
      <c r="C2227" t="s">
        <v>10164</v>
      </c>
      <c r="D2227" t="s">
        <v>10165</v>
      </c>
      <c r="E2227">
        <v>14667</v>
      </c>
      <c r="F2227" t="s">
        <v>6773</v>
      </c>
    </row>
    <row r="2228" spans="1:6" x14ac:dyDescent="0.2">
      <c r="A2228" t="s">
        <v>10166</v>
      </c>
      <c r="B2228">
        <v>1.7200000000000001E-5</v>
      </c>
      <c r="C2228" t="s">
        <v>10167</v>
      </c>
      <c r="D2228" t="s">
        <v>10166</v>
      </c>
      <c r="E2228">
        <v>13255</v>
      </c>
      <c r="F2228" t="s">
        <v>6773</v>
      </c>
    </row>
    <row r="2229" spans="1:6" x14ac:dyDescent="0.2">
      <c r="A2229" t="s">
        <v>10168</v>
      </c>
      <c r="B2229">
        <v>1.46E-4</v>
      </c>
      <c r="C2229" t="s">
        <v>10169</v>
      </c>
      <c r="D2229" t="s">
        <v>10170</v>
      </c>
      <c r="E2229">
        <v>15335</v>
      </c>
      <c r="F2229" t="s">
        <v>6773</v>
      </c>
    </row>
    <row r="2230" spans="1:6" x14ac:dyDescent="0.2">
      <c r="A2230" t="s">
        <v>10171</v>
      </c>
      <c r="B2230">
        <v>1.13E-4</v>
      </c>
      <c r="C2230" t="s">
        <v>10172</v>
      </c>
      <c r="D2230" t="s">
        <v>10173</v>
      </c>
      <c r="E2230">
        <v>15111</v>
      </c>
      <c r="F2230" t="s">
        <v>6773</v>
      </c>
    </row>
    <row r="2231" spans="1:6" x14ac:dyDescent="0.2">
      <c r="A2231" t="s">
        <v>10174</v>
      </c>
      <c r="B2231">
        <v>1.03E-4</v>
      </c>
      <c r="C2231" t="s">
        <v>10175</v>
      </c>
      <c r="D2231" t="s">
        <v>10174</v>
      </c>
      <c r="E2231">
        <v>14064</v>
      </c>
      <c r="F2231" t="s">
        <v>6773</v>
      </c>
    </row>
    <row r="2232" spans="1:6" x14ac:dyDescent="0.2">
      <c r="A2232" t="s">
        <v>10176</v>
      </c>
      <c r="B2232">
        <v>1.04E-5</v>
      </c>
      <c r="C2232" t="s">
        <v>10177</v>
      </c>
      <c r="D2232" t="s">
        <v>10178</v>
      </c>
      <c r="E2232">
        <v>11237</v>
      </c>
      <c r="F2232" t="s">
        <v>6773</v>
      </c>
    </row>
    <row r="2233" spans="1:6" x14ac:dyDescent="0.2">
      <c r="A2233" t="s">
        <v>10179</v>
      </c>
      <c r="B2233">
        <v>2.83E-5</v>
      </c>
      <c r="C2233" t="s">
        <v>10180</v>
      </c>
      <c r="D2233" t="s">
        <v>10181</v>
      </c>
      <c r="E2233">
        <v>11834</v>
      </c>
      <c r="F2233" t="s">
        <v>6773</v>
      </c>
    </row>
    <row r="2234" spans="1:6" x14ac:dyDescent="0.2">
      <c r="A2234" t="s">
        <v>10182</v>
      </c>
      <c r="B2234">
        <v>8.5799999999999998E-5</v>
      </c>
      <c r="C2234" t="s">
        <v>10183</v>
      </c>
      <c r="D2234" t="s">
        <v>10184</v>
      </c>
      <c r="E2234">
        <v>14587</v>
      </c>
      <c r="F2234" t="s">
        <v>6773</v>
      </c>
    </row>
    <row r="2235" spans="1:6" x14ac:dyDescent="0.2">
      <c r="A2235" t="s">
        <v>10185</v>
      </c>
      <c r="B2235">
        <v>4.15E-4</v>
      </c>
      <c r="C2235" t="s">
        <v>10186</v>
      </c>
      <c r="D2235" t="s">
        <v>10187</v>
      </c>
      <c r="E2235">
        <v>11898</v>
      </c>
      <c r="F2235" t="s">
        <v>6773</v>
      </c>
    </row>
    <row r="2236" spans="1:6" x14ac:dyDescent="0.2">
      <c r="A2236" t="s">
        <v>10188</v>
      </c>
      <c r="B2236">
        <v>9.9099999999999996E-5</v>
      </c>
      <c r="C2236" t="s">
        <v>10189</v>
      </c>
      <c r="D2236" t="s">
        <v>10190</v>
      </c>
      <c r="E2236">
        <v>14899</v>
      </c>
      <c r="F2236" t="s">
        <v>6773</v>
      </c>
    </row>
    <row r="2237" spans="1:6" x14ac:dyDescent="0.2">
      <c r="A2237" t="s">
        <v>10191</v>
      </c>
      <c r="B2237">
        <v>8.9499999999999996E-4</v>
      </c>
      <c r="C2237" t="s">
        <v>10192</v>
      </c>
      <c r="D2237" t="s">
        <v>10193</v>
      </c>
      <c r="E2237" t="s">
        <v>10194</v>
      </c>
      <c r="F2237" t="s">
        <v>6773</v>
      </c>
    </row>
    <row r="2238" spans="1:6" x14ac:dyDescent="0.2">
      <c r="A2238" t="s">
        <v>10195</v>
      </c>
      <c r="B2238">
        <v>1.3999999999999999E-4</v>
      </c>
      <c r="C2238" t="s">
        <v>10196</v>
      </c>
      <c r="D2238" t="s">
        <v>10197</v>
      </c>
      <c r="E2238">
        <v>13738</v>
      </c>
      <c r="F2238" t="s">
        <v>6773</v>
      </c>
    </row>
    <row r="2239" spans="1:6" x14ac:dyDescent="0.2">
      <c r="A2239" t="s">
        <v>10198</v>
      </c>
      <c r="B2239">
        <v>2.0100000000000001E-4</v>
      </c>
      <c r="C2239" t="s">
        <v>10199</v>
      </c>
      <c r="D2239" t="s">
        <v>10200</v>
      </c>
      <c r="E2239">
        <v>10321</v>
      </c>
      <c r="F2239" t="s">
        <v>6773</v>
      </c>
    </row>
    <row r="2240" spans="1:6" x14ac:dyDescent="0.2">
      <c r="A2240" t="s">
        <v>10201</v>
      </c>
      <c r="B2240">
        <v>2.1100000000000001E-5</v>
      </c>
      <c r="C2240" t="s">
        <v>10202</v>
      </c>
      <c r="D2240" t="s">
        <v>10203</v>
      </c>
      <c r="E2240">
        <v>12344</v>
      </c>
      <c r="F2240" t="s">
        <v>6773</v>
      </c>
    </row>
    <row r="2241" spans="1:6" x14ac:dyDescent="0.2">
      <c r="A2241" t="s">
        <v>10204</v>
      </c>
      <c r="B2241">
        <v>2.4499999999999999E-5</v>
      </c>
      <c r="C2241" t="s">
        <v>10205</v>
      </c>
      <c r="D2241" t="s">
        <v>10204</v>
      </c>
      <c r="E2241">
        <v>8741</v>
      </c>
      <c r="F2241" t="s">
        <v>6773</v>
      </c>
    </row>
    <row r="2242" spans="1:6" x14ac:dyDescent="0.2">
      <c r="A2242" t="s">
        <v>10206</v>
      </c>
      <c r="B2242">
        <v>1.73E-5</v>
      </c>
      <c r="C2242" t="s">
        <v>10207</v>
      </c>
      <c r="D2242" t="s">
        <v>10208</v>
      </c>
      <c r="E2242">
        <v>16501</v>
      </c>
      <c r="F2242" t="s">
        <v>6773</v>
      </c>
    </row>
    <row r="2243" spans="1:6" x14ac:dyDescent="0.2">
      <c r="A2243" t="s">
        <v>10209</v>
      </c>
      <c r="B2243">
        <v>7.3399999999999995E-5</v>
      </c>
      <c r="C2243" t="s">
        <v>6279</v>
      </c>
      <c r="D2243" t="s">
        <v>10210</v>
      </c>
      <c r="E2243">
        <v>13616</v>
      </c>
      <c r="F2243" t="s">
        <v>6773</v>
      </c>
    </row>
    <row r="2244" spans="1:6" x14ac:dyDescent="0.2">
      <c r="A2244" t="s">
        <v>10211</v>
      </c>
      <c r="B2244">
        <v>5.91E-5</v>
      </c>
      <c r="C2244" t="s">
        <v>6279</v>
      </c>
      <c r="D2244" t="s">
        <v>10212</v>
      </c>
      <c r="E2244">
        <v>8667</v>
      </c>
      <c r="F2244" t="s">
        <v>6773</v>
      </c>
    </row>
    <row r="2245" spans="1:6" x14ac:dyDescent="0.2">
      <c r="A2245" t="s">
        <v>10213</v>
      </c>
      <c r="B2245">
        <v>6.8299999999999998E-6</v>
      </c>
      <c r="C2245" t="s">
        <v>6279</v>
      </c>
      <c r="D2245" t="s">
        <v>10213</v>
      </c>
      <c r="E2245">
        <v>15220</v>
      </c>
      <c r="F2245" t="s">
        <v>6773</v>
      </c>
    </row>
    <row r="2246" spans="1:6" x14ac:dyDescent="0.2">
      <c r="A2246" t="s">
        <v>10214</v>
      </c>
      <c r="B2246">
        <v>5.49E-6</v>
      </c>
      <c r="C2246" t="s">
        <v>6279</v>
      </c>
      <c r="D2246" t="s">
        <v>10214</v>
      </c>
      <c r="E2246">
        <v>14321</v>
      </c>
      <c r="F2246" t="s">
        <v>6773</v>
      </c>
    </row>
    <row r="2247" spans="1:6" x14ac:dyDescent="0.2">
      <c r="A2247" t="s">
        <v>10215</v>
      </c>
      <c r="B2247">
        <v>2.72E-7</v>
      </c>
      <c r="C2247" t="s">
        <v>6279</v>
      </c>
      <c r="D2247" t="s">
        <v>10216</v>
      </c>
      <c r="E2247">
        <v>14433</v>
      </c>
      <c r="F2247" t="s">
        <v>6773</v>
      </c>
    </row>
    <row r="2248" spans="1:6" x14ac:dyDescent="0.2">
      <c r="A2248" t="s">
        <v>10217</v>
      </c>
      <c r="B2248">
        <v>3.2400000000000001E-5</v>
      </c>
      <c r="C2248" t="s">
        <v>10218</v>
      </c>
      <c r="D2248" t="s">
        <v>10219</v>
      </c>
      <c r="E2248">
        <v>13439</v>
      </c>
      <c r="F2248" t="s">
        <v>6773</v>
      </c>
    </row>
    <row r="2249" spans="1:6" x14ac:dyDescent="0.2">
      <c r="A2249" t="s">
        <v>10220</v>
      </c>
      <c r="B2249">
        <v>4.7299999999999998E-5</v>
      </c>
      <c r="C2249" t="s">
        <v>10221</v>
      </c>
      <c r="D2249" t="s">
        <v>10220</v>
      </c>
      <c r="E2249">
        <v>13927</v>
      </c>
      <c r="F2249" t="s">
        <v>6773</v>
      </c>
    </row>
    <row r="2250" spans="1:6" x14ac:dyDescent="0.2">
      <c r="A2250" t="s">
        <v>10222</v>
      </c>
      <c r="B2250">
        <v>1.85E-4</v>
      </c>
      <c r="C2250" t="s">
        <v>10223</v>
      </c>
      <c r="D2250" t="s">
        <v>10224</v>
      </c>
      <c r="E2250">
        <v>11729</v>
      </c>
      <c r="F2250" t="s">
        <v>6773</v>
      </c>
    </row>
    <row r="2251" spans="1:6" x14ac:dyDescent="0.2">
      <c r="A2251" t="s">
        <v>10225</v>
      </c>
      <c r="B2251">
        <v>1.3300000000000001E-4</v>
      </c>
      <c r="C2251" t="s">
        <v>10223</v>
      </c>
      <c r="D2251" t="s">
        <v>10226</v>
      </c>
      <c r="E2251">
        <v>9023</v>
      </c>
      <c r="F2251" t="s">
        <v>6773</v>
      </c>
    </row>
    <row r="2252" spans="1:6" x14ac:dyDescent="0.2">
      <c r="A2252" t="s">
        <v>10227</v>
      </c>
      <c r="B2252">
        <v>2.34E-5</v>
      </c>
      <c r="C2252" t="s">
        <v>10223</v>
      </c>
      <c r="D2252" t="s">
        <v>10228</v>
      </c>
      <c r="E2252">
        <v>11225</v>
      </c>
      <c r="F2252" t="s">
        <v>6773</v>
      </c>
    </row>
    <row r="2253" spans="1:6" x14ac:dyDescent="0.2">
      <c r="A2253" t="s">
        <v>10229</v>
      </c>
      <c r="B2253">
        <v>3.2400000000000001E-5</v>
      </c>
      <c r="C2253" t="s">
        <v>10230</v>
      </c>
      <c r="D2253" t="s">
        <v>10231</v>
      </c>
      <c r="E2253">
        <v>13710</v>
      </c>
      <c r="F2253" t="s">
        <v>6773</v>
      </c>
    </row>
    <row r="2254" spans="1:6" x14ac:dyDescent="0.2">
      <c r="A2254" t="s">
        <v>10232</v>
      </c>
      <c r="B2254">
        <v>7.5400000000000003E-5</v>
      </c>
      <c r="C2254" t="s">
        <v>10233</v>
      </c>
      <c r="D2254" t="s">
        <v>10234</v>
      </c>
      <c r="E2254">
        <v>8773</v>
      </c>
      <c r="F2254" t="s">
        <v>6773</v>
      </c>
    </row>
    <row r="2255" spans="1:6" x14ac:dyDescent="0.2">
      <c r="A2255" t="s">
        <v>10235</v>
      </c>
      <c r="B2255">
        <v>2.2499999999999999E-4</v>
      </c>
      <c r="C2255" t="s">
        <v>10236</v>
      </c>
      <c r="D2255" t="s">
        <v>10235</v>
      </c>
      <c r="E2255">
        <v>11226</v>
      </c>
      <c r="F2255" t="s">
        <v>6773</v>
      </c>
    </row>
    <row r="2256" spans="1:6" x14ac:dyDescent="0.2">
      <c r="A2256" t="s">
        <v>10237</v>
      </c>
      <c r="B2256">
        <v>7.6299999999999998E-5</v>
      </c>
      <c r="C2256" t="s">
        <v>10238</v>
      </c>
      <c r="D2256" t="s">
        <v>10239</v>
      </c>
      <c r="E2256">
        <v>11663</v>
      </c>
      <c r="F2256" t="s">
        <v>6773</v>
      </c>
    </row>
    <row r="2257" spans="1:6" x14ac:dyDescent="0.2">
      <c r="A2257" t="s">
        <v>10240</v>
      </c>
      <c r="B2257">
        <v>4.5300000000000003E-5</v>
      </c>
      <c r="C2257" t="s">
        <v>10241</v>
      </c>
      <c r="D2257" t="s">
        <v>10242</v>
      </c>
      <c r="E2257">
        <v>11044</v>
      </c>
      <c r="F2257" t="s">
        <v>6773</v>
      </c>
    </row>
    <row r="2258" spans="1:6" x14ac:dyDescent="0.2">
      <c r="A2258" t="s">
        <v>10243</v>
      </c>
      <c r="B2258">
        <v>6.4199999999999995E-7</v>
      </c>
      <c r="C2258" t="s">
        <v>10244</v>
      </c>
      <c r="D2258" t="s">
        <v>10243</v>
      </c>
      <c r="E2258">
        <v>16544</v>
      </c>
      <c r="F2258" t="s">
        <v>6773</v>
      </c>
    </row>
    <row r="2259" spans="1:6" x14ac:dyDescent="0.2">
      <c r="A2259" t="s">
        <v>10245</v>
      </c>
      <c r="B2259">
        <v>1.9800000000000001E-6</v>
      </c>
      <c r="C2259" t="s">
        <v>10246</v>
      </c>
      <c r="D2259" t="s">
        <v>10247</v>
      </c>
      <c r="E2259">
        <v>15349</v>
      </c>
      <c r="F2259" t="s">
        <v>6773</v>
      </c>
    </row>
    <row r="2260" spans="1:6" x14ac:dyDescent="0.2">
      <c r="A2260" t="s">
        <v>10248</v>
      </c>
      <c r="B2260">
        <v>8.6399999999999999E-5</v>
      </c>
      <c r="C2260" t="s">
        <v>10249</v>
      </c>
      <c r="D2260" t="s">
        <v>10248</v>
      </c>
      <c r="E2260">
        <v>14948</v>
      </c>
      <c r="F2260" t="s">
        <v>6773</v>
      </c>
    </row>
    <row r="2261" spans="1:6" x14ac:dyDescent="0.2">
      <c r="A2261" t="s">
        <v>10250</v>
      </c>
      <c r="B2261">
        <v>1.65E-4</v>
      </c>
      <c r="C2261" t="s">
        <v>10251</v>
      </c>
      <c r="D2261" t="s">
        <v>10252</v>
      </c>
      <c r="E2261">
        <v>14103</v>
      </c>
      <c r="F2261" t="s">
        <v>6773</v>
      </c>
    </row>
    <row r="2262" spans="1:6" x14ac:dyDescent="0.2">
      <c r="A2262" t="s">
        <v>10253</v>
      </c>
      <c r="B2262">
        <v>5.2299999999999997E-5</v>
      </c>
      <c r="C2262" t="s">
        <v>10254</v>
      </c>
      <c r="D2262" t="s">
        <v>10253</v>
      </c>
      <c r="E2262">
        <v>9349</v>
      </c>
      <c r="F2262" t="s">
        <v>6773</v>
      </c>
    </row>
    <row r="2263" spans="1:6" x14ac:dyDescent="0.2">
      <c r="A2263" t="s">
        <v>10255</v>
      </c>
      <c r="B2263">
        <v>9.5799999999999998E-5</v>
      </c>
      <c r="C2263" t="s">
        <v>10256</v>
      </c>
      <c r="D2263" t="s">
        <v>10257</v>
      </c>
      <c r="E2263">
        <v>12290</v>
      </c>
      <c r="F2263" t="s">
        <v>6773</v>
      </c>
    </row>
    <row r="2264" spans="1:6" x14ac:dyDescent="0.2">
      <c r="A2264" t="s">
        <v>10258</v>
      </c>
      <c r="B2264">
        <v>1.85E-4</v>
      </c>
      <c r="C2264" t="s">
        <v>10259</v>
      </c>
      <c r="D2264" t="s">
        <v>10260</v>
      </c>
      <c r="E2264" t="s">
        <v>10261</v>
      </c>
      <c r="F2264" t="s">
        <v>6773</v>
      </c>
    </row>
    <row r="2265" spans="1:6" x14ac:dyDescent="0.2">
      <c r="A2265" t="s">
        <v>10262</v>
      </c>
      <c r="B2265">
        <v>2.13E-4</v>
      </c>
      <c r="C2265" t="s">
        <v>10263</v>
      </c>
      <c r="D2265" t="s">
        <v>10262</v>
      </c>
      <c r="E2265">
        <v>12601</v>
      </c>
      <c r="F2265" t="s">
        <v>6773</v>
      </c>
    </row>
    <row r="2266" spans="1:6" x14ac:dyDescent="0.2">
      <c r="A2266" t="s">
        <v>10264</v>
      </c>
      <c r="B2266">
        <v>7.1199999999999996E-5</v>
      </c>
      <c r="C2266" t="s">
        <v>10265</v>
      </c>
      <c r="D2266" t="s">
        <v>10264</v>
      </c>
      <c r="E2266">
        <v>12913</v>
      </c>
      <c r="F2266" t="s">
        <v>6773</v>
      </c>
    </row>
    <row r="2267" spans="1:6" x14ac:dyDescent="0.2">
      <c r="A2267" t="s">
        <v>10266</v>
      </c>
      <c r="B2267">
        <v>3.1699999999999998E-5</v>
      </c>
      <c r="C2267" t="s">
        <v>10267</v>
      </c>
      <c r="D2267" t="s">
        <v>10268</v>
      </c>
      <c r="E2267">
        <v>14127</v>
      </c>
      <c r="F2267" t="s">
        <v>6773</v>
      </c>
    </row>
    <row r="2268" spans="1:6" x14ac:dyDescent="0.2">
      <c r="A2268" t="s">
        <v>10269</v>
      </c>
      <c r="B2268">
        <v>3.0899999999999999E-5</v>
      </c>
      <c r="C2268" t="s">
        <v>10270</v>
      </c>
      <c r="D2268" t="s">
        <v>10269</v>
      </c>
      <c r="E2268">
        <v>15209</v>
      </c>
      <c r="F2268" t="s">
        <v>6773</v>
      </c>
    </row>
    <row r="2269" spans="1:6" x14ac:dyDescent="0.2">
      <c r="A2269" t="s">
        <v>10271</v>
      </c>
      <c r="B2269">
        <v>7.4200000000000001E-5</v>
      </c>
      <c r="C2269" t="s">
        <v>10272</v>
      </c>
      <c r="D2269" t="s">
        <v>10273</v>
      </c>
      <c r="E2269">
        <v>13324</v>
      </c>
      <c r="F2269" t="s">
        <v>6773</v>
      </c>
    </row>
    <row r="2270" spans="1:6" x14ac:dyDescent="0.2">
      <c r="A2270" t="s">
        <v>10274</v>
      </c>
      <c r="B2270">
        <v>1.9900000000000001E-4</v>
      </c>
      <c r="C2270" t="s">
        <v>10275</v>
      </c>
      <c r="D2270" t="s">
        <v>10276</v>
      </c>
      <c r="E2270" t="s">
        <v>10277</v>
      </c>
      <c r="F2270" t="s">
        <v>6773</v>
      </c>
    </row>
    <row r="2271" spans="1:6" x14ac:dyDescent="0.2">
      <c r="A2271" t="s">
        <v>10278</v>
      </c>
      <c r="B2271">
        <v>4.0000000000000002E-4</v>
      </c>
      <c r="C2271" t="s">
        <v>10279</v>
      </c>
      <c r="D2271" t="s">
        <v>10280</v>
      </c>
      <c r="E2271">
        <v>14323</v>
      </c>
      <c r="F2271" t="s">
        <v>6773</v>
      </c>
    </row>
    <row r="2272" spans="1:6" x14ac:dyDescent="0.2">
      <c r="A2272" t="s">
        <v>10281</v>
      </c>
      <c r="B2272">
        <v>2.8699999999999998E-4</v>
      </c>
      <c r="C2272" t="s">
        <v>10279</v>
      </c>
      <c r="D2272" t="s">
        <v>10282</v>
      </c>
      <c r="E2272">
        <v>12013</v>
      </c>
      <c r="F2272" t="s">
        <v>6773</v>
      </c>
    </row>
    <row r="2273" spans="1:6" x14ac:dyDescent="0.2">
      <c r="A2273" t="s">
        <v>10283</v>
      </c>
      <c r="B2273">
        <v>1.11E-4</v>
      </c>
      <c r="C2273" t="s">
        <v>10279</v>
      </c>
      <c r="D2273" t="s">
        <v>10284</v>
      </c>
      <c r="E2273">
        <v>11969</v>
      </c>
      <c r="F2273" t="s">
        <v>6773</v>
      </c>
    </row>
    <row r="2274" spans="1:6" x14ac:dyDescent="0.2">
      <c r="A2274" t="s">
        <v>10285</v>
      </c>
      <c r="B2274">
        <v>7.2099999999999996E-6</v>
      </c>
      <c r="C2274" t="s">
        <v>10279</v>
      </c>
      <c r="D2274" t="s">
        <v>10286</v>
      </c>
      <c r="E2274">
        <v>14033</v>
      </c>
      <c r="F2274" t="s">
        <v>6773</v>
      </c>
    </row>
    <row r="2275" spans="1:6" x14ac:dyDescent="0.2">
      <c r="A2275" t="s">
        <v>10287</v>
      </c>
      <c r="B2275">
        <v>6.6000000000000005E-5</v>
      </c>
      <c r="C2275" t="s">
        <v>10288</v>
      </c>
      <c r="D2275" t="s">
        <v>10289</v>
      </c>
      <c r="E2275">
        <v>10249</v>
      </c>
      <c r="F2275" t="s">
        <v>6773</v>
      </c>
    </row>
    <row r="2276" spans="1:6" x14ac:dyDescent="0.2">
      <c r="A2276" t="s">
        <v>10290</v>
      </c>
      <c r="B2276">
        <v>9.8500000000000006E-6</v>
      </c>
      <c r="C2276" t="s">
        <v>10288</v>
      </c>
      <c r="D2276" t="s">
        <v>10290</v>
      </c>
      <c r="E2276">
        <v>16596</v>
      </c>
      <c r="F2276" t="s">
        <v>6773</v>
      </c>
    </row>
    <row r="2277" spans="1:6" x14ac:dyDescent="0.2">
      <c r="A2277" t="s">
        <v>10291</v>
      </c>
      <c r="B2277">
        <v>3.5099999999999999E-5</v>
      </c>
      <c r="C2277" t="s">
        <v>10292</v>
      </c>
      <c r="D2277" t="s">
        <v>10291</v>
      </c>
      <c r="E2277">
        <v>13066</v>
      </c>
      <c r="F2277" t="s">
        <v>6773</v>
      </c>
    </row>
    <row r="2278" spans="1:6" x14ac:dyDescent="0.2">
      <c r="A2278" t="s">
        <v>10293</v>
      </c>
      <c r="B2278">
        <v>3.3200000000000001E-5</v>
      </c>
      <c r="C2278" t="s">
        <v>10292</v>
      </c>
      <c r="D2278" t="s">
        <v>10294</v>
      </c>
      <c r="E2278">
        <v>15587</v>
      </c>
      <c r="F2278" t="s">
        <v>6773</v>
      </c>
    </row>
    <row r="2279" spans="1:6" x14ac:dyDescent="0.2">
      <c r="A2279" t="s">
        <v>10295</v>
      </c>
      <c r="B2279">
        <v>3.1399999999999998E-5</v>
      </c>
      <c r="C2279" t="s">
        <v>10292</v>
      </c>
      <c r="D2279" t="s">
        <v>10295</v>
      </c>
      <c r="E2279">
        <v>13191</v>
      </c>
      <c r="F2279" t="s">
        <v>6773</v>
      </c>
    </row>
    <row r="2280" spans="1:6" x14ac:dyDescent="0.2">
      <c r="A2280" t="s">
        <v>10296</v>
      </c>
      <c r="B2280">
        <v>8.2500000000000006E-6</v>
      </c>
      <c r="C2280" t="s">
        <v>10292</v>
      </c>
      <c r="D2280" t="s">
        <v>10297</v>
      </c>
      <c r="E2280">
        <v>8369</v>
      </c>
      <c r="F2280" t="s">
        <v>6773</v>
      </c>
    </row>
    <row r="2281" spans="1:6" x14ac:dyDescent="0.2">
      <c r="A2281" t="s">
        <v>10298</v>
      </c>
      <c r="B2281">
        <v>2.1799999999999999E-6</v>
      </c>
      <c r="C2281" t="s">
        <v>10299</v>
      </c>
      <c r="D2281" t="s">
        <v>10300</v>
      </c>
      <c r="E2281">
        <v>9817</v>
      </c>
      <c r="F2281" t="s">
        <v>6773</v>
      </c>
    </row>
    <row r="2282" spans="1:6" x14ac:dyDescent="0.2">
      <c r="A2282" t="s">
        <v>10301</v>
      </c>
      <c r="B2282">
        <v>6.2000000000000003E-5</v>
      </c>
      <c r="C2282" t="s">
        <v>10302</v>
      </c>
      <c r="D2282" t="s">
        <v>10303</v>
      </c>
      <c r="E2282">
        <v>8592</v>
      </c>
      <c r="F2282" t="s">
        <v>6773</v>
      </c>
    </row>
    <row r="2283" spans="1:6" x14ac:dyDescent="0.2">
      <c r="A2283" t="s">
        <v>10304</v>
      </c>
      <c r="B2283">
        <v>6.1299999999999998E-6</v>
      </c>
      <c r="C2283" t="s">
        <v>10302</v>
      </c>
      <c r="D2283" t="s">
        <v>10305</v>
      </c>
      <c r="E2283">
        <v>11641</v>
      </c>
      <c r="F2283" t="s">
        <v>6773</v>
      </c>
    </row>
    <row r="2284" spans="1:6" x14ac:dyDescent="0.2">
      <c r="A2284" t="s">
        <v>10306</v>
      </c>
      <c r="B2284">
        <v>2.34E-5</v>
      </c>
      <c r="C2284" t="s">
        <v>10307</v>
      </c>
      <c r="D2284" t="s">
        <v>10308</v>
      </c>
      <c r="E2284">
        <v>15655</v>
      </c>
      <c r="F2284" t="s">
        <v>6773</v>
      </c>
    </row>
    <row r="2285" spans="1:6" x14ac:dyDescent="0.2">
      <c r="A2285" t="s">
        <v>10309</v>
      </c>
      <c r="B2285">
        <v>2.6599999999999999E-6</v>
      </c>
      <c r="C2285" t="s">
        <v>10307</v>
      </c>
      <c r="D2285" t="s">
        <v>10310</v>
      </c>
      <c r="E2285">
        <v>11748</v>
      </c>
      <c r="F2285" t="s">
        <v>6773</v>
      </c>
    </row>
    <row r="2286" spans="1:6" x14ac:dyDescent="0.2">
      <c r="A2286" t="s">
        <v>10311</v>
      </c>
      <c r="B2286">
        <v>3.68E-5</v>
      </c>
      <c r="C2286" t="s">
        <v>10312</v>
      </c>
      <c r="D2286" t="s">
        <v>10311</v>
      </c>
      <c r="E2286">
        <v>11773</v>
      </c>
      <c r="F2286" t="s">
        <v>6773</v>
      </c>
    </row>
    <row r="2287" spans="1:6" x14ac:dyDescent="0.2">
      <c r="A2287" t="s">
        <v>10313</v>
      </c>
      <c r="B2287">
        <v>5.77E-5</v>
      </c>
      <c r="C2287" t="s">
        <v>10314</v>
      </c>
      <c r="D2287" t="s">
        <v>10315</v>
      </c>
      <c r="E2287">
        <v>13516</v>
      </c>
      <c r="F2287" t="s">
        <v>6773</v>
      </c>
    </row>
    <row r="2288" spans="1:6" x14ac:dyDescent="0.2">
      <c r="A2288" t="s">
        <v>10316</v>
      </c>
      <c r="B2288">
        <v>4.9499999999999997E-5</v>
      </c>
      <c r="C2288" t="s">
        <v>10317</v>
      </c>
      <c r="D2288" t="s">
        <v>10318</v>
      </c>
      <c r="E2288">
        <v>14177</v>
      </c>
      <c r="F2288" t="s">
        <v>6773</v>
      </c>
    </row>
    <row r="2289" spans="1:6" x14ac:dyDescent="0.2">
      <c r="A2289" t="s">
        <v>10319</v>
      </c>
      <c r="B2289">
        <v>8.9899999999999999E-7</v>
      </c>
      <c r="C2289" t="s">
        <v>10320</v>
      </c>
      <c r="D2289" t="s">
        <v>10321</v>
      </c>
      <c r="E2289">
        <v>13284</v>
      </c>
      <c r="F2289" t="s">
        <v>6773</v>
      </c>
    </row>
    <row r="2290" spans="1:6" x14ac:dyDescent="0.2">
      <c r="A2290" t="s">
        <v>10322</v>
      </c>
      <c r="B2290">
        <v>5.7500000000000002E-5</v>
      </c>
      <c r="C2290" t="s">
        <v>10323</v>
      </c>
      <c r="D2290" t="s">
        <v>10322</v>
      </c>
      <c r="E2290">
        <v>13219</v>
      </c>
      <c r="F2290" t="s">
        <v>6773</v>
      </c>
    </row>
    <row r="2291" spans="1:6" x14ac:dyDescent="0.2">
      <c r="A2291" t="s">
        <v>10324</v>
      </c>
      <c r="B2291">
        <v>1.4399999999999999E-5</v>
      </c>
      <c r="C2291" t="s">
        <v>10325</v>
      </c>
      <c r="D2291" t="s">
        <v>10326</v>
      </c>
      <c r="E2291">
        <v>11947</v>
      </c>
      <c r="F2291" t="s">
        <v>6773</v>
      </c>
    </row>
    <row r="2292" spans="1:6" x14ac:dyDescent="0.2">
      <c r="A2292" t="s">
        <v>10327</v>
      </c>
      <c r="B2292">
        <v>8.7200000000000005E-5</v>
      </c>
      <c r="C2292" t="s">
        <v>10328</v>
      </c>
      <c r="D2292" t="s">
        <v>10329</v>
      </c>
      <c r="E2292">
        <v>14361</v>
      </c>
      <c r="F2292" t="s">
        <v>6773</v>
      </c>
    </row>
    <row r="2293" spans="1:6" x14ac:dyDescent="0.2">
      <c r="A2293" t="s">
        <v>10330</v>
      </c>
      <c r="B2293">
        <v>2.2799999999999999E-5</v>
      </c>
      <c r="C2293" t="s">
        <v>10331</v>
      </c>
      <c r="D2293" t="s">
        <v>10332</v>
      </c>
      <c r="E2293">
        <v>15767</v>
      </c>
      <c r="F2293" t="s">
        <v>6773</v>
      </c>
    </row>
    <row r="2294" spans="1:6" x14ac:dyDescent="0.2">
      <c r="A2294" t="s">
        <v>10333</v>
      </c>
      <c r="B2294">
        <v>6.5300000000000002E-5</v>
      </c>
      <c r="C2294" t="s">
        <v>10334</v>
      </c>
      <c r="D2294" t="s">
        <v>10335</v>
      </c>
      <c r="E2294">
        <v>14222</v>
      </c>
      <c r="F2294" t="s">
        <v>6773</v>
      </c>
    </row>
    <row r="2295" spans="1:6" x14ac:dyDescent="0.2">
      <c r="A2295" t="s">
        <v>10336</v>
      </c>
      <c r="B2295">
        <v>2.4700000000000001E-5</v>
      </c>
      <c r="C2295" t="s">
        <v>10337</v>
      </c>
      <c r="D2295" t="s">
        <v>10336</v>
      </c>
      <c r="E2295">
        <v>14148</v>
      </c>
      <c r="F2295" t="s">
        <v>6773</v>
      </c>
    </row>
    <row r="2296" spans="1:6" x14ac:dyDescent="0.2">
      <c r="A2296" t="s">
        <v>10338</v>
      </c>
      <c r="B2296">
        <v>6.4799999999999998E-7</v>
      </c>
      <c r="C2296" t="s">
        <v>10339</v>
      </c>
      <c r="D2296" t="s">
        <v>10338</v>
      </c>
      <c r="E2296">
        <v>11687</v>
      </c>
      <c r="F2296" t="s">
        <v>6773</v>
      </c>
    </row>
    <row r="2297" spans="1:6" x14ac:dyDescent="0.2">
      <c r="A2297" t="s">
        <v>10340</v>
      </c>
      <c r="B2297">
        <v>1.8199999999999999E-5</v>
      </c>
      <c r="C2297" t="s">
        <v>10341</v>
      </c>
      <c r="D2297" t="s">
        <v>10340</v>
      </c>
      <c r="E2297">
        <v>9528</v>
      </c>
      <c r="F2297" t="s">
        <v>6773</v>
      </c>
    </row>
    <row r="2298" spans="1:6" x14ac:dyDescent="0.2">
      <c r="A2298" t="s">
        <v>10342</v>
      </c>
      <c r="B2298">
        <v>1.73E-5</v>
      </c>
      <c r="C2298" t="s">
        <v>10341</v>
      </c>
      <c r="D2298" t="s">
        <v>10343</v>
      </c>
      <c r="E2298">
        <v>11806</v>
      </c>
      <c r="F2298" t="s">
        <v>6773</v>
      </c>
    </row>
    <row r="2299" spans="1:6" x14ac:dyDescent="0.2">
      <c r="A2299" t="s">
        <v>10344</v>
      </c>
      <c r="B2299">
        <v>4.4100000000000001E-6</v>
      </c>
      <c r="C2299" t="s">
        <v>10345</v>
      </c>
      <c r="D2299" t="s">
        <v>10344</v>
      </c>
      <c r="E2299">
        <v>15171</v>
      </c>
      <c r="F2299" t="s">
        <v>6773</v>
      </c>
    </row>
    <row r="2300" spans="1:6" x14ac:dyDescent="0.2">
      <c r="A2300" t="s">
        <v>10346</v>
      </c>
      <c r="B2300">
        <v>1.9700000000000001E-5</v>
      </c>
      <c r="C2300" t="s">
        <v>10347</v>
      </c>
      <c r="D2300" t="s">
        <v>10348</v>
      </c>
      <c r="E2300">
        <v>12206</v>
      </c>
      <c r="F2300" t="s">
        <v>6773</v>
      </c>
    </row>
    <row r="2301" spans="1:6" x14ac:dyDescent="0.2">
      <c r="A2301" t="s">
        <v>10349</v>
      </c>
      <c r="B2301">
        <v>5.0000000000000004E-6</v>
      </c>
      <c r="C2301" t="s">
        <v>10347</v>
      </c>
      <c r="D2301" t="s">
        <v>10350</v>
      </c>
      <c r="E2301">
        <v>12337</v>
      </c>
      <c r="F2301" t="s">
        <v>6773</v>
      </c>
    </row>
    <row r="2302" spans="1:6" x14ac:dyDescent="0.2">
      <c r="A2302" t="s">
        <v>10351</v>
      </c>
      <c r="B2302">
        <v>1.26E-6</v>
      </c>
      <c r="C2302" t="s">
        <v>10352</v>
      </c>
      <c r="D2302" t="s">
        <v>10353</v>
      </c>
      <c r="E2302">
        <v>16622</v>
      </c>
      <c r="F2302" t="s">
        <v>6773</v>
      </c>
    </row>
    <row r="2303" spans="1:6" x14ac:dyDescent="0.2">
      <c r="A2303" t="s">
        <v>10354</v>
      </c>
      <c r="B2303">
        <v>6.19E-6</v>
      </c>
      <c r="C2303" t="s">
        <v>10355</v>
      </c>
      <c r="D2303" t="s">
        <v>10354</v>
      </c>
      <c r="E2303">
        <v>15505</v>
      </c>
      <c r="F2303" t="s">
        <v>6773</v>
      </c>
    </row>
    <row r="2304" spans="1:6" x14ac:dyDescent="0.2">
      <c r="A2304" t="s">
        <v>10356</v>
      </c>
      <c r="B2304">
        <v>3.0800000000000002E-6</v>
      </c>
      <c r="C2304" t="s">
        <v>10357</v>
      </c>
      <c r="D2304" t="s">
        <v>10358</v>
      </c>
      <c r="E2304" t="s">
        <v>10359</v>
      </c>
      <c r="F2304" t="s">
        <v>6773</v>
      </c>
    </row>
    <row r="2305" spans="1:6" x14ac:dyDescent="0.2">
      <c r="A2305" t="s">
        <v>10360</v>
      </c>
      <c r="B2305">
        <v>2.5000000000000001E-4</v>
      </c>
      <c r="C2305" t="s">
        <v>10361</v>
      </c>
      <c r="D2305" t="s">
        <v>10362</v>
      </c>
      <c r="E2305">
        <v>10735</v>
      </c>
      <c r="F2305" t="s">
        <v>6773</v>
      </c>
    </row>
    <row r="2306" spans="1:6" x14ac:dyDescent="0.2">
      <c r="A2306" t="s">
        <v>10363</v>
      </c>
      <c r="B2306">
        <v>1.1399999999999999E-5</v>
      </c>
      <c r="C2306" t="s">
        <v>10364</v>
      </c>
      <c r="D2306" t="s">
        <v>10363</v>
      </c>
      <c r="E2306">
        <v>14649</v>
      </c>
      <c r="F2306" t="s">
        <v>6773</v>
      </c>
    </row>
    <row r="2307" spans="1:6" x14ac:dyDescent="0.2">
      <c r="A2307" t="s">
        <v>10365</v>
      </c>
      <c r="B2307">
        <v>1.0900000000000001E-4</v>
      </c>
      <c r="C2307" t="s">
        <v>10366</v>
      </c>
      <c r="D2307" t="s">
        <v>10367</v>
      </c>
      <c r="E2307">
        <v>14182</v>
      </c>
      <c r="F2307" t="s">
        <v>6773</v>
      </c>
    </row>
    <row r="2308" spans="1:6" x14ac:dyDescent="0.2">
      <c r="A2308" t="s">
        <v>10368</v>
      </c>
      <c r="B2308">
        <v>1E-4</v>
      </c>
      <c r="C2308" t="s">
        <v>10366</v>
      </c>
      <c r="D2308" t="s">
        <v>10368</v>
      </c>
      <c r="E2308">
        <v>16793</v>
      </c>
      <c r="F2308" t="s">
        <v>6773</v>
      </c>
    </row>
    <row r="2309" spans="1:6" x14ac:dyDescent="0.2">
      <c r="A2309" t="s">
        <v>10369</v>
      </c>
      <c r="B2309">
        <v>1.5699999999999999E-4</v>
      </c>
      <c r="C2309" t="s">
        <v>10370</v>
      </c>
      <c r="D2309" t="s">
        <v>10369</v>
      </c>
      <c r="E2309">
        <v>16790</v>
      </c>
      <c r="F2309" t="s">
        <v>6773</v>
      </c>
    </row>
    <row r="2310" spans="1:6" x14ac:dyDescent="0.2">
      <c r="A2310" t="s">
        <v>10371</v>
      </c>
      <c r="B2310">
        <v>8.0799999999999999E-5</v>
      </c>
      <c r="C2310" t="s">
        <v>10372</v>
      </c>
      <c r="D2310" t="s">
        <v>10371</v>
      </c>
      <c r="E2310">
        <v>13922</v>
      </c>
      <c r="F2310" t="s">
        <v>6773</v>
      </c>
    </row>
    <row r="2311" spans="1:6" x14ac:dyDescent="0.2">
      <c r="A2311" t="s">
        <v>10373</v>
      </c>
      <c r="B2311">
        <v>1.5169999999999999E-3</v>
      </c>
      <c r="C2311" t="s">
        <v>10374</v>
      </c>
      <c r="D2311" t="s">
        <v>10373</v>
      </c>
      <c r="E2311">
        <v>11858</v>
      </c>
      <c r="F2311" t="s">
        <v>6773</v>
      </c>
    </row>
    <row r="2312" spans="1:6" x14ac:dyDescent="0.2">
      <c r="A2312" t="s">
        <v>10375</v>
      </c>
      <c r="B2312">
        <v>5.1199999999999998E-5</v>
      </c>
      <c r="C2312" t="s">
        <v>10376</v>
      </c>
      <c r="D2312" t="s">
        <v>10375</v>
      </c>
      <c r="E2312">
        <v>10530</v>
      </c>
      <c r="F2312" t="s">
        <v>6773</v>
      </c>
    </row>
    <row r="2313" spans="1:6" x14ac:dyDescent="0.2">
      <c r="A2313" t="s">
        <v>10377</v>
      </c>
      <c r="B2313">
        <v>2.7399999999999999E-5</v>
      </c>
      <c r="C2313" t="s">
        <v>10378</v>
      </c>
      <c r="D2313" t="s">
        <v>10377</v>
      </c>
      <c r="E2313">
        <v>8875</v>
      </c>
      <c r="F2313" t="s">
        <v>6773</v>
      </c>
    </row>
    <row r="2314" spans="1:6" x14ac:dyDescent="0.2">
      <c r="A2314" t="s">
        <v>10379</v>
      </c>
      <c r="B2314">
        <v>7.3800000000000005E-5</v>
      </c>
      <c r="C2314" t="s">
        <v>10380</v>
      </c>
      <c r="D2314" t="s">
        <v>10379</v>
      </c>
      <c r="E2314">
        <v>14230</v>
      </c>
      <c r="F2314" t="s">
        <v>6773</v>
      </c>
    </row>
    <row r="2315" spans="1:6" x14ac:dyDescent="0.2">
      <c r="A2315" t="s">
        <v>10381</v>
      </c>
      <c r="B2315">
        <v>1.0699999999999999E-5</v>
      </c>
      <c r="C2315" t="s">
        <v>10382</v>
      </c>
      <c r="D2315" t="s">
        <v>10383</v>
      </c>
      <c r="E2315">
        <v>9697</v>
      </c>
      <c r="F2315" t="s">
        <v>6773</v>
      </c>
    </row>
    <row r="2316" spans="1:6" x14ac:dyDescent="0.2">
      <c r="A2316" t="s">
        <v>10384</v>
      </c>
      <c r="B2316">
        <v>4.74E-5</v>
      </c>
      <c r="C2316" t="s">
        <v>10385</v>
      </c>
      <c r="D2316" t="s">
        <v>10384</v>
      </c>
      <c r="E2316">
        <v>16624</v>
      </c>
      <c r="F2316" t="s">
        <v>6773</v>
      </c>
    </row>
    <row r="2317" spans="1:6" x14ac:dyDescent="0.2">
      <c r="A2317" t="s">
        <v>10386</v>
      </c>
      <c r="B2317">
        <v>9.0599999999999997E-6</v>
      </c>
      <c r="C2317" t="s">
        <v>10387</v>
      </c>
      <c r="D2317" t="s">
        <v>10388</v>
      </c>
      <c r="E2317">
        <v>15058</v>
      </c>
      <c r="F2317" t="s">
        <v>6773</v>
      </c>
    </row>
    <row r="2318" spans="1:6" x14ac:dyDescent="0.2">
      <c r="A2318" t="s">
        <v>10389</v>
      </c>
      <c r="B2318">
        <v>1.25E-4</v>
      </c>
      <c r="C2318" t="s">
        <v>10390</v>
      </c>
      <c r="D2318" t="s">
        <v>10389</v>
      </c>
      <c r="E2318">
        <v>16396</v>
      </c>
      <c r="F2318" t="s">
        <v>6773</v>
      </c>
    </row>
    <row r="2319" spans="1:6" x14ac:dyDescent="0.2">
      <c r="A2319" t="s">
        <v>10391</v>
      </c>
      <c r="B2319">
        <v>1E-4</v>
      </c>
      <c r="C2319" t="s">
        <v>10392</v>
      </c>
      <c r="D2319" t="s">
        <v>10391</v>
      </c>
      <c r="E2319">
        <v>16086</v>
      </c>
      <c r="F2319" t="s">
        <v>6773</v>
      </c>
    </row>
    <row r="2320" spans="1:6" x14ac:dyDescent="0.2">
      <c r="A2320" t="s">
        <v>10393</v>
      </c>
      <c r="B2320">
        <v>1.9700000000000001E-5</v>
      </c>
      <c r="C2320" t="s">
        <v>10392</v>
      </c>
      <c r="D2320" t="s">
        <v>10393</v>
      </c>
      <c r="E2320">
        <v>9467</v>
      </c>
      <c r="F2320" t="s">
        <v>6773</v>
      </c>
    </row>
    <row r="2321" spans="1:6" x14ac:dyDescent="0.2">
      <c r="A2321" t="s">
        <v>10394</v>
      </c>
      <c r="B2321">
        <v>8.4800000000000001E-4</v>
      </c>
      <c r="C2321" t="s">
        <v>10395</v>
      </c>
      <c r="D2321" t="s">
        <v>10396</v>
      </c>
      <c r="E2321">
        <v>15258</v>
      </c>
      <c r="F2321" t="s">
        <v>6773</v>
      </c>
    </row>
    <row r="2322" spans="1:6" x14ac:dyDescent="0.2">
      <c r="A2322" t="s">
        <v>10397</v>
      </c>
      <c r="B2322">
        <v>6.0899999999999995E-4</v>
      </c>
      <c r="C2322" t="s">
        <v>10398</v>
      </c>
      <c r="D2322" t="s">
        <v>10397</v>
      </c>
      <c r="E2322">
        <v>8424</v>
      </c>
      <c r="F2322" t="s">
        <v>6773</v>
      </c>
    </row>
    <row r="2323" spans="1:6" x14ac:dyDescent="0.2">
      <c r="A2323" t="s">
        <v>10399</v>
      </c>
      <c r="B2323">
        <v>1.2650000000000001E-3</v>
      </c>
      <c r="C2323" t="s">
        <v>10400</v>
      </c>
      <c r="D2323" t="s">
        <v>10401</v>
      </c>
      <c r="E2323" t="s">
        <v>10402</v>
      </c>
      <c r="F2323" t="s">
        <v>6773</v>
      </c>
    </row>
    <row r="2324" spans="1:6" x14ac:dyDescent="0.2">
      <c r="A2324" t="s">
        <v>10403</v>
      </c>
      <c r="B2324">
        <v>3.1999999999999999E-5</v>
      </c>
      <c r="C2324" t="s">
        <v>10404</v>
      </c>
      <c r="D2324" t="s">
        <v>10405</v>
      </c>
      <c r="E2324">
        <v>16401</v>
      </c>
      <c r="F2324" t="s">
        <v>6773</v>
      </c>
    </row>
    <row r="2325" spans="1:6" x14ac:dyDescent="0.2">
      <c r="A2325" t="s">
        <v>10406</v>
      </c>
      <c r="B2325">
        <v>2.0100000000000001E-5</v>
      </c>
      <c r="C2325" t="s">
        <v>10404</v>
      </c>
      <c r="D2325" t="s">
        <v>10407</v>
      </c>
      <c r="E2325">
        <v>8987</v>
      </c>
      <c r="F2325" t="s">
        <v>6773</v>
      </c>
    </row>
    <row r="2326" spans="1:6" x14ac:dyDescent="0.2">
      <c r="A2326" t="s">
        <v>10408</v>
      </c>
      <c r="B2326">
        <v>2.8E-5</v>
      </c>
      <c r="C2326" t="s">
        <v>10409</v>
      </c>
      <c r="D2326" t="s">
        <v>10410</v>
      </c>
      <c r="E2326" t="s">
        <v>10411</v>
      </c>
      <c r="F2326" t="s">
        <v>6773</v>
      </c>
    </row>
    <row r="2327" spans="1:6" x14ac:dyDescent="0.2">
      <c r="A2327" t="s">
        <v>10412</v>
      </c>
      <c r="B2327">
        <v>1.7099999999999999E-5</v>
      </c>
      <c r="C2327" t="s">
        <v>10409</v>
      </c>
      <c r="D2327" t="s">
        <v>10413</v>
      </c>
      <c r="E2327">
        <v>8473</v>
      </c>
      <c r="F2327" t="s">
        <v>6773</v>
      </c>
    </row>
    <row r="2328" spans="1:6" x14ac:dyDescent="0.2">
      <c r="A2328" t="s">
        <v>10414</v>
      </c>
      <c r="B2328">
        <v>8.5699999999999993E-6</v>
      </c>
      <c r="C2328" t="s">
        <v>10409</v>
      </c>
      <c r="D2328" t="s">
        <v>10415</v>
      </c>
      <c r="E2328">
        <v>9111</v>
      </c>
      <c r="F2328" t="s">
        <v>6773</v>
      </c>
    </row>
    <row r="2329" spans="1:6" x14ac:dyDescent="0.2">
      <c r="A2329" t="s">
        <v>10416</v>
      </c>
      <c r="B2329">
        <v>1.1E-4</v>
      </c>
      <c r="C2329" t="s">
        <v>10417</v>
      </c>
      <c r="D2329" t="s">
        <v>10418</v>
      </c>
      <c r="E2329">
        <v>15399</v>
      </c>
      <c r="F2329" t="s">
        <v>6773</v>
      </c>
    </row>
    <row r="2330" spans="1:6" x14ac:dyDescent="0.2">
      <c r="A2330" t="s">
        <v>10419</v>
      </c>
      <c r="B2330">
        <v>4.3499999999999999E-6</v>
      </c>
      <c r="C2330" t="s">
        <v>10420</v>
      </c>
      <c r="D2330" t="s">
        <v>10421</v>
      </c>
      <c r="E2330">
        <v>14698</v>
      </c>
      <c r="F2330" t="s">
        <v>6773</v>
      </c>
    </row>
    <row r="2331" spans="1:6" x14ac:dyDescent="0.2">
      <c r="A2331" t="s">
        <v>10422</v>
      </c>
      <c r="B2331">
        <v>8.7400000000000002E-7</v>
      </c>
      <c r="C2331" t="s">
        <v>10420</v>
      </c>
      <c r="D2331" t="s">
        <v>10422</v>
      </c>
      <c r="E2331">
        <v>10862</v>
      </c>
      <c r="F2331" t="s">
        <v>6773</v>
      </c>
    </row>
    <row r="2332" spans="1:6" x14ac:dyDescent="0.2">
      <c r="A2332" t="s">
        <v>10423</v>
      </c>
      <c r="B2332">
        <v>4.1899999999999997E-6</v>
      </c>
      <c r="C2332" t="s">
        <v>10424</v>
      </c>
      <c r="D2332" t="s">
        <v>10425</v>
      </c>
      <c r="E2332">
        <v>15639</v>
      </c>
      <c r="F2332" t="s">
        <v>6773</v>
      </c>
    </row>
    <row r="2333" spans="1:6" x14ac:dyDescent="0.2">
      <c r="A2333" t="s">
        <v>10426</v>
      </c>
      <c r="B2333">
        <v>1.5400000000000001E-6</v>
      </c>
      <c r="C2333" t="s">
        <v>10427</v>
      </c>
      <c r="D2333" t="s">
        <v>10428</v>
      </c>
      <c r="E2333">
        <v>15472</v>
      </c>
      <c r="F2333" t="s">
        <v>6773</v>
      </c>
    </row>
    <row r="2334" spans="1:6" x14ac:dyDescent="0.2">
      <c r="A2334" t="s">
        <v>10429</v>
      </c>
      <c r="B2334">
        <v>1.38E-5</v>
      </c>
      <c r="C2334" t="s">
        <v>10430</v>
      </c>
      <c r="D2334" t="s">
        <v>10429</v>
      </c>
      <c r="E2334">
        <v>11134</v>
      </c>
      <c r="F2334" t="s">
        <v>6773</v>
      </c>
    </row>
    <row r="2335" spans="1:6" x14ac:dyDescent="0.2">
      <c r="A2335" t="s">
        <v>10431</v>
      </c>
      <c r="B2335">
        <v>1.8100000000000001E-4</v>
      </c>
      <c r="C2335" t="s">
        <v>10432</v>
      </c>
      <c r="D2335" t="s">
        <v>10433</v>
      </c>
      <c r="E2335">
        <v>10396</v>
      </c>
      <c r="F2335" t="s">
        <v>6773</v>
      </c>
    </row>
    <row r="2336" spans="1:6" x14ac:dyDescent="0.2">
      <c r="A2336" t="s">
        <v>10434</v>
      </c>
      <c r="B2336">
        <v>1.17E-4</v>
      </c>
      <c r="C2336" t="s">
        <v>10435</v>
      </c>
      <c r="D2336" t="s">
        <v>10436</v>
      </c>
      <c r="E2336">
        <v>13475</v>
      </c>
      <c r="F2336" t="s">
        <v>6773</v>
      </c>
    </row>
    <row r="2337" spans="1:6" x14ac:dyDescent="0.2">
      <c r="A2337" t="s">
        <v>10437</v>
      </c>
      <c r="B2337">
        <v>5.4500000000000003E-5</v>
      </c>
      <c r="C2337" t="s">
        <v>10435</v>
      </c>
      <c r="D2337" t="s">
        <v>10436</v>
      </c>
      <c r="E2337">
        <v>13475</v>
      </c>
      <c r="F2337" t="s">
        <v>6773</v>
      </c>
    </row>
    <row r="2338" spans="1:6" x14ac:dyDescent="0.2">
      <c r="A2338" t="s">
        <v>10438</v>
      </c>
      <c r="B2338">
        <v>1.9800000000000001E-6</v>
      </c>
      <c r="C2338" t="s">
        <v>10439</v>
      </c>
      <c r="D2338" t="s">
        <v>10440</v>
      </c>
      <c r="E2338">
        <v>10782</v>
      </c>
      <c r="F2338" t="s">
        <v>6773</v>
      </c>
    </row>
    <row r="2339" spans="1:6" x14ac:dyDescent="0.2">
      <c r="A2339" t="s">
        <v>10441</v>
      </c>
      <c r="B2339">
        <v>1.15E-4</v>
      </c>
      <c r="C2339" t="s">
        <v>10442</v>
      </c>
      <c r="D2339" t="s">
        <v>10443</v>
      </c>
      <c r="E2339">
        <v>16282</v>
      </c>
      <c r="F2339" t="s">
        <v>6773</v>
      </c>
    </row>
    <row r="2340" spans="1:6" x14ac:dyDescent="0.2">
      <c r="A2340" t="s">
        <v>10444</v>
      </c>
      <c r="B2340">
        <v>3.4900000000000001E-5</v>
      </c>
      <c r="C2340" t="s">
        <v>10442</v>
      </c>
      <c r="D2340" t="s">
        <v>10445</v>
      </c>
      <c r="E2340">
        <v>8698</v>
      </c>
      <c r="F2340" t="s">
        <v>6773</v>
      </c>
    </row>
    <row r="2341" spans="1:6" x14ac:dyDescent="0.2">
      <c r="A2341" t="s">
        <v>10446</v>
      </c>
      <c r="B2341">
        <v>2.7900000000000001E-4</v>
      </c>
      <c r="C2341" t="s">
        <v>10447</v>
      </c>
      <c r="D2341" t="s">
        <v>10448</v>
      </c>
      <c r="E2341" t="s">
        <v>10449</v>
      </c>
      <c r="F2341" t="s">
        <v>6773</v>
      </c>
    </row>
    <row r="2342" spans="1:6" x14ac:dyDescent="0.2">
      <c r="A2342" t="s">
        <v>10450</v>
      </c>
      <c r="B2342">
        <v>2.24E-4</v>
      </c>
      <c r="C2342" t="s">
        <v>5723</v>
      </c>
      <c r="D2342" t="s">
        <v>10451</v>
      </c>
      <c r="E2342">
        <v>11105</v>
      </c>
      <c r="F2342" t="s">
        <v>6773</v>
      </c>
    </row>
    <row r="2343" spans="1:6" x14ac:dyDescent="0.2">
      <c r="A2343" t="s">
        <v>10452</v>
      </c>
      <c r="B2343">
        <v>2.5299999999999998E-5</v>
      </c>
      <c r="C2343" t="s">
        <v>5723</v>
      </c>
      <c r="D2343" t="s">
        <v>10453</v>
      </c>
      <c r="E2343">
        <v>12253</v>
      </c>
      <c r="F2343" t="s">
        <v>6773</v>
      </c>
    </row>
    <row r="2344" spans="1:6" x14ac:dyDescent="0.2">
      <c r="A2344" t="s">
        <v>10454</v>
      </c>
      <c r="B2344">
        <v>2.1299999999999999E-5</v>
      </c>
      <c r="C2344" t="s">
        <v>10455</v>
      </c>
      <c r="D2344" t="s">
        <v>10456</v>
      </c>
      <c r="E2344">
        <v>16593</v>
      </c>
      <c r="F2344" t="s">
        <v>6773</v>
      </c>
    </row>
    <row r="2345" spans="1:6" x14ac:dyDescent="0.2">
      <c r="A2345" t="s">
        <v>10457</v>
      </c>
      <c r="B2345">
        <v>2.6100000000000001E-5</v>
      </c>
      <c r="C2345" t="s">
        <v>10458</v>
      </c>
      <c r="D2345" t="s">
        <v>10457</v>
      </c>
      <c r="E2345">
        <v>8734</v>
      </c>
      <c r="F2345" t="s">
        <v>6773</v>
      </c>
    </row>
    <row r="2346" spans="1:6" x14ac:dyDescent="0.2">
      <c r="A2346" t="s">
        <v>10459</v>
      </c>
      <c r="B2346">
        <v>1.06E-4</v>
      </c>
      <c r="C2346" t="s">
        <v>10460</v>
      </c>
      <c r="D2346" t="s">
        <v>10459</v>
      </c>
      <c r="E2346">
        <v>14885</v>
      </c>
      <c r="F2346" t="s">
        <v>6773</v>
      </c>
    </row>
    <row r="2347" spans="1:6" x14ac:dyDescent="0.2">
      <c r="A2347" t="s">
        <v>10461</v>
      </c>
      <c r="B2347">
        <v>1.3899999999999999E-4</v>
      </c>
      <c r="C2347" t="s">
        <v>10462</v>
      </c>
      <c r="D2347" t="s">
        <v>10463</v>
      </c>
      <c r="E2347">
        <v>13050</v>
      </c>
      <c r="F2347" t="s">
        <v>6773</v>
      </c>
    </row>
    <row r="2348" spans="1:6" x14ac:dyDescent="0.2">
      <c r="A2348" t="s">
        <v>10464</v>
      </c>
      <c r="B2348">
        <v>8.4200000000000007E-6</v>
      </c>
      <c r="C2348" t="s">
        <v>10465</v>
      </c>
      <c r="D2348" t="s">
        <v>10464</v>
      </c>
      <c r="E2348">
        <v>15827</v>
      </c>
      <c r="F2348" t="s">
        <v>6773</v>
      </c>
    </row>
    <row r="2349" spans="1:6" x14ac:dyDescent="0.2">
      <c r="A2349" t="s">
        <v>10466</v>
      </c>
      <c r="B2349">
        <v>6.5900000000000003E-5</v>
      </c>
      <c r="C2349" t="s">
        <v>10467</v>
      </c>
      <c r="D2349" t="s">
        <v>10468</v>
      </c>
      <c r="E2349">
        <v>11546</v>
      </c>
      <c r="F2349" t="s">
        <v>6773</v>
      </c>
    </row>
    <row r="2350" spans="1:6" x14ac:dyDescent="0.2">
      <c r="A2350" t="s">
        <v>10469</v>
      </c>
      <c r="B2350">
        <v>3.36E-6</v>
      </c>
      <c r="C2350" t="s">
        <v>10470</v>
      </c>
      <c r="D2350" t="s">
        <v>10471</v>
      </c>
      <c r="E2350">
        <v>16420</v>
      </c>
      <c r="F2350" t="s">
        <v>6773</v>
      </c>
    </row>
    <row r="2351" spans="1:6" x14ac:dyDescent="0.2">
      <c r="A2351" t="s">
        <v>10472</v>
      </c>
      <c r="B2351">
        <v>1.2899999999999999E-6</v>
      </c>
      <c r="C2351" t="s">
        <v>10473</v>
      </c>
      <c r="D2351" t="s">
        <v>10472</v>
      </c>
      <c r="E2351">
        <v>16026</v>
      </c>
      <c r="F2351" t="s">
        <v>6773</v>
      </c>
    </row>
    <row r="2352" spans="1:6" x14ac:dyDescent="0.2">
      <c r="A2352" t="s">
        <v>10474</v>
      </c>
      <c r="B2352">
        <v>3.93E-5</v>
      </c>
      <c r="C2352" t="s">
        <v>10475</v>
      </c>
      <c r="D2352" t="s">
        <v>10476</v>
      </c>
      <c r="E2352">
        <v>15201</v>
      </c>
      <c r="F2352" t="s">
        <v>6773</v>
      </c>
    </row>
    <row r="2353" spans="1:6" x14ac:dyDescent="0.2">
      <c r="A2353" t="s">
        <v>10477</v>
      </c>
      <c r="B2353">
        <v>2.5800000000000001E-7</v>
      </c>
      <c r="C2353" t="s">
        <v>10478</v>
      </c>
      <c r="D2353" t="s">
        <v>10477</v>
      </c>
      <c r="E2353">
        <v>14882</v>
      </c>
      <c r="F2353" t="s">
        <v>6773</v>
      </c>
    </row>
    <row r="2354" spans="1:6" x14ac:dyDescent="0.2">
      <c r="A2354" t="s">
        <v>10479</v>
      </c>
      <c r="B2354">
        <v>2.7399999999999999E-4</v>
      </c>
      <c r="C2354" t="s">
        <v>10480</v>
      </c>
      <c r="D2354" t="s">
        <v>10481</v>
      </c>
      <c r="E2354">
        <v>16430</v>
      </c>
      <c r="F2354" t="s">
        <v>6773</v>
      </c>
    </row>
    <row r="2355" spans="1:6" x14ac:dyDescent="0.2">
      <c r="A2355" t="s">
        <v>10482</v>
      </c>
      <c r="B2355">
        <v>3.1900000000000003E-5</v>
      </c>
      <c r="C2355" t="s">
        <v>10483</v>
      </c>
      <c r="D2355" t="s">
        <v>10484</v>
      </c>
      <c r="E2355">
        <v>9091</v>
      </c>
      <c r="F2355" t="s">
        <v>6773</v>
      </c>
    </row>
    <row r="2356" spans="1:6" x14ac:dyDescent="0.2">
      <c r="A2356" t="s">
        <v>10485</v>
      </c>
      <c r="B2356">
        <v>1.03E-4</v>
      </c>
      <c r="C2356" t="s">
        <v>10486</v>
      </c>
      <c r="D2356" t="s">
        <v>10487</v>
      </c>
      <c r="E2356">
        <v>8556</v>
      </c>
      <c r="F2356" t="s">
        <v>6773</v>
      </c>
    </row>
    <row r="2357" spans="1:6" x14ac:dyDescent="0.2">
      <c r="A2357" t="s">
        <v>10488</v>
      </c>
      <c r="B2357">
        <v>6.4999999999999994E-5</v>
      </c>
      <c r="C2357" t="s">
        <v>10486</v>
      </c>
      <c r="D2357" t="s">
        <v>10489</v>
      </c>
      <c r="E2357">
        <v>13326</v>
      </c>
      <c r="F2357" t="s">
        <v>6773</v>
      </c>
    </row>
    <row r="2358" spans="1:6" x14ac:dyDescent="0.2">
      <c r="A2358" t="s">
        <v>10490</v>
      </c>
      <c r="B2358">
        <v>1.8199999999999999E-5</v>
      </c>
      <c r="C2358" t="s">
        <v>10491</v>
      </c>
      <c r="D2358" t="s">
        <v>10492</v>
      </c>
      <c r="E2358">
        <v>15190</v>
      </c>
      <c r="F2358" t="s">
        <v>6773</v>
      </c>
    </row>
    <row r="2359" spans="1:6" x14ac:dyDescent="0.2">
      <c r="A2359" t="s">
        <v>10493</v>
      </c>
      <c r="B2359">
        <v>1.8300000000000001E-5</v>
      </c>
      <c r="C2359" t="s">
        <v>10494</v>
      </c>
      <c r="D2359" t="s">
        <v>10495</v>
      </c>
      <c r="E2359">
        <v>13207</v>
      </c>
      <c r="F2359" t="s">
        <v>6773</v>
      </c>
    </row>
    <row r="2360" spans="1:6" x14ac:dyDescent="0.2">
      <c r="A2360" t="s">
        <v>10496</v>
      </c>
      <c r="B2360">
        <v>1.0200000000000001E-5</v>
      </c>
      <c r="C2360" t="s">
        <v>10497</v>
      </c>
      <c r="D2360" t="s">
        <v>10498</v>
      </c>
      <c r="E2360">
        <v>9906</v>
      </c>
      <c r="F2360" t="s">
        <v>6773</v>
      </c>
    </row>
    <row r="2361" spans="1:6" x14ac:dyDescent="0.2">
      <c r="A2361" t="s">
        <v>10499</v>
      </c>
      <c r="B2361">
        <v>2.6999999999999999E-5</v>
      </c>
      <c r="C2361" t="s">
        <v>10500</v>
      </c>
      <c r="D2361" t="s">
        <v>10499</v>
      </c>
      <c r="E2361">
        <v>10340</v>
      </c>
      <c r="F2361" t="s">
        <v>6773</v>
      </c>
    </row>
    <row r="2362" spans="1:6" x14ac:dyDescent="0.2">
      <c r="A2362" t="s">
        <v>10501</v>
      </c>
      <c r="B2362">
        <v>8.1100000000000003E-6</v>
      </c>
      <c r="C2362" t="s">
        <v>10502</v>
      </c>
      <c r="D2362" t="s">
        <v>10501</v>
      </c>
      <c r="E2362">
        <v>16130</v>
      </c>
      <c r="F2362" t="s">
        <v>6773</v>
      </c>
    </row>
    <row r="2363" spans="1:6" x14ac:dyDescent="0.2">
      <c r="A2363" t="s">
        <v>10503</v>
      </c>
      <c r="B2363">
        <v>2.3E-5</v>
      </c>
      <c r="C2363" t="s">
        <v>10504</v>
      </c>
      <c r="D2363" t="s">
        <v>10503</v>
      </c>
      <c r="E2363">
        <v>13113</v>
      </c>
      <c r="F2363" t="s">
        <v>6773</v>
      </c>
    </row>
    <row r="2364" spans="1:6" x14ac:dyDescent="0.2">
      <c r="A2364" t="s">
        <v>10505</v>
      </c>
      <c r="B2364">
        <v>4.7500000000000003E-6</v>
      </c>
      <c r="C2364" t="s">
        <v>10506</v>
      </c>
      <c r="D2364" t="s">
        <v>10505</v>
      </c>
      <c r="E2364">
        <v>10269</v>
      </c>
      <c r="F2364" t="s">
        <v>6773</v>
      </c>
    </row>
    <row r="2365" spans="1:6" x14ac:dyDescent="0.2">
      <c r="A2365" t="s">
        <v>10507</v>
      </c>
      <c r="B2365">
        <v>2.8899999999999998E-4</v>
      </c>
      <c r="C2365" t="s">
        <v>10508</v>
      </c>
      <c r="D2365" t="s">
        <v>10509</v>
      </c>
      <c r="E2365">
        <v>8733</v>
      </c>
      <c r="F2365" t="s">
        <v>6773</v>
      </c>
    </row>
    <row r="2366" spans="1:6" x14ac:dyDescent="0.2">
      <c r="A2366" t="s">
        <v>10510</v>
      </c>
      <c r="B2366">
        <v>1.77E-6</v>
      </c>
      <c r="C2366" t="s">
        <v>10511</v>
      </c>
      <c r="D2366" t="s">
        <v>10512</v>
      </c>
      <c r="E2366">
        <v>9868</v>
      </c>
      <c r="F2366" t="s">
        <v>6773</v>
      </c>
    </row>
    <row r="2367" spans="1:6" x14ac:dyDescent="0.2">
      <c r="A2367" t="s">
        <v>10513</v>
      </c>
      <c r="B2367">
        <v>6.9800000000000005E-4</v>
      </c>
      <c r="C2367" t="s">
        <v>10514</v>
      </c>
      <c r="D2367" t="s">
        <v>10513</v>
      </c>
      <c r="E2367">
        <v>13312</v>
      </c>
      <c r="F2367" t="s">
        <v>6773</v>
      </c>
    </row>
    <row r="2368" spans="1:6" x14ac:dyDescent="0.2">
      <c r="A2368" t="s">
        <v>10515</v>
      </c>
      <c r="B2368">
        <v>5.5099999999999995E-4</v>
      </c>
      <c r="C2368" t="s">
        <v>10516</v>
      </c>
      <c r="D2368" t="s">
        <v>10517</v>
      </c>
      <c r="E2368">
        <v>12661</v>
      </c>
      <c r="F2368" t="s">
        <v>6773</v>
      </c>
    </row>
    <row r="2369" spans="1:6" x14ac:dyDescent="0.2">
      <c r="A2369" t="s">
        <v>10518</v>
      </c>
      <c r="B2369">
        <v>5.8400000000000003E-5</v>
      </c>
      <c r="C2369" t="s">
        <v>10519</v>
      </c>
      <c r="D2369" t="s">
        <v>10518</v>
      </c>
      <c r="E2369">
        <v>13636</v>
      </c>
      <c r="F2369" t="s">
        <v>6773</v>
      </c>
    </row>
    <row r="2370" spans="1:6" x14ac:dyDescent="0.2">
      <c r="A2370" t="s">
        <v>10520</v>
      </c>
      <c r="B2370">
        <v>1.5400000000000002E-5</v>
      </c>
      <c r="C2370" t="s">
        <v>10521</v>
      </c>
      <c r="D2370" t="s">
        <v>10522</v>
      </c>
      <c r="E2370">
        <v>11581</v>
      </c>
      <c r="F2370" t="s">
        <v>6773</v>
      </c>
    </row>
    <row r="2371" spans="1:6" x14ac:dyDescent="0.2">
      <c r="A2371" t="s">
        <v>10523</v>
      </c>
      <c r="B2371">
        <v>2.96E-6</v>
      </c>
      <c r="C2371" t="s">
        <v>10524</v>
      </c>
      <c r="D2371" t="s">
        <v>10523</v>
      </c>
      <c r="E2371">
        <v>15946</v>
      </c>
      <c r="F2371" t="s">
        <v>6773</v>
      </c>
    </row>
    <row r="2372" spans="1:6" x14ac:dyDescent="0.2">
      <c r="A2372" t="s">
        <v>10525</v>
      </c>
      <c r="B2372">
        <v>2.8899999999999999E-6</v>
      </c>
      <c r="C2372" t="s">
        <v>10526</v>
      </c>
      <c r="D2372" t="s">
        <v>10527</v>
      </c>
      <c r="E2372">
        <v>9665</v>
      </c>
      <c r="F2372" t="s">
        <v>6773</v>
      </c>
    </row>
    <row r="2373" spans="1:6" x14ac:dyDescent="0.2">
      <c r="A2373" t="s">
        <v>10528</v>
      </c>
      <c r="B2373">
        <v>5.9499999999999998E-6</v>
      </c>
      <c r="C2373" t="s">
        <v>10529</v>
      </c>
      <c r="D2373" t="s">
        <v>10530</v>
      </c>
      <c r="E2373">
        <v>16437</v>
      </c>
      <c r="F2373" t="s">
        <v>6773</v>
      </c>
    </row>
    <row r="2374" spans="1:6" x14ac:dyDescent="0.2">
      <c r="A2374" t="s">
        <v>10531</v>
      </c>
      <c r="B2374">
        <v>5.3300000000000001E-5</v>
      </c>
      <c r="C2374" t="s">
        <v>10532</v>
      </c>
      <c r="D2374" t="s">
        <v>10533</v>
      </c>
      <c r="E2374">
        <v>16007</v>
      </c>
      <c r="F2374" t="s">
        <v>6773</v>
      </c>
    </row>
    <row r="2375" spans="1:6" x14ac:dyDescent="0.2">
      <c r="A2375" t="s">
        <v>10534</v>
      </c>
      <c r="B2375">
        <v>2.5500000000000002E-4</v>
      </c>
      <c r="C2375" t="s">
        <v>10535</v>
      </c>
      <c r="D2375" t="s">
        <v>10534</v>
      </c>
      <c r="E2375">
        <v>8499</v>
      </c>
      <c r="F2375" t="s">
        <v>6773</v>
      </c>
    </row>
    <row r="2376" spans="1:6" x14ac:dyDescent="0.2">
      <c r="A2376" t="s">
        <v>10536</v>
      </c>
      <c r="B2376">
        <v>4.9799999999999996E-4</v>
      </c>
      <c r="C2376" t="s">
        <v>10537</v>
      </c>
      <c r="D2376" t="s">
        <v>10538</v>
      </c>
      <c r="E2376">
        <v>14371</v>
      </c>
      <c r="F2376" t="s">
        <v>6773</v>
      </c>
    </row>
    <row r="2377" spans="1:6" x14ac:dyDescent="0.2">
      <c r="A2377" t="s">
        <v>10539</v>
      </c>
      <c r="B2377">
        <v>2.81E-4</v>
      </c>
      <c r="C2377" t="s">
        <v>10540</v>
      </c>
      <c r="D2377" t="s">
        <v>10541</v>
      </c>
      <c r="E2377">
        <v>11524</v>
      </c>
      <c r="F2377" t="s">
        <v>6773</v>
      </c>
    </row>
    <row r="2378" spans="1:6" x14ac:dyDescent="0.2">
      <c r="A2378" t="s">
        <v>10542</v>
      </c>
      <c r="B2378">
        <v>1.7600000000000001E-5</v>
      </c>
      <c r="C2378" t="s">
        <v>10543</v>
      </c>
      <c r="D2378" t="s">
        <v>10544</v>
      </c>
      <c r="E2378">
        <v>14922</v>
      </c>
      <c r="F2378" t="s">
        <v>6773</v>
      </c>
    </row>
    <row r="2379" spans="1:6" x14ac:dyDescent="0.2">
      <c r="A2379" t="s">
        <v>10545</v>
      </c>
      <c r="B2379">
        <v>1.2099999999999999E-5</v>
      </c>
      <c r="C2379" t="s">
        <v>10543</v>
      </c>
      <c r="D2379" t="s">
        <v>10546</v>
      </c>
      <c r="E2379">
        <v>9685</v>
      </c>
      <c r="F2379" t="s">
        <v>6773</v>
      </c>
    </row>
    <row r="2380" spans="1:6" x14ac:dyDescent="0.2">
      <c r="A2380" t="s">
        <v>10547</v>
      </c>
      <c r="B2380">
        <v>2.0299999999999999E-5</v>
      </c>
      <c r="C2380" t="s">
        <v>10548</v>
      </c>
      <c r="D2380" t="s">
        <v>10549</v>
      </c>
      <c r="E2380">
        <v>11232</v>
      </c>
      <c r="F2380" t="s">
        <v>6773</v>
      </c>
    </row>
    <row r="2381" spans="1:6" x14ac:dyDescent="0.2">
      <c r="A2381" t="s">
        <v>10550</v>
      </c>
      <c r="B2381">
        <v>7.3499999999999999E-6</v>
      </c>
      <c r="C2381" t="s">
        <v>10551</v>
      </c>
      <c r="D2381" t="s">
        <v>10552</v>
      </c>
      <c r="E2381">
        <v>12746</v>
      </c>
      <c r="F2381" t="s">
        <v>6773</v>
      </c>
    </row>
    <row r="2382" spans="1:6" x14ac:dyDescent="0.2">
      <c r="A2382" t="s">
        <v>10553</v>
      </c>
      <c r="B2382">
        <v>1.2500000000000001E-5</v>
      </c>
      <c r="C2382" t="s">
        <v>10554</v>
      </c>
      <c r="D2382" t="s">
        <v>10555</v>
      </c>
      <c r="E2382" t="s">
        <v>10556</v>
      </c>
      <c r="F2382" t="s">
        <v>6773</v>
      </c>
    </row>
    <row r="2383" spans="1:6" x14ac:dyDescent="0.2">
      <c r="A2383" t="s">
        <v>10557</v>
      </c>
      <c r="B2383">
        <v>3.0000000000000001E-5</v>
      </c>
      <c r="C2383" t="s">
        <v>10558</v>
      </c>
      <c r="D2383" t="s">
        <v>10559</v>
      </c>
      <c r="E2383">
        <v>14308</v>
      </c>
      <c r="F2383" t="s">
        <v>6773</v>
      </c>
    </row>
    <row r="2384" spans="1:6" x14ac:dyDescent="0.2">
      <c r="A2384" t="s">
        <v>10560</v>
      </c>
      <c r="B2384">
        <v>7.3399999999999998E-7</v>
      </c>
      <c r="C2384" t="s">
        <v>10561</v>
      </c>
      <c r="D2384" t="s">
        <v>10560</v>
      </c>
      <c r="E2384">
        <v>12190</v>
      </c>
      <c r="F2384" t="s">
        <v>6773</v>
      </c>
    </row>
    <row r="2385" spans="1:6" x14ac:dyDescent="0.2">
      <c r="A2385" t="s">
        <v>10562</v>
      </c>
      <c r="B2385">
        <v>5.8399999999999999E-4</v>
      </c>
      <c r="C2385" t="s">
        <v>10563</v>
      </c>
      <c r="D2385" t="s">
        <v>10564</v>
      </c>
      <c r="E2385">
        <v>12920</v>
      </c>
      <c r="F2385" t="s">
        <v>6773</v>
      </c>
    </row>
    <row r="2386" spans="1:6" x14ac:dyDescent="0.2">
      <c r="A2386" t="s">
        <v>10565</v>
      </c>
      <c r="B2386">
        <v>4.1E-5</v>
      </c>
      <c r="C2386" t="s">
        <v>10563</v>
      </c>
      <c r="D2386" t="s">
        <v>10566</v>
      </c>
      <c r="E2386">
        <v>12876</v>
      </c>
      <c r="F2386" t="s">
        <v>6773</v>
      </c>
    </row>
    <row r="2387" spans="1:6" x14ac:dyDescent="0.2">
      <c r="A2387" t="s">
        <v>10567</v>
      </c>
      <c r="B2387">
        <v>7.5400000000000003E-5</v>
      </c>
      <c r="C2387" t="s">
        <v>10568</v>
      </c>
      <c r="D2387" t="s">
        <v>10569</v>
      </c>
      <c r="E2387">
        <v>12628</v>
      </c>
      <c r="F2387" t="s">
        <v>6773</v>
      </c>
    </row>
    <row r="2388" spans="1:6" x14ac:dyDescent="0.2">
      <c r="A2388" t="s">
        <v>10570</v>
      </c>
      <c r="B2388">
        <v>4.3999999999999999E-5</v>
      </c>
      <c r="C2388" t="s">
        <v>10568</v>
      </c>
      <c r="D2388" t="s">
        <v>10571</v>
      </c>
      <c r="E2388">
        <v>9026</v>
      </c>
      <c r="F2388" t="s">
        <v>6773</v>
      </c>
    </row>
    <row r="2389" spans="1:6" x14ac:dyDescent="0.2">
      <c r="A2389" t="s">
        <v>10572</v>
      </c>
      <c r="B2389">
        <v>2.0299999999999999E-5</v>
      </c>
      <c r="C2389" t="s">
        <v>10573</v>
      </c>
      <c r="D2389" t="s">
        <v>10574</v>
      </c>
      <c r="E2389">
        <v>14024</v>
      </c>
      <c r="F2389" t="s">
        <v>6773</v>
      </c>
    </row>
    <row r="2390" spans="1:6" x14ac:dyDescent="0.2">
      <c r="A2390" t="s">
        <v>10575</v>
      </c>
      <c r="B2390">
        <v>1.01E-5</v>
      </c>
      <c r="C2390" t="s">
        <v>10568</v>
      </c>
      <c r="D2390" t="s">
        <v>10575</v>
      </c>
      <c r="E2390">
        <v>8553</v>
      </c>
      <c r="F2390" t="s">
        <v>6773</v>
      </c>
    </row>
    <row r="2391" spans="1:6" x14ac:dyDescent="0.2">
      <c r="A2391" t="s">
        <v>10576</v>
      </c>
      <c r="B2391">
        <v>5.5199999999999997E-4</v>
      </c>
      <c r="C2391" t="s">
        <v>10577</v>
      </c>
      <c r="D2391" t="s">
        <v>10576</v>
      </c>
      <c r="E2391">
        <v>11970</v>
      </c>
      <c r="F2391" t="s">
        <v>6773</v>
      </c>
    </row>
    <row r="2392" spans="1:6" x14ac:dyDescent="0.2">
      <c r="A2392" t="s">
        <v>10578</v>
      </c>
      <c r="B2392">
        <v>2.8899999999999999E-6</v>
      </c>
      <c r="C2392" t="s">
        <v>10579</v>
      </c>
      <c r="D2392" t="s">
        <v>10580</v>
      </c>
      <c r="E2392">
        <v>14813</v>
      </c>
      <c r="F2392" t="s">
        <v>6773</v>
      </c>
    </row>
    <row r="2393" spans="1:6" x14ac:dyDescent="0.2">
      <c r="A2393" t="s">
        <v>10581</v>
      </c>
      <c r="B2393">
        <v>1.6300000000000001E-6</v>
      </c>
      <c r="C2393" t="s">
        <v>10582</v>
      </c>
      <c r="D2393" t="s">
        <v>10583</v>
      </c>
      <c r="E2393">
        <v>9008</v>
      </c>
      <c r="F2393" t="s">
        <v>6773</v>
      </c>
    </row>
    <row r="2394" spans="1:6" x14ac:dyDescent="0.2">
      <c r="A2394" t="s">
        <v>10584</v>
      </c>
      <c r="B2394">
        <v>3.3200000000000001E-5</v>
      </c>
      <c r="C2394" t="s">
        <v>10585</v>
      </c>
      <c r="D2394" t="s">
        <v>10586</v>
      </c>
      <c r="E2394">
        <v>16034</v>
      </c>
      <c r="F2394" t="s">
        <v>6773</v>
      </c>
    </row>
    <row r="2395" spans="1:6" x14ac:dyDescent="0.2">
      <c r="A2395" t="s">
        <v>10587</v>
      </c>
      <c r="B2395">
        <v>5.8400000000000004E-7</v>
      </c>
      <c r="C2395" t="s">
        <v>10588</v>
      </c>
      <c r="D2395" t="s">
        <v>10589</v>
      </c>
      <c r="E2395" t="s">
        <v>10590</v>
      </c>
      <c r="F2395" t="s">
        <v>6773</v>
      </c>
    </row>
    <row r="2396" spans="1:6" x14ac:dyDescent="0.2">
      <c r="A2396" t="s">
        <v>10591</v>
      </c>
      <c r="B2396">
        <v>5.0099999999999998E-5</v>
      </c>
      <c r="C2396" t="s">
        <v>10592</v>
      </c>
      <c r="D2396" t="s">
        <v>10593</v>
      </c>
      <c r="E2396">
        <v>16718</v>
      </c>
      <c r="F2396" t="s">
        <v>6773</v>
      </c>
    </row>
    <row r="2397" spans="1:6" x14ac:dyDescent="0.2">
      <c r="A2397" t="s">
        <v>10594</v>
      </c>
      <c r="B2397">
        <v>2.5999999999999998E-5</v>
      </c>
      <c r="C2397" t="s">
        <v>10595</v>
      </c>
      <c r="D2397" t="s">
        <v>10596</v>
      </c>
      <c r="E2397">
        <v>16568</v>
      </c>
      <c r="F2397" t="s">
        <v>6773</v>
      </c>
    </row>
    <row r="2398" spans="1:6" x14ac:dyDescent="0.2">
      <c r="A2398" t="s">
        <v>10597</v>
      </c>
      <c r="B2398">
        <v>5.2700000000000002E-4</v>
      </c>
      <c r="C2398" t="s">
        <v>10598</v>
      </c>
      <c r="D2398" t="s">
        <v>10597</v>
      </c>
      <c r="E2398">
        <v>14474</v>
      </c>
      <c r="F2398" t="s">
        <v>6773</v>
      </c>
    </row>
    <row r="2399" spans="1:6" x14ac:dyDescent="0.2">
      <c r="A2399" t="s">
        <v>10599</v>
      </c>
      <c r="B2399">
        <v>9.5699999999999999E-6</v>
      </c>
      <c r="C2399" t="s">
        <v>10600</v>
      </c>
      <c r="D2399" t="s">
        <v>10599</v>
      </c>
      <c r="E2399">
        <v>13341</v>
      </c>
      <c r="F2399" t="s">
        <v>6773</v>
      </c>
    </row>
    <row r="2400" spans="1:6" x14ac:dyDescent="0.2">
      <c r="A2400" t="s">
        <v>10601</v>
      </c>
      <c r="B2400">
        <v>1.98E-5</v>
      </c>
      <c r="C2400" t="s">
        <v>10602</v>
      </c>
      <c r="D2400" t="s">
        <v>10603</v>
      </c>
      <c r="E2400">
        <v>14659</v>
      </c>
      <c r="F2400" t="s">
        <v>6773</v>
      </c>
    </row>
    <row r="2401" spans="1:6" x14ac:dyDescent="0.2">
      <c r="A2401" t="s">
        <v>10604</v>
      </c>
      <c r="B2401">
        <v>5.6699999999999999E-6</v>
      </c>
      <c r="C2401" t="s">
        <v>10605</v>
      </c>
      <c r="D2401" t="s">
        <v>10606</v>
      </c>
      <c r="E2401">
        <v>12942</v>
      </c>
      <c r="F2401" t="s">
        <v>6773</v>
      </c>
    </row>
    <row r="2402" spans="1:6" x14ac:dyDescent="0.2">
      <c r="A2402" t="s">
        <v>10607</v>
      </c>
      <c r="B2402">
        <v>3.3500000000000001E-5</v>
      </c>
      <c r="C2402" t="s">
        <v>10608</v>
      </c>
      <c r="D2402" t="s">
        <v>10607</v>
      </c>
      <c r="E2402">
        <v>14661</v>
      </c>
      <c r="F2402" t="s">
        <v>6773</v>
      </c>
    </row>
    <row r="2403" spans="1:6" x14ac:dyDescent="0.2">
      <c r="A2403" t="s">
        <v>10609</v>
      </c>
      <c r="B2403">
        <v>5.91E-5</v>
      </c>
      <c r="C2403" t="s">
        <v>10610</v>
      </c>
      <c r="D2403" t="s">
        <v>10609</v>
      </c>
      <c r="E2403">
        <v>10531</v>
      </c>
      <c r="F2403" t="s">
        <v>6773</v>
      </c>
    </row>
    <row r="2404" spans="1:6" x14ac:dyDescent="0.2">
      <c r="A2404" t="s">
        <v>10611</v>
      </c>
      <c r="B2404">
        <v>1.9999999999999999E-6</v>
      </c>
      <c r="C2404" t="s">
        <v>10612</v>
      </c>
      <c r="D2404" t="s">
        <v>10613</v>
      </c>
      <c r="E2404">
        <v>10649</v>
      </c>
      <c r="F2404" t="s">
        <v>6773</v>
      </c>
    </row>
    <row r="2405" spans="1:6" x14ac:dyDescent="0.2">
      <c r="A2405" t="s">
        <v>10614</v>
      </c>
      <c r="B2405">
        <v>3.2799999999999998E-5</v>
      </c>
      <c r="C2405" t="s">
        <v>10615</v>
      </c>
      <c r="D2405" t="s">
        <v>10616</v>
      </c>
      <c r="E2405" t="s">
        <v>10617</v>
      </c>
      <c r="F2405" t="s">
        <v>6773</v>
      </c>
    </row>
    <row r="2406" spans="1:6" x14ac:dyDescent="0.2">
      <c r="A2406" t="s">
        <v>10618</v>
      </c>
      <c r="B2406">
        <v>5.3200000000000003E-4</v>
      </c>
      <c r="C2406" t="s">
        <v>10619</v>
      </c>
      <c r="D2406" t="s">
        <v>10620</v>
      </c>
      <c r="E2406" t="s">
        <v>10621</v>
      </c>
      <c r="F2406" t="s">
        <v>6773</v>
      </c>
    </row>
    <row r="2407" spans="1:6" x14ac:dyDescent="0.2">
      <c r="A2407" t="s">
        <v>10622</v>
      </c>
      <c r="B2407">
        <v>7.3999999999999996E-5</v>
      </c>
      <c r="C2407" t="s">
        <v>10619</v>
      </c>
      <c r="D2407" t="s">
        <v>10623</v>
      </c>
      <c r="E2407">
        <v>15919</v>
      </c>
      <c r="F2407" t="s">
        <v>6773</v>
      </c>
    </row>
    <row r="2408" spans="1:6" x14ac:dyDescent="0.2">
      <c r="A2408" t="s">
        <v>10624</v>
      </c>
      <c r="B2408">
        <v>3.2699999999999998E-4</v>
      </c>
      <c r="C2408" t="s">
        <v>10625</v>
      </c>
      <c r="D2408" t="s">
        <v>10624</v>
      </c>
      <c r="E2408">
        <v>11749</v>
      </c>
      <c r="F2408" t="s">
        <v>6773</v>
      </c>
    </row>
    <row r="2409" spans="1:6" x14ac:dyDescent="0.2">
      <c r="A2409" t="s">
        <v>10626</v>
      </c>
      <c r="B2409">
        <v>5.66E-5</v>
      </c>
      <c r="C2409" t="s">
        <v>10627</v>
      </c>
      <c r="D2409" t="s">
        <v>10626</v>
      </c>
      <c r="E2409">
        <v>12225</v>
      </c>
      <c r="F2409" t="s">
        <v>6773</v>
      </c>
    </row>
    <row r="2410" spans="1:6" x14ac:dyDescent="0.2">
      <c r="A2410" t="s">
        <v>10628</v>
      </c>
      <c r="B2410">
        <v>2.2500000000000001E-5</v>
      </c>
      <c r="C2410" t="s">
        <v>10629</v>
      </c>
      <c r="D2410" t="s">
        <v>10630</v>
      </c>
      <c r="E2410">
        <v>10585</v>
      </c>
      <c r="F2410" t="s">
        <v>6773</v>
      </c>
    </row>
    <row r="2411" spans="1:6" x14ac:dyDescent="0.2">
      <c r="A2411" t="s">
        <v>10631</v>
      </c>
      <c r="B2411">
        <v>1.0900000000000001E-4</v>
      </c>
      <c r="C2411" t="s">
        <v>10632</v>
      </c>
      <c r="D2411" t="s">
        <v>10633</v>
      </c>
      <c r="E2411">
        <v>11722</v>
      </c>
      <c r="F2411" t="s">
        <v>6773</v>
      </c>
    </row>
    <row r="2412" spans="1:6" x14ac:dyDescent="0.2">
      <c r="A2412" t="s">
        <v>10634</v>
      </c>
      <c r="B2412">
        <v>4.1899999999999997E-6</v>
      </c>
      <c r="C2412" t="s">
        <v>10635</v>
      </c>
      <c r="D2412" t="s">
        <v>10636</v>
      </c>
      <c r="E2412">
        <v>11801</v>
      </c>
      <c r="F2412" t="s">
        <v>6773</v>
      </c>
    </row>
    <row r="2413" spans="1:6" x14ac:dyDescent="0.2">
      <c r="A2413" t="s">
        <v>10637</v>
      </c>
      <c r="B2413">
        <v>1.3999999999999999E-6</v>
      </c>
      <c r="C2413" t="s">
        <v>10638</v>
      </c>
      <c r="D2413" t="s">
        <v>10637</v>
      </c>
      <c r="E2413">
        <v>14067</v>
      </c>
      <c r="F2413" t="s">
        <v>6773</v>
      </c>
    </row>
    <row r="2414" spans="1:6" x14ac:dyDescent="0.2">
      <c r="A2414" t="s">
        <v>10639</v>
      </c>
      <c r="B2414">
        <v>1.2400000000000001E-4</v>
      </c>
      <c r="C2414" t="s">
        <v>10640</v>
      </c>
      <c r="D2414" t="s">
        <v>10641</v>
      </c>
      <c r="E2414">
        <v>11517</v>
      </c>
      <c r="F2414" t="s">
        <v>6773</v>
      </c>
    </row>
    <row r="2415" spans="1:6" x14ac:dyDescent="0.2">
      <c r="A2415" t="s">
        <v>10642</v>
      </c>
      <c r="B2415">
        <v>6.2799999999999995E-5</v>
      </c>
      <c r="C2415" t="s">
        <v>10640</v>
      </c>
      <c r="D2415" t="s">
        <v>10643</v>
      </c>
      <c r="E2415">
        <v>11742</v>
      </c>
      <c r="F2415" t="s">
        <v>6773</v>
      </c>
    </row>
    <row r="2416" spans="1:6" x14ac:dyDescent="0.2">
      <c r="A2416" t="s">
        <v>10644</v>
      </c>
      <c r="B2416">
        <v>7.3300000000000006E-5</v>
      </c>
      <c r="C2416" t="s">
        <v>10645</v>
      </c>
      <c r="D2416" t="s">
        <v>10646</v>
      </c>
      <c r="E2416">
        <v>14056</v>
      </c>
      <c r="F2416" t="s">
        <v>6773</v>
      </c>
    </row>
    <row r="2417" spans="1:6" x14ac:dyDescent="0.2">
      <c r="A2417" t="s">
        <v>10647</v>
      </c>
      <c r="B2417">
        <v>1.25E-4</v>
      </c>
      <c r="C2417" t="s">
        <v>10648</v>
      </c>
      <c r="D2417" t="s">
        <v>10649</v>
      </c>
      <c r="E2417" t="s">
        <v>10650</v>
      </c>
      <c r="F2417" t="s">
        <v>6773</v>
      </c>
    </row>
    <row r="2418" spans="1:6" x14ac:dyDescent="0.2">
      <c r="A2418" t="s">
        <v>10651</v>
      </c>
      <c r="B2418">
        <v>6.8900000000000005E-4</v>
      </c>
      <c r="C2418" t="s">
        <v>10652</v>
      </c>
      <c r="D2418" t="s">
        <v>10653</v>
      </c>
      <c r="E2418" t="s">
        <v>10654</v>
      </c>
      <c r="F2418" t="s">
        <v>6773</v>
      </c>
    </row>
    <row r="2419" spans="1:6" x14ac:dyDescent="0.2">
      <c r="A2419" t="s">
        <v>10655</v>
      </c>
      <c r="B2419">
        <v>1.4899999999999999E-4</v>
      </c>
      <c r="C2419" t="s">
        <v>10652</v>
      </c>
      <c r="D2419" t="s">
        <v>10655</v>
      </c>
      <c r="E2419">
        <v>8437</v>
      </c>
      <c r="F2419" t="s">
        <v>6773</v>
      </c>
    </row>
    <row r="2420" spans="1:6" x14ac:dyDescent="0.2">
      <c r="A2420" t="s">
        <v>10656</v>
      </c>
      <c r="B2420">
        <v>4.3099999999999997E-5</v>
      </c>
      <c r="C2420" t="s">
        <v>10652</v>
      </c>
      <c r="D2420" t="s">
        <v>10657</v>
      </c>
      <c r="E2420">
        <v>10443</v>
      </c>
      <c r="F2420" t="s">
        <v>6773</v>
      </c>
    </row>
    <row r="2421" spans="1:6" x14ac:dyDescent="0.2">
      <c r="A2421" t="s">
        <v>10658</v>
      </c>
      <c r="B2421">
        <v>2.9E-5</v>
      </c>
      <c r="C2421" t="s">
        <v>10652</v>
      </c>
      <c r="D2421" t="s">
        <v>10658</v>
      </c>
      <c r="E2421">
        <v>10769</v>
      </c>
      <c r="F2421" t="s">
        <v>6773</v>
      </c>
    </row>
    <row r="2422" spans="1:6" x14ac:dyDescent="0.2">
      <c r="A2422" t="s">
        <v>10659</v>
      </c>
      <c r="B2422">
        <v>1.91E-5</v>
      </c>
      <c r="C2422" t="s">
        <v>10652</v>
      </c>
      <c r="D2422" t="s">
        <v>10660</v>
      </c>
      <c r="E2422">
        <v>10659</v>
      </c>
      <c r="F2422" t="s">
        <v>6773</v>
      </c>
    </row>
    <row r="2423" spans="1:6" x14ac:dyDescent="0.2">
      <c r="A2423" t="s">
        <v>10661</v>
      </c>
      <c r="B2423">
        <v>8.7499999999999999E-5</v>
      </c>
      <c r="C2423" t="s">
        <v>10662</v>
      </c>
      <c r="D2423" t="s">
        <v>10661</v>
      </c>
      <c r="E2423">
        <v>11656</v>
      </c>
      <c r="F2423" t="s">
        <v>6773</v>
      </c>
    </row>
    <row r="2424" spans="1:6" x14ac:dyDescent="0.2">
      <c r="A2424" t="s">
        <v>10663</v>
      </c>
      <c r="B2424">
        <v>2.5500000000000002E-4</v>
      </c>
      <c r="C2424" t="s">
        <v>10664</v>
      </c>
      <c r="D2424" t="s">
        <v>10665</v>
      </c>
      <c r="E2424">
        <v>13671</v>
      </c>
      <c r="F2424" t="s">
        <v>6773</v>
      </c>
    </row>
    <row r="2425" spans="1:6" x14ac:dyDescent="0.2">
      <c r="A2425" t="s">
        <v>10666</v>
      </c>
      <c r="B2425">
        <v>2.1699999999999999E-4</v>
      </c>
      <c r="C2425" t="s">
        <v>10664</v>
      </c>
      <c r="D2425" t="s">
        <v>10667</v>
      </c>
      <c r="E2425">
        <v>11894</v>
      </c>
      <c r="F2425" t="s">
        <v>6773</v>
      </c>
    </row>
    <row r="2426" spans="1:6" x14ac:dyDescent="0.2">
      <c r="A2426" t="s">
        <v>10668</v>
      </c>
      <c r="B2426">
        <v>2.0000000000000001E-4</v>
      </c>
      <c r="C2426" t="s">
        <v>10664</v>
      </c>
      <c r="D2426" t="s">
        <v>10669</v>
      </c>
      <c r="E2426">
        <v>14438</v>
      </c>
      <c r="F2426" t="s">
        <v>6773</v>
      </c>
    </row>
    <row r="2427" spans="1:6" x14ac:dyDescent="0.2">
      <c r="A2427" t="s">
        <v>10670</v>
      </c>
      <c r="B2427">
        <v>1.5799999999999999E-4</v>
      </c>
      <c r="C2427" t="s">
        <v>10664</v>
      </c>
      <c r="D2427" t="s">
        <v>10671</v>
      </c>
      <c r="E2427">
        <v>8533</v>
      </c>
      <c r="F2427" t="s">
        <v>6773</v>
      </c>
    </row>
    <row r="2428" spans="1:6" x14ac:dyDescent="0.2">
      <c r="A2428" t="s">
        <v>10672</v>
      </c>
      <c r="B2428">
        <v>1.4799999999999999E-4</v>
      </c>
      <c r="C2428" t="s">
        <v>10664</v>
      </c>
      <c r="D2428" t="s">
        <v>10673</v>
      </c>
      <c r="E2428">
        <v>15422</v>
      </c>
      <c r="F2428" t="s">
        <v>6773</v>
      </c>
    </row>
    <row r="2429" spans="1:6" x14ac:dyDescent="0.2">
      <c r="A2429" t="s">
        <v>10674</v>
      </c>
      <c r="B2429">
        <v>7.6000000000000004E-5</v>
      </c>
      <c r="C2429" t="s">
        <v>10664</v>
      </c>
      <c r="D2429" t="s">
        <v>10675</v>
      </c>
      <c r="E2429">
        <v>14871</v>
      </c>
      <c r="F2429" t="s">
        <v>6773</v>
      </c>
    </row>
    <row r="2430" spans="1:6" x14ac:dyDescent="0.2">
      <c r="A2430" t="s">
        <v>10676</v>
      </c>
      <c r="B2430">
        <v>7.36E-5</v>
      </c>
      <c r="C2430" t="s">
        <v>10664</v>
      </c>
      <c r="D2430" t="s">
        <v>10677</v>
      </c>
      <c r="E2430">
        <v>15766</v>
      </c>
      <c r="F2430" t="s">
        <v>6773</v>
      </c>
    </row>
    <row r="2431" spans="1:6" x14ac:dyDescent="0.2">
      <c r="A2431" t="s">
        <v>10678</v>
      </c>
      <c r="B2431">
        <v>6.3700000000000003E-5</v>
      </c>
      <c r="C2431" t="s">
        <v>10664</v>
      </c>
      <c r="D2431" t="s">
        <v>10679</v>
      </c>
      <c r="E2431">
        <v>10239</v>
      </c>
      <c r="F2431" t="s">
        <v>6773</v>
      </c>
    </row>
    <row r="2432" spans="1:6" x14ac:dyDescent="0.2">
      <c r="A2432" t="s">
        <v>10680</v>
      </c>
      <c r="B2432">
        <v>5.5099999999999998E-5</v>
      </c>
      <c r="C2432" t="s">
        <v>10664</v>
      </c>
      <c r="D2432" t="s">
        <v>10681</v>
      </c>
      <c r="E2432">
        <v>11365</v>
      </c>
      <c r="F2432" t="s">
        <v>6773</v>
      </c>
    </row>
    <row r="2433" spans="1:6" x14ac:dyDescent="0.2">
      <c r="A2433" t="s">
        <v>10682</v>
      </c>
      <c r="B2433">
        <v>5.24E-5</v>
      </c>
      <c r="C2433" t="s">
        <v>10664</v>
      </c>
      <c r="D2433" t="s">
        <v>10683</v>
      </c>
      <c r="E2433">
        <v>14495</v>
      </c>
      <c r="F2433" t="s">
        <v>6773</v>
      </c>
    </row>
    <row r="2434" spans="1:6" x14ac:dyDescent="0.2">
      <c r="A2434" t="s">
        <v>10684</v>
      </c>
      <c r="B2434">
        <v>4.6100000000000002E-5</v>
      </c>
      <c r="C2434" t="s">
        <v>10664</v>
      </c>
      <c r="D2434" t="s">
        <v>10685</v>
      </c>
      <c r="E2434">
        <v>13176</v>
      </c>
      <c r="F2434" t="s">
        <v>6773</v>
      </c>
    </row>
    <row r="2435" spans="1:6" x14ac:dyDescent="0.2">
      <c r="A2435" t="s">
        <v>10686</v>
      </c>
      <c r="B2435">
        <v>4.4799999999999998E-5</v>
      </c>
      <c r="C2435" t="s">
        <v>10664</v>
      </c>
      <c r="D2435" t="s">
        <v>10686</v>
      </c>
      <c r="E2435">
        <v>14665</v>
      </c>
      <c r="F2435" t="s">
        <v>6773</v>
      </c>
    </row>
    <row r="2436" spans="1:6" x14ac:dyDescent="0.2">
      <c r="A2436" t="s">
        <v>10687</v>
      </c>
      <c r="B2436">
        <v>3.4499999999999998E-5</v>
      </c>
      <c r="C2436" t="s">
        <v>10664</v>
      </c>
      <c r="D2436" t="s">
        <v>10688</v>
      </c>
      <c r="E2436">
        <v>13625</v>
      </c>
      <c r="F2436" t="s">
        <v>6773</v>
      </c>
    </row>
    <row r="2437" spans="1:6" x14ac:dyDescent="0.2">
      <c r="A2437" t="s">
        <v>10689</v>
      </c>
      <c r="B2437">
        <v>3.4100000000000002E-5</v>
      </c>
      <c r="C2437" t="s">
        <v>10664</v>
      </c>
      <c r="D2437" t="s">
        <v>10690</v>
      </c>
      <c r="E2437">
        <v>15090</v>
      </c>
      <c r="F2437" t="s">
        <v>6773</v>
      </c>
    </row>
    <row r="2438" spans="1:6" x14ac:dyDescent="0.2">
      <c r="A2438" t="s">
        <v>10691</v>
      </c>
      <c r="B2438">
        <v>3.2799999999999998E-5</v>
      </c>
      <c r="C2438" t="s">
        <v>10664</v>
      </c>
      <c r="D2438" t="s">
        <v>10692</v>
      </c>
      <c r="E2438">
        <v>10718</v>
      </c>
      <c r="F2438" t="s">
        <v>6773</v>
      </c>
    </row>
    <row r="2439" spans="1:6" x14ac:dyDescent="0.2">
      <c r="A2439" t="s">
        <v>10693</v>
      </c>
      <c r="B2439">
        <v>2.5000000000000001E-5</v>
      </c>
      <c r="C2439" t="s">
        <v>10664</v>
      </c>
      <c r="D2439" t="s">
        <v>10694</v>
      </c>
      <c r="E2439">
        <v>11047</v>
      </c>
      <c r="F2439" t="s">
        <v>6773</v>
      </c>
    </row>
    <row r="2440" spans="1:6" x14ac:dyDescent="0.2">
      <c r="A2440" t="s">
        <v>10695</v>
      </c>
      <c r="B2440">
        <v>1.2E-5</v>
      </c>
      <c r="C2440" t="s">
        <v>10664</v>
      </c>
      <c r="D2440" t="s">
        <v>10696</v>
      </c>
      <c r="E2440">
        <v>15247</v>
      </c>
      <c r="F2440" t="s">
        <v>6773</v>
      </c>
    </row>
    <row r="2441" spans="1:6" x14ac:dyDescent="0.2">
      <c r="A2441" t="s">
        <v>10697</v>
      </c>
      <c r="B2441">
        <v>1.15E-5</v>
      </c>
      <c r="C2441" t="s">
        <v>10664</v>
      </c>
      <c r="D2441" t="s">
        <v>10697</v>
      </c>
      <c r="E2441">
        <v>10245</v>
      </c>
      <c r="F2441" t="s">
        <v>6773</v>
      </c>
    </row>
    <row r="2442" spans="1:6" x14ac:dyDescent="0.2">
      <c r="A2442" t="s">
        <v>10698</v>
      </c>
      <c r="B2442">
        <v>7.6399999999999997E-6</v>
      </c>
      <c r="C2442" t="s">
        <v>10664</v>
      </c>
      <c r="D2442" t="s">
        <v>10698</v>
      </c>
      <c r="E2442">
        <v>14214</v>
      </c>
      <c r="F2442" t="s">
        <v>6773</v>
      </c>
    </row>
    <row r="2443" spans="1:6" x14ac:dyDescent="0.2">
      <c r="A2443" t="s">
        <v>10699</v>
      </c>
      <c r="B2443">
        <v>6.9500000000000004E-6</v>
      </c>
      <c r="C2443" t="s">
        <v>10664</v>
      </c>
      <c r="D2443" t="s">
        <v>10700</v>
      </c>
      <c r="E2443">
        <v>10337</v>
      </c>
      <c r="F2443" t="s">
        <v>6773</v>
      </c>
    </row>
    <row r="2444" spans="1:6" x14ac:dyDescent="0.2">
      <c r="A2444" t="s">
        <v>10701</v>
      </c>
      <c r="B2444">
        <v>2.9799999999999998E-6</v>
      </c>
      <c r="C2444" t="s">
        <v>10664</v>
      </c>
      <c r="D2444" t="s">
        <v>10702</v>
      </c>
      <c r="E2444">
        <v>16723</v>
      </c>
      <c r="F2444" t="s">
        <v>6773</v>
      </c>
    </row>
    <row r="2445" spans="1:6" x14ac:dyDescent="0.2">
      <c r="A2445" t="s">
        <v>10703</v>
      </c>
      <c r="B2445">
        <v>2.48E-6</v>
      </c>
      <c r="C2445" t="s">
        <v>10664</v>
      </c>
      <c r="D2445" t="s">
        <v>10704</v>
      </c>
      <c r="E2445" t="s">
        <v>10705</v>
      </c>
      <c r="F2445" t="s">
        <v>6773</v>
      </c>
    </row>
    <row r="2446" spans="1:6" x14ac:dyDescent="0.2">
      <c r="A2446" t="s">
        <v>10706</v>
      </c>
      <c r="B2446">
        <v>8.3600000000000002E-7</v>
      </c>
      <c r="C2446" t="s">
        <v>10664</v>
      </c>
      <c r="D2446" t="s">
        <v>10707</v>
      </c>
      <c r="E2446">
        <v>13237</v>
      </c>
      <c r="F2446" t="s">
        <v>6773</v>
      </c>
    </row>
    <row r="2447" spans="1:6" x14ac:dyDescent="0.2">
      <c r="A2447" t="s">
        <v>10708</v>
      </c>
      <c r="B2447">
        <v>7.1699999999999995E-5</v>
      </c>
      <c r="C2447" t="s">
        <v>10709</v>
      </c>
      <c r="D2447" t="s">
        <v>10710</v>
      </c>
      <c r="E2447">
        <v>10357</v>
      </c>
      <c r="F2447" t="s">
        <v>6773</v>
      </c>
    </row>
    <row r="2448" spans="1:6" x14ac:dyDescent="0.2">
      <c r="A2448" t="s">
        <v>10711</v>
      </c>
      <c r="B2448">
        <v>7.4800000000000002E-5</v>
      </c>
      <c r="C2448" t="s">
        <v>10712</v>
      </c>
      <c r="D2448" t="s">
        <v>10713</v>
      </c>
      <c r="E2448">
        <v>14416</v>
      </c>
      <c r="F2448" t="s">
        <v>6773</v>
      </c>
    </row>
    <row r="2449" spans="1:6" x14ac:dyDescent="0.2">
      <c r="A2449" t="s">
        <v>10714</v>
      </c>
      <c r="B2449">
        <v>2.2400000000000002E-6</v>
      </c>
      <c r="C2449" t="s">
        <v>10715</v>
      </c>
      <c r="D2449" t="s">
        <v>10714</v>
      </c>
      <c r="E2449">
        <v>12103</v>
      </c>
      <c r="F2449" t="s">
        <v>6773</v>
      </c>
    </row>
    <row r="2450" spans="1:6" x14ac:dyDescent="0.2">
      <c r="A2450" t="s">
        <v>10716</v>
      </c>
      <c r="B2450">
        <v>3.8999999999999999E-5</v>
      </c>
      <c r="C2450" t="s">
        <v>10717</v>
      </c>
      <c r="D2450" t="s">
        <v>10718</v>
      </c>
      <c r="E2450">
        <v>13293</v>
      </c>
      <c r="F2450" t="s">
        <v>6773</v>
      </c>
    </row>
    <row r="2451" spans="1:6" x14ac:dyDescent="0.2">
      <c r="A2451" t="s">
        <v>10719</v>
      </c>
      <c r="B2451">
        <v>3.1999999999999999E-5</v>
      </c>
      <c r="C2451" t="s">
        <v>10717</v>
      </c>
      <c r="D2451" t="s">
        <v>10720</v>
      </c>
      <c r="E2451">
        <v>8390</v>
      </c>
      <c r="F2451" t="s">
        <v>6773</v>
      </c>
    </row>
    <row r="2452" spans="1:6" x14ac:dyDescent="0.2">
      <c r="A2452" t="s">
        <v>10721</v>
      </c>
      <c r="B2452">
        <v>1.7799999999999999E-5</v>
      </c>
      <c r="C2452" t="s">
        <v>10717</v>
      </c>
      <c r="D2452" t="s">
        <v>10721</v>
      </c>
      <c r="E2452">
        <v>14580</v>
      </c>
      <c r="F2452" t="s">
        <v>6773</v>
      </c>
    </row>
    <row r="2453" spans="1:6" x14ac:dyDescent="0.2">
      <c r="A2453" t="s">
        <v>10722</v>
      </c>
      <c r="B2453">
        <v>2.3999999999999999E-6</v>
      </c>
      <c r="C2453" t="s">
        <v>10717</v>
      </c>
      <c r="D2453" t="s">
        <v>10723</v>
      </c>
      <c r="E2453">
        <v>14804</v>
      </c>
      <c r="F2453" t="s">
        <v>6773</v>
      </c>
    </row>
    <row r="2454" spans="1:6" x14ac:dyDescent="0.2">
      <c r="A2454" t="s">
        <v>10724</v>
      </c>
      <c r="B2454">
        <v>6.6699999999999995E-5</v>
      </c>
      <c r="C2454" t="s">
        <v>10725</v>
      </c>
      <c r="D2454" t="s">
        <v>10726</v>
      </c>
      <c r="E2454">
        <v>16813</v>
      </c>
      <c r="F2454" t="s">
        <v>6773</v>
      </c>
    </row>
    <row r="2455" spans="1:6" x14ac:dyDescent="0.2">
      <c r="A2455" t="s">
        <v>10727</v>
      </c>
      <c r="B2455">
        <v>3.2199999999999997E-5</v>
      </c>
      <c r="C2455" t="s">
        <v>10728</v>
      </c>
      <c r="D2455" t="s">
        <v>10729</v>
      </c>
      <c r="E2455">
        <v>16033</v>
      </c>
      <c r="F2455" t="s">
        <v>6773</v>
      </c>
    </row>
    <row r="2456" spans="1:6" x14ac:dyDescent="0.2">
      <c r="A2456" t="s">
        <v>10730</v>
      </c>
      <c r="B2456">
        <v>7.5900000000000002E-6</v>
      </c>
      <c r="C2456" t="s">
        <v>10731</v>
      </c>
      <c r="D2456" t="s">
        <v>10730</v>
      </c>
      <c r="E2456">
        <v>11130</v>
      </c>
      <c r="F2456" t="s">
        <v>6773</v>
      </c>
    </row>
    <row r="2457" spans="1:6" x14ac:dyDescent="0.2">
      <c r="A2457" t="s">
        <v>10732</v>
      </c>
      <c r="B2457">
        <v>5.04E-6</v>
      </c>
      <c r="C2457" t="s">
        <v>10733</v>
      </c>
      <c r="D2457" t="s">
        <v>10732</v>
      </c>
      <c r="E2457">
        <v>14446</v>
      </c>
      <c r="F2457" t="s">
        <v>6773</v>
      </c>
    </row>
    <row r="2458" spans="1:6" x14ac:dyDescent="0.2">
      <c r="A2458" t="s">
        <v>10734</v>
      </c>
      <c r="B2458">
        <v>7.3499999999999999E-6</v>
      </c>
      <c r="C2458" t="s">
        <v>10735</v>
      </c>
      <c r="D2458" t="s">
        <v>10736</v>
      </c>
      <c r="E2458">
        <v>8901</v>
      </c>
      <c r="F2458" t="s">
        <v>6773</v>
      </c>
    </row>
    <row r="2459" spans="1:6" x14ac:dyDescent="0.2">
      <c r="A2459" t="s">
        <v>10737</v>
      </c>
      <c r="B2459">
        <v>2.72E-5</v>
      </c>
      <c r="C2459" t="s">
        <v>10738</v>
      </c>
      <c r="D2459" t="s">
        <v>10737</v>
      </c>
      <c r="E2459">
        <v>10114</v>
      </c>
      <c r="F2459" t="s">
        <v>6773</v>
      </c>
    </row>
    <row r="2460" spans="1:6" x14ac:dyDescent="0.2">
      <c r="A2460" t="s">
        <v>10739</v>
      </c>
      <c r="B2460">
        <v>2.9900000000000002E-6</v>
      </c>
      <c r="C2460" t="s">
        <v>10740</v>
      </c>
      <c r="D2460" t="s">
        <v>10741</v>
      </c>
      <c r="E2460">
        <v>10424</v>
      </c>
      <c r="F2460" t="s">
        <v>6773</v>
      </c>
    </row>
    <row r="2461" spans="1:6" x14ac:dyDescent="0.2">
      <c r="A2461" t="s">
        <v>10742</v>
      </c>
      <c r="B2461">
        <v>4.8300000000000002E-5</v>
      </c>
      <c r="C2461" t="s">
        <v>10743</v>
      </c>
      <c r="D2461" t="s">
        <v>10744</v>
      </c>
      <c r="E2461" t="s">
        <v>10745</v>
      </c>
      <c r="F2461" t="s">
        <v>6773</v>
      </c>
    </row>
    <row r="2462" spans="1:6" x14ac:dyDescent="0.2">
      <c r="A2462" t="s">
        <v>10746</v>
      </c>
      <c r="B2462">
        <v>1.6700000000000001E-6</v>
      </c>
      <c r="C2462" t="s">
        <v>10747</v>
      </c>
      <c r="D2462" t="s">
        <v>10746</v>
      </c>
      <c r="E2462">
        <v>11311</v>
      </c>
      <c r="F2462" t="s">
        <v>6773</v>
      </c>
    </row>
    <row r="2463" spans="1:6" x14ac:dyDescent="0.2">
      <c r="A2463" t="s">
        <v>10748</v>
      </c>
      <c r="B2463">
        <v>1.47E-4</v>
      </c>
      <c r="C2463" t="s">
        <v>10749</v>
      </c>
      <c r="D2463" t="s">
        <v>10750</v>
      </c>
      <c r="E2463">
        <v>15524</v>
      </c>
      <c r="F2463" t="s">
        <v>6773</v>
      </c>
    </row>
    <row r="2464" spans="1:6" x14ac:dyDescent="0.2">
      <c r="A2464" t="s">
        <v>10751</v>
      </c>
      <c r="B2464">
        <v>5.1199999999999998E-5</v>
      </c>
      <c r="C2464" t="s">
        <v>10752</v>
      </c>
      <c r="D2464" t="s">
        <v>10753</v>
      </c>
      <c r="E2464">
        <v>9284</v>
      </c>
      <c r="F2464" t="s">
        <v>6773</v>
      </c>
    </row>
    <row r="2465" spans="1:6" x14ac:dyDescent="0.2">
      <c r="A2465" t="s">
        <v>10754</v>
      </c>
      <c r="B2465">
        <v>2.8799999999999999E-5</v>
      </c>
      <c r="C2465" t="s">
        <v>10755</v>
      </c>
      <c r="D2465" t="s">
        <v>10754</v>
      </c>
      <c r="E2465">
        <v>14394</v>
      </c>
      <c r="F2465" t="s">
        <v>6773</v>
      </c>
    </row>
    <row r="2466" spans="1:6" x14ac:dyDescent="0.2">
      <c r="A2466" t="s">
        <v>10756</v>
      </c>
      <c r="B2466">
        <v>3.8499999999999998E-4</v>
      </c>
      <c r="C2466" t="s">
        <v>10757</v>
      </c>
      <c r="D2466" t="s">
        <v>10758</v>
      </c>
      <c r="E2466">
        <v>12543</v>
      </c>
      <c r="F2466" t="s">
        <v>6773</v>
      </c>
    </row>
    <row r="2467" spans="1:6" x14ac:dyDescent="0.2">
      <c r="A2467" t="s">
        <v>10759</v>
      </c>
      <c r="B2467">
        <v>4.5399999999999999E-5</v>
      </c>
      <c r="C2467" t="s">
        <v>10760</v>
      </c>
      <c r="D2467" t="s">
        <v>10761</v>
      </c>
      <c r="E2467">
        <v>12963</v>
      </c>
      <c r="F2467" t="s">
        <v>6773</v>
      </c>
    </row>
    <row r="2468" spans="1:6" x14ac:dyDescent="0.2">
      <c r="A2468" t="s">
        <v>10762</v>
      </c>
      <c r="B2468">
        <v>1.9199999999999999E-5</v>
      </c>
      <c r="C2468" t="s">
        <v>10763</v>
      </c>
      <c r="D2468" t="s">
        <v>10764</v>
      </c>
      <c r="E2468">
        <v>9221</v>
      </c>
      <c r="F2468" t="s">
        <v>6773</v>
      </c>
    </row>
    <row r="2469" spans="1:6" x14ac:dyDescent="0.2">
      <c r="A2469" t="s">
        <v>10765</v>
      </c>
      <c r="B2469">
        <v>9.7800000000000006E-5</v>
      </c>
      <c r="C2469" t="s">
        <v>10766</v>
      </c>
      <c r="D2469" t="s">
        <v>10765</v>
      </c>
      <c r="E2469">
        <v>10755</v>
      </c>
      <c r="F2469" t="s">
        <v>6773</v>
      </c>
    </row>
    <row r="2470" spans="1:6" x14ac:dyDescent="0.2">
      <c r="A2470" t="s">
        <v>10767</v>
      </c>
      <c r="B2470">
        <v>2.1599999999999999E-4</v>
      </c>
      <c r="C2470" t="s">
        <v>10768</v>
      </c>
      <c r="D2470" t="s">
        <v>10769</v>
      </c>
      <c r="E2470" t="s">
        <v>10770</v>
      </c>
      <c r="F2470" t="s">
        <v>6773</v>
      </c>
    </row>
    <row r="2471" spans="1:6" x14ac:dyDescent="0.2">
      <c r="A2471" t="s">
        <v>10771</v>
      </c>
      <c r="B2471">
        <v>1.06E-4</v>
      </c>
      <c r="C2471" t="s">
        <v>10768</v>
      </c>
      <c r="D2471" t="s">
        <v>10772</v>
      </c>
      <c r="E2471">
        <v>9164</v>
      </c>
      <c r="F2471" t="s">
        <v>6773</v>
      </c>
    </row>
    <row r="2472" spans="1:6" x14ac:dyDescent="0.2">
      <c r="A2472" t="s">
        <v>10773</v>
      </c>
      <c r="B2472">
        <v>5.0500000000000001E-5</v>
      </c>
      <c r="C2472" t="s">
        <v>10768</v>
      </c>
      <c r="D2472" t="s">
        <v>10774</v>
      </c>
      <c r="E2472">
        <v>12071</v>
      </c>
      <c r="F2472" t="s">
        <v>6773</v>
      </c>
    </row>
    <row r="2473" spans="1:6" x14ac:dyDescent="0.2">
      <c r="A2473" t="s">
        <v>10775</v>
      </c>
      <c r="B2473">
        <v>2.4600000000000002E-5</v>
      </c>
      <c r="C2473" t="s">
        <v>10768</v>
      </c>
      <c r="D2473" t="s">
        <v>10776</v>
      </c>
      <c r="E2473">
        <v>15769</v>
      </c>
      <c r="F2473" t="s">
        <v>6773</v>
      </c>
    </row>
    <row r="2474" spans="1:6" x14ac:dyDescent="0.2">
      <c r="A2474" t="s">
        <v>10777</v>
      </c>
      <c r="B2474">
        <v>1.59E-5</v>
      </c>
      <c r="C2474" t="s">
        <v>10768</v>
      </c>
      <c r="D2474" t="s">
        <v>10778</v>
      </c>
      <c r="E2474">
        <v>16354</v>
      </c>
      <c r="F2474" t="s">
        <v>6773</v>
      </c>
    </row>
    <row r="2475" spans="1:6" x14ac:dyDescent="0.2">
      <c r="A2475" t="s">
        <v>10779</v>
      </c>
      <c r="B2475">
        <v>1.42E-5</v>
      </c>
      <c r="C2475" t="s">
        <v>10768</v>
      </c>
      <c r="D2475" t="s">
        <v>10780</v>
      </c>
      <c r="E2475" t="s">
        <v>10781</v>
      </c>
      <c r="F2475" t="s">
        <v>6773</v>
      </c>
    </row>
    <row r="2476" spans="1:6" x14ac:dyDescent="0.2">
      <c r="A2476" t="s">
        <v>10782</v>
      </c>
      <c r="B2476">
        <v>9.7200000000000001E-6</v>
      </c>
      <c r="C2476" t="s">
        <v>10768</v>
      </c>
      <c r="D2476" t="s">
        <v>10783</v>
      </c>
      <c r="E2476" t="s">
        <v>10784</v>
      </c>
      <c r="F2476" t="s">
        <v>6773</v>
      </c>
    </row>
    <row r="2477" spans="1:6" x14ac:dyDescent="0.2">
      <c r="A2477" t="s">
        <v>10785</v>
      </c>
      <c r="B2477">
        <v>7.9899999999999997E-6</v>
      </c>
      <c r="C2477" t="s">
        <v>10768</v>
      </c>
      <c r="D2477" t="s">
        <v>10786</v>
      </c>
      <c r="E2477">
        <v>13257</v>
      </c>
      <c r="F2477" t="s">
        <v>6773</v>
      </c>
    </row>
    <row r="2478" spans="1:6" x14ac:dyDescent="0.2">
      <c r="A2478" t="s">
        <v>10787</v>
      </c>
      <c r="B2478">
        <v>7.1799999999999999E-6</v>
      </c>
      <c r="C2478" t="s">
        <v>10768</v>
      </c>
      <c r="D2478" t="s">
        <v>10788</v>
      </c>
      <c r="E2478">
        <v>13490</v>
      </c>
      <c r="F2478" t="s">
        <v>6773</v>
      </c>
    </row>
    <row r="2479" spans="1:6" x14ac:dyDescent="0.2">
      <c r="A2479" t="s">
        <v>10789</v>
      </c>
      <c r="B2479">
        <v>6.9199999999999998E-6</v>
      </c>
      <c r="C2479" t="s">
        <v>10768</v>
      </c>
      <c r="D2479" t="s">
        <v>10790</v>
      </c>
      <c r="E2479">
        <v>9724</v>
      </c>
      <c r="F2479" t="s">
        <v>6773</v>
      </c>
    </row>
    <row r="2480" spans="1:6" x14ac:dyDescent="0.2">
      <c r="A2480" t="s">
        <v>10791</v>
      </c>
      <c r="B2480">
        <v>6.1600000000000003E-6</v>
      </c>
      <c r="C2480" t="s">
        <v>10768</v>
      </c>
      <c r="D2480" t="s">
        <v>10792</v>
      </c>
      <c r="E2480">
        <v>14005</v>
      </c>
      <c r="F2480" t="s">
        <v>6773</v>
      </c>
    </row>
    <row r="2481" spans="1:6" x14ac:dyDescent="0.2">
      <c r="A2481" t="s">
        <v>10793</v>
      </c>
      <c r="B2481">
        <v>3.3100000000000001E-6</v>
      </c>
      <c r="C2481" t="s">
        <v>10768</v>
      </c>
      <c r="D2481" t="s">
        <v>10794</v>
      </c>
      <c r="E2481">
        <v>13270</v>
      </c>
      <c r="F2481" t="s">
        <v>6773</v>
      </c>
    </row>
    <row r="2482" spans="1:6" x14ac:dyDescent="0.2">
      <c r="A2482" t="s">
        <v>10795</v>
      </c>
      <c r="B2482">
        <v>1.81E-6</v>
      </c>
      <c r="C2482" t="s">
        <v>10768</v>
      </c>
      <c r="D2482" t="s">
        <v>10796</v>
      </c>
      <c r="E2482">
        <v>9099</v>
      </c>
      <c r="F2482" t="s">
        <v>6773</v>
      </c>
    </row>
    <row r="2483" spans="1:6" x14ac:dyDescent="0.2">
      <c r="A2483" t="s">
        <v>10797</v>
      </c>
      <c r="B2483">
        <v>4.2800000000000002E-7</v>
      </c>
      <c r="C2483" t="s">
        <v>10768</v>
      </c>
      <c r="D2483" t="s">
        <v>10798</v>
      </c>
      <c r="E2483" t="s">
        <v>10799</v>
      </c>
      <c r="F2483" t="s">
        <v>6773</v>
      </c>
    </row>
    <row r="2484" spans="1:6" x14ac:dyDescent="0.2">
      <c r="A2484" t="s">
        <v>10800</v>
      </c>
      <c r="B2484">
        <v>2.8200000000000001E-7</v>
      </c>
      <c r="C2484" t="s">
        <v>10768</v>
      </c>
      <c r="D2484" t="s">
        <v>10801</v>
      </c>
      <c r="E2484">
        <v>14675</v>
      </c>
      <c r="F2484" t="s">
        <v>6773</v>
      </c>
    </row>
    <row r="2485" spans="1:6" x14ac:dyDescent="0.2">
      <c r="A2485" t="s">
        <v>10802</v>
      </c>
      <c r="B2485">
        <v>2.5899999999999998E-7</v>
      </c>
      <c r="C2485" t="s">
        <v>10768</v>
      </c>
      <c r="D2485" t="s">
        <v>10803</v>
      </c>
      <c r="E2485">
        <v>13705</v>
      </c>
      <c r="F2485" t="s">
        <v>6773</v>
      </c>
    </row>
    <row r="2486" spans="1:6" x14ac:dyDescent="0.2">
      <c r="A2486" t="s">
        <v>10804</v>
      </c>
      <c r="B2486">
        <v>2.17E-7</v>
      </c>
      <c r="C2486" t="s">
        <v>10768</v>
      </c>
      <c r="D2486" t="s">
        <v>10805</v>
      </c>
      <c r="E2486">
        <v>11872</v>
      </c>
      <c r="F2486" t="s">
        <v>6773</v>
      </c>
    </row>
    <row r="2487" spans="1:6" x14ac:dyDescent="0.2">
      <c r="A2487" t="s">
        <v>10806</v>
      </c>
      <c r="B2487">
        <v>1.31E-5</v>
      </c>
      <c r="C2487" t="s">
        <v>10807</v>
      </c>
      <c r="D2487" t="s">
        <v>10808</v>
      </c>
      <c r="E2487" t="s">
        <v>10809</v>
      </c>
      <c r="F2487" t="s">
        <v>6773</v>
      </c>
    </row>
    <row r="2488" spans="1:6" hidden="1" x14ac:dyDescent="0.2">
      <c r="A2488" t="s">
        <v>10810</v>
      </c>
      <c r="B2488">
        <v>2.8600000000000001E-5</v>
      </c>
      <c r="C2488" t="s">
        <v>5036</v>
      </c>
      <c r="D2488" t="s">
        <v>3254</v>
      </c>
      <c r="E2488">
        <v>13510</v>
      </c>
      <c r="F2488" t="s">
        <v>10811</v>
      </c>
    </row>
    <row r="2489" spans="1:6" hidden="1" x14ac:dyDescent="0.2">
      <c r="A2489" t="s">
        <v>10813</v>
      </c>
      <c r="B2489">
        <v>3.3599999999999997E-5</v>
      </c>
      <c r="C2489" t="s">
        <v>10814</v>
      </c>
      <c r="D2489" t="s">
        <v>2993</v>
      </c>
      <c r="E2489">
        <v>12680</v>
      </c>
      <c r="F2489" t="s">
        <v>10815</v>
      </c>
    </row>
    <row r="2490" spans="1:6" hidden="1" x14ac:dyDescent="0.2">
      <c r="A2490" t="s">
        <v>10816</v>
      </c>
      <c r="B2490">
        <v>3.2299999999999999E-4</v>
      </c>
      <c r="C2490" t="s">
        <v>5036</v>
      </c>
      <c r="D2490" t="s">
        <v>2251</v>
      </c>
      <c r="E2490">
        <v>10635</v>
      </c>
      <c r="F2490" t="s">
        <v>10817</v>
      </c>
    </row>
    <row r="2491" spans="1:6" hidden="1" x14ac:dyDescent="0.2">
      <c r="A2491" t="s">
        <v>1089</v>
      </c>
      <c r="B2491">
        <v>2.4800000000000001E-4</v>
      </c>
      <c r="C2491" t="s">
        <v>10818</v>
      </c>
      <c r="D2491" t="s">
        <v>1089</v>
      </c>
      <c r="E2491">
        <v>16746</v>
      </c>
      <c r="F2491" t="s">
        <v>10819</v>
      </c>
    </row>
    <row r="2492" spans="1:6" hidden="1" x14ac:dyDescent="0.2">
      <c r="A2492" t="s">
        <v>10820</v>
      </c>
      <c r="B2492">
        <v>2.0400000000000001E-5</v>
      </c>
      <c r="C2492" t="s">
        <v>10821</v>
      </c>
      <c r="D2492" t="s">
        <v>2348</v>
      </c>
      <c r="E2492">
        <v>10946</v>
      </c>
      <c r="F2492" t="s">
        <v>10822</v>
      </c>
    </row>
    <row r="2493" spans="1:6" hidden="1" x14ac:dyDescent="0.2">
      <c r="A2493" t="s">
        <v>784</v>
      </c>
      <c r="B2493">
        <v>3.6900000000000002E-4</v>
      </c>
      <c r="C2493" t="s">
        <v>10823</v>
      </c>
      <c r="D2493" t="s">
        <v>784</v>
      </c>
      <c r="E2493">
        <v>14558</v>
      </c>
      <c r="F2493" t="s">
        <v>10824</v>
      </c>
    </row>
    <row r="2494" spans="1:6" hidden="1" x14ac:dyDescent="0.2">
      <c r="A2494" t="s">
        <v>710</v>
      </c>
      <c r="B2494">
        <v>1.72E-6</v>
      </c>
      <c r="C2494" t="s">
        <v>10825</v>
      </c>
      <c r="D2494" t="s">
        <v>710</v>
      </c>
      <c r="E2494">
        <v>13969</v>
      </c>
      <c r="F2494" t="s">
        <v>10826</v>
      </c>
    </row>
    <row r="2495" spans="1:6" hidden="1" x14ac:dyDescent="0.2">
      <c r="A2495" t="s">
        <v>10827</v>
      </c>
      <c r="B2495">
        <v>9.0799999999999995E-6</v>
      </c>
      <c r="C2495" t="s">
        <v>10828</v>
      </c>
      <c r="D2495" t="s">
        <v>4148</v>
      </c>
      <c r="E2495">
        <v>16145</v>
      </c>
      <c r="F2495" t="s">
        <v>10829</v>
      </c>
    </row>
    <row r="2496" spans="1:6" hidden="1" x14ac:dyDescent="0.2">
      <c r="A2496" t="s">
        <v>10830</v>
      </c>
      <c r="B2496">
        <v>8.6479999999999994E-3</v>
      </c>
      <c r="C2496" t="s">
        <v>10831</v>
      </c>
      <c r="D2496" t="s">
        <v>2999</v>
      </c>
      <c r="E2496">
        <v>12704</v>
      </c>
      <c r="F2496" t="s">
        <v>10832</v>
      </c>
    </row>
    <row r="2497" spans="1:6" hidden="1" x14ac:dyDescent="0.2">
      <c r="A2497" t="s">
        <v>570</v>
      </c>
      <c r="B2497">
        <v>1.22E-4</v>
      </c>
      <c r="C2497" t="s">
        <v>10833</v>
      </c>
      <c r="D2497" t="s">
        <v>570</v>
      </c>
      <c r="E2497">
        <v>12926</v>
      </c>
      <c r="F2497" t="s">
        <v>10834</v>
      </c>
    </row>
    <row r="2498" spans="1:6" hidden="1" x14ac:dyDescent="0.2">
      <c r="A2498" t="s">
        <v>10835</v>
      </c>
      <c r="B2498">
        <v>5.0399999999999999E-5</v>
      </c>
      <c r="C2498" t="s">
        <v>10836</v>
      </c>
      <c r="D2498" t="s">
        <v>3599</v>
      </c>
      <c r="E2498">
        <v>14463</v>
      </c>
      <c r="F2498" t="s">
        <v>10837</v>
      </c>
    </row>
    <row r="2499" spans="1:6" hidden="1" x14ac:dyDescent="0.2">
      <c r="A2499" t="s">
        <v>826</v>
      </c>
      <c r="B2499">
        <v>2.5599999999999999E-4</v>
      </c>
      <c r="C2499" t="s">
        <v>10838</v>
      </c>
      <c r="D2499" t="s">
        <v>826</v>
      </c>
      <c r="E2499">
        <v>14844</v>
      </c>
      <c r="F2499" t="s">
        <v>10837</v>
      </c>
    </row>
    <row r="2500" spans="1:6" hidden="1" x14ac:dyDescent="0.2">
      <c r="A2500" t="s">
        <v>10839</v>
      </c>
      <c r="B2500">
        <v>9.8300000000000008E-6</v>
      </c>
      <c r="C2500" t="s">
        <v>5036</v>
      </c>
      <c r="D2500" t="s">
        <v>2459</v>
      </c>
      <c r="E2500">
        <v>11266</v>
      </c>
      <c r="F2500" t="s">
        <v>10837</v>
      </c>
    </row>
    <row r="2501" spans="1:6" hidden="1" x14ac:dyDescent="0.2">
      <c r="A2501" t="s">
        <v>10840</v>
      </c>
      <c r="B2501">
        <v>1.91E-5</v>
      </c>
      <c r="C2501" t="s">
        <v>10841</v>
      </c>
      <c r="D2501" t="s">
        <v>1164</v>
      </c>
      <c r="E2501">
        <v>13167</v>
      </c>
      <c r="F2501" t="s">
        <v>10842</v>
      </c>
    </row>
    <row r="2502" spans="1:6" hidden="1" x14ac:dyDescent="0.2">
      <c r="A2502" t="s">
        <v>178</v>
      </c>
      <c r="B2502">
        <v>9.4400000000000004E-5</v>
      </c>
      <c r="C2502" t="s">
        <v>10843</v>
      </c>
      <c r="D2502" t="s">
        <v>178</v>
      </c>
      <c r="E2502">
        <v>9637</v>
      </c>
      <c r="F2502" t="s">
        <v>10842</v>
      </c>
    </row>
    <row r="2503" spans="1:6" hidden="1" x14ac:dyDescent="0.2">
      <c r="A2503" t="s">
        <v>86</v>
      </c>
      <c r="B2503">
        <v>5.4099999999999999E-6</v>
      </c>
      <c r="C2503" t="s">
        <v>10844</v>
      </c>
      <c r="D2503" t="s">
        <v>86</v>
      </c>
      <c r="E2503">
        <v>8916</v>
      </c>
      <c r="F2503" t="s">
        <v>10845</v>
      </c>
    </row>
    <row r="2504" spans="1:6" hidden="1" x14ac:dyDescent="0.2">
      <c r="A2504" t="s">
        <v>348</v>
      </c>
      <c r="B2504">
        <v>1.1E-5</v>
      </c>
      <c r="C2504" t="s">
        <v>10846</v>
      </c>
      <c r="D2504" t="s">
        <v>348</v>
      </c>
      <c r="E2504">
        <v>11201</v>
      </c>
      <c r="F2504" t="s">
        <v>10847</v>
      </c>
    </row>
    <row r="2505" spans="1:6" hidden="1" x14ac:dyDescent="0.2">
      <c r="A2505" t="s">
        <v>1011</v>
      </c>
      <c r="B2505">
        <v>1.11E-5</v>
      </c>
      <c r="C2505" t="s">
        <v>10848</v>
      </c>
      <c r="D2505" t="s">
        <v>1011</v>
      </c>
      <c r="E2505">
        <v>16185</v>
      </c>
      <c r="F2505" t="s">
        <v>10847</v>
      </c>
    </row>
    <row r="2506" spans="1:6" hidden="1" x14ac:dyDescent="0.2">
      <c r="A2506" t="s">
        <v>334</v>
      </c>
      <c r="B2506">
        <v>6.4700000000000001E-4</v>
      </c>
      <c r="C2506" t="s">
        <v>10849</v>
      </c>
      <c r="D2506" t="s">
        <v>334</v>
      </c>
      <c r="E2506">
        <v>11075</v>
      </c>
      <c r="F2506" t="s">
        <v>10850</v>
      </c>
    </row>
    <row r="2507" spans="1:6" hidden="1" x14ac:dyDescent="0.2">
      <c r="A2507" t="s">
        <v>308</v>
      </c>
      <c r="B2507">
        <v>6.5500000000000006E-5</v>
      </c>
      <c r="C2507" t="s">
        <v>10851</v>
      </c>
      <c r="D2507" t="s">
        <v>308</v>
      </c>
      <c r="E2507">
        <v>10704</v>
      </c>
      <c r="F2507" t="s">
        <v>10852</v>
      </c>
    </row>
    <row r="2508" spans="1:6" hidden="1" x14ac:dyDescent="0.2">
      <c r="A2508" t="s">
        <v>585</v>
      </c>
      <c r="B2508">
        <v>3.3500000000000001E-5</v>
      </c>
      <c r="C2508" t="s">
        <v>10851</v>
      </c>
      <c r="D2508" t="s">
        <v>585</v>
      </c>
      <c r="E2508">
        <v>13042</v>
      </c>
      <c r="F2508" t="s">
        <v>10853</v>
      </c>
    </row>
    <row r="2509" spans="1:6" hidden="1" x14ac:dyDescent="0.2">
      <c r="A2509" t="s">
        <v>10854</v>
      </c>
      <c r="B2509">
        <v>7.6100000000000007E-5</v>
      </c>
      <c r="C2509" t="s">
        <v>10855</v>
      </c>
      <c r="D2509" t="s">
        <v>2352</v>
      </c>
      <c r="E2509">
        <v>10961</v>
      </c>
      <c r="F2509" t="s">
        <v>10856</v>
      </c>
    </row>
    <row r="2510" spans="1:6" hidden="1" x14ac:dyDescent="0.2">
      <c r="A2510" t="s">
        <v>10857</v>
      </c>
      <c r="B2510">
        <v>1.5100000000000001E-4</v>
      </c>
      <c r="C2510" t="s">
        <v>10858</v>
      </c>
      <c r="D2510" t="s">
        <v>3473</v>
      </c>
      <c r="E2510">
        <v>14061</v>
      </c>
      <c r="F2510" t="s">
        <v>10859</v>
      </c>
    </row>
    <row r="2511" spans="1:6" hidden="1" x14ac:dyDescent="0.2">
      <c r="A2511" t="s">
        <v>10860</v>
      </c>
      <c r="B2511">
        <v>1.5799999999999999E-4</v>
      </c>
      <c r="C2511" t="s">
        <v>10861</v>
      </c>
      <c r="D2511" t="s">
        <v>3738</v>
      </c>
      <c r="E2511">
        <v>14911</v>
      </c>
      <c r="F2511" t="s">
        <v>10862</v>
      </c>
    </row>
    <row r="2512" spans="1:6" hidden="1" x14ac:dyDescent="0.2">
      <c r="A2512" t="s">
        <v>10863</v>
      </c>
      <c r="B2512">
        <v>1.43E-5</v>
      </c>
      <c r="C2512" t="s">
        <v>10864</v>
      </c>
      <c r="D2512" t="s">
        <v>3500</v>
      </c>
      <c r="E2512">
        <v>14159</v>
      </c>
      <c r="F2512" t="s">
        <v>10865</v>
      </c>
    </row>
    <row r="2513" spans="1:6" hidden="1" x14ac:dyDescent="0.2">
      <c r="A2513" t="s">
        <v>10866</v>
      </c>
      <c r="B2513">
        <v>5.8199999999999998E-5</v>
      </c>
      <c r="C2513" t="s">
        <v>10867</v>
      </c>
      <c r="D2513" t="s">
        <v>4048</v>
      </c>
      <c r="E2513">
        <v>15845</v>
      </c>
      <c r="F2513" t="s">
        <v>10868</v>
      </c>
    </row>
    <row r="2514" spans="1:6" hidden="1" x14ac:dyDescent="0.2">
      <c r="A2514" t="s">
        <v>522</v>
      </c>
      <c r="B2514">
        <v>2.94E-5</v>
      </c>
      <c r="C2514" t="s">
        <v>10869</v>
      </c>
      <c r="D2514" t="s">
        <v>522</v>
      </c>
      <c r="E2514">
        <v>12605</v>
      </c>
      <c r="F2514" t="s">
        <v>10870</v>
      </c>
    </row>
    <row r="2515" spans="1:6" hidden="1" x14ac:dyDescent="0.2">
      <c r="A2515" t="s">
        <v>356</v>
      </c>
      <c r="B2515">
        <v>1.98E-5</v>
      </c>
      <c r="C2515" t="s">
        <v>10871</v>
      </c>
      <c r="D2515" t="s">
        <v>356</v>
      </c>
      <c r="E2515">
        <v>11269</v>
      </c>
      <c r="F2515" t="s">
        <v>10872</v>
      </c>
    </row>
    <row r="2516" spans="1:6" hidden="1" x14ac:dyDescent="0.2">
      <c r="A2516" t="s">
        <v>10873</v>
      </c>
      <c r="B2516">
        <v>3.0700000000000001E-5</v>
      </c>
      <c r="C2516" t="s">
        <v>10874</v>
      </c>
      <c r="D2516" t="s">
        <v>3015</v>
      </c>
      <c r="E2516">
        <v>12758</v>
      </c>
      <c r="F2516" t="s">
        <v>10875</v>
      </c>
    </row>
    <row r="2517" spans="1:6" hidden="1" x14ac:dyDescent="0.2">
      <c r="A2517" t="s">
        <v>10876</v>
      </c>
      <c r="B2517">
        <v>1.2340000000000001E-3</v>
      </c>
      <c r="C2517" t="s">
        <v>10877</v>
      </c>
      <c r="D2517" t="s">
        <v>3361</v>
      </c>
      <c r="E2517">
        <v>13757</v>
      </c>
      <c r="F2517" t="s">
        <v>10878</v>
      </c>
    </row>
    <row r="2518" spans="1:6" hidden="1" x14ac:dyDescent="0.2">
      <c r="A2518" t="s">
        <v>10879</v>
      </c>
      <c r="B2518">
        <v>2.4499999999999999E-4</v>
      </c>
      <c r="C2518" t="s">
        <v>10880</v>
      </c>
      <c r="D2518" t="s">
        <v>2932</v>
      </c>
      <c r="E2518">
        <v>12545</v>
      </c>
      <c r="F2518" t="s">
        <v>10881</v>
      </c>
    </row>
    <row r="2519" spans="1:6" hidden="1" x14ac:dyDescent="0.2">
      <c r="A2519" t="s">
        <v>10882</v>
      </c>
      <c r="B2519">
        <v>8.2799999999999993E-5</v>
      </c>
      <c r="C2519" t="s">
        <v>10883</v>
      </c>
      <c r="D2519" t="s">
        <v>3164</v>
      </c>
      <c r="E2519">
        <v>13264</v>
      </c>
      <c r="F2519" t="s">
        <v>10884</v>
      </c>
    </row>
    <row r="2520" spans="1:6" hidden="1" x14ac:dyDescent="0.2">
      <c r="A2520" t="s">
        <v>492</v>
      </c>
      <c r="B2520">
        <v>1.8099999999999999E-7</v>
      </c>
      <c r="C2520" t="s">
        <v>10885</v>
      </c>
      <c r="D2520" t="s">
        <v>492</v>
      </c>
      <c r="E2520">
        <v>12353</v>
      </c>
      <c r="F2520" t="s">
        <v>10886</v>
      </c>
    </row>
    <row r="2521" spans="1:6" hidden="1" x14ac:dyDescent="0.2">
      <c r="A2521" t="s">
        <v>10887</v>
      </c>
      <c r="B2521">
        <v>8.6600000000000005E-7</v>
      </c>
      <c r="C2521" t="s">
        <v>10888</v>
      </c>
      <c r="D2521" t="s">
        <v>1704</v>
      </c>
      <c r="E2521">
        <v>9137</v>
      </c>
      <c r="F2521" t="s">
        <v>10889</v>
      </c>
    </row>
    <row r="2522" spans="1:6" hidden="1" x14ac:dyDescent="0.2">
      <c r="A2522" t="s">
        <v>10890</v>
      </c>
      <c r="B2522">
        <v>7.7100000000000007E-6</v>
      </c>
      <c r="C2522" t="s">
        <v>10891</v>
      </c>
      <c r="D2522" t="s">
        <v>3185</v>
      </c>
      <c r="E2522">
        <v>13319</v>
      </c>
      <c r="F2522" t="s">
        <v>10892</v>
      </c>
    </row>
    <row r="2523" spans="1:6" hidden="1" x14ac:dyDescent="0.2">
      <c r="A2523" t="s">
        <v>10893</v>
      </c>
      <c r="B2523">
        <v>8.6299999999999997E-5</v>
      </c>
      <c r="C2523" t="s">
        <v>6964</v>
      </c>
      <c r="D2523" t="s">
        <v>1653</v>
      </c>
      <c r="E2523">
        <v>9011</v>
      </c>
      <c r="F2523" t="s">
        <v>10894</v>
      </c>
    </row>
    <row r="2524" spans="1:6" hidden="1" x14ac:dyDescent="0.2">
      <c r="A2524" t="s">
        <v>974</v>
      </c>
      <c r="B2524">
        <v>8.4600000000000003E-6</v>
      </c>
      <c r="C2524" t="s">
        <v>10844</v>
      </c>
      <c r="D2524" t="s">
        <v>974</v>
      </c>
      <c r="E2524">
        <v>15874</v>
      </c>
      <c r="F2524" t="s">
        <v>10895</v>
      </c>
    </row>
    <row r="2525" spans="1:6" hidden="1" x14ac:dyDescent="0.2">
      <c r="A2525" t="s">
        <v>262</v>
      </c>
      <c r="B2525">
        <v>1.4800000000000001E-5</v>
      </c>
      <c r="C2525" t="s">
        <v>10896</v>
      </c>
      <c r="D2525" t="s">
        <v>262</v>
      </c>
      <c r="E2525">
        <v>10316</v>
      </c>
      <c r="F2525" t="s">
        <v>10897</v>
      </c>
    </row>
    <row r="2526" spans="1:6" hidden="1" x14ac:dyDescent="0.2">
      <c r="A2526" t="s">
        <v>2186</v>
      </c>
      <c r="B2526">
        <v>1.29E-5</v>
      </c>
      <c r="C2526" t="s">
        <v>10898</v>
      </c>
      <c r="D2526" t="s">
        <v>2186</v>
      </c>
      <c r="E2526">
        <v>10469</v>
      </c>
      <c r="F2526" t="s">
        <v>10899</v>
      </c>
    </row>
    <row r="2527" spans="1:6" hidden="1" x14ac:dyDescent="0.2">
      <c r="A2527" t="s">
        <v>919</v>
      </c>
      <c r="B2527">
        <v>1.46E-4</v>
      </c>
      <c r="C2527" t="s">
        <v>10900</v>
      </c>
      <c r="D2527" t="s">
        <v>919</v>
      </c>
      <c r="E2527">
        <v>15499</v>
      </c>
      <c r="F2527" t="s">
        <v>10901</v>
      </c>
    </row>
    <row r="2528" spans="1:6" hidden="1" x14ac:dyDescent="0.2">
      <c r="A2528" t="s">
        <v>10902</v>
      </c>
      <c r="B2528">
        <v>7.3200000000000004E-7</v>
      </c>
      <c r="C2528" t="s">
        <v>10903</v>
      </c>
      <c r="D2528" t="s">
        <v>2371</v>
      </c>
      <c r="E2528">
        <v>11017</v>
      </c>
      <c r="F2528" t="s">
        <v>10904</v>
      </c>
    </row>
    <row r="2529" spans="1:6" hidden="1" x14ac:dyDescent="0.2">
      <c r="A2529" t="s">
        <v>10905</v>
      </c>
      <c r="B2529">
        <v>5.5399999999999998E-5</v>
      </c>
      <c r="C2529" t="s">
        <v>10906</v>
      </c>
      <c r="D2529" t="s">
        <v>4020</v>
      </c>
      <c r="E2529">
        <v>15773</v>
      </c>
      <c r="F2529" t="s">
        <v>10907</v>
      </c>
    </row>
    <row r="2530" spans="1:6" hidden="1" x14ac:dyDescent="0.2">
      <c r="A2530" t="s">
        <v>10908</v>
      </c>
      <c r="B2530">
        <v>7.9400000000000002E-6</v>
      </c>
      <c r="C2530" t="s">
        <v>10909</v>
      </c>
      <c r="D2530" t="s">
        <v>3061</v>
      </c>
      <c r="E2530">
        <v>12909</v>
      </c>
      <c r="F2530" t="s">
        <v>10910</v>
      </c>
    </row>
    <row r="2531" spans="1:6" hidden="1" x14ac:dyDescent="0.2">
      <c r="A2531" t="s">
        <v>268</v>
      </c>
      <c r="B2531">
        <v>1.76E-4</v>
      </c>
      <c r="C2531" t="s">
        <v>10911</v>
      </c>
      <c r="D2531" t="s">
        <v>268</v>
      </c>
      <c r="E2531">
        <v>10359</v>
      </c>
      <c r="F2531" t="s">
        <v>10912</v>
      </c>
    </row>
    <row r="2532" spans="1:6" hidden="1" x14ac:dyDescent="0.2">
      <c r="A2532" t="s">
        <v>10913</v>
      </c>
      <c r="B2532">
        <v>7.9799999999999999E-4</v>
      </c>
      <c r="C2532" t="s">
        <v>10914</v>
      </c>
      <c r="D2532" t="s">
        <v>1782</v>
      </c>
      <c r="E2532">
        <v>9364</v>
      </c>
      <c r="F2532" t="s">
        <v>10915</v>
      </c>
    </row>
    <row r="2533" spans="1:6" hidden="1" x14ac:dyDescent="0.2">
      <c r="A2533" t="s">
        <v>10916</v>
      </c>
      <c r="B2533">
        <v>3.4100000000000002E-5</v>
      </c>
      <c r="C2533" t="s">
        <v>10917</v>
      </c>
      <c r="D2533" t="s">
        <v>1628</v>
      </c>
      <c r="E2533">
        <v>8962</v>
      </c>
      <c r="F2533" t="s">
        <v>10918</v>
      </c>
    </row>
    <row r="2534" spans="1:6" hidden="1" x14ac:dyDescent="0.2">
      <c r="A2534" t="s">
        <v>546</v>
      </c>
      <c r="B2534">
        <v>4.0399999999999999E-5</v>
      </c>
      <c r="C2534" t="s">
        <v>10919</v>
      </c>
      <c r="D2534" t="s">
        <v>546</v>
      </c>
      <c r="E2534">
        <v>12743</v>
      </c>
      <c r="F2534" t="s">
        <v>10920</v>
      </c>
    </row>
    <row r="2535" spans="1:6" hidden="1" x14ac:dyDescent="0.2">
      <c r="A2535" t="s">
        <v>1014</v>
      </c>
      <c r="B2535">
        <v>6.5799999999999997E-6</v>
      </c>
      <c r="C2535" t="s">
        <v>10921</v>
      </c>
      <c r="D2535" t="s">
        <v>1014</v>
      </c>
      <c r="E2535">
        <v>16187</v>
      </c>
      <c r="F2535" t="s">
        <v>10920</v>
      </c>
    </row>
    <row r="2536" spans="1:6" hidden="1" x14ac:dyDescent="0.2">
      <c r="A2536" t="s">
        <v>66</v>
      </c>
      <c r="B2536">
        <v>7.3799999999999996E-7</v>
      </c>
      <c r="C2536" t="s">
        <v>10922</v>
      </c>
      <c r="D2536" t="s">
        <v>66</v>
      </c>
      <c r="E2536">
        <v>8766</v>
      </c>
      <c r="F2536" t="s">
        <v>10923</v>
      </c>
    </row>
    <row r="2537" spans="1:6" hidden="1" x14ac:dyDescent="0.2">
      <c r="A2537" t="s">
        <v>1098</v>
      </c>
      <c r="B2537">
        <v>3.3199999999999999E-4</v>
      </c>
      <c r="C2537" t="s">
        <v>10924</v>
      </c>
      <c r="D2537" t="s">
        <v>1098</v>
      </c>
      <c r="E2537">
        <v>16799</v>
      </c>
      <c r="F2537" t="s">
        <v>10925</v>
      </c>
    </row>
    <row r="2538" spans="1:6" hidden="1" x14ac:dyDescent="0.2">
      <c r="A2538" t="s">
        <v>10926</v>
      </c>
      <c r="B2538">
        <v>1.83E-4</v>
      </c>
      <c r="C2538" t="s">
        <v>10927</v>
      </c>
      <c r="D2538" t="s">
        <v>2925</v>
      </c>
      <c r="E2538">
        <v>12518</v>
      </c>
      <c r="F2538" t="s">
        <v>10928</v>
      </c>
    </row>
    <row r="2539" spans="1:6" hidden="1" x14ac:dyDescent="0.2">
      <c r="A2539" t="s">
        <v>829</v>
      </c>
      <c r="B2539">
        <v>6.6300000000000005E-7</v>
      </c>
      <c r="C2539" t="s">
        <v>7255</v>
      </c>
      <c r="D2539" t="s">
        <v>829</v>
      </c>
      <c r="E2539">
        <v>14869</v>
      </c>
      <c r="F2539" t="s">
        <v>10929</v>
      </c>
    </row>
    <row r="2540" spans="1:6" hidden="1" x14ac:dyDescent="0.2">
      <c r="A2540" t="s">
        <v>10930</v>
      </c>
      <c r="B2540">
        <v>1.44E-4</v>
      </c>
      <c r="C2540" t="s">
        <v>10931</v>
      </c>
      <c r="D2540" t="s">
        <v>4212</v>
      </c>
      <c r="E2540">
        <v>16278</v>
      </c>
      <c r="F2540" t="s">
        <v>10932</v>
      </c>
    </row>
    <row r="2541" spans="1:6" hidden="1" x14ac:dyDescent="0.2">
      <c r="A2541" t="s">
        <v>10933</v>
      </c>
      <c r="B2541">
        <v>6.5200000000000003E-6</v>
      </c>
      <c r="C2541" t="s">
        <v>10934</v>
      </c>
      <c r="D2541" t="s">
        <v>2338</v>
      </c>
      <c r="E2541">
        <v>10934</v>
      </c>
      <c r="F2541" t="s">
        <v>10935</v>
      </c>
    </row>
    <row r="2542" spans="1:6" hidden="1" x14ac:dyDescent="0.2">
      <c r="A2542" t="s">
        <v>10936</v>
      </c>
      <c r="B2542">
        <v>1.79E-6</v>
      </c>
      <c r="C2542" t="s">
        <v>10937</v>
      </c>
      <c r="D2542" t="s">
        <v>2831</v>
      </c>
      <c r="E2542">
        <v>12221</v>
      </c>
      <c r="F2542" t="s">
        <v>10938</v>
      </c>
    </row>
    <row r="2543" spans="1:6" hidden="1" x14ac:dyDescent="0.2">
      <c r="A2543" t="s">
        <v>453</v>
      </c>
      <c r="B2543">
        <v>1E-4</v>
      </c>
      <c r="C2543" t="s">
        <v>10846</v>
      </c>
      <c r="D2543" t="s">
        <v>10939</v>
      </c>
      <c r="E2543">
        <v>12221</v>
      </c>
      <c r="F2543" t="s">
        <v>10938</v>
      </c>
    </row>
    <row r="2544" spans="1:6" hidden="1" x14ac:dyDescent="0.2">
      <c r="A2544" t="s">
        <v>10940</v>
      </c>
      <c r="B2544">
        <v>8.03E-5</v>
      </c>
      <c r="C2544" t="s">
        <v>10941</v>
      </c>
      <c r="D2544" t="s">
        <v>10942</v>
      </c>
      <c r="E2544" t="s">
        <v>10943</v>
      </c>
      <c r="F2544" t="s">
        <v>10944</v>
      </c>
    </row>
    <row r="2545" spans="1:6" hidden="1" x14ac:dyDescent="0.2">
      <c r="A2545" t="s">
        <v>10945</v>
      </c>
      <c r="B2545">
        <v>3.6679999999999998E-3</v>
      </c>
      <c r="C2545" t="s">
        <v>10946</v>
      </c>
      <c r="D2545" t="s">
        <v>10947</v>
      </c>
      <c r="E2545" t="s">
        <v>10948</v>
      </c>
      <c r="F2545" t="s">
        <v>10895</v>
      </c>
    </row>
    <row r="2546" spans="1:6" hidden="1" x14ac:dyDescent="0.2">
      <c r="A2546" t="s">
        <v>10949</v>
      </c>
      <c r="B2546">
        <v>4.4599999999999996E-6</v>
      </c>
      <c r="C2546" t="s">
        <v>10950</v>
      </c>
      <c r="D2546" t="s">
        <v>10951</v>
      </c>
      <c r="E2546" t="s">
        <v>10952</v>
      </c>
      <c r="F2546" t="s">
        <v>10953</v>
      </c>
    </row>
    <row r="2547" spans="1:6" hidden="1" x14ac:dyDescent="0.2">
      <c r="A2547" t="s">
        <v>10954</v>
      </c>
      <c r="B2547">
        <v>4.7599999999999998E-5</v>
      </c>
      <c r="C2547" t="s">
        <v>10955</v>
      </c>
      <c r="D2547" t="s">
        <v>10956</v>
      </c>
      <c r="E2547" t="s">
        <v>10957</v>
      </c>
      <c r="F2547" t="s">
        <v>10958</v>
      </c>
    </row>
    <row r="2548" spans="1:6" x14ac:dyDescent="0.2">
      <c r="A2548" t="s">
        <v>10959</v>
      </c>
      <c r="B2548">
        <v>2.62E-5</v>
      </c>
      <c r="C2548" t="s">
        <v>10960</v>
      </c>
      <c r="D2548" t="s">
        <v>10959</v>
      </c>
      <c r="E2548">
        <v>12358</v>
      </c>
      <c r="F2548" t="s">
        <v>6773</v>
      </c>
    </row>
    <row r="2549" spans="1:6" x14ac:dyDescent="0.2">
      <c r="A2549" t="s">
        <v>10961</v>
      </c>
      <c r="B2549">
        <v>3.5599999999999998E-5</v>
      </c>
      <c r="C2549" t="s">
        <v>10962</v>
      </c>
      <c r="D2549" t="s">
        <v>10961</v>
      </c>
      <c r="E2549">
        <v>13391</v>
      </c>
      <c r="F2549" t="s">
        <v>6773</v>
      </c>
    </row>
    <row r="2550" spans="1:6" x14ac:dyDescent="0.2">
      <c r="A2550" t="s">
        <v>10963</v>
      </c>
      <c r="B2550">
        <v>1.2999999999999999E-5</v>
      </c>
      <c r="C2550" t="s">
        <v>10964</v>
      </c>
      <c r="D2550" t="s">
        <v>10963</v>
      </c>
      <c r="E2550">
        <v>12137</v>
      </c>
      <c r="F2550" t="s">
        <v>6773</v>
      </c>
    </row>
    <row r="2551" spans="1:6" x14ac:dyDescent="0.2">
      <c r="A2551" t="s">
        <v>10965</v>
      </c>
      <c r="B2551">
        <v>1.3799999999999999E-4</v>
      </c>
      <c r="C2551" t="s">
        <v>10966</v>
      </c>
      <c r="D2551" t="s">
        <v>10967</v>
      </c>
      <c r="E2551">
        <v>10793</v>
      </c>
      <c r="F2551" t="s">
        <v>6773</v>
      </c>
    </row>
    <row r="2552" spans="1:6" x14ac:dyDescent="0.2">
      <c r="A2552" t="s">
        <v>10968</v>
      </c>
      <c r="B2552">
        <v>1.8200000000000001E-4</v>
      </c>
      <c r="C2552" t="s">
        <v>10969</v>
      </c>
      <c r="D2552" t="s">
        <v>10970</v>
      </c>
      <c r="E2552">
        <v>11805</v>
      </c>
      <c r="F2552" t="s">
        <v>6773</v>
      </c>
    </row>
    <row r="2553" spans="1:6" x14ac:dyDescent="0.2">
      <c r="A2553" t="s">
        <v>10971</v>
      </c>
      <c r="B2553">
        <v>8.52E-4</v>
      </c>
      <c r="C2553" t="s">
        <v>10972</v>
      </c>
      <c r="D2553" t="s">
        <v>10971</v>
      </c>
      <c r="E2553">
        <v>9529</v>
      </c>
      <c r="F2553" t="s">
        <v>6773</v>
      </c>
    </row>
    <row r="2554" spans="1:6" x14ac:dyDescent="0.2">
      <c r="A2554" t="s">
        <v>10973</v>
      </c>
      <c r="B2554">
        <v>1.9900000000000001E-4</v>
      </c>
      <c r="C2554" t="s">
        <v>10974</v>
      </c>
      <c r="D2554" t="s">
        <v>10973</v>
      </c>
      <c r="E2554">
        <v>11293</v>
      </c>
      <c r="F2554" t="s">
        <v>6773</v>
      </c>
    </row>
    <row r="2555" spans="1:6" x14ac:dyDescent="0.2">
      <c r="A2555" t="s">
        <v>10975</v>
      </c>
      <c r="B2555">
        <v>7.36E-4</v>
      </c>
      <c r="C2555" t="s">
        <v>10976</v>
      </c>
      <c r="D2555" t="s">
        <v>10975</v>
      </c>
      <c r="E2555">
        <v>13015</v>
      </c>
      <c r="F2555" t="s">
        <v>6773</v>
      </c>
    </row>
    <row r="2556" spans="1:6" x14ac:dyDescent="0.2">
      <c r="A2556" t="s">
        <v>10977</v>
      </c>
      <c r="B2556">
        <v>1.4300000000000001E-4</v>
      </c>
      <c r="C2556" t="s">
        <v>10978</v>
      </c>
      <c r="D2556" t="s">
        <v>10977</v>
      </c>
      <c r="E2556">
        <v>16421</v>
      </c>
      <c r="F2556" t="s">
        <v>6773</v>
      </c>
    </row>
    <row r="2557" spans="1:6" x14ac:dyDescent="0.2">
      <c r="A2557" t="s">
        <v>10979</v>
      </c>
      <c r="B2557">
        <v>3.39E-4</v>
      </c>
      <c r="C2557" t="s">
        <v>10980</v>
      </c>
      <c r="D2557" t="s">
        <v>10979</v>
      </c>
      <c r="E2557">
        <v>10283</v>
      </c>
      <c r="F2557" t="s">
        <v>6773</v>
      </c>
    </row>
    <row r="2558" spans="1:6" x14ac:dyDescent="0.2">
      <c r="A2558" t="s">
        <v>10981</v>
      </c>
      <c r="B2558">
        <v>4.6300000000000001E-5</v>
      </c>
      <c r="C2558" t="s">
        <v>10982</v>
      </c>
      <c r="D2558" t="s">
        <v>10981</v>
      </c>
      <c r="E2558">
        <v>11569</v>
      </c>
      <c r="F2558" t="s">
        <v>6773</v>
      </c>
    </row>
    <row r="2559" spans="1:6" x14ac:dyDescent="0.2">
      <c r="A2559" t="s">
        <v>10983</v>
      </c>
      <c r="B2559">
        <v>6.86E-5</v>
      </c>
      <c r="C2559" t="s">
        <v>10984</v>
      </c>
      <c r="D2559" t="s">
        <v>10983</v>
      </c>
      <c r="E2559">
        <v>10752</v>
      </c>
      <c r="F2559" t="s">
        <v>6773</v>
      </c>
    </row>
    <row r="2560" spans="1:6" x14ac:dyDescent="0.2">
      <c r="A2560" t="s">
        <v>10985</v>
      </c>
      <c r="B2560">
        <v>1.0399999999999999E-4</v>
      </c>
      <c r="C2560" t="s">
        <v>10986</v>
      </c>
      <c r="D2560" t="s">
        <v>10985</v>
      </c>
      <c r="E2560">
        <v>12169</v>
      </c>
      <c r="F2560" t="s">
        <v>6773</v>
      </c>
    </row>
    <row r="2561" spans="1:6" x14ac:dyDescent="0.2">
      <c r="A2561" t="s">
        <v>10987</v>
      </c>
      <c r="B2561">
        <v>1.3200000000000001E-5</v>
      </c>
      <c r="C2561" t="s">
        <v>10988</v>
      </c>
      <c r="D2561" t="s">
        <v>10987</v>
      </c>
      <c r="E2561">
        <v>13143</v>
      </c>
      <c r="F2561" t="s">
        <v>6773</v>
      </c>
    </row>
    <row r="2562" spans="1:6" x14ac:dyDescent="0.2">
      <c r="A2562" t="s">
        <v>10989</v>
      </c>
      <c r="B2562">
        <v>1.45E-4</v>
      </c>
      <c r="C2562" t="s">
        <v>10990</v>
      </c>
      <c r="D2562" t="s">
        <v>10991</v>
      </c>
      <c r="E2562">
        <v>14383</v>
      </c>
      <c r="F2562" t="s">
        <v>6773</v>
      </c>
    </row>
    <row r="2563" spans="1:6" x14ac:dyDescent="0.2">
      <c r="A2563" t="s">
        <v>10992</v>
      </c>
      <c r="B2563">
        <v>3.9199999999999999E-4</v>
      </c>
      <c r="C2563" t="s">
        <v>10993</v>
      </c>
      <c r="D2563" t="s">
        <v>10994</v>
      </c>
      <c r="E2563">
        <v>8917</v>
      </c>
      <c r="F2563" t="s">
        <v>6773</v>
      </c>
    </row>
    <row r="2564" spans="1:6" x14ac:dyDescent="0.2">
      <c r="A2564" t="s">
        <v>10995</v>
      </c>
      <c r="B2564">
        <v>4.5900000000000001E-6</v>
      </c>
      <c r="C2564" t="s">
        <v>10993</v>
      </c>
      <c r="D2564" t="s">
        <v>10994</v>
      </c>
      <c r="E2564">
        <v>8917</v>
      </c>
      <c r="F2564" t="s">
        <v>6773</v>
      </c>
    </row>
    <row r="2565" spans="1:6" x14ac:dyDescent="0.2">
      <c r="A2565" t="s">
        <v>10996</v>
      </c>
      <c r="B2565">
        <v>1.73E-7</v>
      </c>
      <c r="C2565" t="s">
        <v>10997</v>
      </c>
      <c r="D2565" t="s">
        <v>10996</v>
      </c>
      <c r="E2565">
        <v>10583</v>
      </c>
      <c r="F2565" t="s">
        <v>6773</v>
      </c>
    </row>
    <row r="2566" spans="1:6" x14ac:dyDescent="0.2">
      <c r="A2566" t="s">
        <v>10998</v>
      </c>
      <c r="B2566">
        <v>9.4499999999999993E-6</v>
      </c>
      <c r="C2566" t="s">
        <v>10999</v>
      </c>
      <c r="D2566" t="s">
        <v>11000</v>
      </c>
      <c r="E2566">
        <v>10561</v>
      </c>
      <c r="F2566" t="s">
        <v>6773</v>
      </c>
    </row>
    <row r="2567" spans="1:6" x14ac:dyDescent="0.2">
      <c r="A2567" t="s">
        <v>11001</v>
      </c>
      <c r="B2567">
        <v>5.2200000000000002E-5</v>
      </c>
      <c r="C2567" t="s">
        <v>11002</v>
      </c>
      <c r="D2567" t="s">
        <v>11003</v>
      </c>
      <c r="E2567">
        <v>14111</v>
      </c>
      <c r="F2567" t="s">
        <v>6773</v>
      </c>
    </row>
    <row r="2568" spans="1:6" x14ac:dyDescent="0.2">
      <c r="A2568" t="s">
        <v>11004</v>
      </c>
      <c r="B2568">
        <v>1.5299999999999999E-5</v>
      </c>
      <c r="C2568" t="s">
        <v>11002</v>
      </c>
      <c r="D2568" t="s">
        <v>11005</v>
      </c>
      <c r="E2568">
        <v>8693</v>
      </c>
      <c r="F2568" t="s">
        <v>6773</v>
      </c>
    </row>
    <row r="2569" spans="1:6" x14ac:dyDescent="0.2">
      <c r="A2569" t="s">
        <v>11006</v>
      </c>
      <c r="B2569">
        <v>2.0599999999999999E-5</v>
      </c>
      <c r="C2569" t="s">
        <v>11007</v>
      </c>
      <c r="D2569" t="s">
        <v>11006</v>
      </c>
      <c r="E2569">
        <v>9657</v>
      </c>
      <c r="F2569" t="s">
        <v>6773</v>
      </c>
    </row>
    <row r="2570" spans="1:6" x14ac:dyDescent="0.2">
      <c r="A2570" t="s">
        <v>11008</v>
      </c>
      <c r="B2570">
        <v>1.0900000000000001E-5</v>
      </c>
      <c r="C2570" t="s">
        <v>11009</v>
      </c>
      <c r="D2570" t="s">
        <v>11008</v>
      </c>
      <c r="E2570">
        <v>10366</v>
      </c>
      <c r="F2570" t="s">
        <v>6773</v>
      </c>
    </row>
    <row r="2571" spans="1:6" x14ac:dyDescent="0.2">
      <c r="A2571" t="s">
        <v>11010</v>
      </c>
      <c r="B2571">
        <v>1.1600000000000001E-5</v>
      </c>
      <c r="C2571" t="s">
        <v>11011</v>
      </c>
      <c r="D2571" t="s">
        <v>11012</v>
      </c>
      <c r="E2571">
        <v>16608</v>
      </c>
      <c r="F2571" t="s">
        <v>6773</v>
      </c>
    </row>
    <row r="2572" spans="1:6" x14ac:dyDescent="0.2">
      <c r="A2572" t="s">
        <v>11013</v>
      </c>
      <c r="B2572">
        <v>3.6100000000000003E-5</v>
      </c>
      <c r="C2572" t="s">
        <v>11014</v>
      </c>
      <c r="D2572" t="s">
        <v>11015</v>
      </c>
      <c r="E2572">
        <v>9734</v>
      </c>
      <c r="F2572" t="s">
        <v>6773</v>
      </c>
    </row>
    <row r="2573" spans="1:6" x14ac:dyDescent="0.2">
      <c r="A2573" t="s">
        <v>11016</v>
      </c>
      <c r="B2573">
        <v>4.37E-4</v>
      </c>
      <c r="C2573" t="s">
        <v>11017</v>
      </c>
      <c r="D2573" t="s">
        <v>11016</v>
      </c>
      <c r="E2573">
        <v>9438</v>
      </c>
      <c r="F2573" t="s">
        <v>6773</v>
      </c>
    </row>
    <row r="2574" spans="1:6" x14ac:dyDescent="0.2">
      <c r="A2574" t="s">
        <v>11018</v>
      </c>
      <c r="B2574">
        <v>6.4499999999999996E-5</v>
      </c>
      <c r="C2574" t="s">
        <v>11019</v>
      </c>
      <c r="D2574" t="s">
        <v>11018</v>
      </c>
      <c r="E2574">
        <v>13935</v>
      </c>
      <c r="F2574" t="s">
        <v>6773</v>
      </c>
    </row>
    <row r="2575" spans="1:6" x14ac:dyDescent="0.2">
      <c r="A2575" t="s">
        <v>11020</v>
      </c>
      <c r="B2575">
        <v>5.1000000000000003E-6</v>
      </c>
      <c r="C2575" t="s">
        <v>11021</v>
      </c>
      <c r="D2575" t="s">
        <v>11022</v>
      </c>
      <c r="E2575">
        <v>15855</v>
      </c>
      <c r="F2575" t="s">
        <v>6773</v>
      </c>
    </row>
    <row r="2576" spans="1:6" x14ac:dyDescent="0.2">
      <c r="A2576" t="s">
        <v>11023</v>
      </c>
      <c r="B2576">
        <v>3.0400000000000002E-4</v>
      </c>
      <c r="C2576" t="s">
        <v>11024</v>
      </c>
      <c r="D2576" t="s">
        <v>11023</v>
      </c>
      <c r="E2576">
        <v>15525</v>
      </c>
      <c r="F2576" t="s">
        <v>6773</v>
      </c>
    </row>
    <row r="2577" spans="1:6" x14ac:dyDescent="0.2">
      <c r="A2577" t="s">
        <v>11025</v>
      </c>
      <c r="B2577">
        <v>1.4399999999999999E-5</v>
      </c>
      <c r="C2577" t="s">
        <v>11026</v>
      </c>
      <c r="D2577" t="s">
        <v>11025</v>
      </c>
      <c r="E2577">
        <v>16253</v>
      </c>
      <c r="F2577" t="s">
        <v>6773</v>
      </c>
    </row>
    <row r="2578" spans="1:6" x14ac:dyDescent="0.2">
      <c r="A2578" t="s">
        <v>11027</v>
      </c>
      <c r="B2578">
        <v>4.0000000000000003E-5</v>
      </c>
      <c r="C2578" t="s">
        <v>11028</v>
      </c>
      <c r="D2578" t="s">
        <v>11029</v>
      </c>
      <c r="E2578">
        <v>12086</v>
      </c>
      <c r="F2578" t="s">
        <v>6773</v>
      </c>
    </row>
    <row r="2579" spans="1:6" x14ac:dyDescent="0.2">
      <c r="A2579" t="s">
        <v>11030</v>
      </c>
      <c r="B2579">
        <v>5.5899999999999997E-5</v>
      </c>
      <c r="C2579" t="s">
        <v>11026</v>
      </c>
      <c r="D2579" t="s">
        <v>11030</v>
      </c>
      <c r="E2579">
        <v>9163</v>
      </c>
      <c r="F2579" t="s">
        <v>6773</v>
      </c>
    </row>
    <row r="2580" spans="1:6" x14ac:dyDescent="0.2">
      <c r="A2580" t="s">
        <v>11031</v>
      </c>
      <c r="B2580">
        <v>2.8899999999999998E-4</v>
      </c>
      <c r="C2580" t="s">
        <v>11032</v>
      </c>
      <c r="D2580" t="s">
        <v>11033</v>
      </c>
      <c r="E2580">
        <v>11286</v>
      </c>
      <c r="F2580" t="s">
        <v>6773</v>
      </c>
    </row>
    <row r="2581" spans="1:6" x14ac:dyDescent="0.2">
      <c r="A2581" t="s">
        <v>11034</v>
      </c>
      <c r="B2581">
        <v>2.1800000000000001E-4</v>
      </c>
      <c r="C2581" t="s">
        <v>11032</v>
      </c>
      <c r="D2581" t="s">
        <v>11035</v>
      </c>
      <c r="E2581" t="s">
        <v>11036</v>
      </c>
      <c r="F2581" t="s">
        <v>6773</v>
      </c>
    </row>
    <row r="2582" spans="1:6" x14ac:dyDescent="0.2">
      <c r="A2582" t="s">
        <v>11037</v>
      </c>
      <c r="B2582">
        <v>3.2700000000000002E-5</v>
      </c>
      <c r="C2582" t="s">
        <v>11032</v>
      </c>
      <c r="D2582" t="s">
        <v>11037</v>
      </c>
      <c r="E2582">
        <v>15178</v>
      </c>
      <c r="F2582" t="s">
        <v>6773</v>
      </c>
    </row>
    <row r="2583" spans="1:6" x14ac:dyDescent="0.2">
      <c r="A2583" t="s">
        <v>11038</v>
      </c>
      <c r="B2583">
        <v>6.1699999999999995E-5</v>
      </c>
      <c r="C2583" t="s">
        <v>11039</v>
      </c>
      <c r="D2583" t="s">
        <v>11038</v>
      </c>
      <c r="E2583">
        <v>12775</v>
      </c>
      <c r="F2583" t="s">
        <v>6773</v>
      </c>
    </row>
    <row r="2584" spans="1:6" x14ac:dyDescent="0.2">
      <c r="A2584" t="s">
        <v>11040</v>
      </c>
      <c r="B2584">
        <v>3.2899999999999997E-4</v>
      </c>
      <c r="C2584" t="s">
        <v>11039</v>
      </c>
      <c r="D2584" t="s">
        <v>11040</v>
      </c>
      <c r="E2584">
        <v>12766</v>
      </c>
      <c r="F2584" t="s">
        <v>6773</v>
      </c>
    </row>
    <row r="2585" spans="1:6" x14ac:dyDescent="0.2">
      <c r="A2585" t="s">
        <v>11041</v>
      </c>
      <c r="B2585">
        <v>3.2100000000000002E-6</v>
      </c>
      <c r="C2585" t="s">
        <v>11042</v>
      </c>
      <c r="D2585" t="s">
        <v>11041</v>
      </c>
      <c r="E2585">
        <v>11900</v>
      </c>
      <c r="F2585" t="s">
        <v>6773</v>
      </c>
    </row>
    <row r="2586" spans="1:6" x14ac:dyDescent="0.2">
      <c r="A2586" t="s">
        <v>11043</v>
      </c>
      <c r="B2586">
        <v>6.0699999999999998E-5</v>
      </c>
      <c r="C2586" t="s">
        <v>11044</v>
      </c>
      <c r="D2586" t="s">
        <v>11045</v>
      </c>
      <c r="E2586">
        <v>13921</v>
      </c>
      <c r="F2586" t="s">
        <v>6773</v>
      </c>
    </row>
    <row r="2587" spans="1:6" x14ac:dyDescent="0.2">
      <c r="A2587" t="s">
        <v>11046</v>
      </c>
      <c r="B2587">
        <v>8.1299999999999997E-5</v>
      </c>
      <c r="C2587" t="s">
        <v>11047</v>
      </c>
      <c r="D2587" t="s">
        <v>11046</v>
      </c>
      <c r="E2587">
        <v>9631</v>
      </c>
      <c r="F2587" t="s">
        <v>6773</v>
      </c>
    </row>
    <row r="2588" spans="1:6" x14ac:dyDescent="0.2">
      <c r="A2588" t="s">
        <v>11048</v>
      </c>
      <c r="B2588">
        <v>3.43E-5</v>
      </c>
      <c r="C2588" t="s">
        <v>11049</v>
      </c>
      <c r="D2588" t="s">
        <v>11048</v>
      </c>
      <c r="E2588">
        <v>11004</v>
      </c>
      <c r="F2588" t="s">
        <v>6773</v>
      </c>
    </row>
    <row r="2589" spans="1:6" x14ac:dyDescent="0.2">
      <c r="A2589" t="s">
        <v>11050</v>
      </c>
      <c r="B2589">
        <v>3.2200000000000002E-4</v>
      </c>
      <c r="C2589" t="s">
        <v>11051</v>
      </c>
      <c r="D2589" t="s">
        <v>11052</v>
      </c>
      <c r="E2589">
        <v>15337</v>
      </c>
      <c r="F2589" t="s">
        <v>6773</v>
      </c>
    </row>
    <row r="2590" spans="1:6" x14ac:dyDescent="0.2">
      <c r="A2590" t="s">
        <v>11053</v>
      </c>
      <c r="B2590">
        <v>2.9799999999999999E-5</v>
      </c>
      <c r="C2590" t="s">
        <v>11054</v>
      </c>
      <c r="D2590" t="s">
        <v>11053</v>
      </c>
      <c r="E2590">
        <v>15466</v>
      </c>
      <c r="F2590" t="s">
        <v>6773</v>
      </c>
    </row>
    <row r="2591" spans="1:6" x14ac:dyDescent="0.2">
      <c r="A2591" t="s">
        <v>11055</v>
      </c>
      <c r="B2591">
        <v>1.15E-5</v>
      </c>
      <c r="C2591" t="s">
        <v>11056</v>
      </c>
      <c r="D2591" t="s">
        <v>11055</v>
      </c>
      <c r="E2591">
        <v>10282</v>
      </c>
      <c r="F2591" t="s">
        <v>6773</v>
      </c>
    </row>
    <row r="2592" spans="1:6" x14ac:dyDescent="0.2">
      <c r="A2592" t="s">
        <v>11057</v>
      </c>
      <c r="B2592">
        <v>3.01E-5</v>
      </c>
      <c r="C2592" t="s">
        <v>11058</v>
      </c>
      <c r="D2592" t="s">
        <v>11059</v>
      </c>
      <c r="E2592" t="s">
        <v>11060</v>
      </c>
      <c r="F2592" t="s">
        <v>6773</v>
      </c>
    </row>
    <row r="2593" spans="1:6" x14ac:dyDescent="0.2">
      <c r="A2593" t="s">
        <v>11061</v>
      </c>
      <c r="B2593">
        <v>1.34E-5</v>
      </c>
      <c r="C2593" t="s">
        <v>11062</v>
      </c>
      <c r="D2593" t="s">
        <v>11063</v>
      </c>
      <c r="E2593">
        <v>9464</v>
      </c>
      <c r="F2593" t="s">
        <v>6773</v>
      </c>
    </row>
    <row r="2594" spans="1:6" x14ac:dyDescent="0.2">
      <c r="A2594" t="s">
        <v>11064</v>
      </c>
      <c r="B2594">
        <v>7.4499999999999995E-5</v>
      </c>
      <c r="C2594" t="s">
        <v>11065</v>
      </c>
      <c r="D2594" t="s">
        <v>11064</v>
      </c>
      <c r="E2594">
        <v>8418</v>
      </c>
      <c r="F2594" t="s">
        <v>6773</v>
      </c>
    </row>
    <row r="2595" spans="1:6" x14ac:dyDescent="0.2">
      <c r="A2595" t="s">
        <v>11066</v>
      </c>
      <c r="B2595">
        <v>5.9299999999999998E-5</v>
      </c>
      <c r="C2595" t="s">
        <v>11067</v>
      </c>
      <c r="D2595" t="s">
        <v>11066</v>
      </c>
      <c r="E2595">
        <v>14907</v>
      </c>
      <c r="F2595" t="s">
        <v>6773</v>
      </c>
    </row>
    <row r="2596" spans="1:6" x14ac:dyDescent="0.2">
      <c r="A2596" t="s">
        <v>11068</v>
      </c>
      <c r="B2596">
        <v>3.9500000000000003E-6</v>
      </c>
      <c r="C2596" t="s">
        <v>11069</v>
      </c>
      <c r="D2596" t="s">
        <v>11070</v>
      </c>
      <c r="E2596">
        <v>9018</v>
      </c>
      <c r="F2596" t="s">
        <v>6773</v>
      </c>
    </row>
    <row r="2597" spans="1:6" x14ac:dyDescent="0.2">
      <c r="A2597" t="s">
        <v>11071</v>
      </c>
      <c r="B2597">
        <v>2.5000000000000001E-5</v>
      </c>
      <c r="C2597" t="s">
        <v>11072</v>
      </c>
      <c r="D2597" t="s">
        <v>11071</v>
      </c>
      <c r="E2597">
        <v>14758</v>
      </c>
      <c r="F2597" t="s">
        <v>6773</v>
      </c>
    </row>
    <row r="2598" spans="1:6" x14ac:dyDescent="0.2">
      <c r="A2598" t="s">
        <v>11073</v>
      </c>
      <c r="B2598">
        <v>4.6299999999999997E-6</v>
      </c>
      <c r="C2598" t="s">
        <v>11074</v>
      </c>
      <c r="D2598" t="s">
        <v>11075</v>
      </c>
      <c r="E2598">
        <v>9634</v>
      </c>
      <c r="F2598" t="s">
        <v>6773</v>
      </c>
    </row>
    <row r="2599" spans="1:6" x14ac:dyDescent="0.2">
      <c r="A2599" t="s">
        <v>11076</v>
      </c>
      <c r="B2599">
        <v>8.2299999999999995E-5</v>
      </c>
      <c r="C2599" t="s">
        <v>11077</v>
      </c>
      <c r="D2599" t="s">
        <v>11076</v>
      </c>
      <c r="E2599">
        <v>12950</v>
      </c>
      <c r="F2599" t="s">
        <v>6773</v>
      </c>
    </row>
    <row r="2600" spans="1:6" x14ac:dyDescent="0.2">
      <c r="A2600" t="s">
        <v>11078</v>
      </c>
      <c r="B2600">
        <v>8.0399999999999993E-6</v>
      </c>
      <c r="C2600" t="s">
        <v>11079</v>
      </c>
      <c r="D2600" t="s">
        <v>11078</v>
      </c>
      <c r="E2600">
        <v>15814</v>
      </c>
      <c r="F2600" t="s">
        <v>6773</v>
      </c>
    </row>
    <row r="2601" spans="1:6" x14ac:dyDescent="0.2">
      <c r="A2601" t="s">
        <v>11080</v>
      </c>
      <c r="B2601">
        <v>1.6399999999999999E-5</v>
      </c>
      <c r="C2601" t="s">
        <v>11081</v>
      </c>
      <c r="D2601" t="s">
        <v>11082</v>
      </c>
      <c r="E2601">
        <v>15429</v>
      </c>
      <c r="F2601" t="s">
        <v>6773</v>
      </c>
    </row>
    <row r="2602" spans="1:6" x14ac:dyDescent="0.2">
      <c r="A2602" t="s">
        <v>11083</v>
      </c>
      <c r="B2602">
        <v>1.11E-5</v>
      </c>
      <c r="C2602" t="s">
        <v>11084</v>
      </c>
      <c r="D2602" t="s">
        <v>11083</v>
      </c>
      <c r="E2602">
        <v>14638</v>
      </c>
      <c r="F2602" t="s">
        <v>6773</v>
      </c>
    </row>
    <row r="2603" spans="1:6" x14ac:dyDescent="0.2">
      <c r="A2603" t="s">
        <v>11085</v>
      </c>
      <c r="B2603">
        <v>3.4900000000000003E-4</v>
      </c>
      <c r="C2603" t="s">
        <v>11086</v>
      </c>
      <c r="D2603" t="s">
        <v>11085</v>
      </c>
      <c r="E2603">
        <v>11263</v>
      </c>
      <c r="F2603" t="s">
        <v>6773</v>
      </c>
    </row>
    <row r="2604" spans="1:6" x14ac:dyDescent="0.2">
      <c r="A2604" t="s">
        <v>11087</v>
      </c>
      <c r="B2604">
        <v>5.94E-5</v>
      </c>
      <c r="C2604" t="s">
        <v>11088</v>
      </c>
      <c r="D2604" t="s">
        <v>11087</v>
      </c>
      <c r="E2604">
        <v>8798</v>
      </c>
      <c r="F2604" t="s">
        <v>6773</v>
      </c>
    </row>
    <row r="2605" spans="1:6" x14ac:dyDescent="0.2">
      <c r="A2605" t="s">
        <v>11089</v>
      </c>
      <c r="B2605">
        <v>3.89E-6</v>
      </c>
      <c r="C2605" t="s">
        <v>11090</v>
      </c>
      <c r="D2605" t="s">
        <v>11091</v>
      </c>
      <c r="E2605">
        <v>11135</v>
      </c>
      <c r="F2605" t="s">
        <v>6773</v>
      </c>
    </row>
    <row r="2606" spans="1:6" x14ac:dyDescent="0.2">
      <c r="A2606" t="s">
        <v>11092</v>
      </c>
      <c r="B2606">
        <v>2.6600000000000001E-4</v>
      </c>
      <c r="C2606" t="s">
        <v>11093</v>
      </c>
      <c r="D2606" t="s">
        <v>11094</v>
      </c>
      <c r="E2606">
        <v>11543</v>
      </c>
      <c r="F2606" t="s">
        <v>6773</v>
      </c>
    </row>
    <row r="2607" spans="1:6" x14ac:dyDescent="0.2">
      <c r="A2607" t="s">
        <v>11095</v>
      </c>
      <c r="B2607">
        <v>1.6799999999999998E-5</v>
      </c>
      <c r="C2607" t="s">
        <v>11096</v>
      </c>
      <c r="D2607" t="s">
        <v>11095</v>
      </c>
      <c r="E2607">
        <v>15222</v>
      </c>
      <c r="F2607" t="s">
        <v>6773</v>
      </c>
    </row>
    <row r="2608" spans="1:6" x14ac:dyDescent="0.2">
      <c r="A2608" t="s">
        <v>11097</v>
      </c>
      <c r="B2608">
        <v>6.8900000000000001E-6</v>
      </c>
      <c r="C2608" t="s">
        <v>11098</v>
      </c>
      <c r="D2608" t="s">
        <v>11097</v>
      </c>
      <c r="E2608">
        <v>14934</v>
      </c>
      <c r="F2608" t="s">
        <v>6773</v>
      </c>
    </row>
    <row r="2609" spans="1:6" x14ac:dyDescent="0.2">
      <c r="A2609" t="s">
        <v>11099</v>
      </c>
      <c r="B2609">
        <v>9.7E-5</v>
      </c>
      <c r="C2609" t="s">
        <v>6552</v>
      </c>
      <c r="D2609" t="s">
        <v>11100</v>
      </c>
      <c r="E2609">
        <v>14847</v>
      </c>
      <c r="F2609" t="s">
        <v>6773</v>
      </c>
    </row>
    <row r="2610" spans="1:6" x14ac:dyDescent="0.2">
      <c r="A2610" t="s">
        <v>11101</v>
      </c>
      <c r="B2610">
        <v>6.6400000000000001E-5</v>
      </c>
      <c r="C2610" t="s">
        <v>6552</v>
      </c>
      <c r="D2610" t="s">
        <v>11101</v>
      </c>
      <c r="E2610">
        <v>11281</v>
      </c>
      <c r="F2610" t="s">
        <v>6773</v>
      </c>
    </row>
    <row r="2611" spans="1:6" x14ac:dyDescent="0.2">
      <c r="A2611" t="s">
        <v>11102</v>
      </c>
      <c r="B2611">
        <v>5.3000000000000001E-5</v>
      </c>
      <c r="C2611" t="s">
        <v>6552</v>
      </c>
      <c r="D2611" t="s">
        <v>11103</v>
      </c>
      <c r="E2611">
        <v>16688</v>
      </c>
      <c r="F2611" t="s">
        <v>6773</v>
      </c>
    </row>
    <row r="2612" spans="1:6" x14ac:dyDescent="0.2">
      <c r="A2612" t="s">
        <v>11104</v>
      </c>
      <c r="B2612">
        <v>4.9299999999999999E-5</v>
      </c>
      <c r="C2612" t="s">
        <v>6552</v>
      </c>
      <c r="D2612" t="s">
        <v>11105</v>
      </c>
      <c r="E2612">
        <v>11473</v>
      </c>
      <c r="F2612" t="s">
        <v>6773</v>
      </c>
    </row>
    <row r="2613" spans="1:6" x14ac:dyDescent="0.2">
      <c r="A2613" t="s">
        <v>11106</v>
      </c>
      <c r="B2613">
        <v>4.5099999999999998E-5</v>
      </c>
      <c r="C2613" t="s">
        <v>6552</v>
      </c>
      <c r="D2613" t="s">
        <v>11107</v>
      </c>
      <c r="E2613">
        <v>9028</v>
      </c>
      <c r="F2613" t="s">
        <v>6773</v>
      </c>
    </row>
    <row r="2614" spans="1:6" x14ac:dyDescent="0.2">
      <c r="A2614" t="s">
        <v>11108</v>
      </c>
      <c r="B2614">
        <v>3.43E-5</v>
      </c>
      <c r="C2614" t="s">
        <v>6552</v>
      </c>
      <c r="D2614" t="s">
        <v>11108</v>
      </c>
      <c r="E2614">
        <v>11208</v>
      </c>
      <c r="F2614" t="s">
        <v>6773</v>
      </c>
    </row>
    <row r="2615" spans="1:6" x14ac:dyDescent="0.2">
      <c r="A2615" t="s">
        <v>11109</v>
      </c>
      <c r="B2615">
        <v>2.2900000000000001E-5</v>
      </c>
      <c r="C2615" t="s">
        <v>6552</v>
      </c>
      <c r="D2615" t="s">
        <v>11109</v>
      </c>
      <c r="E2615">
        <v>11289</v>
      </c>
      <c r="F2615" t="s">
        <v>6773</v>
      </c>
    </row>
    <row r="2616" spans="1:6" x14ac:dyDescent="0.2">
      <c r="A2616" t="s">
        <v>11110</v>
      </c>
      <c r="B2616">
        <v>1.98E-5</v>
      </c>
      <c r="C2616" t="s">
        <v>6552</v>
      </c>
      <c r="D2616" t="s">
        <v>11111</v>
      </c>
      <c r="E2616" t="s">
        <v>11112</v>
      </c>
      <c r="F2616" t="s">
        <v>6773</v>
      </c>
    </row>
    <row r="2617" spans="1:6" x14ac:dyDescent="0.2">
      <c r="A2617" t="s">
        <v>11113</v>
      </c>
      <c r="B2617">
        <v>1.56E-5</v>
      </c>
      <c r="C2617" t="s">
        <v>6552</v>
      </c>
      <c r="D2617" t="s">
        <v>11113</v>
      </c>
      <c r="E2617">
        <v>10393</v>
      </c>
      <c r="F2617" t="s">
        <v>6773</v>
      </c>
    </row>
    <row r="2618" spans="1:6" x14ac:dyDescent="0.2">
      <c r="A2618" t="s">
        <v>11114</v>
      </c>
      <c r="B2618">
        <v>9.2799999999999992E-6</v>
      </c>
      <c r="C2618" t="s">
        <v>6552</v>
      </c>
      <c r="D2618" t="s">
        <v>11115</v>
      </c>
      <c r="E2618">
        <v>11421</v>
      </c>
      <c r="F2618" t="s">
        <v>6773</v>
      </c>
    </row>
    <row r="2619" spans="1:6" x14ac:dyDescent="0.2">
      <c r="A2619" t="s">
        <v>11116</v>
      </c>
      <c r="B2619">
        <v>6.7700000000000004E-6</v>
      </c>
      <c r="C2619" t="s">
        <v>6552</v>
      </c>
      <c r="D2619" t="s">
        <v>11117</v>
      </c>
      <c r="E2619">
        <v>11711</v>
      </c>
      <c r="F2619" t="s">
        <v>6773</v>
      </c>
    </row>
    <row r="2620" spans="1:6" x14ac:dyDescent="0.2">
      <c r="A2620" t="s">
        <v>11118</v>
      </c>
      <c r="B2620">
        <v>3.1599999999999998E-6</v>
      </c>
      <c r="C2620" t="s">
        <v>6552</v>
      </c>
      <c r="D2620" t="s">
        <v>11119</v>
      </c>
      <c r="E2620">
        <v>9181</v>
      </c>
      <c r="F2620" t="s">
        <v>6773</v>
      </c>
    </row>
    <row r="2621" spans="1:6" x14ac:dyDescent="0.2">
      <c r="A2621" t="s">
        <v>11120</v>
      </c>
      <c r="B2621">
        <v>1.94E-4</v>
      </c>
      <c r="C2621" t="s">
        <v>11121</v>
      </c>
      <c r="D2621" t="s">
        <v>11120</v>
      </c>
      <c r="E2621">
        <v>11264</v>
      </c>
      <c r="F2621" t="s">
        <v>6773</v>
      </c>
    </row>
    <row r="2622" spans="1:6" x14ac:dyDescent="0.2">
      <c r="A2622" t="s">
        <v>11122</v>
      </c>
      <c r="B2622">
        <v>3.0699999999999998E-6</v>
      </c>
      <c r="C2622" t="s">
        <v>11123</v>
      </c>
      <c r="D2622" t="s">
        <v>11122</v>
      </c>
      <c r="E2622">
        <v>16557</v>
      </c>
      <c r="F2622" t="s">
        <v>6773</v>
      </c>
    </row>
    <row r="2623" spans="1:6" x14ac:dyDescent="0.2">
      <c r="A2623" t="s">
        <v>11124</v>
      </c>
      <c r="B2623">
        <v>6.7800000000000003E-6</v>
      </c>
      <c r="C2623" t="s">
        <v>11125</v>
      </c>
      <c r="D2623" t="s">
        <v>11124</v>
      </c>
      <c r="E2623">
        <v>15065</v>
      </c>
      <c r="F2623" t="s">
        <v>6773</v>
      </c>
    </row>
    <row r="2624" spans="1:6" x14ac:dyDescent="0.2">
      <c r="A2624" t="s">
        <v>11126</v>
      </c>
      <c r="B2624">
        <v>3.7799999999999997E-5</v>
      </c>
      <c r="C2624" t="s">
        <v>11127</v>
      </c>
      <c r="D2624" t="s">
        <v>11126</v>
      </c>
      <c r="E2624">
        <v>11961</v>
      </c>
      <c r="F2624" t="s">
        <v>6773</v>
      </c>
    </row>
    <row r="2625" spans="1:6" x14ac:dyDescent="0.2">
      <c r="A2625" t="s">
        <v>11128</v>
      </c>
      <c r="B2625">
        <v>8.0099999999999995E-6</v>
      </c>
      <c r="C2625" t="s">
        <v>11129</v>
      </c>
      <c r="D2625" t="s">
        <v>11128</v>
      </c>
      <c r="E2625">
        <v>13338</v>
      </c>
      <c r="F2625" t="s">
        <v>6773</v>
      </c>
    </row>
    <row r="2626" spans="1:6" x14ac:dyDescent="0.2">
      <c r="A2626" t="s">
        <v>11130</v>
      </c>
      <c r="B2626">
        <v>7.5699999999999997E-5</v>
      </c>
      <c r="C2626" t="s">
        <v>11131</v>
      </c>
      <c r="D2626" t="s">
        <v>11130</v>
      </c>
      <c r="E2626">
        <v>12620</v>
      </c>
      <c r="F2626" t="s">
        <v>6773</v>
      </c>
    </row>
    <row r="2627" spans="1:6" x14ac:dyDescent="0.2">
      <c r="A2627" t="s">
        <v>11132</v>
      </c>
      <c r="B2627">
        <v>5.1499999999999998E-5</v>
      </c>
      <c r="C2627" t="s">
        <v>11133</v>
      </c>
      <c r="D2627" t="s">
        <v>11132</v>
      </c>
      <c r="E2627">
        <v>8919</v>
      </c>
      <c r="F2627" t="s">
        <v>6773</v>
      </c>
    </row>
    <row r="2628" spans="1:6" x14ac:dyDescent="0.2">
      <c r="A2628" t="s">
        <v>11134</v>
      </c>
      <c r="B2628">
        <v>7.2799999999999998E-6</v>
      </c>
      <c r="C2628" t="s">
        <v>11135</v>
      </c>
      <c r="D2628" t="s">
        <v>11134</v>
      </c>
      <c r="E2628">
        <v>11568</v>
      </c>
      <c r="F2628" t="s">
        <v>6773</v>
      </c>
    </row>
    <row r="2629" spans="1:6" x14ac:dyDescent="0.2">
      <c r="A2629" t="s">
        <v>11136</v>
      </c>
      <c r="B2629">
        <v>1.8600000000000001E-5</v>
      </c>
      <c r="C2629" t="s">
        <v>11137</v>
      </c>
      <c r="D2629" t="s">
        <v>11136</v>
      </c>
      <c r="E2629">
        <v>15684</v>
      </c>
      <c r="F2629" t="s">
        <v>6773</v>
      </c>
    </row>
    <row r="2630" spans="1:6" x14ac:dyDescent="0.2">
      <c r="A2630" t="s">
        <v>11138</v>
      </c>
      <c r="B2630">
        <v>2.2400000000000002E-6</v>
      </c>
      <c r="C2630" t="s">
        <v>11139</v>
      </c>
      <c r="D2630" t="s">
        <v>11140</v>
      </c>
      <c r="E2630">
        <v>8493</v>
      </c>
      <c r="F2630" t="s">
        <v>6773</v>
      </c>
    </row>
    <row r="2631" spans="1:6" x14ac:dyDescent="0.2">
      <c r="A2631" t="s">
        <v>11141</v>
      </c>
      <c r="B2631">
        <v>1.05E-4</v>
      </c>
      <c r="C2631" t="s">
        <v>11142</v>
      </c>
      <c r="D2631" t="s">
        <v>11141</v>
      </c>
      <c r="E2631">
        <v>14065</v>
      </c>
      <c r="F2631" t="s">
        <v>6773</v>
      </c>
    </row>
    <row r="2632" spans="1:6" x14ac:dyDescent="0.2">
      <c r="A2632" t="s">
        <v>11143</v>
      </c>
      <c r="B2632">
        <v>2.8600000000000001E-4</v>
      </c>
      <c r="C2632" t="s">
        <v>11144</v>
      </c>
      <c r="D2632" t="s">
        <v>11145</v>
      </c>
      <c r="E2632">
        <v>9885</v>
      </c>
      <c r="F2632" t="s">
        <v>6773</v>
      </c>
    </row>
    <row r="2633" spans="1:6" x14ac:dyDescent="0.2">
      <c r="A2633" t="s">
        <v>11146</v>
      </c>
      <c r="B2633">
        <v>6.0699999999999998E-5</v>
      </c>
      <c r="C2633" t="s">
        <v>11147</v>
      </c>
      <c r="D2633" t="s">
        <v>11148</v>
      </c>
      <c r="E2633">
        <v>12842</v>
      </c>
      <c r="F2633" t="s">
        <v>6773</v>
      </c>
    </row>
    <row r="2634" spans="1:6" x14ac:dyDescent="0.2">
      <c r="A2634" t="s">
        <v>11149</v>
      </c>
      <c r="B2634">
        <v>3.0300000000000001E-5</v>
      </c>
      <c r="C2634" t="s">
        <v>11147</v>
      </c>
      <c r="D2634" t="s">
        <v>11149</v>
      </c>
      <c r="E2634">
        <v>12161</v>
      </c>
      <c r="F2634" t="s">
        <v>6773</v>
      </c>
    </row>
    <row r="2635" spans="1:6" x14ac:dyDescent="0.2">
      <c r="A2635" t="s">
        <v>11150</v>
      </c>
      <c r="B2635">
        <v>2.3499999999999999E-5</v>
      </c>
      <c r="C2635" t="s">
        <v>11147</v>
      </c>
      <c r="D2635" t="s">
        <v>11151</v>
      </c>
      <c r="E2635" t="s">
        <v>11152</v>
      </c>
      <c r="F2635" t="s">
        <v>6773</v>
      </c>
    </row>
    <row r="2636" spans="1:6" x14ac:dyDescent="0.2">
      <c r="A2636" t="s">
        <v>11153</v>
      </c>
      <c r="B2636">
        <v>1.39E-6</v>
      </c>
      <c r="C2636" t="s">
        <v>11154</v>
      </c>
      <c r="D2636" t="s">
        <v>11153</v>
      </c>
      <c r="E2636">
        <v>16615</v>
      </c>
      <c r="F2636" t="s">
        <v>6773</v>
      </c>
    </row>
    <row r="2637" spans="1:6" x14ac:dyDescent="0.2">
      <c r="A2637" t="s">
        <v>11155</v>
      </c>
      <c r="B2637">
        <v>3.0899999999999999E-5</v>
      </c>
      <c r="C2637" t="s">
        <v>11156</v>
      </c>
      <c r="D2637" t="s">
        <v>11157</v>
      </c>
      <c r="E2637">
        <v>10699</v>
      </c>
      <c r="F2637" t="s">
        <v>6773</v>
      </c>
    </row>
    <row r="2638" spans="1:6" x14ac:dyDescent="0.2">
      <c r="A2638" t="s">
        <v>11158</v>
      </c>
      <c r="B2638">
        <v>1.13E-4</v>
      </c>
      <c r="C2638" t="s">
        <v>11159</v>
      </c>
      <c r="D2638" t="s">
        <v>11160</v>
      </c>
      <c r="E2638">
        <v>13959</v>
      </c>
      <c r="F2638" t="s">
        <v>6773</v>
      </c>
    </row>
    <row r="2639" spans="1:6" x14ac:dyDescent="0.2">
      <c r="A2639" t="s">
        <v>11161</v>
      </c>
      <c r="B2639">
        <v>4.0299999999999997E-5</v>
      </c>
      <c r="C2639" t="s">
        <v>10917</v>
      </c>
      <c r="D2639" t="s">
        <v>11162</v>
      </c>
      <c r="E2639">
        <v>9319</v>
      </c>
      <c r="F2639" t="s">
        <v>6773</v>
      </c>
    </row>
    <row r="2640" spans="1:6" x14ac:dyDescent="0.2">
      <c r="A2640" t="s">
        <v>11163</v>
      </c>
      <c r="B2640">
        <v>2.9100000000000001E-6</v>
      </c>
      <c r="C2640" t="s">
        <v>10917</v>
      </c>
      <c r="D2640" t="s">
        <v>11164</v>
      </c>
      <c r="E2640">
        <v>14391</v>
      </c>
      <c r="F2640" t="s">
        <v>6773</v>
      </c>
    </row>
    <row r="2641" spans="1:6" x14ac:dyDescent="0.2">
      <c r="A2641" t="s">
        <v>11165</v>
      </c>
      <c r="B2641">
        <v>1.63E-5</v>
      </c>
      <c r="C2641" t="s">
        <v>11166</v>
      </c>
      <c r="D2641" t="s">
        <v>11167</v>
      </c>
      <c r="E2641">
        <v>10823</v>
      </c>
      <c r="F2641" t="s">
        <v>6773</v>
      </c>
    </row>
    <row r="2642" spans="1:6" x14ac:dyDescent="0.2">
      <c r="A2642" t="s">
        <v>11168</v>
      </c>
      <c r="B2642">
        <v>9.5199999999999997E-5</v>
      </c>
      <c r="C2642" t="s">
        <v>11169</v>
      </c>
      <c r="D2642" t="s">
        <v>11168</v>
      </c>
      <c r="E2642">
        <v>10059</v>
      </c>
      <c r="F2642" t="s">
        <v>6773</v>
      </c>
    </row>
    <row r="2643" spans="1:6" x14ac:dyDescent="0.2">
      <c r="A2643" t="s">
        <v>11170</v>
      </c>
      <c r="B2643">
        <v>8.6400000000000003E-6</v>
      </c>
      <c r="C2643" t="s">
        <v>11169</v>
      </c>
      <c r="D2643" t="s">
        <v>11170</v>
      </c>
      <c r="E2643">
        <v>14129</v>
      </c>
      <c r="F2643" t="s">
        <v>6773</v>
      </c>
    </row>
    <row r="2644" spans="1:6" x14ac:dyDescent="0.2">
      <c r="A2644" t="s">
        <v>11171</v>
      </c>
      <c r="B2644">
        <v>1.828E-3</v>
      </c>
      <c r="C2644" t="s">
        <v>11172</v>
      </c>
      <c r="D2644" t="s">
        <v>11173</v>
      </c>
      <c r="E2644">
        <v>10370</v>
      </c>
      <c r="F2644" t="s">
        <v>6773</v>
      </c>
    </row>
    <row r="2645" spans="1:6" x14ac:dyDescent="0.2">
      <c r="A2645" t="s">
        <v>11174</v>
      </c>
      <c r="B2645">
        <v>1.1E-5</v>
      </c>
      <c r="C2645" t="s">
        <v>11175</v>
      </c>
      <c r="D2645" t="s">
        <v>11174</v>
      </c>
      <c r="E2645">
        <v>15072</v>
      </c>
      <c r="F2645" t="s">
        <v>6773</v>
      </c>
    </row>
    <row r="2646" spans="1:6" x14ac:dyDescent="0.2">
      <c r="A2646" t="s">
        <v>11176</v>
      </c>
      <c r="B2646">
        <v>2.529E-3</v>
      </c>
      <c r="C2646" t="s">
        <v>11177</v>
      </c>
      <c r="D2646" t="s">
        <v>11176</v>
      </c>
      <c r="E2646">
        <v>9069</v>
      </c>
      <c r="F2646" t="s">
        <v>6773</v>
      </c>
    </row>
    <row r="2647" spans="1:6" x14ac:dyDescent="0.2">
      <c r="A2647" t="s">
        <v>11178</v>
      </c>
      <c r="B2647">
        <v>1.34E-4</v>
      </c>
      <c r="C2647" t="s">
        <v>10833</v>
      </c>
      <c r="D2647" t="s">
        <v>11179</v>
      </c>
      <c r="E2647">
        <v>13637</v>
      </c>
      <c r="F2647" t="s">
        <v>6773</v>
      </c>
    </row>
    <row r="2648" spans="1:6" x14ac:dyDescent="0.2">
      <c r="A2648" t="s">
        <v>11180</v>
      </c>
      <c r="B2648">
        <v>1.9400000000000001E-5</v>
      </c>
      <c r="C2648" t="s">
        <v>11181</v>
      </c>
      <c r="D2648" t="s">
        <v>11182</v>
      </c>
      <c r="E2648">
        <v>12272</v>
      </c>
      <c r="F2648" t="s">
        <v>6773</v>
      </c>
    </row>
    <row r="2649" spans="1:6" x14ac:dyDescent="0.2">
      <c r="A2649" t="s">
        <v>11183</v>
      </c>
      <c r="B2649">
        <v>1.9880000000000002E-3</v>
      </c>
      <c r="C2649" t="s">
        <v>11184</v>
      </c>
      <c r="D2649" t="s">
        <v>11185</v>
      </c>
      <c r="E2649" t="s">
        <v>11186</v>
      </c>
      <c r="F2649" t="s">
        <v>6773</v>
      </c>
    </row>
    <row r="2650" spans="1:6" x14ac:dyDescent="0.2">
      <c r="A2650" t="s">
        <v>11187</v>
      </c>
      <c r="B2650">
        <v>2.0100000000000001E-4</v>
      </c>
      <c r="C2650" t="s">
        <v>11188</v>
      </c>
      <c r="D2650" t="s">
        <v>11189</v>
      </c>
      <c r="E2650" t="s">
        <v>11190</v>
      </c>
      <c r="F2650" t="s">
        <v>6773</v>
      </c>
    </row>
    <row r="2651" spans="1:6" x14ac:dyDescent="0.2">
      <c r="A2651" t="s">
        <v>11191</v>
      </c>
      <c r="B2651">
        <v>2.1600000000000001E-6</v>
      </c>
      <c r="C2651" t="s">
        <v>11192</v>
      </c>
      <c r="D2651" t="s">
        <v>11191</v>
      </c>
      <c r="E2651">
        <v>14224</v>
      </c>
      <c r="F2651" t="s">
        <v>6773</v>
      </c>
    </row>
    <row r="2652" spans="1:6" x14ac:dyDescent="0.2">
      <c r="A2652" t="s">
        <v>11193</v>
      </c>
      <c r="B2652">
        <v>2.1299999999999999E-6</v>
      </c>
      <c r="C2652" t="s">
        <v>11194</v>
      </c>
      <c r="D2652" t="s">
        <v>11195</v>
      </c>
      <c r="E2652">
        <v>14050</v>
      </c>
      <c r="F2652" t="s">
        <v>6773</v>
      </c>
    </row>
    <row r="2653" spans="1:6" x14ac:dyDescent="0.2">
      <c r="A2653" t="s">
        <v>11196</v>
      </c>
      <c r="B2653">
        <v>9.6700000000000006E-6</v>
      </c>
      <c r="C2653" t="s">
        <v>11197</v>
      </c>
      <c r="D2653" t="s">
        <v>11198</v>
      </c>
      <c r="E2653">
        <v>16537</v>
      </c>
      <c r="F2653" t="s">
        <v>6773</v>
      </c>
    </row>
    <row r="2654" spans="1:6" x14ac:dyDescent="0.2">
      <c r="A2654" t="s">
        <v>11199</v>
      </c>
      <c r="B2654">
        <v>7.7999999999999999E-6</v>
      </c>
      <c r="C2654" t="s">
        <v>11200</v>
      </c>
      <c r="D2654" t="s">
        <v>11199</v>
      </c>
      <c r="E2654">
        <v>13209</v>
      </c>
      <c r="F2654" t="s">
        <v>6773</v>
      </c>
    </row>
    <row r="2655" spans="1:6" x14ac:dyDescent="0.2">
      <c r="A2655" t="s">
        <v>11201</v>
      </c>
      <c r="B2655">
        <v>3.2299999999999999E-4</v>
      </c>
      <c r="C2655" t="s">
        <v>11202</v>
      </c>
      <c r="D2655" t="s">
        <v>11203</v>
      </c>
      <c r="E2655">
        <v>9506</v>
      </c>
      <c r="F2655" t="s">
        <v>6773</v>
      </c>
    </row>
    <row r="2656" spans="1:6" x14ac:dyDescent="0.2">
      <c r="A2656" t="s">
        <v>11204</v>
      </c>
      <c r="B2656">
        <v>7.9699999999999999E-6</v>
      </c>
      <c r="C2656" t="s">
        <v>11205</v>
      </c>
      <c r="D2656" t="s">
        <v>11204</v>
      </c>
      <c r="E2656">
        <v>8686</v>
      </c>
      <c r="F2656" t="s">
        <v>6773</v>
      </c>
    </row>
    <row r="2657" spans="1:6" x14ac:dyDescent="0.2">
      <c r="A2657" t="s">
        <v>11206</v>
      </c>
      <c r="B2657">
        <v>3.7499999999999997E-5</v>
      </c>
      <c r="C2657" t="s">
        <v>11207</v>
      </c>
      <c r="D2657" t="s">
        <v>11208</v>
      </c>
      <c r="E2657">
        <v>12516</v>
      </c>
      <c r="F2657" t="s">
        <v>6773</v>
      </c>
    </row>
    <row r="2658" spans="1:6" x14ac:dyDescent="0.2">
      <c r="A2658" t="s">
        <v>11209</v>
      </c>
      <c r="B2658">
        <v>5.6300000000000005E-7</v>
      </c>
      <c r="C2658" t="s">
        <v>11210</v>
      </c>
      <c r="D2658" t="s">
        <v>11209</v>
      </c>
      <c r="E2658">
        <v>10081</v>
      </c>
      <c r="F2658" t="s">
        <v>6773</v>
      </c>
    </row>
    <row r="2659" spans="1:6" x14ac:dyDescent="0.2">
      <c r="A2659" t="s">
        <v>11211</v>
      </c>
      <c r="B2659">
        <v>1.02E-4</v>
      </c>
      <c r="C2659" t="s">
        <v>11212</v>
      </c>
      <c r="D2659" t="s">
        <v>11211</v>
      </c>
      <c r="E2659">
        <v>15616</v>
      </c>
      <c r="F2659" t="s">
        <v>6773</v>
      </c>
    </row>
    <row r="2660" spans="1:6" x14ac:dyDescent="0.2">
      <c r="A2660" t="s">
        <v>11213</v>
      </c>
      <c r="B2660">
        <v>2.94E-5</v>
      </c>
      <c r="C2660" t="s">
        <v>11212</v>
      </c>
      <c r="D2660" t="s">
        <v>11213</v>
      </c>
      <c r="E2660">
        <v>15430</v>
      </c>
      <c r="F2660" t="s">
        <v>6773</v>
      </c>
    </row>
    <row r="2661" spans="1:6" x14ac:dyDescent="0.2">
      <c r="A2661" t="s">
        <v>11214</v>
      </c>
      <c r="B2661">
        <v>5.06E-7</v>
      </c>
      <c r="C2661" t="s">
        <v>11215</v>
      </c>
      <c r="D2661" t="s">
        <v>11214</v>
      </c>
      <c r="E2661">
        <v>11874</v>
      </c>
      <c r="F2661" t="s">
        <v>6773</v>
      </c>
    </row>
    <row r="2662" spans="1:6" x14ac:dyDescent="0.2">
      <c r="A2662" t="s">
        <v>11216</v>
      </c>
      <c r="B2662">
        <v>1.7799999999999999E-5</v>
      </c>
      <c r="C2662" t="s">
        <v>11217</v>
      </c>
      <c r="D2662" t="s">
        <v>11218</v>
      </c>
      <c r="E2662">
        <v>8853</v>
      </c>
      <c r="F2662" t="s">
        <v>6773</v>
      </c>
    </row>
    <row r="2663" spans="1:6" x14ac:dyDescent="0.2">
      <c r="A2663" t="s">
        <v>11219</v>
      </c>
      <c r="B2663">
        <v>5.5500000000000002E-6</v>
      </c>
      <c r="C2663" t="s">
        <v>11220</v>
      </c>
      <c r="D2663" t="s">
        <v>11221</v>
      </c>
      <c r="E2663">
        <v>11601</v>
      </c>
      <c r="F2663" t="s">
        <v>6773</v>
      </c>
    </row>
    <row r="2664" spans="1:6" x14ac:dyDescent="0.2">
      <c r="A2664" t="s">
        <v>11222</v>
      </c>
      <c r="B2664">
        <v>1.3699999999999999E-5</v>
      </c>
      <c r="C2664" t="s">
        <v>11223</v>
      </c>
      <c r="D2664" t="s">
        <v>11222</v>
      </c>
      <c r="E2664">
        <v>14046</v>
      </c>
      <c r="F2664" t="s">
        <v>6773</v>
      </c>
    </row>
    <row r="2665" spans="1:6" x14ac:dyDescent="0.2">
      <c r="A2665" t="s">
        <v>11224</v>
      </c>
      <c r="B2665">
        <v>3.3699999999999999E-6</v>
      </c>
      <c r="C2665" t="s">
        <v>11225</v>
      </c>
      <c r="D2665" t="s">
        <v>11224</v>
      </c>
      <c r="E2665">
        <v>15689</v>
      </c>
      <c r="F2665" t="s">
        <v>6773</v>
      </c>
    </row>
    <row r="2666" spans="1:6" x14ac:dyDescent="0.2">
      <c r="A2666" t="s">
        <v>11226</v>
      </c>
      <c r="B2666">
        <v>2.1500000000000002E-6</v>
      </c>
      <c r="C2666" t="s">
        <v>11227</v>
      </c>
      <c r="D2666" t="s">
        <v>11228</v>
      </c>
      <c r="E2666">
        <v>11953</v>
      </c>
      <c r="F2666" t="s">
        <v>6773</v>
      </c>
    </row>
    <row r="2667" spans="1:6" x14ac:dyDescent="0.2">
      <c r="A2667" t="s">
        <v>11229</v>
      </c>
      <c r="B2667">
        <v>1.65E-4</v>
      </c>
      <c r="C2667" t="s">
        <v>11230</v>
      </c>
      <c r="D2667" t="s">
        <v>11231</v>
      </c>
      <c r="E2667">
        <v>9950</v>
      </c>
      <c r="F2667" t="s">
        <v>6773</v>
      </c>
    </row>
    <row r="2668" spans="1:6" x14ac:dyDescent="0.2">
      <c r="A2668" t="s">
        <v>11232</v>
      </c>
      <c r="B2668">
        <v>1.6700000000000001E-6</v>
      </c>
      <c r="C2668" t="s">
        <v>11233</v>
      </c>
      <c r="D2668" t="s">
        <v>11232</v>
      </c>
      <c r="E2668">
        <v>16345</v>
      </c>
      <c r="F2668" t="s">
        <v>6773</v>
      </c>
    </row>
    <row r="2669" spans="1:6" x14ac:dyDescent="0.2">
      <c r="A2669" t="s">
        <v>11234</v>
      </c>
      <c r="B2669">
        <v>2.4699999999999999E-4</v>
      </c>
      <c r="C2669" t="s">
        <v>11235</v>
      </c>
      <c r="D2669" t="s">
        <v>11234</v>
      </c>
      <c r="E2669">
        <v>15465</v>
      </c>
      <c r="F2669" t="s">
        <v>6773</v>
      </c>
    </row>
    <row r="2670" spans="1:6" x14ac:dyDescent="0.2">
      <c r="A2670" t="s">
        <v>11236</v>
      </c>
      <c r="B2670">
        <v>1.91E-5</v>
      </c>
      <c r="C2670" t="s">
        <v>11237</v>
      </c>
      <c r="D2670" t="s">
        <v>11236</v>
      </c>
      <c r="E2670">
        <v>8715</v>
      </c>
      <c r="F2670" t="s">
        <v>6773</v>
      </c>
    </row>
    <row r="2671" spans="1:6" x14ac:dyDescent="0.2">
      <c r="A2671" t="s">
        <v>11238</v>
      </c>
      <c r="B2671">
        <v>8.3599999999999999E-5</v>
      </c>
      <c r="C2671" t="s">
        <v>11239</v>
      </c>
      <c r="D2671" t="s">
        <v>11238</v>
      </c>
      <c r="E2671">
        <v>13053</v>
      </c>
      <c r="F2671" t="s">
        <v>6773</v>
      </c>
    </row>
    <row r="2672" spans="1:6" x14ac:dyDescent="0.2">
      <c r="A2672" t="s">
        <v>11240</v>
      </c>
      <c r="B2672">
        <v>7.3100000000000001E-5</v>
      </c>
      <c r="C2672" t="s">
        <v>11241</v>
      </c>
      <c r="D2672" t="s">
        <v>11242</v>
      </c>
      <c r="E2672">
        <v>16433</v>
      </c>
      <c r="F2672" t="s">
        <v>6773</v>
      </c>
    </row>
    <row r="2673" spans="1:6" x14ac:dyDescent="0.2">
      <c r="A2673" t="s">
        <v>11243</v>
      </c>
      <c r="B2673">
        <v>6.2099999999999998E-6</v>
      </c>
      <c r="C2673" t="s">
        <v>11244</v>
      </c>
      <c r="D2673" t="s">
        <v>11245</v>
      </c>
      <c r="E2673" t="s">
        <v>11246</v>
      </c>
      <c r="F2673" t="s">
        <v>6773</v>
      </c>
    </row>
    <row r="2674" spans="1:6" x14ac:dyDescent="0.2">
      <c r="A2674" t="s">
        <v>11247</v>
      </c>
      <c r="B2674">
        <v>2.8900000000000001E-5</v>
      </c>
      <c r="C2674" t="s">
        <v>11248</v>
      </c>
      <c r="D2674" t="s">
        <v>11247</v>
      </c>
      <c r="E2674">
        <v>8409</v>
      </c>
      <c r="F2674" t="s">
        <v>6773</v>
      </c>
    </row>
    <row r="2675" spans="1:6" x14ac:dyDescent="0.2">
      <c r="A2675" t="s">
        <v>11249</v>
      </c>
      <c r="B2675">
        <v>3.5500000000000002E-5</v>
      </c>
      <c r="C2675" t="s">
        <v>11250</v>
      </c>
      <c r="D2675" t="s">
        <v>11249</v>
      </c>
      <c r="E2675">
        <v>9831</v>
      </c>
      <c r="F2675" t="s">
        <v>6773</v>
      </c>
    </row>
    <row r="2676" spans="1:6" x14ac:dyDescent="0.2">
      <c r="A2676" t="s">
        <v>11251</v>
      </c>
      <c r="B2676">
        <v>1.39E-6</v>
      </c>
      <c r="C2676" t="s">
        <v>11252</v>
      </c>
      <c r="D2676" t="s">
        <v>11253</v>
      </c>
      <c r="E2676">
        <v>12375</v>
      </c>
      <c r="F2676" t="s">
        <v>6773</v>
      </c>
    </row>
    <row r="2677" spans="1:6" x14ac:dyDescent="0.2">
      <c r="A2677" t="s">
        <v>11254</v>
      </c>
      <c r="B2677">
        <v>5.4400000000000001E-5</v>
      </c>
      <c r="C2677" t="s">
        <v>11255</v>
      </c>
      <c r="D2677" t="s">
        <v>11256</v>
      </c>
      <c r="E2677" t="s">
        <v>11257</v>
      </c>
      <c r="F2677" t="s">
        <v>6773</v>
      </c>
    </row>
    <row r="2678" spans="1:6" x14ac:dyDescent="0.2">
      <c r="A2678" t="s">
        <v>11258</v>
      </c>
      <c r="B2678">
        <v>2.4700000000000001E-5</v>
      </c>
      <c r="C2678" t="s">
        <v>11259</v>
      </c>
      <c r="D2678" t="s">
        <v>11260</v>
      </c>
      <c r="E2678">
        <v>16724</v>
      </c>
      <c r="F2678" t="s">
        <v>6773</v>
      </c>
    </row>
    <row r="2679" spans="1:6" x14ac:dyDescent="0.2">
      <c r="A2679" t="s">
        <v>11261</v>
      </c>
      <c r="B2679">
        <v>1.1600000000000001E-5</v>
      </c>
      <c r="C2679" t="s">
        <v>11262</v>
      </c>
      <c r="D2679" t="s">
        <v>11263</v>
      </c>
      <c r="E2679">
        <v>13532</v>
      </c>
      <c r="F2679" t="s">
        <v>6773</v>
      </c>
    </row>
    <row r="2680" spans="1:6" x14ac:dyDescent="0.2">
      <c r="A2680" t="s">
        <v>11264</v>
      </c>
      <c r="B2680">
        <v>2.4400000000000001E-7</v>
      </c>
      <c r="C2680" t="s">
        <v>11262</v>
      </c>
      <c r="D2680" t="s">
        <v>11264</v>
      </c>
      <c r="E2680">
        <v>10231</v>
      </c>
      <c r="F2680" t="s">
        <v>6773</v>
      </c>
    </row>
    <row r="2681" spans="1:6" x14ac:dyDescent="0.2">
      <c r="A2681" t="s">
        <v>11265</v>
      </c>
      <c r="B2681">
        <v>2.5700000000000001E-5</v>
      </c>
      <c r="C2681" t="s">
        <v>11266</v>
      </c>
      <c r="D2681" t="s">
        <v>11267</v>
      </c>
      <c r="E2681">
        <v>13295</v>
      </c>
      <c r="F2681" t="s">
        <v>6773</v>
      </c>
    </row>
    <row r="2682" spans="1:6" x14ac:dyDescent="0.2">
      <c r="A2682" t="s">
        <v>11268</v>
      </c>
      <c r="B2682">
        <v>7.96E-6</v>
      </c>
      <c r="C2682" t="s">
        <v>11266</v>
      </c>
      <c r="D2682" t="s">
        <v>11269</v>
      </c>
      <c r="E2682" t="s">
        <v>11270</v>
      </c>
      <c r="F2682" t="s">
        <v>6773</v>
      </c>
    </row>
    <row r="2683" spans="1:6" x14ac:dyDescent="0.2">
      <c r="A2683" t="s">
        <v>11271</v>
      </c>
      <c r="B2683">
        <v>2.8600000000000001E-5</v>
      </c>
      <c r="C2683" t="s">
        <v>11272</v>
      </c>
      <c r="D2683" t="s">
        <v>11271</v>
      </c>
      <c r="E2683">
        <v>9157</v>
      </c>
      <c r="F2683" t="s">
        <v>6773</v>
      </c>
    </row>
    <row r="2684" spans="1:6" x14ac:dyDescent="0.2">
      <c r="A2684" t="s">
        <v>11273</v>
      </c>
      <c r="B2684">
        <v>1.11E-5</v>
      </c>
      <c r="C2684" t="s">
        <v>11274</v>
      </c>
      <c r="D2684" t="s">
        <v>11273</v>
      </c>
      <c r="E2684">
        <v>11220</v>
      </c>
      <c r="F2684" t="s">
        <v>6773</v>
      </c>
    </row>
    <row r="2685" spans="1:6" x14ac:dyDescent="0.2">
      <c r="A2685" t="s">
        <v>11275</v>
      </c>
      <c r="B2685">
        <v>8.7400000000000002E-7</v>
      </c>
      <c r="C2685" t="s">
        <v>11276</v>
      </c>
      <c r="D2685" t="s">
        <v>11275</v>
      </c>
      <c r="E2685">
        <v>11298</v>
      </c>
      <c r="F2685" t="s">
        <v>6773</v>
      </c>
    </row>
    <row r="2686" spans="1:6" x14ac:dyDescent="0.2">
      <c r="A2686" t="s">
        <v>11277</v>
      </c>
      <c r="B2686">
        <v>1.5400000000000002E-5</v>
      </c>
      <c r="C2686" t="s">
        <v>11278</v>
      </c>
      <c r="D2686" t="s">
        <v>11277</v>
      </c>
      <c r="E2686">
        <v>10853</v>
      </c>
      <c r="F2686" t="s">
        <v>6773</v>
      </c>
    </row>
    <row r="2687" spans="1:6" x14ac:dyDescent="0.2">
      <c r="A2687" t="s">
        <v>11279</v>
      </c>
      <c r="B2687">
        <v>3.6800000000000001E-7</v>
      </c>
      <c r="C2687" t="s">
        <v>11280</v>
      </c>
      <c r="D2687" t="s">
        <v>11279</v>
      </c>
      <c r="E2687">
        <v>12880</v>
      </c>
      <c r="F2687" t="s">
        <v>6773</v>
      </c>
    </row>
    <row r="2688" spans="1:6" x14ac:dyDescent="0.2">
      <c r="A2688" t="s">
        <v>11281</v>
      </c>
      <c r="B2688">
        <v>9.55E-6</v>
      </c>
      <c r="C2688" t="s">
        <v>11282</v>
      </c>
      <c r="D2688" t="s">
        <v>11281</v>
      </c>
      <c r="E2688">
        <v>9636</v>
      </c>
      <c r="F2688" t="s">
        <v>6773</v>
      </c>
    </row>
    <row r="2689" spans="1:6" x14ac:dyDescent="0.2">
      <c r="A2689" t="s">
        <v>11283</v>
      </c>
      <c r="B2689">
        <v>1.3E-7</v>
      </c>
      <c r="C2689" t="s">
        <v>11284</v>
      </c>
      <c r="D2689" t="s">
        <v>11283</v>
      </c>
      <c r="E2689">
        <v>9616</v>
      </c>
      <c r="F2689" t="s">
        <v>6773</v>
      </c>
    </row>
    <row r="2690" spans="1:6" x14ac:dyDescent="0.2">
      <c r="A2690" t="s">
        <v>11285</v>
      </c>
      <c r="B2690">
        <v>2.3599999999999999E-6</v>
      </c>
      <c r="C2690" t="s">
        <v>11286</v>
      </c>
      <c r="D2690" t="s">
        <v>11285</v>
      </c>
      <c r="E2690">
        <v>9509</v>
      </c>
      <c r="F2690" t="s">
        <v>6773</v>
      </c>
    </row>
    <row r="2691" spans="1:6" x14ac:dyDescent="0.2">
      <c r="A2691" t="s">
        <v>11287</v>
      </c>
      <c r="B2691">
        <v>3.01E-5</v>
      </c>
      <c r="C2691" t="s">
        <v>11288</v>
      </c>
      <c r="D2691" t="s">
        <v>11287</v>
      </c>
      <c r="E2691">
        <v>9368</v>
      </c>
      <c r="F2691" t="s">
        <v>6773</v>
      </c>
    </row>
    <row r="2692" spans="1:6" x14ac:dyDescent="0.2">
      <c r="A2692" t="s">
        <v>11289</v>
      </c>
      <c r="B2692">
        <v>1.6799999999999999E-4</v>
      </c>
      <c r="C2692" t="s">
        <v>11290</v>
      </c>
      <c r="D2692" t="s">
        <v>11289</v>
      </c>
      <c r="E2692">
        <v>9339</v>
      </c>
      <c r="F2692" t="s">
        <v>6773</v>
      </c>
    </row>
    <row r="2693" spans="1:6" x14ac:dyDescent="0.2">
      <c r="A2693" t="s">
        <v>11291</v>
      </c>
      <c r="B2693">
        <v>8.7300000000000005E-7</v>
      </c>
      <c r="C2693" t="s">
        <v>11292</v>
      </c>
      <c r="D2693" t="s">
        <v>11291</v>
      </c>
      <c r="E2693">
        <v>9212</v>
      </c>
      <c r="F2693" t="s">
        <v>6773</v>
      </c>
    </row>
    <row r="2694" spans="1:6" x14ac:dyDescent="0.2">
      <c r="A2694" t="s">
        <v>11293</v>
      </c>
      <c r="B2694">
        <v>2.2400000000000002E-6</v>
      </c>
      <c r="C2694" t="s">
        <v>11294</v>
      </c>
      <c r="D2694" t="s">
        <v>11293</v>
      </c>
      <c r="E2694">
        <v>9200</v>
      </c>
      <c r="F2694" t="s">
        <v>6773</v>
      </c>
    </row>
    <row r="2695" spans="1:6" x14ac:dyDescent="0.2">
      <c r="A2695" t="s">
        <v>11295</v>
      </c>
      <c r="B2695">
        <v>1.5099999999999999E-5</v>
      </c>
      <c r="C2695" t="s">
        <v>11296</v>
      </c>
      <c r="D2695" t="s">
        <v>11295</v>
      </c>
      <c r="E2695">
        <v>8631</v>
      </c>
      <c r="F2695" t="s">
        <v>6773</v>
      </c>
    </row>
    <row r="2696" spans="1:6" x14ac:dyDescent="0.2">
      <c r="A2696" t="s">
        <v>11297</v>
      </c>
      <c r="B2696">
        <v>2.1699999999999999E-5</v>
      </c>
      <c r="C2696" t="s">
        <v>11298</v>
      </c>
      <c r="D2696" t="s">
        <v>11297</v>
      </c>
      <c r="E2696">
        <v>8640</v>
      </c>
      <c r="F2696" t="s">
        <v>6773</v>
      </c>
    </row>
    <row r="2697" spans="1:6" x14ac:dyDescent="0.2">
      <c r="A2697" t="s">
        <v>11299</v>
      </c>
      <c r="B2697">
        <v>3.4400000000000001E-6</v>
      </c>
      <c r="C2697" t="s">
        <v>11300</v>
      </c>
      <c r="D2697" t="s">
        <v>11299</v>
      </c>
      <c r="E2697">
        <v>10745</v>
      </c>
      <c r="F2697" t="s">
        <v>6773</v>
      </c>
    </row>
    <row r="2698" spans="1:6" x14ac:dyDescent="0.2">
      <c r="A2698" t="s">
        <v>11301</v>
      </c>
      <c r="B2698">
        <v>1.3300000000000001E-4</v>
      </c>
      <c r="C2698" t="s">
        <v>11302</v>
      </c>
      <c r="D2698" t="s">
        <v>11301</v>
      </c>
      <c r="E2698">
        <v>14546</v>
      </c>
      <c r="F2698" t="s">
        <v>6773</v>
      </c>
    </row>
    <row r="2699" spans="1:6" x14ac:dyDescent="0.2">
      <c r="A2699" t="s">
        <v>11303</v>
      </c>
      <c r="B2699">
        <v>1.55E-6</v>
      </c>
      <c r="C2699" t="s">
        <v>11304</v>
      </c>
      <c r="D2699" t="s">
        <v>11303</v>
      </c>
      <c r="E2699">
        <v>14658</v>
      </c>
      <c r="F2699" t="s">
        <v>6773</v>
      </c>
    </row>
    <row r="2700" spans="1:6" x14ac:dyDescent="0.2">
      <c r="A2700" t="s">
        <v>11305</v>
      </c>
      <c r="B2700">
        <v>4.1300000000000001E-5</v>
      </c>
      <c r="C2700" t="s">
        <v>11306</v>
      </c>
      <c r="D2700" t="s">
        <v>11305</v>
      </c>
      <c r="E2700">
        <v>14896</v>
      </c>
      <c r="F2700" t="s">
        <v>6773</v>
      </c>
    </row>
    <row r="2701" spans="1:6" x14ac:dyDescent="0.2">
      <c r="A2701" t="s">
        <v>11307</v>
      </c>
      <c r="B2701">
        <v>7.9099999999999998E-5</v>
      </c>
      <c r="C2701" t="s">
        <v>11308</v>
      </c>
      <c r="D2701" t="s">
        <v>11307</v>
      </c>
      <c r="E2701">
        <v>14936</v>
      </c>
      <c r="F2701" t="s">
        <v>6773</v>
      </c>
    </row>
    <row r="2702" spans="1:6" x14ac:dyDescent="0.2">
      <c r="A2702" t="s">
        <v>11309</v>
      </c>
      <c r="B2702">
        <v>1.7099999999999999E-6</v>
      </c>
      <c r="C2702" t="s">
        <v>11310</v>
      </c>
      <c r="D2702" t="s">
        <v>11309</v>
      </c>
      <c r="E2702">
        <v>14997</v>
      </c>
      <c r="F2702" t="s">
        <v>6773</v>
      </c>
    </row>
    <row r="2703" spans="1:6" x14ac:dyDescent="0.2">
      <c r="A2703" t="s">
        <v>11311</v>
      </c>
      <c r="B2703">
        <v>5.6100000000000002E-5</v>
      </c>
      <c r="C2703" t="s">
        <v>11312</v>
      </c>
      <c r="D2703" t="s">
        <v>11311</v>
      </c>
      <c r="E2703">
        <v>15004</v>
      </c>
      <c r="F2703" t="s">
        <v>6773</v>
      </c>
    </row>
    <row r="2704" spans="1:6" x14ac:dyDescent="0.2">
      <c r="A2704" t="s">
        <v>11313</v>
      </c>
      <c r="B2704">
        <v>5.1900000000000004E-4</v>
      </c>
      <c r="C2704" t="s">
        <v>11314</v>
      </c>
      <c r="D2704" t="s">
        <v>11313</v>
      </c>
      <c r="E2704">
        <v>15021</v>
      </c>
      <c r="F2704" t="s">
        <v>6773</v>
      </c>
    </row>
    <row r="2705" spans="1:6" x14ac:dyDescent="0.2">
      <c r="A2705" t="s">
        <v>11315</v>
      </c>
      <c r="B2705">
        <v>5.6499999999999998E-5</v>
      </c>
      <c r="C2705" t="s">
        <v>11316</v>
      </c>
      <c r="D2705" t="s">
        <v>11315</v>
      </c>
      <c r="E2705">
        <v>12989</v>
      </c>
      <c r="F2705" t="s">
        <v>6773</v>
      </c>
    </row>
    <row r="2706" spans="1:6" x14ac:dyDescent="0.2">
      <c r="A2706" t="s">
        <v>11317</v>
      </c>
      <c r="B2706">
        <v>1.2999999999999999E-5</v>
      </c>
      <c r="C2706" t="s">
        <v>11318</v>
      </c>
      <c r="D2706" t="s">
        <v>11317</v>
      </c>
      <c r="E2706">
        <v>12990</v>
      </c>
      <c r="F2706" t="s">
        <v>6773</v>
      </c>
    </row>
    <row r="2707" spans="1:6" x14ac:dyDescent="0.2">
      <c r="A2707" t="s">
        <v>11319</v>
      </c>
      <c r="B2707">
        <v>2.9499999999999999E-5</v>
      </c>
      <c r="C2707" t="s">
        <v>11320</v>
      </c>
      <c r="D2707" t="s">
        <v>11319</v>
      </c>
      <c r="E2707">
        <v>12085</v>
      </c>
      <c r="F2707" t="s">
        <v>6773</v>
      </c>
    </row>
    <row r="2708" spans="1:6" x14ac:dyDescent="0.2">
      <c r="A2708" t="s">
        <v>11321</v>
      </c>
      <c r="B2708">
        <v>3.1099999999999999E-6</v>
      </c>
      <c r="C2708" t="s">
        <v>11322</v>
      </c>
      <c r="D2708" t="s">
        <v>11321</v>
      </c>
      <c r="E2708">
        <v>12134</v>
      </c>
      <c r="F2708" t="s">
        <v>6773</v>
      </c>
    </row>
    <row r="2709" spans="1:6" x14ac:dyDescent="0.2">
      <c r="A2709" t="s">
        <v>11323</v>
      </c>
      <c r="B2709">
        <v>3.18E-5</v>
      </c>
      <c r="C2709" t="s">
        <v>11324</v>
      </c>
      <c r="D2709" t="s">
        <v>11323</v>
      </c>
      <c r="E2709">
        <v>12197</v>
      </c>
      <c r="F2709" t="s">
        <v>6773</v>
      </c>
    </row>
    <row r="2710" spans="1:6" x14ac:dyDescent="0.2">
      <c r="A2710" t="s">
        <v>11325</v>
      </c>
      <c r="B2710">
        <v>9.8300000000000008E-6</v>
      </c>
      <c r="C2710" t="s">
        <v>11326</v>
      </c>
      <c r="D2710" t="s">
        <v>11325</v>
      </c>
      <c r="E2710">
        <v>12226</v>
      </c>
      <c r="F2710" t="s">
        <v>6773</v>
      </c>
    </row>
    <row r="2711" spans="1:6" x14ac:dyDescent="0.2">
      <c r="A2711" t="s">
        <v>11327</v>
      </c>
      <c r="B2711">
        <v>9.8999999999999994E-5</v>
      </c>
      <c r="C2711" t="s">
        <v>11328</v>
      </c>
      <c r="D2711" t="s">
        <v>11327</v>
      </c>
      <c r="E2711">
        <v>16411</v>
      </c>
      <c r="F2711" t="s">
        <v>6773</v>
      </c>
    </row>
    <row r="2712" spans="1:6" x14ac:dyDescent="0.2">
      <c r="A2712" t="s">
        <v>11329</v>
      </c>
      <c r="B2712">
        <v>2.4600000000000002E-6</v>
      </c>
      <c r="C2712" t="s">
        <v>11330</v>
      </c>
      <c r="D2712" t="s">
        <v>11329</v>
      </c>
      <c r="E2712">
        <v>16368</v>
      </c>
      <c r="F2712" t="s">
        <v>6773</v>
      </c>
    </row>
    <row r="2713" spans="1:6" x14ac:dyDescent="0.2">
      <c r="A2713" t="s">
        <v>11331</v>
      </c>
      <c r="B2713">
        <v>9.5599999999999999E-6</v>
      </c>
      <c r="C2713" t="s">
        <v>11332</v>
      </c>
      <c r="D2713" t="s">
        <v>11331</v>
      </c>
      <c r="E2713">
        <v>16322</v>
      </c>
      <c r="F2713" t="s">
        <v>6773</v>
      </c>
    </row>
    <row r="2714" spans="1:6" x14ac:dyDescent="0.2">
      <c r="A2714" t="s">
        <v>11333</v>
      </c>
      <c r="B2714">
        <v>3.1200000000000002E-6</v>
      </c>
      <c r="C2714" t="s">
        <v>11334</v>
      </c>
      <c r="D2714" t="s">
        <v>11333</v>
      </c>
      <c r="E2714">
        <v>13105</v>
      </c>
      <c r="F2714" t="s">
        <v>6773</v>
      </c>
    </row>
    <row r="2715" spans="1:6" x14ac:dyDescent="0.2">
      <c r="A2715" t="s">
        <v>11335</v>
      </c>
      <c r="B2715">
        <v>2.7999999999999998E-4</v>
      </c>
      <c r="C2715" t="s">
        <v>11336</v>
      </c>
      <c r="D2715" t="s">
        <v>11335</v>
      </c>
      <c r="E2715">
        <v>13153</v>
      </c>
      <c r="F2715" t="s">
        <v>6773</v>
      </c>
    </row>
    <row r="2716" spans="1:6" x14ac:dyDescent="0.2">
      <c r="A2716" t="s">
        <v>11337</v>
      </c>
      <c r="B2716">
        <v>7.36E-5</v>
      </c>
      <c r="C2716" t="s">
        <v>11338</v>
      </c>
      <c r="D2716" t="s">
        <v>11337</v>
      </c>
      <c r="E2716">
        <v>13156</v>
      </c>
      <c r="F2716" t="s">
        <v>6773</v>
      </c>
    </row>
    <row r="2717" spans="1:6" x14ac:dyDescent="0.2">
      <c r="A2717" t="s">
        <v>11339</v>
      </c>
      <c r="B2717">
        <v>3.8800000000000001E-5</v>
      </c>
      <c r="C2717" t="s">
        <v>11340</v>
      </c>
      <c r="D2717" t="s">
        <v>11339</v>
      </c>
      <c r="E2717">
        <v>13323</v>
      </c>
      <c r="F2717" t="s">
        <v>6773</v>
      </c>
    </row>
    <row r="2718" spans="1:6" x14ac:dyDescent="0.2">
      <c r="A2718" t="s">
        <v>11341</v>
      </c>
      <c r="B2718">
        <v>2.16E-5</v>
      </c>
      <c r="C2718" t="s">
        <v>11342</v>
      </c>
      <c r="D2718" t="s">
        <v>11341</v>
      </c>
      <c r="E2718">
        <v>9807</v>
      </c>
      <c r="F2718" t="s">
        <v>6773</v>
      </c>
    </row>
    <row r="2719" spans="1:6" x14ac:dyDescent="0.2">
      <c r="A2719" t="s">
        <v>11343</v>
      </c>
      <c r="B2719">
        <v>5.2900000000000002E-6</v>
      </c>
      <c r="C2719" t="s">
        <v>11344</v>
      </c>
      <c r="D2719" t="s">
        <v>11343</v>
      </c>
      <c r="E2719">
        <v>9884</v>
      </c>
      <c r="F2719" t="s">
        <v>6773</v>
      </c>
    </row>
    <row r="2720" spans="1:6" x14ac:dyDescent="0.2">
      <c r="A2720" t="s">
        <v>11345</v>
      </c>
      <c r="B2720">
        <v>3.2299999999999999E-5</v>
      </c>
      <c r="C2720" t="s">
        <v>11346</v>
      </c>
      <c r="D2720" t="s">
        <v>11345</v>
      </c>
      <c r="E2720">
        <v>10025</v>
      </c>
      <c r="F2720" t="s">
        <v>6773</v>
      </c>
    </row>
    <row r="2721" spans="1:6" x14ac:dyDescent="0.2">
      <c r="A2721" t="s">
        <v>11347</v>
      </c>
      <c r="B2721">
        <v>1.15E-4</v>
      </c>
      <c r="C2721" t="s">
        <v>11348</v>
      </c>
      <c r="D2721" t="s">
        <v>11347</v>
      </c>
      <c r="E2721">
        <v>10035</v>
      </c>
      <c r="F2721" t="s">
        <v>6773</v>
      </c>
    </row>
    <row r="2722" spans="1:6" x14ac:dyDescent="0.2">
      <c r="A2722" t="s">
        <v>11349</v>
      </c>
      <c r="B2722">
        <v>2.7E-4</v>
      </c>
      <c r="C2722" t="s">
        <v>11350</v>
      </c>
      <c r="D2722" t="s">
        <v>11349</v>
      </c>
      <c r="E2722">
        <v>11435</v>
      </c>
      <c r="F2722" t="s">
        <v>6773</v>
      </c>
    </row>
    <row r="2723" spans="1:6" x14ac:dyDescent="0.2">
      <c r="A2723" t="s">
        <v>11351</v>
      </c>
      <c r="B2723">
        <v>1.6000000000000001E-4</v>
      </c>
      <c r="C2723" t="s">
        <v>11352</v>
      </c>
      <c r="D2723" t="s">
        <v>11351</v>
      </c>
      <c r="E2723">
        <v>11814</v>
      </c>
      <c r="F2723" t="s">
        <v>6773</v>
      </c>
    </row>
    <row r="2724" spans="1:6" x14ac:dyDescent="0.2">
      <c r="A2724" t="s">
        <v>11353</v>
      </c>
      <c r="B2724">
        <v>3.9400000000000004E-6</v>
      </c>
      <c r="C2724" t="s">
        <v>11354</v>
      </c>
      <c r="D2724" t="s">
        <v>11353</v>
      </c>
      <c r="E2724">
        <v>15586</v>
      </c>
      <c r="F2724" t="s">
        <v>6773</v>
      </c>
    </row>
    <row r="2725" spans="1:6" x14ac:dyDescent="0.2">
      <c r="A2725" t="s">
        <v>11355</v>
      </c>
      <c r="B2725">
        <v>1.01E-4</v>
      </c>
      <c r="C2725" t="s">
        <v>11356</v>
      </c>
      <c r="D2725" t="s">
        <v>11355</v>
      </c>
      <c r="E2725">
        <v>15563</v>
      </c>
      <c r="F2725" t="s">
        <v>6773</v>
      </c>
    </row>
    <row r="2726" spans="1:6" x14ac:dyDescent="0.2">
      <c r="A2726" t="s">
        <v>11357</v>
      </c>
      <c r="B2726">
        <v>1.8E-5</v>
      </c>
      <c r="C2726" t="s">
        <v>11358</v>
      </c>
      <c r="D2726" t="s">
        <v>11357</v>
      </c>
      <c r="E2726">
        <v>15385</v>
      </c>
      <c r="F2726" t="s">
        <v>6773</v>
      </c>
    </row>
    <row r="2727" spans="1:6" x14ac:dyDescent="0.2">
      <c r="A2727" t="s">
        <v>11359</v>
      </c>
      <c r="B2727">
        <v>2.12E-4</v>
      </c>
      <c r="C2727" t="s">
        <v>11360</v>
      </c>
      <c r="D2727" t="s">
        <v>11359</v>
      </c>
      <c r="E2727">
        <v>15368</v>
      </c>
      <c r="F2727" t="s">
        <v>6773</v>
      </c>
    </row>
    <row r="2728" spans="1:6" x14ac:dyDescent="0.2">
      <c r="A2728" t="s">
        <v>11361</v>
      </c>
      <c r="B2728">
        <v>1.03E-5</v>
      </c>
      <c r="C2728" t="s">
        <v>11362</v>
      </c>
      <c r="D2728" t="s">
        <v>11361</v>
      </c>
      <c r="E2728">
        <v>15356</v>
      </c>
      <c r="F2728" t="s">
        <v>6773</v>
      </c>
    </row>
    <row r="2729" spans="1:6" x14ac:dyDescent="0.2">
      <c r="A2729" t="s">
        <v>11363</v>
      </c>
      <c r="B2729">
        <v>1.2300000000000001E-5</v>
      </c>
      <c r="C2729" t="s">
        <v>11364</v>
      </c>
      <c r="D2729" t="s">
        <v>11363</v>
      </c>
      <c r="E2729">
        <v>15264</v>
      </c>
      <c r="F2729" t="s">
        <v>6773</v>
      </c>
    </row>
    <row r="2730" spans="1:6" x14ac:dyDescent="0.2">
      <c r="A2730" t="s">
        <v>11365</v>
      </c>
      <c r="B2730">
        <v>4.0099999999999997E-6</v>
      </c>
      <c r="C2730" t="s">
        <v>11366</v>
      </c>
      <c r="D2730" t="s">
        <v>11365</v>
      </c>
      <c r="E2730">
        <v>15256</v>
      </c>
      <c r="F2730" t="s">
        <v>6773</v>
      </c>
    </row>
    <row r="2731" spans="1:6" x14ac:dyDescent="0.2">
      <c r="A2731" t="s">
        <v>11367</v>
      </c>
      <c r="B2731">
        <v>5.84E-6</v>
      </c>
      <c r="C2731" t="s">
        <v>11368</v>
      </c>
      <c r="D2731" t="s">
        <v>11367</v>
      </c>
      <c r="E2731">
        <v>15107</v>
      </c>
      <c r="F2731" t="s">
        <v>6773</v>
      </c>
    </row>
    <row r="2732" spans="1:6" x14ac:dyDescent="0.2">
      <c r="A2732" t="s">
        <v>11369</v>
      </c>
      <c r="B2732">
        <v>2.72E-7</v>
      </c>
      <c r="C2732" t="s">
        <v>11360</v>
      </c>
      <c r="D2732" t="s">
        <v>11369</v>
      </c>
      <c r="E2732">
        <v>10127</v>
      </c>
      <c r="F2732" t="s">
        <v>6773</v>
      </c>
    </row>
    <row r="2733" spans="1:6" x14ac:dyDescent="0.2">
      <c r="A2733" t="s">
        <v>11370</v>
      </c>
      <c r="B2733">
        <v>6.1399999999999997E-6</v>
      </c>
      <c r="C2733" t="s">
        <v>11371</v>
      </c>
      <c r="D2733" t="s">
        <v>11370</v>
      </c>
      <c r="E2733">
        <v>10093</v>
      </c>
      <c r="F2733" t="s">
        <v>6773</v>
      </c>
    </row>
    <row r="2734" spans="1:6" x14ac:dyDescent="0.2">
      <c r="A2734" t="s">
        <v>11372</v>
      </c>
      <c r="B2734">
        <v>5.5999999999999999E-5</v>
      </c>
      <c r="C2734" t="s">
        <v>11373</v>
      </c>
      <c r="D2734" t="s">
        <v>11372</v>
      </c>
      <c r="E2734">
        <v>8384</v>
      </c>
      <c r="F2734" t="s">
        <v>6773</v>
      </c>
    </row>
    <row r="2735" spans="1:6" x14ac:dyDescent="0.2">
      <c r="A2735" t="s">
        <v>11374</v>
      </c>
      <c r="B2735">
        <v>5.49E-5</v>
      </c>
      <c r="C2735" t="s">
        <v>11375</v>
      </c>
      <c r="D2735" t="s">
        <v>11374</v>
      </c>
      <c r="E2735">
        <v>8440</v>
      </c>
      <c r="F2735" t="s">
        <v>6773</v>
      </c>
    </row>
    <row r="2736" spans="1:6" x14ac:dyDescent="0.2">
      <c r="A2736" t="s">
        <v>11376</v>
      </c>
      <c r="B2736">
        <v>1.3300000000000001E-4</v>
      </c>
      <c r="C2736" t="s">
        <v>11377</v>
      </c>
      <c r="D2736" t="s">
        <v>11376</v>
      </c>
      <c r="E2736">
        <v>8563</v>
      </c>
      <c r="F2736" t="s">
        <v>6773</v>
      </c>
    </row>
    <row r="2737" spans="1:6" x14ac:dyDescent="0.2">
      <c r="A2737" t="s">
        <v>11378</v>
      </c>
      <c r="B2737">
        <v>3.5500000000000002E-5</v>
      </c>
      <c r="C2737" t="s">
        <v>11379</v>
      </c>
      <c r="D2737" t="s">
        <v>11378</v>
      </c>
      <c r="E2737">
        <v>8564</v>
      </c>
      <c r="F2737" t="s">
        <v>6773</v>
      </c>
    </row>
    <row r="2738" spans="1:6" x14ac:dyDescent="0.2">
      <c r="A2738" t="s">
        <v>11380</v>
      </c>
      <c r="B2738">
        <v>8.2000000000000001E-5</v>
      </c>
      <c r="C2738" t="s">
        <v>11381</v>
      </c>
      <c r="D2738" t="s">
        <v>11380</v>
      </c>
      <c r="E2738">
        <v>9107</v>
      </c>
      <c r="F2738" t="s">
        <v>6773</v>
      </c>
    </row>
    <row r="2739" spans="1:6" x14ac:dyDescent="0.2">
      <c r="A2739" t="s">
        <v>11382</v>
      </c>
      <c r="B2739">
        <v>8.3000000000000002E-6</v>
      </c>
      <c r="C2739" t="s">
        <v>11383</v>
      </c>
      <c r="D2739" t="s">
        <v>11382</v>
      </c>
      <c r="E2739">
        <v>9090</v>
      </c>
      <c r="F2739" t="s">
        <v>6773</v>
      </c>
    </row>
    <row r="2740" spans="1:6" x14ac:dyDescent="0.2">
      <c r="A2740" t="s">
        <v>11384</v>
      </c>
      <c r="B2740">
        <v>9.5799999999999998E-7</v>
      </c>
      <c r="C2740" t="s">
        <v>11385</v>
      </c>
      <c r="D2740" t="s">
        <v>11384</v>
      </c>
      <c r="E2740">
        <v>8882</v>
      </c>
      <c r="F2740" t="s">
        <v>6773</v>
      </c>
    </row>
    <row r="2741" spans="1:6" x14ac:dyDescent="0.2">
      <c r="A2741" t="s">
        <v>11386</v>
      </c>
      <c r="B2741">
        <v>2.52E-4</v>
      </c>
      <c r="C2741" t="s">
        <v>11387</v>
      </c>
      <c r="D2741" t="s">
        <v>11386</v>
      </c>
      <c r="E2741">
        <v>8880</v>
      </c>
      <c r="F2741" t="s">
        <v>6773</v>
      </c>
    </row>
    <row r="2742" spans="1:6" x14ac:dyDescent="0.2">
      <c r="A2742" t="s">
        <v>11388</v>
      </c>
      <c r="B2742">
        <v>4.6600000000000003E-6</v>
      </c>
      <c r="C2742" t="s">
        <v>11389</v>
      </c>
      <c r="D2742" t="s">
        <v>11388</v>
      </c>
      <c r="E2742">
        <v>11566</v>
      </c>
      <c r="F2742" t="s">
        <v>6773</v>
      </c>
    </row>
    <row r="2743" spans="1:6" x14ac:dyDescent="0.2">
      <c r="A2743" t="s">
        <v>11390</v>
      </c>
      <c r="B2743">
        <v>1.8599999999999999E-4</v>
      </c>
      <c r="C2743" t="s">
        <v>11391</v>
      </c>
      <c r="D2743" t="s">
        <v>11390</v>
      </c>
      <c r="E2743">
        <v>13882</v>
      </c>
      <c r="F2743" t="s">
        <v>6773</v>
      </c>
    </row>
    <row r="2744" spans="1:6" x14ac:dyDescent="0.2">
      <c r="A2744" t="s">
        <v>11392</v>
      </c>
      <c r="B2744">
        <v>1.06E-4</v>
      </c>
      <c r="C2744" t="s">
        <v>11393</v>
      </c>
      <c r="D2744" t="s">
        <v>11392</v>
      </c>
      <c r="E2744">
        <v>13920</v>
      </c>
      <c r="F2744" t="s">
        <v>6773</v>
      </c>
    </row>
    <row r="2745" spans="1:6" x14ac:dyDescent="0.2">
      <c r="A2745" t="s">
        <v>11394</v>
      </c>
      <c r="B2745">
        <v>1.5299999999999999E-5</v>
      </c>
      <c r="C2745" t="s">
        <v>11395</v>
      </c>
      <c r="D2745" t="s">
        <v>11394</v>
      </c>
      <c r="E2745">
        <v>14219</v>
      </c>
      <c r="F2745" t="s">
        <v>6773</v>
      </c>
    </row>
    <row r="2746" spans="1:6" x14ac:dyDescent="0.2">
      <c r="A2746" t="s">
        <v>11396</v>
      </c>
      <c r="B2746">
        <v>1.15E-5</v>
      </c>
      <c r="C2746" t="s">
        <v>11397</v>
      </c>
      <c r="D2746" t="s">
        <v>11396</v>
      </c>
      <c r="E2746">
        <v>10423</v>
      </c>
      <c r="F2746" t="s">
        <v>6773</v>
      </c>
    </row>
    <row r="2747" spans="1:6" x14ac:dyDescent="0.2">
      <c r="A2747" t="s">
        <v>11398</v>
      </c>
      <c r="B2747">
        <v>1.9599999999999999E-5</v>
      </c>
      <c r="C2747" t="s">
        <v>11399</v>
      </c>
      <c r="D2747" t="s">
        <v>11398</v>
      </c>
      <c r="E2747">
        <v>10381</v>
      </c>
      <c r="F2747" t="s">
        <v>6773</v>
      </c>
    </row>
    <row r="2748" spans="1:6" x14ac:dyDescent="0.2">
      <c r="A2748" t="s">
        <v>11400</v>
      </c>
      <c r="B2748">
        <v>4.57E-4</v>
      </c>
      <c r="C2748" t="s">
        <v>11401</v>
      </c>
      <c r="D2748" t="s">
        <v>11400</v>
      </c>
      <c r="E2748">
        <v>10281</v>
      </c>
      <c r="F2748" t="s">
        <v>6773</v>
      </c>
    </row>
    <row r="2749" spans="1:6" x14ac:dyDescent="0.2">
      <c r="A2749" t="s">
        <v>11402</v>
      </c>
      <c r="B2749">
        <v>4.2799999999999997E-5</v>
      </c>
      <c r="C2749" t="s">
        <v>11403</v>
      </c>
      <c r="D2749" t="s">
        <v>11402</v>
      </c>
      <c r="E2749">
        <v>16771</v>
      </c>
      <c r="F2749" t="s">
        <v>6773</v>
      </c>
    </row>
    <row r="2750" spans="1:6" x14ac:dyDescent="0.2">
      <c r="A2750" t="s">
        <v>11404</v>
      </c>
      <c r="B2750">
        <v>1.5699999999999999E-4</v>
      </c>
      <c r="C2750" t="s">
        <v>11405</v>
      </c>
      <c r="D2750" t="s">
        <v>11404</v>
      </c>
      <c r="E2750">
        <v>16678</v>
      </c>
      <c r="F2750" t="s">
        <v>6773</v>
      </c>
    </row>
    <row r="2751" spans="1:6" x14ac:dyDescent="0.2">
      <c r="A2751" t="s">
        <v>11406</v>
      </c>
      <c r="B2751">
        <v>3.2200000000000001E-6</v>
      </c>
      <c r="C2751" t="s">
        <v>11407</v>
      </c>
      <c r="D2751" t="s">
        <v>11406</v>
      </c>
      <c r="E2751">
        <v>16671</v>
      </c>
      <c r="F2751" t="s">
        <v>6773</v>
      </c>
    </row>
    <row r="2752" spans="1:6" x14ac:dyDescent="0.2">
      <c r="A2752" t="s">
        <v>11408</v>
      </c>
      <c r="B2752">
        <v>5.4599999999999999E-5</v>
      </c>
      <c r="C2752" t="s">
        <v>11409</v>
      </c>
      <c r="D2752" t="s">
        <v>11408</v>
      </c>
      <c r="E2752">
        <v>16660</v>
      </c>
      <c r="F2752" t="s">
        <v>6773</v>
      </c>
    </row>
    <row r="2753" spans="1:6" x14ac:dyDescent="0.2">
      <c r="A2753" t="s">
        <v>11410</v>
      </c>
      <c r="B2753">
        <v>1.35E-6</v>
      </c>
      <c r="C2753" t="s">
        <v>11411</v>
      </c>
      <c r="D2753" t="s">
        <v>11410</v>
      </c>
      <c r="E2753">
        <v>16656</v>
      </c>
      <c r="F2753" t="s">
        <v>6773</v>
      </c>
    </row>
    <row r="2754" spans="1:6" x14ac:dyDescent="0.2">
      <c r="A2754" t="s">
        <v>11412</v>
      </c>
      <c r="B2754">
        <v>4.46E-5</v>
      </c>
      <c r="C2754" t="s">
        <v>11413</v>
      </c>
      <c r="D2754" t="s">
        <v>11412</v>
      </c>
      <c r="E2754">
        <v>16598</v>
      </c>
      <c r="F2754" t="s">
        <v>6773</v>
      </c>
    </row>
    <row r="2755" spans="1:6" x14ac:dyDescent="0.2">
      <c r="A2755" t="s">
        <v>11414</v>
      </c>
      <c r="B2755">
        <v>9.4500000000000007E-5</v>
      </c>
      <c r="C2755" t="s">
        <v>11415</v>
      </c>
      <c r="D2755" t="s">
        <v>11414</v>
      </c>
      <c r="E2755">
        <v>12308</v>
      </c>
      <c r="F2755" t="s">
        <v>6773</v>
      </c>
    </row>
    <row r="2756" spans="1:6" x14ac:dyDescent="0.2">
      <c r="A2756" t="s">
        <v>11416</v>
      </c>
      <c r="B2756">
        <v>7.7300000000000005E-6</v>
      </c>
      <c r="C2756" t="s">
        <v>11417</v>
      </c>
      <c r="D2756" t="s">
        <v>11416</v>
      </c>
      <c r="E2756">
        <v>11677</v>
      </c>
      <c r="F2756" t="s">
        <v>6773</v>
      </c>
    </row>
    <row r="2757" spans="1:6" x14ac:dyDescent="0.2">
      <c r="A2757" t="s">
        <v>11418</v>
      </c>
      <c r="B2757">
        <v>4.2900000000000002E-4</v>
      </c>
      <c r="C2757" t="s">
        <v>11419</v>
      </c>
      <c r="D2757" t="s">
        <v>11418</v>
      </c>
      <c r="E2757">
        <v>16104</v>
      </c>
      <c r="F2757" t="s">
        <v>6773</v>
      </c>
    </row>
    <row r="2758" spans="1:6" x14ac:dyDescent="0.2">
      <c r="A2758" t="s">
        <v>11420</v>
      </c>
      <c r="B2758">
        <v>5.2800000000000003E-5</v>
      </c>
      <c r="C2758" t="s">
        <v>11421</v>
      </c>
      <c r="D2758" t="s">
        <v>11420</v>
      </c>
      <c r="E2758">
        <v>15781</v>
      </c>
      <c r="F2758" t="s">
        <v>6773</v>
      </c>
    </row>
    <row r="2759" spans="1:6" x14ac:dyDescent="0.2">
      <c r="A2759" t="s">
        <v>11422</v>
      </c>
      <c r="B2759">
        <v>1.9000000000000001E-5</v>
      </c>
      <c r="C2759" t="s">
        <v>11423</v>
      </c>
      <c r="D2759" t="s">
        <v>11422</v>
      </c>
      <c r="E2759">
        <v>15730</v>
      </c>
      <c r="F2759" t="s">
        <v>6773</v>
      </c>
    </row>
    <row r="2760" spans="1:6" x14ac:dyDescent="0.2">
      <c r="A2760" t="s">
        <v>11424</v>
      </c>
      <c r="B2760">
        <v>8.9700000000000005E-6</v>
      </c>
      <c r="C2760" t="s">
        <v>11425</v>
      </c>
      <c r="D2760" t="s">
        <v>11424</v>
      </c>
      <c r="E2760">
        <v>13460</v>
      </c>
      <c r="F2760" t="s">
        <v>6773</v>
      </c>
    </row>
    <row r="2761" spans="1:6" x14ac:dyDescent="0.2">
      <c r="A2761" t="s">
        <v>11426</v>
      </c>
      <c r="B2761">
        <v>3.9799999999999998E-5</v>
      </c>
      <c r="C2761" t="s">
        <v>11427</v>
      </c>
      <c r="D2761" t="s">
        <v>11426</v>
      </c>
      <c r="E2761">
        <v>13405</v>
      </c>
      <c r="F2761" t="s">
        <v>6773</v>
      </c>
    </row>
    <row r="2762" spans="1:6" x14ac:dyDescent="0.2">
      <c r="A2762" t="s">
        <v>11428</v>
      </c>
      <c r="B2762">
        <v>2.7900000000000001E-5</v>
      </c>
      <c r="C2762" t="s">
        <v>11429</v>
      </c>
      <c r="D2762" t="s">
        <v>11428</v>
      </c>
      <c r="E2762">
        <v>13366</v>
      </c>
      <c r="F2762" t="s">
        <v>6773</v>
      </c>
    </row>
    <row r="2763" spans="1:6" x14ac:dyDescent="0.2">
      <c r="A2763" t="s">
        <v>11430</v>
      </c>
      <c r="B2763">
        <v>2.92E-6</v>
      </c>
      <c r="C2763" t="s">
        <v>11431</v>
      </c>
      <c r="D2763" t="s">
        <v>11430</v>
      </c>
      <c r="E2763">
        <v>13356</v>
      </c>
      <c r="F2763" t="s">
        <v>6773</v>
      </c>
    </row>
    <row r="2764" spans="1:6" x14ac:dyDescent="0.2">
      <c r="A2764" t="s">
        <v>11432</v>
      </c>
      <c r="B2764">
        <v>2.0699999999999999E-4</v>
      </c>
      <c r="C2764" t="s">
        <v>11433</v>
      </c>
      <c r="D2764" t="s">
        <v>11432</v>
      </c>
      <c r="E2764">
        <v>13758</v>
      </c>
      <c r="F2764" t="s">
        <v>6773</v>
      </c>
    </row>
    <row r="2765" spans="1:6" x14ac:dyDescent="0.2">
      <c r="A2765" t="s">
        <v>11434</v>
      </c>
      <c r="B2765">
        <v>1.59E-5</v>
      </c>
      <c r="C2765" t="s">
        <v>11435</v>
      </c>
      <c r="D2765" t="s">
        <v>11434</v>
      </c>
      <c r="E2765">
        <v>13503</v>
      </c>
      <c r="F2765" t="s">
        <v>6773</v>
      </c>
    </row>
    <row r="2766" spans="1:6" x14ac:dyDescent="0.2">
      <c r="A2766" t="s">
        <v>11436</v>
      </c>
      <c r="B2766">
        <v>3.5300000000000002E-4</v>
      </c>
      <c r="C2766" t="s">
        <v>11437</v>
      </c>
      <c r="D2766" t="s">
        <v>11436</v>
      </c>
      <c r="E2766">
        <v>15098</v>
      </c>
      <c r="F2766" t="s">
        <v>6773</v>
      </c>
    </row>
    <row r="2767" spans="1:6" x14ac:dyDescent="0.2">
      <c r="A2767" t="s">
        <v>11438</v>
      </c>
      <c r="B2767">
        <v>2.2000000000000001E-6</v>
      </c>
      <c r="C2767" t="s">
        <v>11439</v>
      </c>
      <c r="D2767" t="s">
        <v>11438</v>
      </c>
      <c r="E2767">
        <v>11342</v>
      </c>
      <c r="F2767" t="s">
        <v>6773</v>
      </c>
    </row>
    <row r="2768" spans="1:6" x14ac:dyDescent="0.2">
      <c r="A2768" t="s">
        <v>11440</v>
      </c>
      <c r="B2768">
        <v>3.7500000000000001E-4</v>
      </c>
      <c r="C2768" t="s">
        <v>11441</v>
      </c>
      <c r="D2768" t="s">
        <v>11440</v>
      </c>
      <c r="E2768">
        <v>11327</v>
      </c>
      <c r="F2768" t="s">
        <v>6773</v>
      </c>
    </row>
    <row r="2769" spans="1:6" x14ac:dyDescent="0.2">
      <c r="A2769" t="s">
        <v>11442</v>
      </c>
      <c r="B2769">
        <v>1.6899999999999999E-4</v>
      </c>
      <c r="C2769" t="s">
        <v>11443</v>
      </c>
      <c r="D2769" t="s">
        <v>11442</v>
      </c>
      <c r="E2769">
        <v>11295</v>
      </c>
      <c r="F2769" t="s">
        <v>6773</v>
      </c>
    </row>
    <row r="2770" spans="1:6" x14ac:dyDescent="0.2">
      <c r="A2770" t="s">
        <v>11444</v>
      </c>
      <c r="B2770">
        <v>3.1799999999999998E-4</v>
      </c>
      <c r="C2770" t="s">
        <v>11445</v>
      </c>
      <c r="D2770" t="s">
        <v>11444</v>
      </c>
      <c r="E2770">
        <v>16239</v>
      </c>
      <c r="F2770" t="s">
        <v>6773</v>
      </c>
    </row>
    <row r="2771" spans="1:6" x14ac:dyDescent="0.2">
      <c r="A2771" t="s">
        <v>11446</v>
      </c>
      <c r="B2771">
        <v>6.9900000000000005E-5</v>
      </c>
      <c r="C2771" t="s">
        <v>11447</v>
      </c>
      <c r="D2771" t="s">
        <v>11446</v>
      </c>
      <c r="E2771">
        <v>16258</v>
      </c>
      <c r="F2771" t="s">
        <v>6773</v>
      </c>
    </row>
    <row r="2772" spans="1:6" x14ac:dyDescent="0.2">
      <c r="A2772" t="s">
        <v>11448</v>
      </c>
      <c r="B2772">
        <v>3.6699999999999998E-4</v>
      </c>
      <c r="C2772" t="s">
        <v>11449</v>
      </c>
      <c r="D2772" t="s">
        <v>11448</v>
      </c>
      <c r="E2772">
        <v>8435</v>
      </c>
      <c r="F2772" t="s">
        <v>6773</v>
      </c>
    </row>
    <row r="2773" spans="1:6" x14ac:dyDescent="0.2">
      <c r="A2773" t="s">
        <v>11450</v>
      </c>
      <c r="B2773">
        <v>3.5699999999999998E-7</v>
      </c>
      <c r="C2773" t="s">
        <v>11451</v>
      </c>
      <c r="D2773" t="s">
        <v>11450</v>
      </c>
      <c r="E2773">
        <v>12062</v>
      </c>
      <c r="F2773" t="s">
        <v>6773</v>
      </c>
    </row>
    <row r="2774" spans="1:6" x14ac:dyDescent="0.2">
      <c r="A2774" t="s">
        <v>11452</v>
      </c>
      <c r="B2774">
        <v>3.1100000000000002E-4</v>
      </c>
      <c r="C2774" t="s">
        <v>11453</v>
      </c>
      <c r="D2774" t="s">
        <v>11452</v>
      </c>
      <c r="E2774">
        <v>13980</v>
      </c>
      <c r="F2774" t="s">
        <v>6773</v>
      </c>
    </row>
    <row r="2775" spans="1:6" x14ac:dyDescent="0.2">
      <c r="A2775" t="s">
        <v>11454</v>
      </c>
      <c r="B2775">
        <v>1.4799999999999999E-4</v>
      </c>
      <c r="C2775" t="s">
        <v>11455</v>
      </c>
      <c r="D2775" t="s">
        <v>11454</v>
      </c>
      <c r="E2775">
        <v>13981</v>
      </c>
      <c r="F2775" t="s">
        <v>6773</v>
      </c>
    </row>
    <row r="2776" spans="1:6" x14ac:dyDescent="0.2">
      <c r="A2776" t="s">
        <v>11456</v>
      </c>
      <c r="B2776">
        <v>4.6299999999999997E-6</v>
      </c>
      <c r="C2776" t="s">
        <v>11457</v>
      </c>
      <c r="D2776" t="s">
        <v>11456</v>
      </c>
      <c r="E2776">
        <v>16283</v>
      </c>
      <c r="F2776" t="s">
        <v>6773</v>
      </c>
    </row>
    <row r="2777" spans="1:6" x14ac:dyDescent="0.2">
      <c r="A2777" t="s">
        <v>11458</v>
      </c>
      <c r="B2777">
        <v>3.04E-5</v>
      </c>
      <c r="C2777" t="s">
        <v>11459</v>
      </c>
      <c r="D2777" t="s">
        <v>11458</v>
      </c>
      <c r="E2777">
        <v>16692</v>
      </c>
      <c r="F2777" t="s">
        <v>6773</v>
      </c>
    </row>
    <row r="2778" spans="1:6" x14ac:dyDescent="0.2">
      <c r="A2778" t="s">
        <v>11460</v>
      </c>
      <c r="B2778">
        <v>9.2499999999999995E-6</v>
      </c>
      <c r="C2778" t="s">
        <v>11461</v>
      </c>
      <c r="D2778" t="s">
        <v>11460</v>
      </c>
      <c r="E2778">
        <v>16712</v>
      </c>
      <c r="F2778" t="s">
        <v>6773</v>
      </c>
    </row>
    <row r="2779" spans="1:6" x14ac:dyDescent="0.2">
      <c r="A2779" t="s">
        <v>11462</v>
      </c>
      <c r="B2779">
        <v>6.7199999999999994E-5</v>
      </c>
      <c r="C2779" t="s">
        <v>11463</v>
      </c>
      <c r="D2779" t="s">
        <v>11462</v>
      </c>
      <c r="E2779">
        <v>11270</v>
      </c>
      <c r="F2779" t="s">
        <v>6773</v>
      </c>
    </row>
    <row r="2780" spans="1:6" x14ac:dyDescent="0.2">
      <c r="A2780" t="s">
        <v>11464</v>
      </c>
      <c r="B2780">
        <v>4.0599999999999998E-5</v>
      </c>
      <c r="C2780" t="s">
        <v>11465</v>
      </c>
      <c r="D2780" t="s">
        <v>11464</v>
      </c>
      <c r="E2780">
        <v>14772</v>
      </c>
      <c r="F2780" t="s">
        <v>6773</v>
      </c>
    </row>
    <row r="2781" spans="1:6" x14ac:dyDescent="0.2">
      <c r="A2781" t="s">
        <v>11466</v>
      </c>
      <c r="B2781">
        <v>3.5599999999999998E-5</v>
      </c>
      <c r="C2781" t="s">
        <v>11467</v>
      </c>
      <c r="D2781" t="s">
        <v>11466</v>
      </c>
      <c r="E2781">
        <v>15926</v>
      </c>
      <c r="F2781" t="s">
        <v>6773</v>
      </c>
    </row>
    <row r="2782" spans="1:6" x14ac:dyDescent="0.2">
      <c r="A2782" t="s">
        <v>11468</v>
      </c>
      <c r="B2782">
        <v>2.7900000000000001E-5</v>
      </c>
      <c r="C2782" t="s">
        <v>11467</v>
      </c>
      <c r="D2782" t="s">
        <v>11466</v>
      </c>
      <c r="E2782">
        <v>15926</v>
      </c>
      <c r="F2782" t="s">
        <v>6773</v>
      </c>
    </row>
    <row r="2783" spans="1:6" x14ac:dyDescent="0.2">
      <c r="A2783" t="s">
        <v>11469</v>
      </c>
      <c r="B2783">
        <v>5.5999999999999999E-5</v>
      </c>
      <c r="C2783" t="s">
        <v>11470</v>
      </c>
      <c r="D2783" t="s">
        <v>11471</v>
      </c>
      <c r="E2783" t="s">
        <v>11472</v>
      </c>
      <c r="F2783" t="s">
        <v>6773</v>
      </c>
    </row>
    <row r="2784" spans="1:6" x14ac:dyDescent="0.2">
      <c r="A2784" t="s">
        <v>11473</v>
      </c>
      <c r="B2784">
        <v>1.8099999999999999E-7</v>
      </c>
      <c r="C2784" t="s">
        <v>11474</v>
      </c>
      <c r="D2784" t="s">
        <v>11473</v>
      </c>
      <c r="E2784">
        <v>10804</v>
      </c>
      <c r="F2784" t="s">
        <v>6773</v>
      </c>
    </row>
    <row r="2785" spans="1:6" x14ac:dyDescent="0.2">
      <c r="A2785" t="s">
        <v>11475</v>
      </c>
      <c r="B2785">
        <v>1.0900000000000001E-4</v>
      </c>
      <c r="C2785" t="s">
        <v>11476</v>
      </c>
      <c r="D2785" t="s">
        <v>11475</v>
      </c>
      <c r="E2785">
        <v>8827</v>
      </c>
      <c r="F2785" t="s">
        <v>6773</v>
      </c>
    </row>
    <row r="2786" spans="1:6" x14ac:dyDescent="0.2">
      <c r="A2786" t="s">
        <v>11477</v>
      </c>
      <c r="B2786">
        <v>5.5999999999999999E-5</v>
      </c>
      <c r="C2786" t="s">
        <v>11478</v>
      </c>
      <c r="D2786" t="s">
        <v>11477</v>
      </c>
      <c r="E2786">
        <v>8807</v>
      </c>
      <c r="F2786" t="s">
        <v>6773</v>
      </c>
    </row>
    <row r="2787" spans="1:6" x14ac:dyDescent="0.2">
      <c r="A2787" t="s">
        <v>11479</v>
      </c>
      <c r="B2787">
        <v>4.7700000000000001E-6</v>
      </c>
      <c r="C2787" t="s">
        <v>11480</v>
      </c>
      <c r="D2787" t="s">
        <v>11479</v>
      </c>
      <c r="E2787">
        <v>8792</v>
      </c>
      <c r="F2787" t="s">
        <v>6773</v>
      </c>
    </row>
    <row r="2788" spans="1:6" x14ac:dyDescent="0.2">
      <c r="A2788" t="s">
        <v>11481</v>
      </c>
      <c r="B2788">
        <v>1.3200000000000001E-4</v>
      </c>
      <c r="C2788" t="s">
        <v>11482</v>
      </c>
      <c r="D2788" t="s">
        <v>11481</v>
      </c>
      <c r="E2788">
        <v>16825</v>
      </c>
      <c r="F2788" t="s">
        <v>6773</v>
      </c>
    </row>
    <row r="2789" spans="1:6" x14ac:dyDescent="0.2">
      <c r="A2789" t="s">
        <v>11483</v>
      </c>
      <c r="B2789">
        <v>7.6799999999999997E-5</v>
      </c>
      <c r="C2789" t="s">
        <v>11484</v>
      </c>
      <c r="D2789" t="s">
        <v>11483</v>
      </c>
      <c r="E2789">
        <v>13469</v>
      </c>
      <c r="F2789" t="s">
        <v>6773</v>
      </c>
    </row>
    <row r="2790" spans="1:6" x14ac:dyDescent="0.2">
      <c r="A2790" t="s">
        <v>11485</v>
      </c>
      <c r="B2790">
        <v>5.4399999999999996E-6</v>
      </c>
      <c r="C2790" t="s">
        <v>11486</v>
      </c>
      <c r="D2790" t="s">
        <v>11485</v>
      </c>
      <c r="E2790">
        <v>13427</v>
      </c>
      <c r="F2790" t="s">
        <v>6773</v>
      </c>
    </row>
    <row r="2791" spans="1:6" x14ac:dyDescent="0.2">
      <c r="A2791" t="s">
        <v>11487</v>
      </c>
      <c r="B2791">
        <v>5.0200000000000002E-6</v>
      </c>
      <c r="C2791" t="s">
        <v>11488</v>
      </c>
      <c r="D2791" t="s">
        <v>11487</v>
      </c>
      <c r="E2791">
        <v>13401</v>
      </c>
      <c r="F2791" t="s">
        <v>6773</v>
      </c>
    </row>
    <row r="2792" spans="1:6" x14ac:dyDescent="0.2">
      <c r="A2792" t="s">
        <v>11489</v>
      </c>
      <c r="B2792">
        <v>4.4799999999999998E-5</v>
      </c>
      <c r="C2792" t="s">
        <v>11490</v>
      </c>
      <c r="D2792" t="s">
        <v>11489</v>
      </c>
      <c r="E2792">
        <v>11110</v>
      </c>
      <c r="F2792" t="s">
        <v>6773</v>
      </c>
    </row>
    <row r="2793" spans="1:6" x14ac:dyDescent="0.2">
      <c r="A2793" t="s">
        <v>11491</v>
      </c>
      <c r="B2793">
        <v>1.19E-5</v>
      </c>
      <c r="C2793" t="s">
        <v>11492</v>
      </c>
      <c r="D2793" t="s">
        <v>11491</v>
      </c>
      <c r="E2793">
        <v>9183</v>
      </c>
      <c r="F2793" t="s">
        <v>6773</v>
      </c>
    </row>
    <row r="2794" spans="1:6" x14ac:dyDescent="0.2">
      <c r="A2794" t="s">
        <v>11493</v>
      </c>
      <c r="B2794">
        <v>1.61E-6</v>
      </c>
      <c r="C2794" t="s">
        <v>11494</v>
      </c>
      <c r="D2794" t="s">
        <v>11493</v>
      </c>
      <c r="E2794">
        <v>9185</v>
      </c>
      <c r="F2794" t="s">
        <v>6773</v>
      </c>
    </row>
    <row r="2795" spans="1:6" x14ac:dyDescent="0.2">
      <c r="A2795" t="s">
        <v>11495</v>
      </c>
      <c r="B2795">
        <v>6.3500000000000002E-6</v>
      </c>
      <c r="C2795" t="s">
        <v>11496</v>
      </c>
      <c r="D2795" t="s">
        <v>11495</v>
      </c>
      <c r="E2795">
        <v>9214</v>
      </c>
      <c r="F2795" t="s">
        <v>6773</v>
      </c>
    </row>
    <row r="2796" spans="1:6" x14ac:dyDescent="0.2">
      <c r="A2796" t="s">
        <v>11497</v>
      </c>
      <c r="B2796">
        <v>2.94E-5</v>
      </c>
      <c r="C2796" t="s">
        <v>11496</v>
      </c>
      <c r="D2796" t="s">
        <v>11497</v>
      </c>
      <c r="E2796">
        <v>9294</v>
      </c>
      <c r="F2796" t="s">
        <v>6773</v>
      </c>
    </row>
    <row r="2797" spans="1:6" x14ac:dyDescent="0.2">
      <c r="A2797" t="s">
        <v>11498</v>
      </c>
      <c r="B2797">
        <v>1.45E-4</v>
      </c>
      <c r="C2797" t="s">
        <v>11499</v>
      </c>
      <c r="D2797" t="s">
        <v>11498</v>
      </c>
      <c r="E2797">
        <v>9585</v>
      </c>
      <c r="F2797" t="s">
        <v>6773</v>
      </c>
    </row>
    <row r="2798" spans="1:6" x14ac:dyDescent="0.2">
      <c r="A2798" t="s">
        <v>11500</v>
      </c>
      <c r="B2798">
        <v>8.3499999999999997E-6</v>
      </c>
      <c r="C2798" t="s">
        <v>11501</v>
      </c>
      <c r="D2798" t="s">
        <v>11500</v>
      </c>
      <c r="E2798">
        <v>9727</v>
      </c>
      <c r="F2798" t="s">
        <v>6773</v>
      </c>
    </row>
    <row r="2799" spans="1:6" x14ac:dyDescent="0.2">
      <c r="A2799" t="s">
        <v>11502</v>
      </c>
      <c r="B2799">
        <v>1.1199999999999999E-5</v>
      </c>
      <c r="C2799" t="s">
        <v>11503</v>
      </c>
      <c r="D2799" t="s">
        <v>11502</v>
      </c>
      <c r="E2799">
        <v>9741</v>
      </c>
      <c r="F2799" t="s">
        <v>6773</v>
      </c>
    </row>
    <row r="2800" spans="1:6" x14ac:dyDescent="0.2">
      <c r="A2800" t="s">
        <v>11504</v>
      </c>
      <c r="B2800">
        <v>1.4100000000000001E-5</v>
      </c>
      <c r="C2800" t="s">
        <v>11505</v>
      </c>
      <c r="D2800" t="s">
        <v>11504</v>
      </c>
      <c r="E2800">
        <v>9768</v>
      </c>
      <c r="F2800" t="s">
        <v>6773</v>
      </c>
    </row>
    <row r="2801" spans="1:6" x14ac:dyDescent="0.2">
      <c r="A2801" t="s">
        <v>11506</v>
      </c>
      <c r="B2801">
        <v>3.7000000000000002E-6</v>
      </c>
      <c r="C2801" t="s">
        <v>11507</v>
      </c>
      <c r="D2801" t="s">
        <v>11506</v>
      </c>
      <c r="E2801">
        <v>12792</v>
      </c>
      <c r="F2801" t="s">
        <v>6773</v>
      </c>
    </row>
    <row r="2802" spans="1:6" x14ac:dyDescent="0.2">
      <c r="A2802" t="s">
        <v>11508</v>
      </c>
      <c r="B2802">
        <v>1.36E-5</v>
      </c>
      <c r="C2802" t="s">
        <v>11509</v>
      </c>
      <c r="D2802" t="s">
        <v>11508</v>
      </c>
      <c r="E2802">
        <v>12797</v>
      </c>
      <c r="F2802" t="s">
        <v>6773</v>
      </c>
    </row>
    <row r="2803" spans="1:6" x14ac:dyDescent="0.2">
      <c r="A2803" t="s">
        <v>11510</v>
      </c>
      <c r="B2803">
        <v>2.7500000000000001E-5</v>
      </c>
      <c r="C2803" t="s">
        <v>11511</v>
      </c>
      <c r="D2803" t="s">
        <v>11510</v>
      </c>
      <c r="E2803">
        <v>12808</v>
      </c>
      <c r="F2803" t="s">
        <v>6773</v>
      </c>
    </row>
    <row r="2804" spans="1:6" x14ac:dyDescent="0.2">
      <c r="A2804" t="s">
        <v>11512</v>
      </c>
      <c r="B2804">
        <v>3.7799999999999997E-5</v>
      </c>
      <c r="C2804" t="s">
        <v>11513</v>
      </c>
      <c r="D2804" t="s">
        <v>11512</v>
      </c>
      <c r="E2804">
        <v>12825</v>
      </c>
      <c r="F2804" t="s">
        <v>6773</v>
      </c>
    </row>
    <row r="2805" spans="1:6" x14ac:dyDescent="0.2">
      <c r="A2805" t="s">
        <v>11514</v>
      </c>
      <c r="B2805">
        <v>4.0099999999999997E-6</v>
      </c>
      <c r="C2805" t="s">
        <v>11515</v>
      </c>
      <c r="D2805" t="s">
        <v>11514</v>
      </c>
      <c r="E2805">
        <v>10669</v>
      </c>
      <c r="F2805" t="s">
        <v>6773</v>
      </c>
    </row>
    <row r="2806" spans="1:6" x14ac:dyDescent="0.2">
      <c r="A2806" t="s">
        <v>11516</v>
      </c>
      <c r="B2806">
        <v>2.2400000000000002E-6</v>
      </c>
      <c r="C2806" t="s">
        <v>11517</v>
      </c>
      <c r="D2806" t="s">
        <v>11516</v>
      </c>
      <c r="E2806">
        <v>10721</v>
      </c>
      <c r="F2806" t="s">
        <v>6773</v>
      </c>
    </row>
    <row r="2807" spans="1:6" x14ac:dyDescent="0.2">
      <c r="A2807" t="s">
        <v>11518</v>
      </c>
      <c r="B2807">
        <v>2.9899999999999998E-5</v>
      </c>
      <c r="C2807" t="s">
        <v>11519</v>
      </c>
      <c r="D2807" t="s">
        <v>11518</v>
      </c>
      <c r="E2807">
        <v>10642</v>
      </c>
      <c r="F2807" t="s">
        <v>6773</v>
      </c>
    </row>
    <row r="2808" spans="1:6" x14ac:dyDescent="0.2">
      <c r="A2808" t="s">
        <v>11520</v>
      </c>
      <c r="B2808">
        <v>9.8499999999999995E-5</v>
      </c>
      <c r="C2808" t="s">
        <v>11521</v>
      </c>
      <c r="D2808" t="s">
        <v>11520</v>
      </c>
      <c r="E2808">
        <v>14199</v>
      </c>
      <c r="F2808" t="s">
        <v>6773</v>
      </c>
    </row>
    <row r="2809" spans="1:6" x14ac:dyDescent="0.2">
      <c r="A2809" t="s">
        <v>11522</v>
      </c>
      <c r="B2809">
        <v>1.8300000000000001E-5</v>
      </c>
      <c r="C2809" t="s">
        <v>11523</v>
      </c>
      <c r="D2809" t="s">
        <v>11522</v>
      </c>
      <c r="E2809">
        <v>14062</v>
      </c>
      <c r="F2809" t="s">
        <v>6773</v>
      </c>
    </row>
    <row r="2810" spans="1:6" x14ac:dyDescent="0.2">
      <c r="A2810" t="s">
        <v>11524</v>
      </c>
      <c r="B2810">
        <v>4.3200000000000001E-6</v>
      </c>
      <c r="C2810" t="s">
        <v>11525</v>
      </c>
      <c r="D2810" t="s">
        <v>11524</v>
      </c>
      <c r="E2810">
        <v>10497</v>
      </c>
      <c r="F2810" t="s">
        <v>6773</v>
      </c>
    </row>
    <row r="2811" spans="1:6" x14ac:dyDescent="0.2">
      <c r="A2811" t="s">
        <v>11526</v>
      </c>
      <c r="B2811">
        <v>5.9899999999999999E-5</v>
      </c>
      <c r="C2811" t="s">
        <v>11527</v>
      </c>
      <c r="D2811" t="s">
        <v>11526</v>
      </c>
      <c r="E2811">
        <v>10479</v>
      </c>
      <c r="F2811" t="s">
        <v>6773</v>
      </c>
    </row>
    <row r="2812" spans="1:6" x14ac:dyDescent="0.2">
      <c r="A2812" t="s">
        <v>11528</v>
      </c>
      <c r="B2812">
        <v>4.0899999999999998E-5</v>
      </c>
      <c r="C2812" t="s">
        <v>11529</v>
      </c>
      <c r="D2812" t="s">
        <v>11528</v>
      </c>
      <c r="E2812">
        <v>16543</v>
      </c>
      <c r="F2812" t="s">
        <v>6773</v>
      </c>
    </row>
    <row r="2813" spans="1:6" x14ac:dyDescent="0.2">
      <c r="A2813" t="s">
        <v>11530</v>
      </c>
      <c r="B2813">
        <v>7.6299999999999998E-6</v>
      </c>
      <c r="C2813" t="s">
        <v>11531</v>
      </c>
      <c r="D2813" t="s">
        <v>11530</v>
      </c>
      <c r="E2813">
        <v>16606</v>
      </c>
      <c r="F2813" t="s">
        <v>6773</v>
      </c>
    </row>
    <row r="2814" spans="1:6" x14ac:dyDescent="0.2">
      <c r="A2814" t="s">
        <v>11532</v>
      </c>
      <c r="B2814">
        <v>1.19E-6</v>
      </c>
      <c r="C2814" t="s">
        <v>11533</v>
      </c>
      <c r="D2814" t="s">
        <v>11532</v>
      </c>
      <c r="E2814">
        <v>16632</v>
      </c>
      <c r="F2814" t="s">
        <v>6773</v>
      </c>
    </row>
    <row r="2815" spans="1:6" x14ac:dyDescent="0.2">
      <c r="A2815" t="s">
        <v>11534</v>
      </c>
      <c r="B2815">
        <v>3.2299999999999999E-5</v>
      </c>
      <c r="C2815" t="s">
        <v>11505</v>
      </c>
      <c r="D2815" t="s">
        <v>11534</v>
      </c>
      <c r="E2815">
        <v>16664</v>
      </c>
      <c r="F2815" t="s">
        <v>6773</v>
      </c>
    </row>
    <row r="2816" spans="1:6" x14ac:dyDescent="0.2">
      <c r="A2816" t="s">
        <v>11535</v>
      </c>
      <c r="B2816">
        <v>1.36E-5</v>
      </c>
      <c r="C2816" t="s">
        <v>11536</v>
      </c>
      <c r="D2816" t="s">
        <v>11535</v>
      </c>
      <c r="E2816">
        <v>15005</v>
      </c>
      <c r="F2816" t="s">
        <v>6773</v>
      </c>
    </row>
    <row r="2817" spans="1:6" x14ac:dyDescent="0.2">
      <c r="A2817" t="s">
        <v>11537</v>
      </c>
      <c r="B2817">
        <v>9.8400000000000007E-5</v>
      </c>
      <c r="C2817" t="s">
        <v>11538</v>
      </c>
      <c r="D2817" t="s">
        <v>11537</v>
      </c>
      <c r="E2817">
        <v>14995</v>
      </c>
      <c r="F2817" t="s">
        <v>6773</v>
      </c>
    </row>
    <row r="2818" spans="1:6" x14ac:dyDescent="0.2">
      <c r="A2818" t="s">
        <v>11539</v>
      </c>
      <c r="B2818">
        <v>8.4900000000000005E-7</v>
      </c>
      <c r="C2818" t="s">
        <v>11540</v>
      </c>
      <c r="D2818" t="s">
        <v>11539</v>
      </c>
      <c r="E2818">
        <v>12146</v>
      </c>
      <c r="F2818" t="s">
        <v>6773</v>
      </c>
    </row>
    <row r="2819" spans="1:6" x14ac:dyDescent="0.2">
      <c r="A2819" t="s">
        <v>11541</v>
      </c>
      <c r="B2819">
        <v>6.4900000000000005E-5</v>
      </c>
      <c r="C2819" t="s">
        <v>11542</v>
      </c>
      <c r="D2819" t="s">
        <v>11541</v>
      </c>
      <c r="E2819">
        <v>12213</v>
      </c>
      <c r="F2819" t="s">
        <v>6773</v>
      </c>
    </row>
    <row r="2820" spans="1:6" x14ac:dyDescent="0.2">
      <c r="A2820" t="s">
        <v>11543</v>
      </c>
      <c r="B2820">
        <v>1.95E-5</v>
      </c>
      <c r="C2820" t="s">
        <v>11544</v>
      </c>
      <c r="D2820" t="s">
        <v>11543</v>
      </c>
      <c r="E2820">
        <v>12189</v>
      </c>
      <c r="F2820" t="s">
        <v>6773</v>
      </c>
    </row>
    <row r="2821" spans="1:6" x14ac:dyDescent="0.2">
      <c r="A2821" t="s">
        <v>11545</v>
      </c>
      <c r="B2821">
        <v>1.42E-5</v>
      </c>
      <c r="C2821" t="s">
        <v>11546</v>
      </c>
      <c r="D2821" t="s">
        <v>11545</v>
      </c>
      <c r="E2821">
        <v>16479</v>
      </c>
      <c r="F2821" t="s">
        <v>6773</v>
      </c>
    </row>
    <row r="2822" spans="1:6" x14ac:dyDescent="0.2">
      <c r="A2822" t="s">
        <v>11547</v>
      </c>
      <c r="B2822">
        <v>2.5299999999999999E-6</v>
      </c>
      <c r="C2822" t="s">
        <v>11548</v>
      </c>
      <c r="D2822" t="s">
        <v>11547</v>
      </c>
      <c r="E2822">
        <v>16450</v>
      </c>
      <c r="F2822" t="s">
        <v>6773</v>
      </c>
    </row>
    <row r="2823" spans="1:6" x14ac:dyDescent="0.2">
      <c r="A2823" t="s">
        <v>11549</v>
      </c>
      <c r="B2823">
        <v>1.2E-5</v>
      </c>
      <c r="C2823" t="s">
        <v>11550</v>
      </c>
      <c r="D2823" t="s">
        <v>11549</v>
      </c>
      <c r="E2823">
        <v>8663</v>
      </c>
      <c r="F2823" t="s">
        <v>6773</v>
      </c>
    </row>
    <row r="2824" spans="1:6" x14ac:dyDescent="0.2">
      <c r="A2824" t="s">
        <v>11551</v>
      </c>
      <c r="B2824">
        <v>4.5700000000000003E-6</v>
      </c>
      <c r="C2824" t="s">
        <v>11552</v>
      </c>
      <c r="D2824" t="s">
        <v>11551</v>
      </c>
      <c r="E2824">
        <v>13735</v>
      </c>
      <c r="F2824" t="s">
        <v>6773</v>
      </c>
    </row>
    <row r="2825" spans="1:6" x14ac:dyDescent="0.2">
      <c r="A2825" t="s">
        <v>11553</v>
      </c>
      <c r="B2825">
        <v>1.18E-4</v>
      </c>
      <c r="C2825" t="s">
        <v>11554</v>
      </c>
      <c r="D2825" t="s">
        <v>11553</v>
      </c>
      <c r="E2825">
        <v>13703</v>
      </c>
      <c r="F2825" t="s">
        <v>6773</v>
      </c>
    </row>
    <row r="2826" spans="1:6" x14ac:dyDescent="0.2">
      <c r="A2826" t="s">
        <v>11555</v>
      </c>
      <c r="B2826">
        <v>4.8399999999999997E-5</v>
      </c>
      <c r="C2826" t="s">
        <v>11556</v>
      </c>
      <c r="D2826" t="s">
        <v>11555</v>
      </c>
      <c r="E2826">
        <v>13692</v>
      </c>
      <c r="F2826" t="s">
        <v>6773</v>
      </c>
    </row>
    <row r="2827" spans="1:6" x14ac:dyDescent="0.2">
      <c r="A2827" t="s">
        <v>11557</v>
      </c>
      <c r="B2827">
        <v>3.3500000000000001E-6</v>
      </c>
      <c r="C2827" t="s">
        <v>11558</v>
      </c>
      <c r="D2827" t="s">
        <v>11557</v>
      </c>
      <c r="E2827">
        <v>13659</v>
      </c>
      <c r="F2827" t="s">
        <v>6773</v>
      </c>
    </row>
    <row r="2828" spans="1:6" x14ac:dyDescent="0.2">
      <c r="A2828" t="s">
        <v>11559</v>
      </c>
      <c r="B2828">
        <v>2.22E-4</v>
      </c>
      <c r="C2828" t="s">
        <v>11560</v>
      </c>
      <c r="D2828" t="s">
        <v>11559</v>
      </c>
      <c r="E2828">
        <v>13640</v>
      </c>
      <c r="F2828" t="s">
        <v>6773</v>
      </c>
    </row>
    <row r="2829" spans="1:6" x14ac:dyDescent="0.2">
      <c r="A2829" t="s">
        <v>11561</v>
      </c>
      <c r="B2829">
        <v>1.75E-4</v>
      </c>
      <c r="C2829" t="s">
        <v>11562</v>
      </c>
      <c r="D2829" t="s">
        <v>11561</v>
      </c>
      <c r="E2829">
        <v>11402</v>
      </c>
      <c r="F2829" t="s">
        <v>6773</v>
      </c>
    </row>
    <row r="2830" spans="1:6" x14ac:dyDescent="0.2">
      <c r="A2830" t="s">
        <v>11563</v>
      </c>
      <c r="B2830">
        <v>2.14E-4</v>
      </c>
      <c r="C2830" t="s">
        <v>11564</v>
      </c>
      <c r="D2830" t="s">
        <v>11563</v>
      </c>
      <c r="E2830">
        <v>11409</v>
      </c>
      <c r="F2830" t="s">
        <v>6773</v>
      </c>
    </row>
    <row r="2831" spans="1:6" x14ac:dyDescent="0.2">
      <c r="A2831" t="s">
        <v>11565</v>
      </c>
      <c r="B2831">
        <v>7.0699999999999997E-5</v>
      </c>
      <c r="C2831" t="s">
        <v>11566</v>
      </c>
      <c r="D2831" t="s">
        <v>11565</v>
      </c>
      <c r="E2831">
        <v>11425</v>
      </c>
      <c r="F2831" t="s">
        <v>6773</v>
      </c>
    </row>
    <row r="2832" spans="1:6" x14ac:dyDescent="0.2">
      <c r="A2832" t="s">
        <v>11567</v>
      </c>
      <c r="B2832">
        <v>1.15E-4</v>
      </c>
      <c r="C2832" t="s">
        <v>11568</v>
      </c>
      <c r="D2832" t="s">
        <v>11567</v>
      </c>
      <c r="E2832">
        <v>11449</v>
      </c>
      <c r="F2832" t="s">
        <v>6773</v>
      </c>
    </row>
    <row r="2833" spans="1:6" x14ac:dyDescent="0.2">
      <c r="A2833" t="s">
        <v>11569</v>
      </c>
      <c r="B2833">
        <v>1.24E-6</v>
      </c>
      <c r="C2833" t="s">
        <v>11570</v>
      </c>
      <c r="D2833" t="s">
        <v>11569</v>
      </c>
      <c r="E2833">
        <v>13006</v>
      </c>
      <c r="F2833" t="s">
        <v>6773</v>
      </c>
    </row>
    <row r="2834" spans="1:6" x14ac:dyDescent="0.2">
      <c r="A2834" t="s">
        <v>11571</v>
      </c>
      <c r="B2834">
        <v>6.3E-5</v>
      </c>
      <c r="C2834" t="s">
        <v>11572</v>
      </c>
      <c r="D2834" t="s">
        <v>11571</v>
      </c>
      <c r="E2834">
        <v>12947</v>
      </c>
      <c r="F2834" t="s">
        <v>6773</v>
      </c>
    </row>
    <row r="2835" spans="1:6" x14ac:dyDescent="0.2">
      <c r="A2835" t="s">
        <v>11573</v>
      </c>
      <c r="B2835">
        <v>8.7800000000000006E-5</v>
      </c>
      <c r="C2835" t="s">
        <v>11574</v>
      </c>
      <c r="D2835" t="s">
        <v>11573</v>
      </c>
      <c r="E2835">
        <v>12932</v>
      </c>
      <c r="F2835" t="s">
        <v>6773</v>
      </c>
    </row>
    <row r="2836" spans="1:6" x14ac:dyDescent="0.2">
      <c r="A2836" t="s">
        <v>11575</v>
      </c>
      <c r="B2836">
        <v>3.3700000000000001E-4</v>
      </c>
      <c r="C2836" t="s">
        <v>11576</v>
      </c>
      <c r="D2836" t="s">
        <v>11575</v>
      </c>
      <c r="E2836">
        <v>9405</v>
      </c>
      <c r="F2836" t="s">
        <v>6773</v>
      </c>
    </row>
    <row r="2837" spans="1:6" x14ac:dyDescent="0.2">
      <c r="A2837" t="s">
        <v>11577</v>
      </c>
      <c r="B2837">
        <v>3.5299999999999997E-5</v>
      </c>
      <c r="C2837" t="s">
        <v>11578</v>
      </c>
      <c r="D2837" t="s">
        <v>11577</v>
      </c>
      <c r="E2837">
        <v>9456</v>
      </c>
      <c r="F2837" t="s">
        <v>6773</v>
      </c>
    </row>
    <row r="2838" spans="1:6" x14ac:dyDescent="0.2">
      <c r="A2838" t="s">
        <v>11579</v>
      </c>
      <c r="B2838">
        <v>5.41E-5</v>
      </c>
      <c r="C2838" t="s">
        <v>11580</v>
      </c>
      <c r="D2838" t="s">
        <v>11579</v>
      </c>
      <c r="E2838">
        <v>9500</v>
      </c>
      <c r="F2838" t="s">
        <v>6773</v>
      </c>
    </row>
    <row r="2839" spans="1:6" x14ac:dyDescent="0.2">
      <c r="A2839" t="s">
        <v>11581</v>
      </c>
      <c r="B2839">
        <v>1.66E-5</v>
      </c>
      <c r="C2839" t="s">
        <v>11582</v>
      </c>
      <c r="D2839" t="s">
        <v>11581</v>
      </c>
      <c r="E2839">
        <v>9505</v>
      </c>
      <c r="F2839" t="s">
        <v>6773</v>
      </c>
    </row>
    <row r="2840" spans="1:6" x14ac:dyDescent="0.2">
      <c r="A2840" t="s">
        <v>11583</v>
      </c>
      <c r="B2840">
        <v>4.5800000000000002E-5</v>
      </c>
      <c r="C2840" t="s">
        <v>11584</v>
      </c>
      <c r="D2840" t="s">
        <v>11583</v>
      </c>
      <c r="E2840">
        <v>9520</v>
      </c>
      <c r="F2840" t="s">
        <v>6773</v>
      </c>
    </row>
    <row r="2841" spans="1:6" x14ac:dyDescent="0.2">
      <c r="A2841" t="s">
        <v>11585</v>
      </c>
      <c r="B2841">
        <v>9.1500000000000001E-5</v>
      </c>
      <c r="C2841" t="s">
        <v>11586</v>
      </c>
      <c r="D2841" t="s">
        <v>11585</v>
      </c>
      <c r="E2841">
        <v>9523</v>
      </c>
      <c r="F2841" t="s">
        <v>6773</v>
      </c>
    </row>
    <row r="2842" spans="1:6" x14ac:dyDescent="0.2">
      <c r="A2842" t="s">
        <v>11587</v>
      </c>
      <c r="B2842">
        <v>1.9700000000000002E-6</v>
      </c>
      <c r="C2842" t="s">
        <v>11588</v>
      </c>
      <c r="D2842" t="s">
        <v>11587</v>
      </c>
      <c r="E2842">
        <v>16083</v>
      </c>
      <c r="F2842" t="s">
        <v>6773</v>
      </c>
    </row>
    <row r="2843" spans="1:6" x14ac:dyDescent="0.2">
      <c r="A2843" t="s">
        <v>11589</v>
      </c>
      <c r="B2843">
        <v>1.6099999999999998E-5</v>
      </c>
      <c r="C2843" t="s">
        <v>11590</v>
      </c>
      <c r="D2843" t="s">
        <v>11589</v>
      </c>
      <c r="E2843">
        <v>14431</v>
      </c>
      <c r="F2843" t="s">
        <v>6773</v>
      </c>
    </row>
    <row r="2844" spans="1:6" x14ac:dyDescent="0.2">
      <c r="A2844" t="s">
        <v>11591</v>
      </c>
      <c r="B2844">
        <v>8.6799999999999996E-5</v>
      </c>
      <c r="C2844" t="s">
        <v>11592</v>
      </c>
      <c r="D2844" t="s">
        <v>11591</v>
      </c>
      <c r="E2844">
        <v>14267</v>
      </c>
      <c r="F2844" t="s">
        <v>6773</v>
      </c>
    </row>
    <row r="2845" spans="1:6" x14ac:dyDescent="0.2">
      <c r="A2845" t="s">
        <v>11593</v>
      </c>
      <c r="B2845">
        <v>1.8200000000000001E-4</v>
      </c>
      <c r="C2845" t="s">
        <v>11594</v>
      </c>
      <c r="D2845" t="s">
        <v>11593</v>
      </c>
      <c r="E2845">
        <v>11881</v>
      </c>
      <c r="F2845" t="s">
        <v>6773</v>
      </c>
    </row>
    <row r="2846" spans="1:6" x14ac:dyDescent="0.2">
      <c r="A2846" t="s">
        <v>11595</v>
      </c>
      <c r="B2846">
        <v>8.0199999999999994E-6</v>
      </c>
      <c r="C2846" t="s">
        <v>11596</v>
      </c>
      <c r="D2846" t="s">
        <v>11595</v>
      </c>
      <c r="E2846">
        <v>11864</v>
      </c>
      <c r="F2846" t="s">
        <v>6773</v>
      </c>
    </row>
    <row r="2847" spans="1:6" x14ac:dyDescent="0.2">
      <c r="A2847" t="s">
        <v>11597</v>
      </c>
      <c r="B2847">
        <v>1.42E-5</v>
      </c>
      <c r="C2847" t="s">
        <v>11598</v>
      </c>
      <c r="D2847" t="s">
        <v>11597</v>
      </c>
      <c r="E2847">
        <v>11849</v>
      </c>
      <c r="F2847" t="s">
        <v>6773</v>
      </c>
    </row>
    <row r="2848" spans="1:6" x14ac:dyDescent="0.2">
      <c r="A2848" t="s">
        <v>11599</v>
      </c>
      <c r="B2848">
        <v>4.9200000000000003E-5</v>
      </c>
      <c r="C2848" t="s">
        <v>11600</v>
      </c>
      <c r="D2848" t="s">
        <v>11599</v>
      </c>
      <c r="E2848">
        <v>11811</v>
      </c>
      <c r="F2848" t="s">
        <v>6773</v>
      </c>
    </row>
    <row r="2849" spans="1:6" x14ac:dyDescent="0.2">
      <c r="A2849" t="s">
        <v>11601</v>
      </c>
      <c r="B2849">
        <v>1.9699999999999999E-4</v>
      </c>
      <c r="C2849" t="s">
        <v>11602</v>
      </c>
      <c r="D2849" t="s">
        <v>11601</v>
      </c>
      <c r="E2849">
        <v>11513</v>
      </c>
      <c r="F2849" t="s">
        <v>6773</v>
      </c>
    </row>
    <row r="2850" spans="1:6" x14ac:dyDescent="0.2">
      <c r="A2850" t="s">
        <v>11603</v>
      </c>
      <c r="B2850">
        <v>5.6700000000000003E-5</v>
      </c>
      <c r="C2850" t="s">
        <v>11604</v>
      </c>
      <c r="D2850" t="s">
        <v>11603</v>
      </c>
      <c r="E2850">
        <v>11511</v>
      </c>
      <c r="F2850" t="s">
        <v>6773</v>
      </c>
    </row>
    <row r="2851" spans="1:6" x14ac:dyDescent="0.2">
      <c r="A2851" t="s">
        <v>11605</v>
      </c>
      <c r="B2851">
        <v>2.1799999999999999E-6</v>
      </c>
      <c r="C2851" t="s">
        <v>11606</v>
      </c>
      <c r="D2851" t="s">
        <v>11605</v>
      </c>
      <c r="E2851">
        <v>13040</v>
      </c>
      <c r="F2851" t="s">
        <v>6773</v>
      </c>
    </row>
    <row r="2852" spans="1:6" x14ac:dyDescent="0.2">
      <c r="A2852" t="s">
        <v>11607</v>
      </c>
      <c r="B2852">
        <v>1.47E-4</v>
      </c>
      <c r="C2852" t="s">
        <v>11608</v>
      </c>
      <c r="D2852" t="s">
        <v>11607</v>
      </c>
      <c r="E2852">
        <v>14498</v>
      </c>
      <c r="F2852" t="s">
        <v>6773</v>
      </c>
    </row>
    <row r="2853" spans="1:6" x14ac:dyDescent="0.2">
      <c r="A2853" t="s">
        <v>11609</v>
      </c>
      <c r="B2853">
        <v>2.6199999999999999E-6</v>
      </c>
      <c r="C2853" t="s">
        <v>11610</v>
      </c>
      <c r="D2853" t="s">
        <v>11609</v>
      </c>
      <c r="E2853">
        <v>14537</v>
      </c>
      <c r="F2853" t="s">
        <v>6773</v>
      </c>
    </row>
    <row r="2854" spans="1:6" x14ac:dyDescent="0.2">
      <c r="A2854" t="s">
        <v>11611</v>
      </c>
      <c r="B2854">
        <v>1.08E-6</v>
      </c>
      <c r="C2854" t="s">
        <v>11612</v>
      </c>
      <c r="D2854" t="s">
        <v>11611</v>
      </c>
      <c r="E2854">
        <v>14608</v>
      </c>
      <c r="F2854" t="s">
        <v>6773</v>
      </c>
    </row>
    <row r="2855" spans="1:6" x14ac:dyDescent="0.2">
      <c r="A2855" t="s">
        <v>11613</v>
      </c>
      <c r="B2855">
        <v>4.8600000000000001E-6</v>
      </c>
      <c r="C2855" t="s">
        <v>11614</v>
      </c>
      <c r="D2855" t="s">
        <v>11613</v>
      </c>
      <c r="E2855">
        <v>14621</v>
      </c>
      <c r="F2855" t="s">
        <v>6773</v>
      </c>
    </row>
    <row r="2856" spans="1:6" x14ac:dyDescent="0.2">
      <c r="A2856" t="s">
        <v>11615</v>
      </c>
      <c r="B2856">
        <v>1.84E-6</v>
      </c>
      <c r="C2856" t="s">
        <v>11616</v>
      </c>
      <c r="D2856" t="s">
        <v>11615</v>
      </c>
      <c r="E2856">
        <v>14733</v>
      </c>
      <c r="F2856" t="s">
        <v>6773</v>
      </c>
    </row>
    <row r="2857" spans="1:6" x14ac:dyDescent="0.2">
      <c r="A2857" t="s">
        <v>11617</v>
      </c>
      <c r="B2857">
        <v>6.7899999999999998E-7</v>
      </c>
      <c r="C2857" t="s">
        <v>11618</v>
      </c>
      <c r="D2857" t="s">
        <v>11617</v>
      </c>
      <c r="E2857">
        <v>14734</v>
      </c>
      <c r="F2857" t="s">
        <v>6773</v>
      </c>
    </row>
    <row r="2858" spans="1:6" x14ac:dyDescent="0.2">
      <c r="A2858" t="s">
        <v>11619</v>
      </c>
      <c r="B2858">
        <v>1.1900000000000001E-4</v>
      </c>
      <c r="C2858" t="s">
        <v>11620</v>
      </c>
      <c r="D2858" t="s">
        <v>11619</v>
      </c>
      <c r="E2858">
        <v>9859</v>
      </c>
      <c r="F2858" t="s">
        <v>6773</v>
      </c>
    </row>
    <row r="2859" spans="1:6" x14ac:dyDescent="0.2">
      <c r="A2859" t="s">
        <v>11621</v>
      </c>
      <c r="B2859">
        <v>1.0300000000000001E-6</v>
      </c>
      <c r="C2859" t="s">
        <v>11622</v>
      </c>
      <c r="D2859" t="s">
        <v>11621</v>
      </c>
      <c r="E2859">
        <v>9862</v>
      </c>
      <c r="F2859" t="s">
        <v>6773</v>
      </c>
    </row>
    <row r="2860" spans="1:6" x14ac:dyDescent="0.2">
      <c r="A2860" t="s">
        <v>11623</v>
      </c>
      <c r="B2860">
        <v>1.19E-5</v>
      </c>
      <c r="C2860" t="s">
        <v>11624</v>
      </c>
      <c r="D2860" t="s">
        <v>11623</v>
      </c>
      <c r="E2860">
        <v>9896</v>
      </c>
      <c r="F2860" t="s">
        <v>6773</v>
      </c>
    </row>
    <row r="2861" spans="1:6" x14ac:dyDescent="0.2">
      <c r="A2861" t="s">
        <v>11625</v>
      </c>
      <c r="B2861">
        <v>4.3000000000000003E-6</v>
      </c>
      <c r="C2861" t="s">
        <v>11626</v>
      </c>
      <c r="D2861" t="s">
        <v>11625</v>
      </c>
      <c r="E2861">
        <v>10014</v>
      </c>
      <c r="F2861" t="s">
        <v>6773</v>
      </c>
    </row>
    <row r="2862" spans="1:6" x14ac:dyDescent="0.2">
      <c r="A2862" t="s">
        <v>11627</v>
      </c>
      <c r="B2862">
        <v>4.2299999999999998E-4</v>
      </c>
      <c r="C2862" t="s">
        <v>11628</v>
      </c>
      <c r="D2862" t="s">
        <v>11627</v>
      </c>
      <c r="E2862">
        <v>10066</v>
      </c>
      <c r="F2862" t="s">
        <v>6773</v>
      </c>
    </row>
    <row r="2863" spans="1:6" x14ac:dyDescent="0.2">
      <c r="A2863" t="s">
        <v>11629</v>
      </c>
      <c r="B2863">
        <v>4.7600000000000002E-6</v>
      </c>
      <c r="C2863" t="s">
        <v>11630</v>
      </c>
      <c r="D2863" t="s">
        <v>11629</v>
      </c>
      <c r="E2863">
        <v>10809</v>
      </c>
      <c r="F2863" t="s">
        <v>6773</v>
      </c>
    </row>
    <row r="2864" spans="1:6" x14ac:dyDescent="0.2">
      <c r="A2864" t="s">
        <v>11631</v>
      </c>
      <c r="B2864">
        <v>5.13E-4</v>
      </c>
      <c r="C2864" t="s">
        <v>11632</v>
      </c>
      <c r="D2864" t="s">
        <v>11631</v>
      </c>
      <c r="E2864">
        <v>10866</v>
      </c>
      <c r="F2864" t="s">
        <v>6773</v>
      </c>
    </row>
    <row r="2865" spans="1:6" x14ac:dyDescent="0.2">
      <c r="A2865" t="s">
        <v>11633</v>
      </c>
      <c r="B2865">
        <v>3.3200000000000001E-7</v>
      </c>
      <c r="C2865" t="s">
        <v>11634</v>
      </c>
      <c r="D2865" t="s">
        <v>11633</v>
      </c>
      <c r="E2865">
        <v>10871</v>
      </c>
      <c r="F2865" t="s">
        <v>6773</v>
      </c>
    </row>
    <row r="2866" spans="1:6" x14ac:dyDescent="0.2">
      <c r="A2866" t="s">
        <v>11635</v>
      </c>
      <c r="B2866">
        <v>1.19E-5</v>
      </c>
      <c r="C2866" t="s">
        <v>11562</v>
      </c>
      <c r="D2866" t="s">
        <v>11635</v>
      </c>
      <c r="E2866">
        <v>10913</v>
      </c>
      <c r="F2866" t="s">
        <v>6773</v>
      </c>
    </row>
    <row r="2867" spans="1:6" x14ac:dyDescent="0.2">
      <c r="A2867" t="s">
        <v>11636</v>
      </c>
      <c r="B2867">
        <v>5.7899999999999998E-5</v>
      </c>
      <c r="C2867" t="s">
        <v>11637</v>
      </c>
      <c r="D2867" t="s">
        <v>11636</v>
      </c>
      <c r="E2867">
        <v>10955</v>
      </c>
      <c r="F2867" t="s">
        <v>6773</v>
      </c>
    </row>
    <row r="2868" spans="1:6" x14ac:dyDescent="0.2">
      <c r="A2868" t="s">
        <v>11638</v>
      </c>
      <c r="B2868">
        <v>4.4499999999999997E-6</v>
      </c>
      <c r="C2868" t="s">
        <v>11639</v>
      </c>
      <c r="D2868" t="s">
        <v>11638</v>
      </c>
      <c r="E2868">
        <v>11003</v>
      </c>
      <c r="F2868" t="s">
        <v>6773</v>
      </c>
    </row>
    <row r="2869" spans="1:6" x14ac:dyDescent="0.2">
      <c r="A2869" t="s">
        <v>11640</v>
      </c>
      <c r="B2869">
        <v>9.4299999999999995E-6</v>
      </c>
      <c r="C2869" t="s">
        <v>11641</v>
      </c>
      <c r="D2869" t="s">
        <v>11640</v>
      </c>
      <c r="E2869">
        <v>13782</v>
      </c>
      <c r="F2869" t="s">
        <v>6773</v>
      </c>
    </row>
    <row r="2870" spans="1:6" x14ac:dyDescent="0.2">
      <c r="A2870" t="s">
        <v>11642</v>
      </c>
      <c r="B2870">
        <v>2.3799999999999999E-5</v>
      </c>
      <c r="C2870" t="s">
        <v>11556</v>
      </c>
      <c r="D2870" t="s">
        <v>11642</v>
      </c>
      <c r="E2870">
        <v>13802</v>
      </c>
      <c r="F2870" t="s">
        <v>6773</v>
      </c>
    </row>
    <row r="2871" spans="1:6" x14ac:dyDescent="0.2">
      <c r="A2871" t="s">
        <v>11643</v>
      </c>
      <c r="B2871">
        <v>1.77E-6</v>
      </c>
      <c r="C2871" t="s">
        <v>11644</v>
      </c>
      <c r="D2871" t="s">
        <v>11643</v>
      </c>
      <c r="E2871">
        <v>13811</v>
      </c>
      <c r="F2871" t="s">
        <v>6773</v>
      </c>
    </row>
    <row r="2872" spans="1:6" x14ac:dyDescent="0.2">
      <c r="A2872" t="s">
        <v>11645</v>
      </c>
      <c r="B2872">
        <v>2.83E-5</v>
      </c>
      <c r="C2872" t="s">
        <v>11646</v>
      </c>
      <c r="D2872" t="s">
        <v>11645</v>
      </c>
      <c r="E2872">
        <v>13820</v>
      </c>
      <c r="F2872" t="s">
        <v>6773</v>
      </c>
    </row>
    <row r="2873" spans="1:6" x14ac:dyDescent="0.2">
      <c r="A2873" t="s">
        <v>11647</v>
      </c>
      <c r="B2873">
        <v>2.65E-5</v>
      </c>
      <c r="C2873" t="s">
        <v>11648</v>
      </c>
      <c r="D2873" t="s">
        <v>11647</v>
      </c>
      <c r="E2873">
        <v>13949</v>
      </c>
      <c r="F2873" t="s">
        <v>6773</v>
      </c>
    </row>
    <row r="2874" spans="1:6" x14ac:dyDescent="0.2">
      <c r="A2874" t="s">
        <v>11649</v>
      </c>
      <c r="B2874">
        <v>6.0899999999999995E-4</v>
      </c>
      <c r="C2874" t="s">
        <v>11650</v>
      </c>
      <c r="D2874" t="s">
        <v>11649</v>
      </c>
      <c r="E2874">
        <v>10418</v>
      </c>
      <c r="F2874" t="s">
        <v>6773</v>
      </c>
    </row>
    <row r="2875" spans="1:6" x14ac:dyDescent="0.2">
      <c r="A2875" t="s">
        <v>11651</v>
      </c>
      <c r="B2875">
        <v>2.4000000000000001E-5</v>
      </c>
      <c r="C2875" t="s">
        <v>11652</v>
      </c>
      <c r="D2875" t="s">
        <v>11651</v>
      </c>
      <c r="E2875">
        <v>10373</v>
      </c>
      <c r="F2875" t="s">
        <v>6773</v>
      </c>
    </row>
    <row r="2876" spans="1:6" x14ac:dyDescent="0.2">
      <c r="A2876" t="s">
        <v>11653</v>
      </c>
      <c r="B2876">
        <v>1.12E-4</v>
      </c>
      <c r="C2876" t="s">
        <v>11654</v>
      </c>
      <c r="D2876" t="s">
        <v>11653</v>
      </c>
      <c r="E2876">
        <v>10354</v>
      </c>
      <c r="F2876" t="s">
        <v>6773</v>
      </c>
    </row>
    <row r="2877" spans="1:6" x14ac:dyDescent="0.2">
      <c r="A2877" t="s">
        <v>11655</v>
      </c>
      <c r="B2877">
        <v>6.4200000000000002E-5</v>
      </c>
      <c r="C2877" t="s">
        <v>11656</v>
      </c>
      <c r="D2877" t="s">
        <v>11655</v>
      </c>
      <c r="E2877">
        <v>10297</v>
      </c>
      <c r="F2877" t="s">
        <v>6773</v>
      </c>
    </row>
    <row r="2878" spans="1:6" x14ac:dyDescent="0.2">
      <c r="A2878" t="s">
        <v>11657</v>
      </c>
      <c r="B2878">
        <v>1.1E-5</v>
      </c>
      <c r="C2878" t="s">
        <v>11658</v>
      </c>
      <c r="D2878" t="s">
        <v>11657</v>
      </c>
      <c r="E2878">
        <v>10193</v>
      </c>
      <c r="F2878" t="s">
        <v>6773</v>
      </c>
    </row>
    <row r="2879" spans="1:6" x14ac:dyDescent="0.2">
      <c r="A2879" t="s">
        <v>11659</v>
      </c>
      <c r="B2879">
        <v>1.0200000000000001E-5</v>
      </c>
      <c r="C2879" t="s">
        <v>11660</v>
      </c>
      <c r="D2879" t="s">
        <v>11659</v>
      </c>
      <c r="E2879">
        <v>10168</v>
      </c>
      <c r="F2879" t="s">
        <v>6773</v>
      </c>
    </row>
    <row r="2880" spans="1:6" x14ac:dyDescent="0.2">
      <c r="A2880" t="s">
        <v>11661</v>
      </c>
      <c r="B2880">
        <v>1.17E-5</v>
      </c>
      <c r="C2880" t="s">
        <v>11662</v>
      </c>
      <c r="D2880" t="s">
        <v>11661</v>
      </c>
      <c r="E2880">
        <v>11933</v>
      </c>
      <c r="F2880" t="s">
        <v>6773</v>
      </c>
    </row>
    <row r="2881" spans="1:6" x14ac:dyDescent="0.2">
      <c r="A2881" t="s">
        <v>11663</v>
      </c>
      <c r="B2881">
        <v>5.0599999999999997E-5</v>
      </c>
      <c r="C2881" t="s">
        <v>11519</v>
      </c>
      <c r="D2881" t="s">
        <v>11663</v>
      </c>
      <c r="E2881">
        <v>13088</v>
      </c>
      <c r="F2881" t="s">
        <v>6773</v>
      </c>
    </row>
    <row r="2882" spans="1:6" x14ac:dyDescent="0.2">
      <c r="A2882" t="s">
        <v>11664</v>
      </c>
      <c r="B2882">
        <v>6.64E-6</v>
      </c>
      <c r="C2882" t="s">
        <v>11665</v>
      </c>
      <c r="D2882" t="s">
        <v>11664</v>
      </c>
      <c r="E2882">
        <v>13217</v>
      </c>
      <c r="F2882" t="s">
        <v>6773</v>
      </c>
    </row>
    <row r="2883" spans="1:6" x14ac:dyDescent="0.2">
      <c r="A2883" t="s">
        <v>11666</v>
      </c>
      <c r="B2883">
        <v>2.0100000000000001E-5</v>
      </c>
      <c r="C2883" t="s">
        <v>11667</v>
      </c>
      <c r="D2883" t="s">
        <v>11666</v>
      </c>
      <c r="E2883">
        <v>13218</v>
      </c>
      <c r="F2883" t="s">
        <v>6773</v>
      </c>
    </row>
    <row r="2884" spans="1:6" x14ac:dyDescent="0.2">
      <c r="A2884" t="s">
        <v>11668</v>
      </c>
      <c r="B2884">
        <v>7.0700000000000001E-6</v>
      </c>
      <c r="C2884" t="s">
        <v>11669</v>
      </c>
      <c r="D2884" t="s">
        <v>11668</v>
      </c>
      <c r="E2884">
        <v>13232</v>
      </c>
      <c r="F2884" t="s">
        <v>6773</v>
      </c>
    </row>
    <row r="2885" spans="1:6" x14ac:dyDescent="0.2">
      <c r="A2885" t="s">
        <v>11670</v>
      </c>
      <c r="B2885">
        <v>1.0000000000000001E-5</v>
      </c>
      <c r="C2885" t="s">
        <v>11671</v>
      </c>
      <c r="D2885" t="s">
        <v>11670</v>
      </c>
      <c r="E2885">
        <v>13242</v>
      </c>
      <c r="F2885" t="s">
        <v>6773</v>
      </c>
    </row>
    <row r="2886" spans="1:6" x14ac:dyDescent="0.2">
      <c r="A2886" t="s">
        <v>11672</v>
      </c>
      <c r="B2886">
        <v>3.2299999999999999E-5</v>
      </c>
      <c r="C2886" t="s">
        <v>11505</v>
      </c>
      <c r="D2886" t="s">
        <v>11672</v>
      </c>
      <c r="E2886">
        <v>13244</v>
      </c>
      <c r="F2886" t="s">
        <v>6773</v>
      </c>
    </row>
    <row r="2887" spans="1:6" x14ac:dyDescent="0.2">
      <c r="A2887" t="s">
        <v>11673</v>
      </c>
      <c r="B2887">
        <v>1.3300000000000001E-4</v>
      </c>
      <c r="C2887" t="s">
        <v>11674</v>
      </c>
      <c r="D2887" t="s">
        <v>11673</v>
      </c>
      <c r="E2887">
        <v>13290</v>
      </c>
      <c r="F2887" t="s">
        <v>6773</v>
      </c>
    </row>
    <row r="2888" spans="1:6" x14ac:dyDescent="0.2">
      <c r="A2888" t="s">
        <v>11675</v>
      </c>
      <c r="B2888">
        <v>7.7200000000000006E-5</v>
      </c>
      <c r="C2888" t="s">
        <v>11676</v>
      </c>
      <c r="D2888" t="s">
        <v>11675</v>
      </c>
      <c r="E2888">
        <v>8601</v>
      </c>
      <c r="F2888" t="s">
        <v>6773</v>
      </c>
    </row>
    <row r="2889" spans="1:6" x14ac:dyDescent="0.2">
      <c r="A2889" t="s">
        <v>11677</v>
      </c>
      <c r="B2889">
        <v>2.0999999999999999E-5</v>
      </c>
      <c r="C2889" t="s">
        <v>11678</v>
      </c>
      <c r="D2889" t="s">
        <v>11677</v>
      </c>
      <c r="E2889">
        <v>12262</v>
      </c>
      <c r="F2889" t="s">
        <v>6773</v>
      </c>
    </row>
    <row r="2890" spans="1:6" x14ac:dyDescent="0.2">
      <c r="A2890" t="s">
        <v>11679</v>
      </c>
      <c r="B2890">
        <v>2.72E-4</v>
      </c>
      <c r="C2890" t="s">
        <v>11680</v>
      </c>
      <c r="D2890" t="s">
        <v>11679</v>
      </c>
      <c r="E2890">
        <v>12325</v>
      </c>
      <c r="F2890" t="s">
        <v>6773</v>
      </c>
    </row>
    <row r="2891" spans="1:6" x14ac:dyDescent="0.2">
      <c r="A2891" t="s">
        <v>11681</v>
      </c>
      <c r="B2891">
        <v>3.4400000000000003E-5</v>
      </c>
      <c r="C2891" t="s">
        <v>11682</v>
      </c>
      <c r="D2891" t="s">
        <v>11681</v>
      </c>
      <c r="E2891">
        <v>12334</v>
      </c>
      <c r="F2891" t="s">
        <v>6773</v>
      </c>
    </row>
    <row r="2892" spans="1:6" x14ac:dyDescent="0.2">
      <c r="A2892" t="s">
        <v>11683</v>
      </c>
      <c r="B2892">
        <v>1.06E-4</v>
      </c>
      <c r="C2892" t="s">
        <v>11684</v>
      </c>
      <c r="D2892" t="s">
        <v>11683</v>
      </c>
      <c r="E2892">
        <v>12376</v>
      </c>
      <c r="F2892" t="s">
        <v>6773</v>
      </c>
    </row>
    <row r="2893" spans="1:6" x14ac:dyDescent="0.2">
      <c r="A2893" t="s">
        <v>11685</v>
      </c>
      <c r="B2893">
        <v>8.9499999999999996E-4</v>
      </c>
      <c r="C2893" t="s">
        <v>11686</v>
      </c>
      <c r="D2893" t="s">
        <v>11685</v>
      </c>
      <c r="E2893">
        <v>12473</v>
      </c>
      <c r="F2893" t="s">
        <v>6773</v>
      </c>
    </row>
    <row r="2894" spans="1:6" x14ac:dyDescent="0.2">
      <c r="A2894" t="s">
        <v>11687</v>
      </c>
      <c r="B2894">
        <v>5.4600000000000002E-6</v>
      </c>
      <c r="C2894" t="s">
        <v>11688</v>
      </c>
      <c r="D2894" t="s">
        <v>11687</v>
      </c>
      <c r="E2894">
        <v>12614</v>
      </c>
      <c r="F2894" t="s">
        <v>6773</v>
      </c>
    </row>
    <row r="2895" spans="1:6" x14ac:dyDescent="0.2">
      <c r="A2895" t="s">
        <v>11689</v>
      </c>
      <c r="B2895">
        <v>8.7499999999999999E-5</v>
      </c>
      <c r="C2895" t="s">
        <v>11690</v>
      </c>
      <c r="D2895" t="s">
        <v>11689</v>
      </c>
      <c r="E2895">
        <v>12627</v>
      </c>
      <c r="F2895" t="s">
        <v>6773</v>
      </c>
    </row>
    <row r="2896" spans="1:6" x14ac:dyDescent="0.2">
      <c r="A2896" t="s">
        <v>11691</v>
      </c>
      <c r="B2896">
        <v>1.8E-5</v>
      </c>
      <c r="C2896" t="s">
        <v>11550</v>
      </c>
      <c r="D2896" t="s">
        <v>11691</v>
      </c>
      <c r="E2896">
        <v>12629</v>
      </c>
      <c r="F2896" t="s">
        <v>6773</v>
      </c>
    </row>
    <row r="2897" spans="1:6" x14ac:dyDescent="0.2">
      <c r="A2897" t="s">
        <v>11692</v>
      </c>
      <c r="B2897">
        <v>4.9100000000000004E-6</v>
      </c>
      <c r="C2897" t="s">
        <v>11693</v>
      </c>
      <c r="D2897" t="s">
        <v>11692</v>
      </c>
      <c r="E2897">
        <v>12633</v>
      </c>
      <c r="F2897" t="s">
        <v>6773</v>
      </c>
    </row>
    <row r="2898" spans="1:6" x14ac:dyDescent="0.2">
      <c r="A2898" t="s">
        <v>11694</v>
      </c>
      <c r="B2898">
        <v>9.9199999999999999E-6</v>
      </c>
      <c r="C2898" t="s">
        <v>11695</v>
      </c>
      <c r="D2898" t="s">
        <v>11694</v>
      </c>
      <c r="E2898">
        <v>12685</v>
      </c>
      <c r="F2898" t="s">
        <v>6773</v>
      </c>
    </row>
    <row r="2899" spans="1:6" x14ac:dyDescent="0.2">
      <c r="A2899" t="s">
        <v>11696</v>
      </c>
      <c r="B2899">
        <v>1.6900000000000001E-5</v>
      </c>
      <c r="C2899" t="s">
        <v>11697</v>
      </c>
      <c r="D2899" t="s">
        <v>11696</v>
      </c>
      <c r="E2899">
        <v>12691</v>
      </c>
      <c r="F2899" t="s">
        <v>6773</v>
      </c>
    </row>
    <row r="2900" spans="1:6" x14ac:dyDescent="0.2">
      <c r="A2900" t="s">
        <v>11698</v>
      </c>
      <c r="B2900">
        <v>1.5299999999999999E-5</v>
      </c>
      <c r="C2900" t="s">
        <v>11699</v>
      </c>
      <c r="D2900" t="s">
        <v>11698</v>
      </c>
      <c r="E2900">
        <v>12706</v>
      </c>
      <c r="F2900" t="s">
        <v>6773</v>
      </c>
    </row>
    <row r="2901" spans="1:6" x14ac:dyDescent="0.2">
      <c r="A2901" t="s">
        <v>11700</v>
      </c>
      <c r="B2901">
        <v>2.8E-5</v>
      </c>
      <c r="C2901" t="s">
        <v>11701</v>
      </c>
      <c r="D2901" t="s">
        <v>11700</v>
      </c>
      <c r="E2901">
        <v>15112</v>
      </c>
      <c r="F2901" t="s">
        <v>6773</v>
      </c>
    </row>
    <row r="2902" spans="1:6" x14ac:dyDescent="0.2">
      <c r="A2902" t="s">
        <v>11702</v>
      </c>
      <c r="B2902">
        <v>5.1199999999999998E-4</v>
      </c>
      <c r="C2902" t="s">
        <v>11703</v>
      </c>
      <c r="D2902" t="s">
        <v>11702</v>
      </c>
      <c r="E2902">
        <v>15198</v>
      </c>
      <c r="F2902" t="s">
        <v>6773</v>
      </c>
    </row>
    <row r="2903" spans="1:6" x14ac:dyDescent="0.2">
      <c r="A2903" t="s">
        <v>11704</v>
      </c>
      <c r="B2903">
        <v>9.1500000000000001E-4</v>
      </c>
      <c r="C2903" t="s">
        <v>11705</v>
      </c>
      <c r="D2903" t="s">
        <v>11704</v>
      </c>
      <c r="E2903">
        <v>15259</v>
      </c>
      <c r="F2903" t="s">
        <v>6773</v>
      </c>
    </row>
    <row r="2904" spans="1:6" x14ac:dyDescent="0.2">
      <c r="A2904" t="s">
        <v>11706</v>
      </c>
      <c r="B2904">
        <v>8.32E-6</v>
      </c>
      <c r="C2904" t="s">
        <v>11707</v>
      </c>
      <c r="D2904" t="s">
        <v>11706</v>
      </c>
      <c r="E2904">
        <v>15263</v>
      </c>
      <c r="F2904" t="s">
        <v>6773</v>
      </c>
    </row>
    <row r="2905" spans="1:6" x14ac:dyDescent="0.2">
      <c r="A2905" t="s">
        <v>11708</v>
      </c>
      <c r="B2905">
        <v>7.5000000000000002E-7</v>
      </c>
      <c r="C2905" t="s">
        <v>11709</v>
      </c>
      <c r="D2905" t="s">
        <v>11708</v>
      </c>
      <c r="E2905">
        <v>15402</v>
      </c>
      <c r="F2905" t="s">
        <v>6773</v>
      </c>
    </row>
    <row r="2906" spans="1:6" x14ac:dyDescent="0.2">
      <c r="A2906" t="s">
        <v>11710</v>
      </c>
      <c r="B2906">
        <v>6.0999999999999999E-5</v>
      </c>
      <c r="C2906" t="s">
        <v>11711</v>
      </c>
      <c r="D2906" t="s">
        <v>11710</v>
      </c>
      <c r="E2906">
        <v>15537</v>
      </c>
      <c r="F2906" t="s">
        <v>6773</v>
      </c>
    </row>
    <row r="2907" spans="1:6" x14ac:dyDescent="0.2">
      <c r="A2907" t="s">
        <v>11712</v>
      </c>
      <c r="B2907">
        <v>5.13E-6</v>
      </c>
      <c r="C2907" t="s">
        <v>11713</v>
      </c>
      <c r="D2907" t="s">
        <v>11712</v>
      </c>
      <c r="E2907">
        <v>15590</v>
      </c>
      <c r="F2907" t="s">
        <v>6773</v>
      </c>
    </row>
    <row r="2908" spans="1:6" x14ac:dyDescent="0.2">
      <c r="A2908" t="s">
        <v>11714</v>
      </c>
      <c r="B2908">
        <v>4.0300000000000004E-6</v>
      </c>
      <c r="C2908" t="s">
        <v>11042</v>
      </c>
      <c r="D2908" t="s">
        <v>11714</v>
      </c>
      <c r="E2908">
        <v>15613</v>
      </c>
      <c r="F2908" t="s">
        <v>6773</v>
      </c>
    </row>
    <row r="2909" spans="1:6" x14ac:dyDescent="0.2">
      <c r="A2909" t="s">
        <v>11715</v>
      </c>
      <c r="B2909">
        <v>7.1300000000000003E-6</v>
      </c>
      <c r="C2909" t="s">
        <v>11716</v>
      </c>
      <c r="D2909" t="s">
        <v>11715</v>
      </c>
      <c r="E2909">
        <v>15629</v>
      </c>
      <c r="F2909" t="s">
        <v>6773</v>
      </c>
    </row>
    <row r="2910" spans="1:6" x14ac:dyDescent="0.2">
      <c r="A2910" t="s">
        <v>11717</v>
      </c>
      <c r="B2910">
        <v>4.49E-5</v>
      </c>
      <c r="C2910" t="s">
        <v>11718</v>
      </c>
      <c r="D2910" t="s">
        <v>11717</v>
      </c>
      <c r="E2910">
        <v>15686</v>
      </c>
      <c r="F2910" t="s">
        <v>6773</v>
      </c>
    </row>
    <row r="2911" spans="1:6" x14ac:dyDescent="0.2">
      <c r="A2911" t="s">
        <v>11719</v>
      </c>
      <c r="B2911">
        <v>8.7800000000000006E-5</v>
      </c>
      <c r="C2911" t="s">
        <v>11720</v>
      </c>
      <c r="D2911" t="s">
        <v>11719</v>
      </c>
      <c r="E2911">
        <v>15691</v>
      </c>
      <c r="F2911" t="s">
        <v>6773</v>
      </c>
    </row>
    <row r="2912" spans="1:6" x14ac:dyDescent="0.2">
      <c r="A2912" t="s">
        <v>11721</v>
      </c>
      <c r="B2912">
        <v>2.8700000000000001E-6</v>
      </c>
      <c r="C2912" t="s">
        <v>11722</v>
      </c>
      <c r="D2912" t="s">
        <v>11721</v>
      </c>
      <c r="E2912">
        <v>15699</v>
      </c>
      <c r="F2912" t="s">
        <v>6773</v>
      </c>
    </row>
    <row r="2913" spans="1:6" x14ac:dyDescent="0.2">
      <c r="A2913" t="s">
        <v>11723</v>
      </c>
      <c r="B2913">
        <v>3.9499999999999998E-5</v>
      </c>
      <c r="C2913" t="s">
        <v>11716</v>
      </c>
      <c r="D2913" t="s">
        <v>11723</v>
      </c>
      <c r="E2913">
        <v>15737</v>
      </c>
      <c r="F2913" t="s">
        <v>6773</v>
      </c>
    </row>
    <row r="2914" spans="1:6" x14ac:dyDescent="0.2">
      <c r="A2914" t="s">
        <v>11724</v>
      </c>
      <c r="B2914">
        <v>1.8899999999999999E-5</v>
      </c>
      <c r="C2914" t="s">
        <v>11725</v>
      </c>
      <c r="D2914" t="s">
        <v>11724</v>
      </c>
      <c r="E2914">
        <v>15763</v>
      </c>
      <c r="F2914" t="s">
        <v>6773</v>
      </c>
    </row>
    <row r="2915" spans="1:6" x14ac:dyDescent="0.2">
      <c r="A2915" t="s">
        <v>11726</v>
      </c>
      <c r="B2915">
        <v>1.7E-5</v>
      </c>
      <c r="C2915" t="s">
        <v>11002</v>
      </c>
      <c r="D2915" t="s">
        <v>11726</v>
      </c>
      <c r="E2915">
        <v>9098</v>
      </c>
      <c r="F2915" t="s">
        <v>6773</v>
      </c>
    </row>
    <row r="2916" spans="1:6" x14ac:dyDescent="0.2">
      <c r="A2916" t="s">
        <v>11727</v>
      </c>
      <c r="B2916">
        <v>8.3499999999999997E-5</v>
      </c>
      <c r="C2916" t="s">
        <v>11728</v>
      </c>
      <c r="D2916" t="s">
        <v>11727</v>
      </c>
      <c r="E2916">
        <v>9093</v>
      </c>
      <c r="F2916" t="s">
        <v>6773</v>
      </c>
    </row>
    <row r="2917" spans="1:6" x14ac:dyDescent="0.2">
      <c r="A2917" t="s">
        <v>11729</v>
      </c>
      <c r="B2917">
        <v>1.4170000000000001E-3</v>
      </c>
      <c r="C2917" t="s">
        <v>11730</v>
      </c>
      <c r="D2917" t="s">
        <v>11729</v>
      </c>
      <c r="E2917">
        <v>9086</v>
      </c>
      <c r="F2917" t="s">
        <v>6773</v>
      </c>
    </row>
    <row r="2918" spans="1:6" x14ac:dyDescent="0.2">
      <c r="A2918" t="s">
        <v>11731</v>
      </c>
      <c r="B2918">
        <v>1.9700000000000001E-5</v>
      </c>
      <c r="C2918" t="s">
        <v>11713</v>
      </c>
      <c r="D2918" t="s">
        <v>11731</v>
      </c>
      <c r="E2918">
        <v>9007</v>
      </c>
      <c r="F2918" t="s">
        <v>6773</v>
      </c>
    </row>
    <row r="2919" spans="1:6" x14ac:dyDescent="0.2">
      <c r="A2919" t="s">
        <v>11732</v>
      </c>
      <c r="B2919">
        <v>4.0399999999999999E-5</v>
      </c>
      <c r="C2919" t="s">
        <v>11733</v>
      </c>
      <c r="D2919" t="s">
        <v>11732</v>
      </c>
      <c r="E2919">
        <v>8959</v>
      </c>
      <c r="F2919" t="s">
        <v>6773</v>
      </c>
    </row>
    <row r="2920" spans="1:6" x14ac:dyDescent="0.2">
      <c r="A2920" t="s">
        <v>11734</v>
      </c>
      <c r="B2920">
        <v>2.9999999999999997E-4</v>
      </c>
      <c r="C2920" t="s">
        <v>11735</v>
      </c>
      <c r="D2920" t="s">
        <v>11734</v>
      </c>
      <c r="E2920">
        <v>8909</v>
      </c>
      <c r="F2920" t="s">
        <v>6773</v>
      </c>
    </row>
    <row r="2921" spans="1:6" x14ac:dyDescent="0.2">
      <c r="A2921" t="s">
        <v>11736</v>
      </c>
      <c r="B2921">
        <v>1.04E-6</v>
      </c>
      <c r="C2921" t="s">
        <v>11590</v>
      </c>
      <c r="D2921" t="s">
        <v>11736</v>
      </c>
      <c r="E2921">
        <v>8892</v>
      </c>
      <c r="F2921" t="s">
        <v>6773</v>
      </c>
    </row>
    <row r="2922" spans="1:6" x14ac:dyDescent="0.2">
      <c r="A2922" t="s">
        <v>11737</v>
      </c>
      <c r="B2922">
        <v>7.3200000000000004E-5</v>
      </c>
      <c r="C2922" t="s">
        <v>11738</v>
      </c>
      <c r="D2922" t="s">
        <v>11737</v>
      </c>
      <c r="E2922">
        <v>8874</v>
      </c>
      <c r="F2922" t="s">
        <v>6773</v>
      </c>
    </row>
    <row r="2923" spans="1:6" x14ac:dyDescent="0.2">
      <c r="A2923" t="s">
        <v>11739</v>
      </c>
      <c r="B2923">
        <v>1.17E-4</v>
      </c>
      <c r="C2923" t="s">
        <v>11740</v>
      </c>
      <c r="D2923" t="s">
        <v>11739</v>
      </c>
      <c r="E2923">
        <v>9494</v>
      </c>
      <c r="F2923" t="s">
        <v>6773</v>
      </c>
    </row>
    <row r="2924" spans="1:6" x14ac:dyDescent="0.2">
      <c r="A2924" t="s">
        <v>11741</v>
      </c>
      <c r="B2924">
        <v>7.2000000000000005E-4</v>
      </c>
      <c r="C2924" t="s">
        <v>11742</v>
      </c>
      <c r="D2924" t="s">
        <v>11741</v>
      </c>
      <c r="E2924">
        <v>12318</v>
      </c>
      <c r="F2924" t="s">
        <v>6773</v>
      </c>
    </row>
    <row r="2925" spans="1:6" x14ac:dyDescent="0.2">
      <c r="A2925" t="s">
        <v>11743</v>
      </c>
      <c r="B2925">
        <v>1.4100000000000001E-4</v>
      </c>
      <c r="C2925" t="s">
        <v>11744</v>
      </c>
      <c r="D2925" t="s">
        <v>11743</v>
      </c>
      <c r="E2925">
        <v>16648</v>
      </c>
      <c r="F2925" t="s">
        <v>6773</v>
      </c>
    </row>
    <row r="2926" spans="1:6" x14ac:dyDescent="0.2">
      <c r="A2926" t="s">
        <v>11745</v>
      </c>
      <c r="B2926">
        <v>3.4999999999999999E-6</v>
      </c>
      <c r="C2926" t="s">
        <v>11746</v>
      </c>
      <c r="D2926" t="s">
        <v>11745</v>
      </c>
      <c r="E2926">
        <v>8763</v>
      </c>
      <c r="F2926" t="s">
        <v>6773</v>
      </c>
    </row>
    <row r="2927" spans="1:6" x14ac:dyDescent="0.2">
      <c r="A2927" t="s">
        <v>11747</v>
      </c>
      <c r="B2927">
        <v>1.01E-5</v>
      </c>
      <c r="C2927" t="s">
        <v>11748</v>
      </c>
      <c r="D2927" t="s">
        <v>11747</v>
      </c>
      <c r="E2927">
        <v>14998</v>
      </c>
      <c r="F2927" t="s">
        <v>6773</v>
      </c>
    </row>
    <row r="2928" spans="1:6" x14ac:dyDescent="0.2">
      <c r="A2928" t="s">
        <v>11749</v>
      </c>
      <c r="B2928">
        <v>1.0900000000000001E-5</v>
      </c>
      <c r="C2928" t="s">
        <v>11750</v>
      </c>
      <c r="D2928" t="s">
        <v>11749</v>
      </c>
      <c r="E2928">
        <v>10262</v>
      </c>
      <c r="F2928" t="s">
        <v>6773</v>
      </c>
    </row>
    <row r="2929" spans="1:6" x14ac:dyDescent="0.2">
      <c r="A2929" t="s">
        <v>11751</v>
      </c>
      <c r="B2929">
        <v>8.0400000000000003E-5</v>
      </c>
      <c r="C2929" t="s">
        <v>11752</v>
      </c>
      <c r="D2929" t="s">
        <v>11753</v>
      </c>
      <c r="E2929" t="s">
        <v>11754</v>
      </c>
      <c r="F2929" t="s">
        <v>6773</v>
      </c>
    </row>
    <row r="2930" spans="1:6" x14ac:dyDescent="0.2">
      <c r="A2930" t="s">
        <v>11755</v>
      </c>
      <c r="B2930">
        <v>6.7999999999999999E-5</v>
      </c>
      <c r="C2930" t="s">
        <v>11259</v>
      </c>
      <c r="D2930" t="s">
        <v>11755</v>
      </c>
      <c r="E2930">
        <v>10309</v>
      </c>
      <c r="F2930" t="s">
        <v>6773</v>
      </c>
    </row>
    <row r="2931" spans="1:6" x14ac:dyDescent="0.2">
      <c r="A2931" t="s">
        <v>11756</v>
      </c>
      <c r="B2931">
        <v>2.83E-5</v>
      </c>
      <c r="C2931" t="s">
        <v>11757</v>
      </c>
      <c r="D2931" t="s">
        <v>11756</v>
      </c>
      <c r="E2931">
        <v>13168</v>
      </c>
      <c r="F2931" t="s">
        <v>6773</v>
      </c>
    </row>
    <row r="2932" spans="1:6" x14ac:dyDescent="0.2">
      <c r="A2932" t="s">
        <v>11758</v>
      </c>
      <c r="B2932">
        <v>1.02E-4</v>
      </c>
      <c r="C2932" t="s">
        <v>11759</v>
      </c>
      <c r="D2932" t="s">
        <v>11758</v>
      </c>
      <c r="E2932">
        <v>10947</v>
      </c>
      <c r="F2932" t="s">
        <v>6773</v>
      </c>
    </row>
    <row r="2933" spans="1:6" x14ac:dyDescent="0.2">
      <c r="A2933" t="s">
        <v>11760</v>
      </c>
      <c r="B2933">
        <v>7.3E-7</v>
      </c>
      <c r="C2933" t="s">
        <v>11761</v>
      </c>
      <c r="D2933" t="s">
        <v>11760</v>
      </c>
      <c r="E2933">
        <v>11895</v>
      </c>
      <c r="F2933" t="s">
        <v>6773</v>
      </c>
    </row>
    <row r="2934" spans="1:6" x14ac:dyDescent="0.2">
      <c r="A2934" t="s">
        <v>11762</v>
      </c>
      <c r="B2934">
        <v>1.6500000000000001E-5</v>
      </c>
      <c r="C2934" t="s">
        <v>11748</v>
      </c>
      <c r="D2934" t="s">
        <v>11762</v>
      </c>
      <c r="E2934">
        <v>15532</v>
      </c>
      <c r="F2934" t="s">
        <v>6773</v>
      </c>
    </row>
    <row r="2935" spans="1:6" x14ac:dyDescent="0.2">
      <c r="A2935" t="s">
        <v>11763</v>
      </c>
      <c r="B2935">
        <v>2.0599999999999999E-4</v>
      </c>
      <c r="C2935" t="s">
        <v>11764</v>
      </c>
      <c r="D2935" t="s">
        <v>11763</v>
      </c>
      <c r="E2935">
        <v>13524</v>
      </c>
      <c r="F2935" t="s">
        <v>6773</v>
      </c>
    </row>
    <row r="2936" spans="1:6" x14ac:dyDescent="0.2">
      <c r="A2936" t="s">
        <v>11765</v>
      </c>
      <c r="B2936">
        <v>1.15E-4</v>
      </c>
      <c r="C2936" t="s">
        <v>11766</v>
      </c>
      <c r="D2936" t="s">
        <v>11765</v>
      </c>
      <c r="E2936">
        <v>11990</v>
      </c>
      <c r="F2936" t="s">
        <v>6773</v>
      </c>
    </row>
    <row r="2937" spans="1:6" x14ac:dyDescent="0.2">
      <c r="A2937" t="s">
        <v>11767</v>
      </c>
      <c r="B2937">
        <v>9.5000000000000005E-5</v>
      </c>
      <c r="C2937" t="s">
        <v>11768</v>
      </c>
      <c r="D2937" t="s">
        <v>11769</v>
      </c>
      <c r="E2937">
        <v>16823</v>
      </c>
      <c r="F2937" t="s">
        <v>6773</v>
      </c>
    </row>
    <row r="2938" spans="1:6" x14ac:dyDescent="0.2">
      <c r="A2938" t="s">
        <v>11770</v>
      </c>
      <c r="B2938">
        <v>4.0000000000000003E-5</v>
      </c>
      <c r="C2938" t="s">
        <v>11771</v>
      </c>
      <c r="D2938" t="s">
        <v>11772</v>
      </c>
      <c r="E2938">
        <v>11675</v>
      </c>
      <c r="F2938" t="s">
        <v>6773</v>
      </c>
    </row>
    <row r="2939" spans="1:6" x14ac:dyDescent="0.2">
      <c r="A2939" t="s">
        <v>11773</v>
      </c>
      <c r="B2939">
        <v>5.0799999999999999E-4</v>
      </c>
      <c r="C2939" t="s">
        <v>11774</v>
      </c>
      <c r="D2939" t="s">
        <v>11775</v>
      </c>
      <c r="E2939">
        <v>15156</v>
      </c>
      <c r="F2939" t="s">
        <v>6773</v>
      </c>
    </row>
    <row r="2940" spans="1:6" x14ac:dyDescent="0.2">
      <c r="A2940" t="s">
        <v>11776</v>
      </c>
      <c r="B2940">
        <v>8.4599999999999996E-5</v>
      </c>
      <c r="C2940" t="s">
        <v>11774</v>
      </c>
      <c r="D2940" t="s">
        <v>11776</v>
      </c>
      <c r="E2940">
        <v>12428</v>
      </c>
      <c r="F2940" t="s">
        <v>6773</v>
      </c>
    </row>
    <row r="2941" spans="1:6" x14ac:dyDescent="0.2">
      <c r="A2941" t="s">
        <v>11777</v>
      </c>
      <c r="B2941">
        <v>1.6500000000000001E-6</v>
      </c>
      <c r="C2941" t="s">
        <v>11778</v>
      </c>
      <c r="D2941" t="s">
        <v>11779</v>
      </c>
      <c r="E2941">
        <v>11510</v>
      </c>
      <c r="F2941" t="s">
        <v>6773</v>
      </c>
    </row>
    <row r="2942" spans="1:6" x14ac:dyDescent="0.2">
      <c r="A2942" t="s">
        <v>11780</v>
      </c>
      <c r="B2942">
        <v>1.3999999999999999E-4</v>
      </c>
      <c r="C2942" t="s">
        <v>11781</v>
      </c>
      <c r="D2942" t="s">
        <v>11782</v>
      </c>
      <c r="E2942">
        <v>15894</v>
      </c>
      <c r="F2942" t="s">
        <v>6773</v>
      </c>
    </row>
    <row r="2943" spans="1:6" x14ac:dyDescent="0.2">
      <c r="A2943" t="s">
        <v>11783</v>
      </c>
      <c r="B2943">
        <v>2.3E-5</v>
      </c>
      <c r="C2943" t="s">
        <v>11781</v>
      </c>
      <c r="D2943" t="s">
        <v>11783</v>
      </c>
      <c r="E2943">
        <v>12654</v>
      </c>
      <c r="F2943" t="s">
        <v>6773</v>
      </c>
    </row>
    <row r="2944" spans="1:6" x14ac:dyDescent="0.2">
      <c r="A2944" t="s">
        <v>11784</v>
      </c>
      <c r="B2944">
        <v>2.0499999999999999E-6</v>
      </c>
      <c r="C2944" t="s">
        <v>11781</v>
      </c>
      <c r="D2944" t="s">
        <v>11785</v>
      </c>
      <c r="E2944">
        <v>16530</v>
      </c>
      <c r="F2944" t="s">
        <v>6773</v>
      </c>
    </row>
    <row r="2945" spans="1:6" x14ac:dyDescent="0.2">
      <c r="A2945" t="s">
        <v>11786</v>
      </c>
      <c r="B2945">
        <v>4.2500000000000003E-5</v>
      </c>
      <c r="C2945" t="s">
        <v>11787</v>
      </c>
      <c r="D2945" t="s">
        <v>11788</v>
      </c>
      <c r="E2945">
        <v>16142</v>
      </c>
      <c r="F2945" t="s">
        <v>6773</v>
      </c>
    </row>
    <row r="2946" spans="1:6" x14ac:dyDescent="0.2">
      <c r="A2946" t="s">
        <v>11789</v>
      </c>
      <c r="B2946">
        <v>1.6799999999999998E-5</v>
      </c>
      <c r="C2946" t="s">
        <v>11790</v>
      </c>
      <c r="D2946" t="s">
        <v>11789</v>
      </c>
      <c r="E2946">
        <v>13049</v>
      </c>
      <c r="F2946" t="s">
        <v>6773</v>
      </c>
    </row>
    <row r="2947" spans="1:6" x14ac:dyDescent="0.2">
      <c r="A2947" t="s">
        <v>11791</v>
      </c>
      <c r="B2947">
        <v>2.44E-5</v>
      </c>
      <c r="C2947" t="s">
        <v>11792</v>
      </c>
      <c r="D2947" t="s">
        <v>11793</v>
      </c>
      <c r="E2947">
        <v>11097</v>
      </c>
      <c r="F2947" t="s">
        <v>6773</v>
      </c>
    </row>
    <row r="2948" spans="1:6" x14ac:dyDescent="0.2">
      <c r="A2948" t="s">
        <v>11794</v>
      </c>
      <c r="B2948">
        <v>1.46E-6</v>
      </c>
      <c r="C2948" t="s">
        <v>11795</v>
      </c>
      <c r="D2948" t="s">
        <v>11794</v>
      </c>
      <c r="E2948">
        <v>15324</v>
      </c>
      <c r="F2948" t="s">
        <v>6773</v>
      </c>
    </row>
    <row r="2949" spans="1:6" x14ac:dyDescent="0.2">
      <c r="A2949" t="s">
        <v>11796</v>
      </c>
      <c r="B2949">
        <v>9.0099999999999995E-5</v>
      </c>
      <c r="C2949" t="s">
        <v>11797</v>
      </c>
      <c r="D2949" t="s">
        <v>11796</v>
      </c>
      <c r="E2949">
        <v>16521</v>
      </c>
      <c r="F2949" t="s">
        <v>6773</v>
      </c>
    </row>
    <row r="2950" spans="1:6" x14ac:dyDescent="0.2">
      <c r="A2950" t="s">
        <v>11798</v>
      </c>
      <c r="B2950">
        <v>1.34E-5</v>
      </c>
      <c r="C2950" t="s">
        <v>11799</v>
      </c>
      <c r="D2950" t="s">
        <v>11800</v>
      </c>
      <c r="E2950">
        <v>13871</v>
      </c>
      <c r="F2950" t="s">
        <v>6773</v>
      </c>
    </row>
    <row r="2951" spans="1:6" x14ac:dyDescent="0.2">
      <c r="A2951" t="s">
        <v>11801</v>
      </c>
      <c r="B2951">
        <v>2.5500000000000001E-6</v>
      </c>
      <c r="C2951" t="s">
        <v>11799</v>
      </c>
      <c r="D2951" t="s">
        <v>11801</v>
      </c>
      <c r="E2951">
        <v>14641</v>
      </c>
      <c r="F2951" t="s">
        <v>6773</v>
      </c>
    </row>
    <row r="2952" spans="1:6" x14ac:dyDescent="0.2">
      <c r="A2952" t="s">
        <v>11802</v>
      </c>
      <c r="B2952">
        <v>1.13E-4</v>
      </c>
      <c r="C2952" t="s">
        <v>11803</v>
      </c>
      <c r="D2952" t="s">
        <v>11804</v>
      </c>
      <c r="E2952">
        <v>10439</v>
      </c>
      <c r="F2952" t="s">
        <v>6773</v>
      </c>
    </row>
    <row r="2953" spans="1:6" x14ac:dyDescent="0.2">
      <c r="A2953" t="s">
        <v>11805</v>
      </c>
      <c r="B2953">
        <v>6.3E-5</v>
      </c>
      <c r="C2953" t="s">
        <v>11806</v>
      </c>
      <c r="D2953" t="s">
        <v>11805</v>
      </c>
      <c r="E2953">
        <v>8946</v>
      </c>
      <c r="F2953" t="s">
        <v>6773</v>
      </c>
    </row>
    <row r="2954" spans="1:6" x14ac:dyDescent="0.2">
      <c r="A2954" t="s">
        <v>11807</v>
      </c>
      <c r="B2954">
        <v>2.5599999999999999E-5</v>
      </c>
      <c r="C2954" t="s">
        <v>11806</v>
      </c>
      <c r="D2954" t="s">
        <v>11808</v>
      </c>
      <c r="E2954">
        <v>12381</v>
      </c>
      <c r="F2954" t="s">
        <v>6773</v>
      </c>
    </row>
    <row r="2955" spans="1:6" x14ac:dyDescent="0.2">
      <c r="A2955" t="s">
        <v>11809</v>
      </c>
      <c r="B2955">
        <v>1.64E-6</v>
      </c>
      <c r="C2955" t="s">
        <v>11810</v>
      </c>
      <c r="D2955" t="s">
        <v>11809</v>
      </c>
      <c r="E2955">
        <v>12591</v>
      </c>
      <c r="F2955" t="s">
        <v>6773</v>
      </c>
    </row>
    <row r="2956" spans="1:6" x14ac:dyDescent="0.2">
      <c r="A2956" t="s">
        <v>11811</v>
      </c>
      <c r="B2956">
        <v>9.2900000000000008E-6</v>
      </c>
      <c r="C2956" t="s">
        <v>11812</v>
      </c>
      <c r="D2956" t="s">
        <v>11813</v>
      </c>
      <c r="E2956">
        <v>10688</v>
      </c>
      <c r="F2956" t="s">
        <v>6773</v>
      </c>
    </row>
    <row r="2957" spans="1:6" x14ac:dyDescent="0.2">
      <c r="A2957" t="s">
        <v>11814</v>
      </c>
      <c r="B2957">
        <v>7.1299999999999998E-5</v>
      </c>
      <c r="C2957" t="s">
        <v>11815</v>
      </c>
      <c r="D2957" t="s">
        <v>11816</v>
      </c>
      <c r="E2957">
        <v>10432</v>
      </c>
      <c r="F2957" t="s">
        <v>6773</v>
      </c>
    </row>
    <row r="2958" spans="1:6" x14ac:dyDescent="0.2">
      <c r="A2958" t="s">
        <v>11817</v>
      </c>
      <c r="B2958">
        <v>3.6799999999999999E-6</v>
      </c>
      <c r="C2958" t="s">
        <v>11815</v>
      </c>
      <c r="D2958" t="s">
        <v>11818</v>
      </c>
      <c r="E2958">
        <v>14502</v>
      </c>
      <c r="F2958" t="s">
        <v>6773</v>
      </c>
    </row>
    <row r="2959" spans="1:6" x14ac:dyDescent="0.2">
      <c r="A2959" t="s">
        <v>11819</v>
      </c>
      <c r="B2959">
        <v>1.45E-5</v>
      </c>
      <c r="C2959" t="s">
        <v>11820</v>
      </c>
      <c r="D2959" t="s">
        <v>11821</v>
      </c>
      <c r="E2959">
        <v>15342</v>
      </c>
      <c r="F2959" t="s">
        <v>6773</v>
      </c>
    </row>
    <row r="2960" spans="1:6" x14ac:dyDescent="0.2">
      <c r="A2960" t="s">
        <v>11822</v>
      </c>
      <c r="B2960">
        <v>5.5500000000000002E-6</v>
      </c>
      <c r="C2960" t="s">
        <v>11823</v>
      </c>
      <c r="D2960" t="s">
        <v>11824</v>
      </c>
      <c r="E2960">
        <v>12877</v>
      </c>
      <c r="F2960" t="s">
        <v>6773</v>
      </c>
    </row>
    <row r="2961" spans="1:6" x14ac:dyDescent="0.2">
      <c r="A2961" t="s">
        <v>11825</v>
      </c>
      <c r="B2961">
        <v>1.3900000000000001E-5</v>
      </c>
      <c r="C2961" t="s">
        <v>11826</v>
      </c>
      <c r="D2961" t="s">
        <v>11825</v>
      </c>
      <c r="E2961">
        <v>8826</v>
      </c>
      <c r="F2961" t="s">
        <v>6773</v>
      </c>
    </row>
    <row r="2962" spans="1:6" x14ac:dyDescent="0.2">
      <c r="A2962" t="s">
        <v>11827</v>
      </c>
      <c r="B2962">
        <v>3.28E-4</v>
      </c>
      <c r="C2962" t="s">
        <v>11828</v>
      </c>
      <c r="D2962" t="s">
        <v>11829</v>
      </c>
      <c r="E2962">
        <v>9594</v>
      </c>
      <c r="F2962" t="s">
        <v>6773</v>
      </c>
    </row>
    <row r="2963" spans="1:6" x14ac:dyDescent="0.2">
      <c r="A2963" t="s">
        <v>11830</v>
      </c>
      <c r="B2963">
        <v>9.8400000000000007E-6</v>
      </c>
      <c r="C2963" t="s">
        <v>11752</v>
      </c>
      <c r="D2963" t="s">
        <v>11831</v>
      </c>
      <c r="E2963">
        <v>9234</v>
      </c>
      <c r="F2963" t="s">
        <v>6773</v>
      </c>
    </row>
    <row r="2964" spans="1:6" x14ac:dyDescent="0.2">
      <c r="A2964" t="s">
        <v>11832</v>
      </c>
      <c r="B2964">
        <v>2.63E-4</v>
      </c>
      <c r="C2964" t="s">
        <v>11833</v>
      </c>
      <c r="D2964" t="s">
        <v>11834</v>
      </c>
      <c r="E2964">
        <v>11854</v>
      </c>
      <c r="F2964" t="s">
        <v>6773</v>
      </c>
    </row>
    <row r="2965" spans="1:6" x14ac:dyDescent="0.2">
      <c r="A2965" t="s">
        <v>11835</v>
      </c>
      <c r="B2965">
        <v>2.34E-4</v>
      </c>
      <c r="C2965" t="s">
        <v>11836</v>
      </c>
      <c r="D2965" t="s">
        <v>11835</v>
      </c>
      <c r="E2965">
        <v>16147</v>
      </c>
      <c r="F2965" t="s">
        <v>6773</v>
      </c>
    </row>
    <row r="2966" spans="1:6" x14ac:dyDescent="0.2">
      <c r="A2966" t="s">
        <v>11837</v>
      </c>
      <c r="B2966">
        <v>1.47E-5</v>
      </c>
      <c r="C2966" t="s">
        <v>11838</v>
      </c>
      <c r="D2966" t="s">
        <v>11839</v>
      </c>
      <c r="E2966">
        <v>15552</v>
      </c>
      <c r="F2966" t="s">
        <v>6773</v>
      </c>
    </row>
    <row r="2967" spans="1:6" x14ac:dyDescent="0.2">
      <c r="A2967" t="s">
        <v>11840</v>
      </c>
      <c r="B2967">
        <v>3.5399999999999999E-4</v>
      </c>
      <c r="C2967" t="s">
        <v>11841</v>
      </c>
      <c r="D2967" t="s">
        <v>11840</v>
      </c>
      <c r="E2967">
        <v>13740</v>
      </c>
      <c r="F2967" t="s">
        <v>6773</v>
      </c>
    </row>
    <row r="2968" spans="1:6" x14ac:dyDescent="0.2">
      <c r="A2968" t="s">
        <v>11842</v>
      </c>
      <c r="B2968">
        <v>9.5399999999999999E-4</v>
      </c>
      <c r="C2968" t="s">
        <v>11843</v>
      </c>
      <c r="D2968" t="s">
        <v>11844</v>
      </c>
      <c r="E2968" t="s">
        <v>11845</v>
      </c>
      <c r="F2968" t="s">
        <v>6773</v>
      </c>
    </row>
    <row r="2969" spans="1:6" x14ac:dyDescent="0.2">
      <c r="A2969" t="s">
        <v>11846</v>
      </c>
      <c r="B2969">
        <v>2.6300000000000001E-7</v>
      </c>
      <c r="C2969" t="s">
        <v>11847</v>
      </c>
      <c r="D2969" t="s">
        <v>11848</v>
      </c>
      <c r="E2969">
        <v>13796</v>
      </c>
      <c r="F2969" t="s">
        <v>6773</v>
      </c>
    </row>
    <row r="2970" spans="1:6" x14ac:dyDescent="0.2">
      <c r="A2970" t="s">
        <v>11849</v>
      </c>
      <c r="B2970">
        <v>1.5529999999999999E-3</v>
      </c>
      <c r="C2970" t="s">
        <v>11850</v>
      </c>
      <c r="D2970" t="s">
        <v>11851</v>
      </c>
      <c r="E2970">
        <v>12096</v>
      </c>
      <c r="F2970" t="s">
        <v>6773</v>
      </c>
    </row>
    <row r="2971" spans="1:6" x14ac:dyDescent="0.2">
      <c r="A2971" t="s">
        <v>11852</v>
      </c>
      <c r="B2971">
        <v>1.3619999999999999E-3</v>
      </c>
      <c r="C2971" t="s">
        <v>11853</v>
      </c>
      <c r="D2971" t="s">
        <v>11854</v>
      </c>
      <c r="E2971">
        <v>8680</v>
      </c>
      <c r="F2971" t="s">
        <v>6773</v>
      </c>
    </row>
    <row r="2972" spans="1:6" x14ac:dyDescent="0.2">
      <c r="A2972" t="s">
        <v>11855</v>
      </c>
      <c r="B2972">
        <v>1.36E-4</v>
      </c>
      <c r="C2972" t="s">
        <v>11856</v>
      </c>
      <c r="D2972" t="s">
        <v>11857</v>
      </c>
      <c r="E2972">
        <v>9539</v>
      </c>
      <c r="F2972" t="s">
        <v>6773</v>
      </c>
    </row>
    <row r="2973" spans="1:6" x14ac:dyDescent="0.2">
      <c r="A2973" t="s">
        <v>11858</v>
      </c>
      <c r="B2973">
        <v>5.84E-6</v>
      </c>
      <c r="C2973" t="s">
        <v>11859</v>
      </c>
      <c r="D2973" t="s">
        <v>11858</v>
      </c>
      <c r="E2973">
        <v>8803</v>
      </c>
      <c r="F2973" t="s">
        <v>6773</v>
      </c>
    </row>
    <row r="2974" spans="1:6" x14ac:dyDescent="0.2">
      <c r="A2974" t="s">
        <v>11860</v>
      </c>
      <c r="B2974">
        <v>1.6900000000000001E-5</v>
      </c>
      <c r="C2974" t="s">
        <v>11861</v>
      </c>
      <c r="D2974" t="s">
        <v>11862</v>
      </c>
      <c r="E2974">
        <v>11200</v>
      </c>
      <c r="F2974" t="s">
        <v>6773</v>
      </c>
    </row>
    <row r="2975" spans="1:6" x14ac:dyDescent="0.2">
      <c r="A2975" t="s">
        <v>11863</v>
      </c>
      <c r="B2975">
        <v>8.03E-5</v>
      </c>
      <c r="C2975" t="s">
        <v>11864</v>
      </c>
      <c r="D2975" t="s">
        <v>11863</v>
      </c>
      <c r="E2975">
        <v>8484</v>
      </c>
      <c r="F2975" t="s">
        <v>6773</v>
      </c>
    </row>
    <row r="2976" spans="1:6" x14ac:dyDescent="0.2">
      <c r="A2976" t="s">
        <v>11865</v>
      </c>
      <c r="B2976">
        <v>6.6799999999999997E-5</v>
      </c>
      <c r="C2976" t="s">
        <v>11866</v>
      </c>
      <c r="D2976" t="s">
        <v>11867</v>
      </c>
      <c r="E2976">
        <v>11763</v>
      </c>
      <c r="F2976" t="s">
        <v>6773</v>
      </c>
    </row>
    <row r="2977" spans="1:6" x14ac:dyDescent="0.2">
      <c r="A2977" t="s">
        <v>11868</v>
      </c>
      <c r="B2977">
        <v>2.4499999999999999E-5</v>
      </c>
      <c r="C2977" t="s">
        <v>11869</v>
      </c>
      <c r="D2977" t="s">
        <v>11870</v>
      </c>
      <c r="E2977">
        <v>11504</v>
      </c>
      <c r="F2977" t="s">
        <v>6773</v>
      </c>
    </row>
    <row r="2978" spans="1:6" x14ac:dyDescent="0.2">
      <c r="A2978" t="s">
        <v>11871</v>
      </c>
      <c r="B2978">
        <v>8.9299999999999992E-6</v>
      </c>
      <c r="C2978" t="s">
        <v>11872</v>
      </c>
      <c r="D2978" t="s">
        <v>11873</v>
      </c>
      <c r="E2978">
        <v>11835</v>
      </c>
      <c r="F2978" t="s">
        <v>6773</v>
      </c>
    </row>
    <row r="2979" spans="1:6" x14ac:dyDescent="0.2">
      <c r="A2979" t="s">
        <v>11874</v>
      </c>
      <c r="B2979">
        <v>4.8399999999999997E-5</v>
      </c>
      <c r="C2979" t="s">
        <v>11875</v>
      </c>
      <c r="D2979" t="s">
        <v>11876</v>
      </c>
      <c r="E2979">
        <v>15700</v>
      </c>
      <c r="F2979" t="s">
        <v>6773</v>
      </c>
    </row>
    <row r="2980" spans="1:6" x14ac:dyDescent="0.2">
      <c r="A2980" t="s">
        <v>11877</v>
      </c>
      <c r="B2980">
        <v>2.1299999999999999E-5</v>
      </c>
      <c r="C2980" t="s">
        <v>11878</v>
      </c>
      <c r="D2980" t="s">
        <v>11877</v>
      </c>
      <c r="E2980">
        <v>12271</v>
      </c>
      <c r="F2980" t="s">
        <v>6773</v>
      </c>
    </row>
    <row r="2981" spans="1:6" x14ac:dyDescent="0.2">
      <c r="A2981" t="s">
        <v>11879</v>
      </c>
      <c r="B2981">
        <v>2.7300000000000002E-4</v>
      </c>
      <c r="C2981" t="s">
        <v>11880</v>
      </c>
      <c r="D2981" t="s">
        <v>11881</v>
      </c>
      <c r="E2981">
        <v>11883</v>
      </c>
      <c r="F2981" t="s">
        <v>6773</v>
      </c>
    </row>
    <row r="2982" spans="1:6" x14ac:dyDescent="0.2">
      <c r="A2982" t="s">
        <v>11882</v>
      </c>
      <c r="B2982">
        <v>5.5099999999999995E-4</v>
      </c>
      <c r="C2982" t="s">
        <v>11883</v>
      </c>
      <c r="D2982" t="s">
        <v>11882</v>
      </c>
      <c r="E2982">
        <v>12774</v>
      </c>
      <c r="F2982" t="s">
        <v>6773</v>
      </c>
    </row>
    <row r="2983" spans="1:6" x14ac:dyDescent="0.2">
      <c r="A2983" t="s">
        <v>11884</v>
      </c>
      <c r="B2983">
        <v>1.46E-4</v>
      </c>
      <c r="C2983" t="s">
        <v>11883</v>
      </c>
      <c r="D2983" t="s">
        <v>11885</v>
      </c>
      <c r="E2983">
        <v>8736</v>
      </c>
      <c r="F2983" t="s">
        <v>6773</v>
      </c>
    </row>
    <row r="2984" spans="1:6" x14ac:dyDescent="0.2">
      <c r="A2984" t="s">
        <v>11886</v>
      </c>
      <c r="B2984">
        <v>1.0900000000000001E-5</v>
      </c>
      <c r="C2984" t="s">
        <v>11887</v>
      </c>
      <c r="D2984" t="s">
        <v>11888</v>
      </c>
      <c r="E2984" t="s">
        <v>11889</v>
      </c>
      <c r="F2984" t="s">
        <v>6773</v>
      </c>
    </row>
    <row r="2985" spans="1:6" x14ac:dyDescent="0.2">
      <c r="A2985" t="s">
        <v>11890</v>
      </c>
      <c r="B2985">
        <v>1.7000000000000001E-4</v>
      </c>
      <c r="C2985" t="s">
        <v>11891</v>
      </c>
      <c r="D2985" t="s">
        <v>11890</v>
      </c>
      <c r="E2985">
        <v>10003</v>
      </c>
      <c r="F2985" t="s">
        <v>6773</v>
      </c>
    </row>
    <row r="2986" spans="1:6" x14ac:dyDescent="0.2">
      <c r="A2986" t="s">
        <v>11892</v>
      </c>
      <c r="B2986">
        <v>6.8100000000000002E-5</v>
      </c>
      <c r="C2986" t="s">
        <v>11893</v>
      </c>
      <c r="D2986" t="s">
        <v>11892</v>
      </c>
      <c r="E2986">
        <v>12815</v>
      </c>
      <c r="F2986" t="s">
        <v>6773</v>
      </c>
    </row>
    <row r="2987" spans="1:6" x14ac:dyDescent="0.2">
      <c r="A2987" t="s">
        <v>11894</v>
      </c>
      <c r="B2987">
        <v>3.1E-6</v>
      </c>
      <c r="C2987" t="s">
        <v>11895</v>
      </c>
      <c r="D2987" t="s">
        <v>11894</v>
      </c>
      <c r="E2987">
        <v>14867</v>
      </c>
      <c r="F2987" t="s">
        <v>6773</v>
      </c>
    </row>
    <row r="2988" spans="1:6" x14ac:dyDescent="0.2">
      <c r="A2988" t="s">
        <v>11896</v>
      </c>
      <c r="B2988">
        <v>4.8199999999999999E-5</v>
      </c>
      <c r="C2988" t="s">
        <v>11897</v>
      </c>
      <c r="D2988" t="s">
        <v>11898</v>
      </c>
      <c r="E2988" t="s">
        <v>11899</v>
      </c>
      <c r="F2988" t="s">
        <v>6773</v>
      </c>
    </row>
    <row r="2989" spans="1:6" x14ac:dyDescent="0.2">
      <c r="A2989" t="s">
        <v>11900</v>
      </c>
      <c r="B2989">
        <v>1.304E-3</v>
      </c>
      <c r="C2989" t="s">
        <v>11901</v>
      </c>
      <c r="D2989" t="s">
        <v>11900</v>
      </c>
      <c r="E2989">
        <v>12684</v>
      </c>
      <c r="F2989" t="s">
        <v>6773</v>
      </c>
    </row>
    <row r="2990" spans="1:6" x14ac:dyDescent="0.2">
      <c r="A2990" t="s">
        <v>11902</v>
      </c>
      <c r="B2990">
        <v>1.29E-5</v>
      </c>
      <c r="C2990" t="s">
        <v>11903</v>
      </c>
      <c r="D2990" t="s">
        <v>11904</v>
      </c>
      <c r="E2990">
        <v>9901</v>
      </c>
      <c r="F2990" t="s">
        <v>6773</v>
      </c>
    </row>
    <row r="2991" spans="1:6" x14ac:dyDescent="0.2">
      <c r="A2991" t="s">
        <v>11905</v>
      </c>
      <c r="B2991">
        <v>2.2800000000000001E-4</v>
      </c>
      <c r="C2991" t="s">
        <v>11906</v>
      </c>
      <c r="D2991" t="s">
        <v>11907</v>
      </c>
      <c r="E2991">
        <v>9048</v>
      </c>
      <c r="F2991" t="s">
        <v>6773</v>
      </c>
    </row>
    <row r="2992" spans="1:6" x14ac:dyDescent="0.2">
      <c r="A2992" t="s">
        <v>11908</v>
      </c>
      <c r="B2992">
        <v>1.3300000000000001E-4</v>
      </c>
      <c r="C2992" t="s">
        <v>11909</v>
      </c>
      <c r="D2992" t="s">
        <v>11908</v>
      </c>
      <c r="E2992">
        <v>13450</v>
      </c>
      <c r="F2992" t="s">
        <v>6773</v>
      </c>
    </row>
    <row r="2993" spans="1:6" x14ac:dyDescent="0.2">
      <c r="A2993" t="s">
        <v>11910</v>
      </c>
      <c r="B2993">
        <v>3.2600000000000001E-4</v>
      </c>
      <c r="C2993" t="s">
        <v>11911</v>
      </c>
      <c r="D2993" t="s">
        <v>11910</v>
      </c>
      <c r="E2993">
        <v>15322</v>
      </c>
      <c r="F2993" t="s">
        <v>6773</v>
      </c>
    </row>
    <row r="2994" spans="1:6" x14ac:dyDescent="0.2">
      <c r="A2994" t="s">
        <v>11912</v>
      </c>
      <c r="B2994">
        <v>4.9299999999999999E-5</v>
      </c>
      <c r="C2994" t="s">
        <v>11913</v>
      </c>
      <c r="D2994" t="s">
        <v>11912</v>
      </c>
      <c r="E2994">
        <v>14837</v>
      </c>
      <c r="F2994" t="s">
        <v>6773</v>
      </c>
    </row>
    <row r="2995" spans="1:6" x14ac:dyDescent="0.2">
      <c r="A2995" t="s">
        <v>11914</v>
      </c>
      <c r="B2995">
        <v>6.5699999999999998E-5</v>
      </c>
      <c r="C2995" t="s">
        <v>11915</v>
      </c>
      <c r="D2995" t="s">
        <v>11914</v>
      </c>
      <c r="E2995">
        <v>15677</v>
      </c>
      <c r="F2995" t="s">
        <v>6773</v>
      </c>
    </row>
    <row r="2996" spans="1:6" x14ac:dyDescent="0.2">
      <c r="A2996" t="s">
        <v>11916</v>
      </c>
      <c r="B2996">
        <v>5.2599999999999999E-4</v>
      </c>
      <c r="C2996" t="s">
        <v>11917</v>
      </c>
      <c r="D2996" t="s">
        <v>11916</v>
      </c>
      <c r="E2996">
        <v>13629</v>
      </c>
      <c r="F2996" t="s">
        <v>6773</v>
      </c>
    </row>
    <row r="2997" spans="1:6" x14ac:dyDescent="0.2">
      <c r="A2997" t="s">
        <v>11918</v>
      </c>
      <c r="B2997">
        <v>2.4199999999999999E-5</v>
      </c>
      <c r="C2997" t="s">
        <v>5835</v>
      </c>
      <c r="D2997" t="s">
        <v>11919</v>
      </c>
      <c r="E2997">
        <v>8423</v>
      </c>
      <c r="F2997" t="s">
        <v>6773</v>
      </c>
    </row>
    <row r="2998" spans="1:6" x14ac:dyDescent="0.2">
      <c r="A2998" t="s">
        <v>11920</v>
      </c>
      <c r="B2998">
        <v>1.08E-5</v>
      </c>
      <c r="C2998" t="s">
        <v>5835</v>
      </c>
      <c r="D2998" t="s">
        <v>11921</v>
      </c>
      <c r="E2998">
        <v>12498</v>
      </c>
      <c r="F2998" t="s">
        <v>6773</v>
      </c>
    </row>
    <row r="2999" spans="1:6" x14ac:dyDescent="0.2">
      <c r="A2999" t="s">
        <v>11922</v>
      </c>
      <c r="B2999">
        <v>1.3E-6</v>
      </c>
      <c r="C2999" t="s">
        <v>5835</v>
      </c>
      <c r="D2999" t="s">
        <v>11923</v>
      </c>
      <c r="E2999">
        <v>12677</v>
      </c>
      <c r="F2999" t="s">
        <v>6773</v>
      </c>
    </row>
    <row r="3000" spans="1:6" x14ac:dyDescent="0.2">
      <c r="A3000" t="s">
        <v>11924</v>
      </c>
      <c r="B3000">
        <v>2.02E-4</v>
      </c>
      <c r="C3000" t="s">
        <v>11925</v>
      </c>
      <c r="D3000" t="s">
        <v>11926</v>
      </c>
      <c r="E3000">
        <v>13198</v>
      </c>
      <c r="F3000" t="s">
        <v>6773</v>
      </c>
    </row>
    <row r="3001" spans="1:6" x14ac:dyDescent="0.2">
      <c r="A3001" t="s">
        <v>11927</v>
      </c>
      <c r="B3001">
        <v>1.56E-5</v>
      </c>
      <c r="C3001" t="s">
        <v>11928</v>
      </c>
      <c r="D3001" t="s">
        <v>11929</v>
      </c>
      <c r="E3001">
        <v>11392</v>
      </c>
      <c r="F3001" t="s">
        <v>6773</v>
      </c>
    </row>
    <row r="3002" spans="1:6" x14ac:dyDescent="0.2">
      <c r="A3002" t="s">
        <v>11930</v>
      </c>
      <c r="B3002">
        <v>7.5300000000000003E-7</v>
      </c>
      <c r="C3002" t="s">
        <v>11931</v>
      </c>
      <c r="D3002" t="s">
        <v>11930</v>
      </c>
      <c r="E3002">
        <v>8660</v>
      </c>
      <c r="F3002" t="s">
        <v>6773</v>
      </c>
    </row>
    <row r="3003" spans="1:6" x14ac:dyDescent="0.2">
      <c r="A3003" t="s">
        <v>11932</v>
      </c>
      <c r="B3003">
        <v>3.7299999999999999E-5</v>
      </c>
      <c r="C3003" t="s">
        <v>11933</v>
      </c>
      <c r="D3003" t="s">
        <v>11934</v>
      </c>
      <c r="E3003">
        <v>12315</v>
      </c>
      <c r="F3003" t="s">
        <v>6773</v>
      </c>
    </row>
    <row r="3004" spans="1:6" x14ac:dyDescent="0.2">
      <c r="A3004" t="s">
        <v>11935</v>
      </c>
      <c r="B3004">
        <v>1.03E-4</v>
      </c>
      <c r="C3004" t="s">
        <v>11750</v>
      </c>
      <c r="D3004" t="s">
        <v>11936</v>
      </c>
      <c r="E3004">
        <v>12468</v>
      </c>
      <c r="F3004" t="s">
        <v>6773</v>
      </c>
    </row>
    <row r="3005" spans="1:6" x14ac:dyDescent="0.2">
      <c r="A3005" t="s">
        <v>11937</v>
      </c>
      <c r="B3005">
        <v>1.2300000000000001E-6</v>
      </c>
      <c r="C3005" t="s">
        <v>11938</v>
      </c>
      <c r="D3005" t="s">
        <v>11939</v>
      </c>
      <c r="E3005">
        <v>14016</v>
      </c>
      <c r="F3005" t="s">
        <v>6773</v>
      </c>
    </row>
    <row r="3006" spans="1:6" x14ac:dyDescent="0.2">
      <c r="A3006" t="s">
        <v>11940</v>
      </c>
      <c r="B3006">
        <v>2.92E-4</v>
      </c>
      <c r="C3006" t="s">
        <v>11941</v>
      </c>
      <c r="D3006" t="s">
        <v>11942</v>
      </c>
      <c r="E3006" t="s">
        <v>11943</v>
      </c>
      <c r="F3006" t="s">
        <v>6773</v>
      </c>
    </row>
    <row r="3007" spans="1:6" x14ac:dyDescent="0.2">
      <c r="A3007" t="s">
        <v>11944</v>
      </c>
      <c r="B3007">
        <v>1.2099999999999999E-5</v>
      </c>
      <c r="C3007" t="s">
        <v>11945</v>
      </c>
      <c r="D3007" t="s">
        <v>11946</v>
      </c>
      <c r="E3007">
        <v>10702</v>
      </c>
      <c r="F3007" t="s">
        <v>6773</v>
      </c>
    </row>
    <row r="3008" spans="1:6" x14ac:dyDescent="0.2">
      <c r="A3008" t="s">
        <v>11947</v>
      </c>
      <c r="B3008">
        <v>5.6199999999999997E-5</v>
      </c>
      <c r="C3008" t="s">
        <v>11948</v>
      </c>
      <c r="D3008" t="s">
        <v>11947</v>
      </c>
      <c r="E3008">
        <v>12296</v>
      </c>
      <c r="F3008" t="s">
        <v>6773</v>
      </c>
    </row>
    <row r="3009" spans="1:6" x14ac:dyDescent="0.2">
      <c r="A3009" t="s">
        <v>11949</v>
      </c>
      <c r="B3009">
        <v>1.52E-5</v>
      </c>
      <c r="C3009" t="s">
        <v>11950</v>
      </c>
      <c r="D3009" t="s">
        <v>11951</v>
      </c>
      <c r="E3009" t="s">
        <v>11952</v>
      </c>
      <c r="F3009" t="s">
        <v>6773</v>
      </c>
    </row>
    <row r="3010" spans="1:6" x14ac:dyDescent="0.2">
      <c r="A3010" t="s">
        <v>11953</v>
      </c>
      <c r="B3010">
        <v>7.9499999999999994E-5</v>
      </c>
      <c r="C3010" t="s">
        <v>11556</v>
      </c>
      <c r="D3010" t="s">
        <v>11954</v>
      </c>
      <c r="E3010">
        <v>10991</v>
      </c>
      <c r="F3010" t="s">
        <v>6773</v>
      </c>
    </row>
    <row r="3011" spans="1:6" x14ac:dyDescent="0.2">
      <c r="A3011" t="s">
        <v>11955</v>
      </c>
      <c r="B3011">
        <v>2.6800000000000002E-6</v>
      </c>
      <c r="C3011" t="s">
        <v>11956</v>
      </c>
      <c r="D3011" t="s">
        <v>11957</v>
      </c>
      <c r="E3011">
        <v>11275</v>
      </c>
      <c r="F3011" t="s">
        <v>6773</v>
      </c>
    </row>
    <row r="3012" spans="1:6" x14ac:dyDescent="0.2">
      <c r="A3012" t="s">
        <v>11958</v>
      </c>
      <c r="B3012">
        <v>1.8099999999999999E-5</v>
      </c>
      <c r="C3012" t="s">
        <v>11959</v>
      </c>
      <c r="D3012" t="s">
        <v>11960</v>
      </c>
      <c r="E3012">
        <v>11643</v>
      </c>
      <c r="F3012" t="s">
        <v>6773</v>
      </c>
    </row>
    <row r="3013" spans="1:6" x14ac:dyDescent="0.2">
      <c r="A3013" t="s">
        <v>11961</v>
      </c>
      <c r="B3013">
        <v>5.2300000000000003E-4</v>
      </c>
      <c r="C3013" t="s">
        <v>11962</v>
      </c>
      <c r="D3013" t="s">
        <v>11963</v>
      </c>
      <c r="E3013">
        <v>16553</v>
      </c>
      <c r="F3013" t="s">
        <v>6773</v>
      </c>
    </row>
    <row r="3014" spans="1:6" x14ac:dyDescent="0.2">
      <c r="A3014" t="s">
        <v>11964</v>
      </c>
      <c r="B3014">
        <v>5.2499999999999995E-7</v>
      </c>
      <c r="C3014" t="s">
        <v>11965</v>
      </c>
      <c r="D3014" t="s">
        <v>11966</v>
      </c>
      <c r="E3014">
        <v>10120</v>
      </c>
      <c r="F3014" t="s">
        <v>6773</v>
      </c>
    </row>
    <row r="3015" spans="1:6" x14ac:dyDescent="0.2">
      <c r="A3015" t="s">
        <v>11967</v>
      </c>
      <c r="B3015">
        <v>1.6200000000000001E-4</v>
      </c>
      <c r="C3015" t="s">
        <v>11968</v>
      </c>
      <c r="D3015" t="s">
        <v>11969</v>
      </c>
      <c r="E3015">
        <v>14068</v>
      </c>
      <c r="F3015" t="s">
        <v>6773</v>
      </c>
    </row>
    <row r="3016" spans="1:6" x14ac:dyDescent="0.2">
      <c r="A3016" t="s">
        <v>11970</v>
      </c>
      <c r="B3016">
        <v>5.3100000000000003E-5</v>
      </c>
      <c r="C3016" t="s">
        <v>11968</v>
      </c>
      <c r="D3016" t="s">
        <v>11970</v>
      </c>
      <c r="E3016">
        <v>13314</v>
      </c>
      <c r="F3016" t="s">
        <v>6773</v>
      </c>
    </row>
    <row r="3017" spans="1:6" x14ac:dyDescent="0.2">
      <c r="A3017" t="s">
        <v>11971</v>
      </c>
      <c r="B3017">
        <v>1.7399999999999999E-5</v>
      </c>
      <c r="C3017" t="s">
        <v>11968</v>
      </c>
      <c r="D3017" t="s">
        <v>11972</v>
      </c>
      <c r="E3017" t="s">
        <v>11973</v>
      </c>
      <c r="F3017" t="s">
        <v>6773</v>
      </c>
    </row>
    <row r="3018" spans="1:6" x14ac:dyDescent="0.2">
      <c r="A3018" t="s">
        <v>11974</v>
      </c>
      <c r="B3018">
        <v>1.2999999999999999E-5</v>
      </c>
      <c r="C3018" t="s">
        <v>11968</v>
      </c>
      <c r="D3018" t="s">
        <v>11974</v>
      </c>
      <c r="E3018">
        <v>15891</v>
      </c>
      <c r="F3018" t="s">
        <v>6773</v>
      </c>
    </row>
    <row r="3019" spans="1:6" x14ac:dyDescent="0.2">
      <c r="A3019" t="s">
        <v>11975</v>
      </c>
      <c r="B3019">
        <v>1.1E-5</v>
      </c>
      <c r="C3019" t="s">
        <v>11968</v>
      </c>
      <c r="D3019" t="s">
        <v>11975</v>
      </c>
      <c r="E3019">
        <v>9138</v>
      </c>
      <c r="F3019" t="s">
        <v>6773</v>
      </c>
    </row>
    <row r="3020" spans="1:6" x14ac:dyDescent="0.2">
      <c r="A3020" t="s">
        <v>11976</v>
      </c>
      <c r="B3020">
        <v>2.5600000000000001E-6</v>
      </c>
      <c r="C3020" t="s">
        <v>11968</v>
      </c>
      <c r="D3020" t="s">
        <v>11977</v>
      </c>
      <c r="E3020">
        <v>10482</v>
      </c>
      <c r="F3020" t="s">
        <v>6773</v>
      </c>
    </row>
    <row r="3021" spans="1:6" x14ac:dyDescent="0.2">
      <c r="A3021" t="s">
        <v>11978</v>
      </c>
      <c r="B3021">
        <v>9.4799999999999997E-7</v>
      </c>
      <c r="C3021" t="s">
        <v>11968</v>
      </c>
      <c r="D3021" t="s">
        <v>11979</v>
      </c>
      <c r="E3021" t="s">
        <v>11980</v>
      </c>
      <c r="F3021" t="s">
        <v>6773</v>
      </c>
    </row>
    <row r="3022" spans="1:6" x14ac:dyDescent="0.2">
      <c r="A3022" t="s">
        <v>11981</v>
      </c>
      <c r="B3022">
        <v>9.4099999999999997E-7</v>
      </c>
      <c r="C3022" t="s">
        <v>11968</v>
      </c>
      <c r="D3022" t="s">
        <v>11981</v>
      </c>
      <c r="E3022">
        <v>16668</v>
      </c>
      <c r="F3022" t="s">
        <v>6773</v>
      </c>
    </row>
    <row r="3023" spans="1:6" x14ac:dyDescent="0.2">
      <c r="A3023" t="s">
        <v>11982</v>
      </c>
      <c r="B3023">
        <v>4.8300000000000002E-5</v>
      </c>
      <c r="C3023" t="s">
        <v>11983</v>
      </c>
      <c r="D3023" t="s">
        <v>11984</v>
      </c>
      <c r="E3023">
        <v>11518</v>
      </c>
      <c r="F3023" t="s">
        <v>6773</v>
      </c>
    </row>
    <row r="3024" spans="1:6" x14ac:dyDescent="0.2">
      <c r="A3024" t="s">
        <v>11985</v>
      </c>
      <c r="B3024">
        <v>3.0499999999999999E-4</v>
      </c>
      <c r="C3024" t="s">
        <v>11986</v>
      </c>
      <c r="D3024" t="s">
        <v>11987</v>
      </c>
      <c r="E3024">
        <v>9415</v>
      </c>
      <c r="F3024" t="s">
        <v>6773</v>
      </c>
    </row>
    <row r="3025" spans="1:6" x14ac:dyDescent="0.2">
      <c r="A3025" t="s">
        <v>11988</v>
      </c>
      <c r="B3025">
        <v>9.3900000000000006E-5</v>
      </c>
      <c r="C3025" t="s">
        <v>11989</v>
      </c>
      <c r="D3025" t="s">
        <v>11988</v>
      </c>
      <c r="E3025">
        <v>9469</v>
      </c>
      <c r="F3025" t="s">
        <v>6773</v>
      </c>
    </row>
    <row r="3026" spans="1:6" x14ac:dyDescent="0.2">
      <c r="A3026" t="s">
        <v>11990</v>
      </c>
      <c r="B3026">
        <v>6.1E-6</v>
      </c>
      <c r="C3026" t="s">
        <v>11991</v>
      </c>
      <c r="D3026" t="s">
        <v>11990</v>
      </c>
      <c r="E3026">
        <v>9679</v>
      </c>
      <c r="F3026" t="s">
        <v>6773</v>
      </c>
    </row>
    <row r="3027" spans="1:6" x14ac:dyDescent="0.2">
      <c r="A3027" t="s">
        <v>11992</v>
      </c>
      <c r="B3027">
        <v>2.9799999999999999E-5</v>
      </c>
      <c r="C3027" t="s">
        <v>11993</v>
      </c>
      <c r="D3027" t="s">
        <v>11992</v>
      </c>
      <c r="E3027">
        <v>12711</v>
      </c>
      <c r="F3027" t="s">
        <v>6773</v>
      </c>
    </row>
    <row r="3028" spans="1:6" x14ac:dyDescent="0.2">
      <c r="A3028" t="s">
        <v>11994</v>
      </c>
      <c r="B3028">
        <v>1.04E-5</v>
      </c>
      <c r="C3028" t="s">
        <v>11995</v>
      </c>
      <c r="D3028" t="s">
        <v>11994</v>
      </c>
      <c r="E3028">
        <v>14773</v>
      </c>
      <c r="F3028" t="s">
        <v>6773</v>
      </c>
    </row>
    <row r="3029" spans="1:6" x14ac:dyDescent="0.2">
      <c r="A3029" t="s">
        <v>11996</v>
      </c>
      <c r="B3029">
        <v>6.2600000000000004E-5</v>
      </c>
      <c r="C3029" t="s">
        <v>11997</v>
      </c>
      <c r="D3029" t="s">
        <v>11998</v>
      </c>
      <c r="E3029">
        <v>10826</v>
      </c>
      <c r="F3029" t="s">
        <v>6773</v>
      </c>
    </row>
    <row r="3030" spans="1:6" x14ac:dyDescent="0.2">
      <c r="A3030" t="s">
        <v>11999</v>
      </c>
      <c r="B3030">
        <v>6.8700000000000003E-6</v>
      </c>
      <c r="C3030" t="s">
        <v>12000</v>
      </c>
      <c r="D3030" t="s">
        <v>12001</v>
      </c>
      <c r="E3030">
        <v>10664</v>
      </c>
      <c r="F3030" t="s">
        <v>6773</v>
      </c>
    </row>
    <row r="3031" spans="1:6" x14ac:dyDescent="0.2">
      <c r="A3031" t="s">
        <v>12002</v>
      </c>
      <c r="B3031">
        <v>9.6500000000000008E-6</v>
      </c>
      <c r="C3031" t="s">
        <v>12003</v>
      </c>
      <c r="D3031" t="s">
        <v>12002</v>
      </c>
      <c r="E3031">
        <v>12670</v>
      </c>
      <c r="F3031" t="s">
        <v>6773</v>
      </c>
    </row>
    <row r="3032" spans="1:6" x14ac:dyDescent="0.2">
      <c r="A3032" t="s">
        <v>12004</v>
      </c>
      <c r="B3032">
        <v>9.4299999999999995E-6</v>
      </c>
      <c r="C3032" t="s">
        <v>12005</v>
      </c>
      <c r="D3032" t="s">
        <v>12006</v>
      </c>
      <c r="E3032">
        <v>14071</v>
      </c>
      <c r="F3032" t="s">
        <v>6773</v>
      </c>
    </row>
    <row r="3033" spans="1:6" x14ac:dyDescent="0.2">
      <c r="A3033" t="s">
        <v>12007</v>
      </c>
      <c r="B3033">
        <v>2.2000000000000001E-6</v>
      </c>
      <c r="C3033" t="s">
        <v>12008</v>
      </c>
      <c r="D3033" t="s">
        <v>12009</v>
      </c>
      <c r="E3033">
        <v>11670</v>
      </c>
      <c r="F3033" t="s">
        <v>6773</v>
      </c>
    </row>
    <row r="3034" spans="1:6" x14ac:dyDescent="0.2">
      <c r="A3034" t="s">
        <v>12010</v>
      </c>
      <c r="B3034">
        <v>7.1199999999999996E-4</v>
      </c>
      <c r="C3034" t="s">
        <v>12011</v>
      </c>
      <c r="D3034" t="s">
        <v>12010</v>
      </c>
      <c r="E3034">
        <v>9604</v>
      </c>
      <c r="F3034" t="s">
        <v>6773</v>
      </c>
    </row>
    <row r="3035" spans="1:6" x14ac:dyDescent="0.2">
      <c r="A3035" t="s">
        <v>12012</v>
      </c>
      <c r="B3035">
        <v>2.3200000000000001E-5</v>
      </c>
      <c r="C3035" t="s">
        <v>12013</v>
      </c>
      <c r="D3035" t="s">
        <v>12014</v>
      </c>
      <c r="E3035">
        <v>14648</v>
      </c>
      <c r="F3035" t="s">
        <v>6773</v>
      </c>
    </row>
    <row r="3036" spans="1:6" x14ac:dyDescent="0.2">
      <c r="A3036" t="s">
        <v>12015</v>
      </c>
      <c r="B3036">
        <v>7.1500000000000002E-6</v>
      </c>
      <c r="C3036" t="s">
        <v>12016</v>
      </c>
      <c r="D3036" t="s">
        <v>12015</v>
      </c>
      <c r="E3036">
        <v>14059</v>
      </c>
      <c r="F3036" t="s">
        <v>6773</v>
      </c>
    </row>
    <row r="3037" spans="1:6" x14ac:dyDescent="0.2">
      <c r="A3037" t="s">
        <v>12017</v>
      </c>
      <c r="B3037">
        <v>1.42E-5</v>
      </c>
      <c r="C3037" t="s">
        <v>12018</v>
      </c>
      <c r="D3037" t="s">
        <v>12017</v>
      </c>
      <c r="E3037">
        <v>10605</v>
      </c>
      <c r="F3037" t="s">
        <v>6773</v>
      </c>
    </row>
    <row r="3038" spans="1:6" x14ac:dyDescent="0.2">
      <c r="A3038" t="s">
        <v>12019</v>
      </c>
      <c r="B3038">
        <v>4.5000000000000003E-5</v>
      </c>
      <c r="C3038" t="s">
        <v>12020</v>
      </c>
      <c r="D3038" t="s">
        <v>12019</v>
      </c>
      <c r="E3038">
        <v>12511</v>
      </c>
      <c r="F3038" t="s">
        <v>6773</v>
      </c>
    </row>
    <row r="3039" spans="1:6" x14ac:dyDescent="0.2">
      <c r="A3039" t="s">
        <v>12021</v>
      </c>
      <c r="B3039">
        <v>4.3599999999999998E-6</v>
      </c>
      <c r="C3039" t="s">
        <v>12022</v>
      </c>
      <c r="D3039" t="s">
        <v>12023</v>
      </c>
      <c r="E3039">
        <v>10995</v>
      </c>
      <c r="F3039" t="s">
        <v>6773</v>
      </c>
    </row>
    <row r="3040" spans="1:6" x14ac:dyDescent="0.2">
      <c r="A3040" t="s">
        <v>12024</v>
      </c>
      <c r="B3040">
        <v>4.1600000000000002E-5</v>
      </c>
      <c r="C3040" t="s">
        <v>12025</v>
      </c>
      <c r="D3040" t="s">
        <v>12026</v>
      </c>
      <c r="E3040">
        <v>8914</v>
      </c>
      <c r="F3040" t="s">
        <v>6773</v>
      </c>
    </row>
    <row r="3041" spans="1:6" x14ac:dyDescent="0.2">
      <c r="A3041" t="s">
        <v>12027</v>
      </c>
      <c r="B3041">
        <v>3.8299999999999998E-6</v>
      </c>
      <c r="C3041" t="s">
        <v>12028</v>
      </c>
      <c r="D3041" t="s">
        <v>12027</v>
      </c>
      <c r="E3041">
        <v>12537</v>
      </c>
      <c r="F3041" t="s">
        <v>6773</v>
      </c>
    </row>
    <row r="3042" spans="1:6" x14ac:dyDescent="0.2">
      <c r="A3042" t="s">
        <v>12029</v>
      </c>
      <c r="B3042">
        <v>2.55E-5</v>
      </c>
      <c r="C3042" t="s">
        <v>12030</v>
      </c>
      <c r="D3042" t="s">
        <v>12029</v>
      </c>
      <c r="E3042">
        <v>15434</v>
      </c>
      <c r="F3042" t="s">
        <v>6773</v>
      </c>
    </row>
    <row r="3043" spans="1:6" x14ac:dyDescent="0.2">
      <c r="A3043" t="s">
        <v>12031</v>
      </c>
      <c r="B3043">
        <v>1.56E-5</v>
      </c>
      <c r="C3043" t="s">
        <v>12030</v>
      </c>
      <c r="D3043" t="s">
        <v>12032</v>
      </c>
      <c r="E3043">
        <v>8789</v>
      </c>
      <c r="F3043" t="s">
        <v>6773</v>
      </c>
    </row>
    <row r="3044" spans="1:6" x14ac:dyDescent="0.2">
      <c r="A3044" t="s">
        <v>12033</v>
      </c>
      <c r="B3044">
        <v>3.89E-6</v>
      </c>
      <c r="C3044" t="s">
        <v>12030</v>
      </c>
      <c r="D3044" t="s">
        <v>12034</v>
      </c>
      <c r="E3044">
        <v>10132</v>
      </c>
      <c r="F3044" t="s">
        <v>6773</v>
      </c>
    </row>
    <row r="3045" spans="1:6" x14ac:dyDescent="0.2">
      <c r="A3045" t="s">
        <v>12035</v>
      </c>
      <c r="B3045">
        <v>6.0100000000000001E-6</v>
      </c>
      <c r="C3045" t="s">
        <v>12036</v>
      </c>
      <c r="D3045" t="s">
        <v>12037</v>
      </c>
      <c r="E3045">
        <v>16750</v>
      </c>
      <c r="F3045" t="s">
        <v>6773</v>
      </c>
    </row>
    <row r="3046" spans="1:6" x14ac:dyDescent="0.2">
      <c r="A3046" t="s">
        <v>12038</v>
      </c>
      <c r="B3046">
        <v>7.0500000000000003E-6</v>
      </c>
      <c r="C3046" t="s">
        <v>12039</v>
      </c>
      <c r="D3046" t="s">
        <v>12040</v>
      </c>
      <c r="E3046">
        <v>10407</v>
      </c>
      <c r="F3046" t="s">
        <v>6773</v>
      </c>
    </row>
    <row r="3047" spans="1:6" x14ac:dyDescent="0.2">
      <c r="A3047" t="s">
        <v>12041</v>
      </c>
      <c r="B3047">
        <v>4.4799999999999999E-4</v>
      </c>
      <c r="C3047" t="s">
        <v>12042</v>
      </c>
      <c r="D3047" t="s">
        <v>12043</v>
      </c>
      <c r="E3047">
        <v>10259</v>
      </c>
      <c r="F3047" t="s">
        <v>6773</v>
      </c>
    </row>
    <row r="3048" spans="1:6" x14ac:dyDescent="0.2">
      <c r="A3048" t="s">
        <v>12044</v>
      </c>
      <c r="B3048">
        <v>1.7099999999999999E-6</v>
      </c>
      <c r="C3048" t="s">
        <v>12045</v>
      </c>
      <c r="D3048" t="s">
        <v>12046</v>
      </c>
      <c r="E3048">
        <v>13567</v>
      </c>
      <c r="F3048" t="s">
        <v>6773</v>
      </c>
    </row>
    <row r="3049" spans="1:6" x14ac:dyDescent="0.2">
      <c r="A3049" t="s">
        <v>12047</v>
      </c>
      <c r="B3049">
        <v>9.59E-5</v>
      </c>
      <c r="C3049" t="s">
        <v>5829</v>
      </c>
      <c r="D3049" t="s">
        <v>12048</v>
      </c>
      <c r="E3049">
        <v>14613</v>
      </c>
      <c r="F3049" t="s">
        <v>6773</v>
      </c>
    </row>
    <row r="3050" spans="1:6" x14ac:dyDescent="0.2">
      <c r="A3050" t="s">
        <v>12049</v>
      </c>
      <c r="B3050">
        <v>6.4599999999999998E-5</v>
      </c>
      <c r="C3050" t="s">
        <v>5829</v>
      </c>
      <c r="D3050" t="s">
        <v>12050</v>
      </c>
      <c r="E3050">
        <v>8705</v>
      </c>
      <c r="F3050" t="s">
        <v>6773</v>
      </c>
    </row>
    <row r="3051" spans="1:6" x14ac:dyDescent="0.2">
      <c r="A3051" t="s">
        <v>12051</v>
      </c>
      <c r="B3051">
        <v>1.44E-6</v>
      </c>
      <c r="C3051" t="s">
        <v>5829</v>
      </c>
      <c r="D3051" t="s">
        <v>12052</v>
      </c>
      <c r="E3051">
        <v>13589</v>
      </c>
      <c r="F3051" t="s">
        <v>6773</v>
      </c>
    </row>
    <row r="3052" spans="1:6" x14ac:dyDescent="0.2">
      <c r="A3052" t="s">
        <v>12053</v>
      </c>
      <c r="B3052">
        <v>5.13E-5</v>
      </c>
      <c r="C3052" t="s">
        <v>12054</v>
      </c>
      <c r="D3052" t="s">
        <v>12053</v>
      </c>
      <c r="E3052">
        <v>12047</v>
      </c>
      <c r="F3052" t="s">
        <v>6773</v>
      </c>
    </row>
    <row r="3053" spans="1:6" x14ac:dyDescent="0.2">
      <c r="A3053" t="s">
        <v>12055</v>
      </c>
      <c r="B3053">
        <v>5.2499999999999997E-6</v>
      </c>
      <c r="C3053" t="s">
        <v>12054</v>
      </c>
      <c r="D3053" t="s">
        <v>12056</v>
      </c>
      <c r="E3053">
        <v>10973</v>
      </c>
      <c r="F3053" t="s">
        <v>6773</v>
      </c>
    </row>
    <row r="3054" spans="1:6" x14ac:dyDescent="0.2">
      <c r="A3054" t="s">
        <v>12057</v>
      </c>
      <c r="B3054">
        <v>2.9E-5</v>
      </c>
      <c r="C3054" t="s">
        <v>12058</v>
      </c>
      <c r="D3054" t="s">
        <v>12059</v>
      </c>
      <c r="E3054">
        <v>10270</v>
      </c>
      <c r="F3054" t="s">
        <v>6773</v>
      </c>
    </row>
    <row r="3055" spans="1:6" x14ac:dyDescent="0.2">
      <c r="A3055" t="s">
        <v>12060</v>
      </c>
      <c r="B3055">
        <v>4.4900000000000002E-6</v>
      </c>
      <c r="C3055" t="s">
        <v>12058</v>
      </c>
      <c r="D3055" t="s">
        <v>12061</v>
      </c>
      <c r="E3055">
        <v>12371</v>
      </c>
      <c r="F3055" t="s">
        <v>6773</v>
      </c>
    </row>
    <row r="3056" spans="1:6" x14ac:dyDescent="0.2">
      <c r="A3056" t="s">
        <v>12062</v>
      </c>
      <c r="B3056">
        <v>2.4499999999999998E-7</v>
      </c>
      <c r="C3056" t="s">
        <v>12063</v>
      </c>
      <c r="D3056" t="s">
        <v>12064</v>
      </c>
      <c r="E3056">
        <v>10384</v>
      </c>
      <c r="F3056" t="s">
        <v>6773</v>
      </c>
    </row>
    <row r="3057" spans="1:6" x14ac:dyDescent="0.2">
      <c r="A3057" t="s">
        <v>12065</v>
      </c>
      <c r="B3057">
        <v>1.4000000000000001E-7</v>
      </c>
      <c r="C3057" t="s">
        <v>12066</v>
      </c>
      <c r="D3057" t="s">
        <v>12067</v>
      </c>
      <c r="E3057">
        <v>14251</v>
      </c>
      <c r="F3057" t="s">
        <v>6773</v>
      </c>
    </row>
    <row r="3058" spans="1:6" x14ac:dyDescent="0.2">
      <c r="A3058" t="s">
        <v>12068</v>
      </c>
      <c r="B3058">
        <v>8.7299999999999994E-6</v>
      </c>
      <c r="C3058" t="s">
        <v>12069</v>
      </c>
      <c r="D3058" t="s">
        <v>12070</v>
      </c>
      <c r="E3058">
        <v>15336</v>
      </c>
      <c r="F3058" t="s">
        <v>6773</v>
      </c>
    </row>
    <row r="3059" spans="1:6" x14ac:dyDescent="0.2">
      <c r="A3059" t="s">
        <v>12071</v>
      </c>
      <c r="B3059">
        <v>5.63E-5</v>
      </c>
      <c r="C3059" t="s">
        <v>12072</v>
      </c>
      <c r="D3059" t="s">
        <v>12073</v>
      </c>
      <c r="E3059">
        <v>10214</v>
      </c>
      <c r="F3059" t="s">
        <v>6773</v>
      </c>
    </row>
    <row r="3060" spans="1:6" x14ac:dyDescent="0.2">
      <c r="A3060" t="s">
        <v>12074</v>
      </c>
      <c r="B3060">
        <v>1.2300000000000001E-4</v>
      </c>
      <c r="C3060" t="s">
        <v>12075</v>
      </c>
      <c r="D3060" t="s">
        <v>12076</v>
      </c>
      <c r="E3060">
        <v>15158</v>
      </c>
      <c r="F3060" t="s">
        <v>6773</v>
      </c>
    </row>
    <row r="3061" spans="1:6" x14ac:dyDescent="0.2">
      <c r="A3061" t="s">
        <v>12077</v>
      </c>
      <c r="B3061">
        <v>2.12E-6</v>
      </c>
      <c r="C3061" t="s">
        <v>12078</v>
      </c>
      <c r="D3061" t="s">
        <v>12079</v>
      </c>
      <c r="E3061">
        <v>12423</v>
      </c>
      <c r="F3061" t="s">
        <v>6773</v>
      </c>
    </row>
    <row r="3062" spans="1:6" x14ac:dyDescent="0.2">
      <c r="A3062" t="s">
        <v>12080</v>
      </c>
      <c r="B3062">
        <v>1.3200000000000001E-5</v>
      </c>
      <c r="C3062" t="s">
        <v>12081</v>
      </c>
      <c r="D3062" t="s">
        <v>12082</v>
      </c>
      <c r="E3062">
        <v>12838</v>
      </c>
      <c r="F3062" t="s">
        <v>6773</v>
      </c>
    </row>
    <row r="3063" spans="1:6" x14ac:dyDescent="0.2">
      <c r="A3063" t="s">
        <v>12083</v>
      </c>
      <c r="B3063">
        <v>1.37E-4</v>
      </c>
      <c r="C3063" t="s">
        <v>12084</v>
      </c>
      <c r="D3063" t="s">
        <v>12083</v>
      </c>
      <c r="E3063">
        <v>16774</v>
      </c>
      <c r="F3063" t="s">
        <v>6773</v>
      </c>
    </row>
    <row r="3064" spans="1:6" x14ac:dyDescent="0.2">
      <c r="A3064" t="s">
        <v>12085</v>
      </c>
      <c r="B3064">
        <v>6.99E-6</v>
      </c>
      <c r="C3064" t="s">
        <v>12086</v>
      </c>
      <c r="D3064" t="s">
        <v>12085</v>
      </c>
      <c r="E3064">
        <v>14888</v>
      </c>
      <c r="F3064" t="s">
        <v>6773</v>
      </c>
    </row>
    <row r="3065" spans="1:6" x14ac:dyDescent="0.2">
      <c r="A3065" t="s">
        <v>12087</v>
      </c>
      <c r="B3065">
        <v>2.9099999999999999E-5</v>
      </c>
      <c r="C3065" t="s">
        <v>12088</v>
      </c>
      <c r="D3065" t="s">
        <v>12089</v>
      </c>
      <c r="E3065">
        <v>10662</v>
      </c>
      <c r="F3065" t="s">
        <v>6773</v>
      </c>
    </row>
    <row r="3066" spans="1:6" x14ac:dyDescent="0.2">
      <c r="A3066" t="s">
        <v>12090</v>
      </c>
      <c r="B3066">
        <v>6.3700000000000003E-5</v>
      </c>
      <c r="C3066" t="s">
        <v>11505</v>
      </c>
      <c r="D3066" t="s">
        <v>12091</v>
      </c>
      <c r="E3066">
        <v>10181</v>
      </c>
      <c r="F3066" t="s">
        <v>6773</v>
      </c>
    </row>
    <row r="3067" spans="1:6" x14ac:dyDescent="0.2">
      <c r="A3067" t="s">
        <v>12092</v>
      </c>
      <c r="B3067">
        <v>1.74E-4</v>
      </c>
      <c r="C3067" t="s">
        <v>12093</v>
      </c>
      <c r="D3067" t="s">
        <v>12092</v>
      </c>
      <c r="E3067">
        <v>9939</v>
      </c>
      <c r="F3067" t="s">
        <v>6773</v>
      </c>
    </row>
    <row r="3068" spans="1:6" x14ac:dyDescent="0.2">
      <c r="A3068" t="s">
        <v>12094</v>
      </c>
      <c r="B3068">
        <v>6.0800000000000001E-5</v>
      </c>
      <c r="C3068" t="s">
        <v>12095</v>
      </c>
      <c r="D3068" t="s">
        <v>12096</v>
      </c>
      <c r="E3068">
        <v>11460</v>
      </c>
      <c r="F3068" t="s">
        <v>6773</v>
      </c>
    </row>
    <row r="3069" spans="1:6" x14ac:dyDescent="0.2">
      <c r="A3069" t="s">
        <v>12097</v>
      </c>
      <c r="B3069">
        <v>4.1100000000000002E-4</v>
      </c>
      <c r="C3069" t="s">
        <v>12098</v>
      </c>
      <c r="D3069" t="s">
        <v>12097</v>
      </c>
      <c r="E3069">
        <v>14681</v>
      </c>
      <c r="F3069" t="s">
        <v>6773</v>
      </c>
    </row>
    <row r="3070" spans="1:6" x14ac:dyDescent="0.2">
      <c r="A3070" t="s">
        <v>12099</v>
      </c>
      <c r="B3070">
        <v>1.2799999999999999E-4</v>
      </c>
      <c r="C3070" t="s">
        <v>12098</v>
      </c>
      <c r="D3070" t="s">
        <v>12100</v>
      </c>
      <c r="E3070">
        <v>9253</v>
      </c>
      <c r="F3070" t="s">
        <v>6773</v>
      </c>
    </row>
    <row r="3071" spans="1:6" x14ac:dyDescent="0.2">
      <c r="A3071" t="s">
        <v>12101</v>
      </c>
      <c r="B3071">
        <v>5.7699999999999998E-6</v>
      </c>
      <c r="C3071" t="s">
        <v>12098</v>
      </c>
      <c r="D3071" t="s">
        <v>12102</v>
      </c>
      <c r="E3071">
        <v>10825</v>
      </c>
      <c r="F3071" t="s">
        <v>6773</v>
      </c>
    </row>
    <row r="3072" spans="1:6" x14ac:dyDescent="0.2">
      <c r="A3072" t="s">
        <v>12103</v>
      </c>
      <c r="B3072">
        <v>1.16E-4</v>
      </c>
      <c r="C3072" t="s">
        <v>12104</v>
      </c>
      <c r="D3072" t="s">
        <v>12105</v>
      </c>
      <c r="E3072">
        <v>11718</v>
      </c>
      <c r="F3072" t="s">
        <v>6773</v>
      </c>
    </row>
    <row r="3073" spans="1:6" x14ac:dyDescent="0.2">
      <c r="A3073" t="s">
        <v>12106</v>
      </c>
      <c r="B3073">
        <v>4.5399999999999999E-5</v>
      </c>
      <c r="C3073" t="s">
        <v>12107</v>
      </c>
      <c r="D3073" t="s">
        <v>12108</v>
      </c>
      <c r="E3073">
        <v>16067</v>
      </c>
      <c r="F3073" t="s">
        <v>6773</v>
      </c>
    </row>
    <row r="3074" spans="1:6" x14ac:dyDescent="0.2">
      <c r="A3074" t="s">
        <v>12109</v>
      </c>
      <c r="B3074">
        <v>1.47E-4</v>
      </c>
      <c r="C3074" t="s">
        <v>12110</v>
      </c>
      <c r="D3074" t="s">
        <v>12111</v>
      </c>
      <c r="E3074">
        <v>10295</v>
      </c>
      <c r="F3074" t="s">
        <v>6773</v>
      </c>
    </row>
    <row r="3075" spans="1:6" x14ac:dyDescent="0.2">
      <c r="A3075" t="s">
        <v>12112</v>
      </c>
      <c r="B3075">
        <v>3.0499999999999999E-5</v>
      </c>
      <c r="C3075" t="s">
        <v>5928</v>
      </c>
      <c r="D3075" t="s">
        <v>12112</v>
      </c>
      <c r="E3075">
        <v>15091</v>
      </c>
      <c r="F3075" t="s">
        <v>6773</v>
      </c>
    </row>
    <row r="3076" spans="1:6" x14ac:dyDescent="0.2">
      <c r="A3076" t="s">
        <v>12113</v>
      </c>
      <c r="B3076">
        <v>1.27E-5</v>
      </c>
      <c r="C3076" t="s">
        <v>5928</v>
      </c>
      <c r="D3076" t="s">
        <v>12113</v>
      </c>
      <c r="E3076">
        <v>12874</v>
      </c>
      <c r="F3076" t="s">
        <v>6773</v>
      </c>
    </row>
    <row r="3077" spans="1:6" x14ac:dyDescent="0.2">
      <c r="A3077" t="s">
        <v>12114</v>
      </c>
      <c r="B3077">
        <v>2.25E-8</v>
      </c>
      <c r="C3077" t="s">
        <v>12115</v>
      </c>
      <c r="D3077" t="s">
        <v>12116</v>
      </c>
      <c r="E3077">
        <v>11253</v>
      </c>
      <c r="F3077" t="s">
        <v>6773</v>
      </c>
    </row>
    <row r="3078" spans="1:6" x14ac:dyDescent="0.2">
      <c r="A3078" t="s">
        <v>12117</v>
      </c>
      <c r="B3078">
        <v>5.7399999999999999E-5</v>
      </c>
      <c r="C3078" t="s">
        <v>12118</v>
      </c>
      <c r="D3078" t="s">
        <v>12117</v>
      </c>
      <c r="E3078">
        <v>9830</v>
      </c>
      <c r="F3078" t="s">
        <v>6773</v>
      </c>
    </row>
    <row r="3079" spans="1:6" x14ac:dyDescent="0.2">
      <c r="A3079" t="s">
        <v>12119</v>
      </c>
      <c r="B3079">
        <v>5.3399999999999997E-5</v>
      </c>
      <c r="C3079" t="s">
        <v>12118</v>
      </c>
      <c r="D3079" t="s">
        <v>12120</v>
      </c>
      <c r="E3079">
        <v>12142</v>
      </c>
      <c r="F3079" t="s">
        <v>6773</v>
      </c>
    </row>
    <row r="3080" spans="1:6" x14ac:dyDescent="0.2">
      <c r="A3080" t="s">
        <v>12121</v>
      </c>
      <c r="B3080">
        <v>1.4799999999999999E-4</v>
      </c>
      <c r="C3080" t="s">
        <v>12122</v>
      </c>
      <c r="D3080" t="s">
        <v>12123</v>
      </c>
      <c r="E3080">
        <v>10386</v>
      </c>
      <c r="F3080" t="s">
        <v>6773</v>
      </c>
    </row>
    <row r="3081" spans="1:6" x14ac:dyDescent="0.2">
      <c r="A3081" t="s">
        <v>12124</v>
      </c>
      <c r="B3081">
        <v>1.3499999999999999E-5</v>
      </c>
      <c r="C3081" t="s">
        <v>12125</v>
      </c>
      <c r="D3081" t="s">
        <v>12126</v>
      </c>
      <c r="E3081">
        <v>9016</v>
      </c>
      <c r="F3081" t="s">
        <v>6773</v>
      </c>
    </row>
    <row r="3082" spans="1:6" x14ac:dyDescent="0.2">
      <c r="A3082" t="s">
        <v>12127</v>
      </c>
      <c r="B3082">
        <v>2.8399999999999999E-5</v>
      </c>
      <c r="C3082" t="s">
        <v>12128</v>
      </c>
      <c r="D3082" t="s">
        <v>12127</v>
      </c>
      <c r="E3082">
        <v>11665</v>
      </c>
      <c r="F3082" t="s">
        <v>6773</v>
      </c>
    </row>
    <row r="3083" spans="1:6" x14ac:dyDescent="0.2">
      <c r="A3083" t="s">
        <v>12129</v>
      </c>
      <c r="B3083">
        <v>6.4800000000000003E-5</v>
      </c>
      <c r="C3083" t="s">
        <v>12130</v>
      </c>
      <c r="D3083" t="s">
        <v>12131</v>
      </c>
      <c r="E3083">
        <v>16646</v>
      </c>
      <c r="F3083" t="s">
        <v>6773</v>
      </c>
    </row>
    <row r="3084" spans="1:6" x14ac:dyDescent="0.2">
      <c r="A3084" t="s">
        <v>12132</v>
      </c>
      <c r="B3084">
        <v>2.2199999999999999E-6</v>
      </c>
      <c r="C3084" t="s">
        <v>12133</v>
      </c>
      <c r="D3084" t="s">
        <v>12134</v>
      </c>
      <c r="E3084">
        <v>15600</v>
      </c>
      <c r="F3084" t="s">
        <v>6773</v>
      </c>
    </row>
    <row r="3085" spans="1:6" x14ac:dyDescent="0.2">
      <c r="A3085" t="s">
        <v>12135</v>
      </c>
      <c r="B3085">
        <v>6.2500000000000001E-5</v>
      </c>
      <c r="C3085" t="s">
        <v>12136</v>
      </c>
      <c r="D3085" t="s">
        <v>12137</v>
      </c>
      <c r="E3085">
        <v>8747</v>
      </c>
      <c r="F3085" t="s">
        <v>6773</v>
      </c>
    </row>
    <row r="3086" spans="1:6" x14ac:dyDescent="0.2">
      <c r="A3086" t="s">
        <v>12138</v>
      </c>
      <c r="B3086">
        <v>9.3999999999999998E-6</v>
      </c>
      <c r="C3086" t="s">
        <v>12139</v>
      </c>
      <c r="D3086" t="s">
        <v>12140</v>
      </c>
      <c r="E3086">
        <v>15860</v>
      </c>
      <c r="F3086" t="s">
        <v>6773</v>
      </c>
    </row>
    <row r="3087" spans="1:6" x14ac:dyDescent="0.2">
      <c r="A3087" t="s">
        <v>12141</v>
      </c>
      <c r="B3087">
        <v>1.73E-4</v>
      </c>
      <c r="C3087" t="s">
        <v>12142</v>
      </c>
      <c r="D3087" t="s">
        <v>12143</v>
      </c>
      <c r="E3087">
        <v>15844</v>
      </c>
      <c r="F3087" t="s">
        <v>6773</v>
      </c>
    </row>
    <row r="3088" spans="1:6" x14ac:dyDescent="0.2">
      <c r="A3088" t="s">
        <v>12144</v>
      </c>
      <c r="B3088">
        <v>4.1099999999999996E-6</v>
      </c>
      <c r="C3088" t="s">
        <v>12145</v>
      </c>
      <c r="D3088" t="s">
        <v>12146</v>
      </c>
      <c r="E3088">
        <v>16412</v>
      </c>
      <c r="F3088" t="s">
        <v>6773</v>
      </c>
    </row>
    <row r="3089" spans="1:6" x14ac:dyDescent="0.2">
      <c r="A3089" t="s">
        <v>12147</v>
      </c>
      <c r="B3089">
        <v>1.4999999999999999E-7</v>
      </c>
      <c r="C3089" t="s">
        <v>12148</v>
      </c>
      <c r="D3089" t="s">
        <v>12149</v>
      </c>
      <c r="E3089">
        <v>16462</v>
      </c>
      <c r="F3089" t="s">
        <v>6773</v>
      </c>
    </row>
    <row r="3090" spans="1:6" x14ac:dyDescent="0.2">
      <c r="A3090" t="s">
        <v>12150</v>
      </c>
      <c r="B3090">
        <v>2.0000000000000001E-4</v>
      </c>
      <c r="C3090" t="s">
        <v>5119</v>
      </c>
      <c r="D3090" t="s">
        <v>12150</v>
      </c>
      <c r="E3090">
        <v>14131</v>
      </c>
      <c r="F3090" t="s">
        <v>6773</v>
      </c>
    </row>
    <row r="3091" spans="1:6" x14ac:dyDescent="0.2">
      <c r="A3091" t="s">
        <v>12151</v>
      </c>
      <c r="B3091">
        <v>1.95E-5</v>
      </c>
      <c r="C3091" t="s">
        <v>12152</v>
      </c>
      <c r="D3091" t="s">
        <v>12153</v>
      </c>
      <c r="E3091">
        <v>14800</v>
      </c>
      <c r="F3091" t="s">
        <v>6773</v>
      </c>
    </row>
    <row r="3092" spans="1:6" x14ac:dyDescent="0.2">
      <c r="A3092" t="s">
        <v>12154</v>
      </c>
      <c r="B3092">
        <v>1.5100000000000001E-4</v>
      </c>
      <c r="C3092" t="s">
        <v>12155</v>
      </c>
      <c r="D3092" t="s">
        <v>12154</v>
      </c>
      <c r="E3092">
        <v>9819</v>
      </c>
      <c r="F3092" t="s">
        <v>6773</v>
      </c>
    </row>
    <row r="3093" spans="1:6" x14ac:dyDescent="0.2">
      <c r="A3093" t="s">
        <v>12156</v>
      </c>
      <c r="B3093">
        <v>4.1899999999999997E-6</v>
      </c>
      <c r="C3093" t="s">
        <v>12157</v>
      </c>
      <c r="D3093" t="s">
        <v>12156</v>
      </c>
      <c r="E3093">
        <v>14821</v>
      </c>
      <c r="F3093" t="s">
        <v>6773</v>
      </c>
    </row>
    <row r="3094" spans="1:6" x14ac:dyDescent="0.2">
      <c r="A3094" t="s">
        <v>12158</v>
      </c>
      <c r="B3094">
        <v>6.8899999999999994E-5</v>
      </c>
      <c r="C3094" t="s">
        <v>12159</v>
      </c>
      <c r="D3094" t="s">
        <v>12158</v>
      </c>
      <c r="E3094">
        <v>10253</v>
      </c>
      <c r="F3094" t="s">
        <v>6773</v>
      </c>
    </row>
    <row r="3095" spans="1:6" x14ac:dyDescent="0.2">
      <c r="A3095" t="s">
        <v>12160</v>
      </c>
      <c r="B3095">
        <v>5.6199999999999998E-7</v>
      </c>
      <c r="C3095" t="s">
        <v>12161</v>
      </c>
      <c r="D3095" t="s">
        <v>12160</v>
      </c>
      <c r="E3095">
        <v>14935</v>
      </c>
      <c r="F3095" t="s">
        <v>6773</v>
      </c>
    </row>
    <row r="3096" spans="1:6" x14ac:dyDescent="0.2">
      <c r="A3096" t="s">
        <v>12162</v>
      </c>
      <c r="B3096">
        <v>1.06E-6</v>
      </c>
      <c r="C3096" t="s">
        <v>12163</v>
      </c>
      <c r="D3096" t="s">
        <v>12162</v>
      </c>
      <c r="E3096">
        <v>10503</v>
      </c>
      <c r="F3096" t="s">
        <v>6773</v>
      </c>
    </row>
    <row r="3097" spans="1:6" hidden="1" x14ac:dyDescent="0.2">
      <c r="A3097" t="s">
        <v>12164</v>
      </c>
      <c r="B3097">
        <v>7.8300000000000006E-5</v>
      </c>
      <c r="C3097" t="s">
        <v>9290</v>
      </c>
      <c r="D3097" t="s">
        <v>12165</v>
      </c>
      <c r="E3097" t="s">
        <v>12166</v>
      </c>
      <c r="F3097" t="s">
        <v>12167</v>
      </c>
    </row>
    <row r="3098" spans="1:6" x14ac:dyDescent="0.2">
      <c r="A3098" t="s">
        <v>12168</v>
      </c>
      <c r="B3098">
        <v>1.03E-5</v>
      </c>
      <c r="C3098" t="s">
        <v>12169</v>
      </c>
      <c r="D3098" t="s">
        <v>12168</v>
      </c>
      <c r="E3098">
        <v>16558</v>
      </c>
      <c r="F3098" t="s">
        <v>6773</v>
      </c>
    </row>
    <row r="3099" spans="1:6" x14ac:dyDescent="0.2">
      <c r="A3099" t="s">
        <v>12170</v>
      </c>
      <c r="B3099">
        <v>1.34E-4</v>
      </c>
      <c r="C3099" t="s">
        <v>12171</v>
      </c>
      <c r="D3099" t="s">
        <v>12172</v>
      </c>
      <c r="E3099">
        <v>15073</v>
      </c>
      <c r="F3099" t="s">
        <v>6773</v>
      </c>
    </row>
    <row r="3100" spans="1:6" x14ac:dyDescent="0.2">
      <c r="A3100" t="s">
        <v>12173</v>
      </c>
      <c r="B3100">
        <v>6.2500000000000003E-6</v>
      </c>
      <c r="C3100" t="s">
        <v>12174</v>
      </c>
      <c r="D3100" t="s">
        <v>12175</v>
      </c>
      <c r="E3100">
        <v>10657</v>
      </c>
      <c r="F3100" t="s">
        <v>6773</v>
      </c>
    </row>
    <row r="3101" spans="1:6" x14ac:dyDescent="0.2">
      <c r="A3101" t="s">
        <v>12176</v>
      </c>
      <c r="B3101">
        <v>3.1999999999999999E-5</v>
      </c>
      <c r="C3101" t="s">
        <v>12177</v>
      </c>
      <c r="D3101" t="s">
        <v>12176</v>
      </c>
      <c r="E3101">
        <v>9161</v>
      </c>
      <c r="F3101" t="s">
        <v>6773</v>
      </c>
    </row>
    <row r="3102" spans="1:6" x14ac:dyDescent="0.2">
      <c r="A3102" t="s">
        <v>12178</v>
      </c>
      <c r="B3102">
        <v>3.32E-6</v>
      </c>
      <c r="C3102" t="s">
        <v>12177</v>
      </c>
      <c r="D3102" t="s">
        <v>12179</v>
      </c>
      <c r="E3102">
        <v>10952</v>
      </c>
      <c r="F3102" t="s">
        <v>6773</v>
      </c>
    </row>
    <row r="3103" spans="1:6" x14ac:dyDescent="0.2">
      <c r="A3103" t="s">
        <v>12180</v>
      </c>
      <c r="B3103">
        <v>1.6899999999999999E-6</v>
      </c>
      <c r="C3103" t="s">
        <v>12177</v>
      </c>
      <c r="D3103" t="s">
        <v>12181</v>
      </c>
      <c r="E3103">
        <v>11761</v>
      </c>
      <c r="F3103" t="s">
        <v>6773</v>
      </c>
    </row>
    <row r="3104" spans="1:6" x14ac:dyDescent="0.2">
      <c r="A3104" t="s">
        <v>12182</v>
      </c>
      <c r="B3104">
        <v>6.38E-4</v>
      </c>
      <c r="C3104" t="s">
        <v>12183</v>
      </c>
      <c r="D3104" t="s">
        <v>12184</v>
      </c>
      <c r="E3104">
        <v>12442</v>
      </c>
      <c r="F3104" t="s">
        <v>6773</v>
      </c>
    </row>
    <row r="3105" spans="1:6" x14ac:dyDescent="0.2">
      <c r="A3105" t="s">
        <v>12185</v>
      </c>
      <c r="B3105">
        <v>1.7899999999999999E-4</v>
      </c>
      <c r="C3105" t="s">
        <v>12183</v>
      </c>
      <c r="D3105" t="s">
        <v>12186</v>
      </c>
      <c r="E3105">
        <v>15540</v>
      </c>
      <c r="F3105" t="s">
        <v>6773</v>
      </c>
    </row>
    <row r="3106" spans="1:6" x14ac:dyDescent="0.2">
      <c r="A3106" t="s">
        <v>12187</v>
      </c>
      <c r="B3106">
        <v>6.7500000000000001E-5</v>
      </c>
      <c r="C3106" t="s">
        <v>12183</v>
      </c>
      <c r="D3106" t="s">
        <v>12187</v>
      </c>
      <c r="E3106">
        <v>15822</v>
      </c>
      <c r="F3106" t="s">
        <v>6773</v>
      </c>
    </row>
    <row r="3107" spans="1:6" x14ac:dyDescent="0.2">
      <c r="A3107" t="s">
        <v>12188</v>
      </c>
      <c r="B3107">
        <v>3.3300000000000003E-5</v>
      </c>
      <c r="C3107" t="s">
        <v>12183</v>
      </c>
      <c r="D3107" t="s">
        <v>12189</v>
      </c>
      <c r="E3107">
        <v>15577</v>
      </c>
      <c r="F3107" t="s">
        <v>6773</v>
      </c>
    </row>
    <row r="3108" spans="1:6" x14ac:dyDescent="0.2">
      <c r="A3108" t="s">
        <v>12190</v>
      </c>
      <c r="B3108">
        <v>2.0599999999999999E-5</v>
      </c>
      <c r="C3108" t="s">
        <v>12191</v>
      </c>
      <c r="D3108" t="s">
        <v>12192</v>
      </c>
      <c r="E3108">
        <v>15882</v>
      </c>
      <c r="F3108" t="s">
        <v>6773</v>
      </c>
    </row>
    <row r="3109" spans="1:6" x14ac:dyDescent="0.2">
      <c r="A3109" t="s">
        <v>12193</v>
      </c>
      <c r="B3109">
        <v>1.06E-4</v>
      </c>
      <c r="C3109" t="s">
        <v>12194</v>
      </c>
      <c r="D3109" t="s">
        <v>12195</v>
      </c>
      <c r="E3109">
        <v>15609</v>
      </c>
      <c r="F3109" t="s">
        <v>6773</v>
      </c>
    </row>
    <row r="3110" spans="1:6" x14ac:dyDescent="0.2">
      <c r="A3110" t="s">
        <v>12196</v>
      </c>
      <c r="B3110">
        <v>8.8399999999999994E-5</v>
      </c>
      <c r="C3110" t="s">
        <v>12194</v>
      </c>
      <c r="D3110" t="s">
        <v>12197</v>
      </c>
      <c r="E3110">
        <v>15610</v>
      </c>
      <c r="F3110" t="s">
        <v>6773</v>
      </c>
    </row>
    <row r="3111" spans="1:6" x14ac:dyDescent="0.2">
      <c r="A3111" t="s">
        <v>12198</v>
      </c>
      <c r="B3111">
        <v>8.1899999999999999E-5</v>
      </c>
      <c r="C3111" t="s">
        <v>12199</v>
      </c>
      <c r="D3111" t="s">
        <v>12200</v>
      </c>
      <c r="E3111">
        <v>8893</v>
      </c>
      <c r="F3111" t="s">
        <v>6773</v>
      </c>
    </row>
    <row r="3112" spans="1:6" x14ac:dyDescent="0.2">
      <c r="A3112" t="s">
        <v>12201</v>
      </c>
      <c r="B3112">
        <v>1.73E-4</v>
      </c>
      <c r="C3112" t="s">
        <v>12202</v>
      </c>
      <c r="D3112" t="s">
        <v>12203</v>
      </c>
      <c r="E3112">
        <v>15273</v>
      </c>
      <c r="F3112" t="s">
        <v>6773</v>
      </c>
    </row>
    <row r="3113" spans="1:6" x14ac:dyDescent="0.2">
      <c r="A3113" t="s">
        <v>12204</v>
      </c>
      <c r="B3113">
        <v>1.0699999999999999E-5</v>
      </c>
      <c r="C3113" t="s">
        <v>12205</v>
      </c>
      <c r="D3113" t="s">
        <v>12206</v>
      </c>
      <c r="E3113">
        <v>13838</v>
      </c>
      <c r="F3113" t="s">
        <v>6773</v>
      </c>
    </row>
    <row r="3114" spans="1:6" x14ac:dyDescent="0.2">
      <c r="A3114" t="s">
        <v>12207</v>
      </c>
      <c r="B3114">
        <v>3.5200000000000002E-6</v>
      </c>
      <c r="C3114" t="s">
        <v>12208</v>
      </c>
      <c r="D3114" t="s">
        <v>12209</v>
      </c>
      <c r="E3114">
        <v>9534</v>
      </c>
      <c r="F3114" t="s">
        <v>6773</v>
      </c>
    </row>
    <row r="3115" spans="1:6" x14ac:dyDescent="0.2">
      <c r="A3115" t="s">
        <v>12210</v>
      </c>
      <c r="B3115">
        <v>7.9800000000000003E-7</v>
      </c>
      <c r="C3115" t="s">
        <v>12208</v>
      </c>
      <c r="D3115" t="s">
        <v>12211</v>
      </c>
      <c r="E3115">
        <v>16454</v>
      </c>
      <c r="F3115" t="s">
        <v>6773</v>
      </c>
    </row>
    <row r="3116" spans="1:6" x14ac:dyDescent="0.2">
      <c r="A3116" t="s">
        <v>12212</v>
      </c>
      <c r="B3116">
        <v>1.02E-4</v>
      </c>
      <c r="C3116" t="s">
        <v>12213</v>
      </c>
      <c r="D3116" t="s">
        <v>12214</v>
      </c>
      <c r="E3116">
        <v>9471</v>
      </c>
      <c r="F3116" t="s">
        <v>6773</v>
      </c>
    </row>
    <row r="3117" spans="1:6" x14ac:dyDescent="0.2">
      <c r="A3117" t="s">
        <v>12215</v>
      </c>
      <c r="B3117">
        <v>9.6800000000000009E-7</v>
      </c>
      <c r="C3117" t="s">
        <v>12216</v>
      </c>
      <c r="D3117" t="s">
        <v>12217</v>
      </c>
      <c r="E3117">
        <v>9588</v>
      </c>
      <c r="F3117" t="s">
        <v>6773</v>
      </c>
    </row>
    <row r="3118" spans="1:6" x14ac:dyDescent="0.2">
      <c r="A3118" t="s">
        <v>12218</v>
      </c>
      <c r="B3118">
        <v>5.9000000000000003E-6</v>
      </c>
      <c r="C3118" t="s">
        <v>12219</v>
      </c>
      <c r="D3118" t="s">
        <v>12218</v>
      </c>
      <c r="E3118">
        <v>16853</v>
      </c>
      <c r="F3118" t="s">
        <v>6773</v>
      </c>
    </row>
    <row r="3119" spans="1:6" x14ac:dyDescent="0.2">
      <c r="A3119" t="s">
        <v>12220</v>
      </c>
      <c r="B3119">
        <v>3.2299999999999999E-5</v>
      </c>
      <c r="C3119" t="s">
        <v>12221</v>
      </c>
      <c r="D3119" t="s">
        <v>12222</v>
      </c>
      <c r="E3119">
        <v>11139</v>
      </c>
      <c r="F3119" t="s">
        <v>6773</v>
      </c>
    </row>
    <row r="3120" spans="1:6" hidden="1" x14ac:dyDescent="0.2">
      <c r="A3120" t="s">
        <v>12223</v>
      </c>
      <c r="B3120">
        <v>2.5400000000000001E-5</v>
      </c>
      <c r="C3120" t="s">
        <v>6964</v>
      </c>
      <c r="D3120" t="s">
        <v>12224</v>
      </c>
      <c r="E3120" t="s">
        <v>12225</v>
      </c>
      <c r="F3120" t="s">
        <v>12226</v>
      </c>
    </row>
    <row r="3121" spans="1:6" x14ac:dyDescent="0.2">
      <c r="A3121" t="s">
        <v>12227</v>
      </c>
      <c r="B3121">
        <v>2.9300000000000002E-4</v>
      </c>
      <c r="C3121" t="s">
        <v>12228</v>
      </c>
      <c r="D3121" t="s">
        <v>12229</v>
      </c>
      <c r="E3121" t="s">
        <v>12230</v>
      </c>
      <c r="F3121" t="s">
        <v>6773</v>
      </c>
    </row>
    <row r="3122" spans="1:6" x14ac:dyDescent="0.2">
      <c r="A3122" t="s">
        <v>12231</v>
      </c>
      <c r="B3122">
        <v>9.8400000000000007E-5</v>
      </c>
      <c r="C3122" t="s">
        <v>12228</v>
      </c>
      <c r="D3122" t="s">
        <v>12232</v>
      </c>
      <c r="E3122">
        <v>15052</v>
      </c>
      <c r="F3122" t="s">
        <v>6773</v>
      </c>
    </row>
    <row r="3123" spans="1:6" x14ac:dyDescent="0.2">
      <c r="A3123" t="s">
        <v>12233</v>
      </c>
      <c r="B3123">
        <v>5.3999999999999998E-5</v>
      </c>
      <c r="C3123" t="s">
        <v>12228</v>
      </c>
      <c r="D3123" t="s">
        <v>12233</v>
      </c>
      <c r="E3123">
        <v>12065</v>
      </c>
      <c r="F3123" t="s">
        <v>6773</v>
      </c>
    </row>
    <row r="3124" spans="1:6" x14ac:dyDescent="0.2">
      <c r="A3124" t="s">
        <v>12234</v>
      </c>
      <c r="B3124">
        <v>3.4799999999999999E-5</v>
      </c>
      <c r="C3124" t="s">
        <v>12235</v>
      </c>
      <c r="D3124" t="s">
        <v>12236</v>
      </c>
      <c r="E3124" t="s">
        <v>12237</v>
      </c>
      <c r="F3124" t="s">
        <v>6773</v>
      </c>
    </row>
    <row r="3125" spans="1:6" x14ac:dyDescent="0.2">
      <c r="A3125" t="s">
        <v>12238</v>
      </c>
      <c r="B3125">
        <v>1.84E-5</v>
      </c>
      <c r="C3125" t="s">
        <v>12235</v>
      </c>
      <c r="D3125" t="s">
        <v>12239</v>
      </c>
      <c r="E3125" t="s">
        <v>12240</v>
      </c>
      <c r="F3125" t="s">
        <v>6773</v>
      </c>
    </row>
    <row r="3126" spans="1:6" x14ac:dyDescent="0.2">
      <c r="A3126" t="s">
        <v>12241</v>
      </c>
      <c r="B3126">
        <v>1.06E-5</v>
      </c>
      <c r="C3126" t="s">
        <v>12235</v>
      </c>
      <c r="D3126" t="s">
        <v>12242</v>
      </c>
      <c r="E3126">
        <v>13035</v>
      </c>
      <c r="F3126" t="s">
        <v>6773</v>
      </c>
    </row>
    <row r="3127" spans="1:6" x14ac:dyDescent="0.2">
      <c r="A3127" t="s">
        <v>12243</v>
      </c>
      <c r="B3127">
        <v>2.72E-7</v>
      </c>
      <c r="C3127" t="s">
        <v>12235</v>
      </c>
      <c r="D3127" t="s">
        <v>12244</v>
      </c>
      <c r="E3127">
        <v>12266</v>
      </c>
      <c r="F3127" t="s">
        <v>6773</v>
      </c>
    </row>
    <row r="3128" spans="1:6" x14ac:dyDescent="0.2">
      <c r="A3128" t="s">
        <v>12245</v>
      </c>
      <c r="B3128">
        <v>3.0899999999999998E-4</v>
      </c>
      <c r="C3128" t="s">
        <v>12246</v>
      </c>
      <c r="D3128" t="s">
        <v>12247</v>
      </c>
      <c r="E3128">
        <v>11507</v>
      </c>
      <c r="F3128" t="s">
        <v>6773</v>
      </c>
    </row>
    <row r="3129" spans="1:6" x14ac:dyDescent="0.2">
      <c r="A3129" t="s">
        <v>12248</v>
      </c>
      <c r="B3129">
        <v>2.34E-5</v>
      </c>
      <c r="C3129" t="s">
        <v>12249</v>
      </c>
      <c r="D3129" t="s">
        <v>12250</v>
      </c>
      <c r="E3129">
        <v>16562</v>
      </c>
      <c r="F3129" t="s">
        <v>6773</v>
      </c>
    </row>
    <row r="3130" spans="1:6" x14ac:dyDescent="0.2">
      <c r="A3130" t="s">
        <v>12251</v>
      </c>
      <c r="B3130">
        <v>5.3700000000000004E-4</v>
      </c>
      <c r="C3130" t="s">
        <v>12252</v>
      </c>
      <c r="D3130" t="s">
        <v>12253</v>
      </c>
      <c r="E3130">
        <v>8811</v>
      </c>
      <c r="F3130" t="s">
        <v>6773</v>
      </c>
    </row>
    <row r="3131" spans="1:6" x14ac:dyDescent="0.2">
      <c r="A3131" t="s">
        <v>12254</v>
      </c>
      <c r="B3131">
        <v>6.8700000000000005E-7</v>
      </c>
      <c r="C3131" t="s">
        <v>12255</v>
      </c>
      <c r="D3131" t="s">
        <v>12256</v>
      </c>
      <c r="E3131">
        <v>9602</v>
      </c>
      <c r="F3131" t="s">
        <v>6773</v>
      </c>
    </row>
    <row r="3132" spans="1:6" x14ac:dyDescent="0.2">
      <c r="A3132" t="s">
        <v>12257</v>
      </c>
      <c r="B3132">
        <v>1.2099999999999999E-3</v>
      </c>
      <c r="C3132" t="s">
        <v>12258</v>
      </c>
      <c r="D3132" t="s">
        <v>12259</v>
      </c>
      <c r="E3132">
        <v>14898</v>
      </c>
      <c r="F3132" t="s">
        <v>6773</v>
      </c>
    </row>
    <row r="3133" spans="1:6" x14ac:dyDescent="0.2">
      <c r="A3133" t="s">
        <v>12260</v>
      </c>
      <c r="B3133">
        <v>1.2E-5</v>
      </c>
      <c r="C3133" t="s">
        <v>12261</v>
      </c>
      <c r="D3133" t="s">
        <v>12262</v>
      </c>
      <c r="E3133">
        <v>13925</v>
      </c>
      <c r="F3133" t="s">
        <v>6773</v>
      </c>
    </row>
    <row r="3134" spans="1:6" x14ac:dyDescent="0.2">
      <c r="A3134" t="s">
        <v>12263</v>
      </c>
      <c r="B3134">
        <v>2.2699999999999999E-4</v>
      </c>
      <c r="C3134" t="s">
        <v>12264</v>
      </c>
      <c r="D3134" t="s">
        <v>12263</v>
      </c>
      <c r="E3134">
        <v>14900</v>
      </c>
      <c r="F3134" t="s">
        <v>6773</v>
      </c>
    </row>
    <row r="3135" spans="1:6" x14ac:dyDescent="0.2">
      <c r="A3135" t="s">
        <v>12265</v>
      </c>
      <c r="B3135">
        <v>1.3100000000000001E-4</v>
      </c>
      <c r="C3135" t="s">
        <v>12266</v>
      </c>
      <c r="D3135" t="s">
        <v>12267</v>
      </c>
      <c r="E3135">
        <v>15987</v>
      </c>
      <c r="F3135" t="s">
        <v>6773</v>
      </c>
    </row>
    <row r="3136" spans="1:6" x14ac:dyDescent="0.2">
      <c r="A3136" t="s">
        <v>12268</v>
      </c>
      <c r="B3136">
        <v>1.4200000000000001E-4</v>
      </c>
      <c r="C3136" t="s">
        <v>12269</v>
      </c>
      <c r="D3136" t="s">
        <v>12268</v>
      </c>
      <c r="E3136">
        <v>15998</v>
      </c>
      <c r="F3136" t="s">
        <v>6773</v>
      </c>
    </row>
    <row r="3137" spans="1:6" x14ac:dyDescent="0.2">
      <c r="A3137" t="s">
        <v>12270</v>
      </c>
      <c r="B3137">
        <v>1.03E-4</v>
      </c>
      <c r="C3137" t="s">
        <v>12271</v>
      </c>
      <c r="D3137" t="s">
        <v>12272</v>
      </c>
      <c r="E3137">
        <v>13268</v>
      </c>
      <c r="F3137" t="s">
        <v>6773</v>
      </c>
    </row>
    <row r="3138" spans="1:6" x14ac:dyDescent="0.2">
      <c r="A3138" t="s">
        <v>12273</v>
      </c>
      <c r="B3138">
        <v>7.7700000000000005E-5</v>
      </c>
      <c r="C3138" t="s">
        <v>6255</v>
      </c>
      <c r="D3138" t="s">
        <v>12274</v>
      </c>
      <c r="E3138">
        <v>15452</v>
      </c>
      <c r="F3138" t="s">
        <v>6773</v>
      </c>
    </row>
    <row r="3139" spans="1:6" x14ac:dyDescent="0.2">
      <c r="A3139" t="s">
        <v>12275</v>
      </c>
      <c r="B3139">
        <v>2.8500000000000002E-5</v>
      </c>
      <c r="C3139" t="s">
        <v>12276</v>
      </c>
      <c r="D3139" t="s">
        <v>12277</v>
      </c>
      <c r="E3139">
        <v>10701</v>
      </c>
      <c r="F3139" t="s">
        <v>6773</v>
      </c>
    </row>
    <row r="3140" spans="1:6" x14ac:dyDescent="0.2">
      <c r="A3140" t="s">
        <v>12278</v>
      </c>
      <c r="B3140">
        <v>3.7699999999999999E-6</v>
      </c>
      <c r="C3140" t="s">
        <v>12279</v>
      </c>
      <c r="D3140" t="s">
        <v>12278</v>
      </c>
      <c r="E3140">
        <v>15450</v>
      </c>
      <c r="F3140" t="s">
        <v>6773</v>
      </c>
    </row>
    <row r="3141" spans="1:6" x14ac:dyDescent="0.2">
      <c r="A3141" t="s">
        <v>12280</v>
      </c>
      <c r="B3141">
        <v>1.53E-6</v>
      </c>
      <c r="C3141" t="s">
        <v>12281</v>
      </c>
      <c r="D3141" t="s">
        <v>12282</v>
      </c>
      <c r="E3141" t="s">
        <v>12283</v>
      </c>
      <c r="F3141" t="s">
        <v>6773</v>
      </c>
    </row>
    <row r="3142" spans="1:6" x14ac:dyDescent="0.2">
      <c r="A3142" t="s">
        <v>12284</v>
      </c>
      <c r="B3142">
        <v>3.1E-4</v>
      </c>
      <c r="C3142" t="s">
        <v>5367</v>
      </c>
      <c r="D3142" t="s">
        <v>12285</v>
      </c>
      <c r="E3142">
        <v>14153</v>
      </c>
      <c r="F3142" t="s">
        <v>6773</v>
      </c>
    </row>
    <row r="3143" spans="1:6" x14ac:dyDescent="0.2">
      <c r="A3143" t="s">
        <v>12286</v>
      </c>
      <c r="B3143">
        <v>1.93E-4</v>
      </c>
      <c r="C3143" t="s">
        <v>5367</v>
      </c>
      <c r="D3143" t="s">
        <v>12286</v>
      </c>
      <c r="E3143">
        <v>9255</v>
      </c>
      <c r="F3143" t="s">
        <v>6773</v>
      </c>
    </row>
    <row r="3144" spans="1:6" x14ac:dyDescent="0.2">
      <c r="A3144" t="s">
        <v>12287</v>
      </c>
      <c r="B3144">
        <v>1.1400000000000001E-4</v>
      </c>
      <c r="C3144" t="s">
        <v>5367</v>
      </c>
      <c r="D3144" t="s">
        <v>12287</v>
      </c>
      <c r="E3144">
        <v>10741</v>
      </c>
      <c r="F3144" t="s">
        <v>6773</v>
      </c>
    </row>
    <row r="3145" spans="1:6" x14ac:dyDescent="0.2">
      <c r="A3145" t="s">
        <v>12288</v>
      </c>
      <c r="B3145">
        <v>8.3999999999999995E-5</v>
      </c>
      <c r="C3145" t="s">
        <v>5367</v>
      </c>
      <c r="D3145" t="s">
        <v>12289</v>
      </c>
      <c r="E3145">
        <v>16810</v>
      </c>
      <c r="F3145" t="s">
        <v>6773</v>
      </c>
    </row>
    <row r="3146" spans="1:6" x14ac:dyDescent="0.2">
      <c r="A3146" t="s">
        <v>12290</v>
      </c>
      <c r="B3146">
        <v>7.9499999999999994E-5</v>
      </c>
      <c r="C3146" t="s">
        <v>5367</v>
      </c>
      <c r="D3146" t="s">
        <v>12291</v>
      </c>
      <c r="E3146">
        <v>10638</v>
      </c>
      <c r="F3146" t="s">
        <v>6773</v>
      </c>
    </row>
    <row r="3147" spans="1:6" x14ac:dyDescent="0.2">
      <c r="A3147" t="s">
        <v>12292</v>
      </c>
      <c r="B3147">
        <v>3.3300000000000003E-5</v>
      </c>
      <c r="C3147" t="s">
        <v>5367</v>
      </c>
      <c r="D3147" t="s">
        <v>12292</v>
      </c>
      <c r="E3147">
        <v>10451</v>
      </c>
      <c r="F3147" t="s">
        <v>6773</v>
      </c>
    </row>
    <row r="3148" spans="1:6" x14ac:dyDescent="0.2">
      <c r="A3148" t="s">
        <v>12293</v>
      </c>
      <c r="B3148">
        <v>2.0299999999999999E-5</v>
      </c>
      <c r="C3148" t="s">
        <v>5367</v>
      </c>
      <c r="D3148" t="s">
        <v>12294</v>
      </c>
      <c r="E3148">
        <v>12662</v>
      </c>
      <c r="F3148" t="s">
        <v>6773</v>
      </c>
    </row>
    <row r="3149" spans="1:6" x14ac:dyDescent="0.2">
      <c r="A3149" t="s">
        <v>12295</v>
      </c>
      <c r="B3149">
        <v>2.0000000000000002E-5</v>
      </c>
      <c r="C3149" t="s">
        <v>5367</v>
      </c>
      <c r="D3149" t="s">
        <v>12296</v>
      </c>
      <c r="E3149" t="s">
        <v>12297</v>
      </c>
      <c r="F3149" t="s">
        <v>6773</v>
      </c>
    </row>
    <row r="3150" spans="1:6" x14ac:dyDescent="0.2">
      <c r="A3150" t="s">
        <v>12298</v>
      </c>
      <c r="B3150">
        <v>2.52E-6</v>
      </c>
      <c r="C3150" t="s">
        <v>5367</v>
      </c>
      <c r="D3150" t="s">
        <v>12298</v>
      </c>
      <c r="E3150">
        <v>12995</v>
      </c>
      <c r="F3150" t="s">
        <v>6773</v>
      </c>
    </row>
    <row r="3151" spans="1:6" x14ac:dyDescent="0.2">
      <c r="A3151" t="s">
        <v>12299</v>
      </c>
      <c r="B3151">
        <v>1.2100000000000001E-6</v>
      </c>
      <c r="C3151" t="s">
        <v>5367</v>
      </c>
      <c r="D3151" t="s">
        <v>12300</v>
      </c>
      <c r="E3151">
        <v>10092</v>
      </c>
      <c r="F3151" t="s">
        <v>6773</v>
      </c>
    </row>
    <row r="3152" spans="1:6" x14ac:dyDescent="0.2">
      <c r="A3152" t="s">
        <v>12301</v>
      </c>
      <c r="B3152">
        <v>4.1999999999999996E-6</v>
      </c>
      <c r="C3152" t="s">
        <v>12302</v>
      </c>
      <c r="D3152" t="s">
        <v>12303</v>
      </c>
      <c r="E3152">
        <v>14521</v>
      </c>
      <c r="F3152" t="s">
        <v>6773</v>
      </c>
    </row>
    <row r="3153" spans="1:6" x14ac:dyDescent="0.2">
      <c r="A3153" t="s">
        <v>12304</v>
      </c>
      <c r="B3153">
        <v>7.36E-4</v>
      </c>
      <c r="C3153" t="s">
        <v>12305</v>
      </c>
      <c r="D3153" t="s">
        <v>12306</v>
      </c>
      <c r="E3153">
        <v>10964</v>
      </c>
      <c r="F3153" t="s">
        <v>6773</v>
      </c>
    </row>
    <row r="3154" spans="1:6" x14ac:dyDescent="0.2">
      <c r="A3154" t="s">
        <v>12307</v>
      </c>
      <c r="B3154">
        <v>9.1200000000000008E-6</v>
      </c>
      <c r="C3154" t="s">
        <v>12305</v>
      </c>
      <c r="D3154" t="s">
        <v>12308</v>
      </c>
      <c r="E3154" t="s">
        <v>12309</v>
      </c>
      <c r="F3154" t="s">
        <v>6773</v>
      </c>
    </row>
    <row r="3155" spans="1:6" x14ac:dyDescent="0.2">
      <c r="A3155" t="s">
        <v>12310</v>
      </c>
      <c r="B3155">
        <v>5.6899999999999997E-6</v>
      </c>
      <c r="C3155" t="s">
        <v>12305</v>
      </c>
      <c r="D3155" t="s">
        <v>12311</v>
      </c>
      <c r="E3155">
        <v>13765</v>
      </c>
      <c r="F3155" t="s">
        <v>6773</v>
      </c>
    </row>
    <row r="3156" spans="1:6" x14ac:dyDescent="0.2">
      <c r="A3156" t="s">
        <v>12312</v>
      </c>
      <c r="B3156">
        <v>2.5299999999999999E-6</v>
      </c>
      <c r="C3156" t="s">
        <v>12313</v>
      </c>
      <c r="D3156" t="s">
        <v>12314</v>
      </c>
      <c r="E3156">
        <v>15507</v>
      </c>
      <c r="F3156" t="s">
        <v>6773</v>
      </c>
    </row>
    <row r="3157" spans="1:6" x14ac:dyDescent="0.2">
      <c r="A3157" t="s">
        <v>12315</v>
      </c>
      <c r="B3157">
        <v>8.9800000000000002E-7</v>
      </c>
      <c r="C3157" t="s">
        <v>12313</v>
      </c>
      <c r="D3157" t="s">
        <v>12315</v>
      </c>
      <c r="E3157">
        <v>11288</v>
      </c>
      <c r="F3157" t="s">
        <v>6773</v>
      </c>
    </row>
    <row r="3158" spans="1:6" x14ac:dyDescent="0.2">
      <c r="A3158" t="s">
        <v>12316</v>
      </c>
      <c r="B3158">
        <v>1.0100000000000001E-6</v>
      </c>
      <c r="C3158" t="s">
        <v>12317</v>
      </c>
      <c r="D3158" t="s">
        <v>12318</v>
      </c>
      <c r="E3158">
        <v>9512</v>
      </c>
      <c r="F3158" t="s">
        <v>6773</v>
      </c>
    </row>
    <row r="3159" spans="1:6" x14ac:dyDescent="0.2">
      <c r="A3159" t="s">
        <v>12319</v>
      </c>
      <c r="B3159">
        <v>5.4599999999999999E-5</v>
      </c>
      <c r="C3159" t="s">
        <v>12320</v>
      </c>
      <c r="D3159" t="s">
        <v>12321</v>
      </c>
      <c r="E3159">
        <v>14465</v>
      </c>
      <c r="F3159" t="s">
        <v>6773</v>
      </c>
    </row>
    <row r="3160" spans="1:6" x14ac:dyDescent="0.2">
      <c r="A3160" t="s">
        <v>12322</v>
      </c>
      <c r="B3160">
        <v>2.6800000000000002E-6</v>
      </c>
      <c r="C3160" t="s">
        <v>12320</v>
      </c>
      <c r="D3160" t="s">
        <v>12323</v>
      </c>
      <c r="E3160" t="s">
        <v>12324</v>
      </c>
      <c r="F3160" t="s">
        <v>6773</v>
      </c>
    </row>
    <row r="3161" spans="1:6" x14ac:dyDescent="0.2">
      <c r="A3161" t="s">
        <v>12325</v>
      </c>
      <c r="B3161">
        <v>1.75E-4</v>
      </c>
      <c r="C3161" t="s">
        <v>12326</v>
      </c>
      <c r="D3161" t="s">
        <v>12327</v>
      </c>
      <c r="E3161">
        <v>13717</v>
      </c>
      <c r="F3161" t="s">
        <v>6773</v>
      </c>
    </row>
    <row r="3162" spans="1:6" x14ac:dyDescent="0.2">
      <c r="A3162" t="s">
        <v>12328</v>
      </c>
      <c r="B3162">
        <v>1.53E-6</v>
      </c>
      <c r="C3162" t="s">
        <v>12329</v>
      </c>
      <c r="D3162" t="s">
        <v>12330</v>
      </c>
      <c r="E3162">
        <v>9316</v>
      </c>
      <c r="F3162" t="s">
        <v>6773</v>
      </c>
    </row>
    <row r="3163" spans="1:6" x14ac:dyDescent="0.2">
      <c r="A3163" t="s">
        <v>12331</v>
      </c>
      <c r="B3163">
        <v>2.4700000000000001E-5</v>
      </c>
      <c r="C3163" t="s">
        <v>12332</v>
      </c>
      <c r="D3163" t="s">
        <v>12333</v>
      </c>
      <c r="E3163">
        <v>14701</v>
      </c>
      <c r="F3163" t="s">
        <v>6773</v>
      </c>
    </row>
    <row r="3164" spans="1:6" x14ac:dyDescent="0.2">
      <c r="A3164" t="s">
        <v>12334</v>
      </c>
      <c r="B3164">
        <v>5.38E-5</v>
      </c>
      <c r="C3164" t="s">
        <v>12335</v>
      </c>
      <c r="D3164" t="s">
        <v>12336</v>
      </c>
      <c r="E3164">
        <v>15193</v>
      </c>
      <c r="F3164" t="s">
        <v>6773</v>
      </c>
    </row>
    <row r="3165" spans="1:6" x14ac:dyDescent="0.2">
      <c r="A3165" t="s">
        <v>12337</v>
      </c>
      <c r="B3165">
        <v>5.8300000000000001E-6</v>
      </c>
      <c r="C3165" t="s">
        <v>6575</v>
      </c>
      <c r="D3165" t="s">
        <v>12338</v>
      </c>
      <c r="E3165">
        <v>10166</v>
      </c>
      <c r="F3165" t="s">
        <v>6773</v>
      </c>
    </row>
    <row r="3166" spans="1:6" x14ac:dyDescent="0.2">
      <c r="A3166" t="s">
        <v>12339</v>
      </c>
      <c r="B3166">
        <v>2.7499999999999999E-6</v>
      </c>
      <c r="C3166" t="s">
        <v>12340</v>
      </c>
      <c r="D3166" t="s">
        <v>12339</v>
      </c>
      <c r="E3166">
        <v>9680</v>
      </c>
      <c r="F3166" t="s">
        <v>6773</v>
      </c>
    </row>
    <row r="3167" spans="1:6" x14ac:dyDescent="0.2">
      <c r="A3167" t="s">
        <v>12341</v>
      </c>
      <c r="B3167">
        <v>9.9199999999999999E-5</v>
      </c>
      <c r="C3167" t="s">
        <v>12342</v>
      </c>
      <c r="D3167" t="s">
        <v>12343</v>
      </c>
      <c r="E3167" t="s">
        <v>12344</v>
      </c>
      <c r="F3167" t="s">
        <v>6773</v>
      </c>
    </row>
    <row r="3168" spans="1:6" x14ac:dyDescent="0.2">
      <c r="A3168" t="s">
        <v>12345</v>
      </c>
      <c r="B3168">
        <v>1.5380000000000001E-3</v>
      </c>
      <c r="C3168" t="s">
        <v>11748</v>
      </c>
      <c r="D3168" t="s">
        <v>12346</v>
      </c>
      <c r="E3168">
        <v>16054</v>
      </c>
      <c r="F3168" t="s">
        <v>6773</v>
      </c>
    </row>
    <row r="3169" spans="1:6" x14ac:dyDescent="0.2">
      <c r="A3169" t="s">
        <v>12347</v>
      </c>
      <c r="B3169">
        <v>1.217E-3</v>
      </c>
      <c r="C3169" t="s">
        <v>11748</v>
      </c>
      <c r="D3169" t="s">
        <v>12348</v>
      </c>
      <c r="E3169">
        <v>10822</v>
      </c>
      <c r="F3169" t="s">
        <v>6773</v>
      </c>
    </row>
    <row r="3170" spans="1:6" x14ac:dyDescent="0.2">
      <c r="A3170" t="s">
        <v>12349</v>
      </c>
      <c r="B3170">
        <v>4.8299999999999998E-4</v>
      </c>
      <c r="C3170" t="s">
        <v>11748</v>
      </c>
      <c r="D3170" t="s">
        <v>12349</v>
      </c>
      <c r="E3170">
        <v>9717</v>
      </c>
      <c r="F3170" t="s">
        <v>6773</v>
      </c>
    </row>
    <row r="3171" spans="1:6" x14ac:dyDescent="0.2">
      <c r="A3171" t="s">
        <v>12350</v>
      </c>
      <c r="B3171">
        <v>4.4099999999999999E-4</v>
      </c>
      <c r="C3171" t="s">
        <v>11748</v>
      </c>
      <c r="D3171" t="s">
        <v>12351</v>
      </c>
      <c r="E3171">
        <v>15801</v>
      </c>
      <c r="F3171" t="s">
        <v>6773</v>
      </c>
    </row>
    <row r="3172" spans="1:6" x14ac:dyDescent="0.2">
      <c r="A3172" t="s">
        <v>12352</v>
      </c>
      <c r="B3172">
        <v>1.5300000000000001E-4</v>
      </c>
      <c r="C3172" t="s">
        <v>11748</v>
      </c>
      <c r="D3172" t="s">
        <v>12353</v>
      </c>
      <c r="E3172">
        <v>15192</v>
      </c>
      <c r="F3172" t="s">
        <v>6773</v>
      </c>
    </row>
    <row r="3173" spans="1:6" x14ac:dyDescent="0.2">
      <c r="A3173" t="s">
        <v>12354</v>
      </c>
      <c r="B3173">
        <v>1.4200000000000001E-4</v>
      </c>
      <c r="C3173" t="s">
        <v>11748</v>
      </c>
      <c r="D3173" t="s">
        <v>12355</v>
      </c>
      <c r="E3173" t="s">
        <v>12356</v>
      </c>
      <c r="F3173" t="s">
        <v>6773</v>
      </c>
    </row>
    <row r="3174" spans="1:6" x14ac:dyDescent="0.2">
      <c r="A3174" t="s">
        <v>12357</v>
      </c>
      <c r="B3174">
        <v>1.37E-4</v>
      </c>
      <c r="C3174" t="s">
        <v>11748</v>
      </c>
      <c r="D3174" t="s">
        <v>12358</v>
      </c>
      <c r="E3174">
        <v>12532</v>
      </c>
      <c r="F3174" t="s">
        <v>6773</v>
      </c>
    </row>
    <row r="3175" spans="1:6" x14ac:dyDescent="0.2">
      <c r="A3175" t="s">
        <v>12359</v>
      </c>
      <c r="B3175">
        <v>1.2899999999999999E-4</v>
      </c>
      <c r="C3175" t="s">
        <v>11748</v>
      </c>
      <c r="D3175" t="s">
        <v>12360</v>
      </c>
      <c r="E3175">
        <v>15381</v>
      </c>
      <c r="F3175" t="s">
        <v>6773</v>
      </c>
    </row>
    <row r="3176" spans="1:6" x14ac:dyDescent="0.2">
      <c r="A3176" t="s">
        <v>12361</v>
      </c>
      <c r="B3176">
        <v>1.22E-4</v>
      </c>
      <c r="C3176" t="s">
        <v>11748</v>
      </c>
      <c r="D3176" t="s">
        <v>12362</v>
      </c>
      <c r="E3176">
        <v>10886</v>
      </c>
      <c r="F3176" t="s">
        <v>6773</v>
      </c>
    </row>
    <row r="3177" spans="1:6" x14ac:dyDescent="0.2">
      <c r="A3177" t="s">
        <v>12363</v>
      </c>
      <c r="B3177">
        <v>1.2E-4</v>
      </c>
      <c r="C3177" t="s">
        <v>11748</v>
      </c>
      <c r="D3177" t="s">
        <v>12364</v>
      </c>
      <c r="E3177">
        <v>11777</v>
      </c>
      <c r="F3177" t="s">
        <v>6773</v>
      </c>
    </row>
    <row r="3178" spans="1:6" x14ac:dyDescent="0.2">
      <c r="A3178" t="s">
        <v>12365</v>
      </c>
      <c r="B3178">
        <v>1.18E-4</v>
      </c>
      <c r="C3178" t="s">
        <v>11748</v>
      </c>
      <c r="D3178" t="s">
        <v>12366</v>
      </c>
      <c r="E3178">
        <v>14112</v>
      </c>
      <c r="F3178" t="s">
        <v>6773</v>
      </c>
    </row>
    <row r="3179" spans="1:6" x14ac:dyDescent="0.2">
      <c r="A3179" t="s">
        <v>12367</v>
      </c>
      <c r="B3179">
        <v>1.01E-4</v>
      </c>
      <c r="C3179" t="s">
        <v>11748</v>
      </c>
      <c r="D3179" t="s">
        <v>12368</v>
      </c>
      <c r="E3179">
        <v>12209</v>
      </c>
      <c r="F3179" t="s">
        <v>6773</v>
      </c>
    </row>
    <row r="3180" spans="1:6" x14ac:dyDescent="0.2">
      <c r="A3180" t="s">
        <v>12369</v>
      </c>
      <c r="B3180">
        <v>9.9599999999999995E-5</v>
      </c>
      <c r="C3180" t="s">
        <v>11748</v>
      </c>
      <c r="D3180" t="s">
        <v>12370</v>
      </c>
      <c r="E3180">
        <v>14038</v>
      </c>
      <c r="F3180" t="s">
        <v>6773</v>
      </c>
    </row>
    <row r="3181" spans="1:6" x14ac:dyDescent="0.2">
      <c r="A3181" t="s">
        <v>12371</v>
      </c>
      <c r="B3181">
        <v>9.7499999999999998E-5</v>
      </c>
      <c r="C3181" t="s">
        <v>11748</v>
      </c>
      <c r="D3181" t="s">
        <v>12371</v>
      </c>
      <c r="E3181">
        <v>16599</v>
      </c>
      <c r="F3181" t="s">
        <v>6773</v>
      </c>
    </row>
    <row r="3182" spans="1:6" x14ac:dyDescent="0.2">
      <c r="A3182" t="s">
        <v>12372</v>
      </c>
      <c r="B3182">
        <v>9.2899999999999995E-5</v>
      </c>
      <c r="C3182" t="s">
        <v>11748</v>
      </c>
      <c r="D3182" t="s">
        <v>12373</v>
      </c>
      <c r="E3182">
        <v>11797</v>
      </c>
      <c r="F3182" t="s">
        <v>6773</v>
      </c>
    </row>
    <row r="3183" spans="1:6" x14ac:dyDescent="0.2">
      <c r="A3183" t="s">
        <v>12374</v>
      </c>
      <c r="B3183">
        <v>7.6799999999999997E-5</v>
      </c>
      <c r="C3183" t="s">
        <v>11748</v>
      </c>
      <c r="D3183" t="s">
        <v>12375</v>
      </c>
      <c r="E3183">
        <v>13995</v>
      </c>
      <c r="F3183" t="s">
        <v>6773</v>
      </c>
    </row>
    <row r="3184" spans="1:6" x14ac:dyDescent="0.2">
      <c r="A3184" t="s">
        <v>12376</v>
      </c>
      <c r="B3184">
        <v>7.1699999999999995E-5</v>
      </c>
      <c r="C3184" t="s">
        <v>11748</v>
      </c>
      <c r="D3184" t="s">
        <v>12377</v>
      </c>
      <c r="E3184">
        <v>11721</v>
      </c>
      <c r="F3184" t="s">
        <v>6773</v>
      </c>
    </row>
    <row r="3185" spans="1:6" x14ac:dyDescent="0.2">
      <c r="A3185" t="s">
        <v>12378</v>
      </c>
      <c r="B3185">
        <v>5.8999999999999998E-5</v>
      </c>
      <c r="C3185" t="s">
        <v>11748</v>
      </c>
      <c r="D3185" t="s">
        <v>12379</v>
      </c>
      <c r="E3185">
        <v>12402</v>
      </c>
      <c r="F3185" t="s">
        <v>6773</v>
      </c>
    </row>
    <row r="3186" spans="1:6" x14ac:dyDescent="0.2">
      <c r="A3186" t="s">
        <v>12380</v>
      </c>
      <c r="B3186">
        <v>5.7500000000000002E-5</v>
      </c>
      <c r="C3186" t="s">
        <v>11748</v>
      </c>
      <c r="D3186" t="s">
        <v>12381</v>
      </c>
      <c r="E3186">
        <v>16271</v>
      </c>
      <c r="F3186" t="s">
        <v>6773</v>
      </c>
    </row>
    <row r="3187" spans="1:6" x14ac:dyDescent="0.2">
      <c r="A3187" t="s">
        <v>12382</v>
      </c>
      <c r="B3187">
        <v>5.7299999999999997E-5</v>
      </c>
      <c r="C3187" t="s">
        <v>11748</v>
      </c>
      <c r="D3187" t="s">
        <v>12383</v>
      </c>
      <c r="E3187">
        <v>11929</v>
      </c>
      <c r="F3187" t="s">
        <v>6773</v>
      </c>
    </row>
    <row r="3188" spans="1:6" x14ac:dyDescent="0.2">
      <c r="A3188" t="s">
        <v>12384</v>
      </c>
      <c r="B3188">
        <v>5.2800000000000003E-5</v>
      </c>
      <c r="C3188" t="s">
        <v>11748</v>
      </c>
      <c r="D3188" t="s">
        <v>12385</v>
      </c>
      <c r="E3188">
        <v>10689</v>
      </c>
      <c r="F3188" t="s">
        <v>6773</v>
      </c>
    </row>
    <row r="3189" spans="1:6" x14ac:dyDescent="0.2">
      <c r="A3189" t="s">
        <v>12386</v>
      </c>
      <c r="B3189">
        <v>4.6799999999999999E-5</v>
      </c>
      <c r="C3189" t="s">
        <v>11748</v>
      </c>
      <c r="D3189" t="s">
        <v>12386</v>
      </c>
      <c r="E3189">
        <v>9001</v>
      </c>
      <c r="F3189" t="s">
        <v>6773</v>
      </c>
    </row>
    <row r="3190" spans="1:6" x14ac:dyDescent="0.2">
      <c r="A3190" t="s">
        <v>12387</v>
      </c>
      <c r="B3190">
        <v>4.2400000000000001E-5</v>
      </c>
      <c r="C3190" t="s">
        <v>11748</v>
      </c>
      <c r="D3190" t="s">
        <v>12388</v>
      </c>
      <c r="E3190">
        <v>8550</v>
      </c>
      <c r="F3190" t="s">
        <v>6773</v>
      </c>
    </row>
    <row r="3191" spans="1:6" x14ac:dyDescent="0.2">
      <c r="A3191" t="s">
        <v>12389</v>
      </c>
      <c r="B3191">
        <v>3.79E-5</v>
      </c>
      <c r="C3191" t="s">
        <v>11748</v>
      </c>
      <c r="D3191" t="s">
        <v>12390</v>
      </c>
      <c r="E3191">
        <v>10571</v>
      </c>
      <c r="F3191" t="s">
        <v>6773</v>
      </c>
    </row>
    <row r="3192" spans="1:6" x14ac:dyDescent="0.2">
      <c r="A3192" t="s">
        <v>12391</v>
      </c>
      <c r="B3192">
        <v>1.6900000000000001E-5</v>
      </c>
      <c r="C3192" t="s">
        <v>11748</v>
      </c>
      <c r="D3192" t="s">
        <v>12391</v>
      </c>
      <c r="E3192">
        <v>12327</v>
      </c>
      <c r="F3192" t="s">
        <v>6773</v>
      </c>
    </row>
    <row r="3193" spans="1:6" x14ac:dyDescent="0.2">
      <c r="A3193" t="s">
        <v>12392</v>
      </c>
      <c r="B3193">
        <v>1.47E-5</v>
      </c>
      <c r="C3193" t="s">
        <v>11748</v>
      </c>
      <c r="D3193" t="s">
        <v>12393</v>
      </c>
      <c r="E3193">
        <v>9904</v>
      </c>
      <c r="F3193" t="s">
        <v>6773</v>
      </c>
    </row>
    <row r="3194" spans="1:6" x14ac:dyDescent="0.2">
      <c r="A3194" t="s">
        <v>12394</v>
      </c>
      <c r="B3194">
        <v>1.27E-5</v>
      </c>
      <c r="C3194" t="s">
        <v>11748</v>
      </c>
      <c r="D3194" t="s">
        <v>12395</v>
      </c>
      <c r="E3194">
        <v>9022</v>
      </c>
      <c r="F3194" t="s">
        <v>6773</v>
      </c>
    </row>
    <row r="3195" spans="1:6" x14ac:dyDescent="0.2">
      <c r="A3195" t="s">
        <v>12396</v>
      </c>
      <c r="B3195">
        <v>1.26E-5</v>
      </c>
      <c r="C3195" t="s">
        <v>11748</v>
      </c>
      <c r="D3195" t="s">
        <v>12397</v>
      </c>
      <c r="E3195">
        <v>13103</v>
      </c>
      <c r="F3195" t="s">
        <v>6773</v>
      </c>
    </row>
    <row r="3196" spans="1:6" x14ac:dyDescent="0.2">
      <c r="A3196" t="s">
        <v>12398</v>
      </c>
      <c r="B3196">
        <v>8.7299999999999994E-6</v>
      </c>
      <c r="C3196" t="s">
        <v>11748</v>
      </c>
      <c r="D3196" t="s">
        <v>12399</v>
      </c>
      <c r="E3196">
        <v>16064</v>
      </c>
      <c r="F3196" t="s">
        <v>6773</v>
      </c>
    </row>
    <row r="3197" spans="1:6" x14ac:dyDescent="0.2">
      <c r="A3197" t="s">
        <v>12400</v>
      </c>
      <c r="B3197">
        <v>3.6799999999999999E-6</v>
      </c>
      <c r="C3197" t="s">
        <v>11748</v>
      </c>
      <c r="D3197" t="s">
        <v>12401</v>
      </c>
      <c r="E3197">
        <v>9363</v>
      </c>
      <c r="F3197" t="s">
        <v>6773</v>
      </c>
    </row>
    <row r="3198" spans="1:6" x14ac:dyDescent="0.2">
      <c r="A3198" t="s">
        <v>12402</v>
      </c>
      <c r="B3198">
        <v>4.2E-7</v>
      </c>
      <c r="C3198" t="s">
        <v>11748</v>
      </c>
      <c r="D3198" t="s">
        <v>12403</v>
      </c>
      <c r="E3198">
        <v>14993</v>
      </c>
      <c r="F3198" t="s">
        <v>6773</v>
      </c>
    </row>
    <row r="3199" spans="1:6" x14ac:dyDescent="0.2">
      <c r="A3199" t="s">
        <v>12404</v>
      </c>
      <c r="B3199">
        <v>3.0899999999999998E-4</v>
      </c>
      <c r="C3199" t="s">
        <v>12405</v>
      </c>
      <c r="D3199" t="s">
        <v>12406</v>
      </c>
      <c r="E3199">
        <v>11458</v>
      </c>
      <c r="F3199" t="s">
        <v>6773</v>
      </c>
    </row>
    <row r="3200" spans="1:6" x14ac:dyDescent="0.2">
      <c r="A3200" t="s">
        <v>12407</v>
      </c>
      <c r="B3200">
        <v>3.01E-5</v>
      </c>
      <c r="C3200" t="s">
        <v>12405</v>
      </c>
      <c r="D3200" t="s">
        <v>12408</v>
      </c>
      <c r="E3200" t="s">
        <v>12409</v>
      </c>
      <c r="F3200" t="s">
        <v>6773</v>
      </c>
    </row>
    <row r="3201" spans="1:6" x14ac:dyDescent="0.2">
      <c r="A3201" t="s">
        <v>12410</v>
      </c>
      <c r="B3201">
        <v>2.8500000000000002E-5</v>
      </c>
      <c r="C3201" t="s">
        <v>12405</v>
      </c>
      <c r="D3201" t="s">
        <v>12411</v>
      </c>
      <c r="E3201">
        <v>15027</v>
      </c>
      <c r="F3201" t="s">
        <v>6773</v>
      </c>
    </row>
    <row r="3202" spans="1:6" x14ac:dyDescent="0.2">
      <c r="A3202" t="s">
        <v>12412</v>
      </c>
      <c r="B3202">
        <v>5.9200000000000002E-5</v>
      </c>
      <c r="C3202" t="s">
        <v>12413</v>
      </c>
      <c r="D3202" t="s">
        <v>12414</v>
      </c>
      <c r="E3202">
        <v>13794</v>
      </c>
      <c r="F3202" t="s">
        <v>6773</v>
      </c>
    </row>
    <row r="3203" spans="1:6" hidden="1" x14ac:dyDescent="0.2">
      <c r="A3203" t="s">
        <v>12415</v>
      </c>
      <c r="B3203">
        <v>6.0000000000000002E-5</v>
      </c>
      <c r="C3203" t="s">
        <v>12416</v>
      </c>
      <c r="D3203" t="s">
        <v>12417</v>
      </c>
      <c r="E3203" t="s">
        <v>12418</v>
      </c>
      <c r="F3203" t="s">
        <v>12419</v>
      </c>
    </row>
    <row r="3204" spans="1:6" x14ac:dyDescent="0.2">
      <c r="A3204" t="s">
        <v>12420</v>
      </c>
      <c r="B3204">
        <v>5.4500000000000003E-6</v>
      </c>
      <c r="C3204" t="s">
        <v>12421</v>
      </c>
      <c r="D3204" t="s">
        <v>12422</v>
      </c>
      <c r="E3204">
        <v>11040</v>
      </c>
      <c r="F3204" t="s">
        <v>6773</v>
      </c>
    </row>
    <row r="3205" spans="1:6" x14ac:dyDescent="0.2">
      <c r="A3205" t="s">
        <v>12423</v>
      </c>
      <c r="B3205">
        <v>3.54E-6</v>
      </c>
      <c r="C3205" t="s">
        <v>12421</v>
      </c>
      <c r="D3205" t="s">
        <v>12424</v>
      </c>
      <c r="E3205">
        <v>11251</v>
      </c>
      <c r="F3205" t="s">
        <v>6773</v>
      </c>
    </row>
    <row r="3206" spans="1:6" x14ac:dyDescent="0.2">
      <c r="A3206" t="s">
        <v>12425</v>
      </c>
      <c r="B3206">
        <v>5.1799999999999995E-7</v>
      </c>
      <c r="C3206" t="s">
        <v>12421</v>
      </c>
      <c r="D3206" t="s">
        <v>12426</v>
      </c>
      <c r="E3206">
        <v>15895</v>
      </c>
      <c r="F3206" t="s">
        <v>6773</v>
      </c>
    </row>
    <row r="3207" spans="1:6" x14ac:dyDescent="0.2">
      <c r="A3207" t="s">
        <v>12427</v>
      </c>
      <c r="B3207">
        <v>3.9199999999999997E-5</v>
      </c>
      <c r="C3207" t="s">
        <v>12428</v>
      </c>
      <c r="D3207" t="s">
        <v>12427</v>
      </c>
      <c r="E3207">
        <v>8577</v>
      </c>
      <c r="F3207" t="s">
        <v>6773</v>
      </c>
    </row>
    <row r="3208" spans="1:6" x14ac:dyDescent="0.2">
      <c r="A3208" t="s">
        <v>12429</v>
      </c>
      <c r="B3208">
        <v>1.93E-4</v>
      </c>
      <c r="C3208" t="s">
        <v>12430</v>
      </c>
      <c r="D3208" t="s">
        <v>12429</v>
      </c>
      <c r="E3208">
        <v>10609</v>
      </c>
      <c r="F3208" t="s">
        <v>6773</v>
      </c>
    </row>
    <row r="3209" spans="1:6" x14ac:dyDescent="0.2">
      <c r="A3209" t="s">
        <v>12431</v>
      </c>
      <c r="B3209">
        <v>6.1E-6</v>
      </c>
      <c r="C3209" t="s">
        <v>12432</v>
      </c>
      <c r="D3209" t="s">
        <v>12433</v>
      </c>
      <c r="E3209">
        <v>11490</v>
      </c>
      <c r="F3209" t="s">
        <v>6773</v>
      </c>
    </row>
    <row r="3210" spans="1:6" x14ac:dyDescent="0.2">
      <c r="A3210" t="s">
        <v>12434</v>
      </c>
      <c r="B3210">
        <v>2.5600000000000001E-6</v>
      </c>
      <c r="C3210" t="s">
        <v>12435</v>
      </c>
      <c r="D3210" t="s">
        <v>12434</v>
      </c>
      <c r="E3210">
        <v>13839</v>
      </c>
      <c r="F3210" t="s">
        <v>6773</v>
      </c>
    </row>
    <row r="3211" spans="1:6" x14ac:dyDescent="0.2">
      <c r="A3211" t="s">
        <v>12436</v>
      </c>
      <c r="B3211">
        <v>3.4499999999999998E-4</v>
      </c>
      <c r="C3211" t="s">
        <v>12437</v>
      </c>
      <c r="D3211" t="s">
        <v>12438</v>
      </c>
      <c r="E3211">
        <v>16705</v>
      </c>
      <c r="F3211" t="s">
        <v>6773</v>
      </c>
    </row>
    <row r="3212" spans="1:6" x14ac:dyDescent="0.2">
      <c r="A3212" t="s">
        <v>12439</v>
      </c>
      <c r="B3212">
        <v>9.9400000000000004E-5</v>
      </c>
      <c r="C3212" t="s">
        <v>12440</v>
      </c>
      <c r="D3212" t="s">
        <v>12441</v>
      </c>
      <c r="E3212">
        <v>14655</v>
      </c>
      <c r="F3212" t="s">
        <v>6773</v>
      </c>
    </row>
    <row r="3213" spans="1:6" x14ac:dyDescent="0.2">
      <c r="A3213" t="s">
        <v>12442</v>
      </c>
      <c r="B3213">
        <v>6.1900000000000002E-7</v>
      </c>
      <c r="C3213" t="s">
        <v>12443</v>
      </c>
      <c r="D3213" t="s">
        <v>12444</v>
      </c>
      <c r="E3213">
        <v>14573</v>
      </c>
      <c r="F3213" t="s">
        <v>6773</v>
      </c>
    </row>
    <row r="3214" spans="1:6" x14ac:dyDescent="0.2">
      <c r="A3214" t="s">
        <v>12445</v>
      </c>
      <c r="B3214">
        <v>1.3699999999999999E-5</v>
      </c>
      <c r="C3214" t="s">
        <v>12446</v>
      </c>
      <c r="D3214" t="s">
        <v>12447</v>
      </c>
      <c r="E3214" t="s">
        <v>12448</v>
      </c>
      <c r="F3214" t="s">
        <v>6773</v>
      </c>
    </row>
    <row r="3215" spans="1:6" x14ac:dyDescent="0.2">
      <c r="A3215" t="s">
        <v>12449</v>
      </c>
      <c r="B3215">
        <v>6.7899999999999998E-7</v>
      </c>
      <c r="C3215" t="s">
        <v>12450</v>
      </c>
      <c r="D3215" t="s">
        <v>12449</v>
      </c>
      <c r="E3215">
        <v>15003</v>
      </c>
      <c r="F3215" t="s">
        <v>6773</v>
      </c>
    </row>
    <row r="3216" spans="1:6" x14ac:dyDescent="0.2">
      <c r="A3216" t="s">
        <v>12451</v>
      </c>
      <c r="B3216">
        <v>5.8300000000000001E-6</v>
      </c>
      <c r="C3216" t="s">
        <v>12452</v>
      </c>
      <c r="D3216" t="s">
        <v>12453</v>
      </c>
      <c r="E3216">
        <v>9387</v>
      </c>
      <c r="F3216" t="s">
        <v>6773</v>
      </c>
    </row>
    <row r="3217" spans="1:6" x14ac:dyDescent="0.2">
      <c r="A3217" t="s">
        <v>12454</v>
      </c>
      <c r="B3217">
        <v>7.5199999999999998E-5</v>
      </c>
      <c r="C3217" t="s">
        <v>12455</v>
      </c>
      <c r="D3217" t="s">
        <v>12456</v>
      </c>
      <c r="E3217" t="s">
        <v>12457</v>
      </c>
      <c r="F3217" t="s">
        <v>6773</v>
      </c>
    </row>
    <row r="3218" spans="1:6" x14ac:dyDescent="0.2">
      <c r="A3218" t="s">
        <v>12458</v>
      </c>
      <c r="B3218">
        <v>2.3200000000000001E-5</v>
      </c>
      <c r="C3218" t="s">
        <v>12455</v>
      </c>
      <c r="D3218" t="s">
        <v>12458</v>
      </c>
      <c r="E3218">
        <v>9593</v>
      </c>
      <c r="F3218" t="s">
        <v>6773</v>
      </c>
    </row>
    <row r="3219" spans="1:6" x14ac:dyDescent="0.2">
      <c r="A3219" t="s">
        <v>12459</v>
      </c>
      <c r="B3219">
        <v>2.04E-4</v>
      </c>
      <c r="C3219" t="s">
        <v>12460</v>
      </c>
      <c r="D3219" t="s">
        <v>12459</v>
      </c>
      <c r="E3219">
        <v>16031</v>
      </c>
      <c r="F3219" t="s">
        <v>6773</v>
      </c>
    </row>
    <row r="3220" spans="1:6" x14ac:dyDescent="0.2">
      <c r="A3220" t="s">
        <v>12461</v>
      </c>
      <c r="B3220">
        <v>2.4000000000000001E-4</v>
      </c>
      <c r="C3220" t="s">
        <v>12462</v>
      </c>
      <c r="D3220" t="s">
        <v>12463</v>
      </c>
      <c r="E3220">
        <v>15902</v>
      </c>
      <c r="F3220" t="s">
        <v>6773</v>
      </c>
    </row>
    <row r="3221" spans="1:6" x14ac:dyDescent="0.2">
      <c r="A3221" t="s">
        <v>12464</v>
      </c>
      <c r="B3221">
        <v>2.3000000000000001E-4</v>
      </c>
      <c r="C3221" t="s">
        <v>12465</v>
      </c>
      <c r="D3221" t="s">
        <v>12466</v>
      </c>
      <c r="E3221">
        <v>16575</v>
      </c>
      <c r="F3221" t="s">
        <v>6773</v>
      </c>
    </row>
    <row r="3222" spans="1:6" x14ac:dyDescent="0.2">
      <c r="A3222" t="s">
        <v>12467</v>
      </c>
      <c r="B3222">
        <v>5.6500000000000001E-6</v>
      </c>
      <c r="C3222" t="s">
        <v>12465</v>
      </c>
      <c r="D3222" t="s">
        <v>12467</v>
      </c>
      <c r="E3222">
        <v>13832</v>
      </c>
      <c r="F3222" t="s">
        <v>6773</v>
      </c>
    </row>
    <row r="3223" spans="1:6" x14ac:dyDescent="0.2">
      <c r="A3223" t="s">
        <v>12468</v>
      </c>
      <c r="B3223">
        <v>1.9319999999999999E-3</v>
      </c>
      <c r="C3223" t="s">
        <v>12469</v>
      </c>
      <c r="D3223" t="s">
        <v>12470</v>
      </c>
      <c r="E3223">
        <v>15852</v>
      </c>
      <c r="F3223" t="s">
        <v>6773</v>
      </c>
    </row>
    <row r="3224" spans="1:6" x14ac:dyDescent="0.2">
      <c r="A3224" t="s">
        <v>12471</v>
      </c>
      <c r="B3224">
        <v>3.5300000000000002E-4</v>
      </c>
      <c r="C3224" t="s">
        <v>12469</v>
      </c>
      <c r="D3224" t="s">
        <v>12472</v>
      </c>
      <c r="E3224">
        <v>8813</v>
      </c>
      <c r="F3224" t="s">
        <v>6773</v>
      </c>
    </row>
    <row r="3225" spans="1:6" x14ac:dyDescent="0.2">
      <c r="A3225" t="s">
        <v>12473</v>
      </c>
      <c r="B3225">
        <v>1.55E-4</v>
      </c>
      <c r="C3225" t="s">
        <v>12469</v>
      </c>
      <c r="D3225" t="s">
        <v>12474</v>
      </c>
      <c r="E3225">
        <v>11978</v>
      </c>
      <c r="F3225" t="s">
        <v>6773</v>
      </c>
    </row>
    <row r="3226" spans="1:6" x14ac:dyDescent="0.2">
      <c r="A3226" t="s">
        <v>12475</v>
      </c>
      <c r="B3226">
        <v>1.4300000000000001E-4</v>
      </c>
      <c r="C3226" t="s">
        <v>12469</v>
      </c>
      <c r="D3226" t="s">
        <v>12475</v>
      </c>
      <c r="E3226">
        <v>15517</v>
      </c>
      <c r="F3226" t="s">
        <v>6773</v>
      </c>
    </row>
    <row r="3227" spans="1:6" x14ac:dyDescent="0.2">
      <c r="A3227" t="s">
        <v>12476</v>
      </c>
      <c r="B3227">
        <v>7.8999999999999996E-5</v>
      </c>
      <c r="C3227" t="s">
        <v>12469</v>
      </c>
      <c r="D3227" t="s">
        <v>12477</v>
      </c>
      <c r="E3227">
        <v>15924</v>
      </c>
      <c r="F3227" t="s">
        <v>6773</v>
      </c>
    </row>
    <row r="3228" spans="1:6" x14ac:dyDescent="0.2">
      <c r="A3228" t="s">
        <v>12478</v>
      </c>
      <c r="B3228">
        <v>1.42E-5</v>
      </c>
      <c r="C3228" t="s">
        <v>12469</v>
      </c>
      <c r="D3228" t="s">
        <v>12478</v>
      </c>
      <c r="E3228">
        <v>13793</v>
      </c>
      <c r="F3228" t="s">
        <v>6773</v>
      </c>
    </row>
    <row r="3229" spans="1:6" x14ac:dyDescent="0.2">
      <c r="A3229" t="s">
        <v>12479</v>
      </c>
      <c r="B3229">
        <v>1.6099999999999998E-5</v>
      </c>
      <c r="C3229" t="s">
        <v>12480</v>
      </c>
      <c r="D3229" t="s">
        <v>12481</v>
      </c>
      <c r="E3229">
        <v>11148</v>
      </c>
      <c r="F3229" t="s">
        <v>6773</v>
      </c>
    </row>
    <row r="3230" spans="1:6" x14ac:dyDescent="0.2">
      <c r="A3230" t="s">
        <v>12482</v>
      </c>
      <c r="B3230">
        <v>1.2719999999999999E-3</v>
      </c>
      <c r="C3230" t="s">
        <v>12483</v>
      </c>
      <c r="D3230" t="s">
        <v>12484</v>
      </c>
      <c r="E3230">
        <v>13362</v>
      </c>
      <c r="F3230" t="s">
        <v>6773</v>
      </c>
    </row>
    <row r="3231" spans="1:6" x14ac:dyDescent="0.2">
      <c r="A3231" t="s">
        <v>12485</v>
      </c>
      <c r="B3231">
        <v>1.3999999999999999E-4</v>
      </c>
      <c r="C3231" t="s">
        <v>12483</v>
      </c>
      <c r="D3231" t="s">
        <v>12486</v>
      </c>
      <c r="E3231">
        <v>10923</v>
      </c>
      <c r="F3231" t="s">
        <v>6773</v>
      </c>
    </row>
    <row r="3232" spans="1:6" x14ac:dyDescent="0.2">
      <c r="A3232" t="s">
        <v>12487</v>
      </c>
      <c r="B3232">
        <v>1.2999999999999999E-4</v>
      </c>
      <c r="C3232" t="s">
        <v>12483</v>
      </c>
      <c r="D3232" t="s">
        <v>12487</v>
      </c>
      <c r="E3232">
        <v>16111</v>
      </c>
      <c r="F3232" t="s">
        <v>6773</v>
      </c>
    </row>
    <row r="3233" spans="1:6" x14ac:dyDescent="0.2">
      <c r="A3233" t="s">
        <v>12488</v>
      </c>
      <c r="B3233">
        <v>1.4100000000000001E-5</v>
      </c>
      <c r="C3233" t="s">
        <v>12483</v>
      </c>
      <c r="D3233" t="s">
        <v>12488</v>
      </c>
      <c r="E3233">
        <v>16458</v>
      </c>
      <c r="F3233" t="s">
        <v>6773</v>
      </c>
    </row>
    <row r="3234" spans="1:6" hidden="1" x14ac:dyDescent="0.2">
      <c r="A3234" t="s">
        <v>12489</v>
      </c>
      <c r="B3234">
        <v>2.4399999999999999E-4</v>
      </c>
      <c r="C3234" t="s">
        <v>12490</v>
      </c>
      <c r="D3234" t="s">
        <v>12491</v>
      </c>
      <c r="E3234" t="s">
        <v>12492</v>
      </c>
      <c r="F3234" t="s">
        <v>12493</v>
      </c>
    </row>
    <row r="3235" spans="1:6" x14ac:dyDescent="0.2">
      <c r="A3235" t="s">
        <v>12494</v>
      </c>
      <c r="B3235">
        <v>1.8200000000000001E-4</v>
      </c>
      <c r="C3235" t="s">
        <v>12495</v>
      </c>
      <c r="D3235" t="s">
        <v>12496</v>
      </c>
      <c r="E3235">
        <v>11597</v>
      </c>
      <c r="F3235" t="s">
        <v>6773</v>
      </c>
    </row>
    <row r="3236" spans="1:6" x14ac:dyDescent="0.2">
      <c r="A3236" t="s">
        <v>12497</v>
      </c>
      <c r="B3236">
        <v>7.4700000000000005E-4</v>
      </c>
      <c r="C3236" t="s">
        <v>12498</v>
      </c>
      <c r="D3236" t="s">
        <v>12499</v>
      </c>
      <c r="E3236">
        <v>13492</v>
      </c>
      <c r="F3236" t="s">
        <v>6773</v>
      </c>
    </row>
    <row r="3237" spans="1:6" x14ac:dyDescent="0.2">
      <c r="A3237" t="s">
        <v>12500</v>
      </c>
      <c r="B3237">
        <v>1.7000000000000001E-4</v>
      </c>
      <c r="C3237" t="s">
        <v>12501</v>
      </c>
      <c r="D3237" t="s">
        <v>12500</v>
      </c>
      <c r="E3237">
        <v>15534</v>
      </c>
      <c r="F3237" t="s">
        <v>6773</v>
      </c>
    </row>
    <row r="3238" spans="1:6" x14ac:dyDescent="0.2">
      <c r="A3238" t="s">
        <v>12502</v>
      </c>
      <c r="B3238">
        <v>1.08E-5</v>
      </c>
      <c r="C3238" t="s">
        <v>12503</v>
      </c>
      <c r="D3238" t="s">
        <v>12504</v>
      </c>
      <c r="E3238">
        <v>12393</v>
      </c>
      <c r="F3238" t="s">
        <v>6773</v>
      </c>
    </row>
    <row r="3239" spans="1:6" x14ac:dyDescent="0.2">
      <c r="A3239" t="s">
        <v>12505</v>
      </c>
      <c r="B3239">
        <v>1.04E-5</v>
      </c>
      <c r="C3239" t="s">
        <v>12506</v>
      </c>
      <c r="D3239" t="s">
        <v>12507</v>
      </c>
      <c r="E3239">
        <v>11229</v>
      </c>
      <c r="F3239" t="s">
        <v>6773</v>
      </c>
    </row>
    <row r="3240" spans="1:6" x14ac:dyDescent="0.2">
      <c r="A3240" t="s">
        <v>12508</v>
      </c>
      <c r="B3240">
        <v>7.86E-5</v>
      </c>
      <c r="C3240" t="s">
        <v>12509</v>
      </c>
      <c r="D3240" t="s">
        <v>12510</v>
      </c>
      <c r="E3240">
        <v>10299</v>
      </c>
      <c r="F3240" t="s">
        <v>6773</v>
      </c>
    </row>
    <row r="3241" spans="1:6" hidden="1" x14ac:dyDescent="0.2">
      <c r="A3241" t="s">
        <v>12511</v>
      </c>
      <c r="B3241">
        <v>3.8999999999999999E-5</v>
      </c>
      <c r="C3241" t="s">
        <v>12512</v>
      </c>
      <c r="D3241" t="s">
        <v>12513</v>
      </c>
      <c r="E3241">
        <v>15872</v>
      </c>
      <c r="F3241" t="s">
        <v>12514</v>
      </c>
    </row>
    <row r="3242" spans="1:6" x14ac:dyDescent="0.2">
      <c r="A3242" t="s">
        <v>12515</v>
      </c>
      <c r="B3242">
        <v>3.1599999999999998E-4</v>
      </c>
      <c r="C3242" t="s">
        <v>10814</v>
      </c>
      <c r="D3242" t="s">
        <v>12516</v>
      </c>
      <c r="E3242">
        <v>15426</v>
      </c>
      <c r="F3242" t="s">
        <v>6773</v>
      </c>
    </row>
    <row r="3243" spans="1:6" x14ac:dyDescent="0.2">
      <c r="A3243" t="s">
        <v>12517</v>
      </c>
      <c r="B3243">
        <v>1.6799999999999998E-5</v>
      </c>
      <c r="C3243" t="s">
        <v>10814</v>
      </c>
      <c r="D3243" t="s">
        <v>12518</v>
      </c>
      <c r="E3243">
        <v>10754</v>
      </c>
      <c r="F3243" t="s">
        <v>6773</v>
      </c>
    </row>
    <row r="3244" spans="1:6" x14ac:dyDescent="0.2">
      <c r="A3244" t="s">
        <v>12519</v>
      </c>
      <c r="B3244">
        <v>2.4899999999999999E-5</v>
      </c>
      <c r="C3244" t="s">
        <v>12520</v>
      </c>
      <c r="D3244" t="s">
        <v>12518</v>
      </c>
      <c r="E3244">
        <v>10754</v>
      </c>
      <c r="F3244" t="s">
        <v>6773</v>
      </c>
    </row>
    <row r="3245" spans="1:6" x14ac:dyDescent="0.2">
      <c r="A3245" t="s">
        <v>12521</v>
      </c>
      <c r="B3245">
        <v>1.0699999999999999E-5</v>
      </c>
      <c r="C3245" t="s">
        <v>12522</v>
      </c>
      <c r="D3245" t="s">
        <v>12523</v>
      </c>
      <c r="E3245">
        <v>10980</v>
      </c>
      <c r="F3245" t="s">
        <v>6773</v>
      </c>
    </row>
    <row r="3246" spans="1:6" x14ac:dyDescent="0.2">
      <c r="A3246" t="s">
        <v>12524</v>
      </c>
      <c r="B3246">
        <v>2.5099999999999998E-4</v>
      </c>
      <c r="C3246" t="s">
        <v>12525</v>
      </c>
      <c r="D3246" t="s">
        <v>12526</v>
      </c>
      <c r="E3246">
        <v>10148</v>
      </c>
      <c r="F3246" t="s">
        <v>6773</v>
      </c>
    </row>
    <row r="3247" spans="1:6" x14ac:dyDescent="0.2">
      <c r="A3247" t="s">
        <v>12527</v>
      </c>
      <c r="B3247">
        <v>3.1600000000000002E-5</v>
      </c>
      <c r="C3247" t="s">
        <v>12525</v>
      </c>
      <c r="D3247" t="s">
        <v>12528</v>
      </c>
      <c r="E3247" t="s">
        <v>12529</v>
      </c>
      <c r="F3247" t="s">
        <v>6773</v>
      </c>
    </row>
    <row r="3248" spans="1:6" x14ac:dyDescent="0.2">
      <c r="A3248" t="s">
        <v>12530</v>
      </c>
      <c r="B3248">
        <v>1.5100000000000001E-4</v>
      </c>
      <c r="C3248" t="s">
        <v>12531</v>
      </c>
      <c r="D3248" t="s">
        <v>12530</v>
      </c>
      <c r="E3248">
        <v>16584</v>
      </c>
      <c r="F3248" t="s">
        <v>6773</v>
      </c>
    </row>
    <row r="3249" spans="1:6" x14ac:dyDescent="0.2">
      <c r="A3249" t="s">
        <v>12532</v>
      </c>
      <c r="B3249">
        <v>5.0099999999999998E-5</v>
      </c>
      <c r="C3249" t="s">
        <v>12533</v>
      </c>
      <c r="D3249" t="s">
        <v>12532</v>
      </c>
      <c r="E3249">
        <v>9540</v>
      </c>
      <c r="F3249" t="s">
        <v>6773</v>
      </c>
    </row>
    <row r="3250" spans="1:6" x14ac:dyDescent="0.2">
      <c r="A3250" t="s">
        <v>12534</v>
      </c>
      <c r="B3250">
        <v>4.18E-5</v>
      </c>
      <c r="C3250" t="s">
        <v>12533</v>
      </c>
      <c r="D3250" t="s">
        <v>12534</v>
      </c>
      <c r="E3250">
        <v>10608</v>
      </c>
      <c r="F3250" t="s">
        <v>6773</v>
      </c>
    </row>
    <row r="3251" spans="1:6" x14ac:dyDescent="0.2">
      <c r="A3251" t="s">
        <v>12535</v>
      </c>
      <c r="B3251">
        <v>3.0300000000000001E-5</v>
      </c>
      <c r="C3251" t="s">
        <v>12533</v>
      </c>
      <c r="D3251" t="s">
        <v>12536</v>
      </c>
      <c r="E3251">
        <v>14679</v>
      </c>
      <c r="F3251" t="s">
        <v>6773</v>
      </c>
    </row>
    <row r="3252" spans="1:6" x14ac:dyDescent="0.2">
      <c r="A3252" t="s">
        <v>12537</v>
      </c>
      <c r="B3252">
        <v>6.5300000000000002E-6</v>
      </c>
      <c r="C3252" t="s">
        <v>12538</v>
      </c>
      <c r="D3252" t="s">
        <v>12539</v>
      </c>
      <c r="E3252">
        <v>15708</v>
      </c>
      <c r="F3252" t="s">
        <v>6773</v>
      </c>
    </row>
    <row r="3253" spans="1:6" x14ac:dyDescent="0.2">
      <c r="A3253" t="s">
        <v>12540</v>
      </c>
      <c r="B3253">
        <v>5.9200000000000001E-6</v>
      </c>
      <c r="C3253" t="s">
        <v>12541</v>
      </c>
      <c r="D3253" t="s">
        <v>12542</v>
      </c>
      <c r="E3253">
        <v>12367</v>
      </c>
      <c r="F3253" t="s">
        <v>6773</v>
      </c>
    </row>
    <row r="3254" spans="1:6" x14ac:dyDescent="0.2">
      <c r="A3254" t="s">
        <v>12543</v>
      </c>
      <c r="B3254">
        <v>1.5899999999999999E-4</v>
      </c>
      <c r="C3254" t="s">
        <v>12544</v>
      </c>
      <c r="D3254" t="s">
        <v>12545</v>
      </c>
      <c r="E3254">
        <v>8952</v>
      </c>
      <c r="F3254" t="s">
        <v>6773</v>
      </c>
    </row>
    <row r="3255" spans="1:6" x14ac:dyDescent="0.2">
      <c r="A3255" t="s">
        <v>12546</v>
      </c>
      <c r="B3255">
        <v>5.3799999999999996E-4</v>
      </c>
      <c r="C3255" t="s">
        <v>12547</v>
      </c>
      <c r="D3255" t="s">
        <v>12548</v>
      </c>
      <c r="E3255">
        <v>14232</v>
      </c>
      <c r="F3255" t="s">
        <v>6773</v>
      </c>
    </row>
    <row r="3256" spans="1:6" x14ac:dyDescent="0.2">
      <c r="A3256" t="s">
        <v>12549</v>
      </c>
      <c r="B3256">
        <v>7.8899999999999993E-5</v>
      </c>
      <c r="C3256" t="s">
        <v>12550</v>
      </c>
      <c r="D3256" t="s">
        <v>12549</v>
      </c>
      <c r="E3256">
        <v>14798</v>
      </c>
      <c r="F3256" t="s">
        <v>6773</v>
      </c>
    </row>
    <row r="3257" spans="1:6" x14ac:dyDescent="0.2">
      <c r="A3257" t="s">
        <v>12551</v>
      </c>
      <c r="B3257">
        <v>1.2799999999999999E-4</v>
      </c>
      <c r="C3257" t="s">
        <v>12552</v>
      </c>
      <c r="D3257" t="s">
        <v>12551</v>
      </c>
      <c r="E3257">
        <v>10818</v>
      </c>
      <c r="F3257" t="s">
        <v>6773</v>
      </c>
    </row>
    <row r="3258" spans="1:6" x14ac:dyDescent="0.2">
      <c r="A3258" t="s">
        <v>12553</v>
      </c>
      <c r="B3258">
        <v>1.03E-4</v>
      </c>
      <c r="C3258" t="s">
        <v>12554</v>
      </c>
      <c r="D3258" t="s">
        <v>12555</v>
      </c>
      <c r="E3258">
        <v>16728</v>
      </c>
      <c r="F3258" t="s">
        <v>6773</v>
      </c>
    </row>
    <row r="3259" spans="1:6" x14ac:dyDescent="0.2">
      <c r="A3259" t="s">
        <v>12556</v>
      </c>
      <c r="B3259">
        <v>5.0199999999999995E-4</v>
      </c>
      <c r="C3259" t="s">
        <v>12557</v>
      </c>
      <c r="D3259" t="s">
        <v>12556</v>
      </c>
      <c r="E3259">
        <v>10233</v>
      </c>
      <c r="F3259" t="s">
        <v>6773</v>
      </c>
    </row>
    <row r="3260" spans="1:6" x14ac:dyDescent="0.2">
      <c r="A3260" t="s">
        <v>12558</v>
      </c>
      <c r="B3260">
        <v>3.4400000000000001E-4</v>
      </c>
      <c r="C3260" t="s">
        <v>12557</v>
      </c>
      <c r="D3260" t="s">
        <v>12558</v>
      </c>
      <c r="E3260">
        <v>14275</v>
      </c>
      <c r="F3260" t="s">
        <v>6773</v>
      </c>
    </row>
    <row r="3261" spans="1:6" x14ac:dyDescent="0.2">
      <c r="A3261" t="s">
        <v>12559</v>
      </c>
      <c r="B3261">
        <v>2.9399999999999999E-4</v>
      </c>
      <c r="C3261" t="s">
        <v>12557</v>
      </c>
      <c r="D3261" t="s">
        <v>12560</v>
      </c>
      <c r="E3261">
        <v>14178</v>
      </c>
      <c r="F3261" t="s">
        <v>6773</v>
      </c>
    </row>
    <row r="3262" spans="1:6" x14ac:dyDescent="0.2">
      <c r="A3262" t="s">
        <v>12561</v>
      </c>
      <c r="B3262">
        <v>1.17E-4</v>
      </c>
      <c r="C3262" t="s">
        <v>12557</v>
      </c>
      <c r="D3262" t="s">
        <v>12561</v>
      </c>
      <c r="E3262">
        <v>8724</v>
      </c>
      <c r="F3262" t="s">
        <v>6773</v>
      </c>
    </row>
    <row r="3263" spans="1:6" x14ac:dyDescent="0.2">
      <c r="A3263" t="s">
        <v>12562</v>
      </c>
      <c r="B3263">
        <v>9.1299999999999997E-5</v>
      </c>
      <c r="C3263" t="s">
        <v>12563</v>
      </c>
      <c r="D3263" t="s">
        <v>12564</v>
      </c>
      <c r="E3263">
        <v>13129</v>
      </c>
      <c r="F3263" t="s">
        <v>6773</v>
      </c>
    </row>
    <row r="3264" spans="1:6" x14ac:dyDescent="0.2">
      <c r="A3264" t="s">
        <v>12565</v>
      </c>
      <c r="B3264">
        <v>6.7299999999999996E-5</v>
      </c>
      <c r="C3264" t="s">
        <v>12563</v>
      </c>
      <c r="D3264" t="s">
        <v>12565</v>
      </c>
      <c r="E3264">
        <v>12284</v>
      </c>
      <c r="F3264" t="s">
        <v>6773</v>
      </c>
    </row>
    <row r="3265" spans="1:6" x14ac:dyDescent="0.2">
      <c r="A3265" t="s">
        <v>12566</v>
      </c>
      <c r="B3265">
        <v>6.0300000000000002E-5</v>
      </c>
      <c r="C3265" t="s">
        <v>12563</v>
      </c>
      <c r="D3265" t="s">
        <v>12566</v>
      </c>
      <c r="E3265">
        <v>15002</v>
      </c>
      <c r="F3265" t="s">
        <v>6773</v>
      </c>
    </row>
    <row r="3266" spans="1:6" x14ac:dyDescent="0.2">
      <c r="A3266" t="s">
        <v>12567</v>
      </c>
      <c r="B3266">
        <v>2.4000000000000001E-4</v>
      </c>
      <c r="C3266" t="s">
        <v>12568</v>
      </c>
      <c r="D3266" t="s">
        <v>12569</v>
      </c>
      <c r="E3266">
        <v>13883</v>
      </c>
      <c r="F3266" t="s">
        <v>6773</v>
      </c>
    </row>
    <row r="3267" spans="1:6" x14ac:dyDescent="0.2">
      <c r="A3267" t="s">
        <v>12570</v>
      </c>
      <c r="B3267">
        <v>6.2399999999999999E-5</v>
      </c>
      <c r="C3267" t="s">
        <v>12571</v>
      </c>
      <c r="D3267" t="s">
        <v>12572</v>
      </c>
      <c r="E3267">
        <v>16238</v>
      </c>
      <c r="F3267" t="s">
        <v>6773</v>
      </c>
    </row>
    <row r="3268" spans="1:6" x14ac:dyDescent="0.2">
      <c r="A3268" t="s">
        <v>12573</v>
      </c>
      <c r="B3268">
        <v>3.9199999999999997E-5</v>
      </c>
      <c r="C3268" t="s">
        <v>12571</v>
      </c>
      <c r="D3268" t="s">
        <v>12573</v>
      </c>
      <c r="E3268">
        <v>8444</v>
      </c>
      <c r="F3268" t="s">
        <v>6773</v>
      </c>
    </row>
    <row r="3269" spans="1:6" x14ac:dyDescent="0.2">
      <c r="A3269" t="s">
        <v>12574</v>
      </c>
      <c r="B3269">
        <v>1.5300000000000001E-4</v>
      </c>
      <c r="C3269" t="s">
        <v>12575</v>
      </c>
      <c r="D3269" t="s">
        <v>12574</v>
      </c>
      <c r="E3269">
        <v>9005</v>
      </c>
      <c r="F3269" t="s">
        <v>6773</v>
      </c>
    </row>
    <row r="3270" spans="1:6" x14ac:dyDescent="0.2">
      <c r="A3270" t="s">
        <v>12576</v>
      </c>
      <c r="B3270">
        <v>1.9350000000000001E-3</v>
      </c>
      <c r="C3270" t="s">
        <v>12577</v>
      </c>
      <c r="D3270" t="s">
        <v>12578</v>
      </c>
      <c r="E3270">
        <v>10499</v>
      </c>
      <c r="F3270" t="s">
        <v>6773</v>
      </c>
    </row>
    <row r="3271" spans="1:6" x14ac:dyDescent="0.2">
      <c r="A3271" t="s">
        <v>12579</v>
      </c>
      <c r="B3271">
        <v>3.5299999999999997E-5</v>
      </c>
      <c r="C3271" t="s">
        <v>12580</v>
      </c>
      <c r="D3271" t="s">
        <v>12581</v>
      </c>
      <c r="E3271">
        <v>14488</v>
      </c>
      <c r="F3271" t="s">
        <v>6773</v>
      </c>
    </row>
    <row r="3272" spans="1:6" x14ac:dyDescent="0.2">
      <c r="A3272" t="s">
        <v>12582</v>
      </c>
      <c r="B3272">
        <v>7.3100000000000001E-5</v>
      </c>
      <c r="C3272" t="s">
        <v>12583</v>
      </c>
      <c r="D3272" t="s">
        <v>12582</v>
      </c>
      <c r="E3272">
        <v>9033</v>
      </c>
      <c r="F3272" t="s">
        <v>6773</v>
      </c>
    </row>
    <row r="3273" spans="1:6" x14ac:dyDescent="0.2">
      <c r="A3273" t="s">
        <v>12584</v>
      </c>
      <c r="B3273">
        <v>5.4400000000000001E-5</v>
      </c>
      <c r="C3273" t="s">
        <v>12583</v>
      </c>
      <c r="D3273" t="s">
        <v>12585</v>
      </c>
      <c r="E3273" t="s">
        <v>12586</v>
      </c>
      <c r="F3273" t="s">
        <v>6773</v>
      </c>
    </row>
    <row r="3274" spans="1:6" x14ac:dyDescent="0.2">
      <c r="A3274" t="s">
        <v>12587</v>
      </c>
      <c r="B3274">
        <v>3.3500000000000001E-5</v>
      </c>
      <c r="C3274" t="s">
        <v>12583</v>
      </c>
      <c r="D3274" t="s">
        <v>12588</v>
      </c>
      <c r="E3274">
        <v>11164</v>
      </c>
      <c r="F3274" t="s">
        <v>6773</v>
      </c>
    </row>
    <row r="3275" spans="1:6" x14ac:dyDescent="0.2">
      <c r="A3275" t="s">
        <v>12589</v>
      </c>
      <c r="B3275">
        <v>3.3200000000000001E-5</v>
      </c>
      <c r="C3275" t="s">
        <v>12583</v>
      </c>
      <c r="D3275" t="s">
        <v>12590</v>
      </c>
      <c r="E3275">
        <v>12710</v>
      </c>
      <c r="F3275" t="s">
        <v>6773</v>
      </c>
    </row>
    <row r="3276" spans="1:6" x14ac:dyDescent="0.2">
      <c r="A3276" t="s">
        <v>12591</v>
      </c>
      <c r="B3276">
        <v>1.5699999999999999E-5</v>
      </c>
      <c r="C3276" t="s">
        <v>12583</v>
      </c>
      <c r="D3276" t="s">
        <v>12592</v>
      </c>
      <c r="E3276">
        <v>13453</v>
      </c>
      <c r="F3276" t="s">
        <v>6773</v>
      </c>
    </row>
    <row r="3277" spans="1:6" x14ac:dyDescent="0.2">
      <c r="A3277" t="s">
        <v>12593</v>
      </c>
      <c r="B3277">
        <v>2.9799999999999998E-6</v>
      </c>
      <c r="C3277" t="s">
        <v>12583</v>
      </c>
      <c r="D3277" t="s">
        <v>12594</v>
      </c>
      <c r="E3277">
        <v>14437</v>
      </c>
      <c r="F3277" t="s">
        <v>6773</v>
      </c>
    </row>
    <row r="3278" spans="1:6" x14ac:dyDescent="0.2">
      <c r="A3278" t="s">
        <v>12595</v>
      </c>
      <c r="B3278">
        <v>2.1699999999999999E-5</v>
      </c>
      <c r="C3278" t="s">
        <v>12596</v>
      </c>
      <c r="D3278" t="s">
        <v>12597</v>
      </c>
      <c r="E3278" t="s">
        <v>12598</v>
      </c>
      <c r="F3278" t="s">
        <v>6773</v>
      </c>
    </row>
    <row r="3279" spans="1:6" x14ac:dyDescent="0.2">
      <c r="A3279" t="s">
        <v>12599</v>
      </c>
      <c r="B3279">
        <v>1.7000000000000001E-4</v>
      </c>
      <c r="C3279" t="s">
        <v>12600</v>
      </c>
      <c r="D3279" t="s">
        <v>12601</v>
      </c>
      <c r="E3279">
        <v>9701</v>
      </c>
      <c r="F3279" t="s">
        <v>6773</v>
      </c>
    </row>
    <row r="3280" spans="1:6" x14ac:dyDescent="0.2">
      <c r="A3280" t="s">
        <v>12602</v>
      </c>
      <c r="B3280">
        <v>2.7099999999999997E-4</v>
      </c>
      <c r="C3280" t="s">
        <v>12603</v>
      </c>
      <c r="D3280" t="s">
        <v>12604</v>
      </c>
      <c r="E3280">
        <v>11459</v>
      </c>
      <c r="F3280" t="s">
        <v>6773</v>
      </c>
    </row>
    <row r="3281" spans="1:6" x14ac:dyDescent="0.2">
      <c r="A3281" t="s">
        <v>12605</v>
      </c>
      <c r="B3281">
        <v>2.61E-4</v>
      </c>
      <c r="C3281" t="s">
        <v>12603</v>
      </c>
      <c r="D3281" t="s">
        <v>12605</v>
      </c>
      <c r="E3281">
        <v>14729</v>
      </c>
      <c r="F3281" t="s">
        <v>6773</v>
      </c>
    </row>
    <row r="3282" spans="1:6" x14ac:dyDescent="0.2">
      <c r="A3282" t="s">
        <v>12606</v>
      </c>
      <c r="B3282">
        <v>1.8599999999999999E-4</v>
      </c>
      <c r="C3282" t="s">
        <v>12603</v>
      </c>
      <c r="D3282" t="s">
        <v>12607</v>
      </c>
      <c r="E3282">
        <v>15442</v>
      </c>
      <c r="F3282" t="s">
        <v>6773</v>
      </c>
    </row>
    <row r="3283" spans="1:6" x14ac:dyDescent="0.2">
      <c r="A3283" t="s">
        <v>12608</v>
      </c>
      <c r="B3283">
        <v>1.65E-4</v>
      </c>
      <c r="C3283" t="s">
        <v>12603</v>
      </c>
      <c r="D3283" t="s">
        <v>12609</v>
      </c>
      <c r="E3283">
        <v>13642</v>
      </c>
      <c r="F3283" t="s">
        <v>6773</v>
      </c>
    </row>
    <row r="3284" spans="1:6" x14ac:dyDescent="0.2">
      <c r="A3284" t="s">
        <v>12610</v>
      </c>
      <c r="B3284">
        <v>1.25E-4</v>
      </c>
      <c r="C3284" t="s">
        <v>12603</v>
      </c>
      <c r="D3284" t="s">
        <v>12611</v>
      </c>
      <c r="E3284">
        <v>16605</v>
      </c>
      <c r="F3284" t="s">
        <v>6773</v>
      </c>
    </row>
    <row r="3285" spans="1:6" x14ac:dyDescent="0.2">
      <c r="A3285" t="s">
        <v>12612</v>
      </c>
      <c r="B3285">
        <v>8.3999999999999995E-5</v>
      </c>
      <c r="C3285" t="s">
        <v>12603</v>
      </c>
      <c r="D3285" t="s">
        <v>12613</v>
      </c>
      <c r="E3285">
        <v>16375</v>
      </c>
      <c r="F3285" t="s">
        <v>6773</v>
      </c>
    </row>
    <row r="3286" spans="1:6" x14ac:dyDescent="0.2">
      <c r="A3286" t="s">
        <v>12614</v>
      </c>
      <c r="B3286">
        <v>6.6299999999999999E-5</v>
      </c>
      <c r="C3286" t="s">
        <v>12603</v>
      </c>
      <c r="D3286" t="s">
        <v>12615</v>
      </c>
      <c r="E3286">
        <v>14180</v>
      </c>
      <c r="F3286" t="s">
        <v>6773</v>
      </c>
    </row>
    <row r="3287" spans="1:6" x14ac:dyDescent="0.2">
      <c r="A3287" t="s">
        <v>12616</v>
      </c>
      <c r="B3287">
        <v>4.6799999999999999E-5</v>
      </c>
      <c r="C3287" t="s">
        <v>12603</v>
      </c>
      <c r="D3287" t="s">
        <v>12617</v>
      </c>
      <c r="E3287" t="s">
        <v>12618</v>
      </c>
      <c r="F3287" t="s">
        <v>6773</v>
      </c>
    </row>
    <row r="3288" spans="1:6" x14ac:dyDescent="0.2">
      <c r="A3288" t="s">
        <v>12619</v>
      </c>
      <c r="B3288">
        <v>4.21E-5</v>
      </c>
      <c r="C3288" t="s">
        <v>12603</v>
      </c>
      <c r="D3288" t="s">
        <v>12619</v>
      </c>
      <c r="E3288">
        <v>15854</v>
      </c>
      <c r="F3288" t="s">
        <v>6773</v>
      </c>
    </row>
    <row r="3289" spans="1:6" x14ac:dyDescent="0.2">
      <c r="A3289" t="s">
        <v>12620</v>
      </c>
      <c r="B3289">
        <v>3.2199999999999997E-5</v>
      </c>
      <c r="C3289" t="s">
        <v>12603</v>
      </c>
      <c r="D3289" t="s">
        <v>12621</v>
      </c>
      <c r="E3289">
        <v>8495</v>
      </c>
      <c r="F3289" t="s">
        <v>6773</v>
      </c>
    </row>
    <row r="3290" spans="1:6" x14ac:dyDescent="0.2">
      <c r="A3290" t="s">
        <v>12622</v>
      </c>
      <c r="B3290">
        <v>3.2100000000000001E-5</v>
      </c>
      <c r="C3290" t="s">
        <v>12603</v>
      </c>
      <c r="D3290" t="s">
        <v>12623</v>
      </c>
      <c r="E3290" t="s">
        <v>12624</v>
      </c>
      <c r="F3290" t="s">
        <v>6773</v>
      </c>
    </row>
    <row r="3291" spans="1:6" x14ac:dyDescent="0.2">
      <c r="A3291" t="s">
        <v>12625</v>
      </c>
      <c r="B3291">
        <v>2.0100000000000001E-5</v>
      </c>
      <c r="C3291" t="s">
        <v>12603</v>
      </c>
      <c r="D3291" t="s">
        <v>12626</v>
      </c>
      <c r="E3291">
        <v>12735</v>
      </c>
      <c r="F3291" t="s">
        <v>6773</v>
      </c>
    </row>
    <row r="3292" spans="1:6" x14ac:dyDescent="0.2">
      <c r="A3292" t="s">
        <v>12627</v>
      </c>
      <c r="B3292">
        <v>1.91E-5</v>
      </c>
      <c r="C3292" t="s">
        <v>12603</v>
      </c>
      <c r="D3292" t="s">
        <v>12628</v>
      </c>
      <c r="E3292">
        <v>11965</v>
      </c>
      <c r="F3292" t="s">
        <v>6773</v>
      </c>
    </row>
    <row r="3293" spans="1:6" x14ac:dyDescent="0.2">
      <c r="A3293" t="s">
        <v>12629</v>
      </c>
      <c r="B3293">
        <v>1.2099999999999999E-5</v>
      </c>
      <c r="C3293" t="s">
        <v>12603</v>
      </c>
      <c r="D3293" t="s">
        <v>12630</v>
      </c>
      <c r="E3293" t="s">
        <v>12631</v>
      </c>
      <c r="F3293" t="s">
        <v>6773</v>
      </c>
    </row>
    <row r="3294" spans="1:6" x14ac:dyDescent="0.2">
      <c r="A3294" t="s">
        <v>12632</v>
      </c>
      <c r="B3294">
        <v>1.06E-5</v>
      </c>
      <c r="C3294" t="s">
        <v>12603</v>
      </c>
      <c r="D3294" t="s">
        <v>12633</v>
      </c>
      <c r="E3294">
        <v>14854</v>
      </c>
      <c r="F3294" t="s">
        <v>6773</v>
      </c>
    </row>
    <row r="3295" spans="1:6" x14ac:dyDescent="0.2">
      <c r="A3295" t="s">
        <v>12634</v>
      </c>
      <c r="B3295">
        <v>1.0200000000000001E-5</v>
      </c>
      <c r="C3295" t="s">
        <v>12603</v>
      </c>
      <c r="D3295" t="s">
        <v>12635</v>
      </c>
      <c r="E3295">
        <v>12236</v>
      </c>
      <c r="F3295" t="s">
        <v>6773</v>
      </c>
    </row>
    <row r="3296" spans="1:6" x14ac:dyDescent="0.2">
      <c r="A3296" t="s">
        <v>12636</v>
      </c>
      <c r="B3296">
        <v>7.4699999999999996E-6</v>
      </c>
      <c r="C3296" t="s">
        <v>12603</v>
      </c>
      <c r="D3296" t="s">
        <v>12637</v>
      </c>
      <c r="E3296" t="s">
        <v>12638</v>
      </c>
      <c r="F3296" t="s">
        <v>6773</v>
      </c>
    </row>
    <row r="3297" spans="1:6" x14ac:dyDescent="0.2">
      <c r="A3297" t="s">
        <v>12639</v>
      </c>
      <c r="B3297">
        <v>2.7700000000000002E-6</v>
      </c>
      <c r="C3297" t="s">
        <v>12603</v>
      </c>
      <c r="D3297" t="s">
        <v>12640</v>
      </c>
      <c r="E3297">
        <v>9607</v>
      </c>
      <c r="F3297" t="s">
        <v>6773</v>
      </c>
    </row>
    <row r="3298" spans="1:6" x14ac:dyDescent="0.2">
      <c r="A3298" t="s">
        <v>12641</v>
      </c>
      <c r="B3298">
        <v>2.0099999999999998E-6</v>
      </c>
      <c r="C3298" t="s">
        <v>12603</v>
      </c>
      <c r="D3298" t="s">
        <v>12642</v>
      </c>
      <c r="E3298">
        <v>15809</v>
      </c>
      <c r="F3298" t="s">
        <v>6773</v>
      </c>
    </row>
    <row r="3299" spans="1:6" x14ac:dyDescent="0.2">
      <c r="A3299" t="s">
        <v>12643</v>
      </c>
      <c r="B3299">
        <v>1.4500000000000001E-6</v>
      </c>
      <c r="C3299" t="s">
        <v>12603</v>
      </c>
      <c r="D3299" t="s">
        <v>12643</v>
      </c>
      <c r="E3299">
        <v>10698</v>
      </c>
      <c r="F3299" t="s">
        <v>6773</v>
      </c>
    </row>
    <row r="3300" spans="1:6" x14ac:dyDescent="0.2">
      <c r="A3300" t="s">
        <v>12644</v>
      </c>
      <c r="B3300">
        <v>9.6899999999999996E-7</v>
      </c>
      <c r="C3300" t="s">
        <v>12603</v>
      </c>
      <c r="D3300" t="s">
        <v>12645</v>
      </c>
      <c r="E3300">
        <v>14769</v>
      </c>
      <c r="F3300" t="s">
        <v>6773</v>
      </c>
    </row>
    <row r="3301" spans="1:6" x14ac:dyDescent="0.2">
      <c r="A3301" t="s">
        <v>12646</v>
      </c>
      <c r="B3301">
        <v>3.3500000000000002E-7</v>
      </c>
      <c r="C3301" t="s">
        <v>12603</v>
      </c>
      <c r="D3301" t="s">
        <v>12647</v>
      </c>
      <c r="E3301">
        <v>8574</v>
      </c>
      <c r="F3301" t="s">
        <v>6773</v>
      </c>
    </row>
    <row r="3302" spans="1:6" x14ac:dyDescent="0.2">
      <c r="A3302" t="s">
        <v>12648</v>
      </c>
      <c r="B3302">
        <v>4.8699999999999998E-5</v>
      </c>
      <c r="C3302" t="s">
        <v>12649</v>
      </c>
      <c r="D3302" t="s">
        <v>12650</v>
      </c>
      <c r="E3302" t="s">
        <v>12651</v>
      </c>
      <c r="F3302" t="s">
        <v>6773</v>
      </c>
    </row>
    <row r="3303" spans="1:6" x14ac:dyDescent="0.2">
      <c r="A3303" t="s">
        <v>12652</v>
      </c>
      <c r="B3303">
        <v>2.76E-5</v>
      </c>
      <c r="C3303" t="s">
        <v>12653</v>
      </c>
      <c r="D3303" t="s">
        <v>12654</v>
      </c>
      <c r="E3303">
        <v>15654</v>
      </c>
      <c r="F3303" t="s">
        <v>6773</v>
      </c>
    </row>
    <row r="3304" spans="1:6" x14ac:dyDescent="0.2">
      <c r="A3304" t="s">
        <v>12655</v>
      </c>
      <c r="B3304">
        <v>2.5000000000000001E-5</v>
      </c>
      <c r="C3304" t="s">
        <v>12653</v>
      </c>
      <c r="D3304" t="s">
        <v>12656</v>
      </c>
      <c r="E3304">
        <v>16463</v>
      </c>
      <c r="F3304" t="s">
        <v>6773</v>
      </c>
    </row>
    <row r="3305" spans="1:6" x14ac:dyDescent="0.2">
      <c r="A3305" t="s">
        <v>12657</v>
      </c>
      <c r="B3305">
        <v>5.02E-5</v>
      </c>
      <c r="C3305" t="s">
        <v>12658</v>
      </c>
      <c r="D3305" t="s">
        <v>12659</v>
      </c>
      <c r="E3305">
        <v>11424</v>
      </c>
      <c r="F3305" t="s">
        <v>6773</v>
      </c>
    </row>
    <row r="3306" spans="1:6" x14ac:dyDescent="0.2">
      <c r="A3306" t="s">
        <v>12660</v>
      </c>
      <c r="B3306">
        <v>2.32E-4</v>
      </c>
      <c r="C3306" t="s">
        <v>12661</v>
      </c>
      <c r="D3306" t="s">
        <v>12662</v>
      </c>
      <c r="E3306">
        <v>15131</v>
      </c>
      <c r="F3306" t="s">
        <v>6773</v>
      </c>
    </row>
    <row r="3307" spans="1:6" x14ac:dyDescent="0.2">
      <c r="A3307" t="s">
        <v>12663</v>
      </c>
      <c r="B3307">
        <v>6.3999999999999997E-6</v>
      </c>
      <c r="C3307" t="s">
        <v>12664</v>
      </c>
      <c r="D3307" t="s">
        <v>12663</v>
      </c>
      <c r="E3307">
        <v>11373</v>
      </c>
      <c r="F3307" t="s">
        <v>6773</v>
      </c>
    </row>
    <row r="3308" spans="1:6" x14ac:dyDescent="0.2">
      <c r="A3308" t="s">
        <v>12665</v>
      </c>
      <c r="B3308">
        <v>5.5400000000000002E-4</v>
      </c>
      <c r="C3308" t="s">
        <v>12666</v>
      </c>
      <c r="D3308" t="s">
        <v>12667</v>
      </c>
      <c r="E3308">
        <v>10999</v>
      </c>
      <c r="F3308" t="s">
        <v>6773</v>
      </c>
    </row>
    <row r="3309" spans="1:6" x14ac:dyDescent="0.2">
      <c r="A3309" t="s">
        <v>12668</v>
      </c>
      <c r="B3309">
        <v>4.9299999999999999E-5</v>
      </c>
      <c r="C3309" t="s">
        <v>12666</v>
      </c>
      <c r="D3309" t="s">
        <v>12669</v>
      </c>
      <c r="E3309">
        <v>11667</v>
      </c>
      <c r="F3309" t="s">
        <v>6773</v>
      </c>
    </row>
    <row r="3310" spans="1:6" x14ac:dyDescent="0.2">
      <c r="A3310" t="s">
        <v>12670</v>
      </c>
      <c r="B3310">
        <v>1.38E-5</v>
      </c>
      <c r="C3310" t="s">
        <v>12666</v>
      </c>
      <c r="D3310" t="s">
        <v>12671</v>
      </c>
      <c r="E3310">
        <v>9976</v>
      </c>
      <c r="F3310" t="s">
        <v>6773</v>
      </c>
    </row>
    <row r="3311" spans="1:6" x14ac:dyDescent="0.2">
      <c r="A3311" t="s">
        <v>12672</v>
      </c>
      <c r="B3311">
        <v>3.58E-6</v>
      </c>
      <c r="C3311" t="s">
        <v>12673</v>
      </c>
      <c r="D3311" t="s">
        <v>12672</v>
      </c>
      <c r="E3311">
        <v>9907</v>
      </c>
      <c r="F3311" t="s">
        <v>6773</v>
      </c>
    </row>
    <row r="3312" spans="1:6" x14ac:dyDescent="0.2">
      <c r="A3312" t="s">
        <v>12674</v>
      </c>
      <c r="B3312">
        <v>2.34E-4</v>
      </c>
      <c r="C3312" t="s">
        <v>12675</v>
      </c>
      <c r="D3312" t="s">
        <v>12676</v>
      </c>
      <c r="E3312">
        <v>12150</v>
      </c>
      <c r="F3312" t="s">
        <v>6773</v>
      </c>
    </row>
    <row r="3313" spans="1:6" x14ac:dyDescent="0.2">
      <c r="A3313" t="s">
        <v>12677</v>
      </c>
      <c r="B3313">
        <v>5.5199999999999997E-4</v>
      </c>
      <c r="C3313" t="s">
        <v>12678</v>
      </c>
      <c r="D3313" t="s">
        <v>12679</v>
      </c>
      <c r="E3313" t="s">
        <v>12680</v>
      </c>
      <c r="F3313" t="s">
        <v>6773</v>
      </c>
    </row>
    <row r="3314" spans="1:6" x14ac:dyDescent="0.2">
      <c r="A3314" t="s">
        <v>12681</v>
      </c>
      <c r="B3314">
        <v>5.5999999999999997E-6</v>
      </c>
      <c r="C3314" t="s">
        <v>12682</v>
      </c>
      <c r="D3314" t="s">
        <v>12681</v>
      </c>
      <c r="E3314">
        <v>16286</v>
      </c>
      <c r="F3314" t="s">
        <v>6773</v>
      </c>
    </row>
    <row r="3315" spans="1:6" x14ac:dyDescent="0.2">
      <c r="A3315" t="s">
        <v>12683</v>
      </c>
      <c r="B3315">
        <v>5.6400000000000002E-5</v>
      </c>
      <c r="C3315" t="s">
        <v>12684</v>
      </c>
      <c r="D3315" t="s">
        <v>12683</v>
      </c>
      <c r="E3315">
        <v>13961</v>
      </c>
      <c r="F3315" t="s">
        <v>6773</v>
      </c>
    </row>
    <row r="3316" spans="1:6" x14ac:dyDescent="0.2">
      <c r="A3316" t="s">
        <v>12685</v>
      </c>
      <c r="B3316">
        <v>5.5500000000000001E-5</v>
      </c>
      <c r="C3316" t="s">
        <v>12684</v>
      </c>
      <c r="D3316" t="s">
        <v>12686</v>
      </c>
      <c r="E3316">
        <v>16402</v>
      </c>
      <c r="F3316" t="s">
        <v>6773</v>
      </c>
    </row>
    <row r="3317" spans="1:6" x14ac:dyDescent="0.2">
      <c r="A3317" t="s">
        <v>12687</v>
      </c>
      <c r="B3317">
        <v>2.69E-5</v>
      </c>
      <c r="C3317" t="s">
        <v>12684</v>
      </c>
      <c r="D3317" t="s">
        <v>12687</v>
      </c>
      <c r="E3317">
        <v>16449</v>
      </c>
      <c r="F3317" t="s">
        <v>6773</v>
      </c>
    </row>
    <row r="3318" spans="1:6" x14ac:dyDescent="0.2">
      <c r="A3318" t="s">
        <v>12688</v>
      </c>
      <c r="B3318">
        <v>6.2299999999999996E-5</v>
      </c>
      <c r="C3318" t="s">
        <v>12689</v>
      </c>
      <c r="D3318" t="s">
        <v>12688</v>
      </c>
      <c r="E3318">
        <v>14460</v>
      </c>
      <c r="F3318" t="s">
        <v>6773</v>
      </c>
    </row>
    <row r="3319" spans="1:6" x14ac:dyDescent="0.2">
      <c r="A3319" t="s">
        <v>12690</v>
      </c>
      <c r="B3319">
        <v>7.6199999999999999E-6</v>
      </c>
      <c r="C3319" t="s">
        <v>12689</v>
      </c>
      <c r="D3319" t="s">
        <v>12690</v>
      </c>
      <c r="E3319">
        <v>15315</v>
      </c>
      <c r="F3319" t="s">
        <v>6773</v>
      </c>
    </row>
    <row r="3320" spans="1:6" x14ac:dyDescent="0.2">
      <c r="A3320" t="s">
        <v>12691</v>
      </c>
      <c r="B3320">
        <v>6.2500000000000001E-5</v>
      </c>
      <c r="C3320" t="s">
        <v>12692</v>
      </c>
      <c r="D3320" t="s">
        <v>12693</v>
      </c>
      <c r="E3320">
        <v>12314</v>
      </c>
      <c r="F3320" t="s">
        <v>6773</v>
      </c>
    </row>
    <row r="3321" spans="1:6" x14ac:dyDescent="0.2">
      <c r="A3321" t="s">
        <v>12694</v>
      </c>
      <c r="B3321">
        <v>2.8399999999999999E-5</v>
      </c>
      <c r="C3321" t="s">
        <v>12692</v>
      </c>
      <c r="D3321" t="s">
        <v>12695</v>
      </c>
      <c r="E3321">
        <v>12663</v>
      </c>
      <c r="F3321" t="s">
        <v>6773</v>
      </c>
    </row>
    <row r="3322" spans="1:6" x14ac:dyDescent="0.2">
      <c r="A3322" t="s">
        <v>12696</v>
      </c>
      <c r="B3322">
        <v>1.1709999999999999E-3</v>
      </c>
      <c r="C3322" t="s">
        <v>12697</v>
      </c>
      <c r="D3322" t="s">
        <v>12698</v>
      </c>
      <c r="E3322">
        <v>12738</v>
      </c>
      <c r="F3322" t="s">
        <v>6773</v>
      </c>
    </row>
    <row r="3323" spans="1:6" x14ac:dyDescent="0.2">
      <c r="A3323" t="s">
        <v>12699</v>
      </c>
      <c r="B3323">
        <v>3.77E-7</v>
      </c>
      <c r="C3323" t="s">
        <v>12700</v>
      </c>
      <c r="D3323" t="s">
        <v>12701</v>
      </c>
      <c r="E3323">
        <v>9345</v>
      </c>
      <c r="F3323" t="s">
        <v>6773</v>
      </c>
    </row>
    <row r="3324" spans="1:6" x14ac:dyDescent="0.2">
      <c r="A3324" t="s">
        <v>12702</v>
      </c>
      <c r="B3324">
        <v>4.1399999999999998E-4</v>
      </c>
      <c r="C3324" t="s">
        <v>12703</v>
      </c>
      <c r="D3324" t="s">
        <v>12704</v>
      </c>
      <c r="E3324">
        <v>16422</v>
      </c>
      <c r="F3324" t="s">
        <v>6773</v>
      </c>
    </row>
    <row r="3325" spans="1:6" x14ac:dyDescent="0.2">
      <c r="A3325" t="s">
        <v>12705</v>
      </c>
      <c r="B3325">
        <v>2.3300000000000001E-5</v>
      </c>
      <c r="C3325" t="s">
        <v>12706</v>
      </c>
      <c r="D3325" t="s">
        <v>12707</v>
      </c>
      <c r="E3325">
        <v>12126</v>
      </c>
      <c r="F3325" t="s">
        <v>6773</v>
      </c>
    </row>
    <row r="3326" spans="1:6" x14ac:dyDescent="0.2">
      <c r="A3326" t="s">
        <v>12708</v>
      </c>
      <c r="B3326">
        <v>6.8700000000000003E-6</v>
      </c>
      <c r="C3326" t="s">
        <v>12709</v>
      </c>
      <c r="D3326" t="s">
        <v>12710</v>
      </c>
      <c r="E3326">
        <v>13388</v>
      </c>
      <c r="F3326" t="s">
        <v>6773</v>
      </c>
    </row>
    <row r="3327" spans="1:6" x14ac:dyDescent="0.2">
      <c r="A3327" t="s">
        <v>12711</v>
      </c>
      <c r="B3327">
        <v>4.9799999999999998E-6</v>
      </c>
      <c r="C3327" t="s">
        <v>12712</v>
      </c>
      <c r="D3327" t="s">
        <v>12713</v>
      </c>
      <c r="E3327">
        <v>13899</v>
      </c>
      <c r="F3327" t="s">
        <v>6773</v>
      </c>
    </row>
    <row r="3328" spans="1:6" x14ac:dyDescent="0.2">
      <c r="A3328" t="s">
        <v>12714</v>
      </c>
      <c r="B3328">
        <v>9.6399999999999992E-6</v>
      </c>
      <c r="C3328" t="s">
        <v>12715</v>
      </c>
      <c r="D3328" t="s">
        <v>12716</v>
      </c>
      <c r="E3328">
        <v>12933</v>
      </c>
      <c r="F3328" t="s">
        <v>6773</v>
      </c>
    </row>
    <row r="3329" spans="1:6" x14ac:dyDescent="0.2">
      <c r="A3329" t="s">
        <v>12717</v>
      </c>
      <c r="B3329">
        <v>3.1200000000000002E-6</v>
      </c>
      <c r="C3329" t="s">
        <v>12718</v>
      </c>
      <c r="D3329" t="s">
        <v>12719</v>
      </c>
      <c r="E3329">
        <v>8657</v>
      </c>
      <c r="F3329" t="s">
        <v>6773</v>
      </c>
    </row>
    <row r="3330" spans="1:6" x14ac:dyDescent="0.2">
      <c r="A3330" t="s">
        <v>12720</v>
      </c>
      <c r="B3330">
        <v>1.24E-6</v>
      </c>
      <c r="C3330" t="s">
        <v>12721</v>
      </c>
      <c r="D3330" t="s">
        <v>12722</v>
      </c>
      <c r="E3330">
        <v>13147</v>
      </c>
      <c r="F3330" t="s">
        <v>6773</v>
      </c>
    </row>
    <row r="3331" spans="1:6" x14ac:dyDescent="0.2">
      <c r="A3331" t="s">
        <v>12723</v>
      </c>
      <c r="B3331">
        <v>6.0900000000000003E-5</v>
      </c>
      <c r="C3331" t="s">
        <v>12724</v>
      </c>
      <c r="D3331" t="s">
        <v>12723</v>
      </c>
      <c r="E3331">
        <v>9659</v>
      </c>
      <c r="F3331" t="s">
        <v>6773</v>
      </c>
    </row>
    <row r="3332" spans="1:6" x14ac:dyDescent="0.2">
      <c r="A3332" t="s">
        <v>12725</v>
      </c>
      <c r="B3332">
        <v>2.7700000000000001E-4</v>
      </c>
      <c r="C3332" t="s">
        <v>12726</v>
      </c>
      <c r="D3332" t="s">
        <v>12727</v>
      </c>
      <c r="E3332">
        <v>10116</v>
      </c>
      <c r="F3332" t="s">
        <v>6773</v>
      </c>
    </row>
    <row r="3333" spans="1:6" x14ac:dyDescent="0.2">
      <c r="A3333" t="s">
        <v>12728</v>
      </c>
      <c r="B3333">
        <v>3.2600000000000001E-6</v>
      </c>
      <c r="C3333" t="s">
        <v>12729</v>
      </c>
      <c r="D3333" t="s">
        <v>12730</v>
      </c>
      <c r="E3333" t="s">
        <v>12731</v>
      </c>
      <c r="F3333" t="s">
        <v>6773</v>
      </c>
    </row>
    <row r="3334" spans="1:6" x14ac:dyDescent="0.2">
      <c r="A3334" t="s">
        <v>12732</v>
      </c>
      <c r="B3334">
        <v>4.2799999999999997E-5</v>
      </c>
      <c r="C3334" t="s">
        <v>12733</v>
      </c>
      <c r="D3334" t="s">
        <v>12734</v>
      </c>
      <c r="E3334">
        <v>10248</v>
      </c>
      <c r="F3334" t="s">
        <v>6773</v>
      </c>
    </row>
    <row r="3335" spans="1:6" x14ac:dyDescent="0.2">
      <c r="A3335" t="s">
        <v>12735</v>
      </c>
      <c r="B3335">
        <v>1.9400000000000001E-5</v>
      </c>
      <c r="C3335" t="s">
        <v>12736</v>
      </c>
      <c r="D3335" t="s">
        <v>12737</v>
      </c>
      <c r="E3335">
        <v>8873</v>
      </c>
      <c r="F3335" t="s">
        <v>6773</v>
      </c>
    </row>
    <row r="3336" spans="1:6" x14ac:dyDescent="0.2">
      <c r="A3336" t="s">
        <v>12738</v>
      </c>
      <c r="B3336">
        <v>7.6000000000000004E-5</v>
      </c>
      <c r="C3336" t="s">
        <v>12739</v>
      </c>
      <c r="D3336" t="s">
        <v>12740</v>
      </c>
      <c r="E3336">
        <v>12106</v>
      </c>
      <c r="F3336" t="s">
        <v>6773</v>
      </c>
    </row>
    <row r="3337" spans="1:6" x14ac:dyDescent="0.2">
      <c r="A3337" t="s">
        <v>12741</v>
      </c>
      <c r="B3337">
        <v>1.8199999999999999E-6</v>
      </c>
      <c r="C3337" t="s">
        <v>12742</v>
      </c>
      <c r="D3337" t="s">
        <v>12743</v>
      </c>
      <c r="E3337">
        <v>15921</v>
      </c>
      <c r="F3337" t="s">
        <v>6773</v>
      </c>
    </row>
    <row r="3338" spans="1:6" x14ac:dyDescent="0.2">
      <c r="A3338" t="s">
        <v>12744</v>
      </c>
      <c r="B3338">
        <v>1.46E-4</v>
      </c>
      <c r="C3338" t="s">
        <v>5109</v>
      </c>
      <c r="D3338" t="s">
        <v>12744</v>
      </c>
      <c r="E3338">
        <v>14908</v>
      </c>
      <c r="F3338" t="s">
        <v>6773</v>
      </c>
    </row>
    <row r="3339" spans="1:6" x14ac:dyDescent="0.2">
      <c r="A3339" t="s">
        <v>12745</v>
      </c>
      <c r="B3339">
        <v>3.4100000000000002E-5</v>
      </c>
      <c r="C3339" t="s">
        <v>5109</v>
      </c>
      <c r="D3339" t="s">
        <v>12745</v>
      </c>
      <c r="E3339">
        <v>11123</v>
      </c>
      <c r="F3339" t="s">
        <v>6773</v>
      </c>
    </row>
    <row r="3340" spans="1:6" x14ac:dyDescent="0.2">
      <c r="A3340" t="s">
        <v>12746</v>
      </c>
      <c r="B3340">
        <v>2.24E-4</v>
      </c>
      <c r="C3340" t="s">
        <v>12747</v>
      </c>
      <c r="D3340" t="s">
        <v>12748</v>
      </c>
      <c r="E3340">
        <v>13657</v>
      </c>
      <c r="F3340" t="s">
        <v>6773</v>
      </c>
    </row>
    <row r="3341" spans="1:6" x14ac:dyDescent="0.2">
      <c r="A3341" t="s">
        <v>12749</v>
      </c>
      <c r="B3341">
        <v>7.8100000000000001E-5</v>
      </c>
      <c r="C3341" t="s">
        <v>12750</v>
      </c>
      <c r="D3341" t="s">
        <v>12751</v>
      </c>
      <c r="E3341">
        <v>10521</v>
      </c>
      <c r="F3341" t="s">
        <v>6773</v>
      </c>
    </row>
    <row r="3342" spans="1:6" x14ac:dyDescent="0.2">
      <c r="A3342" t="s">
        <v>12752</v>
      </c>
      <c r="B3342">
        <v>3.0300000000000001E-5</v>
      </c>
      <c r="C3342" t="s">
        <v>12750</v>
      </c>
      <c r="D3342" t="s">
        <v>12752</v>
      </c>
      <c r="E3342">
        <v>12152</v>
      </c>
      <c r="F3342" t="s">
        <v>6773</v>
      </c>
    </row>
    <row r="3343" spans="1:6" x14ac:dyDescent="0.2">
      <c r="A3343" t="s">
        <v>12753</v>
      </c>
      <c r="B3343">
        <v>4.9100000000000004E-6</v>
      </c>
      <c r="C3343" t="s">
        <v>12754</v>
      </c>
      <c r="D3343" t="s">
        <v>12755</v>
      </c>
      <c r="E3343">
        <v>8961</v>
      </c>
      <c r="F3343" t="s">
        <v>6773</v>
      </c>
    </row>
    <row r="3344" spans="1:6" x14ac:dyDescent="0.2">
      <c r="A3344" t="s">
        <v>12756</v>
      </c>
      <c r="B3344">
        <v>8.1100000000000003E-6</v>
      </c>
      <c r="C3344" t="s">
        <v>12757</v>
      </c>
      <c r="D3344" t="s">
        <v>12758</v>
      </c>
      <c r="E3344">
        <v>15570</v>
      </c>
      <c r="F3344" t="s">
        <v>6773</v>
      </c>
    </row>
    <row r="3345" spans="1:6" x14ac:dyDescent="0.2">
      <c r="A3345" t="s">
        <v>12759</v>
      </c>
      <c r="B3345">
        <v>3.68E-5</v>
      </c>
      <c r="C3345" t="s">
        <v>12760</v>
      </c>
      <c r="D3345" t="s">
        <v>12759</v>
      </c>
      <c r="E3345">
        <v>12148</v>
      </c>
      <c r="F3345" t="s">
        <v>6773</v>
      </c>
    </row>
    <row r="3346" spans="1:6" x14ac:dyDescent="0.2">
      <c r="A3346" t="s">
        <v>12761</v>
      </c>
      <c r="B3346">
        <v>3.57E-5</v>
      </c>
      <c r="C3346" t="s">
        <v>12760</v>
      </c>
      <c r="D3346" t="s">
        <v>12762</v>
      </c>
      <c r="E3346">
        <v>12322</v>
      </c>
      <c r="F3346" t="s">
        <v>6773</v>
      </c>
    </row>
    <row r="3347" spans="1:6" x14ac:dyDescent="0.2">
      <c r="A3347" t="s">
        <v>12763</v>
      </c>
      <c r="B3347">
        <v>7.2899999999999997E-5</v>
      </c>
      <c r="C3347" t="s">
        <v>12764</v>
      </c>
      <c r="D3347" t="s">
        <v>12763</v>
      </c>
      <c r="E3347">
        <v>11334</v>
      </c>
      <c r="F3347" t="s">
        <v>6773</v>
      </c>
    </row>
    <row r="3348" spans="1:6" x14ac:dyDescent="0.2">
      <c r="A3348" t="s">
        <v>12765</v>
      </c>
      <c r="B3348">
        <v>1.8199999999999999E-5</v>
      </c>
      <c r="C3348" t="s">
        <v>12766</v>
      </c>
      <c r="D3348" t="s">
        <v>12765</v>
      </c>
      <c r="E3348">
        <v>11996</v>
      </c>
      <c r="F3348" t="s">
        <v>6773</v>
      </c>
    </row>
    <row r="3349" spans="1:6" x14ac:dyDescent="0.2">
      <c r="A3349" t="s">
        <v>12767</v>
      </c>
      <c r="B3349">
        <v>5.5000000000000002E-5</v>
      </c>
      <c r="C3349" t="s">
        <v>12768</v>
      </c>
      <c r="D3349" t="s">
        <v>12769</v>
      </c>
      <c r="E3349">
        <v>15239</v>
      </c>
      <c r="F3349" t="s">
        <v>6773</v>
      </c>
    </row>
    <row r="3350" spans="1:6" x14ac:dyDescent="0.2">
      <c r="A3350" t="s">
        <v>12770</v>
      </c>
      <c r="B3350">
        <v>8.7499999999999992E-6</v>
      </c>
      <c r="C3350" t="s">
        <v>12771</v>
      </c>
      <c r="D3350" t="s">
        <v>12772</v>
      </c>
      <c r="E3350">
        <v>11061</v>
      </c>
      <c r="F3350" t="s">
        <v>6773</v>
      </c>
    </row>
    <row r="3351" spans="1:6" x14ac:dyDescent="0.2">
      <c r="A3351" t="s">
        <v>12773</v>
      </c>
      <c r="B3351">
        <v>1.07E-4</v>
      </c>
      <c r="C3351" t="s">
        <v>12774</v>
      </c>
      <c r="D3351" t="s">
        <v>12775</v>
      </c>
      <c r="E3351">
        <v>9053</v>
      </c>
      <c r="F3351" t="s">
        <v>6773</v>
      </c>
    </row>
    <row r="3352" spans="1:6" x14ac:dyDescent="0.2">
      <c r="A3352" t="s">
        <v>12776</v>
      </c>
      <c r="B3352">
        <v>4.21E-5</v>
      </c>
      <c r="C3352" t="s">
        <v>12777</v>
      </c>
      <c r="D3352" t="s">
        <v>12778</v>
      </c>
      <c r="E3352">
        <v>14633</v>
      </c>
      <c r="F3352" t="s">
        <v>6773</v>
      </c>
    </row>
    <row r="3353" spans="1:6" x14ac:dyDescent="0.2">
      <c r="A3353" t="s">
        <v>12779</v>
      </c>
      <c r="B3353">
        <v>2.4600000000000002E-5</v>
      </c>
      <c r="C3353" t="s">
        <v>12780</v>
      </c>
      <c r="D3353" t="s">
        <v>12779</v>
      </c>
      <c r="E3353">
        <v>12935</v>
      </c>
      <c r="F3353" t="s">
        <v>6773</v>
      </c>
    </row>
    <row r="3354" spans="1:6" x14ac:dyDescent="0.2">
      <c r="A3354" t="s">
        <v>12782</v>
      </c>
      <c r="B3354">
        <v>2.7500000000000001E-5</v>
      </c>
      <c r="C3354" t="s">
        <v>12783</v>
      </c>
      <c r="D3354" t="s">
        <v>12784</v>
      </c>
      <c r="E3354">
        <v>15433</v>
      </c>
      <c r="F3354" t="s">
        <v>6773</v>
      </c>
    </row>
    <row r="3355" spans="1:6" x14ac:dyDescent="0.2">
      <c r="A3355" t="s">
        <v>12785</v>
      </c>
      <c r="B3355">
        <v>2.62E-5</v>
      </c>
      <c r="C3355" t="s">
        <v>12786</v>
      </c>
      <c r="D3355" t="s">
        <v>12787</v>
      </c>
      <c r="E3355">
        <v>10183</v>
      </c>
      <c r="F3355" t="s">
        <v>6773</v>
      </c>
    </row>
    <row r="3356" spans="1:6" x14ac:dyDescent="0.2">
      <c r="A3356" t="s">
        <v>12788</v>
      </c>
      <c r="B3356">
        <v>1.13E-5</v>
      </c>
      <c r="C3356" t="s">
        <v>12786</v>
      </c>
      <c r="D3356" t="s">
        <v>12789</v>
      </c>
      <c r="E3356">
        <v>10237</v>
      </c>
      <c r="F3356" t="s">
        <v>6773</v>
      </c>
    </row>
    <row r="3357" spans="1:6" x14ac:dyDescent="0.2">
      <c r="A3357" t="s">
        <v>12790</v>
      </c>
      <c r="B3357">
        <v>6.3199999999999996E-6</v>
      </c>
      <c r="C3357" t="s">
        <v>12786</v>
      </c>
      <c r="D3357" t="s">
        <v>12791</v>
      </c>
      <c r="E3357">
        <v>12550</v>
      </c>
      <c r="F3357" t="s">
        <v>6773</v>
      </c>
    </row>
    <row r="3358" spans="1:6" x14ac:dyDescent="0.2">
      <c r="A3358" t="s">
        <v>12792</v>
      </c>
      <c r="B3358">
        <v>2.34E-5</v>
      </c>
      <c r="C3358" t="s">
        <v>12793</v>
      </c>
      <c r="D3358" t="s">
        <v>12792</v>
      </c>
      <c r="E3358">
        <v>13267</v>
      </c>
      <c r="F3358" t="s">
        <v>6773</v>
      </c>
    </row>
    <row r="3359" spans="1:6" x14ac:dyDescent="0.2">
      <c r="A3359" t="s">
        <v>12794</v>
      </c>
      <c r="B3359">
        <v>2.9400000000000001E-7</v>
      </c>
      <c r="C3359" t="s">
        <v>12795</v>
      </c>
      <c r="D3359" t="s">
        <v>12796</v>
      </c>
      <c r="E3359">
        <v>10820</v>
      </c>
      <c r="F3359" t="s">
        <v>6773</v>
      </c>
    </row>
    <row r="3360" spans="1:6" x14ac:dyDescent="0.2">
      <c r="A3360" t="s">
        <v>12797</v>
      </c>
      <c r="B3360">
        <v>2.7E-6</v>
      </c>
      <c r="C3360" t="s">
        <v>12798</v>
      </c>
      <c r="D3360" t="s">
        <v>12797</v>
      </c>
      <c r="E3360">
        <v>11166</v>
      </c>
      <c r="F3360" t="s">
        <v>6773</v>
      </c>
    </row>
    <row r="3361" spans="1:6" x14ac:dyDescent="0.2">
      <c r="A3361" t="s">
        <v>12799</v>
      </c>
      <c r="B3361">
        <v>2.08E-6</v>
      </c>
      <c r="C3361" t="s">
        <v>12800</v>
      </c>
      <c r="D3361" t="s">
        <v>12799</v>
      </c>
      <c r="E3361">
        <v>12665</v>
      </c>
      <c r="F3361" t="s">
        <v>6773</v>
      </c>
    </row>
    <row r="3362" spans="1:6" x14ac:dyDescent="0.2">
      <c r="A3362" t="s">
        <v>12801</v>
      </c>
      <c r="B3362">
        <v>5.0099999999999998E-5</v>
      </c>
      <c r="C3362" t="s">
        <v>12802</v>
      </c>
      <c r="D3362" t="s">
        <v>12803</v>
      </c>
      <c r="E3362">
        <v>9446</v>
      </c>
      <c r="F3362" t="s">
        <v>6773</v>
      </c>
    </row>
    <row r="3363" spans="1:6" x14ac:dyDescent="0.2">
      <c r="A3363" t="s">
        <v>12804</v>
      </c>
      <c r="B3363">
        <v>2.16E-5</v>
      </c>
      <c r="C3363" t="s">
        <v>12802</v>
      </c>
      <c r="D3363" t="s">
        <v>12804</v>
      </c>
      <c r="E3363">
        <v>11908</v>
      </c>
      <c r="F3363" t="s">
        <v>6773</v>
      </c>
    </row>
    <row r="3364" spans="1:6" x14ac:dyDescent="0.2">
      <c r="A3364" t="s">
        <v>12805</v>
      </c>
      <c r="B3364">
        <v>1.36E-4</v>
      </c>
      <c r="C3364" t="s">
        <v>12806</v>
      </c>
      <c r="D3364" t="s">
        <v>12805</v>
      </c>
      <c r="E3364">
        <v>13647</v>
      </c>
      <c r="F3364" t="s">
        <v>6773</v>
      </c>
    </row>
    <row r="3365" spans="1:6" x14ac:dyDescent="0.2">
      <c r="A3365" t="s">
        <v>12807</v>
      </c>
      <c r="B3365">
        <v>8.0699999999999996E-5</v>
      </c>
      <c r="C3365" t="s">
        <v>12808</v>
      </c>
      <c r="D3365" t="s">
        <v>12809</v>
      </c>
      <c r="E3365" t="s">
        <v>12810</v>
      </c>
      <c r="F3365" t="s">
        <v>6773</v>
      </c>
    </row>
    <row r="3366" spans="1:6" x14ac:dyDescent="0.2">
      <c r="A3366" t="s">
        <v>12811</v>
      </c>
      <c r="B3366">
        <v>3.7300000000000001E-4</v>
      </c>
      <c r="C3366" t="s">
        <v>12812</v>
      </c>
      <c r="D3366" t="s">
        <v>12811</v>
      </c>
      <c r="E3366">
        <v>8394</v>
      </c>
      <c r="F3366" t="s">
        <v>6773</v>
      </c>
    </row>
    <row r="3367" spans="1:6" x14ac:dyDescent="0.2">
      <c r="A3367" t="s">
        <v>12813</v>
      </c>
      <c r="B3367">
        <v>2.8299999999999999E-4</v>
      </c>
      <c r="C3367" t="s">
        <v>12812</v>
      </c>
      <c r="D3367" t="s">
        <v>12814</v>
      </c>
      <c r="E3367">
        <v>8869</v>
      </c>
      <c r="F3367" t="s">
        <v>6773</v>
      </c>
    </row>
    <row r="3368" spans="1:6" x14ac:dyDescent="0.2">
      <c r="A3368" t="s">
        <v>12815</v>
      </c>
      <c r="B3368">
        <v>2.4199999999999999E-5</v>
      </c>
      <c r="C3368" t="s">
        <v>11740</v>
      </c>
      <c r="D3368" t="s">
        <v>12816</v>
      </c>
      <c r="E3368">
        <v>10425</v>
      </c>
      <c r="F3368" t="s">
        <v>6773</v>
      </c>
    </row>
    <row r="3369" spans="1:6" x14ac:dyDescent="0.2">
      <c r="A3369" t="s">
        <v>12817</v>
      </c>
      <c r="B3369">
        <v>1.34E-5</v>
      </c>
      <c r="C3369" t="s">
        <v>11740</v>
      </c>
      <c r="D3369" t="s">
        <v>12818</v>
      </c>
      <c r="E3369">
        <v>16770</v>
      </c>
      <c r="F3369" t="s">
        <v>6773</v>
      </c>
    </row>
    <row r="3370" spans="1:6" x14ac:dyDescent="0.2">
      <c r="A3370" t="s">
        <v>12819</v>
      </c>
      <c r="B3370">
        <v>1.77E-6</v>
      </c>
      <c r="C3370" t="s">
        <v>11740</v>
      </c>
      <c r="D3370" t="s">
        <v>12820</v>
      </c>
      <c r="E3370">
        <v>11194</v>
      </c>
      <c r="F3370" t="s">
        <v>6773</v>
      </c>
    </row>
    <row r="3371" spans="1:6" x14ac:dyDescent="0.2">
      <c r="A3371" t="s">
        <v>12821</v>
      </c>
      <c r="B3371">
        <v>3.0000000000000001E-6</v>
      </c>
      <c r="C3371" t="s">
        <v>12822</v>
      </c>
      <c r="D3371" t="s">
        <v>12821</v>
      </c>
      <c r="E3371">
        <v>9375</v>
      </c>
      <c r="F3371" t="s">
        <v>6773</v>
      </c>
    </row>
    <row r="3372" spans="1:6" x14ac:dyDescent="0.2">
      <c r="A3372" t="s">
        <v>12823</v>
      </c>
      <c r="B3372">
        <v>8.9700000000000005E-6</v>
      </c>
      <c r="C3372" t="s">
        <v>12824</v>
      </c>
      <c r="D3372" t="s">
        <v>12825</v>
      </c>
      <c r="E3372">
        <v>10577</v>
      </c>
      <c r="F3372" t="s">
        <v>6773</v>
      </c>
    </row>
    <row r="3373" spans="1:6" x14ac:dyDescent="0.2">
      <c r="A3373" t="s">
        <v>12826</v>
      </c>
      <c r="B3373">
        <v>7.1099999999999997E-6</v>
      </c>
      <c r="C3373" t="s">
        <v>12827</v>
      </c>
      <c r="D3373" t="s">
        <v>12828</v>
      </c>
      <c r="E3373">
        <v>12174</v>
      </c>
      <c r="F3373" t="s">
        <v>6773</v>
      </c>
    </row>
    <row r="3374" spans="1:6" x14ac:dyDescent="0.2">
      <c r="A3374" t="s">
        <v>12829</v>
      </c>
      <c r="B3374">
        <v>4.3399999999999998E-4</v>
      </c>
      <c r="C3374" t="s">
        <v>12830</v>
      </c>
      <c r="D3374" t="s">
        <v>12831</v>
      </c>
      <c r="E3374">
        <v>11453</v>
      </c>
      <c r="F3374" t="s">
        <v>6773</v>
      </c>
    </row>
    <row r="3375" spans="1:6" x14ac:dyDescent="0.2">
      <c r="A3375" t="s">
        <v>12832</v>
      </c>
      <c r="B3375">
        <v>3.3100000000000002E-4</v>
      </c>
      <c r="C3375" t="s">
        <v>12830</v>
      </c>
      <c r="D3375" t="s">
        <v>12832</v>
      </c>
      <c r="E3375">
        <v>9042</v>
      </c>
      <c r="F3375" t="s">
        <v>6773</v>
      </c>
    </row>
    <row r="3376" spans="1:6" x14ac:dyDescent="0.2">
      <c r="A3376" t="s">
        <v>12833</v>
      </c>
      <c r="B3376">
        <v>2.04E-4</v>
      </c>
      <c r="C3376" t="s">
        <v>12830</v>
      </c>
      <c r="D3376" t="s">
        <v>12833</v>
      </c>
      <c r="E3376">
        <v>16214</v>
      </c>
      <c r="F3376" t="s">
        <v>6773</v>
      </c>
    </row>
    <row r="3377" spans="1:6" x14ac:dyDescent="0.2">
      <c r="A3377" t="s">
        <v>12834</v>
      </c>
      <c r="B3377">
        <v>1.55E-4</v>
      </c>
      <c r="C3377" t="s">
        <v>12830</v>
      </c>
      <c r="D3377" t="s">
        <v>12834</v>
      </c>
      <c r="E3377">
        <v>13246</v>
      </c>
      <c r="F3377" t="s">
        <v>6773</v>
      </c>
    </row>
    <row r="3378" spans="1:6" x14ac:dyDescent="0.2">
      <c r="A3378" t="s">
        <v>12835</v>
      </c>
      <c r="B3378">
        <v>1.25E-4</v>
      </c>
      <c r="C3378" t="s">
        <v>12830</v>
      </c>
      <c r="D3378" t="s">
        <v>12835</v>
      </c>
      <c r="E3378">
        <v>11380</v>
      </c>
      <c r="F3378" t="s">
        <v>6773</v>
      </c>
    </row>
    <row r="3379" spans="1:6" x14ac:dyDescent="0.2">
      <c r="A3379" t="s">
        <v>12836</v>
      </c>
      <c r="B3379">
        <v>8.5199999999999997E-5</v>
      </c>
      <c r="C3379" t="s">
        <v>12830</v>
      </c>
      <c r="D3379" t="s">
        <v>12836</v>
      </c>
      <c r="E3379">
        <v>11732</v>
      </c>
      <c r="F3379" t="s">
        <v>6773</v>
      </c>
    </row>
    <row r="3380" spans="1:6" x14ac:dyDescent="0.2">
      <c r="A3380" t="s">
        <v>12837</v>
      </c>
      <c r="B3380">
        <v>1.33E-5</v>
      </c>
      <c r="C3380" t="s">
        <v>12830</v>
      </c>
      <c r="D3380" t="s">
        <v>12838</v>
      </c>
      <c r="E3380">
        <v>12009</v>
      </c>
      <c r="F3380" t="s">
        <v>6773</v>
      </c>
    </row>
    <row r="3381" spans="1:6" x14ac:dyDescent="0.2">
      <c r="A3381" t="s">
        <v>12839</v>
      </c>
      <c r="B3381">
        <v>1.6699999999999999E-5</v>
      </c>
      <c r="C3381" t="s">
        <v>12840</v>
      </c>
      <c r="D3381" t="s">
        <v>12839</v>
      </c>
      <c r="E3381">
        <v>9230</v>
      </c>
      <c r="F3381" t="s">
        <v>6773</v>
      </c>
    </row>
    <row r="3382" spans="1:6" x14ac:dyDescent="0.2">
      <c r="A3382" t="s">
        <v>12841</v>
      </c>
      <c r="B3382">
        <v>1.4600000000000001E-5</v>
      </c>
      <c r="C3382" t="s">
        <v>12840</v>
      </c>
      <c r="D3382" t="s">
        <v>12841</v>
      </c>
      <c r="E3382">
        <v>13477</v>
      </c>
      <c r="F3382" t="s">
        <v>6773</v>
      </c>
    </row>
    <row r="3383" spans="1:6" x14ac:dyDescent="0.2">
      <c r="A3383" t="s">
        <v>12842</v>
      </c>
      <c r="B3383">
        <v>2.6599999999999999E-6</v>
      </c>
      <c r="C3383" t="s">
        <v>12840</v>
      </c>
      <c r="D3383" t="s">
        <v>12843</v>
      </c>
      <c r="E3383">
        <v>9237</v>
      </c>
      <c r="F3383" t="s">
        <v>6773</v>
      </c>
    </row>
    <row r="3384" spans="1:6" x14ac:dyDescent="0.2">
      <c r="A3384" t="s">
        <v>12844</v>
      </c>
      <c r="B3384">
        <v>1.95E-5</v>
      </c>
      <c r="C3384" t="s">
        <v>12845</v>
      </c>
      <c r="D3384" t="s">
        <v>12846</v>
      </c>
      <c r="E3384">
        <v>13706</v>
      </c>
      <c r="F3384" t="s">
        <v>6773</v>
      </c>
    </row>
    <row r="3385" spans="1:6" x14ac:dyDescent="0.2">
      <c r="A3385" t="s">
        <v>12847</v>
      </c>
      <c r="B3385">
        <v>5.8699999999999997E-5</v>
      </c>
      <c r="C3385" t="s">
        <v>12848</v>
      </c>
      <c r="D3385" t="s">
        <v>12847</v>
      </c>
      <c r="E3385">
        <v>16172</v>
      </c>
      <c r="F3385" t="s">
        <v>6773</v>
      </c>
    </row>
    <row r="3386" spans="1:6" x14ac:dyDescent="0.2">
      <c r="A3386" t="s">
        <v>12849</v>
      </c>
      <c r="B3386">
        <v>4.2400000000000001E-6</v>
      </c>
      <c r="C3386" t="s">
        <v>12850</v>
      </c>
      <c r="D3386" t="s">
        <v>12851</v>
      </c>
      <c r="E3386">
        <v>10517</v>
      </c>
      <c r="F3386" t="s">
        <v>6773</v>
      </c>
    </row>
    <row r="3387" spans="1:6" x14ac:dyDescent="0.2">
      <c r="A3387" t="s">
        <v>12852</v>
      </c>
      <c r="B3387">
        <v>2.9599999999999998E-4</v>
      </c>
      <c r="C3387" t="s">
        <v>12853</v>
      </c>
      <c r="D3387" t="s">
        <v>12854</v>
      </c>
      <c r="E3387">
        <v>10875</v>
      </c>
      <c r="F3387" t="s">
        <v>6773</v>
      </c>
    </row>
    <row r="3388" spans="1:6" x14ac:dyDescent="0.2">
      <c r="A3388" t="s">
        <v>12855</v>
      </c>
      <c r="B3388">
        <v>3.0899999999999998E-4</v>
      </c>
      <c r="C3388" t="s">
        <v>12856</v>
      </c>
      <c r="D3388" t="s">
        <v>12857</v>
      </c>
      <c r="E3388">
        <v>14970</v>
      </c>
      <c r="F3388" t="s">
        <v>6773</v>
      </c>
    </row>
    <row r="3389" spans="1:6" x14ac:dyDescent="0.2">
      <c r="A3389" t="s">
        <v>12858</v>
      </c>
      <c r="B3389">
        <v>4.3900000000000003E-5</v>
      </c>
      <c r="C3389" t="s">
        <v>12859</v>
      </c>
      <c r="D3389" t="s">
        <v>12860</v>
      </c>
      <c r="E3389">
        <v>15135</v>
      </c>
      <c r="F3389" t="s">
        <v>6773</v>
      </c>
    </row>
    <row r="3390" spans="1:6" x14ac:dyDescent="0.2">
      <c r="A3390" t="s">
        <v>12861</v>
      </c>
      <c r="B3390">
        <v>1.95E-4</v>
      </c>
      <c r="C3390" t="s">
        <v>5036</v>
      </c>
      <c r="D3390" t="s">
        <v>12861</v>
      </c>
      <c r="E3390">
        <v>11418</v>
      </c>
      <c r="F3390" t="s">
        <v>6773</v>
      </c>
    </row>
    <row r="3391" spans="1:6" x14ac:dyDescent="0.2">
      <c r="A3391" t="s">
        <v>12862</v>
      </c>
      <c r="B3391">
        <v>6.2600000000000002E-6</v>
      </c>
      <c r="C3391" t="s">
        <v>12863</v>
      </c>
      <c r="D3391" t="s">
        <v>12862</v>
      </c>
      <c r="E3391">
        <v>9554</v>
      </c>
      <c r="F3391" t="s">
        <v>6773</v>
      </c>
    </row>
    <row r="3392" spans="1:6" x14ac:dyDescent="0.2">
      <c r="A3392" t="s">
        <v>12864</v>
      </c>
      <c r="B3392">
        <v>4.8600000000000002E-5</v>
      </c>
      <c r="C3392" t="s">
        <v>12865</v>
      </c>
      <c r="D3392" t="s">
        <v>12866</v>
      </c>
      <c r="E3392">
        <v>15014</v>
      </c>
      <c r="F3392" t="s">
        <v>6773</v>
      </c>
    </row>
    <row r="3393" spans="1:6" x14ac:dyDescent="0.2">
      <c r="A3393" t="s">
        <v>12867</v>
      </c>
      <c r="B3393">
        <v>8.0699999999999996E-5</v>
      </c>
      <c r="C3393" t="s">
        <v>12868</v>
      </c>
      <c r="D3393" t="s">
        <v>12869</v>
      </c>
      <c r="E3393" t="s">
        <v>12870</v>
      </c>
      <c r="F3393" t="s">
        <v>6773</v>
      </c>
    </row>
    <row r="3394" spans="1:6" x14ac:dyDescent="0.2">
      <c r="A3394" t="s">
        <v>12871</v>
      </c>
      <c r="B3394">
        <v>2.6100000000000001E-5</v>
      </c>
      <c r="C3394" t="s">
        <v>12872</v>
      </c>
      <c r="D3394" t="s">
        <v>12871</v>
      </c>
      <c r="E3394">
        <v>13280</v>
      </c>
      <c r="F3394" t="s">
        <v>6773</v>
      </c>
    </row>
    <row r="3395" spans="1:6" x14ac:dyDescent="0.2">
      <c r="A3395" t="s">
        <v>12873</v>
      </c>
      <c r="B3395">
        <v>2.5700000000000001E-5</v>
      </c>
      <c r="C3395" t="s">
        <v>12874</v>
      </c>
      <c r="D3395" t="s">
        <v>12873</v>
      </c>
      <c r="E3395">
        <v>10655</v>
      </c>
      <c r="F3395" t="s">
        <v>6773</v>
      </c>
    </row>
    <row r="3396" spans="1:6" x14ac:dyDescent="0.2">
      <c r="A3396" t="s">
        <v>12875</v>
      </c>
      <c r="B3396">
        <v>7.25E-5</v>
      </c>
      <c r="C3396" t="s">
        <v>12876</v>
      </c>
      <c r="D3396" t="s">
        <v>12877</v>
      </c>
      <c r="E3396">
        <v>16682</v>
      </c>
      <c r="F3396" t="s">
        <v>6773</v>
      </c>
    </row>
    <row r="3397" spans="1:6" x14ac:dyDescent="0.2">
      <c r="A3397" t="s">
        <v>12878</v>
      </c>
      <c r="B3397">
        <v>3.41E-6</v>
      </c>
      <c r="C3397" t="s">
        <v>12879</v>
      </c>
      <c r="D3397" t="s">
        <v>12878</v>
      </c>
      <c r="E3397">
        <v>16224</v>
      </c>
      <c r="F3397" t="s">
        <v>6773</v>
      </c>
    </row>
    <row r="3398" spans="1:6" x14ac:dyDescent="0.2">
      <c r="A3398" t="s">
        <v>12880</v>
      </c>
      <c r="B3398">
        <v>1.5400000000000001E-6</v>
      </c>
      <c r="C3398" t="s">
        <v>12879</v>
      </c>
      <c r="D3398" t="s">
        <v>12881</v>
      </c>
      <c r="E3398">
        <v>16502</v>
      </c>
      <c r="F3398" t="s">
        <v>6773</v>
      </c>
    </row>
    <row r="3399" spans="1:6" x14ac:dyDescent="0.2">
      <c r="A3399" t="s">
        <v>12882</v>
      </c>
      <c r="B3399">
        <v>1.9419999999999999E-3</v>
      </c>
      <c r="C3399" t="s">
        <v>12883</v>
      </c>
      <c r="D3399" t="s">
        <v>12884</v>
      </c>
      <c r="E3399">
        <v>15909</v>
      </c>
      <c r="F3399" t="s">
        <v>6773</v>
      </c>
    </row>
    <row r="3400" spans="1:6" x14ac:dyDescent="0.2">
      <c r="A3400" t="s">
        <v>12885</v>
      </c>
      <c r="B3400">
        <v>2.9699999999999999E-6</v>
      </c>
      <c r="C3400" t="s">
        <v>12886</v>
      </c>
      <c r="D3400" t="s">
        <v>12887</v>
      </c>
      <c r="E3400">
        <v>10621</v>
      </c>
      <c r="F3400" t="s">
        <v>6773</v>
      </c>
    </row>
    <row r="3401" spans="1:6" x14ac:dyDescent="0.2">
      <c r="A3401" t="s">
        <v>12888</v>
      </c>
      <c r="B3401">
        <v>6.9200000000000002E-5</v>
      </c>
      <c r="C3401" t="s">
        <v>12889</v>
      </c>
      <c r="D3401" t="s">
        <v>12890</v>
      </c>
      <c r="E3401" t="s">
        <v>12891</v>
      </c>
      <c r="F3401" t="s">
        <v>6773</v>
      </c>
    </row>
    <row r="3402" spans="1:6" x14ac:dyDescent="0.2">
      <c r="A3402" t="s">
        <v>12892</v>
      </c>
      <c r="B3402">
        <v>3.8500000000000001E-5</v>
      </c>
      <c r="C3402" t="s">
        <v>12893</v>
      </c>
      <c r="D3402" t="s">
        <v>12892</v>
      </c>
      <c r="E3402">
        <v>14761</v>
      </c>
      <c r="F3402" t="s">
        <v>6773</v>
      </c>
    </row>
    <row r="3403" spans="1:6" x14ac:dyDescent="0.2">
      <c r="A3403" t="s">
        <v>12894</v>
      </c>
      <c r="B3403">
        <v>8.3499999999999997E-6</v>
      </c>
      <c r="C3403" t="s">
        <v>12895</v>
      </c>
      <c r="D3403" t="s">
        <v>12896</v>
      </c>
      <c r="E3403">
        <v>14861</v>
      </c>
      <c r="F3403" t="s">
        <v>6773</v>
      </c>
    </row>
    <row r="3404" spans="1:6" x14ac:dyDescent="0.2">
      <c r="A3404" t="s">
        <v>12897</v>
      </c>
      <c r="B3404">
        <v>1.9599999999999999E-6</v>
      </c>
      <c r="C3404" t="s">
        <v>12898</v>
      </c>
      <c r="D3404" t="s">
        <v>12897</v>
      </c>
      <c r="E3404">
        <v>11144</v>
      </c>
      <c r="F3404" t="s">
        <v>6773</v>
      </c>
    </row>
    <row r="3405" spans="1:6" x14ac:dyDescent="0.2">
      <c r="A3405" t="s">
        <v>12899</v>
      </c>
      <c r="B3405">
        <v>1.01E-4</v>
      </c>
      <c r="C3405" t="s">
        <v>12900</v>
      </c>
      <c r="D3405" t="s">
        <v>12901</v>
      </c>
      <c r="E3405">
        <v>10888</v>
      </c>
      <c r="F3405" t="s">
        <v>6773</v>
      </c>
    </row>
    <row r="3406" spans="1:6" x14ac:dyDescent="0.2">
      <c r="A3406" t="s">
        <v>12902</v>
      </c>
      <c r="B3406">
        <v>6.4399999999999993E-5</v>
      </c>
      <c r="C3406" t="s">
        <v>12900</v>
      </c>
      <c r="D3406" t="s">
        <v>12903</v>
      </c>
      <c r="E3406">
        <v>10400</v>
      </c>
      <c r="F3406" t="s">
        <v>6773</v>
      </c>
    </row>
    <row r="3407" spans="1:6" x14ac:dyDescent="0.2">
      <c r="A3407" t="s">
        <v>12904</v>
      </c>
      <c r="B3407">
        <v>6.2899999999999997E-5</v>
      </c>
      <c r="C3407" t="s">
        <v>12900</v>
      </c>
      <c r="D3407" t="s">
        <v>12905</v>
      </c>
      <c r="E3407">
        <v>12097</v>
      </c>
      <c r="F3407" t="s">
        <v>6773</v>
      </c>
    </row>
    <row r="3408" spans="1:6" x14ac:dyDescent="0.2">
      <c r="A3408" t="s">
        <v>12906</v>
      </c>
      <c r="B3408">
        <v>2.7100000000000001E-5</v>
      </c>
      <c r="C3408" t="s">
        <v>12900</v>
      </c>
      <c r="D3408" t="s">
        <v>12907</v>
      </c>
      <c r="E3408">
        <v>14487</v>
      </c>
      <c r="F3408" t="s">
        <v>6773</v>
      </c>
    </row>
    <row r="3409" spans="1:6" x14ac:dyDescent="0.2">
      <c r="A3409" t="s">
        <v>12908</v>
      </c>
      <c r="B3409">
        <v>4.1799999999999997E-8</v>
      </c>
      <c r="C3409" t="s">
        <v>12909</v>
      </c>
      <c r="D3409" t="s">
        <v>12910</v>
      </c>
      <c r="E3409">
        <v>13897</v>
      </c>
      <c r="F3409" t="s">
        <v>6773</v>
      </c>
    </row>
    <row r="3410" spans="1:6" x14ac:dyDescent="0.2">
      <c r="A3410" t="s">
        <v>12911</v>
      </c>
      <c r="B3410">
        <v>1.1600000000000001E-5</v>
      </c>
      <c r="C3410" t="s">
        <v>12912</v>
      </c>
      <c r="D3410" t="s">
        <v>12913</v>
      </c>
      <c r="E3410">
        <v>10998</v>
      </c>
      <c r="F3410" t="s">
        <v>6773</v>
      </c>
    </row>
    <row r="3411" spans="1:6" x14ac:dyDescent="0.2">
      <c r="A3411" t="s">
        <v>12914</v>
      </c>
      <c r="B3411">
        <v>2.8800000000000001E-4</v>
      </c>
      <c r="C3411" t="s">
        <v>12915</v>
      </c>
      <c r="D3411" t="s">
        <v>12914</v>
      </c>
      <c r="E3411">
        <v>10603</v>
      </c>
      <c r="F3411" t="s">
        <v>6773</v>
      </c>
    </row>
    <row r="3412" spans="1:6" x14ac:dyDescent="0.2">
      <c r="A3412" t="s">
        <v>12916</v>
      </c>
      <c r="B3412">
        <v>1.5899999999999999E-4</v>
      </c>
      <c r="C3412" t="s">
        <v>12915</v>
      </c>
      <c r="D3412" t="s">
        <v>12916</v>
      </c>
      <c r="E3412">
        <v>15357</v>
      </c>
      <c r="F3412" t="s">
        <v>6773</v>
      </c>
    </row>
    <row r="3413" spans="1:6" x14ac:dyDescent="0.2">
      <c r="A3413" t="s">
        <v>12917</v>
      </c>
      <c r="B3413">
        <v>1.0399999999999999E-4</v>
      </c>
      <c r="C3413" t="s">
        <v>12915</v>
      </c>
      <c r="D3413" t="s">
        <v>12917</v>
      </c>
      <c r="E3413">
        <v>13639</v>
      </c>
      <c r="F3413" t="s">
        <v>6773</v>
      </c>
    </row>
    <row r="3414" spans="1:6" x14ac:dyDescent="0.2">
      <c r="A3414" t="s">
        <v>12918</v>
      </c>
      <c r="B3414">
        <v>6.0800000000000001E-5</v>
      </c>
      <c r="C3414" t="s">
        <v>12915</v>
      </c>
      <c r="D3414" t="s">
        <v>12918</v>
      </c>
      <c r="E3414">
        <v>8411</v>
      </c>
      <c r="F3414" t="s">
        <v>6773</v>
      </c>
    </row>
    <row r="3415" spans="1:6" x14ac:dyDescent="0.2">
      <c r="A3415" t="s">
        <v>12919</v>
      </c>
      <c r="B3415">
        <v>4.5899999999999998E-5</v>
      </c>
      <c r="C3415" t="s">
        <v>12915</v>
      </c>
      <c r="D3415" t="s">
        <v>12920</v>
      </c>
      <c r="E3415">
        <v>16171</v>
      </c>
      <c r="F3415" t="s">
        <v>6773</v>
      </c>
    </row>
    <row r="3416" spans="1:6" x14ac:dyDescent="0.2">
      <c r="A3416" t="s">
        <v>12921</v>
      </c>
      <c r="B3416">
        <v>3.2200000000000001E-6</v>
      </c>
      <c r="C3416" t="s">
        <v>12915</v>
      </c>
      <c r="D3416" t="s">
        <v>12921</v>
      </c>
      <c r="E3416">
        <v>12930</v>
      </c>
      <c r="F3416" t="s">
        <v>6773</v>
      </c>
    </row>
    <row r="3417" spans="1:6" x14ac:dyDescent="0.2">
      <c r="A3417" t="s">
        <v>12922</v>
      </c>
      <c r="B3417">
        <v>7.9699999999999999E-5</v>
      </c>
      <c r="C3417" t="s">
        <v>12923</v>
      </c>
      <c r="D3417" t="s">
        <v>12924</v>
      </c>
      <c r="E3417">
        <v>14653</v>
      </c>
      <c r="F3417" t="s">
        <v>6773</v>
      </c>
    </row>
    <row r="3418" spans="1:6" x14ac:dyDescent="0.2">
      <c r="A3418" t="s">
        <v>12925</v>
      </c>
      <c r="B3418">
        <v>9.6299999999999996E-5</v>
      </c>
      <c r="C3418" t="s">
        <v>12926</v>
      </c>
      <c r="D3418" t="s">
        <v>12927</v>
      </c>
      <c r="E3418">
        <v>15275</v>
      </c>
      <c r="F3418" t="s">
        <v>6773</v>
      </c>
    </row>
    <row r="3419" spans="1:6" x14ac:dyDescent="0.2">
      <c r="A3419" t="s">
        <v>12928</v>
      </c>
      <c r="B3419">
        <v>1.02E-4</v>
      </c>
      <c r="C3419" t="s">
        <v>12929</v>
      </c>
      <c r="D3419" t="s">
        <v>12928</v>
      </c>
      <c r="E3419">
        <v>9502</v>
      </c>
      <c r="F3419" t="s">
        <v>6773</v>
      </c>
    </row>
    <row r="3420" spans="1:6" x14ac:dyDescent="0.2">
      <c r="A3420" t="s">
        <v>12930</v>
      </c>
      <c r="B3420">
        <v>1.95E-5</v>
      </c>
      <c r="C3420" t="s">
        <v>12931</v>
      </c>
      <c r="D3420" t="s">
        <v>12932</v>
      </c>
      <c r="E3420">
        <v>13643</v>
      </c>
      <c r="F3420" t="s">
        <v>6773</v>
      </c>
    </row>
    <row r="3421" spans="1:6" x14ac:dyDescent="0.2">
      <c r="A3421" t="s">
        <v>12933</v>
      </c>
      <c r="B3421">
        <v>5.49E-5</v>
      </c>
      <c r="C3421" t="s">
        <v>12934</v>
      </c>
      <c r="D3421" t="s">
        <v>12935</v>
      </c>
      <c r="E3421">
        <v>9293</v>
      </c>
      <c r="F3421" t="s">
        <v>6773</v>
      </c>
    </row>
    <row r="3422" spans="1:6" x14ac:dyDescent="0.2">
      <c r="A3422" t="s">
        <v>12936</v>
      </c>
      <c r="B3422">
        <v>4.6499999999999999E-5</v>
      </c>
      <c r="C3422" t="s">
        <v>12934</v>
      </c>
      <c r="D3422" t="s">
        <v>12937</v>
      </c>
      <c r="E3422">
        <v>15546</v>
      </c>
      <c r="F3422" t="s">
        <v>6773</v>
      </c>
    </row>
    <row r="3423" spans="1:6" x14ac:dyDescent="0.2">
      <c r="A3423" t="s">
        <v>12938</v>
      </c>
      <c r="B3423">
        <v>2.8200000000000001E-5</v>
      </c>
      <c r="C3423" t="s">
        <v>12934</v>
      </c>
      <c r="D3423" t="s">
        <v>12939</v>
      </c>
      <c r="E3423">
        <v>12729</v>
      </c>
      <c r="F3423" t="s">
        <v>6773</v>
      </c>
    </row>
    <row r="3424" spans="1:6" x14ac:dyDescent="0.2">
      <c r="A3424" t="s">
        <v>12940</v>
      </c>
      <c r="B3424">
        <v>9.0199999999999997E-5</v>
      </c>
      <c r="C3424" t="s">
        <v>12941</v>
      </c>
      <c r="D3424" t="s">
        <v>12940</v>
      </c>
      <c r="E3424">
        <v>11865</v>
      </c>
      <c r="F3424" t="s">
        <v>6773</v>
      </c>
    </row>
    <row r="3425" spans="1:6" x14ac:dyDescent="0.2">
      <c r="A3425" t="s">
        <v>12942</v>
      </c>
      <c r="B3425">
        <v>5.1200000000000003E-7</v>
      </c>
      <c r="C3425" t="s">
        <v>12941</v>
      </c>
      <c r="D3425" t="s">
        <v>12943</v>
      </c>
      <c r="E3425">
        <v>9666</v>
      </c>
      <c r="F3425" t="s">
        <v>6773</v>
      </c>
    </row>
    <row r="3426" spans="1:6" x14ac:dyDescent="0.2">
      <c r="A3426" t="s">
        <v>12944</v>
      </c>
      <c r="B3426">
        <v>4.1300000000000001E-5</v>
      </c>
      <c r="C3426" t="s">
        <v>12945</v>
      </c>
      <c r="D3426" t="s">
        <v>12946</v>
      </c>
      <c r="E3426">
        <v>16601</v>
      </c>
      <c r="F3426" t="s">
        <v>6773</v>
      </c>
    </row>
    <row r="3427" spans="1:6" x14ac:dyDescent="0.2">
      <c r="A3427" t="s">
        <v>12947</v>
      </c>
      <c r="B3427">
        <v>9.4199999999999996E-6</v>
      </c>
      <c r="C3427" t="s">
        <v>12948</v>
      </c>
      <c r="D3427" t="s">
        <v>12947</v>
      </c>
      <c r="E3427">
        <v>11901</v>
      </c>
      <c r="F3427" t="s">
        <v>6773</v>
      </c>
    </row>
    <row r="3428" spans="1:6" x14ac:dyDescent="0.2">
      <c r="A3428" t="s">
        <v>12949</v>
      </c>
      <c r="B3428">
        <v>1.3999999999999999E-6</v>
      </c>
      <c r="C3428" t="s">
        <v>12950</v>
      </c>
      <c r="D3428" t="s">
        <v>12949</v>
      </c>
      <c r="E3428">
        <v>14270</v>
      </c>
      <c r="F3428" t="s">
        <v>6773</v>
      </c>
    </row>
    <row r="3429" spans="1:6" x14ac:dyDescent="0.2">
      <c r="A3429" t="s">
        <v>12951</v>
      </c>
      <c r="B3429">
        <v>2.74E-6</v>
      </c>
      <c r="C3429" t="s">
        <v>12952</v>
      </c>
      <c r="D3429" t="s">
        <v>12953</v>
      </c>
      <c r="E3429">
        <v>11127</v>
      </c>
      <c r="F3429" t="s">
        <v>6773</v>
      </c>
    </row>
    <row r="3430" spans="1:6" x14ac:dyDescent="0.2">
      <c r="A3430" t="s">
        <v>12954</v>
      </c>
      <c r="B3430">
        <v>6.6000000000000005E-5</v>
      </c>
      <c r="C3430" t="s">
        <v>12955</v>
      </c>
      <c r="D3430" t="s">
        <v>12956</v>
      </c>
      <c r="E3430">
        <v>10522</v>
      </c>
      <c r="F3430" t="s">
        <v>6773</v>
      </c>
    </row>
    <row r="3431" spans="1:6" x14ac:dyDescent="0.2">
      <c r="A3431" t="s">
        <v>12957</v>
      </c>
      <c r="B3431">
        <v>1.0699999999999999E-5</v>
      </c>
      <c r="C3431" t="s">
        <v>12958</v>
      </c>
      <c r="D3431" t="s">
        <v>12957</v>
      </c>
      <c r="E3431">
        <v>11622</v>
      </c>
      <c r="F3431" t="s">
        <v>6773</v>
      </c>
    </row>
    <row r="3432" spans="1:6" x14ac:dyDescent="0.2">
      <c r="A3432" t="s">
        <v>12959</v>
      </c>
      <c r="B3432">
        <v>5.8799999999999998E-4</v>
      </c>
      <c r="C3432" t="s">
        <v>12960</v>
      </c>
      <c r="D3432" t="s">
        <v>12961</v>
      </c>
      <c r="E3432">
        <v>15125</v>
      </c>
      <c r="F3432" t="s">
        <v>6773</v>
      </c>
    </row>
    <row r="3433" spans="1:6" x14ac:dyDescent="0.2">
      <c r="A3433" t="s">
        <v>12962</v>
      </c>
      <c r="B3433">
        <v>2.41E-4</v>
      </c>
      <c r="C3433" t="s">
        <v>12960</v>
      </c>
      <c r="D3433" t="s">
        <v>12962</v>
      </c>
      <c r="E3433">
        <v>8810</v>
      </c>
      <c r="F3433" t="s">
        <v>6773</v>
      </c>
    </row>
    <row r="3434" spans="1:6" x14ac:dyDescent="0.2">
      <c r="A3434" t="s">
        <v>12963</v>
      </c>
      <c r="B3434">
        <v>4.2200000000000003E-6</v>
      </c>
      <c r="C3434" t="s">
        <v>12960</v>
      </c>
      <c r="D3434" t="s">
        <v>12964</v>
      </c>
      <c r="E3434">
        <v>10555</v>
      </c>
      <c r="F3434" t="s">
        <v>6773</v>
      </c>
    </row>
    <row r="3435" spans="1:6" x14ac:dyDescent="0.2">
      <c r="A3435" t="s">
        <v>12965</v>
      </c>
      <c r="B3435">
        <v>2.7099999999999998E-7</v>
      </c>
      <c r="C3435" t="s">
        <v>12960</v>
      </c>
      <c r="D3435" t="s">
        <v>12966</v>
      </c>
      <c r="E3435">
        <v>15009</v>
      </c>
      <c r="F3435" t="s">
        <v>6773</v>
      </c>
    </row>
    <row r="3436" spans="1:6" hidden="1" x14ac:dyDescent="0.2">
      <c r="A3436" t="s">
        <v>12967</v>
      </c>
      <c r="B3436">
        <v>3.7599999999999998E-4</v>
      </c>
      <c r="C3436" t="s">
        <v>5036</v>
      </c>
      <c r="D3436" t="s">
        <v>12968</v>
      </c>
      <c r="E3436" t="s">
        <v>12969</v>
      </c>
      <c r="F3436" t="s">
        <v>12970</v>
      </c>
    </row>
    <row r="3437" spans="1:6" hidden="1" x14ac:dyDescent="0.2">
      <c r="A3437" t="s">
        <v>12971</v>
      </c>
      <c r="B3437">
        <v>1.0100000000000001E-6</v>
      </c>
      <c r="C3437" t="s">
        <v>12972</v>
      </c>
      <c r="D3437" t="s">
        <v>12973</v>
      </c>
      <c r="E3437" t="s">
        <v>12974</v>
      </c>
      <c r="F3437" t="s">
        <v>12975</v>
      </c>
    </row>
    <row r="3438" spans="1:6" x14ac:dyDescent="0.2">
      <c r="A3438" t="s">
        <v>12976</v>
      </c>
      <c r="B3438">
        <v>1.13E-4</v>
      </c>
      <c r="C3438" t="s">
        <v>12977</v>
      </c>
      <c r="D3438" t="s">
        <v>12978</v>
      </c>
      <c r="E3438">
        <v>11719</v>
      </c>
      <c r="F3438" t="s">
        <v>6773</v>
      </c>
    </row>
    <row r="3439" spans="1:6" x14ac:dyDescent="0.2">
      <c r="A3439" t="s">
        <v>12979</v>
      </c>
      <c r="B3439">
        <v>1.4E-5</v>
      </c>
      <c r="C3439" t="s">
        <v>12980</v>
      </c>
      <c r="D3439" t="s">
        <v>12981</v>
      </c>
      <c r="E3439">
        <v>10532</v>
      </c>
      <c r="F3439" t="s">
        <v>6773</v>
      </c>
    </row>
    <row r="3440" spans="1:6" x14ac:dyDescent="0.2">
      <c r="A3440" t="s">
        <v>12982</v>
      </c>
      <c r="B3440">
        <v>1.4800000000000001E-5</v>
      </c>
      <c r="C3440" t="s">
        <v>12983</v>
      </c>
      <c r="D3440" t="s">
        <v>12984</v>
      </c>
      <c r="E3440" t="s">
        <v>12985</v>
      </c>
      <c r="F3440" t="s">
        <v>6773</v>
      </c>
    </row>
    <row r="3441" spans="1:6" x14ac:dyDescent="0.2">
      <c r="A3441" t="s">
        <v>12986</v>
      </c>
      <c r="B3441">
        <v>5.68E-7</v>
      </c>
      <c r="C3441" t="s">
        <v>12983</v>
      </c>
      <c r="D3441" t="s">
        <v>12987</v>
      </c>
      <c r="E3441">
        <v>12168</v>
      </c>
      <c r="F3441" t="s">
        <v>6773</v>
      </c>
    </row>
    <row r="3442" spans="1:6" hidden="1" x14ac:dyDescent="0.2">
      <c r="A3442" t="s">
        <v>684</v>
      </c>
      <c r="B3442">
        <v>2.44E-5</v>
      </c>
      <c r="C3442" t="s">
        <v>12988</v>
      </c>
      <c r="D3442" t="s">
        <v>684</v>
      </c>
      <c r="E3442">
        <v>13731</v>
      </c>
      <c r="F3442" t="s">
        <v>12989</v>
      </c>
    </row>
    <row r="3443" spans="1:6" hidden="1" x14ac:dyDescent="0.2">
      <c r="A3443" t="s">
        <v>468</v>
      </c>
      <c r="B3443">
        <v>7.8499999999999997E-5</v>
      </c>
      <c r="C3443" t="s">
        <v>12990</v>
      </c>
      <c r="D3443" t="s">
        <v>468</v>
      </c>
      <c r="E3443">
        <v>12032</v>
      </c>
      <c r="F3443" t="s">
        <v>12991</v>
      </c>
    </row>
    <row r="3444" spans="1:6" hidden="1" x14ac:dyDescent="0.2">
      <c r="A3444" t="s">
        <v>12992</v>
      </c>
      <c r="B3444">
        <v>3.1300000000000001E-6</v>
      </c>
      <c r="C3444" t="s">
        <v>12993</v>
      </c>
      <c r="D3444" t="s">
        <v>3025</v>
      </c>
      <c r="E3444">
        <v>12781</v>
      </c>
      <c r="F3444" t="s">
        <v>12994</v>
      </c>
    </row>
    <row r="3445" spans="1:6" hidden="1" x14ac:dyDescent="0.2">
      <c r="A3445" t="s">
        <v>1092</v>
      </c>
      <c r="B3445">
        <v>8.6200000000000005E-6</v>
      </c>
      <c r="C3445" t="s">
        <v>12995</v>
      </c>
      <c r="D3445" t="s">
        <v>1092</v>
      </c>
      <c r="E3445">
        <v>16761</v>
      </c>
      <c r="F3445" t="s">
        <v>12996</v>
      </c>
    </row>
    <row r="3446" spans="1:6" hidden="1" x14ac:dyDescent="0.2">
      <c r="A3446" t="s">
        <v>953</v>
      </c>
      <c r="B3446">
        <v>4.0000000000000003E-5</v>
      </c>
      <c r="C3446" t="s">
        <v>12997</v>
      </c>
      <c r="D3446" t="s">
        <v>953</v>
      </c>
      <c r="E3446">
        <v>15736</v>
      </c>
      <c r="F3446" t="s">
        <v>12998</v>
      </c>
    </row>
    <row r="3447" spans="1:6" hidden="1" x14ac:dyDescent="0.2">
      <c r="A3447" t="s">
        <v>12999</v>
      </c>
      <c r="B3447">
        <v>7.0500000000000003E-6</v>
      </c>
      <c r="C3447" t="s">
        <v>13000</v>
      </c>
      <c r="D3447" t="s">
        <v>2982</v>
      </c>
      <c r="E3447">
        <v>12646</v>
      </c>
      <c r="F3447" t="s">
        <v>13001</v>
      </c>
    </row>
    <row r="3448" spans="1:6" hidden="1" x14ac:dyDescent="0.2">
      <c r="A3448" t="s">
        <v>13002</v>
      </c>
      <c r="B3448">
        <v>5.6500000000000001E-6</v>
      </c>
      <c r="C3448" t="s">
        <v>13003</v>
      </c>
      <c r="D3448" t="s">
        <v>4087</v>
      </c>
      <c r="E3448">
        <v>15942</v>
      </c>
      <c r="F3448" t="s">
        <v>13004</v>
      </c>
    </row>
    <row r="3449" spans="1:6" hidden="1" x14ac:dyDescent="0.2">
      <c r="A3449" t="s">
        <v>13005</v>
      </c>
      <c r="B3449">
        <v>3.7300000000000001E-4</v>
      </c>
      <c r="C3449" t="s">
        <v>13006</v>
      </c>
      <c r="D3449" t="s">
        <v>1619</v>
      </c>
      <c r="E3449">
        <v>8936</v>
      </c>
      <c r="F3449" t="s">
        <v>13007</v>
      </c>
    </row>
    <row r="3450" spans="1:6" hidden="1" x14ac:dyDescent="0.2">
      <c r="A3450" t="s">
        <v>3419</v>
      </c>
      <c r="B3450">
        <v>6.4700000000000001E-5</v>
      </c>
      <c r="C3450" t="s">
        <v>5109</v>
      </c>
      <c r="D3450" t="s">
        <v>3419</v>
      </c>
      <c r="E3450">
        <v>13930</v>
      </c>
      <c r="F3450" t="s">
        <v>13010</v>
      </c>
    </row>
    <row r="3451" spans="1:6" hidden="1" x14ac:dyDescent="0.2">
      <c r="A3451" t="s">
        <v>3567</v>
      </c>
      <c r="B3451">
        <v>1.9689999999999998E-3</v>
      </c>
      <c r="C3451" t="s">
        <v>13006</v>
      </c>
      <c r="D3451" t="s">
        <v>3567</v>
      </c>
      <c r="E3451">
        <v>14281</v>
      </c>
      <c r="F3451" t="s">
        <v>13013</v>
      </c>
    </row>
    <row r="3452" spans="1:6" hidden="1" x14ac:dyDescent="0.2">
      <c r="A3452" t="s">
        <v>13015</v>
      </c>
      <c r="B3452">
        <v>2.8600000000000001E-4</v>
      </c>
      <c r="C3452" t="s">
        <v>13016</v>
      </c>
      <c r="D3452" t="s">
        <v>1184</v>
      </c>
      <c r="E3452">
        <v>8802</v>
      </c>
      <c r="F3452" t="s">
        <v>13017</v>
      </c>
    </row>
    <row r="3453" spans="1:6" hidden="1" x14ac:dyDescent="0.2">
      <c r="A3453" t="s">
        <v>959</v>
      </c>
      <c r="B3453">
        <v>1.45E-4</v>
      </c>
      <c r="C3453" t="s">
        <v>13020</v>
      </c>
      <c r="D3453" t="s">
        <v>959</v>
      </c>
      <c r="E3453">
        <v>15758</v>
      </c>
      <c r="F3453" t="s">
        <v>6560</v>
      </c>
    </row>
    <row r="3454" spans="1:6" hidden="1" x14ac:dyDescent="0.2">
      <c r="A3454" t="s">
        <v>131</v>
      </c>
      <c r="B3454">
        <v>1.114E-3</v>
      </c>
      <c r="C3454" t="s">
        <v>13022</v>
      </c>
      <c r="D3454" t="s">
        <v>131</v>
      </c>
      <c r="E3454">
        <v>9198</v>
      </c>
      <c r="F3454" t="s">
        <v>6560</v>
      </c>
    </row>
    <row r="3455" spans="1:6" hidden="1" x14ac:dyDescent="0.2">
      <c r="A3455" t="s">
        <v>193</v>
      </c>
      <c r="B3455">
        <v>1.861E-3</v>
      </c>
      <c r="C3455" t="s">
        <v>13023</v>
      </c>
      <c r="D3455" t="s">
        <v>193</v>
      </c>
      <c r="E3455">
        <v>9705</v>
      </c>
      <c r="F3455" t="s">
        <v>6560</v>
      </c>
    </row>
    <row r="3456" spans="1:6" hidden="1" x14ac:dyDescent="0.2">
      <c r="A3456" t="s">
        <v>13024</v>
      </c>
      <c r="B3456">
        <v>2.6699999999999998E-4</v>
      </c>
      <c r="C3456" t="s">
        <v>13025</v>
      </c>
      <c r="D3456" t="s">
        <v>1204</v>
      </c>
      <c r="E3456">
        <v>15681</v>
      </c>
      <c r="F3456" t="s">
        <v>6560</v>
      </c>
    </row>
    <row r="3457" spans="1:6" hidden="1" x14ac:dyDescent="0.2">
      <c r="A3457" t="s">
        <v>579</v>
      </c>
      <c r="B3457">
        <v>3.4699999999999998E-4</v>
      </c>
      <c r="C3457" t="s">
        <v>13026</v>
      </c>
      <c r="D3457" t="s">
        <v>579</v>
      </c>
      <c r="E3457">
        <v>12966</v>
      </c>
      <c r="F3457" t="s">
        <v>6560</v>
      </c>
    </row>
    <row r="3458" spans="1:6" hidden="1" x14ac:dyDescent="0.2">
      <c r="A3458" t="s">
        <v>642</v>
      </c>
      <c r="B3458">
        <v>2.1489999999999999E-3</v>
      </c>
      <c r="C3458" t="s">
        <v>13027</v>
      </c>
      <c r="D3458" t="s">
        <v>642</v>
      </c>
      <c r="E3458">
        <v>13424</v>
      </c>
      <c r="F3458" t="s">
        <v>13028</v>
      </c>
    </row>
    <row r="3459" spans="1:6" hidden="1" x14ac:dyDescent="0.2">
      <c r="A3459" t="s">
        <v>820</v>
      </c>
      <c r="B3459">
        <v>1.083E-3</v>
      </c>
      <c r="C3459" t="s">
        <v>13029</v>
      </c>
      <c r="D3459" t="s">
        <v>820</v>
      </c>
      <c r="E3459">
        <v>14786</v>
      </c>
      <c r="F3459" t="s">
        <v>13028</v>
      </c>
    </row>
    <row r="3460" spans="1:6" hidden="1" x14ac:dyDescent="0.2">
      <c r="A3460" t="s">
        <v>13030</v>
      </c>
      <c r="B3460">
        <v>6.0400000000000004E-4</v>
      </c>
      <c r="C3460" t="s">
        <v>13031</v>
      </c>
      <c r="D3460" t="s">
        <v>1152</v>
      </c>
      <c r="E3460">
        <v>9940</v>
      </c>
      <c r="F3460" t="s">
        <v>13028</v>
      </c>
    </row>
    <row r="3461" spans="1:6" hidden="1" x14ac:dyDescent="0.2">
      <c r="A3461" t="s">
        <v>299</v>
      </c>
      <c r="B3461">
        <v>4.7100000000000001E-4</v>
      </c>
      <c r="C3461" t="s">
        <v>13032</v>
      </c>
      <c r="D3461" t="s">
        <v>299</v>
      </c>
      <c r="E3461">
        <v>10674</v>
      </c>
      <c r="F3461" t="s">
        <v>13028</v>
      </c>
    </row>
    <row r="3462" spans="1:6" hidden="1" x14ac:dyDescent="0.2">
      <c r="A3462" t="s">
        <v>13033</v>
      </c>
      <c r="B3462">
        <v>8.4510000000000002E-3</v>
      </c>
      <c r="C3462" t="s">
        <v>13034</v>
      </c>
      <c r="D3462" t="s">
        <v>1142</v>
      </c>
      <c r="E3462">
        <v>16359</v>
      </c>
      <c r="F3462" t="s">
        <v>13028</v>
      </c>
    </row>
    <row r="3463" spans="1:6" hidden="1" x14ac:dyDescent="0.2">
      <c r="A3463" t="s">
        <v>931</v>
      </c>
      <c r="B3463">
        <v>7.1630000000000001E-3</v>
      </c>
      <c r="C3463" t="s">
        <v>13035</v>
      </c>
      <c r="D3463" t="s">
        <v>931</v>
      </c>
      <c r="E3463">
        <v>15589</v>
      </c>
      <c r="F3463" t="s">
        <v>13028</v>
      </c>
    </row>
    <row r="3464" spans="1:6" hidden="1" x14ac:dyDescent="0.2">
      <c r="A3464" t="s">
        <v>13036</v>
      </c>
      <c r="B3464">
        <v>1.0970000000000001E-3</v>
      </c>
      <c r="C3464" t="s">
        <v>13037</v>
      </c>
      <c r="D3464" t="s">
        <v>1148</v>
      </c>
      <c r="E3464">
        <v>14912</v>
      </c>
      <c r="F3464" t="s">
        <v>13028</v>
      </c>
    </row>
    <row r="3465" spans="1:6" hidden="1" x14ac:dyDescent="0.2">
      <c r="A3465" t="s">
        <v>13038</v>
      </c>
      <c r="B3465">
        <v>7.2599999999999997E-4</v>
      </c>
      <c r="C3465" t="s">
        <v>13039</v>
      </c>
      <c r="D3465" t="s">
        <v>1145</v>
      </c>
      <c r="E3465">
        <v>11958</v>
      </c>
      <c r="F3465" t="s">
        <v>13028</v>
      </c>
    </row>
    <row r="3466" spans="1:6" hidden="1" x14ac:dyDescent="0.2">
      <c r="A3466" t="s">
        <v>456</v>
      </c>
      <c r="B3466">
        <v>2.9300000000000002E-4</v>
      </c>
      <c r="C3466" t="s">
        <v>13040</v>
      </c>
      <c r="D3466" t="s">
        <v>456</v>
      </c>
      <c r="E3466">
        <v>11967</v>
      </c>
      <c r="F3466" t="s">
        <v>13028</v>
      </c>
    </row>
    <row r="3467" spans="1:6" hidden="1" x14ac:dyDescent="0.2">
      <c r="A3467" t="s">
        <v>696</v>
      </c>
      <c r="B3467">
        <v>2.7599999999999999E-4</v>
      </c>
      <c r="C3467" t="s">
        <v>13041</v>
      </c>
      <c r="D3467" t="s">
        <v>696</v>
      </c>
      <c r="E3467">
        <v>13842</v>
      </c>
      <c r="F3467" t="s">
        <v>13028</v>
      </c>
    </row>
    <row r="3468" spans="1:6" hidden="1" x14ac:dyDescent="0.2">
      <c r="A3468" t="s">
        <v>113</v>
      </c>
      <c r="B3468">
        <v>6.2E-4</v>
      </c>
      <c r="C3468" t="s">
        <v>5036</v>
      </c>
      <c r="D3468" t="s">
        <v>113</v>
      </c>
      <c r="E3468">
        <v>9080</v>
      </c>
      <c r="F3468" t="s">
        <v>13028</v>
      </c>
    </row>
    <row r="3469" spans="1:6" hidden="1" x14ac:dyDescent="0.2">
      <c r="A3469" t="s">
        <v>305</v>
      </c>
      <c r="B3469">
        <v>6.8999999999999997E-4</v>
      </c>
      <c r="C3469" t="s">
        <v>13042</v>
      </c>
      <c r="D3469" t="s">
        <v>305</v>
      </c>
      <c r="E3469">
        <v>10685</v>
      </c>
      <c r="F3469" t="s">
        <v>13043</v>
      </c>
    </row>
    <row r="3470" spans="1:6" hidden="1" x14ac:dyDescent="0.2">
      <c r="A3470" t="s">
        <v>668</v>
      </c>
      <c r="B3470">
        <v>4.8999999999999997E-6</v>
      </c>
      <c r="C3470" t="s">
        <v>13044</v>
      </c>
      <c r="D3470" t="s">
        <v>668</v>
      </c>
      <c r="E3470">
        <v>13680</v>
      </c>
      <c r="F3470" t="s">
        <v>13043</v>
      </c>
    </row>
    <row r="3471" spans="1:6" hidden="1" x14ac:dyDescent="0.2">
      <c r="A3471" t="s">
        <v>125</v>
      </c>
      <c r="B3471">
        <v>3.7399999999999998E-4</v>
      </c>
      <c r="C3471" t="s">
        <v>13045</v>
      </c>
      <c r="D3471" t="s">
        <v>125</v>
      </c>
      <c r="E3471">
        <v>9165</v>
      </c>
      <c r="F3471" t="s">
        <v>13043</v>
      </c>
    </row>
    <row r="3472" spans="1:6" hidden="1" x14ac:dyDescent="0.2">
      <c r="A3472" t="s">
        <v>13046</v>
      </c>
      <c r="B3472">
        <v>1.56E-5</v>
      </c>
      <c r="C3472" t="s">
        <v>13047</v>
      </c>
      <c r="D3472" t="s">
        <v>2345</v>
      </c>
      <c r="E3472">
        <v>10945</v>
      </c>
      <c r="F3472" t="s">
        <v>13043</v>
      </c>
    </row>
    <row r="3473" spans="1:6" hidden="1" x14ac:dyDescent="0.2">
      <c r="A3473" t="s">
        <v>60</v>
      </c>
      <c r="B3473">
        <v>1.1600000000000001E-5</v>
      </c>
      <c r="C3473" t="s">
        <v>13048</v>
      </c>
      <c r="D3473" t="s">
        <v>60</v>
      </c>
      <c r="E3473">
        <v>8721</v>
      </c>
      <c r="F3473" t="s">
        <v>13043</v>
      </c>
    </row>
    <row r="3474" spans="1:6" hidden="1" x14ac:dyDescent="0.2">
      <c r="A3474" t="s">
        <v>13049</v>
      </c>
      <c r="B3474">
        <v>7.0200000000000004E-4</v>
      </c>
      <c r="C3474" t="s">
        <v>13050</v>
      </c>
      <c r="D3474" t="s">
        <v>1187</v>
      </c>
      <c r="E3474">
        <v>13628</v>
      </c>
      <c r="F3474" t="s">
        <v>13043</v>
      </c>
    </row>
    <row r="3475" spans="1:6" hidden="1" x14ac:dyDescent="0.2">
      <c r="A3475" t="s">
        <v>420</v>
      </c>
      <c r="B3475">
        <v>4.4800000000000003E-6</v>
      </c>
      <c r="C3475" t="s">
        <v>13051</v>
      </c>
      <c r="D3475" t="s">
        <v>420</v>
      </c>
      <c r="E3475">
        <v>11785</v>
      </c>
      <c r="F3475" t="s">
        <v>13043</v>
      </c>
    </row>
    <row r="3476" spans="1:6" hidden="1" x14ac:dyDescent="0.2">
      <c r="A3476" t="s">
        <v>362</v>
      </c>
      <c r="B3476">
        <v>6.3500000000000004E-4</v>
      </c>
      <c r="C3476" t="s">
        <v>13052</v>
      </c>
      <c r="D3476" t="s">
        <v>362</v>
      </c>
      <c r="E3476">
        <v>11317</v>
      </c>
      <c r="F3476" t="s">
        <v>13043</v>
      </c>
    </row>
    <row r="3477" spans="1:6" hidden="1" x14ac:dyDescent="0.2">
      <c r="A3477" t="s">
        <v>13053</v>
      </c>
      <c r="B3477">
        <v>3.8299999999999999E-4</v>
      </c>
      <c r="C3477" t="s">
        <v>13054</v>
      </c>
      <c r="D3477" t="s">
        <v>1182</v>
      </c>
      <c r="E3477">
        <v>13007</v>
      </c>
      <c r="F3477" t="s">
        <v>13043</v>
      </c>
    </row>
    <row r="3478" spans="1:6" hidden="1" x14ac:dyDescent="0.2">
      <c r="A3478" t="s">
        <v>971</v>
      </c>
      <c r="B3478">
        <v>6.9899999999999997E-4</v>
      </c>
      <c r="C3478" t="s">
        <v>13055</v>
      </c>
      <c r="D3478" t="s">
        <v>971</v>
      </c>
      <c r="E3478">
        <v>15864</v>
      </c>
      <c r="F3478" t="s">
        <v>13056</v>
      </c>
    </row>
    <row r="3479" spans="1:6" hidden="1" x14ac:dyDescent="0.2">
      <c r="A3479" t="s">
        <v>877</v>
      </c>
      <c r="B3479">
        <v>7.7300000000000003E-4</v>
      </c>
      <c r="C3479" t="s">
        <v>13057</v>
      </c>
      <c r="D3479" t="s">
        <v>877</v>
      </c>
      <c r="E3479">
        <v>15179</v>
      </c>
      <c r="F3479" t="s">
        <v>13056</v>
      </c>
    </row>
    <row r="3480" spans="1:6" hidden="1" x14ac:dyDescent="0.2">
      <c r="A3480" t="s">
        <v>13058</v>
      </c>
      <c r="B3480">
        <v>1.7000000000000001E-4</v>
      </c>
      <c r="C3480" t="s">
        <v>13059</v>
      </c>
      <c r="D3480" t="s">
        <v>1249</v>
      </c>
      <c r="E3480">
        <v>8699</v>
      </c>
      <c r="F3480" t="s">
        <v>13056</v>
      </c>
    </row>
    <row r="3481" spans="1:6" hidden="1" x14ac:dyDescent="0.2">
      <c r="A3481" t="s">
        <v>13060</v>
      </c>
      <c r="B3481">
        <v>3.6000000000000002E-4</v>
      </c>
      <c r="C3481" t="s">
        <v>13061</v>
      </c>
      <c r="D3481" t="s">
        <v>1252</v>
      </c>
      <c r="E3481">
        <v>15973</v>
      </c>
      <c r="F3481" t="s">
        <v>13056</v>
      </c>
    </row>
    <row r="3482" spans="1:6" hidden="1" x14ac:dyDescent="0.2">
      <c r="A3482" t="s">
        <v>13062</v>
      </c>
      <c r="B3482">
        <v>4.28E-4</v>
      </c>
      <c r="C3482" t="s">
        <v>13063</v>
      </c>
      <c r="D3482" t="s">
        <v>1258</v>
      </c>
      <c r="E3482">
        <v>13214</v>
      </c>
      <c r="F3482" t="s">
        <v>13056</v>
      </c>
    </row>
    <row r="3483" spans="1:6" hidden="1" x14ac:dyDescent="0.2">
      <c r="A3483" t="s">
        <v>13064</v>
      </c>
      <c r="B3483">
        <v>3.2200000000000002E-4</v>
      </c>
      <c r="C3483" t="s">
        <v>13065</v>
      </c>
      <c r="D3483" t="s">
        <v>1255</v>
      </c>
      <c r="E3483">
        <v>11702</v>
      </c>
      <c r="F3483" t="s">
        <v>13056</v>
      </c>
    </row>
    <row r="3484" spans="1:6" hidden="1" x14ac:dyDescent="0.2">
      <c r="A3484" t="s">
        <v>13066</v>
      </c>
      <c r="B3484">
        <v>9.0700000000000004E-4</v>
      </c>
      <c r="C3484" t="s">
        <v>13067</v>
      </c>
      <c r="D3484" t="s">
        <v>1246</v>
      </c>
      <c r="E3484">
        <v>13017</v>
      </c>
      <c r="F3484" t="s">
        <v>13056</v>
      </c>
    </row>
    <row r="3485" spans="1:6" hidden="1" x14ac:dyDescent="0.2">
      <c r="A3485" t="s">
        <v>13068</v>
      </c>
      <c r="B3485">
        <v>3.4200000000000002E-4</v>
      </c>
      <c r="C3485" t="s">
        <v>13069</v>
      </c>
      <c r="D3485" t="s">
        <v>1281</v>
      </c>
      <c r="E3485">
        <v>10541</v>
      </c>
      <c r="F3485" t="s">
        <v>13056</v>
      </c>
    </row>
    <row r="3486" spans="1:6" hidden="1" x14ac:dyDescent="0.2">
      <c r="A3486" t="s">
        <v>13070</v>
      </c>
      <c r="B3486">
        <v>8.3800000000000004E-5</v>
      </c>
      <c r="C3486" t="s">
        <v>13071</v>
      </c>
      <c r="D3486" t="s">
        <v>1278</v>
      </c>
      <c r="E3486">
        <v>8446</v>
      </c>
      <c r="F3486" t="s">
        <v>13056</v>
      </c>
    </row>
    <row r="3487" spans="1:6" hidden="1" x14ac:dyDescent="0.2">
      <c r="A3487" t="s">
        <v>770</v>
      </c>
      <c r="B3487">
        <v>3.6400000000000001E-4</v>
      </c>
      <c r="C3487" t="s">
        <v>13072</v>
      </c>
      <c r="D3487" t="s">
        <v>770</v>
      </c>
      <c r="E3487">
        <v>14418</v>
      </c>
      <c r="F3487" t="s">
        <v>13056</v>
      </c>
    </row>
    <row r="3488" spans="1:6" hidden="1" x14ac:dyDescent="0.2">
      <c r="A3488" t="s">
        <v>226</v>
      </c>
      <c r="B3488">
        <v>4.3199999999999998E-4</v>
      </c>
      <c r="C3488" t="s">
        <v>13073</v>
      </c>
      <c r="D3488" t="s">
        <v>226</v>
      </c>
      <c r="E3488">
        <v>10010</v>
      </c>
      <c r="F3488" t="s">
        <v>13056</v>
      </c>
    </row>
    <row r="3489" spans="1:6" hidden="1" x14ac:dyDescent="0.2">
      <c r="A3489" t="s">
        <v>13074</v>
      </c>
      <c r="B3489">
        <v>2.1699999999999999E-4</v>
      </c>
      <c r="C3489" t="s">
        <v>13075</v>
      </c>
      <c r="D3489" t="s">
        <v>1275</v>
      </c>
      <c r="E3489">
        <v>15947</v>
      </c>
      <c r="F3489" t="s">
        <v>13056</v>
      </c>
    </row>
    <row r="3490" spans="1:6" hidden="1" x14ac:dyDescent="0.2">
      <c r="A3490" t="s">
        <v>663</v>
      </c>
      <c r="B3490">
        <v>6.2139999999999999E-3</v>
      </c>
      <c r="C3490" t="s">
        <v>13076</v>
      </c>
      <c r="D3490" t="s">
        <v>663</v>
      </c>
      <c r="E3490">
        <v>13617</v>
      </c>
      <c r="F3490" t="s">
        <v>13077</v>
      </c>
    </row>
    <row r="3491" spans="1:6" hidden="1" x14ac:dyDescent="0.2">
      <c r="A3491" t="s">
        <v>1637</v>
      </c>
      <c r="B3491">
        <v>1.9199999999999999E-5</v>
      </c>
      <c r="C3491" t="s">
        <v>13078</v>
      </c>
      <c r="D3491" t="s">
        <v>1637</v>
      </c>
      <c r="E3491">
        <v>8970</v>
      </c>
      <c r="F3491" t="s">
        <v>13079</v>
      </c>
    </row>
    <row r="3492" spans="1:6" hidden="1" x14ac:dyDescent="0.2">
      <c r="A3492" t="s">
        <v>1946</v>
      </c>
      <c r="B3492">
        <v>3.8900000000000002E-4</v>
      </c>
      <c r="C3492" t="s">
        <v>13082</v>
      </c>
      <c r="D3492" t="s">
        <v>1946</v>
      </c>
      <c r="E3492">
        <v>9886</v>
      </c>
      <c r="F3492" t="s">
        <v>13083</v>
      </c>
    </row>
    <row r="3493" spans="1:6" hidden="1" x14ac:dyDescent="0.2">
      <c r="A3493" t="s">
        <v>2036</v>
      </c>
      <c r="B3493">
        <v>5.9299999999999999E-4</v>
      </c>
      <c r="C3493" t="s">
        <v>13084</v>
      </c>
      <c r="D3493" t="s">
        <v>2036</v>
      </c>
      <c r="E3493">
        <v>10069</v>
      </c>
      <c r="F3493" t="s">
        <v>13083</v>
      </c>
    </row>
    <row r="3494" spans="1:6" hidden="1" x14ac:dyDescent="0.2">
      <c r="A3494" t="s">
        <v>98</v>
      </c>
      <c r="B3494">
        <v>8.0699999999999999E-4</v>
      </c>
      <c r="C3494" t="s">
        <v>13085</v>
      </c>
      <c r="D3494" t="s">
        <v>98</v>
      </c>
      <c r="E3494">
        <v>8972</v>
      </c>
      <c r="F3494" t="s">
        <v>13086</v>
      </c>
    </row>
    <row r="3495" spans="1:6" hidden="1" x14ac:dyDescent="0.2">
      <c r="A3495" t="s">
        <v>13087</v>
      </c>
      <c r="B3495">
        <v>2.5339999999999998E-3</v>
      </c>
      <c r="C3495" t="s">
        <v>13088</v>
      </c>
      <c r="D3495" t="s">
        <v>4062</v>
      </c>
      <c r="E3495">
        <v>15879</v>
      </c>
      <c r="F3495" t="s">
        <v>13089</v>
      </c>
    </row>
    <row r="3496" spans="1:6" hidden="1" x14ac:dyDescent="0.2">
      <c r="A3496" t="s">
        <v>13090</v>
      </c>
      <c r="B3496">
        <v>1.879E-3</v>
      </c>
      <c r="C3496" t="s">
        <v>13091</v>
      </c>
      <c r="D3496" t="s">
        <v>13092</v>
      </c>
      <c r="E3496" t="s">
        <v>13093</v>
      </c>
      <c r="F3496" t="s">
        <v>6560</v>
      </c>
    </row>
    <row r="3497" spans="1:6" hidden="1" x14ac:dyDescent="0.2">
      <c r="A3497" t="s">
        <v>13094</v>
      </c>
      <c r="B3497">
        <v>1.16E-4</v>
      </c>
      <c r="C3497" t="s">
        <v>5036</v>
      </c>
      <c r="D3497" t="s">
        <v>13095</v>
      </c>
      <c r="E3497" t="s">
        <v>13096</v>
      </c>
      <c r="F3497" t="s">
        <v>13097</v>
      </c>
    </row>
    <row r="3498" spans="1:6" hidden="1" x14ac:dyDescent="0.2">
      <c r="A3498" t="s">
        <v>13098</v>
      </c>
      <c r="B3498">
        <v>3.8500000000000001E-5</v>
      </c>
      <c r="C3498" t="s">
        <v>5036</v>
      </c>
      <c r="D3498" t="s">
        <v>13099</v>
      </c>
      <c r="E3498" t="s">
        <v>13100</v>
      </c>
      <c r="F3498" t="s">
        <v>13056</v>
      </c>
    </row>
    <row r="3499" spans="1:6" hidden="1" x14ac:dyDescent="0.2">
      <c r="A3499" t="s">
        <v>775</v>
      </c>
      <c r="B3499">
        <v>7.3999999999999999E-4</v>
      </c>
      <c r="C3499" t="s">
        <v>13101</v>
      </c>
      <c r="D3499" t="s">
        <v>775</v>
      </c>
      <c r="E3499">
        <v>14499</v>
      </c>
      <c r="F3499" t="s">
        <v>13102</v>
      </c>
    </row>
    <row r="3500" spans="1:6" hidden="1" x14ac:dyDescent="0.2">
      <c r="A3500" s="15" t="s">
        <v>290</v>
      </c>
      <c r="B3500" s="15">
        <v>1.15E-4</v>
      </c>
      <c r="C3500" s="15" t="s">
        <v>13105</v>
      </c>
      <c r="D3500" s="15" t="s">
        <v>290</v>
      </c>
      <c r="E3500" s="15">
        <v>10592</v>
      </c>
      <c r="F3500" s="15" t="s">
        <v>13106</v>
      </c>
    </row>
    <row r="3501" spans="1:6" hidden="1" x14ac:dyDescent="0.2">
      <c r="A3501" s="15" t="s">
        <v>13107</v>
      </c>
      <c r="B3501" s="15">
        <v>5.6429999999999996E-3</v>
      </c>
      <c r="C3501" s="15" t="s">
        <v>13108</v>
      </c>
      <c r="D3501" s="15" t="s">
        <v>3803</v>
      </c>
      <c r="E3501" s="15">
        <v>15167</v>
      </c>
      <c r="F3501" s="15" t="s">
        <v>13106</v>
      </c>
    </row>
    <row r="3502" spans="1:6" hidden="1" x14ac:dyDescent="0.2">
      <c r="A3502" t="s">
        <v>13109</v>
      </c>
      <c r="B3502">
        <v>2.6800000000000001E-5</v>
      </c>
      <c r="C3502" t="s">
        <v>13110</v>
      </c>
      <c r="D3502" t="s">
        <v>2309</v>
      </c>
      <c r="E3502">
        <v>10869</v>
      </c>
      <c r="F3502" t="s">
        <v>13111</v>
      </c>
    </row>
    <row r="3503" spans="1:6" hidden="1" x14ac:dyDescent="0.2">
      <c r="A3503" t="s">
        <v>1080</v>
      </c>
      <c r="B3503">
        <v>5.6100000000000002E-5</v>
      </c>
      <c r="C3503" t="s">
        <v>13112</v>
      </c>
      <c r="D3503" t="s">
        <v>1080</v>
      </c>
      <c r="E3503">
        <v>16659</v>
      </c>
      <c r="F3503" t="s">
        <v>13113</v>
      </c>
    </row>
    <row r="3504" spans="1:6" hidden="1" x14ac:dyDescent="0.2">
      <c r="A3504" t="s">
        <v>13114</v>
      </c>
      <c r="B3504">
        <v>5.0900000000000001E-4</v>
      </c>
      <c r="C3504" t="s">
        <v>13115</v>
      </c>
      <c r="D3504" t="s">
        <v>3518</v>
      </c>
      <c r="E3504">
        <v>14196</v>
      </c>
      <c r="F3504" t="s">
        <v>13116</v>
      </c>
    </row>
    <row r="3505" spans="1:6" hidden="1" x14ac:dyDescent="0.2">
      <c r="A3505" s="15" t="s">
        <v>13117</v>
      </c>
      <c r="B3505" s="15">
        <v>1.503E-3</v>
      </c>
      <c r="C3505" s="15" t="s">
        <v>13118</v>
      </c>
      <c r="D3505" s="15" t="s">
        <v>2002</v>
      </c>
      <c r="E3505" s="15">
        <v>10000</v>
      </c>
      <c r="F3505" s="15" t="s">
        <v>13119</v>
      </c>
    </row>
    <row r="3506" spans="1:6" hidden="1" x14ac:dyDescent="0.2">
      <c r="A3506" t="s">
        <v>13120</v>
      </c>
      <c r="B3506">
        <v>3.0000000000000001E-6</v>
      </c>
      <c r="C3506" t="s">
        <v>13121</v>
      </c>
      <c r="D3506" t="s">
        <v>2669</v>
      </c>
      <c r="E3506">
        <v>11873</v>
      </c>
      <c r="F3506" t="s">
        <v>13122</v>
      </c>
    </row>
    <row r="3507" spans="1:6" hidden="1" x14ac:dyDescent="0.2">
      <c r="A3507" t="s">
        <v>13123</v>
      </c>
      <c r="B3507">
        <v>1.2300000000000001E-4</v>
      </c>
      <c r="C3507" t="s">
        <v>13124</v>
      </c>
      <c r="D3507" t="s">
        <v>4193</v>
      </c>
      <c r="E3507">
        <v>16264</v>
      </c>
      <c r="F3507" t="s">
        <v>13122</v>
      </c>
    </row>
    <row r="3508" spans="1:6" hidden="1" x14ac:dyDescent="0.2">
      <c r="A3508" t="s">
        <v>622</v>
      </c>
      <c r="B3508">
        <v>2.72E-4</v>
      </c>
      <c r="C3508" t="s">
        <v>13125</v>
      </c>
      <c r="D3508" t="s">
        <v>622</v>
      </c>
      <c r="E3508">
        <v>13288</v>
      </c>
      <c r="F3508" t="s">
        <v>13126</v>
      </c>
    </row>
    <row r="3509" spans="1:6" hidden="1" x14ac:dyDescent="0.2">
      <c r="A3509" t="s">
        <v>13127</v>
      </c>
      <c r="B3509">
        <v>3.5560000000000001E-3</v>
      </c>
      <c r="C3509" t="s">
        <v>13128</v>
      </c>
      <c r="D3509" t="s">
        <v>3959</v>
      </c>
      <c r="E3509">
        <v>15631</v>
      </c>
      <c r="F3509" t="s">
        <v>13129</v>
      </c>
    </row>
    <row r="3510" spans="1:6" hidden="1" x14ac:dyDescent="0.2">
      <c r="A3510" t="s">
        <v>13132</v>
      </c>
      <c r="B3510">
        <v>1.6699999999999999E-4</v>
      </c>
      <c r="C3510" t="s">
        <v>13133</v>
      </c>
      <c r="D3510" t="s">
        <v>2973</v>
      </c>
      <c r="E3510">
        <v>12637</v>
      </c>
      <c r="F3510" t="s">
        <v>13134</v>
      </c>
    </row>
    <row r="3511" spans="1:6" hidden="1" x14ac:dyDescent="0.2">
      <c r="A3511" t="s">
        <v>13135</v>
      </c>
      <c r="B3511">
        <v>5.8560000000000001E-3</v>
      </c>
      <c r="C3511" t="s">
        <v>13136</v>
      </c>
      <c r="D3511" t="s">
        <v>13137</v>
      </c>
      <c r="E3511" t="s">
        <v>13138</v>
      </c>
      <c r="F3511" t="s">
        <v>13139</v>
      </c>
    </row>
    <row r="3512" spans="1:6" hidden="1" x14ac:dyDescent="0.2">
      <c r="A3512" t="s">
        <v>705</v>
      </c>
      <c r="B3512">
        <v>2.0599999999999999E-4</v>
      </c>
      <c r="C3512" t="s">
        <v>13140</v>
      </c>
      <c r="D3512" t="s">
        <v>705</v>
      </c>
      <c r="E3512">
        <v>13917</v>
      </c>
      <c r="F3512" t="s">
        <v>13141</v>
      </c>
    </row>
    <row r="3513" spans="1:6" hidden="1" x14ac:dyDescent="0.2">
      <c r="A3513" t="s">
        <v>13144</v>
      </c>
      <c r="B3513">
        <v>4.3899999999999999E-4</v>
      </c>
      <c r="C3513" t="s">
        <v>13140</v>
      </c>
      <c r="D3513" t="s">
        <v>3018</v>
      </c>
      <c r="E3513">
        <v>12761</v>
      </c>
      <c r="F3513" t="s">
        <v>13145</v>
      </c>
    </row>
    <row r="3514" spans="1:6" hidden="1" x14ac:dyDescent="0.2">
      <c r="A3514" t="s">
        <v>13147</v>
      </c>
      <c r="B3514">
        <v>5.8E-4</v>
      </c>
      <c r="C3514" t="s">
        <v>13148</v>
      </c>
      <c r="D3514" t="s">
        <v>2978</v>
      </c>
      <c r="E3514">
        <v>12642</v>
      </c>
      <c r="F3514" t="s">
        <v>13149</v>
      </c>
    </row>
    <row r="3515" spans="1:6" hidden="1" x14ac:dyDescent="0.2">
      <c r="A3515" t="s">
        <v>13150</v>
      </c>
      <c r="B3515">
        <v>9.0099999999999995E-5</v>
      </c>
      <c r="C3515" t="s">
        <v>13151</v>
      </c>
      <c r="D3515" t="s">
        <v>2780</v>
      </c>
      <c r="E3515">
        <v>12116</v>
      </c>
      <c r="F3515" t="s">
        <v>13152</v>
      </c>
    </row>
    <row r="3516" spans="1:6" hidden="1" x14ac:dyDescent="0.2">
      <c r="A3516" t="s">
        <v>13153</v>
      </c>
      <c r="B3516">
        <v>3.2600000000000001E-4</v>
      </c>
      <c r="C3516" t="s">
        <v>5036</v>
      </c>
      <c r="D3516" t="s">
        <v>2780</v>
      </c>
      <c r="E3516">
        <v>12116</v>
      </c>
      <c r="F3516" t="s">
        <v>13152</v>
      </c>
    </row>
    <row r="3517" spans="1:6" hidden="1" x14ac:dyDescent="0.2">
      <c r="A3517" t="s">
        <v>17</v>
      </c>
      <c r="B3517">
        <v>1.02E-4</v>
      </c>
      <c r="C3517" t="s">
        <v>13154</v>
      </c>
      <c r="D3517" t="s">
        <v>17</v>
      </c>
      <c r="E3517">
        <v>8548</v>
      </c>
      <c r="F3517" t="s">
        <v>13155</v>
      </c>
    </row>
    <row r="3518" spans="1:6" hidden="1" x14ac:dyDescent="0.2">
      <c r="A3518" t="s">
        <v>365</v>
      </c>
      <c r="B3518">
        <v>3.1289999999999998E-3</v>
      </c>
      <c r="C3518" t="s">
        <v>13156</v>
      </c>
      <c r="D3518" t="s">
        <v>365</v>
      </c>
      <c r="E3518">
        <v>11331</v>
      </c>
      <c r="F3518" t="s">
        <v>13157</v>
      </c>
    </row>
    <row r="3519" spans="1:6" hidden="1" x14ac:dyDescent="0.2">
      <c r="A3519" t="s">
        <v>13158</v>
      </c>
      <c r="B3519">
        <v>1.077E-3</v>
      </c>
      <c r="C3519" t="s">
        <v>13159</v>
      </c>
      <c r="D3519" t="s">
        <v>1235</v>
      </c>
      <c r="E3519">
        <v>16144</v>
      </c>
      <c r="F3519" t="s">
        <v>13160</v>
      </c>
    </row>
    <row r="3520" spans="1:6" hidden="1" x14ac:dyDescent="0.2">
      <c r="A3520" t="s">
        <v>985</v>
      </c>
      <c r="B3520">
        <v>1.382E-3</v>
      </c>
      <c r="C3520" t="s">
        <v>13161</v>
      </c>
      <c r="D3520" t="s">
        <v>985</v>
      </c>
      <c r="E3520">
        <v>15967</v>
      </c>
      <c r="F3520" t="s">
        <v>13160</v>
      </c>
    </row>
    <row r="3521" spans="1:6" hidden="1" x14ac:dyDescent="0.2">
      <c r="A3521" t="s">
        <v>13162</v>
      </c>
      <c r="B3521">
        <v>3.4290000000000002E-3</v>
      </c>
      <c r="C3521" t="s">
        <v>13163</v>
      </c>
      <c r="D3521" t="s">
        <v>2563</v>
      </c>
      <c r="E3521">
        <v>11624</v>
      </c>
      <c r="F3521" t="s">
        <v>13164</v>
      </c>
    </row>
    <row r="3522" spans="1:6" hidden="1" x14ac:dyDescent="0.2">
      <c r="A3522" t="s">
        <v>13167</v>
      </c>
      <c r="B3522">
        <v>4.15E-4</v>
      </c>
      <c r="C3522" t="s">
        <v>13163</v>
      </c>
      <c r="D3522" t="s">
        <v>3639</v>
      </c>
      <c r="E3522">
        <v>14600</v>
      </c>
      <c r="F3522" t="s">
        <v>13164</v>
      </c>
    </row>
    <row r="3523" spans="1:6" hidden="1" x14ac:dyDescent="0.2">
      <c r="A3523" t="s">
        <v>3444</v>
      </c>
      <c r="B3523">
        <v>1.387E-3</v>
      </c>
      <c r="C3523" t="s">
        <v>13168</v>
      </c>
      <c r="D3523" t="s">
        <v>3444</v>
      </c>
      <c r="E3523">
        <v>14001</v>
      </c>
      <c r="F3523" t="s">
        <v>13169</v>
      </c>
    </row>
    <row r="3524" spans="1:6" hidden="1" x14ac:dyDescent="0.2">
      <c r="A3524" s="15" t="s">
        <v>401</v>
      </c>
      <c r="B3524" s="15">
        <v>1.598E-3</v>
      </c>
      <c r="C3524" s="15" t="s">
        <v>13172</v>
      </c>
      <c r="D3524" s="15" t="s">
        <v>401</v>
      </c>
      <c r="E3524" s="15">
        <v>11681</v>
      </c>
      <c r="F3524" s="15" t="s">
        <v>13173</v>
      </c>
    </row>
    <row r="3525" spans="1:6" hidden="1" x14ac:dyDescent="0.2">
      <c r="A3525" s="15" t="s">
        <v>404</v>
      </c>
      <c r="B3525" s="15">
        <v>1.2769999999999999E-3</v>
      </c>
      <c r="C3525" s="15" t="s">
        <v>13172</v>
      </c>
      <c r="D3525" s="15" t="s">
        <v>404</v>
      </c>
      <c r="E3525" s="15">
        <v>11682</v>
      </c>
      <c r="F3525" s="15" t="s">
        <v>13173</v>
      </c>
    </row>
    <row r="3526" spans="1:6" hidden="1" x14ac:dyDescent="0.2">
      <c r="A3526" s="15" t="s">
        <v>13174</v>
      </c>
      <c r="B3526" s="15">
        <v>2.82E-3</v>
      </c>
      <c r="C3526" s="15" t="s">
        <v>13175</v>
      </c>
      <c r="D3526" s="15" t="s">
        <v>2404</v>
      </c>
      <c r="E3526" s="15">
        <v>11129</v>
      </c>
      <c r="F3526" s="15" t="s">
        <v>13176</v>
      </c>
    </row>
    <row r="3527" spans="1:6" hidden="1" x14ac:dyDescent="0.2">
      <c r="A3527" t="s">
        <v>13177</v>
      </c>
      <c r="B3527">
        <v>1.7129999999999999E-3</v>
      </c>
      <c r="C3527" t="s">
        <v>13178</v>
      </c>
      <c r="D3527" t="s">
        <v>13179</v>
      </c>
      <c r="E3527" t="s">
        <v>13180</v>
      </c>
      <c r="F3527" t="s">
        <v>13152</v>
      </c>
    </row>
    <row r="3528" spans="1:6" hidden="1" x14ac:dyDescent="0.2">
      <c r="A3528" t="s">
        <v>13181</v>
      </c>
      <c r="B3528">
        <v>1.787E-3</v>
      </c>
      <c r="C3528" t="s">
        <v>13182</v>
      </c>
      <c r="D3528" t="s">
        <v>13183</v>
      </c>
      <c r="E3528" t="s">
        <v>13184</v>
      </c>
      <c r="F3528" t="s">
        <v>13185</v>
      </c>
    </row>
    <row r="3529" spans="1:6" hidden="1" x14ac:dyDescent="0.2">
      <c r="A3529" t="s">
        <v>13186</v>
      </c>
      <c r="B3529">
        <v>5.4469999999999996E-3</v>
      </c>
      <c r="C3529" t="s">
        <v>10554</v>
      </c>
      <c r="D3529" t="s">
        <v>13187</v>
      </c>
      <c r="E3529" t="s">
        <v>13188</v>
      </c>
      <c r="F3529" t="s">
        <v>4951</v>
      </c>
    </row>
    <row r="3530" spans="1:6" hidden="1" x14ac:dyDescent="0.2">
      <c r="A3530" t="s">
        <v>394</v>
      </c>
      <c r="B3530">
        <v>7.2200000000000007E-5</v>
      </c>
      <c r="C3530" t="s">
        <v>13189</v>
      </c>
      <c r="D3530" t="s">
        <v>394</v>
      </c>
      <c r="E3530">
        <v>11629</v>
      </c>
      <c r="F3530" t="s">
        <v>13190</v>
      </c>
    </row>
    <row r="3531" spans="1:6" hidden="1" x14ac:dyDescent="0.2">
      <c r="A3531" t="s">
        <v>13191</v>
      </c>
      <c r="B3531">
        <v>8.5499999999999997E-4</v>
      </c>
      <c r="C3531" t="s">
        <v>13192</v>
      </c>
      <c r="D3531" t="s">
        <v>1330</v>
      </c>
      <c r="E3531">
        <v>16281</v>
      </c>
      <c r="F3531" t="s">
        <v>13190</v>
      </c>
    </row>
    <row r="3532" spans="1:6" hidden="1" x14ac:dyDescent="0.2">
      <c r="A3532" t="s">
        <v>13193</v>
      </c>
      <c r="B3532">
        <v>2.3599999999999999E-4</v>
      </c>
      <c r="C3532" t="s">
        <v>13194</v>
      </c>
      <c r="D3532" t="s">
        <v>1333</v>
      </c>
      <c r="E3532">
        <v>11977</v>
      </c>
      <c r="F3532" t="s">
        <v>13190</v>
      </c>
    </row>
    <row r="3533" spans="1:6" x14ac:dyDescent="0.2">
      <c r="A3533" t="s">
        <v>13195</v>
      </c>
      <c r="B3533">
        <v>2.2200000000000001E-5</v>
      </c>
      <c r="C3533" t="s">
        <v>13196</v>
      </c>
      <c r="D3533" t="s">
        <v>13195</v>
      </c>
      <c r="E3533">
        <v>13571</v>
      </c>
      <c r="F3533" t="s">
        <v>6773</v>
      </c>
    </row>
    <row r="3534" spans="1:6" x14ac:dyDescent="0.2">
      <c r="A3534" t="s">
        <v>13197</v>
      </c>
      <c r="B3534">
        <v>8.7700000000000007E-6</v>
      </c>
      <c r="C3534" t="s">
        <v>13198</v>
      </c>
      <c r="D3534" t="s">
        <v>13199</v>
      </c>
      <c r="E3534" t="s">
        <v>13200</v>
      </c>
      <c r="F3534" t="s">
        <v>6773</v>
      </c>
    </row>
    <row r="3535" spans="1:6" x14ac:dyDescent="0.2">
      <c r="A3535" t="s">
        <v>13201</v>
      </c>
      <c r="B3535">
        <v>5.22E-6</v>
      </c>
      <c r="C3535" t="s">
        <v>13202</v>
      </c>
      <c r="D3535" t="s">
        <v>13203</v>
      </c>
      <c r="E3535">
        <v>16242</v>
      </c>
      <c r="F3535" t="s">
        <v>6773</v>
      </c>
    </row>
    <row r="3536" spans="1:6" x14ac:dyDescent="0.2">
      <c r="A3536" t="s">
        <v>13204</v>
      </c>
      <c r="B3536">
        <v>1.7900000000000001E-5</v>
      </c>
      <c r="C3536" t="s">
        <v>13205</v>
      </c>
      <c r="D3536" t="s">
        <v>13204</v>
      </c>
      <c r="E3536">
        <v>13067</v>
      </c>
      <c r="F3536" t="s">
        <v>6773</v>
      </c>
    </row>
    <row r="3537" spans="1:6" x14ac:dyDescent="0.2">
      <c r="A3537" t="s">
        <v>13206</v>
      </c>
      <c r="B3537">
        <v>3.18E-5</v>
      </c>
      <c r="C3537" t="s">
        <v>13207</v>
      </c>
      <c r="D3537" t="s">
        <v>13206</v>
      </c>
      <c r="E3537">
        <v>14382</v>
      </c>
      <c r="F3537" t="s">
        <v>6773</v>
      </c>
    </row>
    <row r="3538" spans="1:6" x14ac:dyDescent="0.2">
      <c r="A3538" t="s">
        <v>13208</v>
      </c>
      <c r="B3538">
        <v>8.1799999999999996E-5</v>
      </c>
      <c r="C3538" t="s">
        <v>13209</v>
      </c>
      <c r="D3538" t="s">
        <v>13210</v>
      </c>
      <c r="E3538">
        <v>13895</v>
      </c>
      <c r="F3538" t="s">
        <v>6773</v>
      </c>
    </row>
    <row r="3539" spans="1:6" x14ac:dyDescent="0.2">
      <c r="A3539" t="s">
        <v>13211</v>
      </c>
      <c r="B3539">
        <v>2.8099999999999999E-5</v>
      </c>
      <c r="C3539" t="s">
        <v>13212</v>
      </c>
      <c r="D3539" t="s">
        <v>13211</v>
      </c>
      <c r="E3539">
        <v>12208</v>
      </c>
      <c r="F3539" t="s">
        <v>6773</v>
      </c>
    </row>
    <row r="3540" spans="1:6" x14ac:dyDescent="0.2">
      <c r="A3540" t="s">
        <v>13213</v>
      </c>
      <c r="B3540">
        <v>2.2900000000000001E-6</v>
      </c>
      <c r="C3540" t="s">
        <v>13214</v>
      </c>
      <c r="D3540" t="s">
        <v>13213</v>
      </c>
      <c r="E3540">
        <v>15709</v>
      </c>
      <c r="F3540" t="s">
        <v>6773</v>
      </c>
    </row>
    <row r="3541" spans="1:6" x14ac:dyDescent="0.2">
      <c r="A3541" t="s">
        <v>13215</v>
      </c>
      <c r="B3541">
        <v>2.7800000000000001E-6</v>
      </c>
      <c r="C3541" t="s">
        <v>13216</v>
      </c>
      <c r="D3541" t="s">
        <v>13215</v>
      </c>
      <c r="E3541">
        <v>13347</v>
      </c>
      <c r="F3541" t="s">
        <v>6773</v>
      </c>
    </row>
    <row r="3542" spans="1:6" x14ac:dyDescent="0.2">
      <c r="A3542" t="s">
        <v>13217</v>
      </c>
      <c r="B3542">
        <v>5.3600000000000002E-5</v>
      </c>
      <c r="C3542" t="s">
        <v>13218</v>
      </c>
      <c r="D3542" t="s">
        <v>13219</v>
      </c>
      <c r="E3542">
        <v>14186</v>
      </c>
      <c r="F3542" t="s">
        <v>6773</v>
      </c>
    </row>
    <row r="3543" spans="1:6" x14ac:dyDescent="0.2">
      <c r="A3543" t="s">
        <v>13220</v>
      </c>
      <c r="B3543">
        <v>2.5499999999999999E-7</v>
      </c>
      <c r="C3543" t="s">
        <v>13221</v>
      </c>
      <c r="D3543" t="s">
        <v>13222</v>
      </c>
      <c r="E3543">
        <v>13560</v>
      </c>
      <c r="F3543" t="s">
        <v>6773</v>
      </c>
    </row>
    <row r="3544" spans="1:6" x14ac:dyDescent="0.2">
      <c r="A3544" t="s">
        <v>13223</v>
      </c>
      <c r="B3544">
        <v>6.7700000000000006E-5</v>
      </c>
      <c r="C3544" t="s">
        <v>13224</v>
      </c>
      <c r="D3544" t="s">
        <v>13225</v>
      </c>
      <c r="E3544">
        <v>16013</v>
      </c>
      <c r="F3544" t="s">
        <v>6773</v>
      </c>
    </row>
    <row r="3545" spans="1:6" x14ac:dyDescent="0.2">
      <c r="A3545" t="s">
        <v>13226</v>
      </c>
      <c r="B3545">
        <v>4.6500000000000003E-4</v>
      </c>
      <c r="C3545" t="s">
        <v>13227</v>
      </c>
      <c r="D3545" t="s">
        <v>13226</v>
      </c>
      <c r="E3545">
        <v>9071</v>
      </c>
      <c r="F3545" t="s">
        <v>6773</v>
      </c>
    </row>
    <row r="3546" spans="1:6" x14ac:dyDescent="0.2">
      <c r="A3546" t="s">
        <v>13228</v>
      </c>
      <c r="B3546">
        <v>1.22E-5</v>
      </c>
      <c r="C3546" t="s">
        <v>13229</v>
      </c>
      <c r="D3546" t="s">
        <v>13230</v>
      </c>
      <c r="E3546" t="s">
        <v>13231</v>
      </c>
      <c r="F3546" t="s">
        <v>6773</v>
      </c>
    </row>
    <row r="3547" spans="1:6" x14ac:dyDescent="0.2">
      <c r="A3547" t="s">
        <v>13232</v>
      </c>
      <c r="B3547">
        <v>2.26E-6</v>
      </c>
      <c r="C3547" t="s">
        <v>13229</v>
      </c>
      <c r="D3547" t="s">
        <v>13232</v>
      </c>
      <c r="E3547">
        <v>9420</v>
      </c>
      <c r="F3547" t="s">
        <v>6773</v>
      </c>
    </row>
    <row r="3548" spans="1:6" x14ac:dyDescent="0.2">
      <c r="A3548" t="s">
        <v>13233</v>
      </c>
      <c r="B3548">
        <v>1.19E-6</v>
      </c>
      <c r="C3548" t="s">
        <v>13229</v>
      </c>
      <c r="D3548" t="s">
        <v>13234</v>
      </c>
      <c r="E3548" t="s">
        <v>13235</v>
      </c>
      <c r="F3548" t="s">
        <v>6773</v>
      </c>
    </row>
    <row r="3549" spans="1:6" x14ac:dyDescent="0.2">
      <c r="A3549" t="s">
        <v>13236</v>
      </c>
      <c r="B3549">
        <v>3.0800000000000002E-6</v>
      </c>
      <c r="C3549" t="s">
        <v>13237</v>
      </c>
      <c r="D3549" t="s">
        <v>13238</v>
      </c>
      <c r="E3549">
        <v>11514</v>
      </c>
      <c r="F3549" t="s">
        <v>6773</v>
      </c>
    </row>
    <row r="3550" spans="1:6" x14ac:dyDescent="0.2">
      <c r="A3550" t="s">
        <v>13239</v>
      </c>
      <c r="B3550">
        <v>2.6299999999999999E-5</v>
      </c>
      <c r="C3550" t="s">
        <v>13240</v>
      </c>
      <c r="D3550" t="s">
        <v>13241</v>
      </c>
      <c r="E3550">
        <v>11920</v>
      </c>
      <c r="F3550" t="s">
        <v>6773</v>
      </c>
    </row>
    <row r="3551" spans="1:6" x14ac:dyDescent="0.2">
      <c r="A3551" t="s">
        <v>13242</v>
      </c>
      <c r="B3551">
        <v>2.0299999999999999E-5</v>
      </c>
      <c r="C3551" t="s">
        <v>13243</v>
      </c>
      <c r="D3551" t="s">
        <v>13242</v>
      </c>
      <c r="E3551">
        <v>15901</v>
      </c>
      <c r="F3551" t="s">
        <v>6773</v>
      </c>
    </row>
    <row r="3552" spans="1:6" x14ac:dyDescent="0.2">
      <c r="A3552" t="s">
        <v>13244</v>
      </c>
      <c r="B3552">
        <v>6.7499999999999997E-6</v>
      </c>
      <c r="C3552" t="s">
        <v>13245</v>
      </c>
      <c r="D3552" t="s">
        <v>13244</v>
      </c>
      <c r="E3552">
        <v>16255</v>
      </c>
      <c r="F3552" t="s">
        <v>6773</v>
      </c>
    </row>
    <row r="3553" spans="1:6" x14ac:dyDescent="0.2">
      <c r="A3553" t="s">
        <v>13246</v>
      </c>
      <c r="B3553">
        <v>1.15E-4</v>
      </c>
      <c r="C3553" t="s">
        <v>13247</v>
      </c>
      <c r="D3553" t="s">
        <v>13246</v>
      </c>
      <c r="E3553">
        <v>8731</v>
      </c>
      <c r="F3553" t="s">
        <v>6773</v>
      </c>
    </row>
    <row r="3554" spans="1:6" x14ac:dyDescent="0.2">
      <c r="A3554" t="s">
        <v>13248</v>
      </c>
      <c r="B3554">
        <v>2.9700000000000001E-4</v>
      </c>
      <c r="C3554" t="s">
        <v>13249</v>
      </c>
      <c r="D3554" t="s">
        <v>13248</v>
      </c>
      <c r="E3554">
        <v>14744</v>
      </c>
      <c r="F3554" t="s">
        <v>6773</v>
      </c>
    </row>
    <row r="3555" spans="1:6" x14ac:dyDescent="0.2">
      <c r="A3555" t="s">
        <v>13250</v>
      </c>
      <c r="B3555">
        <v>3.48E-4</v>
      </c>
      <c r="C3555" t="s">
        <v>13251</v>
      </c>
      <c r="D3555" t="s">
        <v>13250</v>
      </c>
      <c r="E3555">
        <v>11803</v>
      </c>
      <c r="F3555" t="s">
        <v>6773</v>
      </c>
    </row>
    <row r="3556" spans="1:6" x14ac:dyDescent="0.2">
      <c r="A3556" t="s">
        <v>13252</v>
      </c>
      <c r="B3556">
        <v>4.3839999999999999E-3</v>
      </c>
      <c r="C3556" t="s">
        <v>13253</v>
      </c>
      <c r="D3556" t="s">
        <v>13252</v>
      </c>
      <c r="E3556">
        <v>13577</v>
      </c>
      <c r="F3556" t="s">
        <v>6773</v>
      </c>
    </row>
    <row r="3557" spans="1:6" x14ac:dyDescent="0.2">
      <c r="A3557" t="s">
        <v>13254</v>
      </c>
      <c r="B3557">
        <v>4.7600000000000002E-4</v>
      </c>
      <c r="C3557" t="s">
        <v>13255</v>
      </c>
      <c r="D3557" t="s">
        <v>13254</v>
      </c>
      <c r="E3557">
        <v>15395</v>
      </c>
      <c r="F3557" t="s">
        <v>6773</v>
      </c>
    </row>
    <row r="3558" spans="1:6" x14ac:dyDescent="0.2">
      <c r="A3558" t="s">
        <v>13256</v>
      </c>
      <c r="B3558">
        <v>1.3499999999999999E-5</v>
      </c>
      <c r="C3558" t="s">
        <v>13257</v>
      </c>
      <c r="D3558" t="s">
        <v>13256</v>
      </c>
      <c r="E3558">
        <v>11102</v>
      </c>
      <c r="F3558" t="s">
        <v>6773</v>
      </c>
    </row>
    <row r="3559" spans="1:6" x14ac:dyDescent="0.2">
      <c r="A3559" t="s">
        <v>13258</v>
      </c>
      <c r="B3559">
        <v>1.2E-5</v>
      </c>
      <c r="C3559" t="s">
        <v>13259</v>
      </c>
      <c r="D3559" t="s">
        <v>13258</v>
      </c>
      <c r="E3559">
        <v>11287</v>
      </c>
      <c r="F3559" t="s">
        <v>6773</v>
      </c>
    </row>
    <row r="3560" spans="1:6" x14ac:dyDescent="0.2">
      <c r="A3560" t="s">
        <v>13260</v>
      </c>
      <c r="B3560">
        <v>2.7999999999999998E-4</v>
      </c>
      <c r="C3560" t="s">
        <v>13261</v>
      </c>
      <c r="D3560" t="s">
        <v>13260</v>
      </c>
      <c r="E3560">
        <v>10798</v>
      </c>
      <c r="F3560" t="s">
        <v>6773</v>
      </c>
    </row>
    <row r="3561" spans="1:6" x14ac:dyDescent="0.2">
      <c r="A3561" t="s">
        <v>13262</v>
      </c>
      <c r="B3561">
        <v>3.96E-5</v>
      </c>
      <c r="C3561" t="s">
        <v>13263</v>
      </c>
      <c r="D3561" t="s">
        <v>13262</v>
      </c>
      <c r="E3561">
        <v>9683</v>
      </c>
      <c r="F3561" t="s">
        <v>6773</v>
      </c>
    </row>
    <row r="3562" spans="1:6" x14ac:dyDescent="0.2">
      <c r="A3562" t="s">
        <v>13264</v>
      </c>
      <c r="B3562">
        <v>1.2899999999999999E-4</v>
      </c>
      <c r="C3562" t="s">
        <v>13263</v>
      </c>
      <c r="D3562" t="s">
        <v>13264</v>
      </c>
      <c r="E3562">
        <v>9550</v>
      </c>
      <c r="F3562" t="s">
        <v>6773</v>
      </c>
    </row>
    <row r="3563" spans="1:6" x14ac:dyDescent="0.2">
      <c r="A3563" t="s">
        <v>13265</v>
      </c>
      <c r="B3563">
        <v>9.7999999999999997E-5</v>
      </c>
      <c r="C3563" t="s">
        <v>13266</v>
      </c>
      <c r="D3563" t="s">
        <v>13265</v>
      </c>
      <c r="E3563">
        <v>9468</v>
      </c>
      <c r="F3563" t="s">
        <v>6773</v>
      </c>
    </row>
    <row r="3564" spans="1:6" x14ac:dyDescent="0.2">
      <c r="A3564" t="s">
        <v>13267</v>
      </c>
      <c r="B3564">
        <v>5.7399999999999999E-5</v>
      </c>
      <c r="C3564" t="s">
        <v>13268</v>
      </c>
      <c r="D3564" t="s">
        <v>13267</v>
      </c>
      <c r="E3564">
        <v>9404</v>
      </c>
      <c r="F3564" t="s">
        <v>6773</v>
      </c>
    </row>
    <row r="3565" spans="1:6" x14ac:dyDescent="0.2">
      <c r="A3565" t="s">
        <v>13269</v>
      </c>
      <c r="B3565">
        <v>1.36E-4</v>
      </c>
      <c r="C3565" t="s">
        <v>13270</v>
      </c>
      <c r="D3565" t="s">
        <v>13269</v>
      </c>
      <c r="E3565">
        <v>9146</v>
      </c>
      <c r="F3565" t="s">
        <v>6773</v>
      </c>
    </row>
    <row r="3566" spans="1:6" x14ac:dyDescent="0.2">
      <c r="A3566" t="s">
        <v>13271</v>
      </c>
      <c r="B3566">
        <v>1.6899999999999999E-4</v>
      </c>
      <c r="C3566" t="s">
        <v>13272</v>
      </c>
      <c r="D3566" t="s">
        <v>13271</v>
      </c>
      <c r="E3566">
        <v>8641</v>
      </c>
      <c r="F3566" t="s">
        <v>6773</v>
      </c>
    </row>
    <row r="3567" spans="1:6" x14ac:dyDescent="0.2">
      <c r="A3567" t="s">
        <v>13273</v>
      </c>
      <c r="B3567">
        <v>2.5399999999999999E-4</v>
      </c>
      <c r="C3567" t="s">
        <v>13263</v>
      </c>
      <c r="D3567" t="s">
        <v>13273</v>
      </c>
      <c r="E3567">
        <v>8717</v>
      </c>
      <c r="F3567" t="s">
        <v>6773</v>
      </c>
    </row>
    <row r="3568" spans="1:6" x14ac:dyDescent="0.2">
      <c r="A3568" t="s">
        <v>13274</v>
      </c>
      <c r="B3568">
        <v>4.8900000000000003E-5</v>
      </c>
      <c r="C3568" t="s">
        <v>13275</v>
      </c>
      <c r="D3568" t="s">
        <v>13274</v>
      </c>
      <c r="E3568">
        <v>8828</v>
      </c>
      <c r="F3568" t="s">
        <v>6773</v>
      </c>
    </row>
    <row r="3569" spans="1:6" x14ac:dyDescent="0.2">
      <c r="A3569" t="s">
        <v>13276</v>
      </c>
      <c r="B3569">
        <v>1.47E-4</v>
      </c>
      <c r="C3569" t="s">
        <v>13277</v>
      </c>
      <c r="D3569" t="s">
        <v>13276</v>
      </c>
      <c r="E3569">
        <v>16223</v>
      </c>
      <c r="F3569" t="s">
        <v>6773</v>
      </c>
    </row>
    <row r="3570" spans="1:6" x14ac:dyDescent="0.2">
      <c r="A3570" t="s">
        <v>13278</v>
      </c>
      <c r="B3570">
        <v>1.7799999999999999E-4</v>
      </c>
      <c r="C3570" t="s">
        <v>13279</v>
      </c>
      <c r="D3570" t="s">
        <v>13278</v>
      </c>
      <c r="E3570">
        <v>10569</v>
      </c>
      <c r="F3570" t="s">
        <v>6773</v>
      </c>
    </row>
    <row r="3571" spans="1:6" x14ac:dyDescent="0.2">
      <c r="A3571" t="s">
        <v>13280</v>
      </c>
      <c r="B3571">
        <v>1.19E-6</v>
      </c>
      <c r="C3571" t="s">
        <v>13281</v>
      </c>
      <c r="D3571" t="s">
        <v>13280</v>
      </c>
      <c r="E3571">
        <v>10703</v>
      </c>
      <c r="F3571" t="s">
        <v>6773</v>
      </c>
    </row>
    <row r="3572" spans="1:6" x14ac:dyDescent="0.2">
      <c r="A3572" t="s">
        <v>13282</v>
      </c>
      <c r="B3572">
        <v>6.8300000000000007E-5</v>
      </c>
      <c r="C3572" t="s">
        <v>13283</v>
      </c>
      <c r="D3572" t="s">
        <v>13282</v>
      </c>
      <c r="E3572">
        <v>13685</v>
      </c>
      <c r="F3572" t="s">
        <v>6773</v>
      </c>
    </row>
    <row r="3573" spans="1:6" x14ac:dyDescent="0.2">
      <c r="A3573" t="s">
        <v>13284</v>
      </c>
      <c r="B3573">
        <v>4.7500000000000003E-5</v>
      </c>
      <c r="C3573" t="s">
        <v>13285</v>
      </c>
      <c r="D3573" t="s">
        <v>13284</v>
      </c>
      <c r="E3573">
        <v>12138</v>
      </c>
      <c r="F3573" t="s">
        <v>6773</v>
      </c>
    </row>
    <row r="3574" spans="1:6" x14ac:dyDescent="0.2">
      <c r="A3574" t="s">
        <v>13286</v>
      </c>
      <c r="B3574">
        <v>4.0500000000000002E-6</v>
      </c>
      <c r="C3574" t="s">
        <v>13287</v>
      </c>
      <c r="D3574" t="s">
        <v>13286</v>
      </c>
      <c r="E3574">
        <v>16351</v>
      </c>
      <c r="F3574" t="s">
        <v>6773</v>
      </c>
    </row>
    <row r="3575" spans="1:6" x14ac:dyDescent="0.2">
      <c r="A3575" t="s">
        <v>13288</v>
      </c>
      <c r="B3575">
        <v>3.1199999999999999E-5</v>
      </c>
      <c r="C3575" t="s">
        <v>13289</v>
      </c>
      <c r="D3575" t="s">
        <v>13288</v>
      </c>
      <c r="E3575">
        <v>11912</v>
      </c>
      <c r="F3575" t="s">
        <v>6773</v>
      </c>
    </row>
    <row r="3576" spans="1:6" x14ac:dyDescent="0.2">
      <c r="A3576" t="s">
        <v>13290</v>
      </c>
      <c r="B3576">
        <v>5.02E-5</v>
      </c>
      <c r="C3576" t="s">
        <v>13291</v>
      </c>
      <c r="D3576" t="s">
        <v>13290</v>
      </c>
      <c r="E3576">
        <v>11984</v>
      </c>
      <c r="F3576" t="s">
        <v>6773</v>
      </c>
    </row>
    <row r="3577" spans="1:6" x14ac:dyDescent="0.2">
      <c r="A3577" t="s">
        <v>13292</v>
      </c>
      <c r="B3577">
        <v>7.08E-6</v>
      </c>
      <c r="C3577" t="s">
        <v>13293</v>
      </c>
      <c r="D3577" t="s">
        <v>13292</v>
      </c>
      <c r="E3577">
        <v>11506</v>
      </c>
      <c r="F3577" t="s">
        <v>6773</v>
      </c>
    </row>
    <row r="3578" spans="1:6" x14ac:dyDescent="0.2">
      <c r="A3578" t="s">
        <v>13294</v>
      </c>
      <c r="B3578">
        <v>6.4999999999999996E-6</v>
      </c>
      <c r="C3578" t="s">
        <v>13295</v>
      </c>
      <c r="D3578" t="s">
        <v>13294</v>
      </c>
      <c r="E3578">
        <v>15474</v>
      </c>
      <c r="F3578" t="s">
        <v>6773</v>
      </c>
    </row>
    <row r="3579" spans="1:6" x14ac:dyDescent="0.2">
      <c r="A3579" t="s">
        <v>13296</v>
      </c>
      <c r="B3579">
        <v>9.4300000000000002E-5</v>
      </c>
      <c r="C3579" t="s">
        <v>13297</v>
      </c>
      <c r="D3579" t="s">
        <v>13296</v>
      </c>
      <c r="E3579">
        <v>9109</v>
      </c>
      <c r="F3579" t="s">
        <v>6773</v>
      </c>
    </row>
    <row r="3580" spans="1:6" x14ac:dyDescent="0.2">
      <c r="A3580" t="s">
        <v>13298</v>
      </c>
      <c r="B3580">
        <v>6.9199999999999998E-6</v>
      </c>
      <c r="C3580" t="s">
        <v>13299</v>
      </c>
      <c r="D3580" t="s">
        <v>13298</v>
      </c>
      <c r="E3580">
        <v>9031</v>
      </c>
      <c r="F3580" t="s">
        <v>6773</v>
      </c>
    </row>
    <row r="3581" spans="1:6" x14ac:dyDescent="0.2">
      <c r="A3581" t="s">
        <v>13300</v>
      </c>
      <c r="B3581">
        <v>3.7299999999999999E-5</v>
      </c>
      <c r="C3581" t="s">
        <v>13301</v>
      </c>
      <c r="D3581" t="s">
        <v>13300</v>
      </c>
      <c r="E3581">
        <v>8910</v>
      </c>
      <c r="F3581" t="s">
        <v>6773</v>
      </c>
    </row>
    <row r="3582" spans="1:6" x14ac:dyDescent="0.2">
      <c r="A3582" t="s">
        <v>13302</v>
      </c>
      <c r="B3582">
        <v>2.4399999999999999E-6</v>
      </c>
      <c r="C3582" t="s">
        <v>13303</v>
      </c>
      <c r="D3582" t="s">
        <v>13302</v>
      </c>
      <c r="E3582">
        <v>11626</v>
      </c>
      <c r="F3582" t="s">
        <v>6773</v>
      </c>
    </row>
    <row r="3583" spans="1:6" x14ac:dyDescent="0.2">
      <c r="A3583" t="s">
        <v>13304</v>
      </c>
      <c r="B3583">
        <v>5.9899999999999999E-5</v>
      </c>
      <c r="C3583" t="s">
        <v>13305</v>
      </c>
      <c r="D3583" t="s">
        <v>13304</v>
      </c>
      <c r="E3583">
        <v>14077</v>
      </c>
      <c r="F3583" t="s">
        <v>6773</v>
      </c>
    </row>
    <row r="3584" spans="1:6" x14ac:dyDescent="0.2">
      <c r="A3584" t="s">
        <v>13306</v>
      </c>
      <c r="B3584">
        <v>2.17E-6</v>
      </c>
      <c r="C3584" t="s">
        <v>13307</v>
      </c>
      <c r="D3584" t="s">
        <v>13306</v>
      </c>
      <c r="E3584">
        <v>14169</v>
      </c>
      <c r="F3584" t="s">
        <v>6773</v>
      </c>
    </row>
    <row r="3585" spans="1:6" x14ac:dyDescent="0.2">
      <c r="A3585" t="s">
        <v>13308</v>
      </c>
      <c r="B3585">
        <v>5.3699999999999997E-5</v>
      </c>
      <c r="C3585" t="s">
        <v>13259</v>
      </c>
      <c r="D3585" t="s">
        <v>13308</v>
      </c>
      <c r="E3585">
        <v>14278</v>
      </c>
      <c r="F3585" t="s">
        <v>6773</v>
      </c>
    </row>
    <row r="3586" spans="1:6" x14ac:dyDescent="0.2">
      <c r="A3586" t="s">
        <v>13309</v>
      </c>
      <c r="B3586">
        <v>5.3299999999999998E-6</v>
      </c>
      <c r="C3586" t="s">
        <v>13310</v>
      </c>
      <c r="D3586" t="s">
        <v>13309</v>
      </c>
      <c r="E3586">
        <v>10280</v>
      </c>
      <c r="F3586" t="s">
        <v>6773</v>
      </c>
    </row>
    <row r="3587" spans="1:6" x14ac:dyDescent="0.2">
      <c r="A3587" t="s">
        <v>13311</v>
      </c>
      <c r="B3587">
        <v>1.3499999999999999E-5</v>
      </c>
      <c r="C3587" t="s">
        <v>13312</v>
      </c>
      <c r="D3587" t="s">
        <v>13311</v>
      </c>
      <c r="E3587">
        <v>16722</v>
      </c>
      <c r="F3587" t="s">
        <v>6773</v>
      </c>
    </row>
    <row r="3588" spans="1:6" x14ac:dyDescent="0.2">
      <c r="A3588" t="s">
        <v>13313</v>
      </c>
      <c r="B3588">
        <v>3.6500000000000002E-6</v>
      </c>
      <c r="C3588" t="s">
        <v>13314</v>
      </c>
      <c r="D3588" t="s">
        <v>13313</v>
      </c>
      <c r="E3588">
        <v>16539</v>
      </c>
      <c r="F3588" t="s">
        <v>6773</v>
      </c>
    </row>
    <row r="3589" spans="1:6" x14ac:dyDescent="0.2">
      <c r="A3589" t="s">
        <v>13315</v>
      </c>
      <c r="B3589">
        <v>1.25E-4</v>
      </c>
      <c r="C3589" t="s">
        <v>13263</v>
      </c>
      <c r="D3589" t="s">
        <v>13315</v>
      </c>
      <c r="E3589">
        <v>15838</v>
      </c>
      <c r="F3589" t="s">
        <v>6773</v>
      </c>
    </row>
    <row r="3590" spans="1:6" x14ac:dyDescent="0.2">
      <c r="A3590" t="s">
        <v>13316</v>
      </c>
      <c r="B3590">
        <v>1.06E-5</v>
      </c>
      <c r="C3590" t="s">
        <v>13317</v>
      </c>
      <c r="D3590" t="s">
        <v>13316</v>
      </c>
      <c r="E3590">
        <v>15785</v>
      </c>
      <c r="F3590" t="s">
        <v>6773</v>
      </c>
    </row>
    <row r="3591" spans="1:6" x14ac:dyDescent="0.2">
      <c r="A3591" t="s">
        <v>13318</v>
      </c>
      <c r="B3591">
        <v>7.8399999999999995E-6</v>
      </c>
      <c r="C3591" t="s">
        <v>13319</v>
      </c>
      <c r="D3591" t="s">
        <v>13318</v>
      </c>
      <c r="E3591">
        <v>15768</v>
      </c>
      <c r="F3591" t="s">
        <v>6773</v>
      </c>
    </row>
    <row r="3592" spans="1:6" x14ac:dyDescent="0.2">
      <c r="A3592" t="s">
        <v>13320</v>
      </c>
      <c r="B3592">
        <v>8.5599999999999994E-6</v>
      </c>
      <c r="C3592" t="s">
        <v>13321</v>
      </c>
      <c r="D3592" t="s">
        <v>13320</v>
      </c>
      <c r="E3592">
        <v>13466</v>
      </c>
      <c r="F3592" t="s">
        <v>6773</v>
      </c>
    </row>
    <row r="3593" spans="1:6" x14ac:dyDescent="0.2">
      <c r="A3593" t="s">
        <v>13322</v>
      </c>
      <c r="B3593">
        <v>7.7800000000000005E-4</v>
      </c>
      <c r="C3593" t="s">
        <v>13323</v>
      </c>
      <c r="D3593" t="s">
        <v>13322</v>
      </c>
      <c r="E3593">
        <v>9676</v>
      </c>
      <c r="F3593" t="s">
        <v>6773</v>
      </c>
    </row>
    <row r="3594" spans="1:6" x14ac:dyDescent="0.2">
      <c r="A3594" t="s">
        <v>13324</v>
      </c>
      <c r="B3594">
        <v>2.96E-6</v>
      </c>
      <c r="C3594" t="s">
        <v>13325</v>
      </c>
      <c r="D3594" t="s">
        <v>13324</v>
      </c>
      <c r="E3594">
        <v>13958</v>
      </c>
      <c r="F3594" t="s">
        <v>6773</v>
      </c>
    </row>
    <row r="3595" spans="1:6" x14ac:dyDescent="0.2">
      <c r="A3595" t="s">
        <v>13326</v>
      </c>
      <c r="B3595">
        <v>6.9800000000000003E-5</v>
      </c>
      <c r="C3595" t="s">
        <v>13327</v>
      </c>
      <c r="D3595" t="s">
        <v>13326</v>
      </c>
      <c r="E3595">
        <v>8849</v>
      </c>
      <c r="F3595" t="s">
        <v>6773</v>
      </c>
    </row>
    <row r="3596" spans="1:6" x14ac:dyDescent="0.2">
      <c r="A3596" t="s">
        <v>13328</v>
      </c>
      <c r="B3596">
        <v>7.2000000000000002E-5</v>
      </c>
      <c r="C3596" t="s">
        <v>13329</v>
      </c>
      <c r="D3596" t="s">
        <v>13328</v>
      </c>
      <c r="E3596">
        <v>8417</v>
      </c>
      <c r="F3596" t="s">
        <v>6773</v>
      </c>
    </row>
    <row r="3597" spans="1:6" x14ac:dyDescent="0.2">
      <c r="A3597" t="s">
        <v>13330</v>
      </c>
      <c r="B3597">
        <v>4.8600000000000001E-6</v>
      </c>
      <c r="C3597" t="s">
        <v>13331</v>
      </c>
      <c r="D3597" t="s">
        <v>13330</v>
      </c>
      <c r="E3597">
        <v>13081</v>
      </c>
      <c r="F3597" t="s">
        <v>6773</v>
      </c>
    </row>
    <row r="3598" spans="1:6" x14ac:dyDescent="0.2">
      <c r="A3598" t="s">
        <v>13332</v>
      </c>
      <c r="B3598">
        <v>5.0200000000000002E-6</v>
      </c>
      <c r="C3598" t="s">
        <v>13333</v>
      </c>
      <c r="D3598" t="s">
        <v>13332</v>
      </c>
      <c r="E3598">
        <v>13070</v>
      </c>
      <c r="F3598" t="s">
        <v>6773</v>
      </c>
    </row>
    <row r="3599" spans="1:6" x14ac:dyDescent="0.2">
      <c r="A3599" t="s">
        <v>13334</v>
      </c>
      <c r="B3599">
        <v>3.8399999999999998E-5</v>
      </c>
      <c r="C3599" t="s">
        <v>13335</v>
      </c>
      <c r="D3599" t="s">
        <v>13334</v>
      </c>
      <c r="E3599">
        <v>14031</v>
      </c>
      <c r="F3599" t="s">
        <v>6773</v>
      </c>
    </row>
    <row r="3600" spans="1:6" x14ac:dyDescent="0.2">
      <c r="A3600" t="s">
        <v>13336</v>
      </c>
      <c r="B3600">
        <v>9.3400000000000004E-6</v>
      </c>
      <c r="C3600" t="s">
        <v>13337</v>
      </c>
      <c r="D3600" t="s">
        <v>13336</v>
      </c>
      <c r="E3600">
        <v>15953</v>
      </c>
      <c r="F3600" t="s">
        <v>6773</v>
      </c>
    </row>
    <row r="3601" spans="1:6" x14ac:dyDescent="0.2">
      <c r="A3601" t="s">
        <v>13338</v>
      </c>
      <c r="B3601">
        <v>9.5099999999999994E-5</v>
      </c>
      <c r="C3601" t="s">
        <v>13339</v>
      </c>
      <c r="D3601" t="s">
        <v>13338</v>
      </c>
      <c r="E3601">
        <v>15986</v>
      </c>
      <c r="F3601" t="s">
        <v>6773</v>
      </c>
    </row>
    <row r="3602" spans="1:6" x14ac:dyDescent="0.2">
      <c r="A3602" t="s">
        <v>13340</v>
      </c>
      <c r="B3602">
        <v>2.16E-5</v>
      </c>
      <c r="C3602" t="s">
        <v>13341</v>
      </c>
      <c r="D3602" t="s">
        <v>13340</v>
      </c>
      <c r="E3602">
        <v>15999</v>
      </c>
      <c r="F3602" t="s">
        <v>6773</v>
      </c>
    </row>
    <row r="3603" spans="1:6" x14ac:dyDescent="0.2">
      <c r="A3603" t="s">
        <v>13342</v>
      </c>
      <c r="B3603">
        <v>2.7500000000000002E-4</v>
      </c>
      <c r="C3603" t="s">
        <v>13343</v>
      </c>
      <c r="D3603" t="s">
        <v>13344</v>
      </c>
      <c r="E3603" t="s">
        <v>13345</v>
      </c>
      <c r="F3603" t="s">
        <v>6773</v>
      </c>
    </row>
    <row r="3604" spans="1:6" x14ac:dyDescent="0.2">
      <c r="A3604" t="s">
        <v>13346</v>
      </c>
      <c r="B3604">
        <v>3.4900000000000001E-5</v>
      </c>
      <c r="C3604" t="s">
        <v>13347</v>
      </c>
      <c r="D3604" t="s">
        <v>13346</v>
      </c>
      <c r="E3604">
        <v>13471</v>
      </c>
      <c r="F3604" t="s">
        <v>6773</v>
      </c>
    </row>
    <row r="3605" spans="1:6" x14ac:dyDescent="0.2">
      <c r="A3605" t="s">
        <v>13348</v>
      </c>
      <c r="B3605">
        <v>2.1299999999999999E-6</v>
      </c>
      <c r="C3605" t="s">
        <v>13349</v>
      </c>
      <c r="D3605" t="s">
        <v>13348</v>
      </c>
      <c r="E3605">
        <v>13399</v>
      </c>
      <c r="F3605" t="s">
        <v>6773</v>
      </c>
    </row>
    <row r="3606" spans="1:6" x14ac:dyDescent="0.2">
      <c r="A3606" t="s">
        <v>13350</v>
      </c>
      <c r="B3606">
        <v>4.9799999999999998E-6</v>
      </c>
      <c r="C3606" t="s">
        <v>13351</v>
      </c>
      <c r="D3606" t="s">
        <v>13350</v>
      </c>
      <c r="E3606">
        <v>9206</v>
      </c>
      <c r="F3606" t="s">
        <v>6773</v>
      </c>
    </row>
    <row r="3607" spans="1:6" x14ac:dyDescent="0.2">
      <c r="A3607" t="s">
        <v>13352</v>
      </c>
      <c r="B3607">
        <v>8.1999999999999994E-6</v>
      </c>
      <c r="C3607" t="s">
        <v>13353</v>
      </c>
      <c r="D3607" t="s">
        <v>13352</v>
      </c>
      <c r="E3607">
        <v>9261</v>
      </c>
      <c r="F3607" t="s">
        <v>6773</v>
      </c>
    </row>
    <row r="3608" spans="1:6" x14ac:dyDescent="0.2">
      <c r="A3608" t="s">
        <v>13354</v>
      </c>
      <c r="B3608">
        <v>3.4699999999999998E-6</v>
      </c>
      <c r="C3608" t="s">
        <v>13355</v>
      </c>
      <c r="D3608" t="s">
        <v>13354</v>
      </c>
      <c r="E3608">
        <v>9286</v>
      </c>
      <c r="F3608" t="s">
        <v>6773</v>
      </c>
    </row>
    <row r="3609" spans="1:6" x14ac:dyDescent="0.2">
      <c r="A3609" t="s">
        <v>13356</v>
      </c>
      <c r="B3609">
        <v>2.2699999999999999E-4</v>
      </c>
      <c r="C3609" t="s">
        <v>13357</v>
      </c>
      <c r="D3609" t="s">
        <v>13356</v>
      </c>
      <c r="E3609">
        <v>9569</v>
      </c>
      <c r="F3609" t="s">
        <v>6773</v>
      </c>
    </row>
    <row r="3610" spans="1:6" x14ac:dyDescent="0.2">
      <c r="A3610" t="s">
        <v>13358</v>
      </c>
      <c r="B3610">
        <v>1.7799999999999999E-5</v>
      </c>
      <c r="C3610" t="s">
        <v>13359</v>
      </c>
      <c r="D3610" t="s">
        <v>13358</v>
      </c>
      <c r="E3610">
        <v>9595</v>
      </c>
      <c r="F3610" t="s">
        <v>6773</v>
      </c>
    </row>
    <row r="3611" spans="1:6" x14ac:dyDescent="0.2">
      <c r="A3611" t="s">
        <v>13360</v>
      </c>
      <c r="B3611">
        <v>7.6000000000000004E-5</v>
      </c>
      <c r="C3611" t="s">
        <v>13361</v>
      </c>
      <c r="D3611" t="s">
        <v>13360</v>
      </c>
      <c r="E3611">
        <v>10749</v>
      </c>
      <c r="F3611" t="s">
        <v>6773</v>
      </c>
    </row>
    <row r="3612" spans="1:6" x14ac:dyDescent="0.2">
      <c r="A3612" t="s">
        <v>13362</v>
      </c>
      <c r="B3612">
        <v>8.0799999999999999E-5</v>
      </c>
      <c r="C3612" t="s">
        <v>13363</v>
      </c>
      <c r="D3612" t="s">
        <v>13362</v>
      </c>
      <c r="E3612">
        <v>10625</v>
      </c>
      <c r="F3612" t="s">
        <v>6773</v>
      </c>
    </row>
    <row r="3613" spans="1:6" x14ac:dyDescent="0.2">
      <c r="A3613" t="s">
        <v>13364</v>
      </c>
      <c r="B3613">
        <v>8.7800000000000005E-8</v>
      </c>
      <c r="C3613" t="s">
        <v>13365</v>
      </c>
      <c r="D3613" t="s">
        <v>13364</v>
      </c>
      <c r="E3613">
        <v>10612</v>
      </c>
      <c r="F3613" t="s">
        <v>6773</v>
      </c>
    </row>
    <row r="3614" spans="1:6" x14ac:dyDescent="0.2">
      <c r="A3614" t="s">
        <v>13366</v>
      </c>
      <c r="B3614">
        <v>6.28E-6</v>
      </c>
      <c r="C3614" t="s">
        <v>13367</v>
      </c>
      <c r="D3614" t="s">
        <v>13366</v>
      </c>
      <c r="E3614">
        <v>14146</v>
      </c>
      <c r="F3614" t="s">
        <v>6773</v>
      </c>
    </row>
    <row r="3615" spans="1:6" x14ac:dyDescent="0.2">
      <c r="A3615" t="s">
        <v>13368</v>
      </c>
      <c r="B3615">
        <v>5.2900000000000002E-6</v>
      </c>
      <c r="C3615" t="s">
        <v>13369</v>
      </c>
      <c r="D3615" t="s">
        <v>13368</v>
      </c>
      <c r="E3615">
        <v>14051</v>
      </c>
      <c r="F3615" t="s">
        <v>6773</v>
      </c>
    </row>
    <row r="3616" spans="1:6" x14ac:dyDescent="0.2">
      <c r="A3616" t="s">
        <v>13370</v>
      </c>
      <c r="B3616">
        <v>3.2400000000000001E-4</v>
      </c>
      <c r="C3616" t="s">
        <v>13371</v>
      </c>
      <c r="D3616" t="s">
        <v>13370</v>
      </c>
      <c r="E3616">
        <v>16602</v>
      </c>
      <c r="F3616" t="s">
        <v>6773</v>
      </c>
    </row>
    <row r="3617" spans="1:6" x14ac:dyDescent="0.2">
      <c r="A3617" t="s">
        <v>13372</v>
      </c>
      <c r="B3617">
        <v>9.1100000000000003E-4</v>
      </c>
      <c r="C3617" t="s">
        <v>13373</v>
      </c>
      <c r="D3617" t="s">
        <v>13372</v>
      </c>
      <c r="E3617">
        <v>16616</v>
      </c>
      <c r="F3617" t="s">
        <v>6773</v>
      </c>
    </row>
    <row r="3618" spans="1:6" x14ac:dyDescent="0.2">
      <c r="A3618" t="s">
        <v>13374</v>
      </c>
      <c r="B3618">
        <v>1.0000000000000001E-5</v>
      </c>
      <c r="C3618" t="s">
        <v>13375</v>
      </c>
      <c r="D3618" t="s">
        <v>13374</v>
      </c>
      <c r="E3618">
        <v>15071</v>
      </c>
      <c r="F3618" t="s">
        <v>6773</v>
      </c>
    </row>
    <row r="3619" spans="1:6" x14ac:dyDescent="0.2">
      <c r="A3619" t="s">
        <v>13376</v>
      </c>
      <c r="B3619">
        <v>3.63E-6</v>
      </c>
      <c r="C3619" t="s">
        <v>13377</v>
      </c>
      <c r="D3619" t="s">
        <v>13376</v>
      </c>
      <c r="E3619">
        <v>15036</v>
      </c>
      <c r="F3619" t="s">
        <v>6773</v>
      </c>
    </row>
    <row r="3620" spans="1:6" x14ac:dyDescent="0.2">
      <c r="A3620" t="s">
        <v>13378</v>
      </c>
      <c r="B3620">
        <v>2.9099999999999999E-5</v>
      </c>
      <c r="C3620" t="s">
        <v>13379</v>
      </c>
      <c r="D3620" t="s">
        <v>13378</v>
      </c>
      <c r="E3620">
        <v>16459</v>
      </c>
      <c r="F3620" t="s">
        <v>6773</v>
      </c>
    </row>
    <row r="3621" spans="1:6" x14ac:dyDescent="0.2">
      <c r="A3621" t="s">
        <v>13380</v>
      </c>
      <c r="B3621">
        <v>3.5500000000000002E-5</v>
      </c>
      <c r="C3621" t="s">
        <v>13381</v>
      </c>
      <c r="D3621" t="s">
        <v>13380</v>
      </c>
      <c r="E3621">
        <v>8634</v>
      </c>
      <c r="F3621" t="s">
        <v>6773</v>
      </c>
    </row>
    <row r="3622" spans="1:6" x14ac:dyDescent="0.2">
      <c r="A3622" t="s">
        <v>13382</v>
      </c>
      <c r="B3622">
        <v>4.5200000000000001E-5</v>
      </c>
      <c r="C3622" t="s">
        <v>13383</v>
      </c>
      <c r="D3622" t="s">
        <v>13382</v>
      </c>
      <c r="E3622">
        <v>8682</v>
      </c>
      <c r="F3622" t="s">
        <v>6773</v>
      </c>
    </row>
    <row r="3623" spans="1:6" x14ac:dyDescent="0.2">
      <c r="A3623" t="s">
        <v>13384</v>
      </c>
      <c r="B3623">
        <v>2.72E-5</v>
      </c>
      <c r="C3623" t="s">
        <v>13385</v>
      </c>
      <c r="D3623" t="s">
        <v>13384</v>
      </c>
      <c r="E3623">
        <v>8760</v>
      </c>
      <c r="F3623" t="s">
        <v>6773</v>
      </c>
    </row>
    <row r="3624" spans="1:6" x14ac:dyDescent="0.2">
      <c r="A3624" t="s">
        <v>13386</v>
      </c>
      <c r="B3624">
        <v>4.1699999999999997E-5</v>
      </c>
      <c r="C3624" t="s">
        <v>13387</v>
      </c>
      <c r="D3624" t="s">
        <v>13386</v>
      </c>
      <c r="E3624">
        <v>13704</v>
      </c>
      <c r="F3624" t="s">
        <v>6773</v>
      </c>
    </row>
    <row r="3625" spans="1:6" x14ac:dyDescent="0.2">
      <c r="A3625" t="s">
        <v>13388</v>
      </c>
      <c r="B3625">
        <v>1.6500000000000001E-5</v>
      </c>
      <c r="C3625" t="s">
        <v>13389</v>
      </c>
      <c r="D3625" t="s">
        <v>13388</v>
      </c>
      <c r="E3625">
        <v>13658</v>
      </c>
      <c r="F3625" t="s">
        <v>6773</v>
      </c>
    </row>
    <row r="3626" spans="1:6" x14ac:dyDescent="0.2">
      <c r="A3626" t="s">
        <v>13390</v>
      </c>
      <c r="B3626">
        <v>9.7700000000000003E-5</v>
      </c>
      <c r="C3626" t="s">
        <v>13391</v>
      </c>
      <c r="D3626" t="s">
        <v>13390</v>
      </c>
      <c r="E3626">
        <v>13611</v>
      </c>
      <c r="F3626" t="s">
        <v>6773</v>
      </c>
    </row>
    <row r="3627" spans="1:6" x14ac:dyDescent="0.2">
      <c r="A3627" t="s">
        <v>13392</v>
      </c>
      <c r="B3627">
        <v>2.3499999999999999E-5</v>
      </c>
      <c r="C3627" t="s">
        <v>13389</v>
      </c>
      <c r="D3627" t="s">
        <v>13392</v>
      </c>
      <c r="E3627">
        <v>11412</v>
      </c>
      <c r="F3627" t="s">
        <v>6773</v>
      </c>
    </row>
    <row r="3628" spans="1:6" x14ac:dyDescent="0.2">
      <c r="A3628" t="s">
        <v>13393</v>
      </c>
      <c r="B3628">
        <v>3.8199999999999998E-6</v>
      </c>
      <c r="C3628" t="s">
        <v>13375</v>
      </c>
      <c r="D3628" t="s">
        <v>13393</v>
      </c>
      <c r="E3628">
        <v>12978</v>
      </c>
      <c r="F3628" t="s">
        <v>6773</v>
      </c>
    </row>
    <row r="3629" spans="1:6" x14ac:dyDescent="0.2">
      <c r="A3629" t="s">
        <v>13394</v>
      </c>
      <c r="B3629">
        <v>4.3399999999999998E-5</v>
      </c>
      <c r="C3629" t="s">
        <v>13395</v>
      </c>
      <c r="D3629" t="s">
        <v>13394</v>
      </c>
      <c r="E3629">
        <v>12972</v>
      </c>
      <c r="F3629" t="s">
        <v>6773</v>
      </c>
    </row>
    <row r="3630" spans="1:6" x14ac:dyDescent="0.2">
      <c r="A3630" t="s">
        <v>13396</v>
      </c>
      <c r="B3630">
        <v>1.66E-5</v>
      </c>
      <c r="C3630" t="s">
        <v>13397</v>
      </c>
      <c r="D3630" t="s">
        <v>13396</v>
      </c>
      <c r="E3630">
        <v>12900</v>
      </c>
      <c r="F3630" t="s">
        <v>6773</v>
      </c>
    </row>
    <row r="3631" spans="1:6" x14ac:dyDescent="0.2">
      <c r="A3631" t="s">
        <v>13398</v>
      </c>
      <c r="B3631">
        <v>4.5300000000000003E-5</v>
      </c>
      <c r="C3631" t="s">
        <v>13399</v>
      </c>
      <c r="D3631" t="s">
        <v>13398</v>
      </c>
      <c r="E3631">
        <v>9365</v>
      </c>
      <c r="F3631" t="s">
        <v>6773</v>
      </c>
    </row>
    <row r="3632" spans="1:6" x14ac:dyDescent="0.2">
      <c r="A3632" t="s">
        <v>13400</v>
      </c>
      <c r="B3632">
        <v>1.8000000000000001E-4</v>
      </c>
      <c r="C3632" t="s">
        <v>13401</v>
      </c>
      <c r="D3632" t="s">
        <v>13400</v>
      </c>
      <c r="E3632">
        <v>9439</v>
      </c>
      <c r="F3632" t="s">
        <v>6773</v>
      </c>
    </row>
    <row r="3633" spans="1:6" x14ac:dyDescent="0.2">
      <c r="A3633" t="s">
        <v>13402</v>
      </c>
      <c r="B3633">
        <v>9.9900000000000002E-5</v>
      </c>
      <c r="C3633" t="s">
        <v>13403</v>
      </c>
      <c r="D3633" t="s">
        <v>13402</v>
      </c>
      <c r="E3633">
        <v>16047</v>
      </c>
      <c r="F3633" t="s">
        <v>6773</v>
      </c>
    </row>
    <row r="3634" spans="1:6" x14ac:dyDescent="0.2">
      <c r="A3634" t="s">
        <v>13404</v>
      </c>
      <c r="B3634">
        <v>1.24E-5</v>
      </c>
      <c r="C3634" t="s">
        <v>13405</v>
      </c>
      <c r="D3634" t="s">
        <v>13404</v>
      </c>
      <c r="E3634">
        <v>16072</v>
      </c>
      <c r="F3634" t="s">
        <v>6773</v>
      </c>
    </row>
    <row r="3635" spans="1:6" x14ac:dyDescent="0.2">
      <c r="A3635" t="s">
        <v>13406</v>
      </c>
      <c r="B3635">
        <v>2.1999999999999999E-5</v>
      </c>
      <c r="C3635" t="s">
        <v>13359</v>
      </c>
      <c r="D3635" t="s">
        <v>13406</v>
      </c>
      <c r="E3635">
        <v>16135</v>
      </c>
      <c r="F3635" t="s">
        <v>6773</v>
      </c>
    </row>
    <row r="3636" spans="1:6" x14ac:dyDescent="0.2">
      <c r="A3636" t="s">
        <v>13407</v>
      </c>
      <c r="B3636">
        <v>6.0800000000000001E-5</v>
      </c>
      <c r="C3636" t="s">
        <v>13408</v>
      </c>
      <c r="D3636" t="s">
        <v>13407</v>
      </c>
      <c r="E3636">
        <v>16149</v>
      </c>
      <c r="F3636" t="s">
        <v>6773</v>
      </c>
    </row>
    <row r="3637" spans="1:6" x14ac:dyDescent="0.2">
      <c r="A3637" t="s">
        <v>13409</v>
      </c>
      <c r="B3637">
        <v>1.0699999999999999E-5</v>
      </c>
      <c r="C3637" t="s">
        <v>13410</v>
      </c>
      <c r="D3637" t="s">
        <v>13409</v>
      </c>
      <c r="E3637">
        <v>14262</v>
      </c>
      <c r="F3637" t="s">
        <v>6773</v>
      </c>
    </row>
    <row r="3638" spans="1:6" x14ac:dyDescent="0.2">
      <c r="A3638" t="s">
        <v>13411</v>
      </c>
      <c r="B3638">
        <v>5.0699999999999997E-6</v>
      </c>
      <c r="C3638" t="s">
        <v>13412</v>
      </c>
      <c r="D3638" t="s">
        <v>13411</v>
      </c>
      <c r="E3638">
        <v>11879</v>
      </c>
      <c r="F3638" t="s">
        <v>6773</v>
      </c>
    </row>
    <row r="3639" spans="1:6" x14ac:dyDescent="0.2">
      <c r="A3639" t="s">
        <v>13413</v>
      </c>
      <c r="B3639">
        <v>6.1600000000000001E-4</v>
      </c>
      <c r="C3639" t="s">
        <v>13414</v>
      </c>
      <c r="D3639" t="s">
        <v>13413</v>
      </c>
      <c r="E3639">
        <v>11527</v>
      </c>
      <c r="F3639" t="s">
        <v>6773</v>
      </c>
    </row>
    <row r="3640" spans="1:6" x14ac:dyDescent="0.2">
      <c r="A3640" t="s">
        <v>13415</v>
      </c>
      <c r="B3640">
        <v>1.1600000000000001E-5</v>
      </c>
      <c r="C3640" t="s">
        <v>13416</v>
      </c>
      <c r="D3640" t="s">
        <v>13415</v>
      </c>
      <c r="E3640">
        <v>11472</v>
      </c>
      <c r="F3640" t="s">
        <v>6773</v>
      </c>
    </row>
    <row r="3641" spans="1:6" x14ac:dyDescent="0.2">
      <c r="A3641" t="s">
        <v>13417</v>
      </c>
      <c r="B3641">
        <v>1.45E-5</v>
      </c>
      <c r="C3641" t="s">
        <v>13418</v>
      </c>
      <c r="D3641" t="s">
        <v>13417</v>
      </c>
      <c r="E3641">
        <v>14660</v>
      </c>
      <c r="F3641" t="s">
        <v>6773</v>
      </c>
    </row>
    <row r="3642" spans="1:6" x14ac:dyDescent="0.2">
      <c r="A3642" t="s">
        <v>13419</v>
      </c>
      <c r="B3642">
        <v>1.1399999999999999E-5</v>
      </c>
      <c r="C3642" t="s">
        <v>13420</v>
      </c>
      <c r="D3642" t="s">
        <v>13419</v>
      </c>
      <c r="E3642">
        <v>14695</v>
      </c>
      <c r="F3642" t="s">
        <v>6773</v>
      </c>
    </row>
    <row r="3643" spans="1:6" x14ac:dyDescent="0.2">
      <c r="A3643" t="s">
        <v>13421</v>
      </c>
      <c r="B3643">
        <v>2.65E-5</v>
      </c>
      <c r="C3643" t="s">
        <v>13422</v>
      </c>
      <c r="D3643" t="s">
        <v>13421</v>
      </c>
      <c r="E3643">
        <v>14704</v>
      </c>
      <c r="F3643" t="s">
        <v>6773</v>
      </c>
    </row>
    <row r="3644" spans="1:6" x14ac:dyDescent="0.2">
      <c r="A3644" t="s">
        <v>13423</v>
      </c>
      <c r="B3644">
        <v>2.1000000000000001E-4</v>
      </c>
      <c r="C3644" t="s">
        <v>13424</v>
      </c>
      <c r="D3644" t="s">
        <v>13423</v>
      </c>
      <c r="E3644">
        <v>9897</v>
      </c>
      <c r="F3644" t="s">
        <v>6773</v>
      </c>
    </row>
    <row r="3645" spans="1:6" x14ac:dyDescent="0.2">
      <c r="A3645" t="s">
        <v>13425</v>
      </c>
      <c r="B3645">
        <v>1.08E-5</v>
      </c>
      <c r="C3645" t="s">
        <v>13426</v>
      </c>
      <c r="D3645" t="s">
        <v>13425</v>
      </c>
      <c r="E3645">
        <v>10901</v>
      </c>
      <c r="F3645" t="s">
        <v>6773</v>
      </c>
    </row>
    <row r="3646" spans="1:6" x14ac:dyDescent="0.2">
      <c r="A3646" t="s">
        <v>13427</v>
      </c>
      <c r="B3646">
        <v>9.5099999999999994E-5</v>
      </c>
      <c r="C3646" t="s">
        <v>13428</v>
      </c>
      <c r="D3646" t="s">
        <v>13427</v>
      </c>
      <c r="E3646">
        <v>13931</v>
      </c>
      <c r="F3646" t="s">
        <v>6773</v>
      </c>
    </row>
    <row r="3647" spans="1:6" x14ac:dyDescent="0.2">
      <c r="A3647" t="s">
        <v>13429</v>
      </c>
      <c r="B3647">
        <v>1.3100000000000001E-4</v>
      </c>
      <c r="C3647" t="s">
        <v>13430</v>
      </c>
      <c r="D3647" t="s">
        <v>13429</v>
      </c>
      <c r="E3647">
        <v>13939</v>
      </c>
      <c r="F3647" t="s">
        <v>6773</v>
      </c>
    </row>
    <row r="3648" spans="1:6" x14ac:dyDescent="0.2">
      <c r="A3648" t="s">
        <v>13431</v>
      </c>
      <c r="B3648">
        <v>2.5399999999999999E-4</v>
      </c>
      <c r="C3648" t="s">
        <v>13432</v>
      </c>
      <c r="D3648" t="s">
        <v>13431</v>
      </c>
      <c r="E3648">
        <v>8463</v>
      </c>
      <c r="F3648" t="s">
        <v>6773</v>
      </c>
    </row>
    <row r="3649" spans="1:6" x14ac:dyDescent="0.2">
      <c r="A3649" t="s">
        <v>13433</v>
      </c>
      <c r="B3649">
        <v>2.2100000000000001E-4</v>
      </c>
      <c r="C3649" t="s">
        <v>13434</v>
      </c>
      <c r="D3649" t="s">
        <v>13433</v>
      </c>
      <c r="E3649">
        <v>8500</v>
      </c>
      <c r="F3649" t="s">
        <v>6773</v>
      </c>
    </row>
    <row r="3650" spans="1:6" x14ac:dyDescent="0.2">
      <c r="A3650" t="s">
        <v>13435</v>
      </c>
      <c r="B3650">
        <v>3.8099999999999999E-6</v>
      </c>
      <c r="C3650" t="s">
        <v>13436</v>
      </c>
      <c r="D3650" t="s">
        <v>13435</v>
      </c>
      <c r="E3650">
        <v>10394</v>
      </c>
      <c r="F3650" t="s">
        <v>6773</v>
      </c>
    </row>
    <row r="3651" spans="1:6" x14ac:dyDescent="0.2">
      <c r="A3651" t="s">
        <v>13437</v>
      </c>
      <c r="B3651">
        <v>8.2299999999999995E-4</v>
      </c>
      <c r="C3651" t="s">
        <v>13438</v>
      </c>
      <c r="D3651" t="s">
        <v>13437</v>
      </c>
      <c r="E3651">
        <v>10392</v>
      </c>
      <c r="F3651" t="s">
        <v>6773</v>
      </c>
    </row>
    <row r="3652" spans="1:6" x14ac:dyDescent="0.2">
      <c r="A3652" t="s">
        <v>13439</v>
      </c>
      <c r="B3652">
        <v>3.7100000000000001E-6</v>
      </c>
      <c r="C3652" t="s">
        <v>13331</v>
      </c>
      <c r="D3652" t="s">
        <v>13439</v>
      </c>
      <c r="E3652">
        <v>10319</v>
      </c>
      <c r="F3652" t="s">
        <v>6773</v>
      </c>
    </row>
    <row r="3653" spans="1:6" x14ac:dyDescent="0.2">
      <c r="A3653" t="s">
        <v>13440</v>
      </c>
      <c r="B3653">
        <v>5.4500000000000003E-6</v>
      </c>
      <c r="C3653" t="s">
        <v>13349</v>
      </c>
      <c r="D3653" t="s">
        <v>13440</v>
      </c>
      <c r="E3653">
        <v>10190</v>
      </c>
      <c r="F3653" t="s">
        <v>6773</v>
      </c>
    </row>
    <row r="3654" spans="1:6" x14ac:dyDescent="0.2">
      <c r="A3654" t="s">
        <v>13441</v>
      </c>
      <c r="B3654">
        <v>1.8099999999999999E-5</v>
      </c>
      <c r="C3654" t="s">
        <v>13442</v>
      </c>
      <c r="D3654" t="s">
        <v>13441</v>
      </c>
      <c r="E3654">
        <v>10171</v>
      </c>
      <c r="F3654" t="s">
        <v>6773</v>
      </c>
    </row>
    <row r="3655" spans="1:6" x14ac:dyDescent="0.2">
      <c r="A3655" t="s">
        <v>13443</v>
      </c>
      <c r="B3655">
        <v>5.2499999999999997E-6</v>
      </c>
      <c r="C3655" t="s">
        <v>13444</v>
      </c>
      <c r="D3655" t="s">
        <v>13443</v>
      </c>
      <c r="E3655">
        <v>14874</v>
      </c>
      <c r="F3655" t="s">
        <v>6773</v>
      </c>
    </row>
    <row r="3656" spans="1:6" x14ac:dyDescent="0.2">
      <c r="A3656" t="s">
        <v>13445</v>
      </c>
      <c r="B3656">
        <v>2.7100000000000001E-5</v>
      </c>
      <c r="C3656" t="s">
        <v>13446</v>
      </c>
      <c r="D3656" t="s">
        <v>13445</v>
      </c>
      <c r="E3656">
        <v>11966</v>
      </c>
      <c r="F3656" t="s">
        <v>6773</v>
      </c>
    </row>
    <row r="3657" spans="1:6" x14ac:dyDescent="0.2">
      <c r="A3657" t="s">
        <v>13447</v>
      </c>
      <c r="B3657">
        <v>1.59E-5</v>
      </c>
      <c r="C3657" t="s">
        <v>13448</v>
      </c>
      <c r="D3657" t="s">
        <v>13447</v>
      </c>
      <c r="E3657">
        <v>12010</v>
      </c>
      <c r="F3657" t="s">
        <v>6773</v>
      </c>
    </row>
    <row r="3658" spans="1:6" x14ac:dyDescent="0.2">
      <c r="A3658" t="s">
        <v>13449</v>
      </c>
      <c r="B3658">
        <v>4.0600000000000001E-6</v>
      </c>
      <c r="C3658" t="s">
        <v>13375</v>
      </c>
      <c r="D3658" t="s">
        <v>13449</v>
      </c>
      <c r="E3658">
        <v>13097</v>
      </c>
      <c r="F3658" t="s">
        <v>6773</v>
      </c>
    </row>
    <row r="3659" spans="1:6" x14ac:dyDescent="0.2">
      <c r="A3659" t="s">
        <v>13450</v>
      </c>
      <c r="B3659">
        <v>2.9300000000000002E-4</v>
      </c>
      <c r="C3659" t="s">
        <v>13451</v>
      </c>
      <c r="D3659" t="s">
        <v>13450</v>
      </c>
      <c r="E3659">
        <v>13233</v>
      </c>
      <c r="F3659" t="s">
        <v>6773</v>
      </c>
    </row>
    <row r="3660" spans="1:6" x14ac:dyDescent="0.2">
      <c r="A3660" t="s">
        <v>13452</v>
      </c>
      <c r="B3660">
        <v>1.9000000000000001E-4</v>
      </c>
      <c r="C3660" t="s">
        <v>13453</v>
      </c>
      <c r="D3660" t="s">
        <v>13452</v>
      </c>
      <c r="E3660">
        <v>13278</v>
      </c>
      <c r="F3660" t="s">
        <v>6773</v>
      </c>
    </row>
    <row r="3661" spans="1:6" x14ac:dyDescent="0.2">
      <c r="A3661" t="s">
        <v>13454</v>
      </c>
      <c r="B3661">
        <v>1.42E-5</v>
      </c>
      <c r="C3661" t="s">
        <v>13455</v>
      </c>
      <c r="D3661" t="s">
        <v>13454</v>
      </c>
      <c r="E3661">
        <v>13315</v>
      </c>
      <c r="F3661" t="s">
        <v>6773</v>
      </c>
    </row>
    <row r="3662" spans="1:6" x14ac:dyDescent="0.2">
      <c r="A3662" t="s">
        <v>13456</v>
      </c>
      <c r="B3662">
        <v>2.03E-4</v>
      </c>
      <c r="C3662" t="s">
        <v>13457</v>
      </c>
      <c r="D3662" t="s">
        <v>13456</v>
      </c>
      <c r="E3662">
        <v>8611</v>
      </c>
      <c r="F3662" t="s">
        <v>6773</v>
      </c>
    </row>
    <row r="3663" spans="1:6" x14ac:dyDescent="0.2">
      <c r="A3663" t="s">
        <v>13458</v>
      </c>
      <c r="B3663">
        <v>2.1699999999999999E-5</v>
      </c>
      <c r="C3663" t="s">
        <v>13389</v>
      </c>
      <c r="D3663" t="s">
        <v>13458</v>
      </c>
      <c r="E3663">
        <v>16438</v>
      </c>
      <c r="F3663" t="s">
        <v>6773</v>
      </c>
    </row>
    <row r="3664" spans="1:6" x14ac:dyDescent="0.2">
      <c r="A3664" t="s">
        <v>13459</v>
      </c>
      <c r="B3664">
        <v>3.57E-5</v>
      </c>
      <c r="C3664" t="s">
        <v>13460</v>
      </c>
      <c r="D3664" t="s">
        <v>13459</v>
      </c>
      <c r="E3664">
        <v>12240</v>
      </c>
      <c r="F3664" t="s">
        <v>6773</v>
      </c>
    </row>
    <row r="3665" spans="1:6" x14ac:dyDescent="0.2">
      <c r="A3665" t="s">
        <v>13461</v>
      </c>
      <c r="B3665">
        <v>1.95E-5</v>
      </c>
      <c r="C3665" t="s">
        <v>13462</v>
      </c>
      <c r="D3665" t="s">
        <v>13461</v>
      </c>
      <c r="E3665">
        <v>12254</v>
      </c>
      <c r="F3665" t="s">
        <v>6773</v>
      </c>
    </row>
    <row r="3666" spans="1:6" x14ac:dyDescent="0.2">
      <c r="A3666" t="s">
        <v>13463</v>
      </c>
      <c r="B3666">
        <v>5.5300000000000002E-5</v>
      </c>
      <c r="C3666" t="s">
        <v>13464</v>
      </c>
      <c r="D3666" t="s">
        <v>13463</v>
      </c>
      <c r="E3666">
        <v>12395</v>
      </c>
      <c r="F3666" t="s">
        <v>6773</v>
      </c>
    </row>
    <row r="3667" spans="1:6" x14ac:dyDescent="0.2">
      <c r="A3667" t="s">
        <v>13465</v>
      </c>
      <c r="B3667">
        <v>2.1500000000000001E-5</v>
      </c>
      <c r="C3667" t="s">
        <v>13466</v>
      </c>
      <c r="D3667" t="s">
        <v>13465</v>
      </c>
      <c r="E3667">
        <v>12420</v>
      </c>
      <c r="F3667" t="s">
        <v>6773</v>
      </c>
    </row>
    <row r="3668" spans="1:6" x14ac:dyDescent="0.2">
      <c r="A3668" t="s">
        <v>13467</v>
      </c>
      <c r="B3668">
        <v>3.1000000000000001E-5</v>
      </c>
      <c r="C3668" t="s">
        <v>13468</v>
      </c>
      <c r="D3668" t="s">
        <v>13467</v>
      </c>
      <c r="E3668">
        <v>12426</v>
      </c>
      <c r="F3668" t="s">
        <v>6773</v>
      </c>
    </row>
    <row r="3669" spans="1:6" x14ac:dyDescent="0.2">
      <c r="A3669" t="s">
        <v>13469</v>
      </c>
      <c r="B3669">
        <v>5.5000000000000002E-5</v>
      </c>
      <c r="C3669" t="s">
        <v>13470</v>
      </c>
      <c r="D3669" t="s">
        <v>13469</v>
      </c>
      <c r="E3669">
        <v>12446</v>
      </c>
      <c r="F3669" t="s">
        <v>6773</v>
      </c>
    </row>
    <row r="3670" spans="1:6" x14ac:dyDescent="0.2">
      <c r="A3670" t="s">
        <v>13471</v>
      </c>
      <c r="B3670">
        <v>1.6699999999999999E-5</v>
      </c>
      <c r="C3670" t="s">
        <v>13472</v>
      </c>
      <c r="D3670" t="s">
        <v>13471</v>
      </c>
      <c r="E3670">
        <v>12493</v>
      </c>
      <c r="F3670" t="s">
        <v>6773</v>
      </c>
    </row>
    <row r="3671" spans="1:6" x14ac:dyDescent="0.2">
      <c r="A3671" t="s">
        <v>13473</v>
      </c>
      <c r="B3671">
        <v>7.7799999999999994E-5</v>
      </c>
      <c r="C3671" t="s">
        <v>13474</v>
      </c>
      <c r="D3671" t="s">
        <v>13473</v>
      </c>
      <c r="E3671">
        <v>12573</v>
      </c>
      <c r="F3671" t="s">
        <v>6773</v>
      </c>
    </row>
    <row r="3672" spans="1:6" x14ac:dyDescent="0.2">
      <c r="A3672" t="s">
        <v>13475</v>
      </c>
      <c r="B3672">
        <v>1.9900000000000001E-4</v>
      </c>
      <c r="C3672" t="s">
        <v>13476</v>
      </c>
      <c r="D3672" t="s">
        <v>13475</v>
      </c>
      <c r="E3672">
        <v>12667</v>
      </c>
      <c r="F3672" t="s">
        <v>6773</v>
      </c>
    </row>
    <row r="3673" spans="1:6" x14ac:dyDescent="0.2">
      <c r="A3673" t="s">
        <v>13477</v>
      </c>
      <c r="B3673">
        <v>1.2799999999999999E-5</v>
      </c>
      <c r="C3673" t="s">
        <v>13478</v>
      </c>
      <c r="D3673" t="s">
        <v>13477</v>
      </c>
      <c r="E3673">
        <v>12697</v>
      </c>
      <c r="F3673" t="s">
        <v>6773</v>
      </c>
    </row>
    <row r="3674" spans="1:6" x14ac:dyDescent="0.2">
      <c r="A3674" t="s">
        <v>13479</v>
      </c>
      <c r="B3674">
        <v>1.1E-4</v>
      </c>
      <c r="C3674" t="s">
        <v>13480</v>
      </c>
      <c r="D3674" t="s">
        <v>13479</v>
      </c>
      <c r="E3674">
        <v>15206</v>
      </c>
      <c r="F3674" t="s">
        <v>6773</v>
      </c>
    </row>
    <row r="3675" spans="1:6" x14ac:dyDescent="0.2">
      <c r="A3675" t="s">
        <v>13481</v>
      </c>
      <c r="B3675">
        <v>4.5199999999999998E-4</v>
      </c>
      <c r="C3675" t="s">
        <v>13482</v>
      </c>
      <c r="D3675" t="s">
        <v>13481</v>
      </c>
      <c r="E3675">
        <v>15293</v>
      </c>
      <c r="F3675" t="s">
        <v>6773</v>
      </c>
    </row>
    <row r="3676" spans="1:6" x14ac:dyDescent="0.2">
      <c r="A3676" t="s">
        <v>13483</v>
      </c>
      <c r="B3676">
        <v>9.5799999999999998E-5</v>
      </c>
      <c r="C3676" t="s">
        <v>13484</v>
      </c>
      <c r="D3676" t="s">
        <v>13483</v>
      </c>
      <c r="E3676">
        <v>15354</v>
      </c>
      <c r="F3676" t="s">
        <v>6773</v>
      </c>
    </row>
    <row r="3677" spans="1:6" x14ac:dyDescent="0.2">
      <c r="A3677" t="s">
        <v>13485</v>
      </c>
      <c r="B3677">
        <v>5.3399999999999997E-5</v>
      </c>
      <c r="C3677" t="s">
        <v>13486</v>
      </c>
      <c r="D3677" t="s">
        <v>13485</v>
      </c>
      <c r="E3677">
        <v>15387</v>
      </c>
      <c r="F3677" t="s">
        <v>6773</v>
      </c>
    </row>
    <row r="3678" spans="1:6" x14ac:dyDescent="0.2">
      <c r="A3678" t="s">
        <v>13487</v>
      </c>
      <c r="B3678">
        <v>2.8099999999999999E-5</v>
      </c>
      <c r="C3678" t="s">
        <v>13488</v>
      </c>
      <c r="D3678" t="s">
        <v>13487</v>
      </c>
      <c r="E3678">
        <v>15493</v>
      </c>
      <c r="F3678" t="s">
        <v>6773</v>
      </c>
    </row>
    <row r="3679" spans="1:6" x14ac:dyDescent="0.2">
      <c r="A3679" t="s">
        <v>13489</v>
      </c>
      <c r="B3679">
        <v>2.5000000000000001E-4</v>
      </c>
      <c r="C3679" t="s">
        <v>13490</v>
      </c>
      <c r="D3679" t="s">
        <v>13489</v>
      </c>
      <c r="E3679">
        <v>15500</v>
      </c>
      <c r="F3679" t="s">
        <v>6773</v>
      </c>
    </row>
    <row r="3680" spans="1:6" x14ac:dyDescent="0.2">
      <c r="A3680" t="s">
        <v>13491</v>
      </c>
      <c r="B3680">
        <v>1.63E-4</v>
      </c>
      <c r="C3680" t="s">
        <v>13492</v>
      </c>
      <c r="D3680" t="s">
        <v>13491</v>
      </c>
      <c r="E3680">
        <v>15641</v>
      </c>
      <c r="F3680" t="s">
        <v>6773</v>
      </c>
    </row>
    <row r="3681" spans="1:6" x14ac:dyDescent="0.2">
      <c r="A3681" t="s">
        <v>13493</v>
      </c>
      <c r="B3681">
        <v>3.9700000000000001E-6</v>
      </c>
      <c r="C3681" t="s">
        <v>13494</v>
      </c>
      <c r="D3681" t="s">
        <v>13493</v>
      </c>
      <c r="E3681">
        <v>9110</v>
      </c>
      <c r="F3681" t="s">
        <v>6773</v>
      </c>
    </row>
    <row r="3682" spans="1:6" x14ac:dyDescent="0.2">
      <c r="A3682" t="s">
        <v>13495</v>
      </c>
      <c r="B3682">
        <v>1.24E-5</v>
      </c>
      <c r="C3682" t="s">
        <v>13331</v>
      </c>
      <c r="D3682" t="s">
        <v>13495</v>
      </c>
      <c r="E3682">
        <v>9075</v>
      </c>
      <c r="F3682" t="s">
        <v>6773</v>
      </c>
    </row>
    <row r="3683" spans="1:6" x14ac:dyDescent="0.2">
      <c r="A3683" t="s">
        <v>13496</v>
      </c>
      <c r="B3683">
        <v>6.8499999999999998E-5</v>
      </c>
      <c r="C3683" t="s">
        <v>13436</v>
      </c>
      <c r="D3683" t="s">
        <v>13496</v>
      </c>
      <c r="E3683">
        <v>8913</v>
      </c>
      <c r="F3683" t="s">
        <v>6773</v>
      </c>
    </row>
    <row r="3684" spans="1:6" x14ac:dyDescent="0.2">
      <c r="A3684" t="s">
        <v>13497</v>
      </c>
      <c r="B3684">
        <v>2.6599999999999999E-5</v>
      </c>
      <c r="C3684" t="s">
        <v>13498</v>
      </c>
      <c r="D3684" t="s">
        <v>13497</v>
      </c>
      <c r="E3684">
        <v>8890</v>
      </c>
      <c r="F3684" t="s">
        <v>6773</v>
      </c>
    </row>
    <row r="3685" spans="1:6" x14ac:dyDescent="0.2">
      <c r="A3685" t="s">
        <v>13499</v>
      </c>
      <c r="B3685">
        <v>7.0099999999999998E-6</v>
      </c>
      <c r="C3685" t="s">
        <v>13500</v>
      </c>
      <c r="D3685" t="s">
        <v>13499</v>
      </c>
      <c r="E3685">
        <v>8868</v>
      </c>
      <c r="F3685" t="s">
        <v>6773</v>
      </c>
    </row>
    <row r="3686" spans="1:6" x14ac:dyDescent="0.2">
      <c r="A3686" t="s">
        <v>13501</v>
      </c>
      <c r="B3686">
        <v>4.4999999999999999E-4</v>
      </c>
      <c r="C3686" t="s">
        <v>13502</v>
      </c>
      <c r="D3686" t="s">
        <v>13501</v>
      </c>
      <c r="E3686">
        <v>11611</v>
      </c>
      <c r="F3686" t="s">
        <v>6773</v>
      </c>
    </row>
    <row r="3687" spans="1:6" x14ac:dyDescent="0.2">
      <c r="A3687" t="s">
        <v>13503</v>
      </c>
      <c r="B3687">
        <v>2.27E-5</v>
      </c>
      <c r="C3687" t="s">
        <v>13504</v>
      </c>
      <c r="D3687" t="s">
        <v>13503</v>
      </c>
      <c r="E3687">
        <v>11574</v>
      </c>
      <c r="F3687" t="s">
        <v>6773</v>
      </c>
    </row>
    <row r="3688" spans="1:6" x14ac:dyDescent="0.2">
      <c r="A3688" t="s">
        <v>13505</v>
      </c>
      <c r="B3688">
        <v>1.06E-4</v>
      </c>
      <c r="C3688" t="s">
        <v>13506</v>
      </c>
      <c r="D3688" t="s">
        <v>13507</v>
      </c>
      <c r="E3688">
        <v>9920</v>
      </c>
      <c r="F3688" t="s">
        <v>6773</v>
      </c>
    </row>
    <row r="3689" spans="1:6" x14ac:dyDescent="0.2">
      <c r="A3689" t="s">
        <v>13508</v>
      </c>
      <c r="B3689">
        <v>2.0100000000000001E-4</v>
      </c>
      <c r="C3689" t="s">
        <v>13509</v>
      </c>
      <c r="D3689" t="s">
        <v>13508</v>
      </c>
      <c r="E3689">
        <v>13052</v>
      </c>
      <c r="F3689" t="s">
        <v>6773</v>
      </c>
    </row>
    <row r="3690" spans="1:6" x14ac:dyDescent="0.2">
      <c r="A3690" t="s">
        <v>13510</v>
      </c>
      <c r="B3690">
        <v>1.12E-4</v>
      </c>
      <c r="C3690" t="s">
        <v>13511</v>
      </c>
      <c r="D3690" t="s">
        <v>13510</v>
      </c>
      <c r="E3690">
        <v>15484</v>
      </c>
      <c r="F3690" t="s">
        <v>6773</v>
      </c>
    </row>
    <row r="3691" spans="1:6" x14ac:dyDescent="0.2">
      <c r="A3691" t="s">
        <v>13512</v>
      </c>
      <c r="B3691">
        <v>4.87E-6</v>
      </c>
      <c r="C3691" t="s">
        <v>13513</v>
      </c>
      <c r="D3691" t="s">
        <v>13514</v>
      </c>
      <c r="E3691">
        <v>15011</v>
      </c>
      <c r="F3691" t="s">
        <v>6773</v>
      </c>
    </row>
    <row r="3692" spans="1:6" x14ac:dyDescent="0.2">
      <c r="A3692" t="s">
        <v>13515</v>
      </c>
      <c r="B3692">
        <v>1.08E-5</v>
      </c>
      <c r="C3692" t="s">
        <v>13516</v>
      </c>
      <c r="D3692" t="s">
        <v>13515</v>
      </c>
      <c r="E3692">
        <v>10814</v>
      </c>
      <c r="F3692" t="s">
        <v>6773</v>
      </c>
    </row>
    <row r="3693" spans="1:6" x14ac:dyDescent="0.2">
      <c r="A3693" t="s">
        <v>13517</v>
      </c>
      <c r="B3693">
        <v>6.8800000000000002E-6</v>
      </c>
      <c r="C3693" t="s">
        <v>13516</v>
      </c>
      <c r="D3693" t="s">
        <v>13517</v>
      </c>
      <c r="E3693">
        <v>12526</v>
      </c>
      <c r="F3693" t="s">
        <v>6773</v>
      </c>
    </row>
    <row r="3694" spans="1:6" x14ac:dyDescent="0.2">
      <c r="A3694" t="s">
        <v>13518</v>
      </c>
      <c r="B3694">
        <v>2.7E-6</v>
      </c>
      <c r="C3694" t="s">
        <v>13516</v>
      </c>
      <c r="D3694" t="s">
        <v>13518</v>
      </c>
      <c r="E3694">
        <v>9414</v>
      </c>
      <c r="F3694" t="s">
        <v>6773</v>
      </c>
    </row>
    <row r="3695" spans="1:6" x14ac:dyDescent="0.2">
      <c r="A3695" t="s">
        <v>13519</v>
      </c>
      <c r="B3695">
        <v>1.8799999999999999E-4</v>
      </c>
      <c r="C3695" t="s">
        <v>13520</v>
      </c>
      <c r="D3695" t="s">
        <v>13521</v>
      </c>
      <c r="E3695" t="s">
        <v>13522</v>
      </c>
      <c r="F3695" t="s">
        <v>6773</v>
      </c>
    </row>
    <row r="3696" spans="1:6" x14ac:dyDescent="0.2">
      <c r="A3696" t="s">
        <v>13523</v>
      </c>
      <c r="B3696">
        <v>4.6099999999999999E-6</v>
      </c>
      <c r="C3696" t="s">
        <v>13524</v>
      </c>
      <c r="D3696" t="s">
        <v>13523</v>
      </c>
      <c r="E3696">
        <v>9421</v>
      </c>
      <c r="F3696" t="s">
        <v>6773</v>
      </c>
    </row>
    <row r="3697" spans="1:6" x14ac:dyDescent="0.2">
      <c r="A3697" t="s">
        <v>13525</v>
      </c>
      <c r="B3697">
        <v>5.1E-5</v>
      </c>
      <c r="C3697" t="s">
        <v>13526</v>
      </c>
      <c r="D3697" t="s">
        <v>13527</v>
      </c>
      <c r="E3697">
        <v>9381</v>
      </c>
      <c r="F3697" t="s">
        <v>6773</v>
      </c>
    </row>
    <row r="3698" spans="1:6" x14ac:dyDescent="0.2">
      <c r="A3698" t="s">
        <v>13528</v>
      </c>
      <c r="B3698">
        <v>3.7700000000000002E-5</v>
      </c>
      <c r="C3698" t="s">
        <v>13529</v>
      </c>
      <c r="D3698" t="s">
        <v>13528</v>
      </c>
      <c r="E3698">
        <v>14113</v>
      </c>
      <c r="F3698" t="s">
        <v>6773</v>
      </c>
    </row>
    <row r="3699" spans="1:6" x14ac:dyDescent="0.2">
      <c r="A3699" t="s">
        <v>13530</v>
      </c>
      <c r="B3699">
        <v>1.3699999999999999E-5</v>
      </c>
      <c r="C3699" t="s">
        <v>13531</v>
      </c>
      <c r="D3699" t="s">
        <v>13532</v>
      </c>
      <c r="E3699">
        <v>10553</v>
      </c>
      <c r="F3699" t="s">
        <v>6773</v>
      </c>
    </row>
    <row r="3700" spans="1:6" x14ac:dyDescent="0.2">
      <c r="A3700" t="s">
        <v>13533</v>
      </c>
      <c r="B3700">
        <v>7.64E-5</v>
      </c>
      <c r="C3700" t="s">
        <v>13534</v>
      </c>
      <c r="D3700" t="s">
        <v>13533</v>
      </c>
      <c r="E3700">
        <v>15302</v>
      </c>
      <c r="F3700" t="s">
        <v>6773</v>
      </c>
    </row>
    <row r="3701" spans="1:6" x14ac:dyDescent="0.2">
      <c r="A3701" t="s">
        <v>13535</v>
      </c>
      <c r="B3701">
        <v>2.0400000000000001E-5</v>
      </c>
      <c r="C3701" t="s">
        <v>13536</v>
      </c>
      <c r="D3701" t="s">
        <v>13537</v>
      </c>
      <c r="E3701">
        <v>10764</v>
      </c>
      <c r="F3701" t="s">
        <v>6773</v>
      </c>
    </row>
    <row r="3702" spans="1:6" x14ac:dyDescent="0.2">
      <c r="A3702" t="s">
        <v>13538</v>
      </c>
      <c r="B3702">
        <v>1.24E-5</v>
      </c>
      <c r="C3702" t="s">
        <v>13539</v>
      </c>
      <c r="D3702" t="s">
        <v>13540</v>
      </c>
      <c r="E3702">
        <v>12619</v>
      </c>
      <c r="F3702" t="s">
        <v>6773</v>
      </c>
    </row>
    <row r="3703" spans="1:6" x14ac:dyDescent="0.2">
      <c r="A3703" t="s">
        <v>13541</v>
      </c>
      <c r="B3703">
        <v>1.15E-4</v>
      </c>
      <c r="C3703" t="s">
        <v>13542</v>
      </c>
      <c r="D3703" t="s">
        <v>13543</v>
      </c>
      <c r="E3703">
        <v>10951</v>
      </c>
      <c r="F3703" t="s">
        <v>6773</v>
      </c>
    </row>
    <row r="3704" spans="1:6" x14ac:dyDescent="0.2">
      <c r="A3704" t="s">
        <v>13544</v>
      </c>
      <c r="B3704">
        <v>1.03E-4</v>
      </c>
      <c r="C3704" t="s">
        <v>13545</v>
      </c>
      <c r="D3704" t="s">
        <v>13544</v>
      </c>
      <c r="E3704">
        <v>11223</v>
      </c>
      <c r="F3704" t="s">
        <v>6773</v>
      </c>
    </row>
    <row r="3705" spans="1:6" x14ac:dyDescent="0.2">
      <c r="A3705" t="s">
        <v>13546</v>
      </c>
      <c r="B3705">
        <v>5.1399999999999999E-6</v>
      </c>
      <c r="C3705" t="s">
        <v>13545</v>
      </c>
      <c r="D3705" t="s">
        <v>13547</v>
      </c>
      <c r="E3705" t="s">
        <v>13548</v>
      </c>
      <c r="F3705" t="s">
        <v>6773</v>
      </c>
    </row>
    <row r="3706" spans="1:6" x14ac:dyDescent="0.2">
      <c r="A3706" t="s">
        <v>13549</v>
      </c>
      <c r="B3706">
        <v>4.7999999999999998E-6</v>
      </c>
      <c r="C3706" t="s">
        <v>13550</v>
      </c>
      <c r="D3706" t="s">
        <v>13551</v>
      </c>
      <c r="E3706">
        <v>15238</v>
      </c>
      <c r="F3706" t="s">
        <v>6773</v>
      </c>
    </row>
    <row r="3707" spans="1:6" x14ac:dyDescent="0.2">
      <c r="A3707" t="s">
        <v>13552</v>
      </c>
      <c r="B3707">
        <v>1.2899999999999999E-4</v>
      </c>
      <c r="C3707" t="s">
        <v>13553</v>
      </c>
      <c r="D3707" t="s">
        <v>13554</v>
      </c>
      <c r="E3707" t="s">
        <v>13555</v>
      </c>
      <c r="F3707" t="s">
        <v>6773</v>
      </c>
    </row>
    <row r="3708" spans="1:6" x14ac:dyDescent="0.2">
      <c r="A3708" t="s">
        <v>13556</v>
      </c>
      <c r="B3708">
        <v>4.0599999999999998E-5</v>
      </c>
      <c r="C3708" t="s">
        <v>13553</v>
      </c>
      <c r="D3708" t="s">
        <v>13556</v>
      </c>
      <c r="E3708">
        <v>16658</v>
      </c>
      <c r="F3708" t="s">
        <v>6773</v>
      </c>
    </row>
    <row r="3709" spans="1:6" x14ac:dyDescent="0.2">
      <c r="A3709" t="s">
        <v>13557</v>
      </c>
      <c r="B3709">
        <v>5.03E-8</v>
      </c>
      <c r="C3709" t="s">
        <v>13558</v>
      </c>
      <c r="D3709" t="s">
        <v>13559</v>
      </c>
      <c r="E3709">
        <v>12342</v>
      </c>
      <c r="F3709" t="s">
        <v>6773</v>
      </c>
    </row>
    <row r="3710" spans="1:6" x14ac:dyDescent="0.2">
      <c r="A3710" t="s">
        <v>13560</v>
      </c>
      <c r="B3710">
        <v>5.8100000000000003E-5</v>
      </c>
      <c r="C3710" t="s">
        <v>13561</v>
      </c>
      <c r="D3710" t="s">
        <v>13562</v>
      </c>
      <c r="E3710">
        <v>8383</v>
      </c>
      <c r="F3710" t="s">
        <v>6773</v>
      </c>
    </row>
    <row r="3711" spans="1:6" x14ac:dyDescent="0.2">
      <c r="A3711" t="s">
        <v>13563</v>
      </c>
      <c r="B3711">
        <v>1.6799999999999998E-5</v>
      </c>
      <c r="C3711" t="s">
        <v>13564</v>
      </c>
      <c r="D3711" t="s">
        <v>13563</v>
      </c>
      <c r="E3711">
        <v>12907</v>
      </c>
      <c r="F3711" t="s">
        <v>6773</v>
      </c>
    </row>
    <row r="3712" spans="1:6" x14ac:dyDescent="0.2">
      <c r="A3712" t="s">
        <v>13565</v>
      </c>
      <c r="B3712">
        <v>3.3300000000000003E-5</v>
      </c>
      <c r="C3712" t="s">
        <v>13566</v>
      </c>
      <c r="D3712" t="s">
        <v>13565</v>
      </c>
      <c r="E3712">
        <v>9444</v>
      </c>
      <c r="F3712" t="s">
        <v>6773</v>
      </c>
    </row>
    <row r="3713" spans="1:6" x14ac:dyDescent="0.2">
      <c r="A3713" t="s">
        <v>13567</v>
      </c>
      <c r="B3713">
        <v>1.66E-5</v>
      </c>
      <c r="C3713" t="s">
        <v>13568</v>
      </c>
      <c r="D3713" t="s">
        <v>13569</v>
      </c>
      <c r="E3713">
        <v>9567</v>
      </c>
      <c r="F3713" t="s">
        <v>6773</v>
      </c>
    </row>
    <row r="3714" spans="1:6" x14ac:dyDescent="0.2">
      <c r="A3714" t="s">
        <v>13570</v>
      </c>
      <c r="B3714">
        <v>4.1100000000000001E-7</v>
      </c>
      <c r="C3714" t="s">
        <v>13571</v>
      </c>
      <c r="D3714" t="s">
        <v>13572</v>
      </c>
      <c r="E3714">
        <v>8783</v>
      </c>
      <c r="F3714" t="s">
        <v>6773</v>
      </c>
    </row>
    <row r="3715" spans="1:6" x14ac:dyDescent="0.2">
      <c r="A3715" t="s">
        <v>13573</v>
      </c>
      <c r="B3715">
        <v>5.0300000000000003E-5</v>
      </c>
      <c r="C3715" t="s">
        <v>13574</v>
      </c>
      <c r="D3715" t="s">
        <v>13573</v>
      </c>
      <c r="E3715">
        <v>11832</v>
      </c>
      <c r="F3715" t="s">
        <v>6773</v>
      </c>
    </row>
    <row r="3716" spans="1:6" x14ac:dyDescent="0.2">
      <c r="A3716" t="s">
        <v>13575</v>
      </c>
      <c r="B3716">
        <v>4.7400000000000004E-6</v>
      </c>
      <c r="C3716" t="s">
        <v>13369</v>
      </c>
      <c r="D3716" t="s">
        <v>13576</v>
      </c>
      <c r="E3716">
        <v>8679</v>
      </c>
      <c r="F3716" t="s">
        <v>6773</v>
      </c>
    </row>
    <row r="3717" spans="1:6" x14ac:dyDescent="0.2">
      <c r="A3717" t="s">
        <v>13577</v>
      </c>
      <c r="B3717">
        <v>1.3200000000000001E-5</v>
      </c>
      <c r="C3717" t="s">
        <v>13578</v>
      </c>
      <c r="D3717" t="s">
        <v>13577</v>
      </c>
      <c r="E3717">
        <v>8884</v>
      </c>
      <c r="F3717" t="s">
        <v>6773</v>
      </c>
    </row>
    <row r="3718" spans="1:6" x14ac:dyDescent="0.2">
      <c r="A3718" t="s">
        <v>13579</v>
      </c>
      <c r="B3718">
        <v>1.5800000000000001E-5</v>
      </c>
      <c r="C3718" t="s">
        <v>13580</v>
      </c>
      <c r="D3718" t="s">
        <v>13581</v>
      </c>
      <c r="E3718">
        <v>12769</v>
      </c>
      <c r="F3718" t="s">
        <v>6773</v>
      </c>
    </row>
    <row r="3719" spans="1:6" x14ac:dyDescent="0.2">
      <c r="A3719" t="s">
        <v>13582</v>
      </c>
      <c r="B3719">
        <v>1.34E-5</v>
      </c>
      <c r="C3719" t="s">
        <v>13583</v>
      </c>
      <c r="D3719" t="s">
        <v>13582</v>
      </c>
      <c r="E3719">
        <v>13863</v>
      </c>
      <c r="F3719" t="s">
        <v>6773</v>
      </c>
    </row>
    <row r="3720" spans="1:6" x14ac:dyDescent="0.2">
      <c r="A3720" t="s">
        <v>13584</v>
      </c>
      <c r="B3720">
        <v>7.4800000000000004E-6</v>
      </c>
      <c r="C3720" t="s">
        <v>13585</v>
      </c>
      <c r="D3720" t="s">
        <v>13584</v>
      </c>
      <c r="E3720">
        <v>12295</v>
      </c>
      <c r="F3720" t="s">
        <v>6773</v>
      </c>
    </row>
    <row r="3721" spans="1:6" x14ac:dyDescent="0.2">
      <c r="A3721" t="s">
        <v>13586</v>
      </c>
      <c r="B3721">
        <v>1.77E-5</v>
      </c>
      <c r="C3721" t="s">
        <v>13587</v>
      </c>
      <c r="D3721" t="s">
        <v>13586</v>
      </c>
      <c r="E3721">
        <v>12757</v>
      </c>
      <c r="F3721" t="s">
        <v>6773</v>
      </c>
    </row>
    <row r="3722" spans="1:6" x14ac:dyDescent="0.2">
      <c r="A3722" t="s">
        <v>13588</v>
      </c>
      <c r="B3722">
        <v>1.37E-4</v>
      </c>
      <c r="C3722" t="s">
        <v>13589</v>
      </c>
      <c r="D3722" t="s">
        <v>13588</v>
      </c>
      <c r="E3722">
        <v>9472</v>
      </c>
      <c r="F3722" t="s">
        <v>6773</v>
      </c>
    </row>
    <row r="3723" spans="1:6" x14ac:dyDescent="0.2">
      <c r="A3723" t="s">
        <v>13590</v>
      </c>
      <c r="B3723">
        <v>1.0070000000000001E-3</v>
      </c>
      <c r="C3723" t="s">
        <v>13591</v>
      </c>
      <c r="D3723" t="s">
        <v>13592</v>
      </c>
      <c r="E3723" t="s">
        <v>13593</v>
      </c>
      <c r="F3723" t="s">
        <v>6773</v>
      </c>
    </row>
    <row r="3724" spans="1:6" x14ac:dyDescent="0.2">
      <c r="A3724" t="s">
        <v>13594</v>
      </c>
      <c r="B3724">
        <v>1.63E-4</v>
      </c>
      <c r="C3724" t="s">
        <v>13595</v>
      </c>
      <c r="D3724" t="s">
        <v>13596</v>
      </c>
      <c r="E3724">
        <v>13697</v>
      </c>
      <c r="F3724" t="s">
        <v>6773</v>
      </c>
    </row>
    <row r="3725" spans="1:6" x14ac:dyDescent="0.2">
      <c r="A3725" t="s">
        <v>13597</v>
      </c>
      <c r="B3725">
        <v>1.66E-4</v>
      </c>
      <c r="C3725" t="s">
        <v>13598</v>
      </c>
      <c r="D3725" t="s">
        <v>13599</v>
      </c>
      <c r="E3725">
        <v>9972</v>
      </c>
      <c r="F3725" t="s">
        <v>6773</v>
      </c>
    </row>
    <row r="3726" spans="1:6" x14ac:dyDescent="0.2">
      <c r="A3726" t="s">
        <v>13600</v>
      </c>
      <c r="B3726">
        <v>1.84E-4</v>
      </c>
      <c r="C3726" t="s">
        <v>13601</v>
      </c>
      <c r="D3726" t="s">
        <v>13602</v>
      </c>
      <c r="E3726">
        <v>16051</v>
      </c>
      <c r="F3726" t="s">
        <v>6773</v>
      </c>
    </row>
    <row r="3727" spans="1:6" x14ac:dyDescent="0.2">
      <c r="A3727" t="s">
        <v>13603</v>
      </c>
      <c r="B3727">
        <v>1.45E-4</v>
      </c>
      <c r="C3727" t="s">
        <v>13604</v>
      </c>
      <c r="D3727" t="s">
        <v>13605</v>
      </c>
      <c r="E3727">
        <v>15334</v>
      </c>
      <c r="F3727" t="s">
        <v>6773</v>
      </c>
    </row>
    <row r="3728" spans="1:6" x14ac:dyDescent="0.2">
      <c r="A3728" t="s">
        <v>13606</v>
      </c>
      <c r="B3728">
        <v>3.98E-6</v>
      </c>
      <c r="C3728" t="s">
        <v>13607</v>
      </c>
      <c r="D3728" t="s">
        <v>13608</v>
      </c>
      <c r="E3728">
        <v>15032</v>
      </c>
      <c r="F3728" t="s">
        <v>6773</v>
      </c>
    </row>
    <row r="3729" spans="1:6" x14ac:dyDescent="0.2">
      <c r="A3729" t="s">
        <v>13609</v>
      </c>
      <c r="B3729">
        <v>1.13E-4</v>
      </c>
      <c r="C3729" t="s">
        <v>13610</v>
      </c>
      <c r="D3729" t="s">
        <v>13611</v>
      </c>
      <c r="E3729">
        <v>14486</v>
      </c>
      <c r="F3729" t="s">
        <v>6773</v>
      </c>
    </row>
    <row r="3730" spans="1:6" x14ac:dyDescent="0.2">
      <c r="A3730" t="s">
        <v>13612</v>
      </c>
      <c r="B3730">
        <v>1.3999999999999999E-4</v>
      </c>
      <c r="C3730" t="s">
        <v>13613</v>
      </c>
      <c r="D3730" t="s">
        <v>13614</v>
      </c>
      <c r="E3730" t="s">
        <v>13615</v>
      </c>
      <c r="F3730" t="s">
        <v>6773</v>
      </c>
    </row>
    <row r="3731" spans="1:6" x14ac:dyDescent="0.2">
      <c r="A3731" t="s">
        <v>13616</v>
      </c>
      <c r="B3731">
        <v>4.5199999999999999E-6</v>
      </c>
      <c r="C3731" t="s">
        <v>13617</v>
      </c>
      <c r="D3731" t="s">
        <v>13616</v>
      </c>
      <c r="E3731">
        <v>10265</v>
      </c>
      <c r="F3731" t="s">
        <v>6773</v>
      </c>
    </row>
    <row r="3732" spans="1:6" x14ac:dyDescent="0.2">
      <c r="A3732" t="s">
        <v>13618</v>
      </c>
      <c r="B3732">
        <v>2.9300000000000002E-4</v>
      </c>
      <c r="C3732" t="s">
        <v>13619</v>
      </c>
      <c r="D3732" t="s">
        <v>13620</v>
      </c>
      <c r="E3732" t="s">
        <v>13621</v>
      </c>
      <c r="F3732" t="s">
        <v>6773</v>
      </c>
    </row>
    <row r="3733" spans="1:6" x14ac:dyDescent="0.2">
      <c r="A3733" t="s">
        <v>13622</v>
      </c>
      <c r="B3733">
        <v>1.6900000000000001E-5</v>
      </c>
      <c r="C3733" t="s">
        <v>13623</v>
      </c>
      <c r="D3733" t="s">
        <v>13624</v>
      </c>
      <c r="E3733">
        <v>9461</v>
      </c>
      <c r="F3733" t="s">
        <v>6773</v>
      </c>
    </row>
    <row r="3734" spans="1:6" x14ac:dyDescent="0.2">
      <c r="A3734" t="s">
        <v>13625</v>
      </c>
      <c r="B3734">
        <v>2.3900000000000002E-5</v>
      </c>
      <c r="C3734" t="s">
        <v>13626</v>
      </c>
      <c r="D3734" t="s">
        <v>13627</v>
      </c>
      <c r="E3734">
        <v>15384</v>
      </c>
      <c r="F3734" t="s">
        <v>6773</v>
      </c>
    </row>
    <row r="3735" spans="1:6" x14ac:dyDescent="0.2">
      <c r="A3735" t="s">
        <v>13628</v>
      </c>
      <c r="B3735">
        <v>4.3100000000000002E-6</v>
      </c>
      <c r="C3735" t="s">
        <v>13626</v>
      </c>
      <c r="D3735" t="s">
        <v>13628</v>
      </c>
      <c r="E3735">
        <v>12406</v>
      </c>
      <c r="F3735" t="s">
        <v>6773</v>
      </c>
    </row>
    <row r="3736" spans="1:6" x14ac:dyDescent="0.2">
      <c r="A3736" t="s">
        <v>13629</v>
      </c>
      <c r="B3736">
        <v>1.7100000000000001E-7</v>
      </c>
      <c r="C3736" t="s">
        <v>13626</v>
      </c>
      <c r="D3736" t="s">
        <v>13629</v>
      </c>
      <c r="E3736">
        <v>12924</v>
      </c>
      <c r="F3736" t="s">
        <v>6773</v>
      </c>
    </row>
    <row r="3737" spans="1:6" x14ac:dyDescent="0.2">
      <c r="A3737" t="s">
        <v>13630</v>
      </c>
      <c r="B3737">
        <v>9.9999999999999995E-8</v>
      </c>
      <c r="C3737" t="s">
        <v>13626</v>
      </c>
      <c r="D3737" t="s">
        <v>13630</v>
      </c>
      <c r="E3737">
        <v>14456</v>
      </c>
      <c r="F3737" t="s">
        <v>6773</v>
      </c>
    </row>
    <row r="3738" spans="1:6" x14ac:dyDescent="0.2">
      <c r="A3738" t="s">
        <v>13631</v>
      </c>
      <c r="B3738">
        <v>4.8600000000000001E-6</v>
      </c>
      <c r="C3738" t="s">
        <v>13632</v>
      </c>
      <c r="D3738" t="s">
        <v>13631</v>
      </c>
      <c r="E3738">
        <v>15279</v>
      </c>
      <c r="F3738" t="s">
        <v>6773</v>
      </c>
    </row>
    <row r="3739" spans="1:6" x14ac:dyDescent="0.2">
      <c r="A3739" t="s">
        <v>13633</v>
      </c>
      <c r="B3739">
        <v>1.22E-6</v>
      </c>
      <c r="C3739" t="s">
        <v>13632</v>
      </c>
      <c r="D3739" t="s">
        <v>13634</v>
      </c>
      <c r="E3739">
        <v>15243</v>
      </c>
      <c r="F3739" t="s">
        <v>6773</v>
      </c>
    </row>
    <row r="3740" spans="1:6" x14ac:dyDescent="0.2">
      <c r="A3740" t="s">
        <v>13635</v>
      </c>
      <c r="B3740">
        <v>3.1000000000000001E-5</v>
      </c>
      <c r="C3740" t="s">
        <v>13636</v>
      </c>
      <c r="D3740" t="s">
        <v>13637</v>
      </c>
      <c r="E3740">
        <v>9485</v>
      </c>
      <c r="F3740" t="s">
        <v>6773</v>
      </c>
    </row>
    <row r="3741" spans="1:6" x14ac:dyDescent="0.2">
      <c r="A3741" t="s">
        <v>13638</v>
      </c>
      <c r="B3741">
        <v>6.9399999999999999E-8</v>
      </c>
      <c r="C3741" t="s">
        <v>13639</v>
      </c>
      <c r="D3741" t="s">
        <v>13640</v>
      </c>
      <c r="E3741">
        <v>15162</v>
      </c>
      <c r="F3741" t="s">
        <v>6773</v>
      </c>
    </row>
    <row r="3742" spans="1:6" x14ac:dyDescent="0.2">
      <c r="A3742" t="s">
        <v>13641</v>
      </c>
      <c r="B3742">
        <v>3.8800000000000001E-5</v>
      </c>
      <c r="C3742" t="s">
        <v>13642</v>
      </c>
      <c r="D3742" t="s">
        <v>13641</v>
      </c>
      <c r="E3742">
        <v>14644</v>
      </c>
      <c r="F3742" t="s">
        <v>6773</v>
      </c>
    </row>
    <row r="3743" spans="1:6" x14ac:dyDescent="0.2">
      <c r="A3743" t="s">
        <v>13643</v>
      </c>
      <c r="B3743">
        <v>3.4600000000000001E-5</v>
      </c>
      <c r="C3743" t="s">
        <v>13644</v>
      </c>
      <c r="D3743" t="s">
        <v>13645</v>
      </c>
      <c r="E3743">
        <v>10255</v>
      </c>
      <c r="F3743" t="s">
        <v>6773</v>
      </c>
    </row>
    <row r="3744" spans="1:6" x14ac:dyDescent="0.2">
      <c r="A3744" t="s">
        <v>13646</v>
      </c>
      <c r="B3744">
        <v>1.25E-4</v>
      </c>
      <c r="C3744" t="s">
        <v>13647</v>
      </c>
      <c r="D3744" t="s">
        <v>13646</v>
      </c>
      <c r="E3744">
        <v>11224</v>
      </c>
      <c r="F3744" t="s">
        <v>6773</v>
      </c>
    </row>
    <row r="3745" spans="1:6" x14ac:dyDescent="0.2">
      <c r="A3745" t="s">
        <v>13648</v>
      </c>
      <c r="B3745">
        <v>1.2500000000000001E-6</v>
      </c>
      <c r="C3745" t="s">
        <v>13649</v>
      </c>
      <c r="D3745" t="s">
        <v>13650</v>
      </c>
      <c r="E3745">
        <v>10660</v>
      </c>
      <c r="F3745" t="s">
        <v>6773</v>
      </c>
    </row>
    <row r="3746" spans="1:6" x14ac:dyDescent="0.2">
      <c r="A3746" t="s">
        <v>13651</v>
      </c>
      <c r="B3746">
        <v>4.3900000000000003E-5</v>
      </c>
      <c r="C3746" t="s">
        <v>13652</v>
      </c>
      <c r="D3746" t="s">
        <v>13653</v>
      </c>
      <c r="E3746">
        <v>11214</v>
      </c>
      <c r="F3746" t="s">
        <v>6773</v>
      </c>
    </row>
    <row r="3747" spans="1:6" x14ac:dyDescent="0.2">
      <c r="A3747" t="s">
        <v>13654</v>
      </c>
      <c r="B3747">
        <v>1.26E-4</v>
      </c>
      <c r="C3747" t="s">
        <v>13655</v>
      </c>
      <c r="D3747" t="s">
        <v>13654</v>
      </c>
      <c r="E3747">
        <v>9422</v>
      </c>
      <c r="F3747" t="s">
        <v>6773</v>
      </c>
    </row>
    <row r="3748" spans="1:6" x14ac:dyDescent="0.2">
      <c r="A3748" t="s">
        <v>13656</v>
      </c>
      <c r="B3748">
        <v>5.0099999999999998E-5</v>
      </c>
      <c r="C3748" t="s">
        <v>13657</v>
      </c>
      <c r="D3748" t="s">
        <v>13656</v>
      </c>
      <c r="E3748">
        <v>9836</v>
      </c>
      <c r="F3748" t="s">
        <v>6773</v>
      </c>
    </row>
    <row r="3749" spans="1:6" x14ac:dyDescent="0.2">
      <c r="A3749" t="s">
        <v>13658</v>
      </c>
      <c r="B3749">
        <v>4.9599999999999999E-5</v>
      </c>
      <c r="C3749" t="s">
        <v>13657</v>
      </c>
      <c r="D3749" t="s">
        <v>13659</v>
      </c>
      <c r="E3749">
        <v>11658</v>
      </c>
      <c r="F3749" t="s">
        <v>6773</v>
      </c>
    </row>
    <row r="3750" spans="1:6" x14ac:dyDescent="0.2">
      <c r="A3750" t="s">
        <v>13660</v>
      </c>
      <c r="B3750">
        <v>4.7899999999999999E-5</v>
      </c>
      <c r="C3750" t="s">
        <v>13657</v>
      </c>
      <c r="D3750" t="s">
        <v>13661</v>
      </c>
      <c r="E3750">
        <v>15440</v>
      </c>
      <c r="F3750" t="s">
        <v>6773</v>
      </c>
    </row>
    <row r="3751" spans="1:6" x14ac:dyDescent="0.2">
      <c r="A3751" t="s">
        <v>13662</v>
      </c>
      <c r="B3751">
        <v>1.9300000000000002E-5</v>
      </c>
      <c r="C3751" t="s">
        <v>13657</v>
      </c>
      <c r="D3751" t="s">
        <v>13662</v>
      </c>
      <c r="E3751">
        <v>14511</v>
      </c>
      <c r="F3751" t="s">
        <v>6773</v>
      </c>
    </row>
    <row r="3752" spans="1:6" x14ac:dyDescent="0.2">
      <c r="A3752" t="s">
        <v>13663</v>
      </c>
      <c r="B3752">
        <v>4.5700000000000003E-6</v>
      </c>
      <c r="C3752" t="s">
        <v>13657</v>
      </c>
      <c r="D3752" t="s">
        <v>13664</v>
      </c>
      <c r="E3752">
        <v>15026</v>
      </c>
      <c r="F3752" t="s">
        <v>6773</v>
      </c>
    </row>
    <row r="3753" spans="1:6" x14ac:dyDescent="0.2">
      <c r="A3753" t="s">
        <v>13665</v>
      </c>
      <c r="B3753">
        <v>2.83E-6</v>
      </c>
      <c r="C3753" t="s">
        <v>13657</v>
      </c>
      <c r="D3753" t="s">
        <v>13666</v>
      </c>
      <c r="E3753">
        <v>15646</v>
      </c>
      <c r="F3753" t="s">
        <v>6773</v>
      </c>
    </row>
    <row r="3754" spans="1:6" x14ac:dyDescent="0.2">
      <c r="A3754" t="s">
        <v>13667</v>
      </c>
      <c r="B3754">
        <v>2.43E-6</v>
      </c>
      <c r="C3754" t="s">
        <v>13657</v>
      </c>
      <c r="D3754" t="s">
        <v>13668</v>
      </c>
      <c r="E3754">
        <v>12814</v>
      </c>
      <c r="F3754" t="s">
        <v>6773</v>
      </c>
    </row>
    <row r="3755" spans="1:6" x14ac:dyDescent="0.2">
      <c r="A3755" t="s">
        <v>13669</v>
      </c>
      <c r="B3755">
        <v>2.2400000000000002E-6</v>
      </c>
      <c r="C3755" t="s">
        <v>13657</v>
      </c>
      <c r="D3755" t="s">
        <v>13670</v>
      </c>
      <c r="E3755">
        <v>13588</v>
      </c>
      <c r="F3755" t="s">
        <v>6773</v>
      </c>
    </row>
    <row r="3756" spans="1:6" x14ac:dyDescent="0.2">
      <c r="A3756" t="s">
        <v>13671</v>
      </c>
      <c r="B3756">
        <v>4.1100000000000001E-7</v>
      </c>
      <c r="C3756" t="s">
        <v>13657</v>
      </c>
      <c r="D3756" t="s">
        <v>13672</v>
      </c>
      <c r="E3756" t="s">
        <v>13673</v>
      </c>
      <c r="F3756" t="s">
        <v>6773</v>
      </c>
    </row>
    <row r="3757" spans="1:6" x14ac:dyDescent="0.2">
      <c r="A3757" t="s">
        <v>13674</v>
      </c>
      <c r="B3757">
        <v>1.0900000000000001E-5</v>
      </c>
      <c r="C3757" t="s">
        <v>13675</v>
      </c>
      <c r="D3757" t="s">
        <v>13676</v>
      </c>
      <c r="E3757">
        <v>12941</v>
      </c>
      <c r="F3757" t="s">
        <v>6773</v>
      </c>
    </row>
    <row r="3758" spans="1:6" x14ac:dyDescent="0.2">
      <c r="A3758" t="s">
        <v>13677</v>
      </c>
      <c r="B3758">
        <v>7.0700000000000001E-6</v>
      </c>
      <c r="C3758" t="s">
        <v>13678</v>
      </c>
      <c r="D3758" t="s">
        <v>13679</v>
      </c>
      <c r="E3758">
        <v>11041</v>
      </c>
      <c r="F3758" t="s">
        <v>6773</v>
      </c>
    </row>
    <row r="3759" spans="1:6" x14ac:dyDescent="0.2">
      <c r="A3759" t="s">
        <v>13680</v>
      </c>
      <c r="B3759">
        <v>3.9899999999999999E-6</v>
      </c>
      <c r="C3759" t="s">
        <v>13681</v>
      </c>
      <c r="D3759" t="s">
        <v>13680</v>
      </c>
      <c r="E3759">
        <v>10535</v>
      </c>
      <c r="F3759" t="s">
        <v>6773</v>
      </c>
    </row>
    <row r="3760" spans="1:6" x14ac:dyDescent="0.2">
      <c r="A3760" t="s">
        <v>13682</v>
      </c>
      <c r="B3760">
        <v>2.73E-5</v>
      </c>
      <c r="C3760" t="s">
        <v>13683</v>
      </c>
      <c r="D3760" t="s">
        <v>13682</v>
      </c>
      <c r="E3760">
        <v>12640</v>
      </c>
      <c r="F3760" t="s">
        <v>6773</v>
      </c>
    </row>
    <row r="3761" spans="1:6" x14ac:dyDescent="0.2">
      <c r="A3761" t="s">
        <v>13684</v>
      </c>
      <c r="B3761">
        <v>3.6999999999999998E-5</v>
      </c>
      <c r="C3761" t="s">
        <v>13685</v>
      </c>
      <c r="D3761" t="s">
        <v>13686</v>
      </c>
      <c r="E3761">
        <v>11436</v>
      </c>
      <c r="F3761" t="s">
        <v>6773</v>
      </c>
    </row>
    <row r="3762" spans="1:6" x14ac:dyDescent="0.2">
      <c r="A3762" t="s">
        <v>13687</v>
      </c>
      <c r="B3762">
        <v>6.2299999999999996E-5</v>
      </c>
      <c r="C3762" t="s">
        <v>13688</v>
      </c>
      <c r="D3762" t="s">
        <v>13689</v>
      </c>
      <c r="E3762">
        <v>11170</v>
      </c>
      <c r="F3762" t="s">
        <v>6773</v>
      </c>
    </row>
    <row r="3763" spans="1:6" x14ac:dyDescent="0.2">
      <c r="A3763" t="s">
        <v>13690</v>
      </c>
      <c r="B3763">
        <v>3.1999999999999999E-5</v>
      </c>
      <c r="C3763" t="s">
        <v>13688</v>
      </c>
      <c r="D3763" t="s">
        <v>13690</v>
      </c>
      <c r="E3763">
        <v>15626</v>
      </c>
      <c r="F3763" t="s">
        <v>6773</v>
      </c>
    </row>
    <row r="3764" spans="1:6" x14ac:dyDescent="0.2">
      <c r="A3764" t="s">
        <v>13691</v>
      </c>
      <c r="B3764">
        <v>1.8099999999999999E-5</v>
      </c>
      <c r="C3764" t="s">
        <v>13688</v>
      </c>
      <c r="D3764" t="s">
        <v>13691</v>
      </c>
      <c r="E3764">
        <v>13403</v>
      </c>
      <c r="F3764" t="s">
        <v>6773</v>
      </c>
    </row>
    <row r="3765" spans="1:6" x14ac:dyDescent="0.2">
      <c r="A3765" t="s">
        <v>13692</v>
      </c>
      <c r="B3765">
        <v>2.12E-5</v>
      </c>
      <c r="C3765" t="s">
        <v>13693</v>
      </c>
      <c r="D3765" t="s">
        <v>13694</v>
      </c>
      <c r="E3765">
        <v>13098</v>
      </c>
      <c r="F3765" t="s">
        <v>6773</v>
      </c>
    </row>
    <row r="3766" spans="1:6" x14ac:dyDescent="0.2">
      <c r="A3766" t="s">
        <v>13695</v>
      </c>
      <c r="B3766">
        <v>4.7599999999999998E-5</v>
      </c>
      <c r="C3766" t="s">
        <v>13696</v>
      </c>
      <c r="D3766" t="s">
        <v>13695</v>
      </c>
      <c r="E3766">
        <v>15341</v>
      </c>
      <c r="F3766" t="s">
        <v>6773</v>
      </c>
    </row>
    <row r="3767" spans="1:6" x14ac:dyDescent="0.2">
      <c r="A3767" t="s">
        <v>13697</v>
      </c>
      <c r="B3767">
        <v>1.3200000000000001E-4</v>
      </c>
      <c r="C3767" t="s">
        <v>13698</v>
      </c>
      <c r="D3767" t="s">
        <v>13699</v>
      </c>
      <c r="E3767">
        <v>13938</v>
      </c>
      <c r="F3767" t="s">
        <v>6773</v>
      </c>
    </row>
    <row r="3768" spans="1:6" x14ac:dyDescent="0.2">
      <c r="A3768" t="s">
        <v>13700</v>
      </c>
      <c r="B3768">
        <v>1.05E-4</v>
      </c>
      <c r="C3768" t="s">
        <v>13698</v>
      </c>
      <c r="D3768" t="s">
        <v>13700</v>
      </c>
      <c r="E3768">
        <v>16231</v>
      </c>
      <c r="F3768" t="s">
        <v>6773</v>
      </c>
    </row>
    <row r="3769" spans="1:6" x14ac:dyDescent="0.2">
      <c r="A3769" t="s">
        <v>13701</v>
      </c>
      <c r="B3769">
        <v>2.83E-5</v>
      </c>
      <c r="C3769" t="s">
        <v>13698</v>
      </c>
      <c r="D3769" t="s">
        <v>13702</v>
      </c>
      <c r="E3769">
        <v>10089</v>
      </c>
      <c r="F3769" t="s">
        <v>6773</v>
      </c>
    </row>
    <row r="3770" spans="1:6" x14ac:dyDescent="0.2">
      <c r="A3770" t="s">
        <v>13703</v>
      </c>
      <c r="B3770">
        <v>1.34E-5</v>
      </c>
      <c r="C3770" t="s">
        <v>13698</v>
      </c>
      <c r="D3770" t="s">
        <v>13704</v>
      </c>
      <c r="E3770">
        <v>16078</v>
      </c>
      <c r="F3770" t="s">
        <v>6773</v>
      </c>
    </row>
    <row r="3771" spans="1:6" x14ac:dyDescent="0.2">
      <c r="A3771" t="s">
        <v>13705</v>
      </c>
      <c r="B3771">
        <v>5.8799999999999996E-6</v>
      </c>
      <c r="C3771" t="s">
        <v>13698</v>
      </c>
      <c r="D3771" t="s">
        <v>13706</v>
      </c>
      <c r="E3771">
        <v>12362</v>
      </c>
      <c r="F3771" t="s">
        <v>6773</v>
      </c>
    </row>
    <row r="3772" spans="1:6" x14ac:dyDescent="0.2">
      <c r="A3772" t="s">
        <v>13707</v>
      </c>
      <c r="B3772">
        <v>1.3100000000000001E-4</v>
      </c>
      <c r="C3772" t="s">
        <v>13708</v>
      </c>
      <c r="D3772" t="s">
        <v>13709</v>
      </c>
      <c r="E3772">
        <v>16766</v>
      </c>
      <c r="F3772" t="s">
        <v>6773</v>
      </c>
    </row>
    <row r="3773" spans="1:6" x14ac:dyDescent="0.2">
      <c r="A3773" t="s">
        <v>13710</v>
      </c>
      <c r="B3773">
        <v>2.0599999999999999E-5</v>
      </c>
      <c r="C3773" t="s">
        <v>13711</v>
      </c>
      <c r="D3773" t="s">
        <v>13712</v>
      </c>
      <c r="E3773">
        <v>16583</v>
      </c>
      <c r="F3773" t="s">
        <v>6773</v>
      </c>
    </row>
    <row r="3774" spans="1:6" x14ac:dyDescent="0.2">
      <c r="A3774" t="s">
        <v>13713</v>
      </c>
      <c r="B3774">
        <v>9.5E-4</v>
      </c>
      <c r="C3774" t="s">
        <v>13714</v>
      </c>
      <c r="D3774" t="s">
        <v>13713</v>
      </c>
      <c r="E3774">
        <v>9872</v>
      </c>
      <c r="F3774" t="s">
        <v>6773</v>
      </c>
    </row>
    <row r="3775" spans="1:6" x14ac:dyDescent="0.2">
      <c r="A3775" t="s">
        <v>13715</v>
      </c>
      <c r="B3775">
        <v>3.7399999999999998E-4</v>
      </c>
      <c r="C3775" t="s">
        <v>13714</v>
      </c>
      <c r="D3775" t="s">
        <v>13715</v>
      </c>
      <c r="E3775">
        <v>12090</v>
      </c>
      <c r="F3775" t="s">
        <v>6773</v>
      </c>
    </row>
    <row r="3776" spans="1:6" x14ac:dyDescent="0.2">
      <c r="A3776" t="s">
        <v>13716</v>
      </c>
      <c r="B3776">
        <v>6.3299999999999999E-4</v>
      </c>
      <c r="C3776" t="s">
        <v>13717</v>
      </c>
      <c r="D3776" t="s">
        <v>13718</v>
      </c>
      <c r="E3776" t="s">
        <v>13719</v>
      </c>
      <c r="F3776" t="s">
        <v>6773</v>
      </c>
    </row>
    <row r="3777" spans="1:6" x14ac:dyDescent="0.2">
      <c r="A3777" t="s">
        <v>13720</v>
      </c>
      <c r="B3777">
        <v>2.2499999999999999E-4</v>
      </c>
      <c r="C3777" t="s">
        <v>13721</v>
      </c>
      <c r="D3777" t="s">
        <v>13722</v>
      </c>
      <c r="E3777" t="s">
        <v>13723</v>
      </c>
      <c r="F3777" t="s">
        <v>6773</v>
      </c>
    </row>
    <row r="3778" spans="1:6" x14ac:dyDescent="0.2">
      <c r="A3778" t="s">
        <v>13724</v>
      </c>
      <c r="B3778">
        <v>2.1100000000000001E-4</v>
      </c>
      <c r="C3778" t="s">
        <v>13721</v>
      </c>
      <c r="D3778" t="s">
        <v>13724</v>
      </c>
      <c r="E3778">
        <v>9570</v>
      </c>
      <c r="F3778" t="s">
        <v>6773</v>
      </c>
    </row>
    <row r="3779" spans="1:6" x14ac:dyDescent="0.2">
      <c r="A3779" t="s">
        <v>13725</v>
      </c>
      <c r="B3779">
        <v>1.683E-3</v>
      </c>
      <c r="C3779" t="s">
        <v>13726</v>
      </c>
      <c r="D3779" t="s">
        <v>13727</v>
      </c>
      <c r="E3779" t="s">
        <v>13728</v>
      </c>
      <c r="F3779" t="s">
        <v>6773</v>
      </c>
    </row>
    <row r="3780" spans="1:6" x14ac:dyDescent="0.2">
      <c r="A3780" t="s">
        <v>13729</v>
      </c>
      <c r="B3780">
        <v>4.4400000000000002E-5</v>
      </c>
      <c r="C3780" t="s">
        <v>13730</v>
      </c>
      <c r="D3780" t="s">
        <v>13731</v>
      </c>
      <c r="E3780">
        <v>14947</v>
      </c>
      <c r="F3780" t="s">
        <v>6773</v>
      </c>
    </row>
    <row r="3781" spans="1:6" x14ac:dyDescent="0.2">
      <c r="A3781" t="s">
        <v>13732</v>
      </c>
      <c r="B3781">
        <v>2.3600000000000001E-5</v>
      </c>
      <c r="C3781" t="s">
        <v>13730</v>
      </c>
      <c r="D3781" t="s">
        <v>13733</v>
      </c>
      <c r="E3781">
        <v>11067</v>
      </c>
      <c r="F3781" t="s">
        <v>6773</v>
      </c>
    </row>
    <row r="3782" spans="1:6" x14ac:dyDescent="0.2">
      <c r="A3782" t="s">
        <v>13734</v>
      </c>
      <c r="B3782">
        <v>1.13E-5</v>
      </c>
      <c r="C3782" t="s">
        <v>13735</v>
      </c>
      <c r="D3782" t="s">
        <v>13736</v>
      </c>
      <c r="E3782">
        <v>12598</v>
      </c>
      <c r="F3782" t="s">
        <v>6773</v>
      </c>
    </row>
    <row r="3783" spans="1:6" x14ac:dyDescent="0.2">
      <c r="A3783" t="s">
        <v>13737</v>
      </c>
      <c r="B3783">
        <v>7.9699999999999997E-4</v>
      </c>
      <c r="C3783" t="s">
        <v>13738</v>
      </c>
      <c r="D3783" t="s">
        <v>13739</v>
      </c>
      <c r="E3783">
        <v>13702</v>
      </c>
      <c r="F3783" t="s">
        <v>6773</v>
      </c>
    </row>
    <row r="3784" spans="1:6" x14ac:dyDescent="0.2">
      <c r="A3784" t="s">
        <v>13740</v>
      </c>
      <c r="B3784">
        <v>3.57E-5</v>
      </c>
      <c r="C3784" t="s">
        <v>13741</v>
      </c>
      <c r="D3784" t="s">
        <v>13742</v>
      </c>
      <c r="E3784">
        <v>10568</v>
      </c>
      <c r="F3784" t="s">
        <v>6773</v>
      </c>
    </row>
    <row r="3785" spans="1:6" x14ac:dyDescent="0.2">
      <c r="A3785" t="s">
        <v>13743</v>
      </c>
      <c r="B3785">
        <v>4.8900000000000003E-5</v>
      </c>
      <c r="C3785" t="s">
        <v>13744</v>
      </c>
      <c r="D3785" t="s">
        <v>13745</v>
      </c>
      <c r="E3785">
        <v>10274</v>
      </c>
      <c r="F3785" t="s">
        <v>6773</v>
      </c>
    </row>
    <row r="3786" spans="1:6" x14ac:dyDescent="0.2">
      <c r="A3786" t="s">
        <v>13746</v>
      </c>
      <c r="B3786">
        <v>6.0000000000000002E-5</v>
      </c>
      <c r="C3786" t="s">
        <v>13747</v>
      </c>
      <c r="D3786" t="s">
        <v>13748</v>
      </c>
      <c r="E3786">
        <v>8977</v>
      </c>
      <c r="F3786" t="s">
        <v>6773</v>
      </c>
    </row>
    <row r="3787" spans="1:6" x14ac:dyDescent="0.2">
      <c r="A3787" t="s">
        <v>13749</v>
      </c>
      <c r="B3787">
        <v>3.5099999999999999E-6</v>
      </c>
      <c r="C3787" t="s">
        <v>13750</v>
      </c>
      <c r="D3787" t="s">
        <v>13751</v>
      </c>
      <c r="E3787" t="s">
        <v>13752</v>
      </c>
      <c r="F3787" t="s">
        <v>6773</v>
      </c>
    </row>
    <row r="3788" spans="1:6" x14ac:dyDescent="0.2">
      <c r="A3788" t="s">
        <v>13753</v>
      </c>
      <c r="B3788">
        <v>1.72E-6</v>
      </c>
      <c r="C3788" t="s">
        <v>13754</v>
      </c>
      <c r="D3788" t="s">
        <v>13755</v>
      </c>
      <c r="E3788">
        <v>13276</v>
      </c>
      <c r="F3788" t="s">
        <v>6773</v>
      </c>
    </row>
    <row r="3789" spans="1:6" x14ac:dyDescent="0.2">
      <c r="A3789" t="s">
        <v>13756</v>
      </c>
      <c r="B3789">
        <v>5.8699999999999995E-7</v>
      </c>
      <c r="C3789" t="s">
        <v>13757</v>
      </c>
      <c r="D3789" t="s">
        <v>13756</v>
      </c>
      <c r="E3789">
        <v>9951</v>
      </c>
      <c r="F3789" t="s">
        <v>6773</v>
      </c>
    </row>
    <row r="3790" spans="1:6" x14ac:dyDescent="0.2">
      <c r="A3790" t="s">
        <v>13758</v>
      </c>
      <c r="B3790">
        <v>1.4699999999999999E-6</v>
      </c>
      <c r="C3790" t="s">
        <v>13759</v>
      </c>
      <c r="D3790" t="s">
        <v>13760</v>
      </c>
      <c r="E3790">
        <v>8442</v>
      </c>
      <c r="F3790" t="s">
        <v>6773</v>
      </c>
    </row>
    <row r="3791" spans="1:6" x14ac:dyDescent="0.2">
      <c r="A3791" t="s">
        <v>13761</v>
      </c>
      <c r="B3791">
        <v>6.4300000000000003E-6</v>
      </c>
      <c r="C3791" t="s">
        <v>13762</v>
      </c>
      <c r="D3791" t="s">
        <v>13761</v>
      </c>
      <c r="E3791">
        <v>13333</v>
      </c>
      <c r="F3791" t="s">
        <v>6773</v>
      </c>
    </row>
    <row r="3792" spans="1:6" x14ac:dyDescent="0.2">
      <c r="A3792" t="s">
        <v>13763</v>
      </c>
      <c r="B3792">
        <v>8.3499999999999997E-6</v>
      </c>
      <c r="C3792" t="s">
        <v>13764</v>
      </c>
      <c r="D3792" t="s">
        <v>13763</v>
      </c>
      <c r="E3792">
        <v>16006</v>
      </c>
      <c r="F3792" t="s">
        <v>6773</v>
      </c>
    </row>
    <row r="3793" spans="1:6" x14ac:dyDescent="0.2">
      <c r="A3793" t="s">
        <v>13765</v>
      </c>
      <c r="B3793">
        <v>1.17E-5</v>
      </c>
      <c r="C3793" t="s">
        <v>13766</v>
      </c>
      <c r="D3793" t="s">
        <v>13767</v>
      </c>
      <c r="E3793">
        <v>14842</v>
      </c>
      <c r="F3793" t="s">
        <v>6773</v>
      </c>
    </row>
    <row r="3794" spans="1:6" x14ac:dyDescent="0.2">
      <c r="A3794" t="s">
        <v>13768</v>
      </c>
      <c r="B3794">
        <v>4.2300000000000002E-6</v>
      </c>
      <c r="C3794" t="s">
        <v>13769</v>
      </c>
      <c r="D3794" t="s">
        <v>13770</v>
      </c>
      <c r="E3794">
        <v>13016</v>
      </c>
      <c r="F3794" t="s">
        <v>6773</v>
      </c>
    </row>
    <row r="3795" spans="1:6" x14ac:dyDescent="0.2">
      <c r="A3795" t="s">
        <v>13771</v>
      </c>
      <c r="B3795">
        <v>1.95E-6</v>
      </c>
      <c r="C3795" t="s">
        <v>13772</v>
      </c>
      <c r="D3795" t="s">
        <v>13771</v>
      </c>
      <c r="E3795">
        <v>10666</v>
      </c>
      <c r="F3795" t="s">
        <v>6773</v>
      </c>
    </row>
    <row r="3796" spans="1:6" x14ac:dyDescent="0.2">
      <c r="A3796" t="s">
        <v>13773</v>
      </c>
      <c r="B3796">
        <v>2.3099999999999999E-5</v>
      </c>
      <c r="C3796" t="s">
        <v>13774</v>
      </c>
      <c r="D3796" t="s">
        <v>13773</v>
      </c>
      <c r="E3796">
        <v>13033</v>
      </c>
      <c r="F3796" t="s">
        <v>6773</v>
      </c>
    </row>
    <row r="3797" spans="1:6" x14ac:dyDescent="0.2">
      <c r="A3797" t="s">
        <v>13775</v>
      </c>
      <c r="B3797">
        <v>3.4999999999999997E-5</v>
      </c>
      <c r="C3797" t="s">
        <v>13776</v>
      </c>
      <c r="D3797" t="s">
        <v>13775</v>
      </c>
      <c r="E3797">
        <v>15146</v>
      </c>
      <c r="F3797" t="s">
        <v>6773</v>
      </c>
    </row>
    <row r="3798" spans="1:6" x14ac:dyDescent="0.2">
      <c r="A3798" t="s">
        <v>13777</v>
      </c>
      <c r="B3798">
        <v>4.4499999999999997E-5</v>
      </c>
      <c r="C3798" t="s">
        <v>13778</v>
      </c>
      <c r="D3798" t="s">
        <v>13779</v>
      </c>
      <c r="E3798">
        <v>9353</v>
      </c>
      <c r="F3798" t="s">
        <v>6773</v>
      </c>
    </row>
    <row r="3799" spans="1:6" x14ac:dyDescent="0.2">
      <c r="A3799" t="s">
        <v>13780</v>
      </c>
      <c r="B3799">
        <v>2.12E-5</v>
      </c>
      <c r="C3799" t="s">
        <v>13781</v>
      </c>
      <c r="D3799" t="s">
        <v>13782</v>
      </c>
      <c r="E3799">
        <v>9049</v>
      </c>
      <c r="F3799" t="s">
        <v>6773</v>
      </c>
    </row>
    <row r="3800" spans="1:6" x14ac:dyDescent="0.2">
      <c r="A3800" t="s">
        <v>13783</v>
      </c>
      <c r="B3800">
        <v>1.08E-5</v>
      </c>
      <c r="C3800" t="s">
        <v>13784</v>
      </c>
      <c r="D3800" t="s">
        <v>13783</v>
      </c>
      <c r="E3800">
        <v>10984</v>
      </c>
      <c r="F3800" t="s">
        <v>6773</v>
      </c>
    </row>
    <row r="3801" spans="1:6" x14ac:dyDescent="0.2">
      <c r="A3801" t="s">
        <v>13785</v>
      </c>
      <c r="B3801">
        <v>4.5099999999999998E-5</v>
      </c>
      <c r="C3801" t="s">
        <v>13786</v>
      </c>
      <c r="D3801" t="s">
        <v>13785</v>
      </c>
      <c r="E3801">
        <v>11079</v>
      </c>
      <c r="F3801" t="s">
        <v>6773</v>
      </c>
    </row>
    <row r="3802" spans="1:6" x14ac:dyDescent="0.2">
      <c r="A3802" t="s">
        <v>13787</v>
      </c>
      <c r="B3802">
        <v>9.9399999999999997E-6</v>
      </c>
      <c r="C3802" t="s">
        <v>13788</v>
      </c>
      <c r="D3802" t="s">
        <v>13789</v>
      </c>
      <c r="E3802">
        <v>12335</v>
      </c>
      <c r="F3802" t="s">
        <v>6773</v>
      </c>
    </row>
    <row r="3803" spans="1:6" x14ac:dyDescent="0.2">
      <c r="A3803" t="s">
        <v>13790</v>
      </c>
      <c r="B3803">
        <v>5.3999999999999998E-5</v>
      </c>
      <c r="C3803" t="s">
        <v>13791</v>
      </c>
      <c r="D3803" t="s">
        <v>13792</v>
      </c>
      <c r="E3803">
        <v>14889</v>
      </c>
      <c r="F3803" t="s">
        <v>6773</v>
      </c>
    </row>
    <row r="3804" spans="1:6" x14ac:dyDescent="0.2">
      <c r="A3804" t="s">
        <v>13793</v>
      </c>
      <c r="B3804">
        <v>6.5599999999999999E-6</v>
      </c>
      <c r="C3804" t="s">
        <v>13794</v>
      </c>
      <c r="D3804" t="s">
        <v>13793</v>
      </c>
      <c r="E3804">
        <v>9407</v>
      </c>
      <c r="F3804" t="s">
        <v>6773</v>
      </c>
    </row>
    <row r="3805" spans="1:6" x14ac:dyDescent="0.2">
      <c r="A3805" t="s">
        <v>13795</v>
      </c>
      <c r="B3805">
        <v>1.4999999999999999E-4</v>
      </c>
      <c r="C3805" t="s">
        <v>13796</v>
      </c>
      <c r="D3805" t="s">
        <v>13797</v>
      </c>
      <c r="E3805">
        <v>12056</v>
      </c>
      <c r="F3805" t="s">
        <v>6773</v>
      </c>
    </row>
    <row r="3806" spans="1:6" x14ac:dyDescent="0.2">
      <c r="A3806" t="s">
        <v>13798</v>
      </c>
      <c r="B3806">
        <v>3.7700000000000002E-5</v>
      </c>
      <c r="C3806" t="s">
        <v>13799</v>
      </c>
      <c r="D3806" t="s">
        <v>13798</v>
      </c>
      <c r="E3806">
        <v>15210</v>
      </c>
      <c r="F3806" t="s">
        <v>6773</v>
      </c>
    </row>
    <row r="3807" spans="1:6" x14ac:dyDescent="0.2">
      <c r="A3807" t="s">
        <v>13800</v>
      </c>
      <c r="B3807">
        <v>1.42E-5</v>
      </c>
      <c r="C3807" t="s">
        <v>13801</v>
      </c>
      <c r="D3807" t="s">
        <v>13800</v>
      </c>
      <c r="E3807">
        <v>16699</v>
      </c>
      <c r="F3807" t="s">
        <v>6773</v>
      </c>
    </row>
    <row r="3808" spans="1:6" x14ac:dyDescent="0.2">
      <c r="A3808" t="s">
        <v>13802</v>
      </c>
      <c r="B3808">
        <v>1.5099999999999999E-6</v>
      </c>
      <c r="C3808" t="s">
        <v>13803</v>
      </c>
      <c r="D3808" t="s">
        <v>13804</v>
      </c>
      <c r="E3808">
        <v>14135</v>
      </c>
      <c r="F3808" t="s">
        <v>6773</v>
      </c>
    </row>
    <row r="3809" spans="1:6" x14ac:dyDescent="0.2">
      <c r="A3809" t="s">
        <v>13805</v>
      </c>
      <c r="B3809">
        <v>4.1499999999999999E-5</v>
      </c>
      <c r="C3809" t="s">
        <v>13806</v>
      </c>
      <c r="D3809" t="s">
        <v>13807</v>
      </c>
      <c r="E3809">
        <v>14397</v>
      </c>
      <c r="F3809" t="s">
        <v>6773</v>
      </c>
    </row>
    <row r="3810" spans="1:6" x14ac:dyDescent="0.2">
      <c r="A3810" t="s">
        <v>13808</v>
      </c>
      <c r="B3810">
        <v>1.18E-4</v>
      </c>
      <c r="C3810" t="s">
        <v>13809</v>
      </c>
      <c r="D3810" t="s">
        <v>13810</v>
      </c>
      <c r="E3810">
        <v>8720</v>
      </c>
      <c r="F3810" t="s">
        <v>6773</v>
      </c>
    </row>
    <row r="3811" spans="1:6" x14ac:dyDescent="0.2">
      <c r="A3811" t="s">
        <v>13811</v>
      </c>
      <c r="B3811">
        <v>8.5199999999999997E-5</v>
      </c>
      <c r="C3811" t="s">
        <v>13812</v>
      </c>
      <c r="D3811" t="s">
        <v>13813</v>
      </c>
      <c r="E3811">
        <v>13441</v>
      </c>
      <c r="F3811" t="s">
        <v>6773</v>
      </c>
    </row>
    <row r="3812" spans="1:6" x14ac:dyDescent="0.2">
      <c r="A3812" t="s">
        <v>13814</v>
      </c>
      <c r="B3812">
        <v>1.3499999999999999E-5</v>
      </c>
      <c r="C3812" t="s">
        <v>13815</v>
      </c>
      <c r="D3812" t="s">
        <v>13816</v>
      </c>
      <c r="E3812">
        <v>14445</v>
      </c>
      <c r="F3812" t="s">
        <v>6773</v>
      </c>
    </row>
    <row r="3813" spans="1:6" x14ac:dyDescent="0.2">
      <c r="A3813" t="s">
        <v>13817</v>
      </c>
      <c r="B3813">
        <v>1.2E-4</v>
      </c>
      <c r="C3813" t="s">
        <v>13818</v>
      </c>
      <c r="D3813" t="s">
        <v>13817</v>
      </c>
      <c r="E3813">
        <v>9712</v>
      </c>
      <c r="F3813" t="s">
        <v>6773</v>
      </c>
    </row>
    <row r="3814" spans="1:6" x14ac:dyDescent="0.2">
      <c r="A3814" t="s">
        <v>13819</v>
      </c>
      <c r="B3814">
        <v>3.3399999999999999E-5</v>
      </c>
      <c r="C3814" t="s">
        <v>13820</v>
      </c>
      <c r="D3814" t="s">
        <v>13821</v>
      </c>
      <c r="E3814">
        <v>11316</v>
      </c>
      <c r="F3814" t="s">
        <v>6773</v>
      </c>
    </row>
    <row r="3815" spans="1:6" x14ac:dyDescent="0.2">
      <c r="A3815" t="s">
        <v>13822</v>
      </c>
      <c r="B3815">
        <v>2.1500000000000001E-5</v>
      </c>
      <c r="C3815" t="s">
        <v>13823</v>
      </c>
      <c r="D3815" t="s">
        <v>13824</v>
      </c>
      <c r="E3815" t="s">
        <v>13825</v>
      </c>
      <c r="F3815" t="s">
        <v>6773</v>
      </c>
    </row>
    <row r="3816" spans="1:6" x14ac:dyDescent="0.2">
      <c r="A3816" t="s">
        <v>13826</v>
      </c>
      <c r="B3816">
        <v>1.4100000000000001E-5</v>
      </c>
      <c r="C3816" t="s">
        <v>13827</v>
      </c>
      <c r="D3816" t="s">
        <v>13828</v>
      </c>
      <c r="E3816">
        <v>14562</v>
      </c>
      <c r="F3816" t="s">
        <v>6773</v>
      </c>
    </row>
    <row r="3817" spans="1:6" x14ac:dyDescent="0.2">
      <c r="A3817" t="s">
        <v>13829</v>
      </c>
      <c r="B3817">
        <v>4.5099999999999998E-5</v>
      </c>
      <c r="C3817" t="s">
        <v>13830</v>
      </c>
      <c r="D3817" t="s">
        <v>13831</v>
      </c>
      <c r="E3817" t="s">
        <v>13832</v>
      </c>
      <c r="F3817" t="s">
        <v>6773</v>
      </c>
    </row>
    <row r="3818" spans="1:6" x14ac:dyDescent="0.2">
      <c r="A3818" t="s">
        <v>13833</v>
      </c>
      <c r="B3818">
        <v>5.8E-5</v>
      </c>
      <c r="C3818" t="s">
        <v>13834</v>
      </c>
      <c r="D3818" t="s">
        <v>13833</v>
      </c>
      <c r="E3818">
        <v>8549</v>
      </c>
      <c r="F3818" t="s">
        <v>6773</v>
      </c>
    </row>
    <row r="3819" spans="1:6" x14ac:dyDescent="0.2">
      <c r="A3819" t="s">
        <v>13835</v>
      </c>
      <c r="B3819">
        <v>5.9000000000000003E-4</v>
      </c>
      <c r="C3819" t="s">
        <v>13836</v>
      </c>
      <c r="D3819" t="s">
        <v>13837</v>
      </c>
      <c r="E3819">
        <v>15303</v>
      </c>
      <c r="F3819" t="s">
        <v>6773</v>
      </c>
    </row>
    <row r="3820" spans="1:6" x14ac:dyDescent="0.2">
      <c r="A3820" t="s">
        <v>13838</v>
      </c>
      <c r="B3820">
        <v>2.9300000000000001E-5</v>
      </c>
      <c r="C3820" t="s">
        <v>13839</v>
      </c>
      <c r="D3820" t="s">
        <v>13840</v>
      </c>
      <c r="E3820">
        <v>13474</v>
      </c>
      <c r="F3820" t="s">
        <v>6773</v>
      </c>
    </row>
    <row r="3821" spans="1:6" x14ac:dyDescent="0.2">
      <c r="A3821" t="s">
        <v>13841</v>
      </c>
      <c r="B3821">
        <v>2.16E-5</v>
      </c>
      <c r="C3821" t="s">
        <v>13842</v>
      </c>
      <c r="D3821" t="s">
        <v>13841</v>
      </c>
      <c r="E3821">
        <v>15485</v>
      </c>
      <c r="F3821" t="s">
        <v>6773</v>
      </c>
    </row>
    <row r="3822" spans="1:6" x14ac:dyDescent="0.2">
      <c r="A3822" t="s">
        <v>13843</v>
      </c>
      <c r="B3822">
        <v>5.5300000000000002E-5</v>
      </c>
      <c r="C3822" t="s">
        <v>13844</v>
      </c>
      <c r="D3822" t="s">
        <v>13845</v>
      </c>
      <c r="E3822">
        <v>14746</v>
      </c>
      <c r="F3822" t="s">
        <v>6773</v>
      </c>
    </row>
    <row r="3823" spans="1:6" x14ac:dyDescent="0.2">
      <c r="A3823" t="s">
        <v>13846</v>
      </c>
      <c r="B3823">
        <v>7.7899999999999996E-5</v>
      </c>
      <c r="C3823" t="s">
        <v>13847</v>
      </c>
      <c r="D3823" t="s">
        <v>13848</v>
      </c>
      <c r="E3823">
        <v>16042</v>
      </c>
      <c r="F3823" t="s">
        <v>6773</v>
      </c>
    </row>
    <row r="3824" spans="1:6" x14ac:dyDescent="0.2">
      <c r="A3824" t="s">
        <v>13849</v>
      </c>
      <c r="B3824">
        <v>4.4800000000000003E-6</v>
      </c>
      <c r="C3824" t="s">
        <v>13850</v>
      </c>
      <c r="D3824" t="s">
        <v>13849</v>
      </c>
      <c r="E3824">
        <v>10960</v>
      </c>
      <c r="F3824" t="s">
        <v>6773</v>
      </c>
    </row>
    <row r="3825" spans="1:6" x14ac:dyDescent="0.2">
      <c r="A3825" t="s">
        <v>13851</v>
      </c>
      <c r="B3825">
        <v>6.0700000000000001E-4</v>
      </c>
      <c r="C3825" t="s">
        <v>13852</v>
      </c>
      <c r="D3825" t="s">
        <v>13853</v>
      </c>
      <c r="E3825">
        <v>14972</v>
      </c>
      <c r="F3825" t="s">
        <v>6773</v>
      </c>
    </row>
    <row r="3826" spans="1:6" x14ac:dyDescent="0.2">
      <c r="A3826" t="s">
        <v>13854</v>
      </c>
      <c r="B3826">
        <v>2.4899999999999999E-5</v>
      </c>
      <c r="C3826" t="s">
        <v>13855</v>
      </c>
      <c r="D3826" t="s">
        <v>13856</v>
      </c>
      <c r="E3826">
        <v>14535</v>
      </c>
      <c r="F3826" t="s">
        <v>6773</v>
      </c>
    </row>
    <row r="3827" spans="1:6" x14ac:dyDescent="0.2">
      <c r="A3827" t="s">
        <v>13857</v>
      </c>
      <c r="B3827">
        <v>3.7400000000000001E-5</v>
      </c>
      <c r="C3827" t="s">
        <v>13858</v>
      </c>
      <c r="D3827" t="s">
        <v>13859</v>
      </c>
      <c r="E3827">
        <v>10315</v>
      </c>
      <c r="F3827" t="s">
        <v>6773</v>
      </c>
    </row>
    <row r="3828" spans="1:6" x14ac:dyDescent="0.2">
      <c r="A3828" t="s">
        <v>13860</v>
      </c>
      <c r="B3828">
        <v>3.29E-5</v>
      </c>
      <c r="C3828" t="s">
        <v>13861</v>
      </c>
      <c r="D3828" t="s">
        <v>13862</v>
      </c>
      <c r="E3828">
        <v>13689</v>
      </c>
      <c r="F3828" t="s">
        <v>6773</v>
      </c>
    </row>
    <row r="3829" spans="1:6" x14ac:dyDescent="0.2">
      <c r="A3829" t="s">
        <v>13863</v>
      </c>
      <c r="B3829">
        <v>1.2E-4</v>
      </c>
      <c r="C3829" t="s">
        <v>13864</v>
      </c>
      <c r="D3829" t="s">
        <v>13865</v>
      </c>
      <c r="E3829">
        <v>12557</v>
      </c>
      <c r="F3829" t="s">
        <v>6773</v>
      </c>
    </row>
    <row r="3830" spans="1:6" x14ac:dyDescent="0.2">
      <c r="A3830" t="s">
        <v>13866</v>
      </c>
      <c r="B3830">
        <v>1.04E-5</v>
      </c>
      <c r="C3830" t="s">
        <v>13864</v>
      </c>
      <c r="D3830" t="s">
        <v>13867</v>
      </c>
      <c r="E3830">
        <v>9490</v>
      </c>
      <c r="F3830" t="s">
        <v>6773</v>
      </c>
    </row>
    <row r="3831" spans="1:6" x14ac:dyDescent="0.2">
      <c r="A3831" t="s">
        <v>13868</v>
      </c>
      <c r="B3831">
        <v>1.03E-5</v>
      </c>
      <c r="C3831" t="s">
        <v>13864</v>
      </c>
      <c r="D3831" t="s">
        <v>13869</v>
      </c>
      <c r="E3831">
        <v>11960</v>
      </c>
      <c r="F3831" t="s">
        <v>6773</v>
      </c>
    </row>
    <row r="3832" spans="1:6" x14ac:dyDescent="0.2">
      <c r="A3832" t="s">
        <v>13870</v>
      </c>
      <c r="B3832">
        <v>2.3000000000000001E-4</v>
      </c>
      <c r="C3832" t="s">
        <v>13871</v>
      </c>
      <c r="D3832" t="s">
        <v>13870</v>
      </c>
      <c r="E3832">
        <v>11305</v>
      </c>
      <c r="F3832" t="s">
        <v>6773</v>
      </c>
    </row>
    <row r="3833" spans="1:6" x14ac:dyDescent="0.2">
      <c r="A3833" t="s">
        <v>13872</v>
      </c>
      <c r="B3833">
        <v>1.43E-5</v>
      </c>
      <c r="C3833" t="s">
        <v>13873</v>
      </c>
      <c r="D3833" t="s">
        <v>13872</v>
      </c>
      <c r="E3833">
        <v>12458</v>
      </c>
      <c r="F3833" t="s">
        <v>6773</v>
      </c>
    </row>
    <row r="3834" spans="1:6" x14ac:dyDescent="0.2">
      <c r="A3834" t="s">
        <v>13874</v>
      </c>
      <c r="B3834">
        <v>2.6589999999999999E-3</v>
      </c>
      <c r="C3834" t="s">
        <v>13875</v>
      </c>
      <c r="D3834" t="s">
        <v>13874</v>
      </c>
      <c r="E3834">
        <v>12340</v>
      </c>
      <c r="F3834" t="s">
        <v>6773</v>
      </c>
    </row>
    <row r="3835" spans="1:6" x14ac:dyDescent="0.2">
      <c r="A3835" t="s">
        <v>13876</v>
      </c>
      <c r="B3835">
        <v>2.7599999999999999E-4</v>
      </c>
      <c r="C3835" t="s">
        <v>13875</v>
      </c>
      <c r="D3835" t="s">
        <v>13877</v>
      </c>
      <c r="E3835">
        <v>12967</v>
      </c>
      <c r="F3835" t="s">
        <v>6773</v>
      </c>
    </row>
    <row r="3836" spans="1:6" x14ac:dyDescent="0.2">
      <c r="A3836" t="s">
        <v>13878</v>
      </c>
      <c r="B3836">
        <v>2.5500000000000002E-4</v>
      </c>
      <c r="C3836" t="s">
        <v>13875</v>
      </c>
      <c r="D3836" t="s">
        <v>13879</v>
      </c>
      <c r="E3836">
        <v>11717</v>
      </c>
      <c r="F3836" t="s">
        <v>6773</v>
      </c>
    </row>
    <row r="3837" spans="1:6" x14ac:dyDescent="0.2">
      <c r="A3837" t="s">
        <v>13880</v>
      </c>
      <c r="B3837">
        <v>2.4499999999999999E-4</v>
      </c>
      <c r="C3837" t="s">
        <v>13875</v>
      </c>
      <c r="D3837" t="s">
        <v>13880</v>
      </c>
      <c r="E3837">
        <v>9603</v>
      </c>
      <c r="F3837" t="s">
        <v>6773</v>
      </c>
    </row>
    <row r="3838" spans="1:6" x14ac:dyDescent="0.2">
      <c r="A3838" t="s">
        <v>13881</v>
      </c>
      <c r="B3838">
        <v>9.1500000000000001E-5</v>
      </c>
      <c r="C3838" t="s">
        <v>13875</v>
      </c>
      <c r="D3838" t="s">
        <v>13881</v>
      </c>
      <c r="E3838">
        <v>11561</v>
      </c>
      <c r="F3838" t="s">
        <v>6773</v>
      </c>
    </row>
    <row r="3839" spans="1:6" x14ac:dyDescent="0.2">
      <c r="A3839" t="s">
        <v>13882</v>
      </c>
      <c r="B3839">
        <v>4.2599999999999999E-5</v>
      </c>
      <c r="C3839" t="s">
        <v>13875</v>
      </c>
      <c r="D3839" t="s">
        <v>13883</v>
      </c>
      <c r="E3839">
        <v>12401</v>
      </c>
      <c r="F3839" t="s">
        <v>6773</v>
      </c>
    </row>
    <row r="3840" spans="1:6" x14ac:dyDescent="0.2">
      <c r="A3840" t="s">
        <v>13884</v>
      </c>
      <c r="B3840">
        <v>1.9300000000000002E-5</v>
      </c>
      <c r="C3840" t="s">
        <v>13875</v>
      </c>
      <c r="D3840" t="s">
        <v>13884</v>
      </c>
      <c r="E3840">
        <v>15776</v>
      </c>
      <c r="F3840" t="s">
        <v>6773</v>
      </c>
    </row>
    <row r="3841" spans="1:6" x14ac:dyDescent="0.2">
      <c r="A3841" t="s">
        <v>13885</v>
      </c>
      <c r="B3841">
        <v>2.5099999999999998E-4</v>
      </c>
      <c r="C3841" t="s">
        <v>13886</v>
      </c>
      <c r="D3841" t="s">
        <v>13887</v>
      </c>
      <c r="E3841">
        <v>15262</v>
      </c>
      <c r="F3841" t="s">
        <v>6773</v>
      </c>
    </row>
    <row r="3842" spans="1:6" x14ac:dyDescent="0.2">
      <c r="A3842" t="s">
        <v>13888</v>
      </c>
      <c r="B3842">
        <v>5.0099999999999998E-5</v>
      </c>
      <c r="C3842" t="s">
        <v>13889</v>
      </c>
      <c r="D3842" t="s">
        <v>13890</v>
      </c>
      <c r="E3842">
        <v>13997</v>
      </c>
      <c r="F3842" t="s">
        <v>6773</v>
      </c>
    </row>
    <row r="3843" spans="1:6" x14ac:dyDescent="0.2">
      <c r="A3843" t="s">
        <v>13891</v>
      </c>
      <c r="B3843">
        <v>8.3499999999999997E-6</v>
      </c>
      <c r="C3843" t="s">
        <v>13892</v>
      </c>
      <c r="D3843" t="s">
        <v>13891</v>
      </c>
      <c r="E3843">
        <v>13911</v>
      </c>
      <c r="F3843" t="s">
        <v>6773</v>
      </c>
    </row>
    <row r="3844" spans="1:6" x14ac:dyDescent="0.2">
      <c r="A3844" t="s">
        <v>13893</v>
      </c>
      <c r="B3844">
        <v>1.9000000000000001E-4</v>
      </c>
      <c r="C3844" t="s">
        <v>13894</v>
      </c>
      <c r="D3844" t="s">
        <v>13893</v>
      </c>
      <c r="E3844">
        <v>11313</v>
      </c>
      <c r="F3844" t="s">
        <v>6773</v>
      </c>
    </row>
    <row r="3845" spans="1:6" x14ac:dyDescent="0.2">
      <c r="A3845" t="s">
        <v>13895</v>
      </c>
      <c r="B3845">
        <v>3.1E-6</v>
      </c>
      <c r="C3845" t="s">
        <v>13896</v>
      </c>
      <c r="D3845" t="s">
        <v>13895</v>
      </c>
      <c r="E3845">
        <v>8371</v>
      </c>
      <c r="F3845" t="s">
        <v>6773</v>
      </c>
    </row>
    <row r="3846" spans="1:6" x14ac:dyDescent="0.2">
      <c r="A3846" t="s">
        <v>13897</v>
      </c>
      <c r="B3846">
        <v>2.97E-5</v>
      </c>
      <c r="C3846" t="s">
        <v>13898</v>
      </c>
      <c r="D3846" t="s">
        <v>13899</v>
      </c>
      <c r="E3846">
        <v>14250</v>
      </c>
      <c r="F3846" t="s">
        <v>6773</v>
      </c>
    </row>
    <row r="3847" spans="1:6" x14ac:dyDescent="0.2">
      <c r="A3847" t="s">
        <v>13900</v>
      </c>
      <c r="B3847">
        <v>8.3399999999999998E-6</v>
      </c>
      <c r="C3847" t="s">
        <v>13901</v>
      </c>
      <c r="D3847" t="s">
        <v>13902</v>
      </c>
      <c r="E3847">
        <v>13691</v>
      </c>
      <c r="F3847" t="s">
        <v>6773</v>
      </c>
    </row>
    <row r="3848" spans="1:6" x14ac:dyDescent="0.2">
      <c r="A3848" t="s">
        <v>13903</v>
      </c>
      <c r="B3848">
        <v>1.43E-5</v>
      </c>
      <c r="C3848" t="s">
        <v>13904</v>
      </c>
      <c r="D3848" t="s">
        <v>13903</v>
      </c>
      <c r="E3848">
        <v>12850</v>
      </c>
      <c r="F3848" t="s">
        <v>6773</v>
      </c>
    </row>
    <row r="3849" spans="1:6" x14ac:dyDescent="0.2">
      <c r="A3849" t="s">
        <v>13905</v>
      </c>
      <c r="B3849">
        <v>4.5800000000000002E-5</v>
      </c>
      <c r="C3849" t="s">
        <v>13906</v>
      </c>
      <c r="D3849" t="s">
        <v>13907</v>
      </c>
      <c r="E3849">
        <v>8645</v>
      </c>
      <c r="F3849" t="s">
        <v>6773</v>
      </c>
    </row>
    <row r="3850" spans="1:6" x14ac:dyDescent="0.2">
      <c r="A3850" t="s">
        <v>13908</v>
      </c>
      <c r="B3850">
        <v>8.1200000000000002E-6</v>
      </c>
      <c r="C3850" t="s">
        <v>13909</v>
      </c>
      <c r="D3850" t="s">
        <v>13910</v>
      </c>
      <c r="E3850">
        <v>16587</v>
      </c>
      <c r="F3850" t="s">
        <v>6773</v>
      </c>
    </row>
    <row r="3851" spans="1:6" x14ac:dyDescent="0.2">
      <c r="A3851" t="s">
        <v>13911</v>
      </c>
      <c r="B3851">
        <v>8.42E-5</v>
      </c>
      <c r="C3851" t="s">
        <v>13912</v>
      </c>
      <c r="D3851" t="s">
        <v>13911</v>
      </c>
      <c r="E3851">
        <v>12068</v>
      </c>
      <c r="F3851" t="s">
        <v>6773</v>
      </c>
    </row>
    <row r="3852" spans="1:6" x14ac:dyDescent="0.2">
      <c r="A3852" t="s">
        <v>13913</v>
      </c>
      <c r="B3852">
        <v>4.1100000000000003E-5</v>
      </c>
      <c r="C3852" t="s">
        <v>13914</v>
      </c>
      <c r="D3852" t="s">
        <v>13915</v>
      </c>
      <c r="E3852">
        <v>16679</v>
      </c>
      <c r="F3852" t="s">
        <v>6773</v>
      </c>
    </row>
    <row r="3853" spans="1:6" x14ac:dyDescent="0.2">
      <c r="A3853" t="s">
        <v>13916</v>
      </c>
      <c r="B3853">
        <v>5.1700000000000003E-5</v>
      </c>
      <c r="C3853" t="s">
        <v>13917</v>
      </c>
      <c r="D3853" t="s">
        <v>13916</v>
      </c>
      <c r="E3853">
        <v>13500</v>
      </c>
      <c r="F3853" t="s">
        <v>6773</v>
      </c>
    </row>
    <row r="3854" spans="1:6" x14ac:dyDescent="0.2">
      <c r="A3854" t="s">
        <v>13918</v>
      </c>
      <c r="B3854">
        <v>1.4799999999999999E-4</v>
      </c>
      <c r="C3854" t="s">
        <v>13919</v>
      </c>
      <c r="D3854" t="s">
        <v>13920</v>
      </c>
      <c r="E3854" t="s">
        <v>13921</v>
      </c>
      <c r="F3854" t="s">
        <v>6773</v>
      </c>
    </row>
    <row r="3855" spans="1:6" x14ac:dyDescent="0.2">
      <c r="A3855" t="s">
        <v>13922</v>
      </c>
      <c r="B3855">
        <v>3.0600000000000001E-4</v>
      </c>
      <c r="C3855" t="s">
        <v>13923</v>
      </c>
      <c r="D3855" t="s">
        <v>13924</v>
      </c>
      <c r="E3855">
        <v>14009</v>
      </c>
      <c r="F3855" t="s">
        <v>6773</v>
      </c>
    </row>
    <row r="3856" spans="1:6" x14ac:dyDescent="0.2">
      <c r="A3856" t="s">
        <v>13925</v>
      </c>
      <c r="B3856">
        <v>1.5699999999999999E-5</v>
      </c>
      <c r="C3856" t="s">
        <v>13926</v>
      </c>
      <c r="D3856" t="s">
        <v>13927</v>
      </c>
      <c r="E3856">
        <v>13000</v>
      </c>
      <c r="F3856" t="s">
        <v>6773</v>
      </c>
    </row>
    <row r="3857" spans="1:6" x14ac:dyDescent="0.2">
      <c r="A3857" t="s">
        <v>13928</v>
      </c>
      <c r="B3857">
        <v>1.2E-4</v>
      </c>
      <c r="C3857" t="s">
        <v>13929</v>
      </c>
      <c r="D3857" t="s">
        <v>13930</v>
      </c>
      <c r="E3857" t="s">
        <v>13931</v>
      </c>
      <c r="F3857" t="s">
        <v>6773</v>
      </c>
    </row>
    <row r="3858" spans="1:6" x14ac:dyDescent="0.2">
      <c r="A3858" t="s">
        <v>13932</v>
      </c>
      <c r="B3858">
        <v>1.3400000000000001E-7</v>
      </c>
      <c r="C3858" t="s">
        <v>13933</v>
      </c>
      <c r="D3858" t="s">
        <v>13934</v>
      </c>
      <c r="E3858">
        <v>13274</v>
      </c>
      <c r="F3858" t="s">
        <v>6773</v>
      </c>
    </row>
    <row r="3859" spans="1:6" x14ac:dyDescent="0.2">
      <c r="A3859" t="s">
        <v>13935</v>
      </c>
      <c r="B3859">
        <v>3.9500000000000001E-4</v>
      </c>
      <c r="C3859" t="s">
        <v>13936</v>
      </c>
      <c r="D3859" t="s">
        <v>13935</v>
      </c>
      <c r="E3859">
        <v>11491</v>
      </c>
      <c r="F3859" t="s">
        <v>6773</v>
      </c>
    </row>
    <row r="3860" spans="1:6" x14ac:dyDescent="0.2">
      <c r="A3860" t="s">
        <v>13937</v>
      </c>
      <c r="B3860">
        <v>6.6800000000000004E-6</v>
      </c>
      <c r="C3860" t="s">
        <v>13938</v>
      </c>
      <c r="D3860" t="s">
        <v>13939</v>
      </c>
      <c r="E3860">
        <v>12957</v>
      </c>
      <c r="F3860" t="s">
        <v>6773</v>
      </c>
    </row>
    <row r="3861" spans="1:6" x14ac:dyDescent="0.2">
      <c r="A3861" t="s">
        <v>13940</v>
      </c>
      <c r="B3861">
        <v>5.0200000000000002E-6</v>
      </c>
      <c r="C3861" t="s">
        <v>13941</v>
      </c>
      <c r="D3861" t="s">
        <v>13940</v>
      </c>
      <c r="E3861">
        <v>16786</v>
      </c>
      <c r="F3861" t="s">
        <v>6773</v>
      </c>
    </row>
    <row r="3862" spans="1:6" x14ac:dyDescent="0.2">
      <c r="A3862" t="s">
        <v>13942</v>
      </c>
      <c r="B3862">
        <v>2.0000000000000002E-5</v>
      </c>
      <c r="C3862" t="s">
        <v>13943</v>
      </c>
      <c r="D3862" t="s">
        <v>13944</v>
      </c>
      <c r="E3862">
        <v>16781</v>
      </c>
      <c r="F3862" t="s">
        <v>6773</v>
      </c>
    </row>
    <row r="3863" spans="1:6" x14ac:dyDescent="0.2">
      <c r="A3863" t="s">
        <v>13945</v>
      </c>
      <c r="B3863">
        <v>3.9999999999999998E-6</v>
      </c>
      <c r="C3863" t="s">
        <v>13946</v>
      </c>
      <c r="D3863" t="s">
        <v>13945</v>
      </c>
      <c r="E3863">
        <v>16209</v>
      </c>
      <c r="F3863" t="s">
        <v>6773</v>
      </c>
    </row>
    <row r="3864" spans="1:6" x14ac:dyDescent="0.2">
      <c r="A3864" t="s">
        <v>13947</v>
      </c>
      <c r="B3864">
        <v>1.6399999999999999E-5</v>
      </c>
      <c r="C3864" t="s">
        <v>13948</v>
      </c>
      <c r="D3864" t="s">
        <v>13949</v>
      </c>
      <c r="E3864">
        <v>14315</v>
      </c>
      <c r="F3864" t="s">
        <v>6773</v>
      </c>
    </row>
    <row r="3865" spans="1:6" x14ac:dyDescent="0.2">
      <c r="A3865" t="s">
        <v>13950</v>
      </c>
      <c r="B3865">
        <v>6.4300000000000004E-5</v>
      </c>
      <c r="C3865" t="s">
        <v>13951</v>
      </c>
      <c r="D3865" t="s">
        <v>13952</v>
      </c>
      <c r="E3865">
        <v>12203</v>
      </c>
      <c r="F3865" t="s">
        <v>6773</v>
      </c>
    </row>
    <row r="3866" spans="1:6" x14ac:dyDescent="0.2">
      <c r="A3866" t="s">
        <v>13953</v>
      </c>
      <c r="B3866">
        <v>1.3200000000000001E-4</v>
      </c>
      <c r="C3866" t="s">
        <v>13954</v>
      </c>
      <c r="D3866" t="s">
        <v>13955</v>
      </c>
      <c r="E3866">
        <v>12447</v>
      </c>
      <c r="F3866" t="s">
        <v>6773</v>
      </c>
    </row>
    <row r="3867" spans="1:6" x14ac:dyDescent="0.2">
      <c r="A3867" t="s">
        <v>13956</v>
      </c>
      <c r="B3867">
        <v>1.11E-5</v>
      </c>
      <c r="C3867" t="s">
        <v>13957</v>
      </c>
      <c r="D3867" t="s">
        <v>13956</v>
      </c>
      <c r="E3867">
        <v>12285</v>
      </c>
      <c r="F3867" t="s">
        <v>6773</v>
      </c>
    </row>
    <row r="3868" spans="1:6" x14ac:dyDescent="0.2">
      <c r="A3868" t="s">
        <v>13958</v>
      </c>
      <c r="B3868">
        <v>6.6600000000000006E-5</v>
      </c>
      <c r="C3868" t="s">
        <v>13959</v>
      </c>
      <c r="D3868" t="s">
        <v>13960</v>
      </c>
      <c r="E3868">
        <v>10298</v>
      </c>
      <c r="F3868" t="s">
        <v>6773</v>
      </c>
    </row>
    <row r="3869" spans="1:6" x14ac:dyDescent="0.2">
      <c r="A3869" t="s">
        <v>13961</v>
      </c>
      <c r="B3869">
        <v>1.1E-5</v>
      </c>
      <c r="C3869" t="s">
        <v>13962</v>
      </c>
      <c r="D3869" t="s">
        <v>13963</v>
      </c>
      <c r="E3869">
        <v>14584</v>
      </c>
      <c r="F3869" t="s">
        <v>6773</v>
      </c>
    </row>
    <row r="3870" spans="1:6" x14ac:dyDescent="0.2">
      <c r="A3870" t="s">
        <v>13964</v>
      </c>
      <c r="B3870">
        <v>2.8100000000000002E-6</v>
      </c>
      <c r="C3870" t="s">
        <v>13965</v>
      </c>
      <c r="D3870" t="s">
        <v>13964</v>
      </c>
      <c r="E3870">
        <v>9347</v>
      </c>
      <c r="F3870" t="s">
        <v>6773</v>
      </c>
    </row>
    <row r="3871" spans="1:6" x14ac:dyDescent="0.2">
      <c r="A3871" t="s">
        <v>13966</v>
      </c>
      <c r="B3871">
        <v>1.42E-5</v>
      </c>
      <c r="C3871" t="s">
        <v>13967</v>
      </c>
      <c r="D3871" t="s">
        <v>13968</v>
      </c>
      <c r="E3871">
        <v>13023</v>
      </c>
      <c r="F3871" t="s">
        <v>6773</v>
      </c>
    </row>
    <row r="3872" spans="1:6" x14ac:dyDescent="0.2">
      <c r="A3872" t="s">
        <v>13969</v>
      </c>
      <c r="B3872">
        <v>1.7900000000000001E-5</v>
      </c>
      <c r="C3872" t="s">
        <v>13970</v>
      </c>
      <c r="D3872" t="s">
        <v>13969</v>
      </c>
      <c r="E3872">
        <v>11454</v>
      </c>
      <c r="F3872" t="s">
        <v>6773</v>
      </c>
    </row>
    <row r="3873" spans="1:6" x14ac:dyDescent="0.2">
      <c r="A3873" t="s">
        <v>13971</v>
      </c>
      <c r="B3873">
        <v>9.3200000000000002E-5</v>
      </c>
      <c r="C3873" t="s">
        <v>13972</v>
      </c>
      <c r="D3873" t="s">
        <v>13973</v>
      </c>
      <c r="E3873">
        <v>9510</v>
      </c>
      <c r="F3873" t="s">
        <v>6773</v>
      </c>
    </row>
    <row r="3874" spans="1:6" x14ac:dyDescent="0.2">
      <c r="A3874" t="s">
        <v>13974</v>
      </c>
      <c r="B3874">
        <v>1.2799999999999999E-5</v>
      </c>
      <c r="C3874" t="s">
        <v>13975</v>
      </c>
      <c r="D3874" t="s">
        <v>13976</v>
      </c>
      <c r="E3874">
        <v>15330</v>
      </c>
      <c r="F3874" t="s">
        <v>6773</v>
      </c>
    </row>
    <row r="3875" spans="1:6" x14ac:dyDescent="0.2">
      <c r="A3875" t="s">
        <v>13977</v>
      </c>
      <c r="B3875">
        <v>3.6199999999999999E-5</v>
      </c>
      <c r="C3875" t="s">
        <v>13978</v>
      </c>
      <c r="D3875" t="s">
        <v>13977</v>
      </c>
      <c r="E3875">
        <v>8646</v>
      </c>
      <c r="F3875" t="s">
        <v>6773</v>
      </c>
    </row>
    <row r="3876" spans="1:6" x14ac:dyDescent="0.2">
      <c r="A3876" t="s">
        <v>13979</v>
      </c>
      <c r="B3876">
        <v>2.8600000000000001E-5</v>
      </c>
      <c r="C3876" t="s">
        <v>13980</v>
      </c>
      <c r="D3876" t="s">
        <v>13979</v>
      </c>
      <c r="E3876">
        <v>15749</v>
      </c>
      <c r="F3876" t="s">
        <v>6773</v>
      </c>
    </row>
    <row r="3877" spans="1:6" x14ac:dyDescent="0.2">
      <c r="A3877" t="s">
        <v>13981</v>
      </c>
      <c r="B3877">
        <v>1.26E-4</v>
      </c>
      <c r="C3877" t="s">
        <v>13982</v>
      </c>
      <c r="D3877" t="s">
        <v>13983</v>
      </c>
      <c r="E3877">
        <v>10049</v>
      </c>
      <c r="F3877" t="s">
        <v>6773</v>
      </c>
    </row>
    <row r="3878" spans="1:6" x14ac:dyDescent="0.2">
      <c r="A3878" t="s">
        <v>13984</v>
      </c>
      <c r="B3878">
        <v>4.3599999999999998E-6</v>
      </c>
      <c r="C3878" t="s">
        <v>13985</v>
      </c>
      <c r="D3878" t="s">
        <v>13984</v>
      </c>
      <c r="E3878">
        <v>11891</v>
      </c>
      <c r="F3878" t="s">
        <v>6773</v>
      </c>
    </row>
    <row r="3879" spans="1:6" x14ac:dyDescent="0.2">
      <c r="A3879" t="s">
        <v>13986</v>
      </c>
      <c r="B3879">
        <v>1.08E-5</v>
      </c>
      <c r="C3879" t="s">
        <v>13987</v>
      </c>
      <c r="D3879" t="s">
        <v>13986</v>
      </c>
      <c r="E3879">
        <v>11940</v>
      </c>
      <c r="F3879" t="s">
        <v>6773</v>
      </c>
    </row>
    <row r="3880" spans="1:6" x14ac:dyDescent="0.2">
      <c r="A3880" t="s">
        <v>13988</v>
      </c>
      <c r="B3880">
        <v>5.4599999999999999E-5</v>
      </c>
      <c r="C3880" t="s">
        <v>13989</v>
      </c>
      <c r="D3880" t="s">
        <v>13988</v>
      </c>
      <c r="E3880">
        <v>11255</v>
      </c>
      <c r="F3880" t="s">
        <v>6773</v>
      </c>
    </row>
    <row r="3881" spans="1:6" x14ac:dyDescent="0.2">
      <c r="A3881" t="s">
        <v>13990</v>
      </c>
      <c r="B3881">
        <v>6.7600000000000003E-5</v>
      </c>
      <c r="C3881" t="s">
        <v>13991</v>
      </c>
      <c r="D3881" t="s">
        <v>13990</v>
      </c>
      <c r="E3881">
        <v>8933</v>
      </c>
      <c r="F3881" t="s">
        <v>6773</v>
      </c>
    </row>
    <row r="3882" spans="1:6" x14ac:dyDescent="0.2">
      <c r="A3882" t="s">
        <v>13992</v>
      </c>
      <c r="B3882">
        <v>4.1600000000000002E-5</v>
      </c>
      <c r="C3882" t="s">
        <v>13993</v>
      </c>
      <c r="D3882" t="s">
        <v>13992</v>
      </c>
      <c r="E3882">
        <v>10694</v>
      </c>
      <c r="F3882" t="s">
        <v>6773</v>
      </c>
    </row>
    <row r="3883" spans="1:6" x14ac:dyDescent="0.2">
      <c r="A3883" t="s">
        <v>13994</v>
      </c>
      <c r="B3883">
        <v>1.13E-4</v>
      </c>
      <c r="C3883" t="s">
        <v>13995</v>
      </c>
      <c r="D3883" t="s">
        <v>13994</v>
      </c>
      <c r="E3883">
        <v>11242</v>
      </c>
      <c r="F3883" t="s">
        <v>6773</v>
      </c>
    </row>
    <row r="3884" spans="1:6" x14ac:dyDescent="0.2">
      <c r="A3884" t="s">
        <v>13996</v>
      </c>
      <c r="B3884">
        <v>1.16E-4</v>
      </c>
      <c r="C3884" t="s">
        <v>13997</v>
      </c>
      <c r="D3884" t="s">
        <v>13996</v>
      </c>
      <c r="E3884">
        <v>16815</v>
      </c>
      <c r="F3884" t="s">
        <v>6773</v>
      </c>
    </row>
    <row r="3885" spans="1:6" x14ac:dyDescent="0.2">
      <c r="A3885" t="s">
        <v>13998</v>
      </c>
      <c r="B3885">
        <v>1.9000000000000001E-5</v>
      </c>
      <c r="C3885" t="s">
        <v>13999</v>
      </c>
      <c r="D3885" t="s">
        <v>14000</v>
      </c>
      <c r="E3885">
        <v>12657</v>
      </c>
      <c r="F3885" t="s">
        <v>6773</v>
      </c>
    </row>
    <row r="3886" spans="1:6" x14ac:dyDescent="0.2">
      <c r="A3886" t="s">
        <v>14001</v>
      </c>
      <c r="B3886">
        <v>7.25E-6</v>
      </c>
      <c r="C3886" t="s">
        <v>14002</v>
      </c>
      <c r="D3886" t="s">
        <v>14001</v>
      </c>
      <c r="E3886">
        <v>14091</v>
      </c>
      <c r="F3886" t="s">
        <v>6773</v>
      </c>
    </row>
    <row r="3887" spans="1:6" x14ac:dyDescent="0.2">
      <c r="A3887" t="s">
        <v>14003</v>
      </c>
      <c r="B3887">
        <v>6.2199999999999997E-6</v>
      </c>
      <c r="C3887" t="s">
        <v>14004</v>
      </c>
      <c r="D3887" t="s">
        <v>14003</v>
      </c>
      <c r="E3887">
        <v>12969</v>
      </c>
      <c r="F3887" t="s">
        <v>6773</v>
      </c>
    </row>
    <row r="3888" spans="1:6" x14ac:dyDescent="0.2">
      <c r="A3888" t="s">
        <v>14005</v>
      </c>
      <c r="B3888">
        <v>1.1900000000000001E-4</v>
      </c>
      <c r="C3888" t="s">
        <v>14006</v>
      </c>
      <c r="D3888" t="s">
        <v>14005</v>
      </c>
      <c r="E3888">
        <v>14082</v>
      </c>
      <c r="F3888" t="s">
        <v>6773</v>
      </c>
    </row>
    <row r="3889" spans="1:6" x14ac:dyDescent="0.2">
      <c r="A3889" t="s">
        <v>14007</v>
      </c>
      <c r="B3889">
        <v>2.9600000000000001E-5</v>
      </c>
      <c r="C3889" t="s">
        <v>14008</v>
      </c>
      <c r="D3889" t="s">
        <v>14007</v>
      </c>
      <c r="E3889">
        <v>9545</v>
      </c>
      <c r="F3889" t="s">
        <v>6773</v>
      </c>
    </row>
    <row r="3890" spans="1:6" x14ac:dyDescent="0.2">
      <c r="A3890" t="s">
        <v>14009</v>
      </c>
      <c r="B3890">
        <v>7.5000000000000002E-6</v>
      </c>
      <c r="C3890" t="s">
        <v>14010</v>
      </c>
      <c r="D3890" t="s">
        <v>14009</v>
      </c>
      <c r="E3890">
        <v>15389</v>
      </c>
      <c r="F3890" t="s">
        <v>6773</v>
      </c>
    </row>
    <row r="3891" spans="1:6" x14ac:dyDescent="0.2">
      <c r="A3891" t="s">
        <v>14011</v>
      </c>
      <c r="B3891">
        <v>9.4400000000000004E-5</v>
      </c>
      <c r="C3891" t="s">
        <v>14012</v>
      </c>
      <c r="D3891" t="s">
        <v>14011</v>
      </c>
      <c r="E3891">
        <v>11159</v>
      </c>
      <c r="F3891" t="s">
        <v>6773</v>
      </c>
    </row>
    <row r="3892" spans="1:6" x14ac:dyDescent="0.2">
      <c r="A3892" t="s">
        <v>14013</v>
      </c>
      <c r="B3892">
        <v>7.1299999999999998E-5</v>
      </c>
      <c r="C3892" t="s">
        <v>14014</v>
      </c>
      <c r="D3892" t="s">
        <v>14013</v>
      </c>
      <c r="E3892">
        <v>15363</v>
      </c>
      <c r="F3892" t="s">
        <v>6773</v>
      </c>
    </row>
    <row r="3893" spans="1:6" x14ac:dyDescent="0.2">
      <c r="A3893" t="s">
        <v>14015</v>
      </c>
      <c r="B3893">
        <v>8.4100000000000008E-6</v>
      </c>
      <c r="C3893" t="s">
        <v>14016</v>
      </c>
      <c r="D3893" t="s">
        <v>14015</v>
      </c>
      <c r="E3893">
        <v>14187</v>
      </c>
      <c r="F3893" t="s">
        <v>6773</v>
      </c>
    </row>
    <row r="3894" spans="1:6" x14ac:dyDescent="0.2">
      <c r="A3894" t="s">
        <v>14017</v>
      </c>
      <c r="B3894">
        <v>1.7819999999999999E-3</v>
      </c>
      <c r="C3894" t="s">
        <v>14018</v>
      </c>
      <c r="D3894" t="s">
        <v>14017</v>
      </c>
      <c r="E3894">
        <v>9843</v>
      </c>
      <c r="F3894" t="s">
        <v>6773</v>
      </c>
    </row>
    <row r="3895" spans="1:6" x14ac:dyDescent="0.2">
      <c r="A3895" t="s">
        <v>14019</v>
      </c>
      <c r="B3895">
        <v>1.6850000000000001E-3</v>
      </c>
      <c r="C3895" t="s">
        <v>10514</v>
      </c>
      <c r="D3895" t="s">
        <v>14020</v>
      </c>
      <c r="E3895">
        <v>12261</v>
      </c>
      <c r="F3895" t="s">
        <v>6773</v>
      </c>
    </row>
    <row r="3896" spans="1:6" x14ac:dyDescent="0.2">
      <c r="A3896" t="s">
        <v>14021</v>
      </c>
      <c r="B3896">
        <v>2.24E-4</v>
      </c>
      <c r="C3896" t="s">
        <v>14022</v>
      </c>
      <c r="D3896" t="s">
        <v>14021</v>
      </c>
      <c r="E3896">
        <v>10526</v>
      </c>
      <c r="F3896" t="s">
        <v>6773</v>
      </c>
    </row>
    <row r="3897" spans="1:6" x14ac:dyDescent="0.2">
      <c r="A3897" t="s">
        <v>14023</v>
      </c>
      <c r="B3897">
        <v>1.4999999999999999E-4</v>
      </c>
      <c r="C3897" t="s">
        <v>14024</v>
      </c>
      <c r="D3897" t="s">
        <v>14025</v>
      </c>
      <c r="E3897">
        <v>14362</v>
      </c>
      <c r="F3897" t="s">
        <v>6773</v>
      </c>
    </row>
    <row r="3898" spans="1:6" x14ac:dyDescent="0.2">
      <c r="A3898" t="s">
        <v>14026</v>
      </c>
      <c r="B3898">
        <v>5.5399999999999998E-5</v>
      </c>
      <c r="C3898" t="s">
        <v>14027</v>
      </c>
      <c r="D3898" t="s">
        <v>14028</v>
      </c>
      <c r="E3898">
        <v>9964</v>
      </c>
      <c r="F3898" t="s">
        <v>6773</v>
      </c>
    </row>
    <row r="3899" spans="1:6" x14ac:dyDescent="0.2">
      <c r="A3899" t="s">
        <v>14029</v>
      </c>
      <c r="B3899">
        <v>6.4499999999999996E-5</v>
      </c>
      <c r="C3899" t="s">
        <v>14030</v>
      </c>
      <c r="D3899" t="s">
        <v>14031</v>
      </c>
      <c r="E3899">
        <v>12703</v>
      </c>
      <c r="F3899" t="s">
        <v>6773</v>
      </c>
    </row>
    <row r="3900" spans="1:6" x14ac:dyDescent="0.2">
      <c r="A3900" t="s">
        <v>14032</v>
      </c>
      <c r="B3900">
        <v>7.2200000000000007E-5</v>
      </c>
      <c r="C3900" t="s">
        <v>14033</v>
      </c>
      <c r="D3900" t="s">
        <v>14032</v>
      </c>
      <c r="E3900">
        <v>14711</v>
      </c>
      <c r="F3900" t="s">
        <v>6773</v>
      </c>
    </row>
    <row r="3901" spans="1:6" x14ac:dyDescent="0.2">
      <c r="A3901" t="s">
        <v>14034</v>
      </c>
      <c r="B3901">
        <v>4.1600000000000002E-5</v>
      </c>
      <c r="C3901" t="s">
        <v>14035</v>
      </c>
      <c r="D3901" t="s">
        <v>14034</v>
      </c>
      <c r="E3901">
        <v>16600</v>
      </c>
      <c r="F3901" t="s">
        <v>6773</v>
      </c>
    </row>
    <row r="3902" spans="1:6" x14ac:dyDescent="0.2">
      <c r="A3902" t="s">
        <v>14036</v>
      </c>
      <c r="B3902">
        <v>3.0499999999999999E-5</v>
      </c>
      <c r="C3902" t="s">
        <v>14037</v>
      </c>
      <c r="D3902" t="s">
        <v>14038</v>
      </c>
      <c r="E3902">
        <v>10762</v>
      </c>
      <c r="F3902" t="s">
        <v>6773</v>
      </c>
    </row>
    <row r="3903" spans="1:6" x14ac:dyDescent="0.2">
      <c r="A3903" t="s">
        <v>14039</v>
      </c>
      <c r="B3903">
        <v>1.642E-3</v>
      </c>
      <c r="C3903" t="s">
        <v>14040</v>
      </c>
      <c r="D3903" t="s">
        <v>14041</v>
      </c>
      <c r="E3903">
        <v>13488</v>
      </c>
      <c r="F3903" t="s">
        <v>6773</v>
      </c>
    </row>
    <row r="3904" spans="1:6" x14ac:dyDescent="0.2">
      <c r="A3904" t="s">
        <v>14042</v>
      </c>
      <c r="B3904">
        <v>2.5399999999999999E-4</v>
      </c>
      <c r="C3904" t="s">
        <v>14043</v>
      </c>
      <c r="D3904" t="s">
        <v>14042</v>
      </c>
      <c r="E3904">
        <v>16765</v>
      </c>
      <c r="F3904" t="s">
        <v>6773</v>
      </c>
    </row>
    <row r="3905" spans="1:6" x14ac:dyDescent="0.2">
      <c r="A3905" t="s">
        <v>14044</v>
      </c>
      <c r="B3905">
        <v>3.57E-4</v>
      </c>
      <c r="C3905" t="s">
        <v>14045</v>
      </c>
      <c r="D3905" t="s">
        <v>14044</v>
      </c>
      <c r="E3905">
        <v>12522</v>
      </c>
      <c r="F3905" t="s">
        <v>6773</v>
      </c>
    </row>
    <row r="3906" spans="1:6" x14ac:dyDescent="0.2">
      <c r="A3906" t="s">
        <v>14046</v>
      </c>
      <c r="B3906">
        <v>2.2859999999999998E-3</v>
      </c>
      <c r="C3906" t="s">
        <v>14047</v>
      </c>
      <c r="D3906" t="s">
        <v>14046</v>
      </c>
      <c r="E3906">
        <v>13142</v>
      </c>
      <c r="F3906" t="s">
        <v>6773</v>
      </c>
    </row>
    <row r="3907" spans="1:6" x14ac:dyDescent="0.2">
      <c r="A3907" t="s">
        <v>14048</v>
      </c>
      <c r="B3907">
        <v>8.2600000000000002E-4</v>
      </c>
      <c r="C3907" t="s">
        <v>14049</v>
      </c>
      <c r="D3907" t="s">
        <v>14050</v>
      </c>
      <c r="E3907">
        <v>13898</v>
      </c>
      <c r="F3907" t="s">
        <v>6773</v>
      </c>
    </row>
    <row r="3908" spans="1:6" x14ac:dyDescent="0.2">
      <c r="A3908" t="s">
        <v>14051</v>
      </c>
      <c r="B3908">
        <v>1.5089999999999999E-3</v>
      </c>
      <c r="C3908" t="s">
        <v>14052</v>
      </c>
      <c r="D3908" t="s">
        <v>14053</v>
      </c>
      <c r="E3908">
        <v>8844</v>
      </c>
      <c r="F3908" t="s">
        <v>6773</v>
      </c>
    </row>
    <row r="3909" spans="1:6" x14ac:dyDescent="0.2">
      <c r="A3909" t="s">
        <v>14054</v>
      </c>
      <c r="B3909">
        <v>5.3600000000000002E-4</v>
      </c>
      <c r="C3909" t="s">
        <v>14055</v>
      </c>
      <c r="D3909" t="s">
        <v>14056</v>
      </c>
      <c r="E3909" t="s">
        <v>14057</v>
      </c>
      <c r="F3909" t="s">
        <v>6773</v>
      </c>
    </row>
    <row r="3910" spans="1:6" x14ac:dyDescent="0.2">
      <c r="A3910" t="s">
        <v>14058</v>
      </c>
      <c r="B3910">
        <v>9.8200000000000002E-5</v>
      </c>
      <c r="C3910" t="s">
        <v>14059</v>
      </c>
      <c r="D3910" t="s">
        <v>14058</v>
      </c>
      <c r="E3910">
        <v>16419</v>
      </c>
      <c r="F3910" t="s">
        <v>6773</v>
      </c>
    </row>
    <row r="3911" spans="1:6" x14ac:dyDescent="0.2">
      <c r="A3911" t="s">
        <v>14060</v>
      </c>
      <c r="B3911">
        <v>4.0299999999999998E-4</v>
      </c>
      <c r="C3911" t="s">
        <v>14061</v>
      </c>
      <c r="D3911" t="s">
        <v>14062</v>
      </c>
      <c r="E3911">
        <v>13224</v>
      </c>
      <c r="F3911" t="s">
        <v>6773</v>
      </c>
    </row>
    <row r="3912" spans="1:6" x14ac:dyDescent="0.2">
      <c r="A3912" t="s">
        <v>14063</v>
      </c>
      <c r="B3912">
        <v>1.714E-3</v>
      </c>
      <c r="C3912" t="s">
        <v>14064</v>
      </c>
      <c r="D3912" t="s">
        <v>14063</v>
      </c>
      <c r="E3912">
        <v>12339</v>
      </c>
      <c r="F3912" t="s">
        <v>6773</v>
      </c>
    </row>
    <row r="3913" spans="1:6" x14ac:dyDescent="0.2">
      <c r="A3913" t="s">
        <v>14065</v>
      </c>
      <c r="B3913">
        <v>1.3320000000000001E-3</v>
      </c>
      <c r="C3913" t="s">
        <v>14066</v>
      </c>
      <c r="D3913" t="s">
        <v>14065</v>
      </c>
      <c r="E3913">
        <v>13370</v>
      </c>
      <c r="F3913" t="s">
        <v>6773</v>
      </c>
    </row>
    <row r="3914" spans="1:6" x14ac:dyDescent="0.2">
      <c r="A3914" t="s">
        <v>14067</v>
      </c>
      <c r="B3914">
        <v>1.238E-3</v>
      </c>
      <c r="C3914" t="s">
        <v>14068</v>
      </c>
      <c r="D3914" t="s">
        <v>14067</v>
      </c>
      <c r="E3914">
        <v>10055</v>
      </c>
      <c r="F3914" t="s">
        <v>6773</v>
      </c>
    </row>
    <row r="3915" spans="1:6" x14ac:dyDescent="0.2">
      <c r="A3915" t="s">
        <v>14069</v>
      </c>
      <c r="B3915">
        <v>1.0889999999999999E-3</v>
      </c>
      <c r="C3915" t="s">
        <v>14070</v>
      </c>
      <c r="D3915" t="s">
        <v>14069</v>
      </c>
      <c r="E3915">
        <v>14870</v>
      </c>
      <c r="F3915" t="s">
        <v>6773</v>
      </c>
    </row>
    <row r="3916" spans="1:6" x14ac:dyDescent="0.2">
      <c r="A3916" t="s">
        <v>14071</v>
      </c>
      <c r="B3916">
        <v>1.63E-4</v>
      </c>
      <c r="C3916" t="s">
        <v>14072</v>
      </c>
      <c r="D3916" t="s">
        <v>14073</v>
      </c>
      <c r="E3916">
        <v>11915</v>
      </c>
      <c r="F3916" t="s">
        <v>6773</v>
      </c>
    </row>
    <row r="3917" spans="1:6" x14ac:dyDescent="0.2">
      <c r="A3917" t="s">
        <v>14074</v>
      </c>
      <c r="B3917">
        <v>9.5100000000000002E-4</v>
      </c>
      <c r="C3917" t="s">
        <v>14075</v>
      </c>
      <c r="D3917" t="s">
        <v>14076</v>
      </c>
      <c r="E3917">
        <v>15020</v>
      </c>
      <c r="F3917" t="s">
        <v>6773</v>
      </c>
    </row>
    <row r="3918" spans="1:6" x14ac:dyDescent="0.2">
      <c r="A3918" t="s">
        <v>14077</v>
      </c>
      <c r="B3918">
        <v>7.7399999999999995E-4</v>
      </c>
      <c r="C3918" t="s">
        <v>14078</v>
      </c>
      <c r="D3918" t="s">
        <v>14079</v>
      </c>
      <c r="E3918">
        <v>14765</v>
      </c>
      <c r="F3918" t="s">
        <v>6773</v>
      </c>
    </row>
    <row r="3919" spans="1:6" x14ac:dyDescent="0.2">
      <c r="A3919" t="s">
        <v>14080</v>
      </c>
      <c r="B3919">
        <v>7.3899999999999997E-4</v>
      </c>
      <c r="C3919" t="s">
        <v>14081</v>
      </c>
      <c r="D3919" t="s">
        <v>14082</v>
      </c>
      <c r="E3919">
        <v>14937</v>
      </c>
      <c r="F3919" t="s">
        <v>6773</v>
      </c>
    </row>
    <row r="3920" spans="1:6" x14ac:dyDescent="0.2">
      <c r="A3920" t="s">
        <v>14083</v>
      </c>
      <c r="B3920">
        <v>2.4489999999999998E-3</v>
      </c>
      <c r="C3920" t="s">
        <v>14084</v>
      </c>
      <c r="D3920" t="s">
        <v>14085</v>
      </c>
      <c r="E3920">
        <v>8696</v>
      </c>
      <c r="F3920" t="s">
        <v>6773</v>
      </c>
    </row>
    <row r="3921" spans="1:6" x14ac:dyDescent="0.2">
      <c r="A3921" t="s">
        <v>14086</v>
      </c>
      <c r="B3921">
        <v>1.4859999999999999E-3</v>
      </c>
      <c r="C3921" t="s">
        <v>14087</v>
      </c>
      <c r="D3921" t="s">
        <v>14088</v>
      </c>
      <c r="E3921">
        <v>12481</v>
      </c>
      <c r="F3921" t="s">
        <v>6773</v>
      </c>
    </row>
    <row r="3922" spans="1:6" x14ac:dyDescent="0.2">
      <c r="A3922" t="s">
        <v>14089</v>
      </c>
      <c r="B3922">
        <v>1.735E-3</v>
      </c>
      <c r="C3922" t="s">
        <v>14090</v>
      </c>
      <c r="D3922" t="s">
        <v>14089</v>
      </c>
      <c r="E3922">
        <v>14719</v>
      </c>
      <c r="F3922" t="s">
        <v>6773</v>
      </c>
    </row>
    <row r="3923" spans="1:6" x14ac:dyDescent="0.2">
      <c r="A3923" t="s">
        <v>14091</v>
      </c>
      <c r="B3923">
        <v>1.833E-3</v>
      </c>
      <c r="C3923" t="s">
        <v>14092</v>
      </c>
      <c r="D3923" t="s">
        <v>14093</v>
      </c>
      <c r="E3923">
        <v>10737</v>
      </c>
      <c r="F3923" t="s">
        <v>6773</v>
      </c>
    </row>
    <row r="3924" spans="1:6" x14ac:dyDescent="0.2">
      <c r="A3924" t="s">
        <v>14094</v>
      </c>
      <c r="B3924">
        <v>2.13E-4</v>
      </c>
      <c r="C3924" t="s">
        <v>14095</v>
      </c>
      <c r="D3924" t="s">
        <v>14094</v>
      </c>
      <c r="E3924">
        <v>11731</v>
      </c>
      <c r="F3924" t="s">
        <v>6773</v>
      </c>
    </row>
    <row r="3925" spans="1:6" x14ac:dyDescent="0.2">
      <c r="A3925" t="s">
        <v>14096</v>
      </c>
      <c r="B3925">
        <v>9.7200000000000004E-5</v>
      </c>
      <c r="C3925" t="s">
        <v>14097</v>
      </c>
      <c r="D3925" t="s">
        <v>14096</v>
      </c>
      <c r="E3925">
        <v>9781</v>
      </c>
      <c r="F3925" t="s">
        <v>6773</v>
      </c>
    </row>
    <row r="3926" spans="1:6" x14ac:dyDescent="0.2">
      <c r="A3926" t="s">
        <v>14098</v>
      </c>
      <c r="B3926">
        <v>6.19E-5</v>
      </c>
      <c r="C3926" t="s">
        <v>14099</v>
      </c>
      <c r="D3926" t="s">
        <v>14100</v>
      </c>
      <c r="E3926">
        <v>10950</v>
      </c>
      <c r="F3926" t="s">
        <v>6773</v>
      </c>
    </row>
    <row r="3927" spans="1:6" x14ac:dyDescent="0.2">
      <c r="A3927" t="s">
        <v>14101</v>
      </c>
      <c r="B3927">
        <v>1.7100000000000001E-4</v>
      </c>
      <c r="C3927" t="s">
        <v>14102</v>
      </c>
      <c r="D3927" t="s">
        <v>14101</v>
      </c>
      <c r="E3927">
        <v>11010</v>
      </c>
      <c r="F3927" t="s">
        <v>6773</v>
      </c>
    </row>
    <row r="3928" spans="1:6" x14ac:dyDescent="0.2">
      <c r="A3928" t="s">
        <v>14103</v>
      </c>
      <c r="B3928">
        <v>2.8300000000000001E-3</v>
      </c>
      <c r="C3928" t="s">
        <v>14104</v>
      </c>
      <c r="D3928" t="s">
        <v>14105</v>
      </c>
      <c r="E3928" t="s">
        <v>14106</v>
      </c>
      <c r="F3928" t="s">
        <v>6773</v>
      </c>
    </row>
    <row r="3929" spans="1:6" x14ac:dyDescent="0.2">
      <c r="A3929" t="s">
        <v>14107</v>
      </c>
      <c r="B3929">
        <v>3.2889999999999998E-3</v>
      </c>
      <c r="C3929" t="s">
        <v>14108</v>
      </c>
      <c r="D3929" t="s">
        <v>14107</v>
      </c>
      <c r="E3929">
        <v>16418</v>
      </c>
      <c r="F3929" t="s">
        <v>6773</v>
      </c>
    </row>
    <row r="3930" spans="1:6" x14ac:dyDescent="0.2">
      <c r="A3930" t="s">
        <v>14109</v>
      </c>
      <c r="B3930">
        <v>1.65E-4</v>
      </c>
      <c r="C3930" t="s">
        <v>14110</v>
      </c>
      <c r="D3930" t="s">
        <v>14109</v>
      </c>
      <c r="E3930">
        <v>12039</v>
      </c>
      <c r="F3930" t="s">
        <v>6773</v>
      </c>
    </row>
    <row r="3931" spans="1:6" x14ac:dyDescent="0.2">
      <c r="A3931" t="s">
        <v>14111</v>
      </c>
      <c r="B3931">
        <v>1.3359999999999999E-3</v>
      </c>
      <c r="C3931" t="s">
        <v>14112</v>
      </c>
      <c r="D3931" t="s">
        <v>14111</v>
      </c>
      <c r="E3931">
        <v>15492</v>
      </c>
      <c r="F3931" t="s">
        <v>6773</v>
      </c>
    </row>
    <row r="3932" spans="1:6" x14ac:dyDescent="0.2">
      <c r="A3932" t="s">
        <v>14113</v>
      </c>
      <c r="B3932">
        <v>1.67E-3</v>
      </c>
      <c r="C3932" t="s">
        <v>14114</v>
      </c>
      <c r="D3932" t="s">
        <v>14115</v>
      </c>
      <c r="E3932">
        <v>9894</v>
      </c>
      <c r="F3932" t="s">
        <v>6773</v>
      </c>
    </row>
    <row r="3933" spans="1:6" x14ac:dyDescent="0.2">
      <c r="A3933" t="s">
        <v>14116</v>
      </c>
      <c r="B3933">
        <v>1.7409999999999999E-3</v>
      </c>
      <c r="C3933" t="s">
        <v>14117</v>
      </c>
      <c r="D3933" t="s">
        <v>14116</v>
      </c>
      <c r="E3933">
        <v>8391</v>
      </c>
      <c r="F3933" t="s">
        <v>6773</v>
      </c>
    </row>
    <row r="3934" spans="1:6" x14ac:dyDescent="0.2">
      <c r="A3934" t="s">
        <v>14118</v>
      </c>
      <c r="B3934">
        <v>1.2260000000000001E-3</v>
      </c>
      <c r="C3934" t="s">
        <v>14119</v>
      </c>
      <c r="D3934" t="s">
        <v>14118</v>
      </c>
      <c r="E3934">
        <v>10631</v>
      </c>
      <c r="F3934" t="s">
        <v>6773</v>
      </c>
    </row>
    <row r="3935" spans="1:6" x14ac:dyDescent="0.2">
      <c r="A3935" t="s">
        <v>14120</v>
      </c>
      <c r="B3935">
        <v>9.9200000000000004E-4</v>
      </c>
      <c r="C3935" t="s">
        <v>14121</v>
      </c>
      <c r="D3935" t="s">
        <v>14120</v>
      </c>
      <c r="E3935">
        <v>15541</v>
      </c>
      <c r="F3935" t="s">
        <v>6773</v>
      </c>
    </row>
    <row r="3936" spans="1:6" x14ac:dyDescent="0.2">
      <c r="A3936" t="s">
        <v>14122</v>
      </c>
      <c r="B3936">
        <v>9.9099999999999991E-4</v>
      </c>
      <c r="C3936" t="s">
        <v>14123</v>
      </c>
      <c r="D3936" t="s">
        <v>14122</v>
      </c>
      <c r="E3936">
        <v>16579</v>
      </c>
      <c r="F3936" t="s">
        <v>6773</v>
      </c>
    </row>
    <row r="3937" spans="1:6" x14ac:dyDescent="0.2">
      <c r="A3937" t="s">
        <v>14124</v>
      </c>
      <c r="B3937">
        <v>8.6300000000000005E-4</v>
      </c>
      <c r="C3937" t="s">
        <v>14125</v>
      </c>
      <c r="D3937" t="s">
        <v>14124</v>
      </c>
      <c r="E3937">
        <v>13165</v>
      </c>
      <c r="F3937" t="s">
        <v>6773</v>
      </c>
    </row>
    <row r="3938" spans="1:6" x14ac:dyDescent="0.2">
      <c r="A3938" t="s">
        <v>14126</v>
      </c>
      <c r="B3938">
        <v>9.8499999999999998E-4</v>
      </c>
      <c r="C3938" t="s">
        <v>14127</v>
      </c>
      <c r="D3938" t="s">
        <v>14128</v>
      </c>
      <c r="E3938">
        <v>8647</v>
      </c>
      <c r="F3938" t="s">
        <v>6773</v>
      </c>
    </row>
    <row r="3939" spans="1:6" x14ac:dyDescent="0.2">
      <c r="A3939" t="s">
        <v>14129</v>
      </c>
      <c r="B3939">
        <v>1.63E-5</v>
      </c>
      <c r="C3939" t="s">
        <v>14130</v>
      </c>
      <c r="D3939" t="s">
        <v>14131</v>
      </c>
      <c r="E3939" t="s">
        <v>14132</v>
      </c>
      <c r="F3939" t="s">
        <v>6773</v>
      </c>
    </row>
    <row r="3940" spans="1:6" x14ac:dyDescent="0.2">
      <c r="A3940" t="s">
        <v>14133</v>
      </c>
      <c r="B3940">
        <v>6.7500000000000004E-4</v>
      </c>
      <c r="C3940" t="s">
        <v>14134</v>
      </c>
      <c r="D3940" t="s">
        <v>14133</v>
      </c>
      <c r="E3940">
        <v>12700</v>
      </c>
      <c r="F3940" t="s">
        <v>6773</v>
      </c>
    </row>
    <row r="3941" spans="1:6" x14ac:dyDescent="0.2">
      <c r="A3941" t="s">
        <v>14135</v>
      </c>
      <c r="B3941">
        <v>4.3100000000000001E-4</v>
      </c>
      <c r="C3941" t="s">
        <v>14136</v>
      </c>
      <c r="D3941" t="s">
        <v>14135</v>
      </c>
      <c r="E3941">
        <v>8894</v>
      </c>
      <c r="F3941" t="s">
        <v>6773</v>
      </c>
    </row>
    <row r="3942" spans="1:6" x14ac:dyDescent="0.2">
      <c r="A3942" t="s">
        <v>14137</v>
      </c>
      <c r="B3942">
        <v>5.2999999999999998E-4</v>
      </c>
      <c r="C3942" t="s">
        <v>14138</v>
      </c>
      <c r="D3942" t="s">
        <v>14137</v>
      </c>
      <c r="E3942">
        <v>9778</v>
      </c>
      <c r="F3942" t="s">
        <v>6773</v>
      </c>
    </row>
    <row r="3943" spans="1:6" x14ac:dyDescent="0.2">
      <c r="A3943" t="s">
        <v>14139</v>
      </c>
      <c r="B3943">
        <v>3.5100000000000002E-4</v>
      </c>
      <c r="C3943" t="s">
        <v>14140</v>
      </c>
      <c r="D3943" t="s">
        <v>14139</v>
      </c>
      <c r="E3943">
        <v>12636</v>
      </c>
      <c r="F3943" t="s">
        <v>6773</v>
      </c>
    </row>
    <row r="3944" spans="1:6" x14ac:dyDescent="0.2">
      <c r="A3944" t="s">
        <v>14141</v>
      </c>
      <c r="B3944">
        <v>2.9529999999999999E-3</v>
      </c>
      <c r="C3944" t="s">
        <v>14117</v>
      </c>
      <c r="D3944" t="s">
        <v>14141</v>
      </c>
      <c r="E3944">
        <v>10015</v>
      </c>
      <c r="F3944" t="s">
        <v>6773</v>
      </c>
    </row>
    <row r="3945" spans="1:6" x14ac:dyDescent="0.2">
      <c r="A3945" t="s">
        <v>14142</v>
      </c>
      <c r="B3945">
        <v>1.758E-3</v>
      </c>
      <c r="C3945" t="s">
        <v>14143</v>
      </c>
      <c r="D3945" t="s">
        <v>14144</v>
      </c>
      <c r="E3945">
        <v>11206</v>
      </c>
      <c r="F3945" t="s">
        <v>6773</v>
      </c>
    </row>
    <row r="3946" spans="1:6" x14ac:dyDescent="0.2">
      <c r="A3946" t="s">
        <v>14145</v>
      </c>
      <c r="B3946">
        <v>1.66E-4</v>
      </c>
      <c r="C3946" t="s">
        <v>14146</v>
      </c>
      <c r="D3946" t="s">
        <v>14147</v>
      </c>
      <c r="E3946">
        <v>13756</v>
      </c>
      <c r="F3946" t="s">
        <v>6773</v>
      </c>
    </row>
    <row r="3947" spans="1:6" x14ac:dyDescent="0.2">
      <c r="A3947" t="s">
        <v>14148</v>
      </c>
      <c r="B3947">
        <v>2.0339999999999998E-3</v>
      </c>
      <c r="C3947" t="s">
        <v>14149</v>
      </c>
      <c r="D3947" t="s">
        <v>14148</v>
      </c>
      <c r="E3947">
        <v>9776</v>
      </c>
      <c r="F3947" t="s">
        <v>6773</v>
      </c>
    </row>
    <row r="3948" spans="1:6" x14ac:dyDescent="0.2">
      <c r="A3948" t="s">
        <v>14150</v>
      </c>
      <c r="B3948">
        <v>5.7800000000000002E-5</v>
      </c>
      <c r="C3948" t="s">
        <v>14151</v>
      </c>
      <c r="D3948" t="s">
        <v>14152</v>
      </c>
      <c r="E3948">
        <v>10417</v>
      </c>
      <c r="F3948" t="s">
        <v>6773</v>
      </c>
    </row>
    <row r="3949" spans="1:6" x14ac:dyDescent="0.2">
      <c r="A3949" t="s">
        <v>14153</v>
      </c>
      <c r="B3949">
        <v>4.7899999999999999E-4</v>
      </c>
      <c r="C3949" t="s">
        <v>14154</v>
      </c>
      <c r="D3949" t="s">
        <v>14153</v>
      </c>
      <c r="E3949">
        <v>12524</v>
      </c>
      <c r="F3949" t="s">
        <v>6773</v>
      </c>
    </row>
    <row r="3950" spans="1:6" x14ac:dyDescent="0.2">
      <c r="A3950" t="s">
        <v>14155</v>
      </c>
      <c r="B3950">
        <v>5.6499999999999998E-5</v>
      </c>
      <c r="C3950" t="s">
        <v>14156</v>
      </c>
      <c r="D3950" t="s">
        <v>14155</v>
      </c>
      <c r="E3950">
        <v>11926</v>
      </c>
      <c r="F3950" t="s">
        <v>6773</v>
      </c>
    </row>
    <row r="3951" spans="1:6" x14ac:dyDescent="0.2">
      <c r="A3951" t="s">
        <v>14157</v>
      </c>
      <c r="B3951">
        <v>4.6199999999999998E-5</v>
      </c>
      <c r="C3951" t="s">
        <v>14158</v>
      </c>
      <c r="D3951" t="s">
        <v>14157</v>
      </c>
      <c r="E3951">
        <v>15327</v>
      </c>
      <c r="F3951" t="s">
        <v>6773</v>
      </c>
    </row>
    <row r="3952" spans="1:6" x14ac:dyDescent="0.2">
      <c r="A3952" t="s">
        <v>14159</v>
      </c>
      <c r="B3952">
        <v>7.9590000000000008E-3</v>
      </c>
      <c r="C3952" t="s">
        <v>14160</v>
      </c>
      <c r="D3952" t="s">
        <v>14159</v>
      </c>
      <c r="E3952">
        <v>16570</v>
      </c>
      <c r="F3952" t="s">
        <v>6773</v>
      </c>
    </row>
    <row r="3953" spans="1:6" x14ac:dyDescent="0.2">
      <c r="A3953" t="s">
        <v>14161</v>
      </c>
      <c r="B3953">
        <v>7.7799999999999994E-5</v>
      </c>
      <c r="C3953" t="s">
        <v>14162</v>
      </c>
      <c r="D3953" t="s">
        <v>14161</v>
      </c>
      <c r="E3953">
        <v>9525</v>
      </c>
      <c r="F3953" t="s">
        <v>6773</v>
      </c>
    </row>
    <row r="3954" spans="1:6" x14ac:dyDescent="0.2">
      <c r="A3954" t="s">
        <v>14163</v>
      </c>
      <c r="B3954">
        <v>6.8200000000000004E-5</v>
      </c>
      <c r="C3954" t="s">
        <v>14164</v>
      </c>
      <c r="D3954" t="s">
        <v>14163</v>
      </c>
      <c r="E3954">
        <v>9299</v>
      </c>
      <c r="F3954" t="s">
        <v>6773</v>
      </c>
    </row>
    <row r="3955" spans="1:6" x14ac:dyDescent="0.2">
      <c r="A3955" t="s">
        <v>14165</v>
      </c>
      <c r="B3955">
        <v>1.8000000000000001E-4</v>
      </c>
      <c r="C3955" t="s">
        <v>14166</v>
      </c>
      <c r="D3955" t="s">
        <v>14165</v>
      </c>
      <c r="E3955">
        <v>10627</v>
      </c>
      <c r="F3955" t="s">
        <v>6773</v>
      </c>
    </row>
    <row r="3956" spans="1:6" x14ac:dyDescent="0.2">
      <c r="A3956" t="s">
        <v>14167</v>
      </c>
      <c r="B3956">
        <v>8.7200000000000005E-5</v>
      </c>
      <c r="C3956" t="s">
        <v>14168</v>
      </c>
      <c r="D3956" t="s">
        <v>14167</v>
      </c>
      <c r="E3956">
        <v>14857</v>
      </c>
      <c r="F3956" t="s">
        <v>6773</v>
      </c>
    </row>
    <row r="3957" spans="1:6" x14ac:dyDescent="0.2">
      <c r="A3957" t="s">
        <v>14169</v>
      </c>
      <c r="B3957">
        <v>1E-4</v>
      </c>
      <c r="C3957" t="s">
        <v>14170</v>
      </c>
      <c r="D3957" t="s">
        <v>14169</v>
      </c>
      <c r="E3957">
        <v>14858</v>
      </c>
      <c r="F3957" t="s">
        <v>6773</v>
      </c>
    </row>
    <row r="3958" spans="1:6" x14ac:dyDescent="0.2">
      <c r="A3958" t="s">
        <v>14171</v>
      </c>
      <c r="B3958">
        <v>4.6499999999999999E-5</v>
      </c>
      <c r="C3958" t="s">
        <v>14172</v>
      </c>
      <c r="D3958" t="s">
        <v>14171</v>
      </c>
      <c r="E3958">
        <v>13603</v>
      </c>
      <c r="F3958" t="s">
        <v>6773</v>
      </c>
    </row>
    <row r="3959" spans="1:6" x14ac:dyDescent="0.2">
      <c r="A3959" t="s">
        <v>14173</v>
      </c>
      <c r="B3959">
        <v>2.2499999999999999E-4</v>
      </c>
      <c r="C3959" t="s">
        <v>14174</v>
      </c>
      <c r="D3959" t="s">
        <v>14173</v>
      </c>
      <c r="E3959">
        <v>13683</v>
      </c>
      <c r="F3959" t="s">
        <v>6773</v>
      </c>
    </row>
    <row r="3960" spans="1:6" x14ac:dyDescent="0.2">
      <c r="A3960" t="s">
        <v>14175</v>
      </c>
      <c r="B3960">
        <v>6.2100000000000005E-5</v>
      </c>
      <c r="C3960" t="s">
        <v>14176</v>
      </c>
      <c r="D3960" t="s">
        <v>14175</v>
      </c>
      <c r="E3960">
        <v>12153</v>
      </c>
      <c r="F3960" t="s">
        <v>6773</v>
      </c>
    </row>
    <row r="3961" spans="1:6" x14ac:dyDescent="0.2">
      <c r="A3961" t="s">
        <v>14177</v>
      </c>
      <c r="B3961">
        <v>6.8700000000000003E-5</v>
      </c>
      <c r="C3961" t="s">
        <v>14178</v>
      </c>
      <c r="D3961" t="s">
        <v>14177</v>
      </c>
      <c r="E3961">
        <v>12166</v>
      </c>
      <c r="F3961" t="s">
        <v>6773</v>
      </c>
    </row>
    <row r="3962" spans="1:6" x14ac:dyDescent="0.2">
      <c r="A3962" t="s">
        <v>14179</v>
      </c>
      <c r="B3962">
        <v>3.79E-5</v>
      </c>
      <c r="C3962" t="s">
        <v>14180</v>
      </c>
      <c r="D3962" t="s">
        <v>14179</v>
      </c>
      <c r="E3962">
        <v>11890</v>
      </c>
      <c r="F3962" t="s">
        <v>6773</v>
      </c>
    </row>
    <row r="3963" spans="1:6" x14ac:dyDescent="0.2">
      <c r="A3963" t="s">
        <v>14181</v>
      </c>
      <c r="B3963">
        <v>7.6000000000000001E-6</v>
      </c>
      <c r="C3963" t="s">
        <v>14182</v>
      </c>
      <c r="D3963" t="s">
        <v>14181</v>
      </c>
      <c r="E3963">
        <v>15160</v>
      </c>
      <c r="F3963" t="s">
        <v>6773</v>
      </c>
    </row>
    <row r="3964" spans="1:6" x14ac:dyDescent="0.2">
      <c r="A3964" t="s">
        <v>14183</v>
      </c>
      <c r="B3964">
        <v>9.0400000000000002E-5</v>
      </c>
      <c r="C3964" t="s">
        <v>14184</v>
      </c>
      <c r="D3964" t="s">
        <v>14183</v>
      </c>
      <c r="E3964">
        <v>8436</v>
      </c>
      <c r="F3964" t="s">
        <v>6773</v>
      </c>
    </row>
    <row r="3965" spans="1:6" x14ac:dyDescent="0.2">
      <c r="A3965" t="s">
        <v>14185</v>
      </c>
      <c r="B3965">
        <v>1.8699999999999999E-4</v>
      </c>
      <c r="C3965" t="s">
        <v>14186</v>
      </c>
      <c r="D3965" t="s">
        <v>14185</v>
      </c>
      <c r="E3965">
        <v>8561</v>
      </c>
      <c r="F3965" t="s">
        <v>6773</v>
      </c>
    </row>
    <row r="3966" spans="1:6" x14ac:dyDescent="0.2">
      <c r="A3966" t="s">
        <v>14187</v>
      </c>
      <c r="B3966">
        <v>1.4399999999999999E-5</v>
      </c>
      <c r="C3966" t="s">
        <v>14188</v>
      </c>
      <c r="D3966" t="s">
        <v>14187</v>
      </c>
      <c r="E3966">
        <v>13402</v>
      </c>
      <c r="F3966" t="s">
        <v>6773</v>
      </c>
    </row>
    <row r="3967" spans="1:6" x14ac:dyDescent="0.2">
      <c r="A3967" t="s">
        <v>14189</v>
      </c>
      <c r="B3967">
        <v>6.7600000000000003E-5</v>
      </c>
      <c r="C3967" t="s">
        <v>14190</v>
      </c>
      <c r="D3967" t="s">
        <v>14189</v>
      </c>
      <c r="E3967">
        <v>15093</v>
      </c>
      <c r="F3967" t="s">
        <v>6773</v>
      </c>
    </row>
    <row r="3968" spans="1:6" x14ac:dyDescent="0.2">
      <c r="A3968" t="s">
        <v>14191</v>
      </c>
      <c r="B3968">
        <v>1.66E-4</v>
      </c>
      <c r="C3968" t="s">
        <v>14192</v>
      </c>
      <c r="D3968" t="s">
        <v>14191</v>
      </c>
      <c r="E3968">
        <v>8425</v>
      </c>
      <c r="F3968" t="s">
        <v>6773</v>
      </c>
    </row>
    <row r="3969" spans="1:6" x14ac:dyDescent="0.2">
      <c r="A3969" t="s">
        <v>14193</v>
      </c>
      <c r="B3969">
        <v>3.7799999999999997E-5</v>
      </c>
      <c r="C3969" t="s">
        <v>14194</v>
      </c>
      <c r="D3969" t="s">
        <v>14193</v>
      </c>
      <c r="E3969">
        <v>16707</v>
      </c>
      <c r="F3969" t="s">
        <v>6773</v>
      </c>
    </row>
    <row r="3970" spans="1:6" x14ac:dyDescent="0.2">
      <c r="A3970" t="s">
        <v>14195</v>
      </c>
      <c r="B3970">
        <v>1.588E-3</v>
      </c>
      <c r="C3970" t="s">
        <v>14196</v>
      </c>
      <c r="D3970" t="s">
        <v>14195</v>
      </c>
      <c r="E3970">
        <v>11274</v>
      </c>
      <c r="F3970" t="s">
        <v>6773</v>
      </c>
    </row>
    <row r="3971" spans="1:6" x14ac:dyDescent="0.2">
      <c r="A3971" t="s">
        <v>14197</v>
      </c>
      <c r="B3971">
        <v>1.1869999999999999E-3</v>
      </c>
      <c r="C3971" t="s">
        <v>14198</v>
      </c>
      <c r="D3971" t="s">
        <v>14197</v>
      </c>
      <c r="E3971">
        <v>14752</v>
      </c>
      <c r="F3971" t="s">
        <v>6773</v>
      </c>
    </row>
    <row r="3972" spans="1:6" x14ac:dyDescent="0.2">
      <c r="A3972" t="s">
        <v>14199</v>
      </c>
      <c r="B3972">
        <v>1.44E-4</v>
      </c>
      <c r="C3972" t="s">
        <v>14200</v>
      </c>
      <c r="D3972" t="s">
        <v>14199</v>
      </c>
      <c r="E3972">
        <v>14753</v>
      </c>
      <c r="F3972" t="s">
        <v>6773</v>
      </c>
    </row>
    <row r="3973" spans="1:6" x14ac:dyDescent="0.2">
      <c r="A3973" t="s">
        <v>14201</v>
      </c>
      <c r="B3973">
        <v>9.8099999999999999E-5</v>
      </c>
      <c r="C3973" t="s">
        <v>14202</v>
      </c>
      <c r="D3973" t="s">
        <v>14201</v>
      </c>
      <c r="E3973">
        <v>15944</v>
      </c>
      <c r="F3973" t="s">
        <v>6773</v>
      </c>
    </row>
    <row r="3974" spans="1:6" x14ac:dyDescent="0.2">
      <c r="A3974" t="s">
        <v>14203</v>
      </c>
      <c r="B3974">
        <v>2.1840000000000002E-3</v>
      </c>
      <c r="C3974" t="s">
        <v>14204</v>
      </c>
      <c r="D3974" t="s">
        <v>14203</v>
      </c>
      <c r="E3974">
        <v>16212</v>
      </c>
      <c r="F3974" t="s">
        <v>6773</v>
      </c>
    </row>
    <row r="3975" spans="1:6" x14ac:dyDescent="0.2">
      <c r="A3975" t="s">
        <v>14205</v>
      </c>
      <c r="B3975">
        <v>2.3499999999999999E-4</v>
      </c>
      <c r="C3975" t="s">
        <v>14206</v>
      </c>
      <c r="D3975" t="s">
        <v>14205</v>
      </c>
      <c r="E3975">
        <v>8818</v>
      </c>
      <c r="F3975" t="s">
        <v>6773</v>
      </c>
    </row>
    <row r="3976" spans="1:6" x14ac:dyDescent="0.2">
      <c r="A3976" t="s">
        <v>14207</v>
      </c>
      <c r="B3976">
        <v>1.95E-4</v>
      </c>
      <c r="C3976" t="s">
        <v>14208</v>
      </c>
      <c r="D3976" t="s">
        <v>14207</v>
      </c>
      <c r="E3976">
        <v>13373</v>
      </c>
      <c r="F3976" t="s">
        <v>6773</v>
      </c>
    </row>
    <row r="3977" spans="1:6" x14ac:dyDescent="0.2">
      <c r="A3977" t="s">
        <v>14209</v>
      </c>
      <c r="B3977">
        <v>1.6130000000000001E-3</v>
      </c>
      <c r="C3977" t="s">
        <v>14210</v>
      </c>
      <c r="D3977" t="s">
        <v>14209</v>
      </c>
      <c r="E3977">
        <v>11091</v>
      </c>
      <c r="F3977" t="s">
        <v>6773</v>
      </c>
    </row>
    <row r="3978" spans="1:6" x14ac:dyDescent="0.2">
      <c r="A3978" t="s">
        <v>14211</v>
      </c>
      <c r="B3978">
        <v>1.44E-4</v>
      </c>
      <c r="C3978" t="s">
        <v>14212</v>
      </c>
      <c r="D3978" t="s">
        <v>14211</v>
      </c>
      <c r="E3978">
        <v>11186</v>
      </c>
      <c r="F3978" t="s">
        <v>6773</v>
      </c>
    </row>
    <row r="3979" spans="1:6" x14ac:dyDescent="0.2">
      <c r="A3979" t="s">
        <v>14213</v>
      </c>
      <c r="B3979">
        <v>3.9490000000000003E-3</v>
      </c>
      <c r="C3979" t="s">
        <v>14214</v>
      </c>
      <c r="D3979" t="s">
        <v>14213</v>
      </c>
      <c r="E3979">
        <v>9735</v>
      </c>
      <c r="F3979" t="s">
        <v>6773</v>
      </c>
    </row>
    <row r="3980" spans="1:6" x14ac:dyDescent="0.2">
      <c r="A3980" t="s">
        <v>14215</v>
      </c>
      <c r="B3980">
        <v>1.6800000000000001E-3</v>
      </c>
      <c r="C3980" t="s">
        <v>14216</v>
      </c>
      <c r="D3980" t="s">
        <v>14215</v>
      </c>
      <c r="E3980">
        <v>9775</v>
      </c>
      <c r="F3980" t="s">
        <v>6773</v>
      </c>
    </row>
    <row r="3981" spans="1:6" x14ac:dyDescent="0.2">
      <c r="A3981" t="s">
        <v>14217</v>
      </c>
      <c r="B3981">
        <v>1.132E-3</v>
      </c>
      <c r="C3981" t="s">
        <v>14218</v>
      </c>
      <c r="D3981" t="s">
        <v>14217</v>
      </c>
      <c r="E3981">
        <v>10684</v>
      </c>
      <c r="F3981" t="s">
        <v>6773</v>
      </c>
    </row>
    <row r="3982" spans="1:6" x14ac:dyDescent="0.2">
      <c r="A3982" t="s">
        <v>14219</v>
      </c>
      <c r="B3982">
        <v>5.5799999999999999E-6</v>
      </c>
      <c r="C3982" t="s">
        <v>14220</v>
      </c>
      <c r="D3982" t="s">
        <v>14219</v>
      </c>
      <c r="E3982">
        <v>10630</v>
      </c>
      <c r="F3982" t="s">
        <v>6773</v>
      </c>
    </row>
    <row r="3983" spans="1:6" x14ac:dyDescent="0.2">
      <c r="A3983" t="s">
        <v>14221</v>
      </c>
      <c r="B3983">
        <v>1.6899999999999999E-4</v>
      </c>
      <c r="C3983" t="s">
        <v>14222</v>
      </c>
      <c r="D3983" t="s">
        <v>14221</v>
      </c>
      <c r="E3983">
        <v>14167</v>
      </c>
      <c r="F3983" t="s">
        <v>6773</v>
      </c>
    </row>
    <row r="3984" spans="1:6" x14ac:dyDescent="0.2">
      <c r="A3984" t="s">
        <v>14223</v>
      </c>
      <c r="B3984">
        <v>4.2400000000000001E-5</v>
      </c>
      <c r="C3984" t="s">
        <v>14224</v>
      </c>
      <c r="D3984" t="s">
        <v>14223</v>
      </c>
      <c r="E3984">
        <v>14094</v>
      </c>
      <c r="F3984" t="s">
        <v>6773</v>
      </c>
    </row>
    <row r="3985" spans="1:6" x14ac:dyDescent="0.2">
      <c r="A3985" t="s">
        <v>14225</v>
      </c>
      <c r="B3985">
        <v>5.9299999999999999E-4</v>
      </c>
      <c r="C3985" t="s">
        <v>14226</v>
      </c>
      <c r="D3985" t="s">
        <v>14225</v>
      </c>
      <c r="E3985">
        <v>13675</v>
      </c>
      <c r="F3985" t="s">
        <v>6773</v>
      </c>
    </row>
    <row r="3986" spans="1:6" x14ac:dyDescent="0.2">
      <c r="A3986" t="s">
        <v>14227</v>
      </c>
      <c r="B3986">
        <v>8.0500000000000005E-5</v>
      </c>
      <c r="C3986" t="s">
        <v>14228</v>
      </c>
      <c r="D3986" t="s">
        <v>14227</v>
      </c>
      <c r="E3986">
        <v>13570</v>
      </c>
      <c r="F3986" t="s">
        <v>6773</v>
      </c>
    </row>
    <row r="3987" spans="1:6" x14ac:dyDescent="0.2">
      <c r="A3987" t="s">
        <v>14229</v>
      </c>
      <c r="B3987">
        <v>1.1400000000000001E-4</v>
      </c>
      <c r="C3987" t="s">
        <v>14230</v>
      </c>
      <c r="D3987" t="s">
        <v>14229</v>
      </c>
      <c r="E3987">
        <v>12882</v>
      </c>
      <c r="F3987" t="s">
        <v>6773</v>
      </c>
    </row>
    <row r="3988" spans="1:6" x14ac:dyDescent="0.2">
      <c r="A3988" t="s">
        <v>14231</v>
      </c>
      <c r="B3988">
        <v>2.52E-4</v>
      </c>
      <c r="C3988" t="s">
        <v>14232</v>
      </c>
      <c r="D3988" t="s">
        <v>14231</v>
      </c>
      <c r="E3988">
        <v>11700</v>
      </c>
      <c r="F3988" t="s">
        <v>6773</v>
      </c>
    </row>
    <row r="3989" spans="1:6" x14ac:dyDescent="0.2">
      <c r="A3989" t="s">
        <v>14233</v>
      </c>
      <c r="B3989">
        <v>5.2899999999999998E-5</v>
      </c>
      <c r="C3989" t="s">
        <v>14234</v>
      </c>
      <c r="D3989" t="s">
        <v>14233</v>
      </c>
      <c r="E3989">
        <v>14428</v>
      </c>
      <c r="F3989" t="s">
        <v>6773</v>
      </c>
    </row>
    <row r="3990" spans="1:6" x14ac:dyDescent="0.2">
      <c r="A3990" t="s">
        <v>14235</v>
      </c>
      <c r="B3990">
        <v>2.9300000000000001E-5</v>
      </c>
      <c r="C3990" t="s">
        <v>14236</v>
      </c>
      <c r="D3990" t="s">
        <v>14235</v>
      </c>
      <c r="E3990">
        <v>14288</v>
      </c>
      <c r="F3990" t="s">
        <v>6773</v>
      </c>
    </row>
    <row r="3991" spans="1:6" x14ac:dyDescent="0.2">
      <c r="A3991" t="s">
        <v>14237</v>
      </c>
      <c r="B3991">
        <v>2.6200000000000003E-4</v>
      </c>
      <c r="C3991" t="s">
        <v>14238</v>
      </c>
      <c r="D3991" t="s">
        <v>14237</v>
      </c>
      <c r="E3991">
        <v>11526</v>
      </c>
      <c r="F3991" t="s">
        <v>6773</v>
      </c>
    </row>
    <row r="3992" spans="1:6" x14ac:dyDescent="0.2">
      <c r="A3992" t="s">
        <v>14239</v>
      </c>
      <c r="B3992">
        <v>7.8200000000000003E-5</v>
      </c>
      <c r="C3992" t="s">
        <v>14240</v>
      </c>
      <c r="D3992" t="s">
        <v>14239</v>
      </c>
      <c r="E3992">
        <v>10756</v>
      </c>
      <c r="F3992" t="s">
        <v>6773</v>
      </c>
    </row>
    <row r="3993" spans="1:6" x14ac:dyDescent="0.2">
      <c r="A3993" t="s">
        <v>14241</v>
      </c>
      <c r="B3993">
        <v>1.7899999999999999E-4</v>
      </c>
      <c r="C3993" t="s">
        <v>14242</v>
      </c>
      <c r="D3993" t="s">
        <v>14241</v>
      </c>
      <c r="E3993">
        <v>10983</v>
      </c>
      <c r="F3993" t="s">
        <v>6773</v>
      </c>
    </row>
    <row r="3994" spans="1:6" x14ac:dyDescent="0.2">
      <c r="A3994" t="s">
        <v>14243</v>
      </c>
      <c r="B3994">
        <v>2.2100000000000001E-4</v>
      </c>
      <c r="C3994" t="s">
        <v>14244</v>
      </c>
      <c r="D3994" t="s">
        <v>14243</v>
      </c>
      <c r="E3994">
        <v>13872</v>
      </c>
      <c r="F3994" t="s">
        <v>6773</v>
      </c>
    </row>
    <row r="3995" spans="1:6" x14ac:dyDescent="0.2">
      <c r="A3995" t="s">
        <v>14245</v>
      </c>
      <c r="B3995">
        <v>7.7000000000000001E-5</v>
      </c>
      <c r="C3995" t="s">
        <v>14246</v>
      </c>
      <c r="D3995" t="s">
        <v>14245</v>
      </c>
      <c r="E3995">
        <v>13942</v>
      </c>
      <c r="F3995" t="s">
        <v>6773</v>
      </c>
    </row>
    <row r="3996" spans="1:6" x14ac:dyDescent="0.2">
      <c r="A3996" t="s">
        <v>14247</v>
      </c>
      <c r="B3996">
        <v>4.1600000000000002E-5</v>
      </c>
      <c r="C3996" t="s">
        <v>14248</v>
      </c>
      <c r="D3996" t="s">
        <v>14247</v>
      </c>
      <c r="E3996">
        <v>8508</v>
      </c>
      <c r="F3996" t="s">
        <v>6773</v>
      </c>
    </row>
    <row r="3997" spans="1:6" x14ac:dyDescent="0.2">
      <c r="A3997" t="s">
        <v>14249</v>
      </c>
      <c r="B3997">
        <v>1.1280000000000001E-3</v>
      </c>
      <c r="C3997" t="s">
        <v>14250</v>
      </c>
      <c r="D3997" t="s">
        <v>14249</v>
      </c>
      <c r="E3997">
        <v>10362</v>
      </c>
      <c r="F3997" t="s">
        <v>6773</v>
      </c>
    </row>
    <row r="3998" spans="1:6" x14ac:dyDescent="0.2">
      <c r="A3998" t="s">
        <v>14251</v>
      </c>
      <c r="B3998">
        <v>2.8899999999999998E-4</v>
      </c>
      <c r="C3998" t="s">
        <v>14252</v>
      </c>
      <c r="D3998" t="s">
        <v>14251</v>
      </c>
      <c r="E3998">
        <v>10345</v>
      </c>
      <c r="F3998" t="s">
        <v>6773</v>
      </c>
    </row>
    <row r="3999" spans="1:6" x14ac:dyDescent="0.2">
      <c r="A3999" t="s">
        <v>14253</v>
      </c>
      <c r="B3999">
        <v>1.2049999999999999E-3</v>
      </c>
      <c r="C3999" t="s">
        <v>14254</v>
      </c>
      <c r="D3999" t="s">
        <v>14253</v>
      </c>
      <c r="E3999">
        <v>13223</v>
      </c>
      <c r="F3999" t="s">
        <v>6773</v>
      </c>
    </row>
    <row r="4000" spans="1:6" x14ac:dyDescent="0.2">
      <c r="A4000" t="s">
        <v>14255</v>
      </c>
      <c r="B4000">
        <v>1.0900000000000001E-4</v>
      </c>
      <c r="C4000" t="s">
        <v>14256</v>
      </c>
      <c r="D4000" t="s">
        <v>14255</v>
      </c>
      <c r="E4000">
        <v>13253</v>
      </c>
      <c r="F4000" t="s">
        <v>6773</v>
      </c>
    </row>
    <row r="4001" spans="1:6" x14ac:dyDescent="0.2">
      <c r="A4001" t="s">
        <v>14257</v>
      </c>
      <c r="B4001">
        <v>1.0369999999999999E-3</v>
      </c>
      <c r="C4001" t="s">
        <v>14258</v>
      </c>
      <c r="D4001" t="s">
        <v>14257</v>
      </c>
      <c r="E4001">
        <v>9149</v>
      </c>
      <c r="F4001" t="s">
        <v>6773</v>
      </c>
    </row>
    <row r="4002" spans="1:6" x14ac:dyDescent="0.2">
      <c r="A4002" t="s">
        <v>14259</v>
      </c>
      <c r="B4002">
        <v>2.9E-4</v>
      </c>
      <c r="C4002" t="s">
        <v>14260</v>
      </c>
      <c r="D4002" t="s">
        <v>14259</v>
      </c>
      <c r="E4002">
        <v>12279</v>
      </c>
      <c r="F4002" t="s">
        <v>6773</v>
      </c>
    </row>
    <row r="4003" spans="1:6" x14ac:dyDescent="0.2">
      <c r="A4003" t="s">
        <v>14261</v>
      </c>
      <c r="B4003">
        <v>1.5799999999999999E-4</v>
      </c>
      <c r="C4003" t="s">
        <v>14262</v>
      </c>
      <c r="D4003" t="s">
        <v>14261</v>
      </c>
      <c r="E4003">
        <v>12496</v>
      </c>
      <c r="F4003" t="s">
        <v>6773</v>
      </c>
    </row>
    <row r="4004" spans="1:6" x14ac:dyDescent="0.2">
      <c r="A4004" t="s">
        <v>14263</v>
      </c>
      <c r="B4004">
        <v>2.4600000000000002E-6</v>
      </c>
      <c r="C4004" t="s">
        <v>14264</v>
      </c>
      <c r="D4004" t="s">
        <v>14263</v>
      </c>
      <c r="E4004">
        <v>10119</v>
      </c>
      <c r="F4004" t="s">
        <v>6773</v>
      </c>
    </row>
    <row r="4005" spans="1:6" x14ac:dyDescent="0.2">
      <c r="A4005" t="s">
        <v>14265</v>
      </c>
      <c r="B4005">
        <v>3.57E-5</v>
      </c>
      <c r="C4005" t="s">
        <v>14266</v>
      </c>
      <c r="D4005" t="s">
        <v>14267</v>
      </c>
      <c r="E4005" t="s">
        <v>14268</v>
      </c>
      <c r="F4005" t="s">
        <v>6773</v>
      </c>
    </row>
    <row r="4006" spans="1:6" x14ac:dyDescent="0.2">
      <c r="A4006" t="s">
        <v>14269</v>
      </c>
      <c r="B4006">
        <v>5.02E-5</v>
      </c>
      <c r="C4006" t="s">
        <v>14270</v>
      </c>
      <c r="D4006" t="s">
        <v>14269</v>
      </c>
      <c r="E4006">
        <v>15299</v>
      </c>
      <c r="F4006" t="s">
        <v>6773</v>
      </c>
    </row>
    <row r="4007" spans="1:6" x14ac:dyDescent="0.2">
      <c r="A4007" t="s">
        <v>14271</v>
      </c>
      <c r="B4007">
        <v>3.1199999999999999E-4</v>
      </c>
      <c r="C4007" t="s">
        <v>14272</v>
      </c>
      <c r="D4007" t="s">
        <v>14271</v>
      </c>
      <c r="E4007">
        <v>15810</v>
      </c>
      <c r="F4007" t="s">
        <v>6773</v>
      </c>
    </row>
    <row r="4008" spans="1:6" x14ac:dyDescent="0.2">
      <c r="A4008" t="s">
        <v>14273</v>
      </c>
      <c r="B4008">
        <v>1.5899999999999999E-4</v>
      </c>
      <c r="C4008" t="s">
        <v>14274</v>
      </c>
      <c r="D4008" t="s">
        <v>14273</v>
      </c>
      <c r="E4008">
        <v>9134</v>
      </c>
      <c r="F4008" t="s">
        <v>6773</v>
      </c>
    </row>
    <row r="4009" spans="1:6" x14ac:dyDescent="0.2">
      <c r="A4009" t="s">
        <v>14275</v>
      </c>
      <c r="B4009">
        <v>1.1069999999999999E-3</v>
      </c>
      <c r="C4009" t="s">
        <v>14276</v>
      </c>
      <c r="D4009" t="s">
        <v>14275</v>
      </c>
      <c r="E4009">
        <v>9006</v>
      </c>
      <c r="F4009" t="s">
        <v>6773</v>
      </c>
    </row>
    <row r="4010" spans="1:6" x14ac:dyDescent="0.2">
      <c r="A4010" t="s">
        <v>14277</v>
      </c>
      <c r="B4010">
        <v>3.4600000000000001E-5</v>
      </c>
      <c r="C4010" t="s">
        <v>14278</v>
      </c>
      <c r="D4010" t="s">
        <v>14277</v>
      </c>
      <c r="E4010">
        <v>8920</v>
      </c>
      <c r="F4010" t="s">
        <v>6773</v>
      </c>
    </row>
    <row r="4011" spans="1:6" x14ac:dyDescent="0.2">
      <c r="A4011" t="s">
        <v>14279</v>
      </c>
      <c r="B4011">
        <v>8.4119999999999993E-3</v>
      </c>
      <c r="C4011" t="s">
        <v>14280</v>
      </c>
      <c r="D4011" t="s">
        <v>14279</v>
      </c>
      <c r="E4011">
        <v>10103</v>
      </c>
      <c r="F4011" t="s">
        <v>6773</v>
      </c>
    </row>
    <row r="4012" spans="1:6" x14ac:dyDescent="0.2">
      <c r="A4012" t="s">
        <v>14281</v>
      </c>
      <c r="B4012">
        <v>1.25E-4</v>
      </c>
      <c r="C4012" t="s">
        <v>14282</v>
      </c>
      <c r="D4012" t="s">
        <v>14281</v>
      </c>
      <c r="E4012">
        <v>15124</v>
      </c>
      <c r="F4012" t="s">
        <v>6773</v>
      </c>
    </row>
    <row r="4013" spans="1:6" x14ac:dyDescent="0.2">
      <c r="A4013" t="s">
        <v>14283</v>
      </c>
      <c r="B4013">
        <v>2.532E-3</v>
      </c>
      <c r="C4013" t="s">
        <v>14284</v>
      </c>
      <c r="D4013" t="s">
        <v>14283</v>
      </c>
      <c r="E4013">
        <v>14294</v>
      </c>
      <c r="F4013" t="s">
        <v>6773</v>
      </c>
    </row>
    <row r="4014" spans="1:6" x14ac:dyDescent="0.2">
      <c r="A4014" t="s">
        <v>14285</v>
      </c>
      <c r="B4014">
        <v>1.17E-3</v>
      </c>
      <c r="C4014" t="s">
        <v>14286</v>
      </c>
      <c r="D4014" t="s">
        <v>14285</v>
      </c>
      <c r="E4014">
        <v>10026</v>
      </c>
      <c r="F4014" t="s">
        <v>6773</v>
      </c>
    </row>
    <row r="4015" spans="1:6" x14ac:dyDescent="0.2">
      <c r="A4015" t="s">
        <v>14287</v>
      </c>
      <c r="B4015">
        <v>2.7799999999999998E-4</v>
      </c>
      <c r="C4015" t="s">
        <v>14288</v>
      </c>
      <c r="D4015" t="s">
        <v>14287</v>
      </c>
      <c r="E4015">
        <v>9148</v>
      </c>
      <c r="F4015" t="s">
        <v>6773</v>
      </c>
    </row>
    <row r="4016" spans="1:6" x14ac:dyDescent="0.2">
      <c r="A4016" t="s">
        <v>14289</v>
      </c>
      <c r="B4016">
        <v>3.5E-4</v>
      </c>
      <c r="C4016" t="s">
        <v>14290</v>
      </c>
      <c r="D4016" t="s">
        <v>14291</v>
      </c>
      <c r="E4016">
        <v>13464</v>
      </c>
      <c r="F4016" t="s">
        <v>6773</v>
      </c>
    </row>
    <row r="4017" spans="1:6" x14ac:dyDescent="0.2">
      <c r="A4017" t="s">
        <v>14292</v>
      </c>
      <c r="B4017">
        <v>2.4940000000000001E-3</v>
      </c>
      <c r="C4017" t="s">
        <v>14293</v>
      </c>
      <c r="D4017" t="s">
        <v>14294</v>
      </c>
      <c r="E4017">
        <v>10325</v>
      </c>
      <c r="F4017" t="s">
        <v>6773</v>
      </c>
    </row>
    <row r="4018" spans="1:6" x14ac:dyDescent="0.2">
      <c r="A4018" t="s">
        <v>14295</v>
      </c>
      <c r="B4018">
        <v>4.6099999999999998E-4</v>
      </c>
      <c r="C4018" t="s">
        <v>14296</v>
      </c>
      <c r="D4018" t="s">
        <v>14295</v>
      </c>
      <c r="E4018">
        <v>10697</v>
      </c>
      <c r="F4018" t="s">
        <v>6773</v>
      </c>
    </row>
    <row r="4019" spans="1:6" x14ac:dyDescent="0.2">
      <c r="A4019" t="s">
        <v>14297</v>
      </c>
      <c r="B4019">
        <v>6.3499999999999999E-5</v>
      </c>
      <c r="C4019" t="s">
        <v>14298</v>
      </c>
      <c r="D4019" t="s">
        <v>14297</v>
      </c>
      <c r="E4019">
        <v>16279</v>
      </c>
      <c r="F4019" t="s">
        <v>6773</v>
      </c>
    </row>
    <row r="4020" spans="1:6" x14ac:dyDescent="0.2">
      <c r="A4020" t="s">
        <v>14299</v>
      </c>
      <c r="B4020">
        <v>3.3300000000000003E-5</v>
      </c>
      <c r="C4020" t="s">
        <v>14300</v>
      </c>
      <c r="D4020" t="s">
        <v>14299</v>
      </c>
      <c r="E4020">
        <v>13668</v>
      </c>
      <c r="F4020" t="s">
        <v>6773</v>
      </c>
    </row>
    <row r="4021" spans="1:6" x14ac:dyDescent="0.2">
      <c r="A4021" t="s">
        <v>14301</v>
      </c>
      <c r="B4021">
        <v>1.0200000000000001E-5</v>
      </c>
      <c r="C4021" t="s">
        <v>14302</v>
      </c>
      <c r="D4021" t="s">
        <v>14301</v>
      </c>
      <c r="E4021">
        <v>16628</v>
      </c>
      <c r="F4021" t="s">
        <v>6773</v>
      </c>
    </row>
    <row r="4022" spans="1:6" x14ac:dyDescent="0.2">
      <c r="A4022" t="s">
        <v>14303</v>
      </c>
      <c r="B4022">
        <v>3.0199999999999999E-5</v>
      </c>
      <c r="C4022" t="s">
        <v>14304</v>
      </c>
      <c r="D4022" t="s">
        <v>14303</v>
      </c>
      <c r="E4022">
        <v>13200</v>
      </c>
      <c r="F4022" t="s">
        <v>6773</v>
      </c>
    </row>
    <row r="4023" spans="1:6" x14ac:dyDescent="0.2">
      <c r="A4023" t="s">
        <v>14305</v>
      </c>
      <c r="B4023">
        <v>2.3600000000000001E-5</v>
      </c>
      <c r="C4023" t="s">
        <v>14306</v>
      </c>
      <c r="D4023" t="s">
        <v>14307</v>
      </c>
      <c r="E4023">
        <v>13552</v>
      </c>
      <c r="F4023" t="s">
        <v>6773</v>
      </c>
    </row>
    <row r="4024" spans="1:6" x14ac:dyDescent="0.2">
      <c r="A4024" t="s">
        <v>14308</v>
      </c>
      <c r="B4024">
        <v>1.2099999999999999E-5</v>
      </c>
      <c r="C4024" t="s">
        <v>14306</v>
      </c>
      <c r="D4024" t="s">
        <v>14308</v>
      </c>
      <c r="E4024">
        <v>11068</v>
      </c>
      <c r="F4024" t="s">
        <v>6773</v>
      </c>
    </row>
    <row r="4025" spans="1:6" x14ac:dyDescent="0.2">
      <c r="A4025" t="s">
        <v>14309</v>
      </c>
      <c r="B4025">
        <v>5.22E-4</v>
      </c>
      <c r="C4025" t="s">
        <v>14310</v>
      </c>
      <c r="D4025" t="s">
        <v>14311</v>
      </c>
      <c r="E4025">
        <v>14577</v>
      </c>
      <c r="F4025" t="s">
        <v>6773</v>
      </c>
    </row>
    <row r="4026" spans="1:6" x14ac:dyDescent="0.2">
      <c r="A4026" t="s">
        <v>14312</v>
      </c>
      <c r="B4026">
        <v>4.2700000000000002E-4</v>
      </c>
      <c r="C4026" t="s">
        <v>14310</v>
      </c>
      <c r="D4026" t="s">
        <v>14313</v>
      </c>
      <c r="E4026">
        <v>8942</v>
      </c>
      <c r="F4026" t="s">
        <v>6773</v>
      </c>
    </row>
    <row r="4027" spans="1:6" x14ac:dyDescent="0.2">
      <c r="A4027" t="s">
        <v>14314</v>
      </c>
      <c r="B4027">
        <v>2.92E-4</v>
      </c>
      <c r="C4027" t="s">
        <v>14310</v>
      </c>
      <c r="D4027" t="s">
        <v>14314</v>
      </c>
      <c r="E4027">
        <v>13976</v>
      </c>
      <c r="F4027" t="s">
        <v>6773</v>
      </c>
    </row>
    <row r="4028" spans="1:6" x14ac:dyDescent="0.2">
      <c r="A4028" t="s">
        <v>14315</v>
      </c>
      <c r="B4028">
        <v>3.2200000000000002E-4</v>
      </c>
      <c r="C4028" t="s">
        <v>14316</v>
      </c>
      <c r="D4028" t="s">
        <v>14315</v>
      </c>
      <c r="E4028">
        <v>12527</v>
      </c>
      <c r="F4028" t="s">
        <v>6773</v>
      </c>
    </row>
    <row r="4029" spans="1:6" x14ac:dyDescent="0.2">
      <c r="A4029" t="s">
        <v>14317</v>
      </c>
      <c r="B4029">
        <v>2.7300000000000002E-4</v>
      </c>
      <c r="C4029" t="s">
        <v>14316</v>
      </c>
      <c r="D4029" t="s">
        <v>14317</v>
      </c>
      <c r="E4029">
        <v>14450</v>
      </c>
      <c r="F4029" t="s">
        <v>6773</v>
      </c>
    </row>
    <row r="4030" spans="1:6" x14ac:dyDescent="0.2">
      <c r="A4030" t="s">
        <v>14318</v>
      </c>
      <c r="B4030">
        <v>8.4800000000000001E-5</v>
      </c>
      <c r="C4030" t="s">
        <v>14316</v>
      </c>
      <c r="D4030" t="s">
        <v>14319</v>
      </c>
      <c r="E4030">
        <v>10709</v>
      </c>
      <c r="F4030" t="s">
        <v>6773</v>
      </c>
    </row>
    <row r="4031" spans="1:6" x14ac:dyDescent="0.2">
      <c r="A4031" t="s">
        <v>14320</v>
      </c>
      <c r="B4031">
        <v>1.2E-4</v>
      </c>
      <c r="C4031" t="s">
        <v>14321</v>
      </c>
      <c r="D4031" t="s">
        <v>14322</v>
      </c>
      <c r="E4031">
        <v>16191</v>
      </c>
      <c r="F4031" t="s">
        <v>6773</v>
      </c>
    </row>
    <row r="4032" spans="1:6" x14ac:dyDescent="0.2">
      <c r="A4032" t="s">
        <v>14323</v>
      </c>
      <c r="B4032">
        <v>2.22E-4</v>
      </c>
      <c r="C4032" t="s">
        <v>14324</v>
      </c>
      <c r="D4032" t="s">
        <v>14325</v>
      </c>
      <c r="E4032" t="s">
        <v>14326</v>
      </c>
      <c r="F4032" t="s">
        <v>6773</v>
      </c>
    </row>
    <row r="4033" spans="1:6" x14ac:dyDescent="0.2">
      <c r="A4033" t="s">
        <v>14327</v>
      </c>
      <c r="B4033">
        <v>1.4200000000000001E-4</v>
      </c>
      <c r="C4033" t="s">
        <v>14328</v>
      </c>
      <c r="D4033" t="s">
        <v>14327</v>
      </c>
      <c r="E4033">
        <v>14741</v>
      </c>
      <c r="F4033" t="s">
        <v>6773</v>
      </c>
    </row>
    <row r="4034" spans="1:6" x14ac:dyDescent="0.2">
      <c r="A4034" t="s">
        <v>14329</v>
      </c>
      <c r="B4034">
        <v>1.0517E-2</v>
      </c>
      <c r="C4034" t="s">
        <v>14330</v>
      </c>
      <c r="D4034" t="s">
        <v>14331</v>
      </c>
      <c r="E4034" t="s">
        <v>14332</v>
      </c>
      <c r="F4034" t="s">
        <v>6773</v>
      </c>
    </row>
    <row r="4035" spans="1:6" x14ac:dyDescent="0.2">
      <c r="A4035" t="s">
        <v>14333</v>
      </c>
      <c r="B4035">
        <v>4.0119999999999999E-3</v>
      </c>
      <c r="C4035" t="s">
        <v>14334</v>
      </c>
      <c r="D4035" t="s">
        <v>14335</v>
      </c>
      <c r="E4035">
        <v>9984</v>
      </c>
      <c r="F4035" t="s">
        <v>6773</v>
      </c>
    </row>
    <row r="4036" spans="1:6" x14ac:dyDescent="0.2">
      <c r="A4036" t="s">
        <v>14336</v>
      </c>
      <c r="B4036">
        <v>1.8147E-2</v>
      </c>
      <c r="C4036" t="s">
        <v>14337</v>
      </c>
      <c r="D4036" t="s">
        <v>14338</v>
      </c>
      <c r="E4036">
        <v>12693</v>
      </c>
      <c r="F4036" t="s">
        <v>6773</v>
      </c>
    </row>
    <row r="4037" spans="1:6" x14ac:dyDescent="0.2">
      <c r="A4037" t="s">
        <v>14339</v>
      </c>
      <c r="B4037">
        <v>2.379E-3</v>
      </c>
      <c r="C4037" t="s">
        <v>14340</v>
      </c>
      <c r="D4037" t="s">
        <v>14339</v>
      </c>
      <c r="E4037">
        <v>9736</v>
      </c>
      <c r="F4037" t="s">
        <v>6773</v>
      </c>
    </row>
    <row r="4038" spans="1:6" x14ac:dyDescent="0.2">
      <c r="A4038" t="s">
        <v>14341</v>
      </c>
      <c r="B4038">
        <v>8.6899999999999998E-4</v>
      </c>
      <c r="C4038" t="s">
        <v>14342</v>
      </c>
      <c r="D4038" t="s">
        <v>14341</v>
      </c>
      <c r="E4038">
        <v>12323</v>
      </c>
      <c r="F4038" t="s">
        <v>6773</v>
      </c>
    </row>
    <row r="4039" spans="1:6" x14ac:dyDescent="0.2">
      <c r="A4039" t="s">
        <v>14343</v>
      </c>
      <c r="B4039">
        <v>3.0600000000000001E-4</v>
      </c>
      <c r="C4039" t="s">
        <v>14344</v>
      </c>
      <c r="D4039" t="s">
        <v>14345</v>
      </c>
      <c r="E4039" t="s">
        <v>14346</v>
      </c>
      <c r="F4039" t="s">
        <v>6773</v>
      </c>
    </row>
    <row r="4040" spans="1:6" x14ac:dyDescent="0.2">
      <c r="A4040" t="s">
        <v>14347</v>
      </c>
      <c r="B4040">
        <v>1.9940000000000001E-3</v>
      </c>
      <c r="C4040" t="s">
        <v>14348</v>
      </c>
      <c r="D4040" t="s">
        <v>14349</v>
      </c>
      <c r="E4040">
        <v>16178</v>
      </c>
      <c r="F4040" t="s">
        <v>6773</v>
      </c>
    </row>
    <row r="4041" spans="1:6" x14ac:dyDescent="0.2">
      <c r="A4041" t="s">
        <v>14350</v>
      </c>
      <c r="B4041">
        <v>3.9060000000000002E-3</v>
      </c>
      <c r="C4041" t="s">
        <v>14351</v>
      </c>
      <c r="D4041" t="s">
        <v>14352</v>
      </c>
      <c r="E4041">
        <v>8976</v>
      </c>
      <c r="F4041" t="s">
        <v>6773</v>
      </c>
    </row>
    <row r="4042" spans="1:6" x14ac:dyDescent="0.2">
      <c r="A4042" t="s">
        <v>14353</v>
      </c>
      <c r="B4042">
        <v>6.69E-4</v>
      </c>
      <c r="C4042" t="s">
        <v>14354</v>
      </c>
      <c r="D4042" t="s">
        <v>14355</v>
      </c>
      <c r="E4042">
        <v>9598</v>
      </c>
      <c r="F4042" t="s">
        <v>6773</v>
      </c>
    </row>
    <row r="4043" spans="1:6" x14ac:dyDescent="0.2">
      <c r="A4043" t="s">
        <v>14356</v>
      </c>
      <c r="B4043">
        <v>4.84E-4</v>
      </c>
      <c r="C4043" t="s">
        <v>14357</v>
      </c>
      <c r="D4043" t="s">
        <v>14358</v>
      </c>
      <c r="E4043">
        <v>8539</v>
      </c>
      <c r="F4043" t="s">
        <v>6773</v>
      </c>
    </row>
    <row r="4044" spans="1:6" x14ac:dyDescent="0.2">
      <c r="A4044" t="s">
        <v>14359</v>
      </c>
      <c r="B4044">
        <v>6.2E-4</v>
      </c>
      <c r="C4044" t="s">
        <v>14360</v>
      </c>
      <c r="D4044" t="s">
        <v>14359</v>
      </c>
      <c r="E4044">
        <v>12520</v>
      </c>
      <c r="F4044" t="s">
        <v>6773</v>
      </c>
    </row>
    <row r="4045" spans="1:6" x14ac:dyDescent="0.2">
      <c r="A4045" t="s">
        <v>14361</v>
      </c>
      <c r="B4045">
        <v>1.2049999999999999E-3</v>
      </c>
      <c r="C4045" t="s">
        <v>14362</v>
      </c>
      <c r="D4045" t="s">
        <v>14363</v>
      </c>
      <c r="E4045">
        <v>16708</v>
      </c>
      <c r="F4045" t="s">
        <v>6773</v>
      </c>
    </row>
    <row r="4046" spans="1:6" x14ac:dyDescent="0.2">
      <c r="A4046" t="s">
        <v>14364</v>
      </c>
      <c r="B4046">
        <v>1.1869999999999999E-3</v>
      </c>
      <c r="C4046" t="s">
        <v>14365</v>
      </c>
      <c r="D4046" t="s">
        <v>14366</v>
      </c>
      <c r="E4046">
        <v>13425</v>
      </c>
      <c r="F4046" t="s">
        <v>6773</v>
      </c>
    </row>
    <row r="4047" spans="1:6" x14ac:dyDescent="0.2">
      <c r="A4047" t="s">
        <v>14367</v>
      </c>
      <c r="B4047">
        <v>1.116E-3</v>
      </c>
      <c r="C4047" t="s">
        <v>14368</v>
      </c>
      <c r="D4047" t="s">
        <v>14367</v>
      </c>
      <c r="E4047">
        <v>13779</v>
      </c>
      <c r="F4047" t="s">
        <v>6773</v>
      </c>
    </row>
    <row r="4048" spans="1:6" x14ac:dyDescent="0.2">
      <c r="A4048" t="s">
        <v>14369</v>
      </c>
      <c r="B4048">
        <v>7.9199999999999995E-4</v>
      </c>
      <c r="C4048" t="s">
        <v>14370</v>
      </c>
      <c r="D4048" t="s">
        <v>14371</v>
      </c>
      <c r="E4048" t="s">
        <v>14372</v>
      </c>
      <c r="F4048" t="s">
        <v>6773</v>
      </c>
    </row>
    <row r="4049" spans="1:6" x14ac:dyDescent="0.2">
      <c r="A4049" t="s">
        <v>14373</v>
      </c>
      <c r="B4049">
        <v>4.44E-4</v>
      </c>
      <c r="C4049" t="s">
        <v>14374</v>
      </c>
      <c r="D4049" t="s">
        <v>14373</v>
      </c>
      <c r="E4049">
        <v>11671</v>
      </c>
      <c r="F4049" t="s">
        <v>6773</v>
      </c>
    </row>
    <row r="4050" spans="1:6" x14ac:dyDescent="0.2">
      <c r="A4050" t="s">
        <v>14375</v>
      </c>
      <c r="B4050">
        <v>4.9700000000000005E-4</v>
      </c>
      <c r="C4050" t="s">
        <v>14376</v>
      </c>
      <c r="D4050" t="s">
        <v>14377</v>
      </c>
      <c r="E4050">
        <v>9563</v>
      </c>
      <c r="F4050" t="s">
        <v>6773</v>
      </c>
    </row>
    <row r="4051" spans="1:6" x14ac:dyDescent="0.2">
      <c r="A4051" t="s">
        <v>14378</v>
      </c>
      <c r="B4051">
        <v>6.7699999999999998E-4</v>
      </c>
      <c r="C4051" t="s">
        <v>14379</v>
      </c>
      <c r="D4051" t="s">
        <v>14378</v>
      </c>
      <c r="E4051">
        <v>10956</v>
      </c>
      <c r="F4051" t="s">
        <v>6773</v>
      </c>
    </row>
    <row r="4052" spans="1:6" x14ac:dyDescent="0.2">
      <c r="A4052" t="s">
        <v>14380</v>
      </c>
      <c r="B4052">
        <v>4.2400000000000001E-4</v>
      </c>
      <c r="C4052" t="s">
        <v>14381</v>
      </c>
      <c r="D4052" t="s">
        <v>14380</v>
      </c>
      <c r="E4052">
        <v>11383</v>
      </c>
      <c r="F4052" t="s">
        <v>6773</v>
      </c>
    </row>
    <row r="4053" spans="1:6" x14ac:dyDescent="0.2">
      <c r="A4053" t="s">
        <v>14382</v>
      </c>
      <c r="B4053">
        <v>1.22E-4</v>
      </c>
      <c r="C4053" t="s">
        <v>14383</v>
      </c>
      <c r="D4053" t="s">
        <v>14384</v>
      </c>
      <c r="E4053">
        <v>9342</v>
      </c>
      <c r="F4053" t="s">
        <v>6773</v>
      </c>
    </row>
    <row r="4054" spans="1:6" x14ac:dyDescent="0.2">
      <c r="A4054" t="s">
        <v>14385</v>
      </c>
      <c r="B4054">
        <v>1.2300000000000001E-4</v>
      </c>
      <c r="C4054" t="s">
        <v>14386</v>
      </c>
      <c r="D4054" t="s">
        <v>14387</v>
      </c>
      <c r="E4054">
        <v>8595</v>
      </c>
      <c r="F4054" t="s">
        <v>6773</v>
      </c>
    </row>
    <row r="4055" spans="1:6" x14ac:dyDescent="0.2">
      <c r="A4055" t="s">
        <v>14388</v>
      </c>
      <c r="B4055">
        <v>1.1609999999999999E-3</v>
      </c>
      <c r="C4055" t="s">
        <v>14389</v>
      </c>
      <c r="D4055" t="s">
        <v>14390</v>
      </c>
      <c r="E4055">
        <v>10527</v>
      </c>
      <c r="F4055" t="s">
        <v>6773</v>
      </c>
    </row>
    <row r="4056" spans="1:6" x14ac:dyDescent="0.2">
      <c r="A4056" t="s">
        <v>14391</v>
      </c>
      <c r="B4056">
        <v>6.4599999999999998E-4</v>
      </c>
      <c r="C4056" t="s">
        <v>14392</v>
      </c>
      <c r="D4056" t="s">
        <v>14391</v>
      </c>
      <c r="E4056">
        <v>10073</v>
      </c>
      <c r="F4056" t="s">
        <v>6773</v>
      </c>
    </row>
    <row r="4057" spans="1:6" x14ac:dyDescent="0.2">
      <c r="A4057" t="s">
        <v>14393</v>
      </c>
      <c r="B4057">
        <v>2.8800000000000001E-4</v>
      </c>
      <c r="C4057" t="s">
        <v>14394</v>
      </c>
      <c r="D4057" t="s">
        <v>14393</v>
      </c>
      <c r="E4057">
        <v>9516</v>
      </c>
      <c r="F4057" t="s">
        <v>6773</v>
      </c>
    </row>
    <row r="4058" spans="1:6" x14ac:dyDescent="0.2">
      <c r="A4058" t="s">
        <v>14395</v>
      </c>
      <c r="B4058">
        <v>3.6210000000000001E-3</v>
      </c>
      <c r="C4058" t="s">
        <v>14396</v>
      </c>
      <c r="D4058" t="s">
        <v>14395</v>
      </c>
      <c r="E4058">
        <v>11400</v>
      </c>
      <c r="F4058" t="s">
        <v>6773</v>
      </c>
    </row>
    <row r="4059" spans="1:6" x14ac:dyDescent="0.2">
      <c r="A4059" t="s">
        <v>14397</v>
      </c>
      <c r="B4059">
        <v>3.5500000000000001E-4</v>
      </c>
      <c r="C4059" t="s">
        <v>14398</v>
      </c>
      <c r="D4059" t="s">
        <v>14397</v>
      </c>
      <c r="E4059">
        <v>14720</v>
      </c>
      <c r="F4059" t="s">
        <v>6773</v>
      </c>
    </row>
    <row r="4060" spans="1:6" x14ac:dyDescent="0.2">
      <c r="A4060" t="s">
        <v>14399</v>
      </c>
      <c r="B4060">
        <v>5.1720000000000004E-3</v>
      </c>
      <c r="C4060" t="s">
        <v>14400</v>
      </c>
      <c r="D4060" t="s">
        <v>14399</v>
      </c>
      <c r="E4060">
        <v>12087</v>
      </c>
      <c r="F4060" t="s">
        <v>6773</v>
      </c>
    </row>
    <row r="4061" spans="1:6" x14ac:dyDescent="0.2">
      <c r="A4061" t="s">
        <v>14401</v>
      </c>
      <c r="B4061">
        <v>3.3089999999999999E-3</v>
      </c>
      <c r="C4061" t="s">
        <v>14400</v>
      </c>
      <c r="D4061" t="s">
        <v>14402</v>
      </c>
      <c r="E4061">
        <v>9983</v>
      </c>
      <c r="F4061" t="s">
        <v>6773</v>
      </c>
    </row>
    <row r="4062" spans="1:6" x14ac:dyDescent="0.2">
      <c r="A4062" t="s">
        <v>14403</v>
      </c>
      <c r="B4062">
        <v>1.09E-3</v>
      </c>
      <c r="C4062" t="s">
        <v>14400</v>
      </c>
      <c r="D4062" t="s">
        <v>14402</v>
      </c>
      <c r="E4062">
        <v>9983</v>
      </c>
      <c r="F4062" t="s">
        <v>6773</v>
      </c>
    </row>
    <row r="4063" spans="1:6" x14ac:dyDescent="0.2">
      <c r="A4063" t="s">
        <v>14404</v>
      </c>
      <c r="B4063">
        <v>1.737E-3</v>
      </c>
      <c r="C4063" t="s">
        <v>14405</v>
      </c>
      <c r="D4063" t="s">
        <v>14404</v>
      </c>
      <c r="E4063">
        <v>13074</v>
      </c>
      <c r="F4063" t="s">
        <v>6773</v>
      </c>
    </row>
    <row r="4064" spans="1:6" x14ac:dyDescent="0.2">
      <c r="A4064" t="s">
        <v>14406</v>
      </c>
      <c r="B4064">
        <v>1.88E-5</v>
      </c>
      <c r="C4064" t="s">
        <v>14407</v>
      </c>
      <c r="D4064" t="s">
        <v>14406</v>
      </c>
      <c r="E4064">
        <v>9370</v>
      </c>
      <c r="F4064" t="s">
        <v>6773</v>
      </c>
    </row>
    <row r="4065" spans="1:6" x14ac:dyDescent="0.2">
      <c r="A4065" t="s">
        <v>14408</v>
      </c>
      <c r="B4065">
        <v>2.5400000000000001E-5</v>
      </c>
      <c r="C4065" t="s">
        <v>14409</v>
      </c>
      <c r="D4065" t="s">
        <v>14410</v>
      </c>
      <c r="E4065">
        <v>9632</v>
      </c>
      <c r="F4065" t="s">
        <v>6773</v>
      </c>
    </row>
    <row r="4066" spans="1:6" x14ac:dyDescent="0.2">
      <c r="A4066" t="s">
        <v>14411</v>
      </c>
      <c r="B4066">
        <v>2.0799999999999999E-4</v>
      </c>
      <c r="C4066" t="s">
        <v>14412</v>
      </c>
      <c r="D4066" t="s">
        <v>14411</v>
      </c>
      <c r="E4066">
        <v>15444</v>
      </c>
      <c r="F4066" t="s">
        <v>6773</v>
      </c>
    </row>
    <row r="4067" spans="1:6" x14ac:dyDescent="0.2">
      <c r="A4067" t="s">
        <v>14413</v>
      </c>
      <c r="B4067">
        <v>2.6000000000000001E-6</v>
      </c>
      <c r="C4067" t="s">
        <v>14414</v>
      </c>
      <c r="D4067" t="s">
        <v>14415</v>
      </c>
      <c r="E4067">
        <v>10554</v>
      </c>
      <c r="F4067" t="s">
        <v>6773</v>
      </c>
    </row>
    <row r="4068" spans="1:6" x14ac:dyDescent="0.2">
      <c r="A4068" t="s">
        <v>14416</v>
      </c>
      <c r="B4068">
        <v>1.07E-4</v>
      </c>
      <c r="C4068" t="s">
        <v>14192</v>
      </c>
      <c r="D4068" t="s">
        <v>14417</v>
      </c>
      <c r="E4068">
        <v>14716</v>
      </c>
      <c r="F4068" t="s">
        <v>6773</v>
      </c>
    </row>
    <row r="4069" spans="1:6" x14ac:dyDescent="0.2">
      <c r="A4069" t="s">
        <v>14418</v>
      </c>
      <c r="B4069">
        <v>3.5860000000000002E-3</v>
      </c>
      <c r="C4069" t="s">
        <v>14419</v>
      </c>
      <c r="D4069" t="s">
        <v>14420</v>
      </c>
      <c r="E4069">
        <v>14549</v>
      </c>
      <c r="F4069" t="s">
        <v>6773</v>
      </c>
    </row>
    <row r="4070" spans="1:6" x14ac:dyDescent="0.2">
      <c r="A4070" t="s">
        <v>14421</v>
      </c>
      <c r="B4070">
        <v>3.0899999999999998E-4</v>
      </c>
      <c r="C4070" t="s">
        <v>14422</v>
      </c>
      <c r="D4070" t="s">
        <v>14421</v>
      </c>
      <c r="E4070">
        <v>10579</v>
      </c>
      <c r="F4070" t="s">
        <v>6773</v>
      </c>
    </row>
    <row r="4071" spans="1:6" x14ac:dyDescent="0.2">
      <c r="A4071" t="s">
        <v>14423</v>
      </c>
      <c r="B4071">
        <v>5.4500000000000002E-4</v>
      </c>
      <c r="C4071" t="s">
        <v>14424</v>
      </c>
      <c r="D4071" t="s">
        <v>14425</v>
      </c>
      <c r="E4071">
        <v>14930</v>
      </c>
      <c r="F4071" t="s">
        <v>6773</v>
      </c>
    </row>
    <row r="4072" spans="1:6" x14ac:dyDescent="0.2">
      <c r="A4072" t="s">
        <v>14426</v>
      </c>
      <c r="B4072">
        <v>2.3600000000000001E-5</v>
      </c>
      <c r="C4072" t="s">
        <v>14427</v>
      </c>
      <c r="D4072" t="s">
        <v>14428</v>
      </c>
      <c r="E4072">
        <v>14417</v>
      </c>
      <c r="F4072" t="s">
        <v>6773</v>
      </c>
    </row>
    <row r="4073" spans="1:6" x14ac:dyDescent="0.2">
      <c r="A4073" t="s">
        <v>14429</v>
      </c>
      <c r="B4073">
        <v>3.0299999999999999E-4</v>
      </c>
      <c r="C4073" t="s">
        <v>14430</v>
      </c>
      <c r="D4073" t="s">
        <v>14429</v>
      </c>
      <c r="E4073">
        <v>12082</v>
      </c>
      <c r="F4073" t="s">
        <v>6773</v>
      </c>
    </row>
    <row r="4074" spans="1:6" x14ac:dyDescent="0.2">
      <c r="A4074" t="s">
        <v>14431</v>
      </c>
      <c r="B4074">
        <v>9.6900000000000003E-4</v>
      </c>
      <c r="C4074" t="s">
        <v>14432</v>
      </c>
      <c r="D4074" t="s">
        <v>14433</v>
      </c>
      <c r="E4074">
        <v>12671</v>
      </c>
      <c r="F4074" t="s">
        <v>6773</v>
      </c>
    </row>
    <row r="4075" spans="1:6" x14ac:dyDescent="0.2">
      <c r="A4075" t="s">
        <v>14434</v>
      </c>
      <c r="B4075">
        <v>3.3500000000000001E-5</v>
      </c>
      <c r="C4075" t="s">
        <v>14435</v>
      </c>
      <c r="D4075" t="s">
        <v>14434</v>
      </c>
      <c r="E4075">
        <v>9389</v>
      </c>
      <c r="F4075" t="s">
        <v>6773</v>
      </c>
    </row>
    <row r="4076" spans="1:6" x14ac:dyDescent="0.2">
      <c r="A4076" t="s">
        <v>14436</v>
      </c>
      <c r="B4076">
        <v>2.5400000000000001E-5</v>
      </c>
      <c r="C4076" t="s">
        <v>14437</v>
      </c>
      <c r="D4076" t="s">
        <v>14438</v>
      </c>
      <c r="E4076">
        <v>10520</v>
      </c>
      <c r="F4076" t="s">
        <v>6773</v>
      </c>
    </row>
    <row r="4077" spans="1:6" x14ac:dyDescent="0.2">
      <c r="A4077" t="s">
        <v>14439</v>
      </c>
      <c r="B4077">
        <v>6.4399999999999993E-5</v>
      </c>
      <c r="C4077" t="s">
        <v>14440</v>
      </c>
      <c r="D4077" t="s">
        <v>14441</v>
      </c>
      <c r="E4077">
        <v>8708</v>
      </c>
      <c r="F4077" t="s">
        <v>6773</v>
      </c>
    </row>
    <row r="4078" spans="1:6" x14ac:dyDescent="0.2">
      <c r="A4078" t="s">
        <v>14442</v>
      </c>
      <c r="B4078">
        <v>3.2810000000000001E-3</v>
      </c>
      <c r="C4078" t="s">
        <v>14443</v>
      </c>
      <c r="D4078" t="s">
        <v>14444</v>
      </c>
      <c r="E4078">
        <v>12610</v>
      </c>
      <c r="F4078" t="s">
        <v>6773</v>
      </c>
    </row>
    <row r="4079" spans="1:6" x14ac:dyDescent="0.2">
      <c r="A4079" t="s">
        <v>14445</v>
      </c>
      <c r="B4079">
        <v>6.58E-5</v>
      </c>
      <c r="C4079" t="s">
        <v>14446</v>
      </c>
      <c r="D4079" t="s">
        <v>14447</v>
      </c>
      <c r="E4079">
        <v>13482</v>
      </c>
      <c r="F4079" t="s">
        <v>6773</v>
      </c>
    </row>
    <row r="4080" spans="1:6" x14ac:dyDescent="0.2">
      <c r="A4080" t="s">
        <v>14448</v>
      </c>
      <c r="B4080">
        <v>1.418E-3</v>
      </c>
      <c r="C4080" t="s">
        <v>14449</v>
      </c>
      <c r="D4080" t="s">
        <v>14450</v>
      </c>
      <c r="E4080">
        <v>11889</v>
      </c>
      <c r="F4080" t="s">
        <v>6773</v>
      </c>
    </row>
    <row r="4081" spans="1:6" x14ac:dyDescent="0.2">
      <c r="A4081" t="s">
        <v>14451</v>
      </c>
      <c r="B4081">
        <v>7.5400000000000003E-5</v>
      </c>
      <c r="C4081" t="s">
        <v>14452</v>
      </c>
      <c r="D4081" t="s">
        <v>14453</v>
      </c>
      <c r="E4081">
        <v>12255</v>
      </c>
      <c r="F4081" t="s">
        <v>6773</v>
      </c>
    </row>
    <row r="4082" spans="1:6" x14ac:dyDescent="0.2">
      <c r="A4082" t="s">
        <v>14454</v>
      </c>
      <c r="B4082">
        <v>9.3099999999999997E-4</v>
      </c>
      <c r="C4082" t="s">
        <v>14455</v>
      </c>
      <c r="D4082" t="s">
        <v>14456</v>
      </c>
      <c r="E4082">
        <v>9651</v>
      </c>
      <c r="F4082" t="s">
        <v>6773</v>
      </c>
    </row>
    <row r="4083" spans="1:6" x14ac:dyDescent="0.2">
      <c r="A4083" t="s">
        <v>14457</v>
      </c>
      <c r="B4083">
        <v>3.8900000000000002E-4</v>
      </c>
      <c r="C4083" t="s">
        <v>14458</v>
      </c>
      <c r="D4083" t="s">
        <v>14459</v>
      </c>
      <c r="E4083">
        <v>9351</v>
      </c>
      <c r="F4083" t="s">
        <v>6773</v>
      </c>
    </row>
    <row r="4084" spans="1:6" x14ac:dyDescent="0.2">
      <c r="A4084" t="s">
        <v>14460</v>
      </c>
      <c r="B4084">
        <v>1.603E-3</v>
      </c>
      <c r="C4084" t="s">
        <v>14461</v>
      </c>
      <c r="D4084" t="s">
        <v>14462</v>
      </c>
      <c r="E4084">
        <v>12418</v>
      </c>
      <c r="F4084" t="s">
        <v>6773</v>
      </c>
    </row>
    <row r="4085" spans="1:6" x14ac:dyDescent="0.2">
      <c r="A4085" t="s">
        <v>14463</v>
      </c>
      <c r="B4085">
        <v>1.536E-3</v>
      </c>
      <c r="C4085" t="s">
        <v>14464</v>
      </c>
      <c r="D4085" t="s">
        <v>14465</v>
      </c>
      <c r="E4085">
        <v>15054</v>
      </c>
      <c r="F4085" t="s">
        <v>6773</v>
      </c>
    </row>
    <row r="4086" spans="1:6" x14ac:dyDescent="0.2">
      <c r="A4086" t="s">
        <v>14466</v>
      </c>
      <c r="B4086">
        <v>1.21E-4</v>
      </c>
      <c r="C4086" t="s">
        <v>14467</v>
      </c>
      <c r="D4086" t="s">
        <v>14466</v>
      </c>
      <c r="E4086">
        <v>12133</v>
      </c>
      <c r="F4086" t="s">
        <v>6773</v>
      </c>
    </row>
    <row r="4087" spans="1:6" x14ac:dyDescent="0.2">
      <c r="A4087" t="s">
        <v>14468</v>
      </c>
      <c r="B4087">
        <v>1.8600000000000001E-5</v>
      </c>
      <c r="C4087" t="s">
        <v>14469</v>
      </c>
      <c r="D4087" t="s">
        <v>14470</v>
      </c>
      <c r="E4087">
        <v>12910</v>
      </c>
      <c r="F4087" t="s">
        <v>6773</v>
      </c>
    </row>
    <row r="4088" spans="1:6" x14ac:dyDescent="0.2">
      <c r="A4088" t="s">
        <v>14471</v>
      </c>
      <c r="B4088">
        <v>1.1739999999999999E-3</v>
      </c>
      <c r="C4088" t="s">
        <v>14472</v>
      </c>
      <c r="D4088" t="s">
        <v>14473</v>
      </c>
      <c r="E4088">
        <v>16003</v>
      </c>
      <c r="F4088" t="s">
        <v>6773</v>
      </c>
    </row>
    <row r="4089" spans="1:6" x14ac:dyDescent="0.2">
      <c r="A4089" t="s">
        <v>14474</v>
      </c>
      <c r="B4089">
        <v>3.8900000000000002E-4</v>
      </c>
      <c r="C4089" t="s">
        <v>14472</v>
      </c>
      <c r="D4089" t="s">
        <v>14475</v>
      </c>
      <c r="E4089">
        <v>14200</v>
      </c>
      <c r="F4089" t="s">
        <v>6773</v>
      </c>
    </row>
    <row r="4090" spans="1:6" x14ac:dyDescent="0.2">
      <c r="A4090" t="s">
        <v>14476</v>
      </c>
      <c r="B4090">
        <v>6.5400000000000004E-5</v>
      </c>
      <c r="C4090" t="s">
        <v>14472</v>
      </c>
      <c r="D4090" t="s">
        <v>14475</v>
      </c>
      <c r="E4090">
        <v>14200</v>
      </c>
      <c r="F4090" t="s">
        <v>6773</v>
      </c>
    </row>
    <row r="4091" spans="1:6" x14ac:dyDescent="0.2">
      <c r="A4091" t="s">
        <v>14477</v>
      </c>
      <c r="B4091">
        <v>1.1850000000000001E-3</v>
      </c>
      <c r="C4091" t="s">
        <v>14478</v>
      </c>
      <c r="D4091" t="s">
        <v>14479</v>
      </c>
      <c r="E4091">
        <v>9908</v>
      </c>
      <c r="F4091" t="s">
        <v>6773</v>
      </c>
    </row>
    <row r="4092" spans="1:6" x14ac:dyDescent="0.2">
      <c r="A4092" t="s">
        <v>14480</v>
      </c>
      <c r="B4092">
        <v>3.68E-4</v>
      </c>
      <c r="C4092" t="s">
        <v>14481</v>
      </c>
      <c r="D4092" t="s">
        <v>14482</v>
      </c>
      <c r="E4092">
        <v>10161</v>
      </c>
      <c r="F4092" t="s">
        <v>6773</v>
      </c>
    </row>
    <row r="4093" spans="1:6" x14ac:dyDescent="0.2">
      <c r="A4093" t="s">
        <v>14483</v>
      </c>
      <c r="B4093">
        <v>5.31E-4</v>
      </c>
      <c r="C4093" t="s">
        <v>14484</v>
      </c>
      <c r="D4093" t="s">
        <v>14485</v>
      </c>
      <c r="E4093">
        <v>12717</v>
      </c>
      <c r="F4093" t="s">
        <v>6773</v>
      </c>
    </row>
    <row r="4094" spans="1:6" x14ac:dyDescent="0.2">
      <c r="A4094" t="s">
        <v>14486</v>
      </c>
      <c r="B4094">
        <v>8.4599999999999996E-4</v>
      </c>
      <c r="C4094" t="s">
        <v>14487</v>
      </c>
      <c r="D4094" t="s">
        <v>14486</v>
      </c>
      <c r="E4094">
        <v>12438</v>
      </c>
      <c r="F4094" t="s">
        <v>6773</v>
      </c>
    </row>
    <row r="4095" spans="1:6" x14ac:dyDescent="0.2">
      <c r="A4095" t="s">
        <v>14488</v>
      </c>
      <c r="B4095">
        <v>9.1399999999999999E-5</v>
      </c>
      <c r="C4095" t="s">
        <v>14489</v>
      </c>
      <c r="D4095" t="s">
        <v>14490</v>
      </c>
      <c r="E4095">
        <v>13318</v>
      </c>
      <c r="F4095" t="s">
        <v>6773</v>
      </c>
    </row>
    <row r="4096" spans="1:6" x14ac:dyDescent="0.2">
      <c r="A4096" t="s">
        <v>14491</v>
      </c>
      <c r="B4096">
        <v>2.02E-4</v>
      </c>
      <c r="C4096" t="s">
        <v>14492</v>
      </c>
      <c r="D4096" t="s">
        <v>14493</v>
      </c>
      <c r="E4096">
        <v>8950</v>
      </c>
      <c r="F4096" t="s">
        <v>6773</v>
      </c>
    </row>
    <row r="4097" spans="1:6" x14ac:dyDescent="0.2">
      <c r="A4097" t="s">
        <v>14494</v>
      </c>
      <c r="B4097">
        <v>4.8199999999999999E-5</v>
      </c>
      <c r="C4097" t="s">
        <v>14495</v>
      </c>
      <c r="D4097" t="s">
        <v>14496</v>
      </c>
      <c r="E4097">
        <v>13853</v>
      </c>
      <c r="F4097" t="s">
        <v>6773</v>
      </c>
    </row>
    <row r="4098" spans="1:6" x14ac:dyDescent="0.2">
      <c r="A4098" t="s">
        <v>14497</v>
      </c>
      <c r="B4098">
        <v>2.4699999999999999E-4</v>
      </c>
      <c r="C4098" t="s">
        <v>14498</v>
      </c>
      <c r="D4098" t="s">
        <v>14499</v>
      </c>
      <c r="E4098">
        <v>8751</v>
      </c>
      <c r="F4098" t="s">
        <v>6773</v>
      </c>
    </row>
    <row r="4099" spans="1:6" x14ac:dyDescent="0.2">
      <c r="A4099" t="s">
        <v>14500</v>
      </c>
      <c r="B4099">
        <v>6.02E-4</v>
      </c>
      <c r="C4099" t="s">
        <v>14501</v>
      </c>
      <c r="D4099" t="s">
        <v>14502</v>
      </c>
      <c r="E4099">
        <v>16754</v>
      </c>
      <c r="F4099" t="s">
        <v>6773</v>
      </c>
    </row>
    <row r="4100" spans="1:6" x14ac:dyDescent="0.2">
      <c r="A4100" t="s">
        <v>14503</v>
      </c>
      <c r="B4100">
        <v>3.2759999999999998E-3</v>
      </c>
      <c r="C4100" t="s">
        <v>14504</v>
      </c>
      <c r="D4100" t="s">
        <v>14505</v>
      </c>
      <c r="E4100">
        <v>16248</v>
      </c>
      <c r="F4100" t="s">
        <v>6773</v>
      </c>
    </row>
    <row r="4101" spans="1:6" x14ac:dyDescent="0.2">
      <c r="A4101" t="s">
        <v>14506</v>
      </c>
      <c r="B4101">
        <v>2.24E-4</v>
      </c>
      <c r="C4101" t="s">
        <v>14507</v>
      </c>
      <c r="D4101" t="s">
        <v>14508</v>
      </c>
      <c r="E4101">
        <v>14988</v>
      </c>
      <c r="F4101" t="s">
        <v>6773</v>
      </c>
    </row>
    <row r="4102" spans="1:6" x14ac:dyDescent="0.2">
      <c r="A4102" t="s">
        <v>14509</v>
      </c>
      <c r="B4102">
        <v>8.6700000000000004E-4</v>
      </c>
      <c r="C4102" t="s">
        <v>14510</v>
      </c>
      <c r="D4102" t="s">
        <v>14511</v>
      </c>
      <c r="E4102">
        <v>9265</v>
      </c>
      <c r="F4102" t="s">
        <v>6773</v>
      </c>
    </row>
    <row r="4103" spans="1:6" x14ac:dyDescent="0.2">
      <c r="A4103" t="s">
        <v>14512</v>
      </c>
      <c r="B4103">
        <v>1.65E-4</v>
      </c>
      <c r="C4103" t="s">
        <v>14513</v>
      </c>
      <c r="D4103" t="s">
        <v>14512</v>
      </c>
      <c r="E4103">
        <v>10717</v>
      </c>
      <c r="F4103" t="s">
        <v>6773</v>
      </c>
    </row>
    <row r="4104" spans="1:6" x14ac:dyDescent="0.2">
      <c r="A4104" t="s">
        <v>14514</v>
      </c>
      <c r="B4104">
        <v>1.5899999999999999E-4</v>
      </c>
      <c r="C4104" t="s">
        <v>14515</v>
      </c>
      <c r="D4104" t="s">
        <v>14516</v>
      </c>
      <c r="E4104">
        <v>12319</v>
      </c>
      <c r="F4104" t="s">
        <v>6773</v>
      </c>
    </row>
    <row r="4105" spans="1:6" x14ac:dyDescent="0.2">
      <c r="A4105" t="s">
        <v>14517</v>
      </c>
      <c r="B4105">
        <v>1.9900000000000001E-4</v>
      </c>
      <c r="C4105" t="s">
        <v>14518</v>
      </c>
      <c r="D4105" t="s">
        <v>14519</v>
      </c>
      <c r="E4105" t="s">
        <v>14520</v>
      </c>
      <c r="F4105" t="s">
        <v>6773</v>
      </c>
    </row>
    <row r="4106" spans="1:6" x14ac:dyDescent="0.2">
      <c r="A4106" t="s">
        <v>14521</v>
      </c>
      <c r="B4106">
        <v>2.6800000000000001E-5</v>
      </c>
      <c r="C4106" t="s">
        <v>14522</v>
      </c>
      <c r="D4106" t="s">
        <v>14521</v>
      </c>
      <c r="E4106">
        <v>9488</v>
      </c>
      <c r="F4106" t="s">
        <v>6773</v>
      </c>
    </row>
    <row r="4107" spans="1:6" x14ac:dyDescent="0.2">
      <c r="A4107" t="s">
        <v>14523</v>
      </c>
      <c r="B4107">
        <v>4.1699999999999999E-6</v>
      </c>
      <c r="C4107" t="s">
        <v>14522</v>
      </c>
      <c r="D4107" t="s">
        <v>14524</v>
      </c>
      <c r="E4107" t="s">
        <v>14525</v>
      </c>
      <c r="F4107" t="s">
        <v>6773</v>
      </c>
    </row>
    <row r="4108" spans="1:6" x14ac:dyDescent="0.2">
      <c r="A4108" t="s">
        <v>14526</v>
      </c>
      <c r="B4108">
        <v>1.21E-4</v>
      </c>
      <c r="C4108" t="s">
        <v>14527</v>
      </c>
      <c r="D4108" t="s">
        <v>14528</v>
      </c>
      <c r="E4108">
        <v>10098</v>
      </c>
      <c r="F4108" t="s">
        <v>6773</v>
      </c>
    </row>
    <row r="4109" spans="1:6" x14ac:dyDescent="0.2">
      <c r="A4109" t="s">
        <v>14529</v>
      </c>
      <c r="B4109">
        <v>1.27E-4</v>
      </c>
      <c r="C4109" t="s">
        <v>14284</v>
      </c>
      <c r="D4109" t="s">
        <v>14530</v>
      </c>
      <c r="E4109">
        <v>16204</v>
      </c>
      <c r="F4109" t="s">
        <v>6773</v>
      </c>
    </row>
    <row r="4110" spans="1:6" x14ac:dyDescent="0.2">
      <c r="A4110" t="s">
        <v>14531</v>
      </c>
      <c r="B4110">
        <v>2.4800000000000001E-4</v>
      </c>
      <c r="C4110" t="s">
        <v>14532</v>
      </c>
      <c r="D4110" t="s">
        <v>14531</v>
      </c>
      <c r="E4110">
        <v>13202</v>
      </c>
      <c r="F4110" t="s">
        <v>6773</v>
      </c>
    </row>
    <row r="4111" spans="1:6" x14ac:dyDescent="0.2">
      <c r="A4111" t="s">
        <v>14533</v>
      </c>
      <c r="B4111">
        <v>2.58E-5</v>
      </c>
      <c r="C4111" t="s">
        <v>14534</v>
      </c>
      <c r="D4111" t="s">
        <v>14533</v>
      </c>
      <c r="E4111">
        <v>16080</v>
      </c>
      <c r="F4111" t="s">
        <v>6773</v>
      </c>
    </row>
    <row r="4112" spans="1:6" x14ac:dyDescent="0.2">
      <c r="A4112" t="s">
        <v>14535</v>
      </c>
      <c r="B4112">
        <v>4.2400000000000001E-5</v>
      </c>
      <c r="C4112" t="s">
        <v>14536</v>
      </c>
      <c r="D4112" t="s">
        <v>14535</v>
      </c>
      <c r="E4112">
        <v>14953</v>
      </c>
      <c r="F4112" t="s">
        <v>6773</v>
      </c>
    </row>
    <row r="4113" spans="1:6" x14ac:dyDescent="0.2">
      <c r="A4113" t="s">
        <v>14537</v>
      </c>
      <c r="B4113">
        <v>1.2830000000000001E-3</v>
      </c>
      <c r="C4113" t="s">
        <v>14538</v>
      </c>
      <c r="D4113" t="s">
        <v>14539</v>
      </c>
      <c r="E4113">
        <v>12139</v>
      </c>
      <c r="F4113" t="s">
        <v>6773</v>
      </c>
    </row>
    <row r="4114" spans="1:6" x14ac:dyDescent="0.2">
      <c r="A4114" t="s">
        <v>14540</v>
      </c>
      <c r="B4114">
        <v>2.1189999999999998E-3</v>
      </c>
      <c r="C4114" t="s">
        <v>14541</v>
      </c>
      <c r="D4114" t="s">
        <v>14542</v>
      </c>
      <c r="E4114">
        <v>13610</v>
      </c>
      <c r="F4114" t="s">
        <v>6773</v>
      </c>
    </row>
    <row r="4115" spans="1:6" x14ac:dyDescent="0.2">
      <c r="A4115" t="s">
        <v>14543</v>
      </c>
      <c r="B4115">
        <v>9.9099999999999996E-5</v>
      </c>
      <c r="C4115" t="s">
        <v>14544</v>
      </c>
      <c r="D4115" t="s">
        <v>14545</v>
      </c>
      <c r="E4115">
        <v>9633</v>
      </c>
      <c r="F4115" t="s">
        <v>6773</v>
      </c>
    </row>
    <row r="4116" spans="1:6" x14ac:dyDescent="0.2">
      <c r="A4116" t="s">
        <v>14546</v>
      </c>
      <c r="B4116">
        <v>1.01E-4</v>
      </c>
      <c r="C4116" t="s">
        <v>14547</v>
      </c>
      <c r="D4116" t="s">
        <v>14546</v>
      </c>
      <c r="E4116">
        <v>8485</v>
      </c>
      <c r="F4116" t="s">
        <v>6773</v>
      </c>
    </row>
    <row r="4117" spans="1:6" x14ac:dyDescent="0.2">
      <c r="A4117" t="s">
        <v>14548</v>
      </c>
      <c r="B4117">
        <v>1.6100000000000001E-4</v>
      </c>
      <c r="C4117" t="s">
        <v>14549</v>
      </c>
      <c r="D4117" t="s">
        <v>14548</v>
      </c>
      <c r="E4117">
        <v>10403</v>
      </c>
      <c r="F4117" t="s">
        <v>6773</v>
      </c>
    </row>
    <row r="4118" spans="1:6" x14ac:dyDescent="0.2">
      <c r="A4118" t="s">
        <v>14550</v>
      </c>
      <c r="B4118">
        <v>1.02E-4</v>
      </c>
      <c r="C4118" t="s">
        <v>14551</v>
      </c>
      <c r="D4118" t="s">
        <v>14550</v>
      </c>
      <c r="E4118">
        <v>12525</v>
      </c>
      <c r="F4118" t="s">
        <v>6773</v>
      </c>
    </row>
    <row r="4119" spans="1:6" x14ac:dyDescent="0.2">
      <c r="A4119" t="s">
        <v>14552</v>
      </c>
      <c r="B4119">
        <v>6.1099999999999994E-5</v>
      </c>
      <c r="C4119" t="s">
        <v>14553</v>
      </c>
      <c r="D4119" t="s">
        <v>14554</v>
      </c>
      <c r="E4119">
        <v>13211</v>
      </c>
      <c r="F4119" t="s">
        <v>6773</v>
      </c>
    </row>
    <row r="4120" spans="1:6" x14ac:dyDescent="0.2">
      <c r="A4120" t="s">
        <v>14555</v>
      </c>
      <c r="B4120">
        <v>1.5400000000000001E-6</v>
      </c>
      <c r="C4120" t="s">
        <v>14556</v>
      </c>
      <c r="D4120" t="s">
        <v>14555</v>
      </c>
      <c r="E4120">
        <v>14156</v>
      </c>
      <c r="F4120" t="s">
        <v>6773</v>
      </c>
    </row>
    <row r="4121" spans="1:6" x14ac:dyDescent="0.2">
      <c r="A4121" t="s">
        <v>14557</v>
      </c>
      <c r="B4121">
        <v>9.8099999999999999E-5</v>
      </c>
      <c r="C4121" t="s">
        <v>14558</v>
      </c>
      <c r="D4121" t="s">
        <v>14559</v>
      </c>
      <c r="E4121">
        <v>14117</v>
      </c>
      <c r="F4121" t="s">
        <v>6773</v>
      </c>
    </row>
    <row r="4122" spans="1:6" x14ac:dyDescent="0.2">
      <c r="A4122" t="s">
        <v>14560</v>
      </c>
      <c r="B4122">
        <v>2.9300000000000001E-5</v>
      </c>
      <c r="C4122" t="s">
        <v>14558</v>
      </c>
      <c r="D4122" t="s">
        <v>14559</v>
      </c>
      <c r="E4122">
        <v>14117</v>
      </c>
      <c r="F4122" t="s">
        <v>6773</v>
      </c>
    </row>
    <row r="4123" spans="1:6" x14ac:dyDescent="0.2">
      <c r="A4123" t="s">
        <v>14561</v>
      </c>
      <c r="B4123">
        <v>4.2700000000000001E-5</v>
      </c>
      <c r="C4123" t="s">
        <v>14562</v>
      </c>
      <c r="D4123" t="s">
        <v>14561</v>
      </c>
      <c r="E4123">
        <v>15820</v>
      </c>
      <c r="F4123" t="s">
        <v>6773</v>
      </c>
    </row>
    <row r="4124" spans="1:6" x14ac:dyDescent="0.2">
      <c r="A4124" t="s">
        <v>14563</v>
      </c>
      <c r="B4124">
        <v>1.1E-4</v>
      </c>
      <c r="C4124" t="s">
        <v>14564</v>
      </c>
      <c r="D4124" t="s">
        <v>14565</v>
      </c>
      <c r="E4124">
        <v>16703</v>
      </c>
      <c r="F4124" t="s">
        <v>6773</v>
      </c>
    </row>
    <row r="4125" spans="1:6" x14ac:dyDescent="0.2">
      <c r="A4125" t="s">
        <v>14566</v>
      </c>
      <c r="B4125">
        <v>1.05E-4</v>
      </c>
      <c r="C4125" t="s">
        <v>14567</v>
      </c>
      <c r="D4125" t="s">
        <v>14566</v>
      </c>
      <c r="E4125">
        <v>15557</v>
      </c>
      <c r="F4125" t="s">
        <v>6773</v>
      </c>
    </row>
    <row r="4126" spans="1:6" x14ac:dyDescent="0.2">
      <c r="A4126" t="s">
        <v>14568</v>
      </c>
      <c r="B4126">
        <v>4.3600000000000003E-5</v>
      </c>
      <c r="C4126" t="s">
        <v>14569</v>
      </c>
      <c r="D4126" t="s">
        <v>14568</v>
      </c>
      <c r="E4126">
        <v>14220</v>
      </c>
      <c r="F4126" t="s">
        <v>6773</v>
      </c>
    </row>
    <row r="4127" spans="1:6" x14ac:dyDescent="0.2">
      <c r="A4127" t="s">
        <v>14570</v>
      </c>
      <c r="B4127">
        <v>4.3000000000000002E-5</v>
      </c>
      <c r="C4127" t="s">
        <v>14571</v>
      </c>
      <c r="D4127" t="s">
        <v>14572</v>
      </c>
      <c r="E4127" t="s">
        <v>14573</v>
      </c>
      <c r="F4127" t="s">
        <v>6773</v>
      </c>
    </row>
    <row r="4128" spans="1:6" x14ac:dyDescent="0.2">
      <c r="A4128" t="s">
        <v>14574</v>
      </c>
      <c r="B4128">
        <v>1.84E-4</v>
      </c>
      <c r="C4128" t="s">
        <v>14575</v>
      </c>
      <c r="D4128" t="s">
        <v>14574</v>
      </c>
      <c r="E4128">
        <v>13463</v>
      </c>
      <c r="F4128" t="s">
        <v>6773</v>
      </c>
    </row>
    <row r="4129" spans="1:6" x14ac:dyDescent="0.2">
      <c r="A4129" t="s">
        <v>14576</v>
      </c>
      <c r="B4129">
        <v>7.1899999999999999E-5</v>
      </c>
      <c r="C4129" t="s">
        <v>14577</v>
      </c>
      <c r="D4129" t="s">
        <v>14578</v>
      </c>
      <c r="E4129">
        <v>15543</v>
      </c>
      <c r="F4129" t="s">
        <v>6773</v>
      </c>
    </row>
    <row r="4130" spans="1:6" x14ac:dyDescent="0.2">
      <c r="A4130" t="s">
        <v>14579</v>
      </c>
      <c r="B4130">
        <v>2.2269999999999998E-3</v>
      </c>
      <c r="C4130" t="s">
        <v>14580</v>
      </c>
      <c r="D4130" t="s">
        <v>14581</v>
      </c>
      <c r="E4130">
        <v>14514</v>
      </c>
      <c r="F4130" t="s">
        <v>6773</v>
      </c>
    </row>
    <row r="4131" spans="1:6" x14ac:dyDescent="0.2">
      <c r="A4131" t="s">
        <v>14582</v>
      </c>
      <c r="B4131">
        <v>2.029E-3</v>
      </c>
      <c r="C4131" t="s">
        <v>14580</v>
      </c>
      <c r="D4131" t="s">
        <v>14583</v>
      </c>
      <c r="E4131">
        <v>9150</v>
      </c>
      <c r="F4131" t="s">
        <v>6773</v>
      </c>
    </row>
    <row r="4132" spans="1:6" x14ac:dyDescent="0.2">
      <c r="A4132" t="s">
        <v>14584</v>
      </c>
      <c r="B4132">
        <v>3.2499999999999997E-5</v>
      </c>
      <c r="C4132" t="s">
        <v>14585</v>
      </c>
      <c r="D4132" t="s">
        <v>14584</v>
      </c>
      <c r="E4132">
        <v>9417</v>
      </c>
      <c r="F4132" t="s">
        <v>6773</v>
      </c>
    </row>
    <row r="4133" spans="1:6" x14ac:dyDescent="0.2">
      <c r="A4133" t="s">
        <v>14586</v>
      </c>
      <c r="B4133">
        <v>6.7000000000000002E-5</v>
      </c>
      <c r="C4133" t="s">
        <v>14587</v>
      </c>
      <c r="D4133" t="s">
        <v>14588</v>
      </c>
      <c r="E4133">
        <v>12597</v>
      </c>
      <c r="F4133" t="s">
        <v>6773</v>
      </c>
    </row>
    <row r="4134" spans="1:6" x14ac:dyDescent="0.2">
      <c r="A4134" t="s">
        <v>14589</v>
      </c>
      <c r="B4134">
        <v>1.8699999999999999E-7</v>
      </c>
      <c r="C4134" t="s">
        <v>14590</v>
      </c>
      <c r="D4134" t="s">
        <v>14591</v>
      </c>
      <c r="E4134">
        <v>13094</v>
      </c>
      <c r="F4134" t="s">
        <v>6773</v>
      </c>
    </row>
    <row r="4135" spans="1:6" x14ac:dyDescent="0.2">
      <c r="A4135" t="s">
        <v>14592</v>
      </c>
      <c r="B4135">
        <v>8.9700000000000005E-6</v>
      </c>
      <c r="C4135" t="s">
        <v>14593</v>
      </c>
      <c r="D4135" t="s">
        <v>14592</v>
      </c>
      <c r="E4135">
        <v>14138</v>
      </c>
      <c r="F4135" t="s">
        <v>6773</v>
      </c>
    </row>
    <row r="4136" spans="1:6" x14ac:dyDescent="0.2">
      <c r="A4136" t="s">
        <v>14594</v>
      </c>
      <c r="B4136">
        <v>3.0599999999999998E-5</v>
      </c>
      <c r="C4136" t="s">
        <v>14595</v>
      </c>
      <c r="D4136" t="s">
        <v>14594</v>
      </c>
      <c r="E4136">
        <v>15780</v>
      </c>
      <c r="F4136" t="s">
        <v>6773</v>
      </c>
    </row>
    <row r="4137" spans="1:6" x14ac:dyDescent="0.2">
      <c r="A4137" t="s">
        <v>14596</v>
      </c>
      <c r="B4137">
        <v>1.6399999999999999E-5</v>
      </c>
      <c r="C4137" t="s">
        <v>14597</v>
      </c>
      <c r="D4137" t="s">
        <v>14598</v>
      </c>
      <c r="E4137">
        <v>8672</v>
      </c>
      <c r="F4137" t="s">
        <v>6773</v>
      </c>
    </row>
    <row r="4138" spans="1:6" x14ac:dyDescent="0.2">
      <c r="A4138" t="s">
        <v>14599</v>
      </c>
      <c r="B4138">
        <v>2.5900000000000001E-4</v>
      </c>
      <c r="C4138" t="s">
        <v>14600</v>
      </c>
      <c r="D4138" t="s">
        <v>14601</v>
      </c>
      <c r="E4138">
        <v>9024</v>
      </c>
      <c r="F4138" t="s">
        <v>6773</v>
      </c>
    </row>
    <row r="4139" spans="1:6" x14ac:dyDescent="0.2">
      <c r="A4139" t="s">
        <v>14602</v>
      </c>
      <c r="B4139">
        <v>3.3199999999999999E-4</v>
      </c>
      <c r="C4139" t="s">
        <v>14603</v>
      </c>
      <c r="D4139" t="s">
        <v>14604</v>
      </c>
      <c r="E4139">
        <v>16843</v>
      </c>
      <c r="F4139" t="s">
        <v>6773</v>
      </c>
    </row>
    <row r="4140" spans="1:6" x14ac:dyDescent="0.2">
      <c r="A4140" t="s">
        <v>14605</v>
      </c>
      <c r="B4140">
        <v>7.0300000000000001E-5</v>
      </c>
      <c r="C4140" t="s">
        <v>14606</v>
      </c>
      <c r="D4140" t="s">
        <v>14607</v>
      </c>
      <c r="E4140">
        <v>15977</v>
      </c>
      <c r="F4140" t="s">
        <v>6773</v>
      </c>
    </row>
    <row r="4141" spans="1:6" x14ac:dyDescent="0.2">
      <c r="A4141" t="s">
        <v>14608</v>
      </c>
      <c r="B4141">
        <v>1.3320000000000001E-3</v>
      </c>
      <c r="C4141" t="s">
        <v>14609</v>
      </c>
      <c r="D4141" t="s">
        <v>14610</v>
      </c>
      <c r="E4141" t="s">
        <v>14611</v>
      </c>
      <c r="F4141" t="s">
        <v>6773</v>
      </c>
    </row>
    <row r="4142" spans="1:6" x14ac:dyDescent="0.2">
      <c r="A4142" t="s">
        <v>14612</v>
      </c>
      <c r="B4142">
        <v>1.323E-3</v>
      </c>
      <c r="C4142" t="s">
        <v>14613</v>
      </c>
      <c r="D4142" t="s">
        <v>14612</v>
      </c>
      <c r="E4142">
        <v>8529</v>
      </c>
      <c r="F4142" t="s">
        <v>6773</v>
      </c>
    </row>
    <row r="4143" spans="1:6" x14ac:dyDescent="0.2">
      <c r="A4143" t="s">
        <v>14614</v>
      </c>
      <c r="B4143">
        <v>1.15E-5</v>
      </c>
      <c r="C4143" t="s">
        <v>14615</v>
      </c>
      <c r="D4143" t="s">
        <v>14614</v>
      </c>
      <c r="E4143">
        <v>11886</v>
      </c>
      <c r="F4143" t="s">
        <v>6773</v>
      </c>
    </row>
    <row r="4144" spans="1:6" x14ac:dyDescent="0.2">
      <c r="A4144" t="s">
        <v>14616</v>
      </c>
      <c r="B4144">
        <v>7.8100000000000001E-5</v>
      </c>
      <c r="C4144" t="s">
        <v>14617</v>
      </c>
      <c r="D4144" t="s">
        <v>14616</v>
      </c>
      <c r="E4144">
        <v>8739</v>
      </c>
      <c r="F4144" t="s">
        <v>6773</v>
      </c>
    </row>
    <row r="4145" spans="1:6" x14ac:dyDescent="0.2">
      <c r="A4145" t="s">
        <v>14619</v>
      </c>
      <c r="B4145">
        <v>2.5300000000000002E-4</v>
      </c>
      <c r="C4145" t="s">
        <v>14620</v>
      </c>
      <c r="D4145" t="s">
        <v>14619</v>
      </c>
      <c r="E4145">
        <v>11709</v>
      </c>
      <c r="F4145" t="s">
        <v>6773</v>
      </c>
    </row>
    <row r="4146" spans="1:6" x14ac:dyDescent="0.2">
      <c r="A4146" t="s">
        <v>14621</v>
      </c>
      <c r="B4146">
        <v>4.7500000000000003E-5</v>
      </c>
      <c r="C4146" t="s">
        <v>14622</v>
      </c>
      <c r="D4146" t="s">
        <v>14621</v>
      </c>
      <c r="E4146">
        <v>10221</v>
      </c>
      <c r="F4146" t="s">
        <v>6773</v>
      </c>
    </row>
    <row r="4147" spans="1:6" x14ac:dyDescent="0.2">
      <c r="A4147" t="s">
        <v>14623</v>
      </c>
      <c r="B4147">
        <v>1.3900000000000001E-5</v>
      </c>
      <c r="C4147" t="s">
        <v>14624</v>
      </c>
      <c r="D4147" t="s">
        <v>14623</v>
      </c>
      <c r="E4147">
        <v>15881</v>
      </c>
      <c r="F4147" t="s">
        <v>6773</v>
      </c>
    </row>
    <row r="4148" spans="1:6" x14ac:dyDescent="0.2">
      <c r="A4148" t="s">
        <v>14625</v>
      </c>
      <c r="B4148">
        <v>1.431E-3</v>
      </c>
      <c r="C4148" t="s">
        <v>5036</v>
      </c>
      <c r="D4148" t="s">
        <v>14626</v>
      </c>
      <c r="E4148">
        <v>13109</v>
      </c>
      <c r="F4148" t="s">
        <v>6773</v>
      </c>
    </row>
    <row r="4149" spans="1:6" x14ac:dyDescent="0.2">
      <c r="A4149" t="s">
        <v>14627</v>
      </c>
      <c r="B4149">
        <v>1.294E-3</v>
      </c>
      <c r="C4149" t="s">
        <v>14628</v>
      </c>
      <c r="D4149" t="s">
        <v>14629</v>
      </c>
      <c r="E4149">
        <v>13847</v>
      </c>
      <c r="F4149" t="s">
        <v>6773</v>
      </c>
    </row>
    <row r="4150" spans="1:6" x14ac:dyDescent="0.2">
      <c r="A4150" t="s">
        <v>14630</v>
      </c>
      <c r="B4150">
        <v>8.7399999999999999E-4</v>
      </c>
      <c r="C4150" t="s">
        <v>14631</v>
      </c>
      <c r="D4150" t="s">
        <v>14632</v>
      </c>
      <c r="E4150">
        <v>10267</v>
      </c>
      <c r="F4150" t="s">
        <v>6773</v>
      </c>
    </row>
    <row r="4151" spans="1:6" x14ac:dyDescent="0.2">
      <c r="A4151" t="s">
        <v>14633</v>
      </c>
      <c r="B4151">
        <v>8.5700000000000001E-4</v>
      </c>
      <c r="C4151" t="s">
        <v>14634</v>
      </c>
      <c r="D4151" t="s">
        <v>14635</v>
      </c>
      <c r="E4151" t="s">
        <v>14636</v>
      </c>
      <c r="F4151" t="s">
        <v>6773</v>
      </c>
    </row>
    <row r="4152" spans="1:6" x14ac:dyDescent="0.2">
      <c r="A4152" t="s">
        <v>14637</v>
      </c>
      <c r="B4152">
        <v>8.1700000000000002E-4</v>
      </c>
      <c r="C4152" t="s">
        <v>7337</v>
      </c>
      <c r="D4152" t="s">
        <v>14638</v>
      </c>
      <c r="E4152" t="s">
        <v>14639</v>
      </c>
      <c r="F4152" t="s">
        <v>6773</v>
      </c>
    </row>
    <row r="4153" spans="1:6" x14ac:dyDescent="0.2">
      <c r="A4153" t="s">
        <v>14640</v>
      </c>
      <c r="B4153">
        <v>7.8700000000000005E-4</v>
      </c>
      <c r="C4153" t="s">
        <v>14641</v>
      </c>
      <c r="D4153" t="s">
        <v>14642</v>
      </c>
      <c r="E4153">
        <v>12673</v>
      </c>
      <c r="F4153" t="s">
        <v>6773</v>
      </c>
    </row>
    <row r="4154" spans="1:6" x14ac:dyDescent="0.2">
      <c r="A4154" t="s">
        <v>14643</v>
      </c>
      <c r="B4154">
        <v>7.6800000000000002E-4</v>
      </c>
      <c r="C4154" t="s">
        <v>14644</v>
      </c>
      <c r="D4154" t="s">
        <v>14645</v>
      </c>
      <c r="E4154">
        <v>11498</v>
      </c>
      <c r="F4154" t="s">
        <v>6773</v>
      </c>
    </row>
    <row r="4155" spans="1:6" x14ac:dyDescent="0.2">
      <c r="A4155" t="s">
        <v>14646</v>
      </c>
      <c r="B4155">
        <v>7.1299999999999998E-4</v>
      </c>
      <c r="C4155" t="s">
        <v>14647</v>
      </c>
      <c r="D4155" t="s">
        <v>14648</v>
      </c>
      <c r="E4155">
        <v>13963</v>
      </c>
      <c r="F4155" t="s">
        <v>6773</v>
      </c>
    </row>
    <row r="4156" spans="1:6" x14ac:dyDescent="0.2">
      <c r="A4156" t="s">
        <v>14649</v>
      </c>
      <c r="B4156">
        <v>6.6799999999999997E-4</v>
      </c>
      <c r="C4156" t="s">
        <v>14650</v>
      </c>
      <c r="D4156" t="s">
        <v>14651</v>
      </c>
      <c r="E4156" t="s">
        <v>14652</v>
      </c>
      <c r="F4156" t="s">
        <v>6773</v>
      </c>
    </row>
    <row r="4157" spans="1:6" x14ac:dyDescent="0.2">
      <c r="A4157" t="s">
        <v>14653</v>
      </c>
      <c r="B4157">
        <v>5.7200000000000003E-4</v>
      </c>
      <c r="C4157" t="s">
        <v>14654</v>
      </c>
      <c r="D4157" t="s">
        <v>14655</v>
      </c>
      <c r="E4157">
        <v>16398</v>
      </c>
      <c r="F4157" t="s">
        <v>6773</v>
      </c>
    </row>
    <row r="4158" spans="1:6" x14ac:dyDescent="0.2">
      <c r="A4158" t="s">
        <v>14656</v>
      </c>
      <c r="B4158">
        <v>5.4799999999999998E-4</v>
      </c>
      <c r="C4158" t="s">
        <v>14657</v>
      </c>
      <c r="D4158" t="s">
        <v>14658</v>
      </c>
      <c r="E4158">
        <v>14952</v>
      </c>
      <c r="F4158" t="s">
        <v>6773</v>
      </c>
    </row>
    <row r="4159" spans="1:6" x14ac:dyDescent="0.2">
      <c r="A4159" t="s">
        <v>14659</v>
      </c>
      <c r="B4159">
        <v>5.2300000000000003E-4</v>
      </c>
      <c r="C4159" t="s">
        <v>14660</v>
      </c>
      <c r="D4159" t="s">
        <v>14661</v>
      </c>
      <c r="E4159" t="s">
        <v>14662</v>
      </c>
      <c r="F4159" t="s">
        <v>6773</v>
      </c>
    </row>
    <row r="4160" spans="1:6" x14ac:dyDescent="0.2">
      <c r="A4160" t="s">
        <v>14663</v>
      </c>
      <c r="B4160">
        <v>5.1400000000000003E-4</v>
      </c>
      <c r="C4160" t="s">
        <v>5036</v>
      </c>
      <c r="D4160" t="s">
        <v>14664</v>
      </c>
      <c r="E4160">
        <v>9619</v>
      </c>
      <c r="F4160" t="s">
        <v>6773</v>
      </c>
    </row>
    <row r="4161" spans="1:6" x14ac:dyDescent="0.2">
      <c r="A4161" t="s">
        <v>14665</v>
      </c>
      <c r="B4161">
        <v>4.9799999999999996E-4</v>
      </c>
      <c r="C4161" t="s">
        <v>14666</v>
      </c>
      <c r="D4161" t="s">
        <v>14667</v>
      </c>
      <c r="E4161">
        <v>10348</v>
      </c>
      <c r="F4161" t="s">
        <v>6773</v>
      </c>
    </row>
    <row r="4162" spans="1:6" x14ac:dyDescent="0.2">
      <c r="A4162" t="s">
        <v>14668</v>
      </c>
      <c r="B4162">
        <v>4.9200000000000003E-4</v>
      </c>
      <c r="C4162" t="s">
        <v>14669</v>
      </c>
      <c r="D4162" t="s">
        <v>14670</v>
      </c>
      <c r="E4162" t="s">
        <v>14671</v>
      </c>
      <c r="F4162" t="s">
        <v>6773</v>
      </c>
    </row>
    <row r="4163" spans="1:6" x14ac:dyDescent="0.2">
      <c r="A4163" t="s">
        <v>14672</v>
      </c>
      <c r="B4163">
        <v>4.5399999999999998E-4</v>
      </c>
      <c r="C4163" t="s">
        <v>14673</v>
      </c>
      <c r="D4163" t="s">
        <v>14674</v>
      </c>
      <c r="E4163" t="s">
        <v>14675</v>
      </c>
      <c r="F4163" t="s">
        <v>6773</v>
      </c>
    </row>
    <row r="4164" spans="1:6" x14ac:dyDescent="0.2">
      <c r="A4164" t="s">
        <v>14676</v>
      </c>
      <c r="B4164">
        <v>4.5399999999999998E-4</v>
      </c>
      <c r="C4164" t="s">
        <v>14677</v>
      </c>
      <c r="D4164" t="s">
        <v>14678</v>
      </c>
      <c r="E4164">
        <v>15123</v>
      </c>
      <c r="F4164" t="s">
        <v>6773</v>
      </c>
    </row>
    <row r="4165" spans="1:6" x14ac:dyDescent="0.2">
      <c r="A4165" t="s">
        <v>14625</v>
      </c>
      <c r="B4165">
        <v>4.4000000000000002E-4</v>
      </c>
      <c r="C4165" t="s">
        <v>5036</v>
      </c>
      <c r="D4165" t="s">
        <v>14679</v>
      </c>
      <c r="E4165" t="s">
        <v>14680</v>
      </c>
      <c r="F4165" t="s">
        <v>6773</v>
      </c>
    </row>
    <row r="4166" spans="1:6" x14ac:dyDescent="0.2">
      <c r="A4166" t="s">
        <v>14681</v>
      </c>
      <c r="B4166">
        <v>4.2400000000000001E-4</v>
      </c>
      <c r="C4166" t="s">
        <v>14682</v>
      </c>
      <c r="D4166" t="s">
        <v>14683</v>
      </c>
      <c r="E4166">
        <v>12273</v>
      </c>
      <c r="F4166" t="s">
        <v>6773</v>
      </c>
    </row>
    <row r="4167" spans="1:6" x14ac:dyDescent="0.2">
      <c r="A4167" t="s">
        <v>14684</v>
      </c>
      <c r="B4167">
        <v>4.2299999999999998E-4</v>
      </c>
      <c r="C4167" t="s">
        <v>14685</v>
      </c>
      <c r="D4167" t="s">
        <v>14686</v>
      </c>
      <c r="E4167" t="s">
        <v>14687</v>
      </c>
      <c r="F4167" t="s">
        <v>6773</v>
      </c>
    </row>
    <row r="4168" spans="1:6" x14ac:dyDescent="0.2">
      <c r="A4168" t="s">
        <v>14688</v>
      </c>
      <c r="B4168">
        <v>4.2099999999999999E-4</v>
      </c>
      <c r="C4168" t="s">
        <v>14689</v>
      </c>
      <c r="D4168" t="s">
        <v>14690</v>
      </c>
      <c r="E4168" t="s">
        <v>14691</v>
      </c>
      <c r="F4168" t="s">
        <v>6773</v>
      </c>
    </row>
    <row r="4169" spans="1:6" x14ac:dyDescent="0.2">
      <c r="A4169" t="s">
        <v>14692</v>
      </c>
      <c r="B4169">
        <v>3.7599999999999998E-4</v>
      </c>
      <c r="C4169" t="s">
        <v>14693</v>
      </c>
      <c r="D4169" t="s">
        <v>14694</v>
      </c>
      <c r="E4169">
        <v>14453</v>
      </c>
      <c r="F4169" t="s">
        <v>6773</v>
      </c>
    </row>
    <row r="4170" spans="1:6" x14ac:dyDescent="0.2">
      <c r="A4170" t="s">
        <v>14695</v>
      </c>
      <c r="B4170">
        <v>3.7199999999999999E-4</v>
      </c>
      <c r="C4170" t="s">
        <v>14696</v>
      </c>
      <c r="D4170" t="s">
        <v>14697</v>
      </c>
      <c r="E4170" t="s">
        <v>14698</v>
      </c>
      <c r="F4170" t="s">
        <v>6773</v>
      </c>
    </row>
    <row r="4171" spans="1:6" x14ac:dyDescent="0.2">
      <c r="A4171" t="s">
        <v>14699</v>
      </c>
      <c r="B4171">
        <v>3.6900000000000002E-4</v>
      </c>
      <c r="C4171" t="s">
        <v>14700</v>
      </c>
      <c r="D4171" t="s">
        <v>14701</v>
      </c>
      <c r="E4171">
        <v>12053</v>
      </c>
      <c r="F4171" t="s">
        <v>6773</v>
      </c>
    </row>
    <row r="4172" spans="1:6" x14ac:dyDescent="0.2">
      <c r="A4172" t="s">
        <v>14702</v>
      </c>
      <c r="B4172">
        <v>3.5500000000000001E-4</v>
      </c>
      <c r="C4172" t="s">
        <v>14703</v>
      </c>
      <c r="D4172" t="s">
        <v>14704</v>
      </c>
      <c r="E4172" t="s">
        <v>14705</v>
      </c>
      <c r="F4172" t="s">
        <v>6773</v>
      </c>
    </row>
    <row r="4173" spans="1:6" x14ac:dyDescent="0.2">
      <c r="A4173" t="s">
        <v>14706</v>
      </c>
      <c r="B4173">
        <v>3.5500000000000001E-4</v>
      </c>
      <c r="C4173" t="s">
        <v>14707</v>
      </c>
      <c r="D4173" t="s">
        <v>14708</v>
      </c>
      <c r="E4173">
        <v>15914</v>
      </c>
      <c r="F4173" t="s">
        <v>6773</v>
      </c>
    </row>
    <row r="4174" spans="1:6" x14ac:dyDescent="0.2">
      <c r="A4174" t="s">
        <v>14709</v>
      </c>
      <c r="B4174">
        <v>3.4600000000000001E-4</v>
      </c>
      <c r="C4174" t="s">
        <v>14710</v>
      </c>
      <c r="D4174" t="s">
        <v>14711</v>
      </c>
      <c r="E4174">
        <v>10963</v>
      </c>
      <c r="F4174" t="s">
        <v>6773</v>
      </c>
    </row>
    <row r="4175" spans="1:6" x14ac:dyDescent="0.2">
      <c r="A4175" t="s">
        <v>14712</v>
      </c>
      <c r="B4175">
        <v>3.3300000000000002E-4</v>
      </c>
      <c r="C4175" t="s">
        <v>14713</v>
      </c>
      <c r="D4175" t="s">
        <v>14714</v>
      </c>
      <c r="E4175" t="s">
        <v>14715</v>
      </c>
      <c r="F4175" t="s">
        <v>6773</v>
      </c>
    </row>
    <row r="4176" spans="1:6" x14ac:dyDescent="0.2">
      <c r="A4176" t="s">
        <v>14716</v>
      </c>
      <c r="B4176">
        <v>3.2600000000000001E-4</v>
      </c>
      <c r="C4176" t="s">
        <v>14717</v>
      </c>
      <c r="D4176" t="s">
        <v>14718</v>
      </c>
      <c r="E4176">
        <v>15602</v>
      </c>
      <c r="F4176" t="s">
        <v>6773</v>
      </c>
    </row>
    <row r="4177" spans="1:6" x14ac:dyDescent="0.2">
      <c r="A4177" t="s">
        <v>14719</v>
      </c>
      <c r="B4177">
        <v>3.2499999999999999E-4</v>
      </c>
      <c r="C4177" t="s">
        <v>5036</v>
      </c>
      <c r="D4177" t="s">
        <v>14720</v>
      </c>
      <c r="E4177" t="s">
        <v>14721</v>
      </c>
      <c r="F4177" t="s">
        <v>6773</v>
      </c>
    </row>
    <row r="4178" spans="1:6" x14ac:dyDescent="0.2">
      <c r="A4178" t="s">
        <v>14722</v>
      </c>
      <c r="B4178">
        <v>3.19E-4</v>
      </c>
      <c r="C4178" t="s">
        <v>14723</v>
      </c>
      <c r="D4178" t="s">
        <v>14724</v>
      </c>
      <c r="E4178" t="s">
        <v>14725</v>
      </c>
      <c r="F4178" t="s">
        <v>6773</v>
      </c>
    </row>
    <row r="4179" spans="1:6" x14ac:dyDescent="0.2">
      <c r="A4179" t="s">
        <v>14726</v>
      </c>
      <c r="B4179">
        <v>3.1300000000000002E-4</v>
      </c>
      <c r="C4179" t="s">
        <v>14727</v>
      </c>
      <c r="D4179" t="s">
        <v>14728</v>
      </c>
      <c r="E4179" t="s">
        <v>14729</v>
      </c>
      <c r="F4179" t="s">
        <v>6773</v>
      </c>
    </row>
    <row r="4180" spans="1:6" x14ac:dyDescent="0.2">
      <c r="A4180" t="s">
        <v>14730</v>
      </c>
      <c r="B4180">
        <v>2.9700000000000001E-4</v>
      </c>
      <c r="C4180" t="s">
        <v>14731</v>
      </c>
      <c r="D4180" t="s">
        <v>14732</v>
      </c>
      <c r="E4180" t="s">
        <v>14733</v>
      </c>
      <c r="F4180" t="s">
        <v>6773</v>
      </c>
    </row>
    <row r="4181" spans="1:6" x14ac:dyDescent="0.2">
      <c r="A4181" t="s">
        <v>14734</v>
      </c>
      <c r="B4181">
        <v>2.9399999999999999E-4</v>
      </c>
      <c r="C4181" t="s">
        <v>5036</v>
      </c>
      <c r="D4181" t="s">
        <v>14734</v>
      </c>
      <c r="E4181">
        <v>13411</v>
      </c>
      <c r="F4181" t="s">
        <v>6773</v>
      </c>
    </row>
    <row r="4182" spans="1:6" x14ac:dyDescent="0.2">
      <c r="A4182" t="s">
        <v>14735</v>
      </c>
      <c r="B4182">
        <v>2.8800000000000001E-4</v>
      </c>
      <c r="C4182" t="s">
        <v>14736</v>
      </c>
      <c r="D4182" t="s">
        <v>14737</v>
      </c>
      <c r="E4182">
        <v>16410</v>
      </c>
      <c r="F4182" t="s">
        <v>6773</v>
      </c>
    </row>
    <row r="4183" spans="1:6" x14ac:dyDescent="0.2">
      <c r="A4183" t="s">
        <v>14738</v>
      </c>
      <c r="B4183">
        <v>2.8299999999999999E-4</v>
      </c>
      <c r="C4183" t="s">
        <v>14739</v>
      </c>
      <c r="D4183" t="s">
        <v>14740</v>
      </c>
      <c r="E4183" t="s">
        <v>14741</v>
      </c>
      <c r="F4183" t="s">
        <v>6773</v>
      </c>
    </row>
    <row r="4184" spans="1:6" x14ac:dyDescent="0.2">
      <c r="A4184" t="s">
        <v>14742</v>
      </c>
      <c r="B4184">
        <v>2.7999999999999998E-4</v>
      </c>
      <c r="C4184" t="s">
        <v>7349</v>
      </c>
      <c r="D4184" t="s">
        <v>14742</v>
      </c>
      <c r="E4184">
        <v>13844</v>
      </c>
      <c r="F4184" t="s">
        <v>6773</v>
      </c>
    </row>
    <row r="4185" spans="1:6" x14ac:dyDescent="0.2">
      <c r="A4185" t="s">
        <v>14743</v>
      </c>
      <c r="B4185">
        <v>2.7399999999999999E-4</v>
      </c>
      <c r="C4185" t="s">
        <v>14744</v>
      </c>
      <c r="D4185" t="s">
        <v>14743</v>
      </c>
      <c r="E4185">
        <v>15955</v>
      </c>
      <c r="F4185" t="s">
        <v>6773</v>
      </c>
    </row>
    <row r="4186" spans="1:6" x14ac:dyDescent="0.2">
      <c r="A4186" t="s">
        <v>14745</v>
      </c>
      <c r="B4186">
        <v>2.7E-4</v>
      </c>
      <c r="C4186" t="s">
        <v>14746</v>
      </c>
      <c r="D4186" t="s">
        <v>14745</v>
      </c>
      <c r="E4186">
        <v>12482</v>
      </c>
      <c r="F4186" t="s">
        <v>6773</v>
      </c>
    </row>
    <row r="4187" spans="1:6" x14ac:dyDescent="0.2">
      <c r="A4187" t="s">
        <v>14747</v>
      </c>
      <c r="B4187">
        <v>2.6400000000000002E-4</v>
      </c>
      <c r="C4187" t="s">
        <v>14748</v>
      </c>
      <c r="D4187" t="s">
        <v>14749</v>
      </c>
      <c r="E4187" t="s">
        <v>14750</v>
      </c>
      <c r="F4187" t="s">
        <v>6773</v>
      </c>
    </row>
    <row r="4188" spans="1:6" x14ac:dyDescent="0.2">
      <c r="A4188" t="s">
        <v>14751</v>
      </c>
      <c r="B4188">
        <v>2.6200000000000003E-4</v>
      </c>
      <c r="C4188" t="s">
        <v>14752</v>
      </c>
      <c r="D4188" t="s">
        <v>14753</v>
      </c>
      <c r="E4188">
        <v>14582</v>
      </c>
      <c r="F4188" t="s">
        <v>6773</v>
      </c>
    </row>
    <row r="4189" spans="1:6" x14ac:dyDescent="0.2">
      <c r="A4189" t="s">
        <v>14754</v>
      </c>
      <c r="B4189">
        <v>2.61E-4</v>
      </c>
      <c r="C4189" t="s">
        <v>14755</v>
      </c>
      <c r="D4189" t="s">
        <v>14756</v>
      </c>
      <c r="E4189" t="s">
        <v>14757</v>
      </c>
      <c r="F4189" t="s">
        <v>6773</v>
      </c>
    </row>
    <row r="4190" spans="1:6" x14ac:dyDescent="0.2">
      <c r="A4190" t="s">
        <v>14758</v>
      </c>
      <c r="B4190">
        <v>2.5900000000000001E-4</v>
      </c>
      <c r="C4190" t="s">
        <v>14759</v>
      </c>
      <c r="D4190" t="s">
        <v>14758</v>
      </c>
      <c r="E4190">
        <v>16400</v>
      </c>
      <c r="F4190" t="s">
        <v>6773</v>
      </c>
    </row>
    <row r="4191" spans="1:6" x14ac:dyDescent="0.2">
      <c r="A4191" t="s">
        <v>14760</v>
      </c>
      <c r="B4191">
        <v>2.5900000000000001E-4</v>
      </c>
      <c r="C4191" t="s">
        <v>5036</v>
      </c>
      <c r="D4191" t="s">
        <v>14760</v>
      </c>
      <c r="E4191">
        <v>9930</v>
      </c>
      <c r="F4191" t="s">
        <v>6773</v>
      </c>
    </row>
    <row r="4192" spans="1:6" x14ac:dyDescent="0.2">
      <c r="A4192" t="s">
        <v>14761</v>
      </c>
      <c r="B4192">
        <v>2.5500000000000002E-4</v>
      </c>
      <c r="C4192" t="s">
        <v>14762</v>
      </c>
      <c r="D4192" t="s">
        <v>14763</v>
      </c>
      <c r="E4192">
        <v>13089</v>
      </c>
      <c r="F4192" t="s">
        <v>6773</v>
      </c>
    </row>
    <row r="4193" spans="1:6" x14ac:dyDescent="0.2">
      <c r="A4193" t="s">
        <v>14764</v>
      </c>
      <c r="B4193">
        <v>2.5000000000000001E-4</v>
      </c>
      <c r="C4193" t="s">
        <v>14765</v>
      </c>
      <c r="D4193" t="s">
        <v>14766</v>
      </c>
      <c r="E4193">
        <v>12245</v>
      </c>
      <c r="F4193" t="s">
        <v>6773</v>
      </c>
    </row>
    <row r="4194" spans="1:6" x14ac:dyDescent="0.2">
      <c r="A4194" t="s">
        <v>14767</v>
      </c>
      <c r="B4194">
        <v>2.5000000000000001E-4</v>
      </c>
      <c r="C4194" t="s">
        <v>5036</v>
      </c>
      <c r="D4194" t="s">
        <v>14767</v>
      </c>
      <c r="E4194">
        <v>13679</v>
      </c>
      <c r="F4194" t="s">
        <v>6773</v>
      </c>
    </row>
    <row r="4195" spans="1:6" x14ac:dyDescent="0.2">
      <c r="A4195" t="s">
        <v>14768</v>
      </c>
      <c r="B4195">
        <v>2.3599999999999999E-4</v>
      </c>
      <c r="C4195" t="s">
        <v>5036</v>
      </c>
      <c r="D4195" t="s">
        <v>14769</v>
      </c>
      <c r="E4195" t="s">
        <v>14770</v>
      </c>
      <c r="F4195" t="s">
        <v>6773</v>
      </c>
    </row>
    <row r="4196" spans="1:6" x14ac:dyDescent="0.2">
      <c r="A4196" t="s">
        <v>14771</v>
      </c>
      <c r="B4196">
        <v>2.34E-4</v>
      </c>
      <c r="C4196" t="s">
        <v>14772</v>
      </c>
      <c r="D4196" t="s">
        <v>14771</v>
      </c>
      <c r="E4196">
        <v>14342</v>
      </c>
      <c r="F4196" t="s">
        <v>6773</v>
      </c>
    </row>
    <row r="4197" spans="1:6" x14ac:dyDescent="0.2">
      <c r="A4197" t="s">
        <v>14773</v>
      </c>
      <c r="B4197">
        <v>2.1800000000000001E-4</v>
      </c>
      <c r="C4197" t="s">
        <v>14774</v>
      </c>
      <c r="D4197" t="s">
        <v>14775</v>
      </c>
      <c r="E4197">
        <v>14350</v>
      </c>
      <c r="F4197" t="s">
        <v>6773</v>
      </c>
    </row>
    <row r="4198" spans="1:6" x14ac:dyDescent="0.2">
      <c r="A4198" t="s">
        <v>14776</v>
      </c>
      <c r="B4198">
        <v>2.0900000000000001E-4</v>
      </c>
      <c r="C4198" t="s">
        <v>14777</v>
      </c>
      <c r="D4198" t="s">
        <v>14778</v>
      </c>
      <c r="E4198" t="s">
        <v>14779</v>
      </c>
      <c r="F4198" t="s">
        <v>6773</v>
      </c>
    </row>
    <row r="4199" spans="1:6" x14ac:dyDescent="0.2">
      <c r="A4199" t="s">
        <v>14780</v>
      </c>
      <c r="B4199">
        <v>2.03E-4</v>
      </c>
      <c r="C4199" t="s">
        <v>5036</v>
      </c>
      <c r="D4199" t="s">
        <v>14780</v>
      </c>
      <c r="E4199">
        <v>11309</v>
      </c>
      <c r="F4199" t="s">
        <v>6773</v>
      </c>
    </row>
    <row r="4200" spans="1:6" x14ac:dyDescent="0.2">
      <c r="A4200" t="s">
        <v>14781</v>
      </c>
      <c r="B4200">
        <v>1.9900000000000001E-4</v>
      </c>
      <c r="C4200" t="s">
        <v>14782</v>
      </c>
      <c r="D4200" t="s">
        <v>14783</v>
      </c>
      <c r="E4200" t="s">
        <v>14784</v>
      </c>
      <c r="F4200" t="s">
        <v>6773</v>
      </c>
    </row>
    <row r="4201" spans="1:6" x14ac:dyDescent="0.2">
      <c r="A4201" t="s">
        <v>14785</v>
      </c>
      <c r="B4201">
        <v>1.9699999999999999E-4</v>
      </c>
      <c r="C4201" t="s">
        <v>5036</v>
      </c>
      <c r="D4201" t="s">
        <v>14786</v>
      </c>
      <c r="E4201">
        <v>10957</v>
      </c>
      <c r="F4201" t="s">
        <v>6773</v>
      </c>
    </row>
    <row r="4202" spans="1:6" x14ac:dyDescent="0.2">
      <c r="A4202" t="s">
        <v>14787</v>
      </c>
      <c r="B4202">
        <v>1.9599999999999999E-4</v>
      </c>
      <c r="C4202" t="s">
        <v>14788</v>
      </c>
      <c r="D4202" t="s">
        <v>14789</v>
      </c>
      <c r="E4202" t="s">
        <v>14790</v>
      </c>
      <c r="F4202" t="s">
        <v>6773</v>
      </c>
    </row>
    <row r="4203" spans="1:6" x14ac:dyDescent="0.2">
      <c r="A4203" t="s">
        <v>14791</v>
      </c>
      <c r="B4203">
        <v>1.8699999999999999E-4</v>
      </c>
      <c r="C4203" t="s">
        <v>5036</v>
      </c>
      <c r="D4203" t="s">
        <v>14792</v>
      </c>
      <c r="E4203">
        <v>12350</v>
      </c>
      <c r="F4203" t="s">
        <v>6773</v>
      </c>
    </row>
    <row r="4204" spans="1:6" x14ac:dyDescent="0.2">
      <c r="A4204" t="s">
        <v>14793</v>
      </c>
      <c r="B4204">
        <v>1.84E-4</v>
      </c>
      <c r="C4204" t="s">
        <v>14794</v>
      </c>
      <c r="D4204" t="s">
        <v>14795</v>
      </c>
      <c r="E4204">
        <v>8971</v>
      </c>
      <c r="F4204" t="s">
        <v>6773</v>
      </c>
    </row>
    <row r="4205" spans="1:6" x14ac:dyDescent="0.2">
      <c r="A4205" t="s">
        <v>14796</v>
      </c>
      <c r="B4205">
        <v>1.7899999999999999E-4</v>
      </c>
      <c r="C4205" t="s">
        <v>14797</v>
      </c>
      <c r="D4205" t="s">
        <v>14798</v>
      </c>
      <c r="E4205">
        <v>15380</v>
      </c>
      <c r="F4205" t="s">
        <v>6773</v>
      </c>
    </row>
    <row r="4206" spans="1:6" x14ac:dyDescent="0.2">
      <c r="A4206" t="s">
        <v>14799</v>
      </c>
      <c r="B4206">
        <v>1.7699999999999999E-4</v>
      </c>
      <c r="C4206" t="s">
        <v>14800</v>
      </c>
      <c r="D4206" t="s">
        <v>14801</v>
      </c>
      <c r="E4206" t="s">
        <v>14802</v>
      </c>
      <c r="F4206" t="s">
        <v>6773</v>
      </c>
    </row>
    <row r="4207" spans="1:6" x14ac:dyDescent="0.2">
      <c r="A4207" t="s">
        <v>14803</v>
      </c>
      <c r="B4207">
        <v>1.76E-4</v>
      </c>
      <c r="C4207" t="s">
        <v>14804</v>
      </c>
      <c r="D4207" t="s">
        <v>14805</v>
      </c>
      <c r="E4207">
        <v>11487</v>
      </c>
      <c r="F4207" t="s">
        <v>6773</v>
      </c>
    </row>
    <row r="4208" spans="1:6" x14ac:dyDescent="0.2">
      <c r="A4208" t="s">
        <v>14806</v>
      </c>
      <c r="B4208">
        <v>1.7200000000000001E-4</v>
      </c>
      <c r="C4208" t="s">
        <v>5036</v>
      </c>
      <c r="D4208" t="s">
        <v>14806</v>
      </c>
      <c r="E4208">
        <v>12207</v>
      </c>
      <c r="F4208" t="s">
        <v>6773</v>
      </c>
    </row>
    <row r="4209" spans="1:6" x14ac:dyDescent="0.2">
      <c r="A4209" t="s">
        <v>14807</v>
      </c>
      <c r="B4209">
        <v>1.7200000000000001E-4</v>
      </c>
      <c r="C4209" t="s">
        <v>14808</v>
      </c>
      <c r="D4209" t="s">
        <v>14809</v>
      </c>
      <c r="E4209" t="s">
        <v>14810</v>
      </c>
      <c r="F4209" t="s">
        <v>6773</v>
      </c>
    </row>
    <row r="4210" spans="1:6" x14ac:dyDescent="0.2">
      <c r="A4210" t="s">
        <v>14811</v>
      </c>
      <c r="B4210">
        <v>1.7000000000000001E-4</v>
      </c>
      <c r="C4210" t="s">
        <v>14812</v>
      </c>
      <c r="D4210" t="s">
        <v>14813</v>
      </c>
      <c r="E4210">
        <v>16250</v>
      </c>
      <c r="F4210" t="s">
        <v>6773</v>
      </c>
    </row>
    <row r="4211" spans="1:6" x14ac:dyDescent="0.2">
      <c r="A4211" t="s">
        <v>14814</v>
      </c>
      <c r="B4211">
        <v>1.7000000000000001E-4</v>
      </c>
      <c r="C4211" t="s">
        <v>14815</v>
      </c>
      <c r="D4211" t="s">
        <v>14816</v>
      </c>
      <c r="E4211">
        <v>9753</v>
      </c>
      <c r="F4211" t="s">
        <v>6773</v>
      </c>
    </row>
    <row r="4212" spans="1:6" x14ac:dyDescent="0.2">
      <c r="A4212" t="s">
        <v>14817</v>
      </c>
      <c r="B4212">
        <v>1.7000000000000001E-4</v>
      </c>
      <c r="C4212" t="s">
        <v>14818</v>
      </c>
      <c r="D4212" t="s">
        <v>14819</v>
      </c>
      <c r="E4212">
        <v>14057</v>
      </c>
      <c r="F4212" t="s">
        <v>6773</v>
      </c>
    </row>
    <row r="4213" spans="1:6" x14ac:dyDescent="0.2">
      <c r="A4213" t="s">
        <v>14820</v>
      </c>
      <c r="B4213">
        <v>1.6799999999999999E-4</v>
      </c>
      <c r="C4213" t="s">
        <v>14821</v>
      </c>
      <c r="D4213" t="s">
        <v>14822</v>
      </c>
      <c r="E4213" t="s">
        <v>14823</v>
      </c>
      <c r="F4213" t="s">
        <v>6773</v>
      </c>
    </row>
    <row r="4214" spans="1:6" x14ac:dyDescent="0.2">
      <c r="A4214" t="s">
        <v>14824</v>
      </c>
      <c r="B4214">
        <v>1.6699999999999999E-4</v>
      </c>
      <c r="C4214" t="s">
        <v>14825</v>
      </c>
      <c r="D4214" t="s">
        <v>14826</v>
      </c>
      <c r="E4214">
        <v>15374</v>
      </c>
      <c r="F4214" t="s">
        <v>6773</v>
      </c>
    </row>
    <row r="4215" spans="1:6" x14ac:dyDescent="0.2">
      <c r="A4215" t="s">
        <v>14827</v>
      </c>
      <c r="B4215">
        <v>1.66E-4</v>
      </c>
      <c r="C4215" t="s">
        <v>14828</v>
      </c>
      <c r="D4215" t="s">
        <v>14827</v>
      </c>
      <c r="E4215">
        <v>14268</v>
      </c>
      <c r="F4215" t="s">
        <v>6773</v>
      </c>
    </row>
    <row r="4216" spans="1:6" x14ac:dyDescent="0.2">
      <c r="A4216" t="s">
        <v>14829</v>
      </c>
      <c r="B4216">
        <v>1.63E-4</v>
      </c>
      <c r="C4216" t="s">
        <v>14830</v>
      </c>
      <c r="D4216" t="s">
        <v>14831</v>
      </c>
      <c r="E4216">
        <v>15057</v>
      </c>
      <c r="F4216" t="s">
        <v>6773</v>
      </c>
    </row>
    <row r="4217" spans="1:6" x14ac:dyDescent="0.2">
      <c r="A4217" t="s">
        <v>14832</v>
      </c>
      <c r="B4217">
        <v>1.63E-4</v>
      </c>
      <c r="C4217" t="s">
        <v>5036</v>
      </c>
      <c r="D4217" t="s">
        <v>14833</v>
      </c>
      <c r="E4217" t="s">
        <v>14834</v>
      </c>
      <c r="F4217" t="s">
        <v>6773</v>
      </c>
    </row>
    <row r="4218" spans="1:6" x14ac:dyDescent="0.2">
      <c r="A4218" t="s">
        <v>14835</v>
      </c>
      <c r="B4218">
        <v>1.6200000000000001E-4</v>
      </c>
      <c r="C4218" t="s">
        <v>14836</v>
      </c>
      <c r="D4218" t="s">
        <v>14837</v>
      </c>
      <c r="E4218">
        <v>10426</v>
      </c>
      <c r="F4218" t="s">
        <v>6773</v>
      </c>
    </row>
    <row r="4219" spans="1:6" x14ac:dyDescent="0.2">
      <c r="A4219" t="s">
        <v>14838</v>
      </c>
      <c r="B4219">
        <v>1.5699999999999999E-4</v>
      </c>
      <c r="C4219" t="s">
        <v>14839</v>
      </c>
      <c r="D4219" t="s">
        <v>14838</v>
      </c>
      <c r="E4219">
        <v>11674</v>
      </c>
      <c r="F4219" t="s">
        <v>6773</v>
      </c>
    </row>
    <row r="4220" spans="1:6" x14ac:dyDescent="0.2">
      <c r="A4220" t="s">
        <v>14840</v>
      </c>
      <c r="B4220">
        <v>1.56E-4</v>
      </c>
      <c r="C4220" t="s">
        <v>7337</v>
      </c>
      <c r="D4220" t="s">
        <v>14841</v>
      </c>
      <c r="E4220" t="s">
        <v>14842</v>
      </c>
      <c r="F4220" t="s">
        <v>6773</v>
      </c>
    </row>
    <row r="4221" spans="1:6" x14ac:dyDescent="0.2">
      <c r="A4221" t="s">
        <v>14843</v>
      </c>
      <c r="B4221">
        <v>1.54E-4</v>
      </c>
      <c r="C4221" t="s">
        <v>14844</v>
      </c>
      <c r="D4221" t="s">
        <v>14845</v>
      </c>
      <c r="E4221" t="s">
        <v>14846</v>
      </c>
      <c r="F4221" t="s">
        <v>6773</v>
      </c>
    </row>
    <row r="4222" spans="1:6" x14ac:dyDescent="0.2">
      <c r="A4222" t="s">
        <v>14847</v>
      </c>
      <c r="B4222">
        <v>1.5300000000000001E-4</v>
      </c>
      <c r="C4222" t="s">
        <v>14848</v>
      </c>
      <c r="D4222" t="s">
        <v>14849</v>
      </c>
      <c r="E4222">
        <v>8468</v>
      </c>
      <c r="F4222" t="s">
        <v>6773</v>
      </c>
    </row>
    <row r="4223" spans="1:6" x14ac:dyDescent="0.2">
      <c r="A4223" t="s">
        <v>14850</v>
      </c>
      <c r="B4223">
        <v>1.4999999999999999E-4</v>
      </c>
      <c r="C4223" t="s">
        <v>14851</v>
      </c>
      <c r="D4223" t="s">
        <v>14852</v>
      </c>
      <c r="E4223">
        <v>8668</v>
      </c>
      <c r="F4223" t="s">
        <v>6773</v>
      </c>
    </row>
    <row r="4224" spans="1:6" x14ac:dyDescent="0.2">
      <c r="A4224" t="s">
        <v>14853</v>
      </c>
      <c r="B4224">
        <v>1.4999999999999999E-4</v>
      </c>
      <c r="C4224" t="s">
        <v>12941</v>
      </c>
      <c r="D4224" t="s">
        <v>14853</v>
      </c>
      <c r="E4224">
        <v>11547</v>
      </c>
      <c r="F4224" t="s">
        <v>6773</v>
      </c>
    </row>
    <row r="4225" spans="1:6" x14ac:dyDescent="0.2">
      <c r="A4225" t="s">
        <v>14854</v>
      </c>
      <c r="B4225">
        <v>1.4799999999999999E-4</v>
      </c>
      <c r="C4225" t="s">
        <v>14855</v>
      </c>
      <c r="D4225" t="s">
        <v>14856</v>
      </c>
      <c r="E4225">
        <v>12734</v>
      </c>
      <c r="F4225" t="s">
        <v>6773</v>
      </c>
    </row>
    <row r="4226" spans="1:6" x14ac:dyDescent="0.2">
      <c r="A4226" t="s">
        <v>14857</v>
      </c>
      <c r="B4226">
        <v>1.47E-4</v>
      </c>
      <c r="C4226" t="s">
        <v>14858</v>
      </c>
      <c r="D4226" t="s">
        <v>14859</v>
      </c>
      <c r="E4226">
        <v>14012</v>
      </c>
      <c r="F4226" t="s">
        <v>6773</v>
      </c>
    </row>
    <row r="4227" spans="1:6" x14ac:dyDescent="0.2">
      <c r="A4227" t="s">
        <v>14860</v>
      </c>
      <c r="B4227">
        <v>1.44E-4</v>
      </c>
      <c r="C4227" t="s">
        <v>7349</v>
      </c>
      <c r="D4227" t="s">
        <v>14860</v>
      </c>
      <c r="E4227">
        <v>16561</v>
      </c>
      <c r="F4227" t="s">
        <v>6773</v>
      </c>
    </row>
    <row r="4228" spans="1:6" x14ac:dyDescent="0.2">
      <c r="A4228" t="s">
        <v>14861</v>
      </c>
      <c r="B4228">
        <v>1.4200000000000001E-4</v>
      </c>
      <c r="C4228" t="s">
        <v>14862</v>
      </c>
      <c r="D4228" t="s">
        <v>14861</v>
      </c>
      <c r="E4228">
        <v>9295</v>
      </c>
      <c r="F4228" t="s">
        <v>6773</v>
      </c>
    </row>
    <row r="4229" spans="1:6" x14ac:dyDescent="0.2">
      <c r="A4229" t="s">
        <v>14863</v>
      </c>
      <c r="B4229">
        <v>1.4100000000000001E-4</v>
      </c>
      <c r="C4229" t="s">
        <v>14864</v>
      </c>
      <c r="D4229" t="s">
        <v>14865</v>
      </c>
      <c r="E4229" t="s">
        <v>14866</v>
      </c>
      <c r="F4229" t="s">
        <v>6773</v>
      </c>
    </row>
    <row r="4230" spans="1:6" x14ac:dyDescent="0.2">
      <c r="A4230" t="s">
        <v>14867</v>
      </c>
      <c r="B4230">
        <v>1.3899999999999999E-4</v>
      </c>
      <c r="C4230" t="s">
        <v>14868</v>
      </c>
      <c r="D4230" t="s">
        <v>14867</v>
      </c>
      <c r="E4230">
        <v>14796</v>
      </c>
      <c r="F4230" t="s">
        <v>6773</v>
      </c>
    </row>
    <row r="4231" spans="1:6" x14ac:dyDescent="0.2">
      <c r="A4231" t="s">
        <v>14869</v>
      </c>
      <c r="B4231">
        <v>1.3799999999999999E-4</v>
      </c>
      <c r="C4231" t="s">
        <v>14870</v>
      </c>
      <c r="D4231" t="s">
        <v>14871</v>
      </c>
      <c r="E4231">
        <v>13933</v>
      </c>
      <c r="F4231" t="s">
        <v>6773</v>
      </c>
    </row>
    <row r="4232" spans="1:6" x14ac:dyDescent="0.2">
      <c r="A4232" t="s">
        <v>14872</v>
      </c>
      <c r="B4232">
        <v>1.37E-4</v>
      </c>
      <c r="C4232" t="s">
        <v>7337</v>
      </c>
      <c r="D4232" t="s">
        <v>14873</v>
      </c>
      <c r="E4232" t="s">
        <v>14874</v>
      </c>
      <c r="F4232" t="s">
        <v>6773</v>
      </c>
    </row>
    <row r="4233" spans="1:6" x14ac:dyDescent="0.2">
      <c r="A4233" t="s">
        <v>14875</v>
      </c>
      <c r="B4233">
        <v>1.36E-4</v>
      </c>
      <c r="C4233" t="s">
        <v>14876</v>
      </c>
      <c r="D4233" t="s">
        <v>14877</v>
      </c>
      <c r="E4233">
        <v>15407</v>
      </c>
      <c r="F4233" t="s">
        <v>6773</v>
      </c>
    </row>
    <row r="4234" spans="1:6" x14ac:dyDescent="0.2">
      <c r="A4234" t="s">
        <v>14878</v>
      </c>
      <c r="B4234">
        <v>1.36E-4</v>
      </c>
      <c r="C4234" t="s">
        <v>5036</v>
      </c>
      <c r="D4234" t="s">
        <v>14879</v>
      </c>
      <c r="E4234">
        <v>16216</v>
      </c>
      <c r="F4234" t="s">
        <v>6773</v>
      </c>
    </row>
    <row r="4235" spans="1:6" x14ac:dyDescent="0.2">
      <c r="A4235" t="s">
        <v>14880</v>
      </c>
      <c r="B4235">
        <v>1.36E-4</v>
      </c>
      <c r="C4235" t="s">
        <v>14881</v>
      </c>
      <c r="D4235" t="s">
        <v>14882</v>
      </c>
      <c r="E4235">
        <v>15642</v>
      </c>
      <c r="F4235" t="s">
        <v>6773</v>
      </c>
    </row>
    <row r="4236" spans="1:6" x14ac:dyDescent="0.2">
      <c r="A4236" t="s">
        <v>14883</v>
      </c>
      <c r="B4236">
        <v>1.34E-4</v>
      </c>
      <c r="C4236" t="s">
        <v>14884</v>
      </c>
      <c r="D4236" t="s">
        <v>14885</v>
      </c>
      <c r="E4236">
        <v>15503</v>
      </c>
      <c r="F4236" t="s">
        <v>6773</v>
      </c>
    </row>
    <row r="4237" spans="1:6" x14ac:dyDescent="0.2">
      <c r="A4237" t="s">
        <v>14886</v>
      </c>
      <c r="B4237">
        <v>1.3200000000000001E-4</v>
      </c>
      <c r="C4237" t="s">
        <v>14887</v>
      </c>
      <c r="D4237" t="s">
        <v>14888</v>
      </c>
      <c r="E4237" t="s">
        <v>14889</v>
      </c>
      <c r="F4237" t="s">
        <v>6773</v>
      </c>
    </row>
    <row r="4238" spans="1:6" x14ac:dyDescent="0.2">
      <c r="A4238" t="s">
        <v>14890</v>
      </c>
      <c r="B4238">
        <v>1.3100000000000001E-4</v>
      </c>
      <c r="C4238" t="s">
        <v>14891</v>
      </c>
      <c r="D4238" t="s">
        <v>14892</v>
      </c>
      <c r="E4238">
        <v>13996</v>
      </c>
      <c r="F4238" t="s">
        <v>6773</v>
      </c>
    </row>
    <row r="4239" spans="1:6" x14ac:dyDescent="0.2">
      <c r="A4239" t="s">
        <v>14893</v>
      </c>
      <c r="B4239">
        <v>1.3100000000000001E-4</v>
      </c>
      <c r="C4239" t="s">
        <v>14894</v>
      </c>
      <c r="D4239" t="s">
        <v>14895</v>
      </c>
      <c r="E4239" t="s">
        <v>14896</v>
      </c>
      <c r="F4239" t="s">
        <v>6773</v>
      </c>
    </row>
    <row r="4240" spans="1:6" x14ac:dyDescent="0.2">
      <c r="A4240" t="s">
        <v>14897</v>
      </c>
      <c r="B4240">
        <v>1.2799999999999999E-4</v>
      </c>
      <c r="C4240" t="s">
        <v>7337</v>
      </c>
      <c r="D4240" t="s">
        <v>14898</v>
      </c>
      <c r="E4240" t="s">
        <v>14899</v>
      </c>
      <c r="F4240" t="s">
        <v>6773</v>
      </c>
    </row>
    <row r="4241" spans="1:6" x14ac:dyDescent="0.2">
      <c r="A4241" t="s">
        <v>14900</v>
      </c>
      <c r="B4241">
        <v>1.27E-4</v>
      </c>
      <c r="C4241" t="s">
        <v>14901</v>
      </c>
      <c r="D4241" t="s">
        <v>14902</v>
      </c>
      <c r="E4241">
        <v>13177</v>
      </c>
      <c r="F4241" t="s">
        <v>6773</v>
      </c>
    </row>
    <row r="4242" spans="1:6" x14ac:dyDescent="0.2">
      <c r="A4242" t="s">
        <v>14903</v>
      </c>
      <c r="B4242">
        <v>1.25E-4</v>
      </c>
      <c r="C4242" t="s">
        <v>5036</v>
      </c>
      <c r="D4242" t="s">
        <v>14903</v>
      </c>
      <c r="E4242">
        <v>15211</v>
      </c>
      <c r="F4242" t="s">
        <v>6773</v>
      </c>
    </row>
    <row r="4243" spans="1:6" x14ac:dyDescent="0.2">
      <c r="A4243" t="s">
        <v>14904</v>
      </c>
      <c r="B4243">
        <v>1.22E-4</v>
      </c>
      <c r="C4243" t="s">
        <v>9611</v>
      </c>
      <c r="D4243" t="s">
        <v>14904</v>
      </c>
      <c r="E4243">
        <v>15412</v>
      </c>
      <c r="F4243" t="s">
        <v>6773</v>
      </c>
    </row>
    <row r="4244" spans="1:6" x14ac:dyDescent="0.2">
      <c r="A4244" t="s">
        <v>14905</v>
      </c>
      <c r="B4244">
        <v>1.2E-4</v>
      </c>
      <c r="C4244" t="s">
        <v>14906</v>
      </c>
      <c r="D4244" t="s">
        <v>14907</v>
      </c>
      <c r="E4244">
        <v>15777</v>
      </c>
      <c r="F4244" t="s">
        <v>6773</v>
      </c>
    </row>
    <row r="4245" spans="1:6" x14ac:dyDescent="0.2">
      <c r="A4245" t="s">
        <v>14908</v>
      </c>
      <c r="B4245">
        <v>1.1900000000000001E-4</v>
      </c>
      <c r="C4245" t="s">
        <v>14909</v>
      </c>
      <c r="D4245" t="s">
        <v>14910</v>
      </c>
      <c r="E4245">
        <v>11036</v>
      </c>
      <c r="F4245" t="s">
        <v>6773</v>
      </c>
    </row>
    <row r="4246" spans="1:6" x14ac:dyDescent="0.2">
      <c r="A4246" t="s">
        <v>14911</v>
      </c>
      <c r="B4246">
        <v>1.17E-4</v>
      </c>
      <c r="C4246" t="s">
        <v>14912</v>
      </c>
      <c r="D4246" t="s">
        <v>14913</v>
      </c>
      <c r="E4246">
        <v>12641</v>
      </c>
      <c r="F4246" t="s">
        <v>6773</v>
      </c>
    </row>
    <row r="4247" spans="1:6" x14ac:dyDescent="0.2">
      <c r="A4247" t="s">
        <v>14914</v>
      </c>
      <c r="B4247">
        <v>1.17E-4</v>
      </c>
      <c r="C4247" t="s">
        <v>7349</v>
      </c>
      <c r="D4247" t="s">
        <v>14914</v>
      </c>
      <c r="E4247">
        <v>14208</v>
      </c>
      <c r="F4247" t="s">
        <v>6773</v>
      </c>
    </row>
    <row r="4248" spans="1:6" x14ac:dyDescent="0.2">
      <c r="A4248" t="s">
        <v>14915</v>
      </c>
      <c r="B4248">
        <v>1.17E-4</v>
      </c>
      <c r="C4248" t="s">
        <v>5036</v>
      </c>
      <c r="D4248" t="s">
        <v>14916</v>
      </c>
      <c r="E4248">
        <v>16243</v>
      </c>
      <c r="F4248" t="s">
        <v>6773</v>
      </c>
    </row>
    <row r="4249" spans="1:6" x14ac:dyDescent="0.2">
      <c r="A4249" t="s">
        <v>14917</v>
      </c>
      <c r="B4249">
        <v>1.17E-4</v>
      </c>
      <c r="C4249" t="s">
        <v>14918</v>
      </c>
      <c r="D4249" t="s">
        <v>14919</v>
      </c>
      <c r="E4249">
        <v>15460</v>
      </c>
      <c r="F4249" t="s">
        <v>6773</v>
      </c>
    </row>
    <row r="4250" spans="1:6" x14ac:dyDescent="0.2">
      <c r="A4250" t="s">
        <v>14920</v>
      </c>
      <c r="B4250">
        <v>1.16E-4</v>
      </c>
      <c r="C4250" t="s">
        <v>7337</v>
      </c>
      <c r="D4250" t="s">
        <v>14921</v>
      </c>
      <c r="E4250" t="s">
        <v>14922</v>
      </c>
      <c r="F4250" t="s">
        <v>6773</v>
      </c>
    </row>
    <row r="4251" spans="1:6" x14ac:dyDescent="0.2">
      <c r="A4251" t="s">
        <v>14923</v>
      </c>
      <c r="B4251">
        <v>1.16E-4</v>
      </c>
      <c r="C4251" t="s">
        <v>14862</v>
      </c>
      <c r="D4251" t="s">
        <v>14923</v>
      </c>
      <c r="E4251">
        <v>9082</v>
      </c>
      <c r="F4251" t="s">
        <v>6773</v>
      </c>
    </row>
    <row r="4252" spans="1:6" x14ac:dyDescent="0.2">
      <c r="A4252" t="s">
        <v>14924</v>
      </c>
      <c r="B4252">
        <v>1.16E-4</v>
      </c>
      <c r="C4252" t="s">
        <v>14925</v>
      </c>
      <c r="D4252" t="s">
        <v>14926</v>
      </c>
      <c r="E4252">
        <v>14921</v>
      </c>
      <c r="F4252" t="s">
        <v>6773</v>
      </c>
    </row>
    <row r="4253" spans="1:6" x14ac:dyDescent="0.2">
      <c r="A4253" t="s">
        <v>14927</v>
      </c>
      <c r="B4253">
        <v>1.16E-4</v>
      </c>
      <c r="C4253" t="s">
        <v>14928</v>
      </c>
      <c r="D4253" t="s">
        <v>14929</v>
      </c>
      <c r="E4253">
        <v>9064</v>
      </c>
      <c r="F4253" t="s">
        <v>6773</v>
      </c>
    </row>
    <row r="4254" spans="1:6" x14ac:dyDescent="0.2">
      <c r="A4254" t="s">
        <v>14930</v>
      </c>
      <c r="B4254">
        <v>1.15E-4</v>
      </c>
      <c r="C4254" t="s">
        <v>7349</v>
      </c>
      <c r="D4254" t="s">
        <v>14930</v>
      </c>
      <c r="E4254">
        <v>11664</v>
      </c>
      <c r="F4254" t="s">
        <v>6773</v>
      </c>
    </row>
    <row r="4255" spans="1:6" x14ac:dyDescent="0.2">
      <c r="A4255" t="s">
        <v>14931</v>
      </c>
      <c r="B4255">
        <v>1.12E-4</v>
      </c>
      <c r="C4255" t="s">
        <v>7349</v>
      </c>
      <c r="D4255" t="s">
        <v>14932</v>
      </c>
      <c r="E4255" t="s">
        <v>14933</v>
      </c>
      <c r="F4255" t="s">
        <v>6773</v>
      </c>
    </row>
    <row r="4256" spans="1:6" x14ac:dyDescent="0.2">
      <c r="A4256" t="s">
        <v>14934</v>
      </c>
      <c r="B4256">
        <v>1.11E-4</v>
      </c>
      <c r="C4256" t="s">
        <v>14935</v>
      </c>
      <c r="D4256" t="s">
        <v>14936</v>
      </c>
      <c r="E4256">
        <v>12178</v>
      </c>
      <c r="F4256" t="s">
        <v>6773</v>
      </c>
    </row>
    <row r="4257" spans="1:6" x14ac:dyDescent="0.2">
      <c r="A4257" t="s">
        <v>14937</v>
      </c>
      <c r="B4257">
        <v>1.11E-4</v>
      </c>
      <c r="C4257" t="s">
        <v>14938</v>
      </c>
      <c r="D4257" t="s">
        <v>14939</v>
      </c>
      <c r="E4257" t="s">
        <v>14940</v>
      </c>
      <c r="F4257" t="s">
        <v>6773</v>
      </c>
    </row>
    <row r="4258" spans="1:6" x14ac:dyDescent="0.2">
      <c r="A4258" t="s">
        <v>14941</v>
      </c>
      <c r="B4258">
        <v>1.1E-4</v>
      </c>
      <c r="C4258" t="s">
        <v>14942</v>
      </c>
      <c r="D4258" t="s">
        <v>14943</v>
      </c>
      <c r="E4258" t="s">
        <v>14944</v>
      </c>
      <c r="F4258" t="s">
        <v>6773</v>
      </c>
    </row>
    <row r="4259" spans="1:6" x14ac:dyDescent="0.2">
      <c r="A4259" t="s">
        <v>14945</v>
      </c>
      <c r="B4259">
        <v>1.1E-4</v>
      </c>
      <c r="C4259" t="s">
        <v>14946</v>
      </c>
      <c r="D4259" t="s">
        <v>14947</v>
      </c>
      <c r="E4259">
        <v>12634</v>
      </c>
      <c r="F4259" t="s">
        <v>6773</v>
      </c>
    </row>
    <row r="4260" spans="1:6" x14ac:dyDescent="0.2">
      <c r="A4260" t="s">
        <v>14948</v>
      </c>
      <c r="B4260">
        <v>1.1E-4</v>
      </c>
      <c r="C4260" t="s">
        <v>14949</v>
      </c>
      <c r="D4260" t="s">
        <v>14950</v>
      </c>
      <c r="E4260">
        <v>11173</v>
      </c>
      <c r="F4260" t="s">
        <v>6773</v>
      </c>
    </row>
    <row r="4261" spans="1:6" x14ac:dyDescent="0.2">
      <c r="A4261" t="s">
        <v>14951</v>
      </c>
      <c r="B4261">
        <v>1.1E-4</v>
      </c>
      <c r="C4261" t="s">
        <v>14952</v>
      </c>
      <c r="D4261" t="s">
        <v>14951</v>
      </c>
      <c r="E4261">
        <v>9172</v>
      </c>
      <c r="F4261" t="s">
        <v>6773</v>
      </c>
    </row>
    <row r="4262" spans="1:6" x14ac:dyDescent="0.2">
      <c r="A4262" t="s">
        <v>14953</v>
      </c>
      <c r="B4262">
        <v>1.0900000000000001E-4</v>
      </c>
      <c r="C4262" t="s">
        <v>14954</v>
      </c>
      <c r="D4262" t="s">
        <v>14955</v>
      </c>
      <c r="E4262">
        <v>11171</v>
      </c>
      <c r="F4262" t="s">
        <v>6773</v>
      </c>
    </row>
    <row r="4263" spans="1:6" x14ac:dyDescent="0.2">
      <c r="A4263" t="s">
        <v>14956</v>
      </c>
      <c r="B4263">
        <v>1.0900000000000001E-4</v>
      </c>
      <c r="C4263" t="s">
        <v>14957</v>
      </c>
      <c r="D4263" t="s">
        <v>14958</v>
      </c>
      <c r="E4263" t="s">
        <v>14959</v>
      </c>
      <c r="F4263" t="s">
        <v>6773</v>
      </c>
    </row>
    <row r="4264" spans="1:6" x14ac:dyDescent="0.2">
      <c r="A4264" t="s">
        <v>14960</v>
      </c>
      <c r="B4264">
        <v>1.07E-4</v>
      </c>
      <c r="C4264" t="s">
        <v>14961</v>
      </c>
      <c r="D4264" t="s">
        <v>14962</v>
      </c>
      <c r="E4264">
        <v>16077</v>
      </c>
      <c r="F4264" t="s">
        <v>6773</v>
      </c>
    </row>
    <row r="4265" spans="1:6" x14ac:dyDescent="0.2">
      <c r="A4265" t="s">
        <v>14963</v>
      </c>
      <c r="B4265">
        <v>1.06E-4</v>
      </c>
      <c r="C4265" t="s">
        <v>5036</v>
      </c>
      <c r="D4265" t="s">
        <v>14964</v>
      </c>
      <c r="E4265">
        <v>11151</v>
      </c>
      <c r="F4265" t="s">
        <v>6773</v>
      </c>
    </row>
    <row r="4266" spans="1:6" x14ac:dyDescent="0.2">
      <c r="A4266" t="s">
        <v>14965</v>
      </c>
      <c r="B4266">
        <v>1.06E-4</v>
      </c>
      <c r="C4266" t="s">
        <v>14966</v>
      </c>
      <c r="D4266" t="s">
        <v>14967</v>
      </c>
      <c r="E4266">
        <v>9355</v>
      </c>
      <c r="F4266" t="s">
        <v>6773</v>
      </c>
    </row>
    <row r="4267" spans="1:6" x14ac:dyDescent="0.2">
      <c r="A4267" t="s">
        <v>14968</v>
      </c>
      <c r="B4267">
        <v>1.06E-4</v>
      </c>
      <c r="C4267" t="s">
        <v>14969</v>
      </c>
      <c r="D4267" t="s">
        <v>14968</v>
      </c>
      <c r="E4267">
        <v>15823</v>
      </c>
      <c r="F4267" t="s">
        <v>6773</v>
      </c>
    </row>
    <row r="4268" spans="1:6" x14ac:dyDescent="0.2">
      <c r="A4268" t="s">
        <v>14970</v>
      </c>
      <c r="B4268">
        <v>1.05E-4</v>
      </c>
      <c r="C4268" t="s">
        <v>14971</v>
      </c>
      <c r="D4268" t="s">
        <v>14972</v>
      </c>
      <c r="E4268">
        <v>14630</v>
      </c>
      <c r="F4268" t="s">
        <v>6773</v>
      </c>
    </row>
    <row r="4269" spans="1:6" x14ac:dyDescent="0.2">
      <c r="A4269" t="s">
        <v>14973</v>
      </c>
      <c r="B4269">
        <v>1.05E-4</v>
      </c>
      <c r="C4269" t="s">
        <v>14974</v>
      </c>
      <c r="D4269" t="s">
        <v>14975</v>
      </c>
      <c r="E4269">
        <v>9270</v>
      </c>
      <c r="F4269" t="s">
        <v>6773</v>
      </c>
    </row>
    <row r="4270" spans="1:6" x14ac:dyDescent="0.2">
      <c r="A4270" t="s">
        <v>14976</v>
      </c>
      <c r="B4270">
        <v>1.05E-4</v>
      </c>
      <c r="C4270" t="s">
        <v>7337</v>
      </c>
      <c r="D4270" t="s">
        <v>14977</v>
      </c>
      <c r="E4270" t="s">
        <v>14978</v>
      </c>
      <c r="F4270" t="s">
        <v>6773</v>
      </c>
    </row>
    <row r="4271" spans="1:6" x14ac:dyDescent="0.2">
      <c r="A4271" t="s">
        <v>14979</v>
      </c>
      <c r="B4271">
        <v>1.0399999999999999E-4</v>
      </c>
      <c r="C4271" t="s">
        <v>5036</v>
      </c>
      <c r="D4271" t="s">
        <v>14979</v>
      </c>
      <c r="E4271">
        <v>8815</v>
      </c>
      <c r="F4271" t="s">
        <v>6773</v>
      </c>
    </row>
    <row r="4272" spans="1:6" x14ac:dyDescent="0.2">
      <c r="A4272" t="s">
        <v>14980</v>
      </c>
      <c r="B4272">
        <v>1.03E-4</v>
      </c>
      <c r="C4272" t="s">
        <v>14981</v>
      </c>
      <c r="D4272" t="s">
        <v>14982</v>
      </c>
      <c r="E4272" t="s">
        <v>14983</v>
      </c>
      <c r="F4272" t="s">
        <v>6773</v>
      </c>
    </row>
    <row r="4273" spans="1:6" x14ac:dyDescent="0.2">
      <c r="A4273" t="s">
        <v>14984</v>
      </c>
      <c r="B4273">
        <v>1.02E-4</v>
      </c>
      <c r="C4273" t="s">
        <v>7349</v>
      </c>
      <c r="D4273" t="s">
        <v>14984</v>
      </c>
      <c r="E4273">
        <v>15682</v>
      </c>
      <c r="F4273" t="s">
        <v>6773</v>
      </c>
    </row>
    <row r="4274" spans="1:6" x14ac:dyDescent="0.2">
      <c r="A4274" t="s">
        <v>14985</v>
      </c>
      <c r="B4274">
        <v>1.02E-4</v>
      </c>
      <c r="C4274" t="s">
        <v>14986</v>
      </c>
      <c r="D4274" t="s">
        <v>14987</v>
      </c>
      <c r="E4274">
        <v>8957</v>
      </c>
      <c r="F4274" t="s">
        <v>6773</v>
      </c>
    </row>
    <row r="4275" spans="1:6" x14ac:dyDescent="0.2">
      <c r="A4275" t="s">
        <v>14988</v>
      </c>
      <c r="B4275">
        <v>1.01E-4</v>
      </c>
      <c r="C4275" t="s">
        <v>14989</v>
      </c>
      <c r="D4275" t="s">
        <v>14988</v>
      </c>
      <c r="E4275">
        <v>10462</v>
      </c>
      <c r="F4275" t="s">
        <v>6773</v>
      </c>
    </row>
    <row r="4276" spans="1:6" x14ac:dyDescent="0.2">
      <c r="A4276" t="s">
        <v>14990</v>
      </c>
      <c r="B4276">
        <v>1E-4</v>
      </c>
      <c r="C4276" t="s">
        <v>14991</v>
      </c>
      <c r="D4276" t="s">
        <v>14992</v>
      </c>
      <c r="E4276" t="s">
        <v>14993</v>
      </c>
      <c r="F4276" t="s">
        <v>6773</v>
      </c>
    </row>
    <row r="4277" spans="1:6" x14ac:dyDescent="0.2">
      <c r="A4277" t="s">
        <v>14994</v>
      </c>
      <c r="B4277">
        <v>9.8800000000000003E-5</v>
      </c>
      <c r="C4277" t="s">
        <v>5036</v>
      </c>
      <c r="D4277" t="s">
        <v>14995</v>
      </c>
      <c r="E4277">
        <v>8653</v>
      </c>
      <c r="F4277" t="s">
        <v>6773</v>
      </c>
    </row>
    <row r="4278" spans="1:6" x14ac:dyDescent="0.2">
      <c r="A4278" t="s">
        <v>14996</v>
      </c>
      <c r="B4278">
        <v>9.7499999999999998E-5</v>
      </c>
      <c r="C4278" t="s">
        <v>5036</v>
      </c>
      <c r="D4278" t="s">
        <v>14996</v>
      </c>
      <c r="E4278">
        <v>10390</v>
      </c>
      <c r="F4278" t="s">
        <v>6773</v>
      </c>
    </row>
    <row r="4279" spans="1:6" x14ac:dyDescent="0.2">
      <c r="A4279" t="s">
        <v>14997</v>
      </c>
      <c r="B4279">
        <v>9.6000000000000002E-5</v>
      </c>
      <c r="C4279" t="s">
        <v>5036</v>
      </c>
      <c r="D4279" t="s">
        <v>14998</v>
      </c>
      <c r="E4279" t="s">
        <v>14999</v>
      </c>
      <c r="F4279" t="s">
        <v>6773</v>
      </c>
    </row>
    <row r="4280" spans="1:6" x14ac:dyDescent="0.2">
      <c r="A4280" t="s">
        <v>15000</v>
      </c>
      <c r="B4280">
        <v>9.5600000000000006E-5</v>
      </c>
      <c r="C4280" t="s">
        <v>15001</v>
      </c>
      <c r="D4280" t="s">
        <v>15000</v>
      </c>
      <c r="E4280">
        <v>12847</v>
      </c>
      <c r="F4280" t="s">
        <v>6773</v>
      </c>
    </row>
    <row r="4281" spans="1:6" x14ac:dyDescent="0.2">
      <c r="A4281" t="s">
        <v>15002</v>
      </c>
      <c r="B4281">
        <v>9.3700000000000001E-5</v>
      </c>
      <c r="C4281" t="s">
        <v>14862</v>
      </c>
      <c r="D4281" t="s">
        <v>15002</v>
      </c>
      <c r="E4281">
        <v>15346</v>
      </c>
      <c r="F4281" t="s">
        <v>6773</v>
      </c>
    </row>
    <row r="4282" spans="1:6" x14ac:dyDescent="0.2">
      <c r="A4282" t="s">
        <v>15003</v>
      </c>
      <c r="B4282">
        <v>9.2200000000000005E-5</v>
      </c>
      <c r="C4282" t="s">
        <v>15004</v>
      </c>
      <c r="D4282" t="s">
        <v>15005</v>
      </c>
      <c r="E4282">
        <v>11983</v>
      </c>
      <c r="F4282" t="s">
        <v>6773</v>
      </c>
    </row>
    <row r="4283" spans="1:6" x14ac:dyDescent="0.2">
      <c r="A4283" t="s">
        <v>15006</v>
      </c>
      <c r="B4283">
        <v>9.1199999999999994E-5</v>
      </c>
      <c r="C4283" t="s">
        <v>15007</v>
      </c>
      <c r="D4283" t="s">
        <v>15008</v>
      </c>
      <c r="E4283">
        <v>12140</v>
      </c>
      <c r="F4283" t="s">
        <v>6773</v>
      </c>
    </row>
    <row r="4284" spans="1:6" x14ac:dyDescent="0.2">
      <c r="A4284" t="s">
        <v>15009</v>
      </c>
      <c r="B4284">
        <v>9.1000000000000003E-5</v>
      </c>
      <c r="C4284" t="s">
        <v>7335</v>
      </c>
      <c r="D4284" t="s">
        <v>15010</v>
      </c>
      <c r="E4284" t="s">
        <v>15011</v>
      </c>
      <c r="F4284" t="s">
        <v>6773</v>
      </c>
    </row>
    <row r="4285" spans="1:6" x14ac:dyDescent="0.2">
      <c r="A4285" t="s">
        <v>15012</v>
      </c>
      <c r="B4285">
        <v>9.0400000000000002E-5</v>
      </c>
      <c r="C4285" t="s">
        <v>15013</v>
      </c>
      <c r="D4285" t="s">
        <v>15012</v>
      </c>
      <c r="E4285">
        <v>10557</v>
      </c>
      <c r="F4285" t="s">
        <v>6773</v>
      </c>
    </row>
    <row r="4286" spans="1:6" x14ac:dyDescent="0.2">
      <c r="A4286" t="s">
        <v>15014</v>
      </c>
      <c r="B4286">
        <v>9.0299999999999999E-5</v>
      </c>
      <c r="C4286" t="s">
        <v>5036</v>
      </c>
      <c r="D4286" t="s">
        <v>15015</v>
      </c>
      <c r="E4286">
        <v>10311</v>
      </c>
      <c r="F4286" t="s">
        <v>6773</v>
      </c>
    </row>
    <row r="4287" spans="1:6" x14ac:dyDescent="0.2">
      <c r="A4287" t="s">
        <v>15016</v>
      </c>
      <c r="B4287">
        <v>9.0199999999999997E-5</v>
      </c>
      <c r="C4287" t="s">
        <v>7337</v>
      </c>
      <c r="D4287" t="s">
        <v>15017</v>
      </c>
      <c r="E4287">
        <v>11577</v>
      </c>
      <c r="F4287" t="s">
        <v>6773</v>
      </c>
    </row>
    <row r="4288" spans="1:6" x14ac:dyDescent="0.2">
      <c r="A4288" t="s">
        <v>15018</v>
      </c>
      <c r="B4288">
        <v>8.9900000000000003E-5</v>
      </c>
      <c r="C4288" t="s">
        <v>15019</v>
      </c>
      <c r="D4288" t="s">
        <v>15018</v>
      </c>
      <c r="E4288">
        <v>15451</v>
      </c>
      <c r="F4288" t="s">
        <v>6773</v>
      </c>
    </row>
    <row r="4289" spans="1:6" x14ac:dyDescent="0.2">
      <c r="A4289" t="s">
        <v>15020</v>
      </c>
      <c r="B4289">
        <v>8.9499999999999994E-5</v>
      </c>
      <c r="C4289" t="s">
        <v>7349</v>
      </c>
      <c r="D4289" t="s">
        <v>15020</v>
      </c>
      <c r="E4289">
        <v>14692</v>
      </c>
      <c r="F4289" t="s">
        <v>6773</v>
      </c>
    </row>
    <row r="4290" spans="1:6" x14ac:dyDescent="0.2">
      <c r="A4290" t="s">
        <v>15021</v>
      </c>
      <c r="B4290">
        <v>8.9499999999999994E-5</v>
      </c>
      <c r="C4290" t="s">
        <v>5036</v>
      </c>
      <c r="D4290" t="s">
        <v>15021</v>
      </c>
      <c r="E4290">
        <v>11994</v>
      </c>
      <c r="F4290" t="s">
        <v>6773</v>
      </c>
    </row>
    <row r="4291" spans="1:6" x14ac:dyDescent="0.2">
      <c r="A4291" t="s">
        <v>15022</v>
      </c>
      <c r="B4291">
        <v>8.9499999999999994E-5</v>
      </c>
      <c r="C4291" t="s">
        <v>7349</v>
      </c>
      <c r="D4291" t="s">
        <v>15023</v>
      </c>
      <c r="E4291" t="s">
        <v>15024</v>
      </c>
      <c r="F4291" t="s">
        <v>6773</v>
      </c>
    </row>
    <row r="4292" spans="1:6" x14ac:dyDescent="0.2">
      <c r="A4292" t="s">
        <v>15025</v>
      </c>
      <c r="B4292">
        <v>8.8300000000000005E-5</v>
      </c>
      <c r="C4292" t="s">
        <v>15026</v>
      </c>
      <c r="D4292" t="s">
        <v>15027</v>
      </c>
      <c r="E4292">
        <v>12960</v>
      </c>
      <c r="F4292" t="s">
        <v>6773</v>
      </c>
    </row>
    <row r="4293" spans="1:6" x14ac:dyDescent="0.2">
      <c r="A4293" t="s">
        <v>15028</v>
      </c>
      <c r="B4293">
        <v>8.81E-5</v>
      </c>
      <c r="C4293" t="s">
        <v>5036</v>
      </c>
      <c r="D4293" t="s">
        <v>15029</v>
      </c>
      <c r="E4293" t="s">
        <v>15030</v>
      </c>
      <c r="F4293" t="s">
        <v>6773</v>
      </c>
    </row>
    <row r="4294" spans="1:6" x14ac:dyDescent="0.2">
      <c r="A4294" t="s">
        <v>15031</v>
      </c>
      <c r="B4294">
        <v>8.4400000000000005E-5</v>
      </c>
      <c r="C4294" t="s">
        <v>15032</v>
      </c>
      <c r="D4294" t="s">
        <v>15033</v>
      </c>
      <c r="E4294">
        <v>11086</v>
      </c>
      <c r="F4294" t="s">
        <v>6773</v>
      </c>
    </row>
    <row r="4295" spans="1:6" x14ac:dyDescent="0.2">
      <c r="A4295" t="s">
        <v>15034</v>
      </c>
      <c r="B4295">
        <v>8.3300000000000005E-5</v>
      </c>
      <c r="C4295" t="s">
        <v>15035</v>
      </c>
      <c r="D4295" t="s">
        <v>15036</v>
      </c>
      <c r="E4295">
        <v>16727</v>
      </c>
      <c r="F4295" t="s">
        <v>6773</v>
      </c>
    </row>
    <row r="4296" spans="1:6" x14ac:dyDescent="0.2">
      <c r="A4296" t="s">
        <v>15037</v>
      </c>
      <c r="B4296">
        <v>8.2799999999999993E-5</v>
      </c>
      <c r="C4296" t="s">
        <v>15038</v>
      </c>
      <c r="D4296" t="s">
        <v>15039</v>
      </c>
      <c r="E4296">
        <v>11470</v>
      </c>
      <c r="F4296" t="s">
        <v>6773</v>
      </c>
    </row>
    <row r="4297" spans="1:6" x14ac:dyDescent="0.2">
      <c r="A4297" t="s">
        <v>15040</v>
      </c>
      <c r="B4297">
        <v>8.2600000000000002E-5</v>
      </c>
      <c r="C4297" t="s">
        <v>7349</v>
      </c>
      <c r="D4297" t="s">
        <v>15041</v>
      </c>
      <c r="E4297">
        <v>11029</v>
      </c>
      <c r="F4297" t="s">
        <v>6773</v>
      </c>
    </row>
    <row r="4298" spans="1:6" x14ac:dyDescent="0.2">
      <c r="A4298" t="s">
        <v>15042</v>
      </c>
      <c r="B4298">
        <v>8.2600000000000002E-5</v>
      </c>
      <c r="C4298" t="s">
        <v>15043</v>
      </c>
      <c r="D4298" t="s">
        <v>15044</v>
      </c>
      <c r="E4298">
        <v>9238</v>
      </c>
      <c r="F4298" t="s">
        <v>6773</v>
      </c>
    </row>
    <row r="4299" spans="1:6" x14ac:dyDescent="0.2">
      <c r="A4299" t="s">
        <v>15045</v>
      </c>
      <c r="B4299">
        <v>8.2000000000000001E-5</v>
      </c>
      <c r="C4299" t="s">
        <v>7349</v>
      </c>
      <c r="D4299" t="s">
        <v>15046</v>
      </c>
      <c r="E4299">
        <v>12464</v>
      </c>
      <c r="F4299" t="s">
        <v>6773</v>
      </c>
    </row>
    <row r="4300" spans="1:6" x14ac:dyDescent="0.2">
      <c r="A4300" t="s">
        <v>15047</v>
      </c>
      <c r="B4300">
        <v>8.1299999999999997E-5</v>
      </c>
      <c r="C4300" t="s">
        <v>15048</v>
      </c>
      <c r="D4300" t="s">
        <v>15049</v>
      </c>
      <c r="E4300" t="s">
        <v>15050</v>
      </c>
      <c r="F4300" t="s">
        <v>6773</v>
      </c>
    </row>
    <row r="4301" spans="1:6" x14ac:dyDescent="0.2">
      <c r="A4301" t="s">
        <v>15051</v>
      </c>
      <c r="B4301">
        <v>8.0799999999999999E-5</v>
      </c>
      <c r="C4301" t="s">
        <v>15052</v>
      </c>
      <c r="D4301" t="s">
        <v>15053</v>
      </c>
      <c r="E4301" t="s">
        <v>15054</v>
      </c>
      <c r="F4301" t="s">
        <v>6773</v>
      </c>
    </row>
    <row r="4302" spans="1:6" x14ac:dyDescent="0.2">
      <c r="A4302" t="s">
        <v>15055</v>
      </c>
      <c r="B4302">
        <v>8.0799999999999999E-5</v>
      </c>
      <c r="C4302" t="s">
        <v>15056</v>
      </c>
      <c r="D4302" t="s">
        <v>14919</v>
      </c>
      <c r="E4302">
        <v>15460</v>
      </c>
      <c r="F4302" t="s">
        <v>6773</v>
      </c>
    </row>
    <row r="4303" spans="1:6" x14ac:dyDescent="0.2">
      <c r="A4303" t="s">
        <v>15057</v>
      </c>
      <c r="B4303">
        <v>8.0500000000000005E-5</v>
      </c>
      <c r="C4303" t="s">
        <v>5036</v>
      </c>
      <c r="D4303" t="s">
        <v>15057</v>
      </c>
      <c r="E4303">
        <v>13283</v>
      </c>
      <c r="F4303" t="s">
        <v>6773</v>
      </c>
    </row>
    <row r="4304" spans="1:6" x14ac:dyDescent="0.2">
      <c r="A4304" t="s">
        <v>15058</v>
      </c>
      <c r="B4304">
        <v>8.03E-5</v>
      </c>
      <c r="C4304" t="s">
        <v>5036</v>
      </c>
      <c r="D4304" t="s">
        <v>15058</v>
      </c>
      <c r="E4304">
        <v>9882</v>
      </c>
      <c r="F4304" t="s">
        <v>6773</v>
      </c>
    </row>
    <row r="4305" spans="1:6" x14ac:dyDescent="0.2">
      <c r="A4305" t="s">
        <v>15059</v>
      </c>
      <c r="B4305">
        <v>7.86E-5</v>
      </c>
      <c r="C4305" t="s">
        <v>7349</v>
      </c>
      <c r="D4305" t="s">
        <v>15059</v>
      </c>
      <c r="E4305">
        <v>14015</v>
      </c>
      <c r="F4305" t="s">
        <v>6773</v>
      </c>
    </row>
    <row r="4306" spans="1:6" x14ac:dyDescent="0.2">
      <c r="A4306" t="s">
        <v>15060</v>
      </c>
      <c r="B4306">
        <v>7.8200000000000003E-5</v>
      </c>
      <c r="C4306" t="s">
        <v>15061</v>
      </c>
      <c r="D4306" t="s">
        <v>15062</v>
      </c>
      <c r="E4306">
        <v>13960</v>
      </c>
      <c r="F4306" t="s">
        <v>6773</v>
      </c>
    </row>
    <row r="4307" spans="1:6" x14ac:dyDescent="0.2">
      <c r="A4307" t="s">
        <v>15063</v>
      </c>
      <c r="B4307">
        <v>7.7799999999999994E-5</v>
      </c>
      <c r="C4307" t="s">
        <v>15064</v>
      </c>
      <c r="D4307" t="s">
        <v>15065</v>
      </c>
      <c r="E4307">
        <v>13799</v>
      </c>
      <c r="F4307" t="s">
        <v>6773</v>
      </c>
    </row>
    <row r="4308" spans="1:6" x14ac:dyDescent="0.2">
      <c r="A4308" t="s">
        <v>15066</v>
      </c>
      <c r="B4308">
        <v>7.7700000000000005E-5</v>
      </c>
      <c r="C4308" t="s">
        <v>15067</v>
      </c>
      <c r="D4308" t="s">
        <v>15068</v>
      </c>
      <c r="E4308">
        <v>11720</v>
      </c>
      <c r="F4308" t="s">
        <v>6773</v>
      </c>
    </row>
    <row r="4309" spans="1:6" x14ac:dyDescent="0.2">
      <c r="A4309" t="s">
        <v>15069</v>
      </c>
      <c r="B4309">
        <v>7.7399999999999998E-5</v>
      </c>
      <c r="C4309" t="s">
        <v>5036</v>
      </c>
      <c r="D4309" t="s">
        <v>15069</v>
      </c>
      <c r="E4309">
        <v>11496</v>
      </c>
      <c r="F4309" t="s">
        <v>6773</v>
      </c>
    </row>
    <row r="4310" spans="1:6" x14ac:dyDescent="0.2">
      <c r="A4310" t="s">
        <v>15070</v>
      </c>
      <c r="B4310">
        <v>7.7000000000000001E-5</v>
      </c>
      <c r="C4310" t="s">
        <v>15071</v>
      </c>
      <c r="D4310" t="s">
        <v>15072</v>
      </c>
      <c r="E4310">
        <v>9559</v>
      </c>
      <c r="F4310" t="s">
        <v>6773</v>
      </c>
    </row>
    <row r="4311" spans="1:6" x14ac:dyDescent="0.2">
      <c r="A4311" t="s">
        <v>15073</v>
      </c>
      <c r="B4311">
        <v>7.6899999999999999E-5</v>
      </c>
      <c r="C4311" t="s">
        <v>15074</v>
      </c>
      <c r="D4311" t="s">
        <v>15075</v>
      </c>
      <c r="E4311" t="s">
        <v>15076</v>
      </c>
      <c r="F4311" t="s">
        <v>6773</v>
      </c>
    </row>
    <row r="4312" spans="1:6" x14ac:dyDescent="0.2">
      <c r="A4312" t="s">
        <v>15077</v>
      </c>
      <c r="B4312">
        <v>7.6899999999999999E-5</v>
      </c>
      <c r="C4312" t="s">
        <v>15078</v>
      </c>
      <c r="D4312" t="s">
        <v>15079</v>
      </c>
      <c r="E4312">
        <v>14731</v>
      </c>
      <c r="F4312" t="s">
        <v>6773</v>
      </c>
    </row>
    <row r="4313" spans="1:6" x14ac:dyDescent="0.2">
      <c r="A4313" t="s">
        <v>15080</v>
      </c>
      <c r="B4313">
        <v>7.64E-5</v>
      </c>
      <c r="C4313" t="s">
        <v>5036</v>
      </c>
      <c r="D4313" t="s">
        <v>15081</v>
      </c>
      <c r="E4313">
        <v>14609</v>
      </c>
      <c r="F4313" t="s">
        <v>6773</v>
      </c>
    </row>
    <row r="4314" spans="1:6" x14ac:dyDescent="0.2">
      <c r="A4314" t="s">
        <v>15082</v>
      </c>
      <c r="B4314">
        <v>7.5699999999999997E-5</v>
      </c>
      <c r="C4314" t="s">
        <v>7649</v>
      </c>
      <c r="D4314" t="s">
        <v>15083</v>
      </c>
      <c r="E4314" t="s">
        <v>15084</v>
      </c>
      <c r="F4314" t="s">
        <v>6773</v>
      </c>
    </row>
    <row r="4315" spans="1:6" x14ac:dyDescent="0.2">
      <c r="A4315" t="s">
        <v>15085</v>
      </c>
      <c r="B4315">
        <v>7.5500000000000006E-5</v>
      </c>
      <c r="C4315" t="s">
        <v>15086</v>
      </c>
      <c r="D4315" t="s">
        <v>15087</v>
      </c>
      <c r="E4315">
        <v>14846</v>
      </c>
      <c r="F4315" t="s">
        <v>6773</v>
      </c>
    </row>
    <row r="4316" spans="1:6" x14ac:dyDescent="0.2">
      <c r="A4316" t="s">
        <v>15088</v>
      </c>
      <c r="B4316">
        <v>7.5099999999999996E-5</v>
      </c>
      <c r="C4316" t="s">
        <v>7349</v>
      </c>
      <c r="D4316" t="s">
        <v>15089</v>
      </c>
      <c r="E4316">
        <v>13599</v>
      </c>
      <c r="F4316" t="s">
        <v>6773</v>
      </c>
    </row>
    <row r="4317" spans="1:6" x14ac:dyDescent="0.2">
      <c r="A4317" t="s">
        <v>15090</v>
      </c>
      <c r="B4317">
        <v>7.3100000000000001E-5</v>
      </c>
      <c r="C4317" t="s">
        <v>15091</v>
      </c>
      <c r="D4317" t="s">
        <v>15090</v>
      </c>
      <c r="E4317">
        <v>11479</v>
      </c>
      <c r="F4317" t="s">
        <v>6773</v>
      </c>
    </row>
    <row r="4318" spans="1:6" x14ac:dyDescent="0.2">
      <c r="A4318" t="s">
        <v>15092</v>
      </c>
      <c r="B4318">
        <v>7.2899999999999997E-5</v>
      </c>
      <c r="C4318" t="s">
        <v>7349</v>
      </c>
      <c r="D4318" t="s">
        <v>15092</v>
      </c>
      <c r="E4318">
        <v>14206</v>
      </c>
      <c r="F4318" t="s">
        <v>6773</v>
      </c>
    </row>
    <row r="4319" spans="1:6" x14ac:dyDescent="0.2">
      <c r="A4319" t="s">
        <v>15093</v>
      </c>
      <c r="B4319">
        <v>7.2799999999999994E-5</v>
      </c>
      <c r="C4319" t="s">
        <v>15094</v>
      </c>
      <c r="D4319" t="s">
        <v>15095</v>
      </c>
      <c r="E4319">
        <v>11401</v>
      </c>
      <c r="F4319" t="s">
        <v>6773</v>
      </c>
    </row>
    <row r="4320" spans="1:6" x14ac:dyDescent="0.2">
      <c r="A4320" t="s">
        <v>15096</v>
      </c>
      <c r="B4320">
        <v>7.2600000000000003E-5</v>
      </c>
      <c r="C4320" t="s">
        <v>15097</v>
      </c>
      <c r="D4320" t="s">
        <v>15098</v>
      </c>
      <c r="E4320">
        <v>11209</v>
      </c>
      <c r="F4320" t="s">
        <v>6773</v>
      </c>
    </row>
    <row r="4321" spans="1:6" x14ac:dyDescent="0.2">
      <c r="A4321" t="s">
        <v>15099</v>
      </c>
      <c r="B4321">
        <v>7.2399999999999998E-5</v>
      </c>
      <c r="C4321" t="s">
        <v>5036</v>
      </c>
      <c r="D4321" t="s">
        <v>15099</v>
      </c>
      <c r="E4321">
        <v>14175</v>
      </c>
      <c r="F4321" t="s">
        <v>6773</v>
      </c>
    </row>
    <row r="4322" spans="1:6" x14ac:dyDescent="0.2">
      <c r="A4322" t="s">
        <v>15100</v>
      </c>
      <c r="B4322">
        <v>7.1000000000000005E-5</v>
      </c>
      <c r="C4322" t="s">
        <v>15101</v>
      </c>
      <c r="D4322" t="s">
        <v>15102</v>
      </c>
      <c r="E4322" t="s">
        <v>15103</v>
      </c>
      <c r="F4322" t="s">
        <v>6773</v>
      </c>
    </row>
    <row r="4323" spans="1:6" x14ac:dyDescent="0.2">
      <c r="A4323" t="s">
        <v>15104</v>
      </c>
      <c r="B4323">
        <v>6.9599999999999998E-5</v>
      </c>
      <c r="C4323" t="s">
        <v>15105</v>
      </c>
      <c r="D4323" t="s">
        <v>15106</v>
      </c>
      <c r="E4323">
        <v>15463</v>
      </c>
      <c r="F4323" t="s">
        <v>6773</v>
      </c>
    </row>
    <row r="4324" spans="1:6" x14ac:dyDescent="0.2">
      <c r="A4324" t="s">
        <v>15107</v>
      </c>
      <c r="B4324">
        <v>6.8300000000000007E-5</v>
      </c>
      <c r="C4324" t="s">
        <v>15108</v>
      </c>
      <c r="D4324" t="s">
        <v>15109</v>
      </c>
      <c r="E4324">
        <v>16672</v>
      </c>
      <c r="F4324" t="s">
        <v>6773</v>
      </c>
    </row>
    <row r="4325" spans="1:6" x14ac:dyDescent="0.2">
      <c r="A4325" t="s">
        <v>15110</v>
      </c>
      <c r="B4325">
        <v>6.8300000000000007E-5</v>
      </c>
      <c r="C4325" t="s">
        <v>15111</v>
      </c>
      <c r="D4325" t="s">
        <v>15112</v>
      </c>
      <c r="E4325" t="s">
        <v>15113</v>
      </c>
      <c r="F4325" t="s">
        <v>6773</v>
      </c>
    </row>
    <row r="4326" spans="1:6" x14ac:dyDescent="0.2">
      <c r="A4326" t="s">
        <v>15114</v>
      </c>
      <c r="B4326">
        <v>6.7899999999999997E-5</v>
      </c>
      <c r="C4326" t="s">
        <v>15115</v>
      </c>
      <c r="D4326" t="s">
        <v>15116</v>
      </c>
      <c r="E4326">
        <v>14699</v>
      </c>
      <c r="F4326" t="s">
        <v>6773</v>
      </c>
    </row>
    <row r="4327" spans="1:6" x14ac:dyDescent="0.2">
      <c r="A4327" t="s">
        <v>15117</v>
      </c>
      <c r="B4327">
        <v>6.6799999999999997E-5</v>
      </c>
      <c r="C4327" t="s">
        <v>15118</v>
      </c>
      <c r="D4327" t="s">
        <v>15119</v>
      </c>
      <c r="E4327">
        <v>12569</v>
      </c>
      <c r="F4327" t="s">
        <v>6773</v>
      </c>
    </row>
    <row r="4328" spans="1:6" x14ac:dyDescent="0.2">
      <c r="A4328" t="s">
        <v>15120</v>
      </c>
      <c r="B4328">
        <v>6.5900000000000003E-5</v>
      </c>
      <c r="C4328" t="s">
        <v>15121</v>
      </c>
      <c r="D4328" t="s">
        <v>15122</v>
      </c>
      <c r="E4328">
        <v>10067</v>
      </c>
      <c r="F4328" t="s">
        <v>6773</v>
      </c>
    </row>
    <row r="4329" spans="1:6" x14ac:dyDescent="0.2">
      <c r="A4329" t="s">
        <v>15123</v>
      </c>
      <c r="B4329">
        <v>6.5400000000000004E-5</v>
      </c>
      <c r="C4329" t="s">
        <v>5036</v>
      </c>
      <c r="D4329" t="s">
        <v>15123</v>
      </c>
      <c r="E4329">
        <v>16523</v>
      </c>
      <c r="F4329" t="s">
        <v>6773</v>
      </c>
    </row>
    <row r="4330" spans="1:6" x14ac:dyDescent="0.2">
      <c r="A4330" t="s">
        <v>15124</v>
      </c>
      <c r="B4330">
        <v>6.5400000000000004E-5</v>
      </c>
      <c r="C4330" t="s">
        <v>7911</v>
      </c>
      <c r="D4330" t="s">
        <v>15124</v>
      </c>
      <c r="E4330">
        <v>12105</v>
      </c>
      <c r="F4330" t="s">
        <v>6773</v>
      </c>
    </row>
    <row r="4331" spans="1:6" x14ac:dyDescent="0.2">
      <c r="A4331" t="s">
        <v>15125</v>
      </c>
      <c r="B4331">
        <v>6.5199999999999999E-5</v>
      </c>
      <c r="C4331" t="s">
        <v>15126</v>
      </c>
      <c r="D4331" t="s">
        <v>15127</v>
      </c>
      <c r="E4331">
        <v>9327</v>
      </c>
      <c r="F4331" t="s">
        <v>6773</v>
      </c>
    </row>
    <row r="4332" spans="1:6" x14ac:dyDescent="0.2">
      <c r="A4332" t="s">
        <v>15128</v>
      </c>
      <c r="B4332">
        <v>6.4800000000000003E-5</v>
      </c>
      <c r="C4332" t="s">
        <v>15129</v>
      </c>
      <c r="D4332" t="s">
        <v>15130</v>
      </c>
      <c r="E4332" t="s">
        <v>15131</v>
      </c>
      <c r="F4332" t="s">
        <v>6773</v>
      </c>
    </row>
    <row r="4333" spans="1:6" x14ac:dyDescent="0.2">
      <c r="A4333" t="s">
        <v>15132</v>
      </c>
      <c r="B4333">
        <v>6.4700000000000001E-5</v>
      </c>
      <c r="C4333" t="s">
        <v>15133</v>
      </c>
      <c r="D4333" t="s">
        <v>15132</v>
      </c>
      <c r="E4333">
        <v>15875</v>
      </c>
      <c r="F4333" t="s">
        <v>6773</v>
      </c>
    </row>
    <row r="4334" spans="1:6" x14ac:dyDescent="0.2">
      <c r="A4334" t="s">
        <v>15134</v>
      </c>
      <c r="B4334">
        <v>6.4499999999999996E-5</v>
      </c>
      <c r="C4334" t="s">
        <v>15135</v>
      </c>
      <c r="D4334" t="s">
        <v>15136</v>
      </c>
      <c r="E4334" t="s">
        <v>15137</v>
      </c>
      <c r="F4334" t="s">
        <v>6773</v>
      </c>
    </row>
    <row r="4335" spans="1:6" x14ac:dyDescent="0.2">
      <c r="A4335" t="s">
        <v>15138</v>
      </c>
      <c r="B4335">
        <v>6.4200000000000002E-5</v>
      </c>
      <c r="C4335" t="s">
        <v>7337</v>
      </c>
      <c r="D4335" t="s">
        <v>15139</v>
      </c>
      <c r="E4335" t="s">
        <v>15140</v>
      </c>
      <c r="F4335" t="s">
        <v>6773</v>
      </c>
    </row>
    <row r="4336" spans="1:6" x14ac:dyDescent="0.2">
      <c r="A4336" t="s">
        <v>15141</v>
      </c>
      <c r="B4336">
        <v>6.41E-5</v>
      </c>
      <c r="C4336" t="s">
        <v>15142</v>
      </c>
      <c r="D4336" t="s">
        <v>15143</v>
      </c>
      <c r="E4336" t="s">
        <v>15144</v>
      </c>
      <c r="F4336" t="s">
        <v>6773</v>
      </c>
    </row>
    <row r="4337" spans="1:6" x14ac:dyDescent="0.2">
      <c r="A4337" t="s">
        <v>15145</v>
      </c>
      <c r="B4337">
        <v>6.3800000000000006E-5</v>
      </c>
      <c r="C4337" t="s">
        <v>15146</v>
      </c>
      <c r="D4337" t="s">
        <v>15147</v>
      </c>
      <c r="E4337">
        <v>11639</v>
      </c>
      <c r="F4337" t="s">
        <v>6773</v>
      </c>
    </row>
    <row r="4338" spans="1:6" x14ac:dyDescent="0.2">
      <c r="A4338" t="s">
        <v>15148</v>
      </c>
      <c r="B4338">
        <v>6.3700000000000003E-5</v>
      </c>
      <c r="C4338" t="s">
        <v>15149</v>
      </c>
      <c r="D4338" t="s">
        <v>15150</v>
      </c>
      <c r="E4338" t="s">
        <v>15151</v>
      </c>
      <c r="F4338" t="s">
        <v>6773</v>
      </c>
    </row>
    <row r="4339" spans="1:6" x14ac:dyDescent="0.2">
      <c r="A4339" t="s">
        <v>15152</v>
      </c>
      <c r="B4339">
        <v>6.3200000000000005E-5</v>
      </c>
      <c r="C4339" t="s">
        <v>15153</v>
      </c>
      <c r="D4339" t="s">
        <v>15154</v>
      </c>
      <c r="E4339" t="s">
        <v>15155</v>
      </c>
      <c r="F4339" t="s">
        <v>6773</v>
      </c>
    </row>
    <row r="4340" spans="1:6" x14ac:dyDescent="0.2">
      <c r="A4340" t="s">
        <v>15156</v>
      </c>
      <c r="B4340">
        <v>6.2899999999999997E-5</v>
      </c>
      <c r="C4340" t="s">
        <v>15157</v>
      </c>
      <c r="D4340" t="s">
        <v>15158</v>
      </c>
      <c r="E4340" t="s">
        <v>15159</v>
      </c>
      <c r="F4340" t="s">
        <v>6773</v>
      </c>
    </row>
    <row r="4341" spans="1:6" x14ac:dyDescent="0.2">
      <c r="A4341" t="s">
        <v>15160</v>
      </c>
      <c r="B4341">
        <v>6.2199999999999994E-5</v>
      </c>
      <c r="C4341" t="s">
        <v>15161</v>
      </c>
      <c r="D4341" t="s">
        <v>15162</v>
      </c>
      <c r="E4341" t="s">
        <v>15163</v>
      </c>
      <c r="F4341" t="s">
        <v>6773</v>
      </c>
    </row>
    <row r="4342" spans="1:6" x14ac:dyDescent="0.2">
      <c r="A4342" t="s">
        <v>15164</v>
      </c>
      <c r="B4342">
        <v>6.1799999999999998E-5</v>
      </c>
      <c r="C4342" t="s">
        <v>5036</v>
      </c>
      <c r="D4342" t="s">
        <v>15165</v>
      </c>
      <c r="E4342">
        <v>12499</v>
      </c>
      <c r="F4342" t="s">
        <v>6773</v>
      </c>
    </row>
    <row r="4343" spans="1:6" x14ac:dyDescent="0.2">
      <c r="A4343" t="s">
        <v>15166</v>
      </c>
      <c r="B4343">
        <v>6.0099999999999997E-5</v>
      </c>
      <c r="C4343" t="s">
        <v>7349</v>
      </c>
      <c r="D4343" t="s">
        <v>15167</v>
      </c>
      <c r="E4343" t="s">
        <v>15168</v>
      </c>
      <c r="F4343" t="s">
        <v>6773</v>
      </c>
    </row>
    <row r="4344" spans="1:6" x14ac:dyDescent="0.2">
      <c r="A4344" t="s">
        <v>15169</v>
      </c>
      <c r="B4344">
        <v>6.0099999999999997E-5</v>
      </c>
      <c r="C4344" t="s">
        <v>7349</v>
      </c>
      <c r="D4344" t="s">
        <v>15170</v>
      </c>
      <c r="E4344">
        <v>15249</v>
      </c>
      <c r="F4344" t="s">
        <v>6773</v>
      </c>
    </row>
    <row r="4345" spans="1:6" x14ac:dyDescent="0.2">
      <c r="A4345" t="s">
        <v>15171</v>
      </c>
      <c r="B4345">
        <v>5.9700000000000001E-5</v>
      </c>
      <c r="C4345" t="s">
        <v>15172</v>
      </c>
      <c r="D4345" t="s">
        <v>15173</v>
      </c>
      <c r="E4345">
        <v>16251</v>
      </c>
      <c r="F4345" t="s">
        <v>6773</v>
      </c>
    </row>
    <row r="4346" spans="1:6" x14ac:dyDescent="0.2">
      <c r="A4346" t="s">
        <v>15174</v>
      </c>
      <c r="B4346">
        <v>5.9299999999999998E-5</v>
      </c>
      <c r="C4346" t="s">
        <v>15175</v>
      </c>
      <c r="D4346" t="s">
        <v>15174</v>
      </c>
      <c r="E4346">
        <v>16390</v>
      </c>
      <c r="F4346" t="s">
        <v>6773</v>
      </c>
    </row>
    <row r="4347" spans="1:6" x14ac:dyDescent="0.2">
      <c r="A4347" t="s">
        <v>15176</v>
      </c>
      <c r="B4347">
        <v>5.8999999999999998E-5</v>
      </c>
      <c r="C4347" t="s">
        <v>7349</v>
      </c>
      <c r="D4347" t="s">
        <v>15177</v>
      </c>
      <c r="E4347">
        <v>12659</v>
      </c>
      <c r="F4347" t="s">
        <v>6773</v>
      </c>
    </row>
    <row r="4348" spans="1:6" x14ac:dyDescent="0.2">
      <c r="A4348" t="s">
        <v>15178</v>
      </c>
      <c r="B4348">
        <v>5.7599999999999997E-5</v>
      </c>
      <c r="C4348" t="s">
        <v>15179</v>
      </c>
      <c r="D4348" t="s">
        <v>15180</v>
      </c>
      <c r="E4348">
        <v>12149</v>
      </c>
      <c r="F4348" t="s">
        <v>6773</v>
      </c>
    </row>
    <row r="4349" spans="1:6" x14ac:dyDescent="0.2">
      <c r="A4349" t="s">
        <v>15181</v>
      </c>
      <c r="B4349">
        <v>5.66E-5</v>
      </c>
      <c r="C4349" t="s">
        <v>5036</v>
      </c>
      <c r="D4349" t="s">
        <v>15182</v>
      </c>
      <c r="E4349">
        <v>16312</v>
      </c>
      <c r="F4349" t="s">
        <v>6773</v>
      </c>
    </row>
    <row r="4350" spans="1:6" x14ac:dyDescent="0.2">
      <c r="A4350" t="s">
        <v>15183</v>
      </c>
      <c r="B4350">
        <v>5.6100000000000002E-5</v>
      </c>
      <c r="C4350" t="s">
        <v>15184</v>
      </c>
      <c r="D4350" t="s">
        <v>15185</v>
      </c>
      <c r="E4350">
        <v>12534</v>
      </c>
      <c r="F4350" t="s">
        <v>6773</v>
      </c>
    </row>
    <row r="4351" spans="1:6" x14ac:dyDescent="0.2">
      <c r="A4351" t="s">
        <v>15186</v>
      </c>
      <c r="B4351">
        <v>5.5800000000000001E-5</v>
      </c>
      <c r="C4351" t="s">
        <v>7349</v>
      </c>
      <c r="D4351" t="s">
        <v>15186</v>
      </c>
      <c r="E4351">
        <v>12321</v>
      </c>
      <c r="F4351" t="s">
        <v>6773</v>
      </c>
    </row>
    <row r="4352" spans="1:6" x14ac:dyDescent="0.2">
      <c r="A4352" t="s">
        <v>15187</v>
      </c>
      <c r="B4352">
        <v>5.5600000000000003E-5</v>
      </c>
      <c r="C4352" t="s">
        <v>7349</v>
      </c>
      <c r="D4352" t="s">
        <v>15188</v>
      </c>
      <c r="E4352">
        <v>16842</v>
      </c>
      <c r="F4352" t="s">
        <v>6773</v>
      </c>
    </row>
    <row r="4353" spans="1:6" x14ac:dyDescent="0.2">
      <c r="A4353" t="s">
        <v>15189</v>
      </c>
      <c r="B4353">
        <v>5.5300000000000002E-5</v>
      </c>
      <c r="C4353" t="s">
        <v>12235</v>
      </c>
      <c r="D4353" t="s">
        <v>15190</v>
      </c>
      <c r="E4353">
        <v>16802</v>
      </c>
      <c r="F4353" t="s">
        <v>6773</v>
      </c>
    </row>
    <row r="4354" spans="1:6" x14ac:dyDescent="0.2">
      <c r="A4354" t="s">
        <v>15191</v>
      </c>
      <c r="B4354">
        <v>5.5300000000000002E-5</v>
      </c>
      <c r="C4354" t="s">
        <v>7335</v>
      </c>
      <c r="D4354" t="s">
        <v>15192</v>
      </c>
      <c r="E4354">
        <v>16518</v>
      </c>
      <c r="F4354" t="s">
        <v>6773</v>
      </c>
    </row>
    <row r="4355" spans="1:6" x14ac:dyDescent="0.2">
      <c r="A4355" t="s">
        <v>15193</v>
      </c>
      <c r="B4355">
        <v>5.4400000000000001E-5</v>
      </c>
      <c r="C4355" t="s">
        <v>15194</v>
      </c>
      <c r="D4355" t="s">
        <v>15195</v>
      </c>
      <c r="E4355" t="s">
        <v>15196</v>
      </c>
      <c r="F4355" t="s">
        <v>6773</v>
      </c>
    </row>
    <row r="4356" spans="1:6" x14ac:dyDescent="0.2">
      <c r="A4356" t="s">
        <v>15197</v>
      </c>
      <c r="B4356">
        <v>5.3699999999999997E-5</v>
      </c>
      <c r="C4356" t="s">
        <v>15198</v>
      </c>
      <c r="D4356" t="s">
        <v>15199</v>
      </c>
      <c r="E4356">
        <v>8591</v>
      </c>
      <c r="F4356" t="s">
        <v>6773</v>
      </c>
    </row>
    <row r="4357" spans="1:6" x14ac:dyDescent="0.2">
      <c r="A4357" t="s">
        <v>15200</v>
      </c>
      <c r="B4357">
        <v>5.3399999999999997E-5</v>
      </c>
      <c r="C4357" t="s">
        <v>15201</v>
      </c>
      <c r="D4357" t="s">
        <v>15202</v>
      </c>
      <c r="E4357" t="s">
        <v>15203</v>
      </c>
      <c r="F4357" t="s">
        <v>6773</v>
      </c>
    </row>
    <row r="4358" spans="1:6" x14ac:dyDescent="0.2">
      <c r="A4358" t="s">
        <v>15204</v>
      </c>
      <c r="B4358">
        <v>5.3300000000000001E-5</v>
      </c>
      <c r="C4358" t="s">
        <v>7349</v>
      </c>
      <c r="D4358" t="s">
        <v>15204</v>
      </c>
      <c r="E4358">
        <v>15832</v>
      </c>
      <c r="F4358" t="s">
        <v>6773</v>
      </c>
    </row>
    <row r="4359" spans="1:6" x14ac:dyDescent="0.2">
      <c r="A4359" t="s">
        <v>15205</v>
      </c>
      <c r="B4359">
        <v>5.3300000000000001E-5</v>
      </c>
      <c r="C4359" t="s">
        <v>15206</v>
      </c>
      <c r="D4359" t="s">
        <v>15207</v>
      </c>
      <c r="E4359">
        <v>8546</v>
      </c>
      <c r="F4359" t="s">
        <v>6773</v>
      </c>
    </row>
    <row r="4360" spans="1:6" x14ac:dyDescent="0.2">
      <c r="A4360" t="s">
        <v>15208</v>
      </c>
      <c r="B4360">
        <v>5.3100000000000003E-5</v>
      </c>
      <c r="C4360" t="s">
        <v>15209</v>
      </c>
      <c r="D4360" t="s">
        <v>15210</v>
      </c>
      <c r="E4360" t="s">
        <v>15211</v>
      </c>
      <c r="F4360" t="s">
        <v>6773</v>
      </c>
    </row>
    <row r="4361" spans="1:6" x14ac:dyDescent="0.2">
      <c r="A4361" t="s">
        <v>15212</v>
      </c>
      <c r="B4361">
        <v>5.3100000000000003E-5</v>
      </c>
      <c r="C4361" t="s">
        <v>15213</v>
      </c>
      <c r="D4361" t="s">
        <v>15214</v>
      </c>
      <c r="E4361">
        <v>8958</v>
      </c>
      <c r="F4361" t="s">
        <v>6773</v>
      </c>
    </row>
    <row r="4362" spans="1:6" x14ac:dyDescent="0.2">
      <c r="A4362" t="s">
        <v>15215</v>
      </c>
      <c r="B4362">
        <v>5.2200000000000002E-5</v>
      </c>
      <c r="C4362" t="s">
        <v>15216</v>
      </c>
      <c r="D4362" t="s">
        <v>15217</v>
      </c>
      <c r="E4362">
        <v>10641</v>
      </c>
      <c r="F4362" t="s">
        <v>6773</v>
      </c>
    </row>
    <row r="4363" spans="1:6" x14ac:dyDescent="0.2">
      <c r="A4363" t="s">
        <v>15218</v>
      </c>
      <c r="B4363">
        <v>5.1999999999999997E-5</v>
      </c>
      <c r="C4363" t="s">
        <v>7337</v>
      </c>
      <c r="D4363" t="s">
        <v>15219</v>
      </c>
      <c r="E4363" t="s">
        <v>15220</v>
      </c>
      <c r="F4363" t="s">
        <v>6773</v>
      </c>
    </row>
    <row r="4364" spans="1:6" x14ac:dyDescent="0.2">
      <c r="A4364" t="s">
        <v>15221</v>
      </c>
      <c r="B4364">
        <v>5.1799999999999999E-5</v>
      </c>
      <c r="C4364" t="s">
        <v>7349</v>
      </c>
      <c r="D4364" t="s">
        <v>15221</v>
      </c>
      <c r="E4364">
        <v>14904</v>
      </c>
      <c r="F4364" t="s">
        <v>6773</v>
      </c>
    </row>
    <row r="4365" spans="1:6" x14ac:dyDescent="0.2">
      <c r="A4365" t="s">
        <v>15222</v>
      </c>
      <c r="B4365">
        <v>5.1700000000000003E-5</v>
      </c>
      <c r="C4365" t="s">
        <v>15223</v>
      </c>
      <c r="D4365" t="s">
        <v>15224</v>
      </c>
      <c r="E4365" t="s">
        <v>15225</v>
      </c>
      <c r="F4365" t="s">
        <v>6773</v>
      </c>
    </row>
    <row r="4366" spans="1:6" x14ac:dyDescent="0.2">
      <c r="A4366" t="s">
        <v>15226</v>
      </c>
      <c r="B4366">
        <v>5.1400000000000003E-5</v>
      </c>
      <c r="C4366" t="s">
        <v>7349</v>
      </c>
      <c r="D4366" t="s">
        <v>15226</v>
      </c>
      <c r="E4366">
        <v>15343</v>
      </c>
      <c r="F4366" t="s">
        <v>6773</v>
      </c>
    </row>
    <row r="4367" spans="1:6" x14ac:dyDescent="0.2">
      <c r="A4367" t="s">
        <v>15227</v>
      </c>
      <c r="B4367">
        <v>5.0899999999999997E-5</v>
      </c>
      <c r="C4367" t="s">
        <v>15228</v>
      </c>
      <c r="D4367" t="s">
        <v>15229</v>
      </c>
      <c r="E4367">
        <v>14635</v>
      </c>
      <c r="F4367" t="s">
        <v>6773</v>
      </c>
    </row>
    <row r="4368" spans="1:6" x14ac:dyDescent="0.2">
      <c r="A4368" t="s">
        <v>15230</v>
      </c>
      <c r="B4368">
        <v>5.0500000000000001E-5</v>
      </c>
      <c r="C4368" t="s">
        <v>15231</v>
      </c>
      <c r="D4368" t="s">
        <v>15232</v>
      </c>
      <c r="E4368">
        <v>13681</v>
      </c>
      <c r="F4368" t="s">
        <v>6773</v>
      </c>
    </row>
    <row r="4369" spans="1:6" x14ac:dyDescent="0.2">
      <c r="A4369" t="s">
        <v>15233</v>
      </c>
      <c r="B4369">
        <v>5.02E-5</v>
      </c>
      <c r="C4369" t="s">
        <v>5036</v>
      </c>
      <c r="D4369" t="s">
        <v>15233</v>
      </c>
      <c r="E4369">
        <v>16256</v>
      </c>
      <c r="F4369" t="s">
        <v>6773</v>
      </c>
    </row>
    <row r="4370" spans="1:6" x14ac:dyDescent="0.2">
      <c r="A4370" t="s">
        <v>15234</v>
      </c>
      <c r="B4370">
        <v>5.0099999999999998E-5</v>
      </c>
      <c r="C4370" t="s">
        <v>15235</v>
      </c>
      <c r="D4370" t="s">
        <v>15236</v>
      </c>
      <c r="E4370" t="s">
        <v>15237</v>
      </c>
      <c r="F4370" t="s">
        <v>6773</v>
      </c>
    </row>
    <row r="4371" spans="1:6" x14ac:dyDescent="0.2">
      <c r="A4371" t="s">
        <v>15238</v>
      </c>
      <c r="B4371">
        <v>5.0000000000000002E-5</v>
      </c>
      <c r="C4371" t="s">
        <v>15239</v>
      </c>
      <c r="D4371" t="s">
        <v>15240</v>
      </c>
      <c r="E4371">
        <v>11530</v>
      </c>
      <c r="F4371" t="s">
        <v>6773</v>
      </c>
    </row>
    <row r="4372" spans="1:6" x14ac:dyDescent="0.2">
      <c r="A4372" t="s">
        <v>15241</v>
      </c>
      <c r="B4372">
        <v>4.9700000000000002E-5</v>
      </c>
      <c r="C4372" t="s">
        <v>7404</v>
      </c>
      <c r="D4372" t="s">
        <v>15242</v>
      </c>
      <c r="E4372">
        <v>13261</v>
      </c>
      <c r="F4372" t="s">
        <v>6773</v>
      </c>
    </row>
    <row r="4373" spans="1:6" x14ac:dyDescent="0.2">
      <c r="A4373" t="s">
        <v>15243</v>
      </c>
      <c r="B4373">
        <v>4.9700000000000002E-5</v>
      </c>
      <c r="C4373" t="s">
        <v>15244</v>
      </c>
      <c r="D4373" t="s">
        <v>15245</v>
      </c>
      <c r="E4373">
        <v>9179</v>
      </c>
      <c r="F4373" t="s">
        <v>6773</v>
      </c>
    </row>
    <row r="4374" spans="1:6" x14ac:dyDescent="0.2">
      <c r="A4374" t="s">
        <v>15246</v>
      </c>
      <c r="B4374">
        <v>4.9499999999999997E-5</v>
      </c>
      <c r="C4374" t="s">
        <v>5036</v>
      </c>
      <c r="D4374" t="s">
        <v>15246</v>
      </c>
      <c r="E4374">
        <v>12484</v>
      </c>
      <c r="F4374" t="s">
        <v>6773</v>
      </c>
    </row>
    <row r="4375" spans="1:6" x14ac:dyDescent="0.2">
      <c r="A4375" t="s">
        <v>15247</v>
      </c>
      <c r="B4375">
        <v>4.9499999999999997E-5</v>
      </c>
      <c r="C4375" t="s">
        <v>15248</v>
      </c>
      <c r="D4375" t="s">
        <v>15247</v>
      </c>
      <c r="E4375">
        <v>8565</v>
      </c>
      <c r="F4375" t="s">
        <v>6773</v>
      </c>
    </row>
    <row r="4376" spans="1:6" x14ac:dyDescent="0.2">
      <c r="A4376" t="s">
        <v>15249</v>
      </c>
      <c r="B4376">
        <v>4.9299999999999999E-5</v>
      </c>
      <c r="C4376" t="s">
        <v>15250</v>
      </c>
      <c r="D4376" t="s">
        <v>15251</v>
      </c>
      <c r="E4376" t="s">
        <v>15252</v>
      </c>
      <c r="F4376" t="s">
        <v>6773</v>
      </c>
    </row>
    <row r="4377" spans="1:6" x14ac:dyDescent="0.2">
      <c r="A4377" t="s">
        <v>15253</v>
      </c>
      <c r="B4377">
        <v>4.9100000000000001E-5</v>
      </c>
      <c r="C4377" t="s">
        <v>5036</v>
      </c>
      <c r="D4377" t="s">
        <v>15253</v>
      </c>
      <c r="E4377">
        <v>9592</v>
      </c>
      <c r="F4377" t="s">
        <v>6773</v>
      </c>
    </row>
    <row r="4378" spans="1:6" x14ac:dyDescent="0.2">
      <c r="A4378" t="s">
        <v>15254</v>
      </c>
      <c r="B4378">
        <v>4.8399999999999997E-5</v>
      </c>
      <c r="C4378" t="s">
        <v>7349</v>
      </c>
      <c r="D4378" t="s">
        <v>15254</v>
      </c>
      <c r="E4378">
        <v>14090</v>
      </c>
      <c r="F4378" t="s">
        <v>6773</v>
      </c>
    </row>
    <row r="4379" spans="1:6" x14ac:dyDescent="0.2">
      <c r="A4379" t="s">
        <v>15255</v>
      </c>
      <c r="B4379">
        <v>4.8199999999999999E-5</v>
      </c>
      <c r="C4379" t="s">
        <v>5036</v>
      </c>
      <c r="D4379" t="s">
        <v>15256</v>
      </c>
      <c r="E4379">
        <v>11385</v>
      </c>
      <c r="F4379" t="s">
        <v>6773</v>
      </c>
    </row>
    <row r="4380" spans="1:6" x14ac:dyDescent="0.2">
      <c r="A4380" t="s">
        <v>15257</v>
      </c>
      <c r="B4380">
        <v>4.8199999999999999E-5</v>
      </c>
      <c r="C4380" t="s">
        <v>5036</v>
      </c>
      <c r="D4380" t="s">
        <v>15257</v>
      </c>
      <c r="E4380">
        <v>12750</v>
      </c>
      <c r="F4380" t="s">
        <v>6773</v>
      </c>
    </row>
    <row r="4381" spans="1:6" x14ac:dyDescent="0.2">
      <c r="A4381" t="s">
        <v>15258</v>
      </c>
      <c r="B4381">
        <v>4.8099999999999997E-5</v>
      </c>
      <c r="C4381" t="s">
        <v>15259</v>
      </c>
      <c r="D4381" t="s">
        <v>15260</v>
      </c>
      <c r="E4381">
        <v>15906</v>
      </c>
      <c r="F4381" t="s">
        <v>6773</v>
      </c>
    </row>
    <row r="4382" spans="1:6" x14ac:dyDescent="0.2">
      <c r="A4382" t="s">
        <v>15261</v>
      </c>
      <c r="B4382">
        <v>4.71E-5</v>
      </c>
      <c r="C4382" t="s">
        <v>5036</v>
      </c>
      <c r="D4382" t="s">
        <v>15262</v>
      </c>
      <c r="E4382">
        <v>12359</v>
      </c>
      <c r="F4382" t="s">
        <v>6773</v>
      </c>
    </row>
    <row r="4383" spans="1:6" x14ac:dyDescent="0.2">
      <c r="A4383" t="s">
        <v>15263</v>
      </c>
      <c r="B4383">
        <v>4.6900000000000002E-5</v>
      </c>
      <c r="C4383" t="s">
        <v>15264</v>
      </c>
      <c r="D4383" t="s">
        <v>15265</v>
      </c>
      <c r="E4383">
        <v>12396</v>
      </c>
      <c r="F4383" t="s">
        <v>6773</v>
      </c>
    </row>
    <row r="4384" spans="1:6" x14ac:dyDescent="0.2">
      <c r="A4384" t="s">
        <v>15266</v>
      </c>
      <c r="B4384">
        <v>4.6799999999999999E-5</v>
      </c>
      <c r="C4384" t="s">
        <v>15267</v>
      </c>
      <c r="D4384" t="s">
        <v>15268</v>
      </c>
      <c r="E4384">
        <v>11995</v>
      </c>
      <c r="F4384" t="s">
        <v>6773</v>
      </c>
    </row>
    <row r="4385" spans="1:6" x14ac:dyDescent="0.2">
      <c r="A4385" t="s">
        <v>15269</v>
      </c>
      <c r="B4385">
        <v>4.6300000000000001E-5</v>
      </c>
      <c r="C4385" t="s">
        <v>15270</v>
      </c>
      <c r="D4385" t="s">
        <v>15271</v>
      </c>
      <c r="E4385">
        <v>12059</v>
      </c>
      <c r="F4385" t="s">
        <v>6773</v>
      </c>
    </row>
    <row r="4386" spans="1:6" x14ac:dyDescent="0.2">
      <c r="A4386" t="s">
        <v>15272</v>
      </c>
      <c r="B4386">
        <v>4.6E-5</v>
      </c>
      <c r="C4386" t="s">
        <v>15273</v>
      </c>
      <c r="D4386" t="s">
        <v>15274</v>
      </c>
      <c r="E4386">
        <v>14522</v>
      </c>
      <c r="F4386" t="s">
        <v>6773</v>
      </c>
    </row>
    <row r="4387" spans="1:6" x14ac:dyDescent="0.2">
      <c r="A4387" t="s">
        <v>15275</v>
      </c>
      <c r="B4387">
        <v>4.5899999999999998E-5</v>
      </c>
      <c r="C4387" t="s">
        <v>15276</v>
      </c>
      <c r="D4387" t="s">
        <v>15277</v>
      </c>
      <c r="E4387" t="s">
        <v>15278</v>
      </c>
      <c r="F4387" t="s">
        <v>6773</v>
      </c>
    </row>
    <row r="4388" spans="1:6" x14ac:dyDescent="0.2">
      <c r="A4388" t="s">
        <v>15279</v>
      </c>
      <c r="B4388">
        <v>4.5399999999999999E-5</v>
      </c>
      <c r="C4388" t="s">
        <v>15280</v>
      </c>
      <c r="D4388" t="s">
        <v>15281</v>
      </c>
      <c r="E4388">
        <v>12409</v>
      </c>
      <c r="F4388" t="s">
        <v>6773</v>
      </c>
    </row>
    <row r="4389" spans="1:6" x14ac:dyDescent="0.2">
      <c r="A4389" t="s">
        <v>15282</v>
      </c>
      <c r="B4389">
        <v>4.5300000000000003E-5</v>
      </c>
      <c r="C4389" t="s">
        <v>15283</v>
      </c>
      <c r="D4389" t="s">
        <v>15284</v>
      </c>
      <c r="E4389">
        <v>15406</v>
      </c>
      <c r="F4389" t="s">
        <v>6773</v>
      </c>
    </row>
    <row r="4390" spans="1:6" x14ac:dyDescent="0.2">
      <c r="A4390" t="s">
        <v>15285</v>
      </c>
      <c r="B4390">
        <v>4.5300000000000003E-5</v>
      </c>
      <c r="C4390" t="s">
        <v>15286</v>
      </c>
      <c r="D4390" t="s">
        <v>15287</v>
      </c>
      <c r="E4390">
        <v>9017</v>
      </c>
      <c r="F4390" t="s">
        <v>6773</v>
      </c>
    </row>
    <row r="4391" spans="1:6" x14ac:dyDescent="0.2">
      <c r="A4391" t="s">
        <v>15288</v>
      </c>
      <c r="B4391">
        <v>4.5200000000000001E-5</v>
      </c>
      <c r="C4391" t="s">
        <v>15289</v>
      </c>
      <c r="D4391" t="s">
        <v>15288</v>
      </c>
      <c r="E4391">
        <v>11155</v>
      </c>
      <c r="F4391" t="s">
        <v>6773</v>
      </c>
    </row>
    <row r="4392" spans="1:6" x14ac:dyDescent="0.2">
      <c r="A4392" t="s">
        <v>15290</v>
      </c>
      <c r="B4392">
        <v>4.49E-5</v>
      </c>
      <c r="C4392" t="s">
        <v>15291</v>
      </c>
      <c r="D4392" t="s">
        <v>15292</v>
      </c>
      <c r="E4392" t="s">
        <v>15293</v>
      </c>
      <c r="F4392" t="s">
        <v>6773</v>
      </c>
    </row>
    <row r="4393" spans="1:6" x14ac:dyDescent="0.2">
      <c r="A4393" t="s">
        <v>15294</v>
      </c>
      <c r="B4393">
        <v>4.49E-5</v>
      </c>
      <c r="C4393" t="s">
        <v>5036</v>
      </c>
      <c r="D4393" t="s">
        <v>15294</v>
      </c>
      <c r="E4393">
        <v>10819</v>
      </c>
      <c r="F4393" t="s">
        <v>6773</v>
      </c>
    </row>
    <row r="4394" spans="1:6" x14ac:dyDescent="0.2">
      <c r="A4394" t="s">
        <v>15295</v>
      </c>
      <c r="B4394">
        <v>4.3800000000000001E-5</v>
      </c>
      <c r="C4394" t="s">
        <v>7349</v>
      </c>
      <c r="D4394" t="s">
        <v>15296</v>
      </c>
      <c r="E4394">
        <v>11565</v>
      </c>
      <c r="F4394" t="s">
        <v>6773</v>
      </c>
    </row>
    <row r="4395" spans="1:6" x14ac:dyDescent="0.2">
      <c r="A4395" t="s">
        <v>15297</v>
      </c>
      <c r="B4395">
        <v>4.3600000000000003E-5</v>
      </c>
      <c r="C4395" t="s">
        <v>5036</v>
      </c>
      <c r="D4395" t="s">
        <v>15298</v>
      </c>
      <c r="E4395" t="s">
        <v>15299</v>
      </c>
      <c r="F4395" t="s">
        <v>6773</v>
      </c>
    </row>
    <row r="4396" spans="1:6" x14ac:dyDescent="0.2">
      <c r="A4396" t="s">
        <v>15300</v>
      </c>
      <c r="B4396">
        <v>4.3600000000000003E-5</v>
      </c>
      <c r="C4396" t="s">
        <v>5036</v>
      </c>
      <c r="D4396" t="s">
        <v>15300</v>
      </c>
      <c r="E4396">
        <v>12681</v>
      </c>
      <c r="F4396" t="s">
        <v>6773</v>
      </c>
    </row>
    <row r="4397" spans="1:6" x14ac:dyDescent="0.2">
      <c r="A4397" t="s">
        <v>15301</v>
      </c>
      <c r="B4397">
        <v>4.3399999999999998E-5</v>
      </c>
      <c r="C4397" t="s">
        <v>5036</v>
      </c>
      <c r="D4397" t="s">
        <v>15301</v>
      </c>
      <c r="E4397">
        <v>13379</v>
      </c>
      <c r="F4397" t="s">
        <v>6773</v>
      </c>
    </row>
    <row r="4398" spans="1:6" x14ac:dyDescent="0.2">
      <c r="A4398" t="s">
        <v>15302</v>
      </c>
      <c r="B4398">
        <v>4.3099999999999997E-5</v>
      </c>
      <c r="C4398" t="s">
        <v>15303</v>
      </c>
      <c r="D4398" t="s">
        <v>15304</v>
      </c>
      <c r="E4398">
        <v>16748</v>
      </c>
      <c r="F4398" t="s">
        <v>6773</v>
      </c>
    </row>
    <row r="4399" spans="1:6" x14ac:dyDescent="0.2">
      <c r="A4399" t="s">
        <v>15305</v>
      </c>
      <c r="B4399">
        <v>4.3099999999999997E-5</v>
      </c>
      <c r="C4399" t="s">
        <v>15306</v>
      </c>
      <c r="D4399" t="s">
        <v>15307</v>
      </c>
      <c r="E4399">
        <v>9553</v>
      </c>
      <c r="F4399" t="s">
        <v>6773</v>
      </c>
    </row>
    <row r="4400" spans="1:6" x14ac:dyDescent="0.2">
      <c r="A4400" t="s">
        <v>15308</v>
      </c>
      <c r="B4400">
        <v>4.3000000000000002E-5</v>
      </c>
      <c r="C4400" t="s">
        <v>15309</v>
      </c>
      <c r="D4400" t="s">
        <v>15310</v>
      </c>
      <c r="E4400" t="s">
        <v>15311</v>
      </c>
      <c r="F4400" t="s">
        <v>6773</v>
      </c>
    </row>
    <row r="4401" spans="1:6" x14ac:dyDescent="0.2">
      <c r="A4401" t="s">
        <v>15312</v>
      </c>
      <c r="B4401">
        <v>4.2799999999999997E-5</v>
      </c>
      <c r="C4401" t="s">
        <v>15313</v>
      </c>
      <c r="D4401" t="s">
        <v>15314</v>
      </c>
      <c r="E4401" t="s">
        <v>15315</v>
      </c>
      <c r="F4401" t="s">
        <v>6773</v>
      </c>
    </row>
    <row r="4402" spans="1:6" x14ac:dyDescent="0.2">
      <c r="A4402" t="s">
        <v>15316</v>
      </c>
      <c r="B4402">
        <v>4.2599999999999999E-5</v>
      </c>
      <c r="C4402" t="s">
        <v>15317</v>
      </c>
      <c r="D4402" t="s">
        <v>15318</v>
      </c>
      <c r="E4402">
        <v>10935</v>
      </c>
      <c r="F4402" t="s">
        <v>6773</v>
      </c>
    </row>
    <row r="4403" spans="1:6" x14ac:dyDescent="0.2">
      <c r="A4403" t="s">
        <v>15319</v>
      </c>
      <c r="B4403">
        <v>4.2200000000000003E-5</v>
      </c>
      <c r="C4403" t="s">
        <v>7349</v>
      </c>
      <c r="D4403" t="s">
        <v>15320</v>
      </c>
      <c r="E4403">
        <v>10054</v>
      </c>
      <c r="F4403" t="s">
        <v>6773</v>
      </c>
    </row>
    <row r="4404" spans="1:6" x14ac:dyDescent="0.2">
      <c r="A4404" t="s">
        <v>15321</v>
      </c>
      <c r="B4404">
        <v>4.2200000000000003E-5</v>
      </c>
      <c r="C4404" t="s">
        <v>5036</v>
      </c>
      <c r="D4404" t="s">
        <v>15322</v>
      </c>
      <c r="E4404">
        <v>9481</v>
      </c>
      <c r="F4404" t="s">
        <v>6773</v>
      </c>
    </row>
    <row r="4405" spans="1:6" x14ac:dyDescent="0.2">
      <c r="A4405" t="s">
        <v>15323</v>
      </c>
      <c r="B4405">
        <v>4.1999999999999998E-5</v>
      </c>
      <c r="C4405" t="s">
        <v>5036</v>
      </c>
      <c r="D4405" t="s">
        <v>15323</v>
      </c>
      <c r="E4405">
        <v>12621</v>
      </c>
      <c r="F4405" t="s">
        <v>6773</v>
      </c>
    </row>
    <row r="4406" spans="1:6" x14ac:dyDescent="0.2">
      <c r="A4406" t="s">
        <v>15324</v>
      </c>
      <c r="B4406">
        <v>4.1999999999999998E-5</v>
      </c>
      <c r="C4406" t="s">
        <v>7337</v>
      </c>
      <c r="D4406" t="s">
        <v>15325</v>
      </c>
      <c r="E4406">
        <v>14409</v>
      </c>
      <c r="F4406" t="s">
        <v>6773</v>
      </c>
    </row>
    <row r="4407" spans="1:6" x14ac:dyDescent="0.2">
      <c r="A4407" t="s">
        <v>15326</v>
      </c>
      <c r="B4407">
        <v>4.1600000000000002E-5</v>
      </c>
      <c r="C4407" t="s">
        <v>7337</v>
      </c>
      <c r="D4407" t="s">
        <v>15327</v>
      </c>
      <c r="E4407" t="s">
        <v>15328</v>
      </c>
      <c r="F4407" t="s">
        <v>6773</v>
      </c>
    </row>
    <row r="4408" spans="1:6" x14ac:dyDescent="0.2">
      <c r="A4408" t="s">
        <v>15329</v>
      </c>
      <c r="B4408">
        <v>4.1499999999999999E-5</v>
      </c>
      <c r="C4408" t="s">
        <v>15330</v>
      </c>
      <c r="D4408" t="s">
        <v>15331</v>
      </c>
      <c r="E4408">
        <v>12583</v>
      </c>
      <c r="F4408" t="s">
        <v>6773</v>
      </c>
    </row>
    <row r="4409" spans="1:6" x14ac:dyDescent="0.2">
      <c r="A4409" t="s">
        <v>15332</v>
      </c>
      <c r="B4409">
        <v>4.1499999999999999E-5</v>
      </c>
      <c r="C4409" t="s">
        <v>15333</v>
      </c>
      <c r="D4409" t="s">
        <v>15334</v>
      </c>
      <c r="E4409">
        <v>15298</v>
      </c>
      <c r="F4409" t="s">
        <v>6773</v>
      </c>
    </row>
    <row r="4410" spans="1:6" x14ac:dyDescent="0.2">
      <c r="A4410" t="s">
        <v>15335</v>
      </c>
      <c r="B4410">
        <v>4.1300000000000001E-5</v>
      </c>
      <c r="C4410" t="s">
        <v>5036</v>
      </c>
      <c r="D4410" t="s">
        <v>15336</v>
      </c>
      <c r="E4410">
        <v>9493</v>
      </c>
      <c r="F4410" t="s">
        <v>6773</v>
      </c>
    </row>
    <row r="4411" spans="1:6" x14ac:dyDescent="0.2">
      <c r="A4411" t="s">
        <v>15337</v>
      </c>
      <c r="B4411">
        <v>4.1300000000000001E-5</v>
      </c>
      <c r="C4411" t="s">
        <v>15338</v>
      </c>
      <c r="D4411" t="s">
        <v>15339</v>
      </c>
      <c r="E4411">
        <v>15727</v>
      </c>
      <c r="F4411" t="s">
        <v>6773</v>
      </c>
    </row>
    <row r="4412" spans="1:6" x14ac:dyDescent="0.2">
      <c r="A4412" t="s">
        <v>15340</v>
      </c>
      <c r="B4412">
        <v>4.1199999999999999E-5</v>
      </c>
      <c r="C4412" t="s">
        <v>7349</v>
      </c>
      <c r="D4412" t="s">
        <v>15340</v>
      </c>
      <c r="E4412">
        <v>16373</v>
      </c>
      <c r="F4412" t="s">
        <v>6773</v>
      </c>
    </row>
    <row r="4413" spans="1:6" x14ac:dyDescent="0.2">
      <c r="A4413" t="s">
        <v>15341</v>
      </c>
      <c r="B4413">
        <v>4.1199999999999999E-5</v>
      </c>
      <c r="C4413" t="s">
        <v>15342</v>
      </c>
      <c r="D4413" t="s">
        <v>15343</v>
      </c>
      <c r="E4413">
        <v>9120</v>
      </c>
      <c r="F4413" t="s">
        <v>6773</v>
      </c>
    </row>
    <row r="4414" spans="1:6" x14ac:dyDescent="0.2">
      <c r="A4414" t="s">
        <v>15344</v>
      </c>
      <c r="B4414">
        <v>4.0899999999999998E-5</v>
      </c>
      <c r="C4414" t="s">
        <v>15345</v>
      </c>
      <c r="D4414" t="s">
        <v>15346</v>
      </c>
      <c r="E4414">
        <v>13774</v>
      </c>
      <c r="F4414" t="s">
        <v>6773</v>
      </c>
    </row>
    <row r="4415" spans="1:6" x14ac:dyDescent="0.2">
      <c r="A4415" t="s">
        <v>15347</v>
      </c>
      <c r="B4415">
        <v>4.0399999999999999E-5</v>
      </c>
      <c r="C4415" t="s">
        <v>15348</v>
      </c>
      <c r="D4415" t="s">
        <v>15349</v>
      </c>
      <c r="E4415">
        <v>16000</v>
      </c>
      <c r="F4415" t="s">
        <v>6773</v>
      </c>
    </row>
    <row r="4416" spans="1:6" x14ac:dyDescent="0.2">
      <c r="A4416" t="s">
        <v>15350</v>
      </c>
      <c r="B4416">
        <v>4.0399999999999999E-5</v>
      </c>
      <c r="C4416" t="s">
        <v>7345</v>
      </c>
      <c r="D4416" t="s">
        <v>15351</v>
      </c>
      <c r="E4416" t="s">
        <v>15352</v>
      </c>
      <c r="F4416" t="s">
        <v>6773</v>
      </c>
    </row>
    <row r="4417" spans="1:6" x14ac:dyDescent="0.2">
      <c r="A4417" t="s">
        <v>15353</v>
      </c>
      <c r="B4417">
        <v>4.0399999999999999E-5</v>
      </c>
      <c r="C4417" t="s">
        <v>15354</v>
      </c>
      <c r="D4417" t="s">
        <v>15353</v>
      </c>
      <c r="E4417">
        <v>10644</v>
      </c>
      <c r="F4417" t="s">
        <v>6773</v>
      </c>
    </row>
    <row r="4418" spans="1:6" x14ac:dyDescent="0.2">
      <c r="A4418" t="s">
        <v>15355</v>
      </c>
      <c r="B4418">
        <v>4.0299999999999997E-5</v>
      </c>
      <c r="C4418" t="s">
        <v>15356</v>
      </c>
      <c r="D4418" t="s">
        <v>15357</v>
      </c>
      <c r="E4418">
        <v>14674</v>
      </c>
      <c r="F4418" t="s">
        <v>6773</v>
      </c>
    </row>
    <row r="4419" spans="1:6" x14ac:dyDescent="0.2">
      <c r="A4419" t="s">
        <v>15358</v>
      </c>
      <c r="B4419">
        <v>4.0000000000000003E-5</v>
      </c>
      <c r="C4419" t="s">
        <v>15359</v>
      </c>
      <c r="D4419" t="s">
        <v>15360</v>
      </c>
      <c r="E4419" t="s">
        <v>15361</v>
      </c>
      <c r="F4419" t="s">
        <v>6773</v>
      </c>
    </row>
    <row r="4420" spans="1:6" x14ac:dyDescent="0.2">
      <c r="A4420" t="s">
        <v>15362</v>
      </c>
      <c r="B4420">
        <v>3.9700000000000003E-5</v>
      </c>
      <c r="C4420" t="s">
        <v>5036</v>
      </c>
      <c r="D4420" t="s">
        <v>15362</v>
      </c>
      <c r="E4420">
        <v>13789</v>
      </c>
      <c r="F4420" t="s">
        <v>6773</v>
      </c>
    </row>
    <row r="4421" spans="1:6" x14ac:dyDescent="0.2">
      <c r="A4421" t="s">
        <v>15363</v>
      </c>
      <c r="B4421">
        <v>3.96E-5</v>
      </c>
      <c r="C4421" t="s">
        <v>5036</v>
      </c>
      <c r="D4421" t="s">
        <v>15363</v>
      </c>
      <c r="E4421">
        <v>10121</v>
      </c>
      <c r="F4421" t="s">
        <v>6773</v>
      </c>
    </row>
    <row r="4422" spans="1:6" x14ac:dyDescent="0.2">
      <c r="A4422" t="s">
        <v>15364</v>
      </c>
      <c r="B4422">
        <v>3.9199999999999997E-5</v>
      </c>
      <c r="C4422" t="s">
        <v>7349</v>
      </c>
      <c r="D4422" t="s">
        <v>15364</v>
      </c>
      <c r="E4422">
        <v>9480</v>
      </c>
      <c r="F4422" t="s">
        <v>6773</v>
      </c>
    </row>
    <row r="4423" spans="1:6" x14ac:dyDescent="0.2">
      <c r="A4423" t="s">
        <v>15365</v>
      </c>
      <c r="B4423">
        <v>3.8999999999999999E-5</v>
      </c>
      <c r="C4423" t="s">
        <v>15366</v>
      </c>
      <c r="D4423" t="s">
        <v>15367</v>
      </c>
      <c r="E4423">
        <v>10310</v>
      </c>
      <c r="F4423" t="s">
        <v>6773</v>
      </c>
    </row>
    <row r="4424" spans="1:6" x14ac:dyDescent="0.2">
      <c r="A4424" t="s">
        <v>15368</v>
      </c>
      <c r="B4424">
        <v>3.8999999999999999E-5</v>
      </c>
      <c r="C4424" t="s">
        <v>15369</v>
      </c>
      <c r="D4424" t="s">
        <v>15368</v>
      </c>
      <c r="E4424">
        <v>9696</v>
      </c>
      <c r="F4424" t="s">
        <v>6773</v>
      </c>
    </row>
    <row r="4425" spans="1:6" x14ac:dyDescent="0.2">
      <c r="A4425" t="s">
        <v>15370</v>
      </c>
      <c r="B4425">
        <v>3.8699999999999999E-5</v>
      </c>
      <c r="C4425" t="s">
        <v>15371</v>
      </c>
      <c r="D4425" t="s">
        <v>15370</v>
      </c>
      <c r="E4425">
        <v>10589</v>
      </c>
      <c r="F4425" t="s">
        <v>6773</v>
      </c>
    </row>
    <row r="4426" spans="1:6" x14ac:dyDescent="0.2">
      <c r="A4426" t="s">
        <v>15372</v>
      </c>
      <c r="B4426">
        <v>3.8699999999999999E-5</v>
      </c>
      <c r="C4426" t="s">
        <v>15373</v>
      </c>
      <c r="D4426" t="s">
        <v>15374</v>
      </c>
      <c r="E4426">
        <v>14413</v>
      </c>
      <c r="F4426" t="s">
        <v>6773</v>
      </c>
    </row>
    <row r="4427" spans="1:6" x14ac:dyDescent="0.2">
      <c r="A4427" t="s">
        <v>15375</v>
      </c>
      <c r="B4427">
        <v>3.8500000000000001E-5</v>
      </c>
      <c r="C4427" t="s">
        <v>5036</v>
      </c>
      <c r="D4427" t="s">
        <v>15375</v>
      </c>
      <c r="E4427">
        <v>10584</v>
      </c>
      <c r="F4427" t="s">
        <v>6773</v>
      </c>
    </row>
    <row r="4428" spans="1:6" x14ac:dyDescent="0.2">
      <c r="A4428" t="s">
        <v>15376</v>
      </c>
      <c r="B4428">
        <v>3.79E-5</v>
      </c>
      <c r="C4428" t="s">
        <v>5036</v>
      </c>
      <c r="D4428" t="s">
        <v>15376</v>
      </c>
      <c r="E4428">
        <v>12951</v>
      </c>
      <c r="F4428" t="s">
        <v>6773</v>
      </c>
    </row>
    <row r="4429" spans="1:6" x14ac:dyDescent="0.2">
      <c r="A4429" t="s">
        <v>15377</v>
      </c>
      <c r="B4429">
        <v>3.7599999999999999E-5</v>
      </c>
      <c r="C4429" t="s">
        <v>15378</v>
      </c>
      <c r="D4429" t="s">
        <v>15379</v>
      </c>
      <c r="E4429" t="s">
        <v>15380</v>
      </c>
      <c r="F4429" t="s">
        <v>6773</v>
      </c>
    </row>
    <row r="4430" spans="1:6" x14ac:dyDescent="0.2">
      <c r="A4430" t="s">
        <v>15381</v>
      </c>
      <c r="B4430">
        <v>3.7599999999999999E-5</v>
      </c>
      <c r="C4430" t="s">
        <v>15382</v>
      </c>
      <c r="D4430" t="s">
        <v>15383</v>
      </c>
      <c r="E4430">
        <v>9289</v>
      </c>
      <c r="F4430" t="s">
        <v>6773</v>
      </c>
    </row>
    <row r="4431" spans="1:6" x14ac:dyDescent="0.2">
      <c r="A4431" t="s">
        <v>15384</v>
      </c>
      <c r="B4431">
        <v>3.7400000000000001E-5</v>
      </c>
      <c r="C4431" t="s">
        <v>15385</v>
      </c>
      <c r="D4431" t="s">
        <v>15386</v>
      </c>
      <c r="E4431">
        <v>12233</v>
      </c>
      <c r="F4431" t="s">
        <v>6773</v>
      </c>
    </row>
    <row r="4432" spans="1:6" x14ac:dyDescent="0.2">
      <c r="A4432" t="s">
        <v>15387</v>
      </c>
      <c r="B4432">
        <v>3.7400000000000001E-5</v>
      </c>
      <c r="C4432" t="s">
        <v>15388</v>
      </c>
      <c r="D4432" t="s">
        <v>15389</v>
      </c>
      <c r="E4432">
        <v>10865</v>
      </c>
      <c r="F4432" t="s">
        <v>6773</v>
      </c>
    </row>
    <row r="4433" spans="1:6" x14ac:dyDescent="0.2">
      <c r="A4433" t="s">
        <v>15390</v>
      </c>
      <c r="B4433">
        <v>3.7299999999999999E-5</v>
      </c>
      <c r="C4433" t="s">
        <v>15391</v>
      </c>
      <c r="D4433" t="s">
        <v>15392</v>
      </c>
      <c r="E4433" t="s">
        <v>15393</v>
      </c>
      <c r="F4433" t="s">
        <v>6773</v>
      </c>
    </row>
    <row r="4434" spans="1:6" x14ac:dyDescent="0.2">
      <c r="A4434" t="s">
        <v>15394</v>
      </c>
      <c r="B4434">
        <v>3.7200000000000003E-5</v>
      </c>
      <c r="C4434" t="s">
        <v>5036</v>
      </c>
      <c r="D4434" t="s">
        <v>15394</v>
      </c>
      <c r="E4434">
        <v>14909</v>
      </c>
      <c r="F4434" t="s">
        <v>6773</v>
      </c>
    </row>
    <row r="4435" spans="1:6" x14ac:dyDescent="0.2">
      <c r="A4435" t="s">
        <v>15395</v>
      </c>
      <c r="B4435">
        <v>3.7200000000000003E-5</v>
      </c>
      <c r="C4435" t="s">
        <v>5036</v>
      </c>
      <c r="D4435" t="s">
        <v>15395</v>
      </c>
      <c r="E4435">
        <v>13461</v>
      </c>
      <c r="F4435" t="s">
        <v>6773</v>
      </c>
    </row>
    <row r="4436" spans="1:6" x14ac:dyDescent="0.2">
      <c r="A4436" t="s">
        <v>15396</v>
      </c>
      <c r="B4436">
        <v>3.6699999999999998E-5</v>
      </c>
      <c r="C4436" t="s">
        <v>15397</v>
      </c>
      <c r="D4436" t="s">
        <v>15398</v>
      </c>
      <c r="E4436" t="s">
        <v>15399</v>
      </c>
      <c r="F4436" t="s">
        <v>6773</v>
      </c>
    </row>
    <row r="4437" spans="1:6" x14ac:dyDescent="0.2">
      <c r="A4437" t="s">
        <v>15400</v>
      </c>
      <c r="B4437">
        <v>3.6399999999999997E-5</v>
      </c>
      <c r="C4437" t="s">
        <v>5036</v>
      </c>
      <c r="D4437" t="s">
        <v>15400</v>
      </c>
      <c r="E4437">
        <v>14624</v>
      </c>
      <c r="F4437" t="s">
        <v>6773</v>
      </c>
    </row>
    <row r="4438" spans="1:6" x14ac:dyDescent="0.2">
      <c r="A4438" t="s">
        <v>15401</v>
      </c>
      <c r="B4438">
        <v>3.6000000000000001E-5</v>
      </c>
      <c r="C4438" t="s">
        <v>5036</v>
      </c>
      <c r="D4438" t="s">
        <v>15401</v>
      </c>
      <c r="E4438">
        <v>10145</v>
      </c>
      <c r="F4438" t="s">
        <v>6773</v>
      </c>
    </row>
    <row r="4439" spans="1:6" x14ac:dyDescent="0.2">
      <c r="A4439" t="s">
        <v>15402</v>
      </c>
      <c r="B4439">
        <v>3.5800000000000003E-5</v>
      </c>
      <c r="C4439" t="s">
        <v>15403</v>
      </c>
      <c r="D4439" t="s">
        <v>15404</v>
      </c>
      <c r="E4439">
        <v>15687</v>
      </c>
      <c r="F4439" t="s">
        <v>6773</v>
      </c>
    </row>
    <row r="4440" spans="1:6" x14ac:dyDescent="0.2">
      <c r="A4440" t="s">
        <v>15405</v>
      </c>
      <c r="B4440">
        <v>3.57E-5</v>
      </c>
      <c r="C4440" t="s">
        <v>15406</v>
      </c>
      <c r="D4440" t="s">
        <v>15407</v>
      </c>
      <c r="E4440">
        <v>15437</v>
      </c>
      <c r="F4440" t="s">
        <v>6773</v>
      </c>
    </row>
    <row r="4441" spans="1:6" x14ac:dyDescent="0.2">
      <c r="A4441" t="s">
        <v>15408</v>
      </c>
      <c r="B4441">
        <v>3.5599999999999998E-5</v>
      </c>
      <c r="C4441" t="s">
        <v>15409</v>
      </c>
      <c r="D4441" t="s">
        <v>15410</v>
      </c>
      <c r="E4441" t="s">
        <v>15411</v>
      </c>
      <c r="F4441" t="s">
        <v>6773</v>
      </c>
    </row>
    <row r="4442" spans="1:6" x14ac:dyDescent="0.2">
      <c r="A4442" t="s">
        <v>15412</v>
      </c>
      <c r="B4442">
        <v>3.54E-5</v>
      </c>
      <c r="C4442" t="s">
        <v>15413</v>
      </c>
      <c r="D4442" t="s">
        <v>15414</v>
      </c>
      <c r="E4442" t="s">
        <v>15415</v>
      </c>
      <c r="F4442" t="s">
        <v>6773</v>
      </c>
    </row>
    <row r="4443" spans="1:6" x14ac:dyDescent="0.2">
      <c r="A4443" t="s">
        <v>15416</v>
      </c>
      <c r="B4443">
        <v>3.54E-5</v>
      </c>
      <c r="C4443" t="s">
        <v>15417</v>
      </c>
      <c r="D4443" t="s">
        <v>15416</v>
      </c>
      <c r="E4443">
        <v>12052</v>
      </c>
      <c r="F4443" t="s">
        <v>6773</v>
      </c>
    </row>
    <row r="4444" spans="1:6" x14ac:dyDescent="0.2">
      <c r="A4444" t="s">
        <v>15418</v>
      </c>
      <c r="B4444">
        <v>3.54E-5</v>
      </c>
      <c r="C4444" t="s">
        <v>15419</v>
      </c>
      <c r="D4444" t="s">
        <v>15420</v>
      </c>
      <c r="E4444">
        <v>8806</v>
      </c>
      <c r="F4444" t="s">
        <v>6773</v>
      </c>
    </row>
    <row r="4445" spans="1:6" x14ac:dyDescent="0.2">
      <c r="A4445" t="s">
        <v>15421</v>
      </c>
      <c r="B4445">
        <v>3.5299999999999997E-5</v>
      </c>
      <c r="C4445" t="s">
        <v>14862</v>
      </c>
      <c r="D4445" t="s">
        <v>15421</v>
      </c>
      <c r="E4445">
        <v>15911</v>
      </c>
      <c r="F4445" t="s">
        <v>6773</v>
      </c>
    </row>
    <row r="4446" spans="1:6" x14ac:dyDescent="0.2">
      <c r="A4446" t="s">
        <v>15422</v>
      </c>
      <c r="B4446">
        <v>3.5299999999999997E-5</v>
      </c>
      <c r="C4446" t="s">
        <v>15423</v>
      </c>
      <c r="D4446" t="s">
        <v>15424</v>
      </c>
      <c r="E4446">
        <v>10346</v>
      </c>
      <c r="F4446" t="s">
        <v>6773</v>
      </c>
    </row>
    <row r="4447" spans="1:6" x14ac:dyDescent="0.2">
      <c r="A4447" t="s">
        <v>15425</v>
      </c>
      <c r="B4447">
        <v>3.5099999999999999E-5</v>
      </c>
      <c r="C4447" t="s">
        <v>15426</v>
      </c>
      <c r="D4447" t="s">
        <v>15425</v>
      </c>
      <c r="E4447">
        <v>16101</v>
      </c>
      <c r="F4447" t="s">
        <v>6773</v>
      </c>
    </row>
    <row r="4448" spans="1:6" x14ac:dyDescent="0.2">
      <c r="A4448" t="s">
        <v>15427</v>
      </c>
      <c r="B4448">
        <v>3.4900000000000001E-5</v>
      </c>
      <c r="C4448" t="s">
        <v>15428</v>
      </c>
      <c r="D4448" t="s">
        <v>15429</v>
      </c>
      <c r="E4448">
        <v>13298</v>
      </c>
      <c r="F4448" t="s">
        <v>6773</v>
      </c>
    </row>
    <row r="4449" spans="1:6" x14ac:dyDescent="0.2">
      <c r="A4449" t="s">
        <v>15430</v>
      </c>
      <c r="B4449">
        <v>3.4799999999999999E-5</v>
      </c>
      <c r="C4449" t="s">
        <v>15431</v>
      </c>
      <c r="D4449" t="s">
        <v>15432</v>
      </c>
      <c r="E4449">
        <v>15461</v>
      </c>
      <c r="F4449" t="s">
        <v>6773</v>
      </c>
    </row>
    <row r="4450" spans="1:6" x14ac:dyDescent="0.2">
      <c r="A4450" t="s">
        <v>15433</v>
      </c>
      <c r="B4450">
        <v>3.4700000000000003E-5</v>
      </c>
      <c r="C4450" t="s">
        <v>7349</v>
      </c>
      <c r="D4450" t="s">
        <v>15434</v>
      </c>
      <c r="E4450">
        <v>14555</v>
      </c>
      <c r="F4450" t="s">
        <v>6773</v>
      </c>
    </row>
    <row r="4451" spans="1:6" x14ac:dyDescent="0.2">
      <c r="A4451" t="s">
        <v>15435</v>
      </c>
      <c r="B4451">
        <v>3.4600000000000001E-5</v>
      </c>
      <c r="C4451" t="s">
        <v>7349</v>
      </c>
      <c r="D4451" t="s">
        <v>15436</v>
      </c>
      <c r="E4451">
        <v>9445</v>
      </c>
      <c r="F4451" t="s">
        <v>6773</v>
      </c>
    </row>
    <row r="4452" spans="1:6" x14ac:dyDescent="0.2">
      <c r="A4452" t="s">
        <v>15437</v>
      </c>
      <c r="B4452">
        <v>3.4199999999999998E-5</v>
      </c>
      <c r="C4452" t="s">
        <v>5036</v>
      </c>
      <c r="D4452" t="s">
        <v>15437</v>
      </c>
      <c r="E4452">
        <v>16689</v>
      </c>
      <c r="F4452" t="s">
        <v>6773</v>
      </c>
    </row>
    <row r="4453" spans="1:6" x14ac:dyDescent="0.2">
      <c r="A4453" t="s">
        <v>15438</v>
      </c>
      <c r="B4453">
        <v>3.4199999999999998E-5</v>
      </c>
      <c r="C4453" t="s">
        <v>8862</v>
      </c>
      <c r="D4453" t="s">
        <v>15439</v>
      </c>
      <c r="E4453" t="s">
        <v>15440</v>
      </c>
      <c r="F4453" t="s">
        <v>6773</v>
      </c>
    </row>
    <row r="4454" spans="1:6" x14ac:dyDescent="0.2">
      <c r="A4454" t="s">
        <v>15441</v>
      </c>
      <c r="B4454">
        <v>3.4100000000000002E-5</v>
      </c>
      <c r="C4454" t="s">
        <v>15442</v>
      </c>
      <c r="D4454" t="s">
        <v>15443</v>
      </c>
      <c r="E4454">
        <v>14877</v>
      </c>
      <c r="F4454" t="s">
        <v>6773</v>
      </c>
    </row>
    <row r="4455" spans="1:6" x14ac:dyDescent="0.2">
      <c r="A4455" t="s">
        <v>15444</v>
      </c>
      <c r="B4455">
        <v>3.3800000000000002E-5</v>
      </c>
      <c r="C4455" t="s">
        <v>15445</v>
      </c>
      <c r="D4455" t="s">
        <v>15446</v>
      </c>
      <c r="E4455" t="s">
        <v>15447</v>
      </c>
      <c r="F4455" t="s">
        <v>6773</v>
      </c>
    </row>
    <row r="4456" spans="1:6" x14ac:dyDescent="0.2">
      <c r="A4456" t="s">
        <v>15448</v>
      </c>
      <c r="B4456">
        <v>3.3500000000000001E-5</v>
      </c>
      <c r="C4456" t="s">
        <v>15449</v>
      </c>
      <c r="D4456" t="s">
        <v>15450</v>
      </c>
      <c r="E4456">
        <v>8627</v>
      </c>
      <c r="F4456" t="s">
        <v>6773</v>
      </c>
    </row>
    <row r="4457" spans="1:6" x14ac:dyDescent="0.2">
      <c r="A4457" t="s">
        <v>15451</v>
      </c>
      <c r="B4457">
        <v>3.3500000000000001E-5</v>
      </c>
      <c r="C4457" t="s">
        <v>15452</v>
      </c>
      <c r="D4457" t="s">
        <v>15453</v>
      </c>
      <c r="E4457">
        <v>16801</v>
      </c>
      <c r="F4457" t="s">
        <v>6773</v>
      </c>
    </row>
    <row r="4458" spans="1:6" x14ac:dyDescent="0.2">
      <c r="A4458" t="s">
        <v>15454</v>
      </c>
      <c r="B4458">
        <v>3.3300000000000003E-5</v>
      </c>
      <c r="C4458" t="s">
        <v>7349</v>
      </c>
      <c r="D4458" t="s">
        <v>15454</v>
      </c>
      <c r="E4458">
        <v>8871</v>
      </c>
      <c r="F4458" t="s">
        <v>6773</v>
      </c>
    </row>
    <row r="4459" spans="1:6" x14ac:dyDescent="0.2">
      <c r="A4459" t="s">
        <v>15455</v>
      </c>
      <c r="B4459">
        <v>3.29E-5</v>
      </c>
      <c r="C4459" t="s">
        <v>15456</v>
      </c>
      <c r="D4459" t="s">
        <v>15457</v>
      </c>
      <c r="E4459">
        <v>10412</v>
      </c>
      <c r="F4459" t="s">
        <v>6773</v>
      </c>
    </row>
    <row r="4460" spans="1:6" x14ac:dyDescent="0.2">
      <c r="A4460" t="s">
        <v>15458</v>
      </c>
      <c r="B4460">
        <v>3.2799999999999998E-5</v>
      </c>
      <c r="C4460" t="s">
        <v>15459</v>
      </c>
      <c r="D4460" t="s">
        <v>15460</v>
      </c>
      <c r="E4460">
        <v>11442</v>
      </c>
      <c r="F4460" t="s">
        <v>6773</v>
      </c>
    </row>
    <row r="4461" spans="1:6" x14ac:dyDescent="0.2">
      <c r="A4461" t="s">
        <v>15461</v>
      </c>
      <c r="B4461">
        <v>3.26E-5</v>
      </c>
      <c r="C4461" t="s">
        <v>5036</v>
      </c>
      <c r="D4461" t="s">
        <v>15462</v>
      </c>
      <c r="E4461">
        <v>10449</v>
      </c>
      <c r="F4461" t="s">
        <v>6773</v>
      </c>
    </row>
    <row r="4462" spans="1:6" x14ac:dyDescent="0.2">
      <c r="A4462" t="s">
        <v>15463</v>
      </c>
      <c r="B4462">
        <v>3.2400000000000001E-5</v>
      </c>
      <c r="C4462" t="s">
        <v>15464</v>
      </c>
      <c r="D4462" t="s">
        <v>15465</v>
      </c>
      <c r="E4462">
        <v>16261</v>
      </c>
      <c r="F4462" t="s">
        <v>6773</v>
      </c>
    </row>
    <row r="4463" spans="1:6" x14ac:dyDescent="0.2">
      <c r="A4463" t="s">
        <v>15466</v>
      </c>
      <c r="B4463">
        <v>3.2400000000000001E-5</v>
      </c>
      <c r="C4463" t="s">
        <v>5036</v>
      </c>
      <c r="D4463" t="s">
        <v>15467</v>
      </c>
      <c r="E4463">
        <v>12113</v>
      </c>
      <c r="F4463" t="s">
        <v>6773</v>
      </c>
    </row>
    <row r="4464" spans="1:6" x14ac:dyDescent="0.2">
      <c r="A4464" t="s">
        <v>15468</v>
      </c>
      <c r="B4464">
        <v>3.2299999999999999E-5</v>
      </c>
      <c r="C4464" t="s">
        <v>15469</v>
      </c>
      <c r="D4464" t="s">
        <v>15470</v>
      </c>
      <c r="E4464" t="s">
        <v>15471</v>
      </c>
      <c r="F4464" t="s">
        <v>6773</v>
      </c>
    </row>
    <row r="4465" spans="1:6" x14ac:dyDescent="0.2">
      <c r="A4465" t="s">
        <v>15472</v>
      </c>
      <c r="B4465">
        <v>3.2199999999999997E-5</v>
      </c>
      <c r="C4465" t="s">
        <v>11671</v>
      </c>
      <c r="D4465" t="s">
        <v>15473</v>
      </c>
      <c r="E4465" t="s">
        <v>15474</v>
      </c>
      <c r="F4465" t="s">
        <v>6773</v>
      </c>
    </row>
    <row r="4466" spans="1:6" x14ac:dyDescent="0.2">
      <c r="A4466" t="s">
        <v>15475</v>
      </c>
      <c r="B4466">
        <v>3.2199999999999997E-5</v>
      </c>
      <c r="C4466" t="s">
        <v>5036</v>
      </c>
      <c r="D4466" t="s">
        <v>15475</v>
      </c>
      <c r="E4466">
        <v>14392</v>
      </c>
      <c r="F4466" t="s">
        <v>6773</v>
      </c>
    </row>
    <row r="4467" spans="1:6" x14ac:dyDescent="0.2">
      <c r="A4467" t="s">
        <v>15476</v>
      </c>
      <c r="B4467">
        <v>3.1999999999999999E-5</v>
      </c>
      <c r="C4467" t="s">
        <v>15477</v>
      </c>
      <c r="D4467" t="s">
        <v>15478</v>
      </c>
      <c r="E4467" t="s">
        <v>15479</v>
      </c>
      <c r="F4467" t="s">
        <v>6773</v>
      </c>
    </row>
    <row r="4468" spans="1:6" x14ac:dyDescent="0.2">
      <c r="A4468" t="s">
        <v>15480</v>
      </c>
      <c r="B4468">
        <v>3.1600000000000002E-5</v>
      </c>
      <c r="C4468" t="s">
        <v>12583</v>
      </c>
      <c r="D4468" t="s">
        <v>15481</v>
      </c>
      <c r="E4468" t="s">
        <v>15482</v>
      </c>
      <c r="F4468" t="s">
        <v>6773</v>
      </c>
    </row>
    <row r="4469" spans="1:6" x14ac:dyDescent="0.2">
      <c r="A4469" t="s">
        <v>15483</v>
      </c>
      <c r="B4469">
        <v>3.1399999999999998E-5</v>
      </c>
      <c r="C4469" t="s">
        <v>15484</v>
      </c>
      <c r="D4469" t="s">
        <v>15483</v>
      </c>
      <c r="E4469">
        <v>14775</v>
      </c>
      <c r="F4469" t="s">
        <v>6773</v>
      </c>
    </row>
    <row r="4470" spans="1:6" x14ac:dyDescent="0.2">
      <c r="A4470" t="s">
        <v>15485</v>
      </c>
      <c r="B4470">
        <v>3.1199999999999999E-5</v>
      </c>
      <c r="C4470" t="s">
        <v>5036</v>
      </c>
      <c r="D4470" t="s">
        <v>15485</v>
      </c>
      <c r="E4470">
        <v>12979</v>
      </c>
      <c r="F4470" t="s">
        <v>6773</v>
      </c>
    </row>
    <row r="4471" spans="1:6" x14ac:dyDescent="0.2">
      <c r="A4471" t="s">
        <v>15486</v>
      </c>
      <c r="B4471">
        <v>3.1099999999999997E-5</v>
      </c>
      <c r="C4471" t="s">
        <v>15487</v>
      </c>
      <c r="D4471" t="s">
        <v>15486</v>
      </c>
      <c r="E4471">
        <v>8927</v>
      </c>
      <c r="F4471" t="s">
        <v>6773</v>
      </c>
    </row>
    <row r="4472" spans="1:6" x14ac:dyDescent="0.2">
      <c r="A4472" t="s">
        <v>15488</v>
      </c>
      <c r="B4472">
        <v>3.0800000000000003E-5</v>
      </c>
      <c r="C4472" t="s">
        <v>7349</v>
      </c>
      <c r="D4472" t="s">
        <v>15489</v>
      </c>
      <c r="E4472">
        <v>15105</v>
      </c>
      <c r="F4472" t="s">
        <v>6773</v>
      </c>
    </row>
    <row r="4473" spans="1:6" x14ac:dyDescent="0.2">
      <c r="A4473" t="s">
        <v>15490</v>
      </c>
      <c r="B4473">
        <v>3.0700000000000001E-5</v>
      </c>
      <c r="C4473" t="s">
        <v>15491</v>
      </c>
      <c r="D4473" t="s">
        <v>15492</v>
      </c>
      <c r="E4473">
        <v>11975</v>
      </c>
      <c r="F4473" t="s">
        <v>6773</v>
      </c>
    </row>
    <row r="4474" spans="1:6" x14ac:dyDescent="0.2">
      <c r="A4474" t="s">
        <v>15493</v>
      </c>
      <c r="B4474">
        <v>3.0700000000000001E-5</v>
      </c>
      <c r="C4474" t="s">
        <v>15494</v>
      </c>
      <c r="D4474" t="s">
        <v>15495</v>
      </c>
      <c r="E4474">
        <v>12281</v>
      </c>
      <c r="F4474" t="s">
        <v>6773</v>
      </c>
    </row>
    <row r="4475" spans="1:6" x14ac:dyDescent="0.2">
      <c r="A4475" t="s">
        <v>15496</v>
      </c>
      <c r="B4475">
        <v>3.04E-5</v>
      </c>
      <c r="C4475" t="s">
        <v>15497</v>
      </c>
      <c r="D4475" t="s">
        <v>15498</v>
      </c>
      <c r="E4475">
        <v>13111</v>
      </c>
      <c r="F4475" t="s">
        <v>6773</v>
      </c>
    </row>
    <row r="4476" spans="1:6" x14ac:dyDescent="0.2">
      <c r="A4476" t="s">
        <v>15499</v>
      </c>
      <c r="B4476">
        <v>3.04E-5</v>
      </c>
      <c r="C4476" t="s">
        <v>7349</v>
      </c>
      <c r="D4476" t="s">
        <v>15499</v>
      </c>
      <c r="E4476">
        <v>12289</v>
      </c>
      <c r="F4476" t="s">
        <v>6773</v>
      </c>
    </row>
    <row r="4477" spans="1:6" x14ac:dyDescent="0.2">
      <c r="A4477" t="s">
        <v>15500</v>
      </c>
      <c r="B4477">
        <v>3.0000000000000001E-5</v>
      </c>
      <c r="C4477" t="s">
        <v>15501</v>
      </c>
      <c r="D4477" t="s">
        <v>15500</v>
      </c>
      <c r="E4477">
        <v>8662</v>
      </c>
      <c r="F4477" t="s">
        <v>6773</v>
      </c>
    </row>
    <row r="4478" spans="1:6" x14ac:dyDescent="0.2">
      <c r="A4478" t="s">
        <v>15502</v>
      </c>
      <c r="B4478">
        <v>3.0000000000000001E-5</v>
      </c>
      <c r="C4478" t="s">
        <v>7335</v>
      </c>
      <c r="D4478" t="s">
        <v>15503</v>
      </c>
      <c r="E4478">
        <v>9682</v>
      </c>
      <c r="F4478" t="s">
        <v>6773</v>
      </c>
    </row>
    <row r="4479" spans="1:6" x14ac:dyDescent="0.2">
      <c r="A4479" t="s">
        <v>15504</v>
      </c>
      <c r="B4479">
        <v>2.9600000000000001E-5</v>
      </c>
      <c r="C4479" t="s">
        <v>15505</v>
      </c>
      <c r="D4479" t="s">
        <v>15506</v>
      </c>
      <c r="E4479">
        <v>10948</v>
      </c>
      <c r="F4479" t="s">
        <v>6773</v>
      </c>
    </row>
    <row r="4480" spans="1:6" x14ac:dyDescent="0.2">
      <c r="A4480" t="s">
        <v>15507</v>
      </c>
      <c r="B4480">
        <v>2.94E-5</v>
      </c>
      <c r="C4480" t="s">
        <v>15508</v>
      </c>
      <c r="D4480" t="s">
        <v>15507</v>
      </c>
      <c r="E4480">
        <v>11972</v>
      </c>
      <c r="F4480" t="s">
        <v>6773</v>
      </c>
    </row>
    <row r="4481" spans="1:6" x14ac:dyDescent="0.2">
      <c r="A4481" t="s">
        <v>15509</v>
      </c>
      <c r="B4481">
        <v>2.94E-5</v>
      </c>
      <c r="C4481" t="s">
        <v>15510</v>
      </c>
      <c r="D4481" t="s">
        <v>15511</v>
      </c>
      <c r="E4481" t="s">
        <v>15512</v>
      </c>
      <c r="F4481" t="s">
        <v>6773</v>
      </c>
    </row>
    <row r="4482" spans="1:6" x14ac:dyDescent="0.2">
      <c r="A4482" t="s">
        <v>15513</v>
      </c>
      <c r="B4482">
        <v>2.94E-5</v>
      </c>
      <c r="C4482" t="s">
        <v>15514</v>
      </c>
      <c r="D4482" t="s">
        <v>15515</v>
      </c>
      <c r="E4482">
        <v>12824</v>
      </c>
      <c r="F4482" t="s">
        <v>6773</v>
      </c>
    </row>
    <row r="4483" spans="1:6" x14ac:dyDescent="0.2">
      <c r="A4483" t="s">
        <v>15516</v>
      </c>
      <c r="B4483">
        <v>2.9E-5</v>
      </c>
      <c r="C4483" t="s">
        <v>15517</v>
      </c>
      <c r="D4483" t="s">
        <v>15518</v>
      </c>
      <c r="E4483">
        <v>15030</v>
      </c>
      <c r="F4483" t="s">
        <v>6773</v>
      </c>
    </row>
    <row r="4484" spans="1:6" x14ac:dyDescent="0.2">
      <c r="A4484" t="s">
        <v>15519</v>
      </c>
      <c r="B4484">
        <v>2.9E-5</v>
      </c>
      <c r="C4484" t="s">
        <v>5036</v>
      </c>
      <c r="D4484" t="s">
        <v>15520</v>
      </c>
      <c r="E4484">
        <v>12019</v>
      </c>
      <c r="F4484" t="s">
        <v>6773</v>
      </c>
    </row>
    <row r="4485" spans="1:6" x14ac:dyDescent="0.2">
      <c r="A4485" t="s">
        <v>15521</v>
      </c>
      <c r="B4485">
        <v>2.8900000000000001E-5</v>
      </c>
      <c r="C4485" t="s">
        <v>15522</v>
      </c>
      <c r="D4485" t="s">
        <v>15521</v>
      </c>
      <c r="E4485">
        <v>15207</v>
      </c>
      <c r="F4485" t="s">
        <v>6773</v>
      </c>
    </row>
    <row r="4486" spans="1:6" x14ac:dyDescent="0.2">
      <c r="A4486" t="s">
        <v>15523</v>
      </c>
      <c r="B4486">
        <v>2.8600000000000001E-5</v>
      </c>
      <c r="C4486" t="s">
        <v>15524</v>
      </c>
      <c r="D4486" t="s">
        <v>15525</v>
      </c>
      <c r="E4486">
        <v>16291</v>
      </c>
      <c r="F4486" t="s">
        <v>6773</v>
      </c>
    </row>
    <row r="4487" spans="1:6" x14ac:dyDescent="0.2">
      <c r="A4487" t="s">
        <v>15526</v>
      </c>
      <c r="B4487">
        <v>2.8200000000000001E-5</v>
      </c>
      <c r="C4487" t="s">
        <v>7349</v>
      </c>
      <c r="D4487" t="s">
        <v>15527</v>
      </c>
      <c r="E4487">
        <v>14137</v>
      </c>
      <c r="F4487" t="s">
        <v>6773</v>
      </c>
    </row>
    <row r="4488" spans="1:6" x14ac:dyDescent="0.2">
      <c r="A4488" t="s">
        <v>15528</v>
      </c>
      <c r="B4488">
        <v>2.8E-5</v>
      </c>
      <c r="C4488" t="s">
        <v>15529</v>
      </c>
      <c r="D4488" t="s">
        <v>15530</v>
      </c>
      <c r="E4488">
        <v>11880</v>
      </c>
      <c r="F4488" t="s">
        <v>6773</v>
      </c>
    </row>
    <row r="4489" spans="1:6" x14ac:dyDescent="0.2">
      <c r="A4489" t="s">
        <v>15531</v>
      </c>
      <c r="B4489">
        <v>2.7800000000000001E-5</v>
      </c>
      <c r="C4489" t="s">
        <v>5036</v>
      </c>
      <c r="D4489" t="s">
        <v>15531</v>
      </c>
      <c r="E4489">
        <v>10078</v>
      </c>
      <c r="F4489" t="s">
        <v>6773</v>
      </c>
    </row>
    <row r="4490" spans="1:6" x14ac:dyDescent="0.2">
      <c r="A4490" t="s">
        <v>15532</v>
      </c>
      <c r="B4490">
        <v>2.76E-5</v>
      </c>
      <c r="C4490" t="s">
        <v>7349</v>
      </c>
      <c r="D4490" t="s">
        <v>15532</v>
      </c>
      <c r="E4490">
        <v>9019</v>
      </c>
      <c r="F4490" t="s">
        <v>6773</v>
      </c>
    </row>
    <row r="4491" spans="1:6" x14ac:dyDescent="0.2">
      <c r="A4491" t="s">
        <v>15533</v>
      </c>
      <c r="B4491">
        <v>2.6999999999999999E-5</v>
      </c>
      <c r="C4491" t="s">
        <v>15534</v>
      </c>
      <c r="D4491" t="s">
        <v>15535</v>
      </c>
      <c r="E4491" t="s">
        <v>15536</v>
      </c>
      <c r="F4491" t="s">
        <v>6773</v>
      </c>
    </row>
    <row r="4492" spans="1:6" x14ac:dyDescent="0.2">
      <c r="A4492" t="s">
        <v>15537</v>
      </c>
      <c r="B4492">
        <v>2.6999999999999999E-5</v>
      </c>
      <c r="C4492" t="s">
        <v>15538</v>
      </c>
      <c r="D4492" t="s">
        <v>15539</v>
      </c>
      <c r="E4492" t="s">
        <v>15540</v>
      </c>
      <c r="F4492" t="s">
        <v>6773</v>
      </c>
    </row>
    <row r="4493" spans="1:6" x14ac:dyDescent="0.2">
      <c r="A4493" t="s">
        <v>15541</v>
      </c>
      <c r="B4493">
        <v>2.65E-5</v>
      </c>
      <c r="C4493" t="s">
        <v>7349</v>
      </c>
      <c r="D4493" t="s">
        <v>15542</v>
      </c>
      <c r="E4493" t="s">
        <v>15543</v>
      </c>
      <c r="F4493" t="s">
        <v>6773</v>
      </c>
    </row>
    <row r="4494" spans="1:6" x14ac:dyDescent="0.2">
      <c r="A4494" t="s">
        <v>15544</v>
      </c>
      <c r="B4494">
        <v>2.62E-5</v>
      </c>
      <c r="C4494" t="s">
        <v>5036</v>
      </c>
      <c r="D4494" t="s">
        <v>15544</v>
      </c>
      <c r="E4494">
        <v>16762</v>
      </c>
      <c r="F4494" t="s">
        <v>6773</v>
      </c>
    </row>
    <row r="4495" spans="1:6" x14ac:dyDescent="0.2">
      <c r="A4495" t="s">
        <v>15545</v>
      </c>
      <c r="B4495">
        <v>2.5700000000000001E-5</v>
      </c>
      <c r="C4495" t="s">
        <v>15546</v>
      </c>
      <c r="D4495" t="s">
        <v>15547</v>
      </c>
      <c r="E4495">
        <v>12313</v>
      </c>
      <c r="F4495" t="s">
        <v>6773</v>
      </c>
    </row>
    <row r="4496" spans="1:6" x14ac:dyDescent="0.2">
      <c r="A4496" t="s">
        <v>15548</v>
      </c>
      <c r="B4496">
        <v>2.55E-5</v>
      </c>
      <c r="C4496" t="s">
        <v>15549</v>
      </c>
      <c r="D4496" t="s">
        <v>15550</v>
      </c>
      <c r="E4496">
        <v>12561</v>
      </c>
      <c r="F4496" t="s">
        <v>6773</v>
      </c>
    </row>
    <row r="4497" spans="1:6" x14ac:dyDescent="0.2">
      <c r="A4497" t="s">
        <v>15551</v>
      </c>
      <c r="B4497">
        <v>2.4300000000000001E-5</v>
      </c>
      <c r="C4497" t="s">
        <v>7337</v>
      </c>
      <c r="D4497" t="s">
        <v>15552</v>
      </c>
      <c r="E4497">
        <v>10508</v>
      </c>
      <c r="F4497" t="s">
        <v>6773</v>
      </c>
    </row>
    <row r="4498" spans="1:6" x14ac:dyDescent="0.2">
      <c r="A4498" t="s">
        <v>15553</v>
      </c>
      <c r="B4498">
        <v>2.4000000000000001E-5</v>
      </c>
      <c r="C4498" t="s">
        <v>15554</v>
      </c>
      <c r="D4498" t="s">
        <v>15553</v>
      </c>
      <c r="E4498">
        <v>8930</v>
      </c>
      <c r="F4498" t="s">
        <v>6773</v>
      </c>
    </row>
    <row r="4499" spans="1:6" x14ac:dyDescent="0.2">
      <c r="A4499" t="s">
        <v>15555</v>
      </c>
      <c r="B4499">
        <v>2.4000000000000001E-5</v>
      </c>
      <c r="C4499" t="s">
        <v>7335</v>
      </c>
      <c r="D4499" t="s">
        <v>15556</v>
      </c>
      <c r="E4499" t="s">
        <v>15557</v>
      </c>
      <c r="F4499" t="s">
        <v>6773</v>
      </c>
    </row>
    <row r="4500" spans="1:6" x14ac:dyDescent="0.2">
      <c r="A4500" t="s">
        <v>15558</v>
      </c>
      <c r="B4500">
        <v>2.4000000000000001E-5</v>
      </c>
      <c r="C4500" t="s">
        <v>15559</v>
      </c>
      <c r="D4500" t="s">
        <v>15560</v>
      </c>
      <c r="E4500">
        <v>15800</v>
      </c>
      <c r="F4500" t="s">
        <v>6773</v>
      </c>
    </row>
    <row r="4501" spans="1:6" x14ac:dyDescent="0.2">
      <c r="A4501" t="s">
        <v>15561</v>
      </c>
      <c r="B4501">
        <v>2.3799999999999999E-5</v>
      </c>
      <c r="C4501" t="s">
        <v>15562</v>
      </c>
      <c r="D4501" t="s">
        <v>15563</v>
      </c>
      <c r="E4501" t="s">
        <v>15564</v>
      </c>
      <c r="F4501" t="s">
        <v>6773</v>
      </c>
    </row>
    <row r="4502" spans="1:6" x14ac:dyDescent="0.2">
      <c r="A4502" t="s">
        <v>15565</v>
      </c>
      <c r="B4502">
        <v>2.37E-5</v>
      </c>
      <c r="C4502" t="s">
        <v>5036</v>
      </c>
      <c r="D4502" t="s">
        <v>15566</v>
      </c>
      <c r="E4502">
        <v>16744</v>
      </c>
      <c r="F4502" t="s">
        <v>6773</v>
      </c>
    </row>
    <row r="4503" spans="1:6" x14ac:dyDescent="0.2">
      <c r="A4503" t="s">
        <v>15567</v>
      </c>
      <c r="B4503">
        <v>2.3499999999999999E-5</v>
      </c>
      <c r="C4503" t="s">
        <v>15568</v>
      </c>
      <c r="D4503" t="s">
        <v>15569</v>
      </c>
      <c r="E4503">
        <v>8982</v>
      </c>
      <c r="F4503" t="s">
        <v>6773</v>
      </c>
    </row>
    <row r="4504" spans="1:6" x14ac:dyDescent="0.2">
      <c r="A4504" t="s">
        <v>15570</v>
      </c>
      <c r="B4504">
        <v>2.34E-5</v>
      </c>
      <c r="C4504" t="s">
        <v>5036</v>
      </c>
      <c r="D4504" t="s">
        <v>15570</v>
      </c>
      <c r="E4504">
        <v>10839</v>
      </c>
      <c r="F4504" t="s">
        <v>6773</v>
      </c>
    </row>
    <row r="4505" spans="1:6" x14ac:dyDescent="0.2">
      <c r="A4505" t="s">
        <v>15571</v>
      </c>
      <c r="B4505">
        <v>2.3099999999999999E-5</v>
      </c>
      <c r="C4505" t="s">
        <v>5036</v>
      </c>
      <c r="D4505" t="s">
        <v>15571</v>
      </c>
      <c r="E4505">
        <v>16237</v>
      </c>
      <c r="F4505" t="s">
        <v>6773</v>
      </c>
    </row>
    <row r="4506" spans="1:6" x14ac:dyDescent="0.2">
      <c r="A4506" t="s">
        <v>15572</v>
      </c>
      <c r="B4506">
        <v>2.3E-5</v>
      </c>
      <c r="C4506" t="s">
        <v>15573</v>
      </c>
      <c r="D4506" t="s">
        <v>15574</v>
      </c>
      <c r="E4506">
        <v>11106</v>
      </c>
      <c r="F4506" t="s">
        <v>6773</v>
      </c>
    </row>
    <row r="4507" spans="1:6" x14ac:dyDescent="0.2">
      <c r="A4507" t="s">
        <v>15575</v>
      </c>
      <c r="B4507">
        <v>2.2900000000000001E-5</v>
      </c>
      <c r="C4507" t="s">
        <v>15576</v>
      </c>
      <c r="D4507" t="s">
        <v>15577</v>
      </c>
      <c r="E4507">
        <v>16816</v>
      </c>
      <c r="F4507" t="s">
        <v>6773</v>
      </c>
    </row>
    <row r="4508" spans="1:6" x14ac:dyDescent="0.2">
      <c r="A4508" t="s">
        <v>15578</v>
      </c>
      <c r="B4508">
        <v>2.27E-5</v>
      </c>
      <c r="C4508" t="s">
        <v>15579</v>
      </c>
      <c r="D4508" t="s">
        <v>15580</v>
      </c>
      <c r="E4508">
        <v>15611</v>
      </c>
      <c r="F4508" t="s">
        <v>6773</v>
      </c>
    </row>
    <row r="4509" spans="1:6" x14ac:dyDescent="0.2">
      <c r="A4509" t="s">
        <v>15581</v>
      </c>
      <c r="B4509">
        <v>2.26E-5</v>
      </c>
      <c r="C4509" t="s">
        <v>5036</v>
      </c>
      <c r="D4509" t="s">
        <v>15581</v>
      </c>
      <c r="E4509">
        <v>12461</v>
      </c>
      <c r="F4509" t="s">
        <v>6773</v>
      </c>
    </row>
    <row r="4510" spans="1:6" x14ac:dyDescent="0.2">
      <c r="A4510" t="s">
        <v>15582</v>
      </c>
      <c r="B4510">
        <v>2.26E-5</v>
      </c>
      <c r="C4510" t="s">
        <v>15583</v>
      </c>
      <c r="D4510" t="s">
        <v>15584</v>
      </c>
      <c r="E4510">
        <v>11936</v>
      </c>
      <c r="F4510" t="s">
        <v>6773</v>
      </c>
    </row>
    <row r="4511" spans="1:6" x14ac:dyDescent="0.2">
      <c r="A4511" t="s">
        <v>15585</v>
      </c>
      <c r="B4511">
        <v>2.2500000000000001E-5</v>
      </c>
      <c r="C4511" t="s">
        <v>15586</v>
      </c>
      <c r="D4511" t="s">
        <v>15587</v>
      </c>
      <c r="E4511">
        <v>16388</v>
      </c>
      <c r="F4511" t="s">
        <v>6773</v>
      </c>
    </row>
    <row r="4512" spans="1:6" x14ac:dyDescent="0.2">
      <c r="A4512" t="s">
        <v>15588</v>
      </c>
      <c r="B4512">
        <v>2.2500000000000001E-5</v>
      </c>
      <c r="C4512" t="s">
        <v>15589</v>
      </c>
      <c r="D4512" t="s">
        <v>15590</v>
      </c>
      <c r="E4512">
        <v>14838</v>
      </c>
      <c r="F4512" t="s">
        <v>6773</v>
      </c>
    </row>
    <row r="4513" spans="1:6" x14ac:dyDescent="0.2">
      <c r="A4513" t="s">
        <v>15591</v>
      </c>
      <c r="B4513">
        <v>2.23E-5</v>
      </c>
      <c r="C4513" t="s">
        <v>15592</v>
      </c>
      <c r="D4513" t="s">
        <v>15593</v>
      </c>
      <c r="E4513">
        <v>10404</v>
      </c>
      <c r="F4513" t="s">
        <v>6773</v>
      </c>
    </row>
    <row r="4514" spans="1:6" x14ac:dyDescent="0.2">
      <c r="A4514" t="s">
        <v>15594</v>
      </c>
      <c r="B4514">
        <v>2.23E-5</v>
      </c>
      <c r="C4514" t="s">
        <v>15595</v>
      </c>
      <c r="D4514" t="s">
        <v>15596</v>
      </c>
      <c r="E4514" t="s">
        <v>15597</v>
      </c>
      <c r="F4514" t="s">
        <v>6773</v>
      </c>
    </row>
    <row r="4515" spans="1:6" x14ac:dyDescent="0.2">
      <c r="A4515" t="s">
        <v>15598</v>
      </c>
      <c r="B4515">
        <v>2.2200000000000001E-5</v>
      </c>
      <c r="C4515" t="s">
        <v>15599</v>
      </c>
      <c r="D4515" t="s">
        <v>15600</v>
      </c>
      <c r="E4515" t="s">
        <v>15601</v>
      </c>
      <c r="F4515" t="s">
        <v>6773</v>
      </c>
    </row>
    <row r="4516" spans="1:6" x14ac:dyDescent="0.2">
      <c r="A4516" t="s">
        <v>15602</v>
      </c>
      <c r="B4516">
        <v>2.1800000000000001E-5</v>
      </c>
      <c r="C4516" t="s">
        <v>15603</v>
      </c>
      <c r="D4516" t="s">
        <v>15604</v>
      </c>
      <c r="E4516">
        <v>14063</v>
      </c>
      <c r="F4516" t="s">
        <v>6773</v>
      </c>
    </row>
    <row r="4517" spans="1:6" x14ac:dyDescent="0.2">
      <c r="A4517" t="s">
        <v>15605</v>
      </c>
      <c r="B4517">
        <v>2.16E-5</v>
      </c>
      <c r="C4517" t="s">
        <v>15606</v>
      </c>
      <c r="D4517" t="s">
        <v>15607</v>
      </c>
      <c r="E4517">
        <v>8566</v>
      </c>
      <c r="F4517" t="s">
        <v>6773</v>
      </c>
    </row>
    <row r="4518" spans="1:6" x14ac:dyDescent="0.2">
      <c r="A4518" t="s">
        <v>15608</v>
      </c>
      <c r="B4518">
        <v>2.1500000000000001E-5</v>
      </c>
      <c r="C4518" t="s">
        <v>15609</v>
      </c>
      <c r="D4518" t="s">
        <v>15608</v>
      </c>
      <c r="E4518">
        <v>9268</v>
      </c>
      <c r="F4518" t="s">
        <v>6773</v>
      </c>
    </row>
    <row r="4519" spans="1:6" x14ac:dyDescent="0.2">
      <c r="A4519" t="s">
        <v>15610</v>
      </c>
      <c r="B4519">
        <v>2.1500000000000001E-5</v>
      </c>
      <c r="C4519" t="s">
        <v>15611</v>
      </c>
      <c r="D4519" t="s">
        <v>15612</v>
      </c>
      <c r="E4519">
        <v>8593</v>
      </c>
      <c r="F4519" t="s">
        <v>6773</v>
      </c>
    </row>
    <row r="4520" spans="1:6" x14ac:dyDescent="0.2">
      <c r="A4520" t="s">
        <v>15613</v>
      </c>
      <c r="B4520">
        <v>2.1399999999999998E-5</v>
      </c>
      <c r="C4520" t="s">
        <v>5036</v>
      </c>
      <c r="D4520" t="s">
        <v>15614</v>
      </c>
      <c r="E4520">
        <v>16090</v>
      </c>
      <c r="F4520" t="s">
        <v>6773</v>
      </c>
    </row>
    <row r="4521" spans="1:6" x14ac:dyDescent="0.2">
      <c r="A4521" t="s">
        <v>15615</v>
      </c>
      <c r="B4521">
        <v>2.1399999999999998E-5</v>
      </c>
      <c r="C4521" t="s">
        <v>5036</v>
      </c>
      <c r="D4521" t="s">
        <v>15616</v>
      </c>
      <c r="E4521">
        <v>14579</v>
      </c>
      <c r="F4521" t="s">
        <v>6773</v>
      </c>
    </row>
    <row r="4522" spans="1:6" x14ac:dyDescent="0.2">
      <c r="A4522" t="s">
        <v>15617</v>
      </c>
      <c r="B4522">
        <v>2.1299999999999999E-5</v>
      </c>
      <c r="C4522" t="s">
        <v>7349</v>
      </c>
      <c r="D4522" t="s">
        <v>15617</v>
      </c>
      <c r="E4522">
        <v>10876</v>
      </c>
      <c r="F4522" t="s">
        <v>6773</v>
      </c>
    </row>
    <row r="4523" spans="1:6" x14ac:dyDescent="0.2">
      <c r="A4523" t="s">
        <v>15618</v>
      </c>
      <c r="B4523">
        <v>2.0999999999999999E-5</v>
      </c>
      <c r="C4523" t="s">
        <v>15619</v>
      </c>
      <c r="D4523" t="s">
        <v>15620</v>
      </c>
      <c r="E4523">
        <v>12288</v>
      </c>
      <c r="F4523" t="s">
        <v>6773</v>
      </c>
    </row>
    <row r="4524" spans="1:6" x14ac:dyDescent="0.2">
      <c r="A4524" t="s">
        <v>15621</v>
      </c>
      <c r="B4524">
        <v>2.09E-5</v>
      </c>
      <c r="C4524" t="s">
        <v>5036</v>
      </c>
      <c r="D4524" t="s">
        <v>15622</v>
      </c>
      <c r="E4524">
        <v>11520</v>
      </c>
      <c r="F4524" t="s">
        <v>6773</v>
      </c>
    </row>
    <row r="4525" spans="1:6" x14ac:dyDescent="0.2">
      <c r="A4525" t="s">
        <v>15623</v>
      </c>
      <c r="B4525">
        <v>2.05E-5</v>
      </c>
      <c r="C4525" t="s">
        <v>15115</v>
      </c>
      <c r="D4525" t="s">
        <v>15624</v>
      </c>
      <c r="E4525">
        <v>15352</v>
      </c>
      <c r="F4525" t="s">
        <v>6773</v>
      </c>
    </row>
    <row r="4526" spans="1:6" x14ac:dyDescent="0.2">
      <c r="A4526" t="s">
        <v>15625</v>
      </c>
      <c r="B4526">
        <v>2.0299999999999999E-5</v>
      </c>
      <c r="C4526" t="s">
        <v>5036</v>
      </c>
      <c r="D4526" t="s">
        <v>15625</v>
      </c>
      <c r="E4526">
        <v>15811</v>
      </c>
      <c r="F4526" t="s">
        <v>6773</v>
      </c>
    </row>
    <row r="4527" spans="1:6" x14ac:dyDescent="0.2">
      <c r="A4527" t="s">
        <v>15626</v>
      </c>
      <c r="B4527">
        <v>2.0100000000000001E-5</v>
      </c>
      <c r="C4527" t="s">
        <v>15627</v>
      </c>
      <c r="D4527" t="s">
        <v>15628</v>
      </c>
      <c r="E4527">
        <v>9558</v>
      </c>
      <c r="F4527" t="s">
        <v>6773</v>
      </c>
    </row>
    <row r="4528" spans="1:6" x14ac:dyDescent="0.2">
      <c r="A4528" t="s">
        <v>15629</v>
      </c>
      <c r="B4528">
        <v>2.0100000000000001E-5</v>
      </c>
      <c r="C4528" t="s">
        <v>15630</v>
      </c>
      <c r="D4528" t="s">
        <v>15631</v>
      </c>
      <c r="E4528" t="s">
        <v>15632</v>
      </c>
      <c r="F4528" t="s">
        <v>6773</v>
      </c>
    </row>
    <row r="4529" spans="1:6" x14ac:dyDescent="0.2">
      <c r="A4529" t="s">
        <v>15633</v>
      </c>
      <c r="B4529">
        <v>2.0000000000000002E-5</v>
      </c>
      <c r="C4529" t="s">
        <v>15634</v>
      </c>
      <c r="D4529" t="s">
        <v>15635</v>
      </c>
      <c r="E4529">
        <v>13351</v>
      </c>
      <c r="F4529" t="s">
        <v>6773</v>
      </c>
    </row>
    <row r="4530" spans="1:6" x14ac:dyDescent="0.2">
      <c r="A4530" t="s">
        <v>15636</v>
      </c>
      <c r="B4530">
        <v>1.98E-5</v>
      </c>
      <c r="C4530" t="s">
        <v>7349</v>
      </c>
      <c r="D4530" t="s">
        <v>15636</v>
      </c>
      <c r="E4530">
        <v>14039</v>
      </c>
      <c r="F4530" t="s">
        <v>6773</v>
      </c>
    </row>
    <row r="4531" spans="1:6" x14ac:dyDescent="0.2">
      <c r="A4531" t="s">
        <v>15637</v>
      </c>
      <c r="B4531">
        <v>1.9700000000000001E-5</v>
      </c>
      <c r="C4531" t="s">
        <v>5036</v>
      </c>
      <c r="D4531" t="s">
        <v>15637</v>
      </c>
      <c r="E4531">
        <v>16027</v>
      </c>
      <c r="F4531" t="s">
        <v>6773</v>
      </c>
    </row>
    <row r="4532" spans="1:6" x14ac:dyDescent="0.2">
      <c r="A4532" t="s">
        <v>15638</v>
      </c>
      <c r="B4532">
        <v>1.9199999999999999E-5</v>
      </c>
      <c r="C4532" t="s">
        <v>7349</v>
      </c>
      <c r="D4532" t="s">
        <v>15639</v>
      </c>
      <c r="E4532">
        <v>11699</v>
      </c>
      <c r="F4532" t="s">
        <v>6773</v>
      </c>
    </row>
    <row r="4533" spans="1:6" x14ac:dyDescent="0.2">
      <c r="A4533" t="s">
        <v>15640</v>
      </c>
      <c r="B4533">
        <v>1.9199999999999999E-5</v>
      </c>
      <c r="C4533" t="s">
        <v>15641</v>
      </c>
      <c r="D4533" t="s">
        <v>15642</v>
      </c>
      <c r="E4533">
        <v>14906</v>
      </c>
      <c r="F4533" t="s">
        <v>6773</v>
      </c>
    </row>
    <row r="4534" spans="1:6" x14ac:dyDescent="0.2">
      <c r="A4534" t="s">
        <v>15643</v>
      </c>
      <c r="B4534">
        <v>1.91E-5</v>
      </c>
      <c r="C4534" t="s">
        <v>7349</v>
      </c>
      <c r="D4534" t="s">
        <v>15643</v>
      </c>
      <c r="E4534">
        <v>10158</v>
      </c>
      <c r="F4534" t="s">
        <v>6773</v>
      </c>
    </row>
    <row r="4535" spans="1:6" x14ac:dyDescent="0.2">
      <c r="A4535" t="s">
        <v>15644</v>
      </c>
      <c r="B4535">
        <v>1.88E-5</v>
      </c>
      <c r="C4535" t="s">
        <v>7335</v>
      </c>
      <c r="D4535" t="s">
        <v>15645</v>
      </c>
      <c r="E4535">
        <v>13054</v>
      </c>
      <c r="F4535" t="s">
        <v>6773</v>
      </c>
    </row>
    <row r="4536" spans="1:6" x14ac:dyDescent="0.2">
      <c r="A4536" t="s">
        <v>15646</v>
      </c>
      <c r="B4536">
        <v>1.8700000000000001E-5</v>
      </c>
      <c r="C4536" t="s">
        <v>15647</v>
      </c>
      <c r="D4536" t="s">
        <v>15648</v>
      </c>
      <c r="E4536">
        <v>14671</v>
      </c>
      <c r="F4536" t="s">
        <v>6773</v>
      </c>
    </row>
    <row r="4537" spans="1:6" x14ac:dyDescent="0.2">
      <c r="A4537" t="s">
        <v>15649</v>
      </c>
      <c r="B4537">
        <v>1.8600000000000001E-5</v>
      </c>
      <c r="C4537" t="s">
        <v>15650</v>
      </c>
      <c r="D4537" t="s">
        <v>15649</v>
      </c>
      <c r="E4537">
        <v>12529</v>
      </c>
      <c r="F4537" t="s">
        <v>6773</v>
      </c>
    </row>
    <row r="4538" spans="1:6" x14ac:dyDescent="0.2">
      <c r="A4538" t="s">
        <v>15651</v>
      </c>
      <c r="B4538">
        <v>1.8600000000000001E-5</v>
      </c>
      <c r="C4538" t="s">
        <v>5036</v>
      </c>
      <c r="D4538" t="s">
        <v>15652</v>
      </c>
      <c r="E4538">
        <v>9911</v>
      </c>
      <c r="F4538" t="s">
        <v>6773</v>
      </c>
    </row>
    <row r="4539" spans="1:6" x14ac:dyDescent="0.2">
      <c r="A4539" t="s">
        <v>15653</v>
      </c>
      <c r="B4539">
        <v>1.8499999999999999E-5</v>
      </c>
      <c r="C4539" t="s">
        <v>5036</v>
      </c>
      <c r="D4539" t="s">
        <v>15653</v>
      </c>
      <c r="E4539">
        <v>12332</v>
      </c>
      <c r="F4539" t="s">
        <v>6773</v>
      </c>
    </row>
    <row r="4540" spans="1:6" x14ac:dyDescent="0.2">
      <c r="A4540" t="s">
        <v>15654</v>
      </c>
      <c r="B4540">
        <v>1.8499999999999999E-5</v>
      </c>
      <c r="C4540" t="s">
        <v>5036</v>
      </c>
      <c r="D4540" t="s">
        <v>15655</v>
      </c>
      <c r="E4540">
        <v>16366</v>
      </c>
      <c r="F4540" t="s">
        <v>6773</v>
      </c>
    </row>
    <row r="4541" spans="1:6" x14ac:dyDescent="0.2">
      <c r="A4541" t="s">
        <v>15656</v>
      </c>
      <c r="B4541">
        <v>1.84E-5</v>
      </c>
      <c r="C4541" t="s">
        <v>15657</v>
      </c>
      <c r="D4541" t="s">
        <v>15658</v>
      </c>
      <c r="E4541">
        <v>16382</v>
      </c>
      <c r="F4541" t="s">
        <v>6773</v>
      </c>
    </row>
    <row r="4542" spans="1:6" x14ac:dyDescent="0.2">
      <c r="A4542" t="s">
        <v>15659</v>
      </c>
      <c r="B4542">
        <v>1.8300000000000001E-5</v>
      </c>
      <c r="C4542" t="s">
        <v>15660</v>
      </c>
      <c r="D4542" t="s">
        <v>15661</v>
      </c>
      <c r="E4542">
        <v>12074</v>
      </c>
      <c r="F4542" t="s">
        <v>6773</v>
      </c>
    </row>
    <row r="4543" spans="1:6" x14ac:dyDescent="0.2">
      <c r="A4543" t="s">
        <v>15662</v>
      </c>
      <c r="B4543">
        <v>1.8E-5</v>
      </c>
      <c r="C4543" t="s">
        <v>15663</v>
      </c>
      <c r="D4543" t="s">
        <v>15664</v>
      </c>
      <c r="E4543">
        <v>15678</v>
      </c>
      <c r="F4543" t="s">
        <v>6773</v>
      </c>
    </row>
    <row r="4544" spans="1:6" x14ac:dyDescent="0.2">
      <c r="A4544" t="s">
        <v>15665</v>
      </c>
      <c r="B4544">
        <v>1.8E-5</v>
      </c>
      <c r="C4544" t="s">
        <v>15666</v>
      </c>
      <c r="D4544" t="s">
        <v>15667</v>
      </c>
      <c r="E4544">
        <v>11333</v>
      </c>
      <c r="F4544" t="s">
        <v>6773</v>
      </c>
    </row>
    <row r="4545" spans="1:6" x14ac:dyDescent="0.2">
      <c r="A4545" t="s">
        <v>15668</v>
      </c>
      <c r="B4545">
        <v>1.7799999999999999E-5</v>
      </c>
      <c r="C4545" t="s">
        <v>15669</v>
      </c>
      <c r="D4545" t="s">
        <v>15670</v>
      </c>
      <c r="E4545">
        <v>12429</v>
      </c>
      <c r="F4545" t="s">
        <v>6773</v>
      </c>
    </row>
    <row r="4546" spans="1:6" x14ac:dyDescent="0.2">
      <c r="A4546" t="s">
        <v>15671</v>
      </c>
      <c r="B4546">
        <v>1.77E-5</v>
      </c>
      <c r="C4546" t="s">
        <v>15672</v>
      </c>
      <c r="D4546" t="s">
        <v>15673</v>
      </c>
      <c r="E4546" t="s">
        <v>15674</v>
      </c>
      <c r="F4546" t="s">
        <v>6773</v>
      </c>
    </row>
    <row r="4547" spans="1:6" x14ac:dyDescent="0.2">
      <c r="A4547" t="s">
        <v>15675</v>
      </c>
      <c r="B4547">
        <v>1.77E-5</v>
      </c>
      <c r="C4547" t="s">
        <v>5036</v>
      </c>
      <c r="D4547" t="s">
        <v>15676</v>
      </c>
      <c r="E4547">
        <v>8494</v>
      </c>
      <c r="F4547" t="s">
        <v>6773</v>
      </c>
    </row>
    <row r="4548" spans="1:6" x14ac:dyDescent="0.2">
      <c r="A4548" t="s">
        <v>15677</v>
      </c>
      <c r="B4548">
        <v>1.77E-5</v>
      </c>
      <c r="C4548" t="s">
        <v>15678</v>
      </c>
      <c r="D4548" t="s">
        <v>15679</v>
      </c>
      <c r="E4548">
        <v>11382</v>
      </c>
      <c r="F4548" t="s">
        <v>6773</v>
      </c>
    </row>
    <row r="4549" spans="1:6" x14ac:dyDescent="0.2">
      <c r="A4549" t="s">
        <v>15680</v>
      </c>
      <c r="B4549">
        <v>1.7600000000000001E-5</v>
      </c>
      <c r="C4549" t="s">
        <v>15681</v>
      </c>
      <c r="D4549" t="s">
        <v>15682</v>
      </c>
      <c r="E4549">
        <v>11599</v>
      </c>
      <c r="F4549" t="s">
        <v>6773</v>
      </c>
    </row>
    <row r="4550" spans="1:6" x14ac:dyDescent="0.2">
      <c r="A4550" t="s">
        <v>15683</v>
      </c>
      <c r="B4550">
        <v>1.7600000000000001E-5</v>
      </c>
      <c r="C4550" t="s">
        <v>15684</v>
      </c>
      <c r="D4550" t="s">
        <v>15685</v>
      </c>
      <c r="E4550">
        <v>14654</v>
      </c>
      <c r="F4550" t="s">
        <v>6773</v>
      </c>
    </row>
    <row r="4551" spans="1:6" x14ac:dyDescent="0.2">
      <c r="A4551" t="s">
        <v>15686</v>
      </c>
      <c r="B4551">
        <v>1.73E-5</v>
      </c>
      <c r="C4551" t="s">
        <v>15687</v>
      </c>
      <c r="D4551" t="s">
        <v>15688</v>
      </c>
      <c r="E4551">
        <v>12674</v>
      </c>
      <c r="F4551" t="s">
        <v>6773</v>
      </c>
    </row>
    <row r="4552" spans="1:6" x14ac:dyDescent="0.2">
      <c r="A4552" t="s">
        <v>15689</v>
      </c>
      <c r="B4552">
        <v>1.7200000000000001E-5</v>
      </c>
      <c r="C4552" t="s">
        <v>15690</v>
      </c>
      <c r="D4552" t="s">
        <v>15691</v>
      </c>
      <c r="E4552" t="s">
        <v>15692</v>
      </c>
      <c r="F4552" t="s">
        <v>6773</v>
      </c>
    </row>
    <row r="4553" spans="1:6" x14ac:dyDescent="0.2">
      <c r="A4553" t="s">
        <v>15693</v>
      </c>
      <c r="B4553">
        <v>1.7200000000000001E-5</v>
      </c>
      <c r="C4553" t="s">
        <v>15694</v>
      </c>
      <c r="D4553" t="s">
        <v>15695</v>
      </c>
      <c r="E4553">
        <v>9643</v>
      </c>
      <c r="F4553" t="s">
        <v>6773</v>
      </c>
    </row>
    <row r="4554" spans="1:6" x14ac:dyDescent="0.2">
      <c r="A4554" t="s">
        <v>15696</v>
      </c>
      <c r="B4554">
        <v>1.6799999999999998E-5</v>
      </c>
      <c r="C4554" t="s">
        <v>9030</v>
      </c>
      <c r="D4554" t="s">
        <v>15697</v>
      </c>
      <c r="E4554">
        <v>16701</v>
      </c>
      <c r="F4554" t="s">
        <v>6773</v>
      </c>
    </row>
    <row r="4555" spans="1:6" x14ac:dyDescent="0.2">
      <c r="A4555" t="s">
        <v>15698</v>
      </c>
      <c r="B4555">
        <v>1.6799999999999998E-5</v>
      </c>
      <c r="C4555" t="s">
        <v>7349</v>
      </c>
      <c r="D4555" t="s">
        <v>15698</v>
      </c>
      <c r="E4555">
        <v>11358</v>
      </c>
      <c r="F4555" t="s">
        <v>6773</v>
      </c>
    </row>
    <row r="4556" spans="1:6" x14ac:dyDescent="0.2">
      <c r="A4556" t="s">
        <v>15699</v>
      </c>
      <c r="B4556">
        <v>1.6699999999999999E-5</v>
      </c>
      <c r="C4556" t="s">
        <v>15700</v>
      </c>
      <c r="D4556" t="s">
        <v>15701</v>
      </c>
      <c r="E4556">
        <v>10877</v>
      </c>
      <c r="F4556" t="s">
        <v>6773</v>
      </c>
    </row>
    <row r="4557" spans="1:6" x14ac:dyDescent="0.2">
      <c r="A4557" t="s">
        <v>15702</v>
      </c>
      <c r="B4557">
        <v>1.6500000000000001E-5</v>
      </c>
      <c r="C4557" t="s">
        <v>15703</v>
      </c>
      <c r="D4557" t="s">
        <v>15704</v>
      </c>
      <c r="E4557" t="s">
        <v>15705</v>
      </c>
      <c r="F4557" t="s">
        <v>6773</v>
      </c>
    </row>
    <row r="4558" spans="1:6" x14ac:dyDescent="0.2">
      <c r="A4558" t="s">
        <v>15706</v>
      </c>
      <c r="B4558">
        <v>1.6500000000000001E-5</v>
      </c>
      <c r="C4558" t="s">
        <v>15707</v>
      </c>
      <c r="D4558" t="s">
        <v>15708</v>
      </c>
      <c r="E4558" t="s">
        <v>15709</v>
      </c>
      <c r="F4558" t="s">
        <v>6773</v>
      </c>
    </row>
    <row r="4559" spans="1:6" x14ac:dyDescent="0.2">
      <c r="A4559" t="s">
        <v>15710</v>
      </c>
      <c r="B4559">
        <v>1.6399999999999999E-5</v>
      </c>
      <c r="C4559" t="s">
        <v>15711</v>
      </c>
      <c r="D4559" t="s">
        <v>15712</v>
      </c>
      <c r="E4559">
        <v>15970</v>
      </c>
      <c r="F4559" t="s">
        <v>6773</v>
      </c>
    </row>
    <row r="4560" spans="1:6" x14ac:dyDescent="0.2">
      <c r="A4560" t="s">
        <v>15713</v>
      </c>
      <c r="B4560">
        <v>1.63E-5</v>
      </c>
      <c r="C4560" t="s">
        <v>8692</v>
      </c>
      <c r="D4560" t="s">
        <v>15714</v>
      </c>
      <c r="E4560" t="s">
        <v>15715</v>
      </c>
      <c r="F4560" t="s">
        <v>6773</v>
      </c>
    </row>
    <row r="4561" spans="1:6" x14ac:dyDescent="0.2">
      <c r="A4561" t="s">
        <v>15716</v>
      </c>
      <c r="B4561">
        <v>1.6200000000000001E-5</v>
      </c>
      <c r="C4561" t="s">
        <v>5036</v>
      </c>
      <c r="D4561" t="s">
        <v>15717</v>
      </c>
      <c r="E4561" t="s">
        <v>15718</v>
      </c>
      <c r="F4561" t="s">
        <v>6773</v>
      </c>
    </row>
    <row r="4562" spans="1:6" x14ac:dyDescent="0.2">
      <c r="A4562" t="s">
        <v>15719</v>
      </c>
      <c r="B4562">
        <v>1.6099999999999998E-5</v>
      </c>
      <c r="C4562" t="s">
        <v>15720</v>
      </c>
      <c r="D4562" t="s">
        <v>15721</v>
      </c>
      <c r="E4562">
        <v>12036</v>
      </c>
      <c r="F4562" t="s">
        <v>6773</v>
      </c>
    </row>
    <row r="4563" spans="1:6" x14ac:dyDescent="0.2">
      <c r="A4563" t="s">
        <v>15722</v>
      </c>
      <c r="B4563">
        <v>1.6099999999999998E-5</v>
      </c>
      <c r="C4563" t="s">
        <v>7349</v>
      </c>
      <c r="D4563" t="s">
        <v>15723</v>
      </c>
      <c r="E4563">
        <v>14044</v>
      </c>
      <c r="F4563" t="s">
        <v>6773</v>
      </c>
    </row>
    <row r="4564" spans="1:6" x14ac:dyDescent="0.2">
      <c r="A4564" t="s">
        <v>15724</v>
      </c>
      <c r="B4564">
        <v>1.5999999999999999E-5</v>
      </c>
      <c r="C4564" t="s">
        <v>5036</v>
      </c>
      <c r="D4564" t="s">
        <v>15724</v>
      </c>
      <c r="E4564">
        <v>8799</v>
      </c>
      <c r="F4564" t="s">
        <v>6773</v>
      </c>
    </row>
    <row r="4565" spans="1:6" x14ac:dyDescent="0.2">
      <c r="A4565" t="s">
        <v>15725</v>
      </c>
      <c r="B4565">
        <v>1.5800000000000001E-5</v>
      </c>
      <c r="C4565" t="s">
        <v>7349</v>
      </c>
      <c r="D4565" t="s">
        <v>15725</v>
      </c>
      <c r="E4565">
        <v>15521</v>
      </c>
      <c r="F4565" t="s">
        <v>6773</v>
      </c>
    </row>
    <row r="4566" spans="1:6" x14ac:dyDescent="0.2">
      <c r="A4566" t="s">
        <v>15726</v>
      </c>
      <c r="B4566">
        <v>1.5800000000000001E-5</v>
      </c>
      <c r="C4566" t="s">
        <v>5036</v>
      </c>
      <c r="D4566" t="s">
        <v>15726</v>
      </c>
      <c r="E4566">
        <v>11768</v>
      </c>
      <c r="F4566" t="s">
        <v>6773</v>
      </c>
    </row>
    <row r="4567" spans="1:6" x14ac:dyDescent="0.2">
      <c r="A4567" t="s">
        <v>15727</v>
      </c>
      <c r="B4567">
        <v>1.56E-5</v>
      </c>
      <c r="C4567" t="s">
        <v>15728</v>
      </c>
      <c r="D4567" t="s">
        <v>15729</v>
      </c>
      <c r="E4567">
        <v>11481</v>
      </c>
      <c r="F4567" t="s">
        <v>6773</v>
      </c>
    </row>
    <row r="4568" spans="1:6" x14ac:dyDescent="0.2">
      <c r="A4568" t="s">
        <v>15730</v>
      </c>
      <c r="B4568">
        <v>1.56E-5</v>
      </c>
      <c r="C4568" t="s">
        <v>5036</v>
      </c>
      <c r="D4568" t="s">
        <v>15730</v>
      </c>
      <c r="E4568">
        <v>9871</v>
      </c>
      <c r="F4568" t="s">
        <v>6773</v>
      </c>
    </row>
    <row r="4569" spans="1:6" x14ac:dyDescent="0.2">
      <c r="A4569" t="s">
        <v>15731</v>
      </c>
      <c r="B4569">
        <v>1.5500000000000001E-5</v>
      </c>
      <c r="C4569" t="s">
        <v>5036</v>
      </c>
      <c r="D4569" t="s">
        <v>15732</v>
      </c>
      <c r="E4569">
        <v>11508</v>
      </c>
      <c r="F4569" t="s">
        <v>6773</v>
      </c>
    </row>
    <row r="4570" spans="1:6" x14ac:dyDescent="0.2">
      <c r="A4570" t="s">
        <v>15733</v>
      </c>
      <c r="B4570">
        <v>1.5299999999999999E-5</v>
      </c>
      <c r="C4570" t="s">
        <v>5036</v>
      </c>
      <c r="D4570" t="s">
        <v>15733</v>
      </c>
      <c r="E4570">
        <v>13404</v>
      </c>
      <c r="F4570" t="s">
        <v>6773</v>
      </c>
    </row>
    <row r="4571" spans="1:6" x14ac:dyDescent="0.2">
      <c r="A4571" t="s">
        <v>15734</v>
      </c>
      <c r="B4571">
        <v>1.5299999999999999E-5</v>
      </c>
      <c r="C4571" t="s">
        <v>15735</v>
      </c>
      <c r="D4571" t="s">
        <v>15736</v>
      </c>
      <c r="E4571">
        <v>8772</v>
      </c>
      <c r="F4571" t="s">
        <v>6773</v>
      </c>
    </row>
    <row r="4572" spans="1:6" x14ac:dyDescent="0.2">
      <c r="A4572" t="s">
        <v>15737</v>
      </c>
      <c r="B4572">
        <v>1.5299999999999999E-5</v>
      </c>
      <c r="C4572" t="s">
        <v>5036</v>
      </c>
      <c r="D4572" t="s">
        <v>15737</v>
      </c>
      <c r="E4572">
        <v>9961</v>
      </c>
      <c r="F4572" t="s">
        <v>6773</v>
      </c>
    </row>
    <row r="4573" spans="1:6" x14ac:dyDescent="0.2">
      <c r="A4573" t="s">
        <v>15738</v>
      </c>
      <c r="B4573">
        <v>1.52E-5</v>
      </c>
      <c r="C4573" t="s">
        <v>15739</v>
      </c>
      <c r="D4573" t="s">
        <v>15740</v>
      </c>
      <c r="E4573">
        <v>8467</v>
      </c>
      <c r="F4573" t="s">
        <v>6773</v>
      </c>
    </row>
    <row r="4574" spans="1:6" x14ac:dyDescent="0.2">
      <c r="A4574" t="s">
        <v>15741</v>
      </c>
      <c r="B4574">
        <v>1.52E-5</v>
      </c>
      <c r="C4574" t="s">
        <v>9539</v>
      </c>
      <c r="D4574" t="s">
        <v>15742</v>
      </c>
      <c r="E4574" t="s">
        <v>15743</v>
      </c>
      <c r="F4574" t="s">
        <v>6773</v>
      </c>
    </row>
    <row r="4575" spans="1:6" x14ac:dyDescent="0.2">
      <c r="A4575" t="s">
        <v>15744</v>
      </c>
      <c r="B4575">
        <v>1.52E-5</v>
      </c>
      <c r="C4575" t="s">
        <v>5036</v>
      </c>
      <c r="D4575" t="s">
        <v>15744</v>
      </c>
      <c r="E4575">
        <v>10495</v>
      </c>
      <c r="F4575" t="s">
        <v>6773</v>
      </c>
    </row>
    <row r="4576" spans="1:6" x14ac:dyDescent="0.2">
      <c r="A4576" t="s">
        <v>15745</v>
      </c>
      <c r="B4576">
        <v>1.5E-5</v>
      </c>
      <c r="C4576" t="s">
        <v>7337</v>
      </c>
      <c r="D4576" t="s">
        <v>15746</v>
      </c>
      <c r="E4576">
        <v>16075</v>
      </c>
      <c r="F4576" t="s">
        <v>6773</v>
      </c>
    </row>
    <row r="4577" spans="1:6" x14ac:dyDescent="0.2">
      <c r="A4577" t="s">
        <v>15747</v>
      </c>
      <c r="B4577">
        <v>1.49E-5</v>
      </c>
      <c r="C4577" t="s">
        <v>15748</v>
      </c>
      <c r="D4577" t="s">
        <v>15749</v>
      </c>
      <c r="E4577">
        <v>12320</v>
      </c>
      <c r="F4577" t="s">
        <v>6773</v>
      </c>
    </row>
    <row r="4578" spans="1:6" x14ac:dyDescent="0.2">
      <c r="A4578" t="s">
        <v>15750</v>
      </c>
      <c r="B4578">
        <v>1.4800000000000001E-5</v>
      </c>
      <c r="C4578" t="s">
        <v>7349</v>
      </c>
      <c r="D4578" t="s">
        <v>15751</v>
      </c>
      <c r="E4578">
        <v>10974</v>
      </c>
      <c r="F4578" t="s">
        <v>6773</v>
      </c>
    </row>
    <row r="4579" spans="1:6" x14ac:dyDescent="0.2">
      <c r="A4579" t="s">
        <v>15752</v>
      </c>
      <c r="B4579">
        <v>1.4800000000000001E-5</v>
      </c>
      <c r="C4579" t="s">
        <v>9252</v>
      </c>
      <c r="D4579" t="s">
        <v>15753</v>
      </c>
      <c r="E4579">
        <v>13076</v>
      </c>
      <c r="F4579" t="s">
        <v>6773</v>
      </c>
    </row>
    <row r="4580" spans="1:6" x14ac:dyDescent="0.2">
      <c r="A4580" t="s">
        <v>15754</v>
      </c>
      <c r="B4580">
        <v>1.4800000000000001E-5</v>
      </c>
      <c r="C4580" t="s">
        <v>15755</v>
      </c>
      <c r="D4580" t="s">
        <v>15754</v>
      </c>
      <c r="E4580">
        <v>10620</v>
      </c>
      <c r="F4580" t="s">
        <v>6773</v>
      </c>
    </row>
    <row r="4581" spans="1:6" x14ac:dyDescent="0.2">
      <c r="A4581" t="s">
        <v>15756</v>
      </c>
      <c r="B4581">
        <v>1.47E-5</v>
      </c>
      <c r="C4581" t="s">
        <v>15757</v>
      </c>
      <c r="D4581" t="s">
        <v>15758</v>
      </c>
      <c r="E4581">
        <v>15082</v>
      </c>
      <c r="F4581" t="s">
        <v>6773</v>
      </c>
    </row>
    <row r="4582" spans="1:6" x14ac:dyDescent="0.2">
      <c r="A4582" t="s">
        <v>15759</v>
      </c>
      <c r="B4582">
        <v>1.4600000000000001E-5</v>
      </c>
      <c r="C4582" t="s">
        <v>15760</v>
      </c>
      <c r="D4582" t="s">
        <v>15761</v>
      </c>
      <c r="E4582">
        <v>12444</v>
      </c>
      <c r="F4582" t="s">
        <v>6773</v>
      </c>
    </row>
    <row r="4583" spans="1:6" x14ac:dyDescent="0.2">
      <c r="A4583" t="s">
        <v>15762</v>
      </c>
      <c r="B4583">
        <v>1.4600000000000001E-5</v>
      </c>
      <c r="C4583" t="s">
        <v>15763</v>
      </c>
      <c r="D4583" t="s">
        <v>15764</v>
      </c>
      <c r="E4583">
        <v>16414</v>
      </c>
      <c r="F4583" t="s">
        <v>6773</v>
      </c>
    </row>
    <row r="4584" spans="1:6" x14ac:dyDescent="0.2">
      <c r="A4584" t="s">
        <v>15765</v>
      </c>
      <c r="B4584">
        <v>1.4600000000000001E-5</v>
      </c>
      <c r="C4584" t="s">
        <v>15766</v>
      </c>
      <c r="D4584" t="s">
        <v>15767</v>
      </c>
      <c r="E4584" t="s">
        <v>15768</v>
      </c>
      <c r="F4584" t="s">
        <v>6773</v>
      </c>
    </row>
    <row r="4585" spans="1:6" x14ac:dyDescent="0.2">
      <c r="A4585" t="s">
        <v>15769</v>
      </c>
      <c r="B4585">
        <v>1.45E-5</v>
      </c>
      <c r="C4585" t="s">
        <v>15770</v>
      </c>
      <c r="D4585" t="s">
        <v>15771</v>
      </c>
      <c r="E4585">
        <v>11598</v>
      </c>
      <c r="F4585" t="s">
        <v>6773</v>
      </c>
    </row>
    <row r="4586" spans="1:6" x14ac:dyDescent="0.2">
      <c r="A4586" t="s">
        <v>15772</v>
      </c>
      <c r="B4586">
        <v>1.45E-5</v>
      </c>
      <c r="C4586" t="s">
        <v>15773</v>
      </c>
      <c r="D4586" t="s">
        <v>15774</v>
      </c>
      <c r="E4586">
        <v>13251</v>
      </c>
      <c r="F4586" t="s">
        <v>6773</v>
      </c>
    </row>
    <row r="4587" spans="1:6" x14ac:dyDescent="0.2">
      <c r="A4587" t="s">
        <v>15775</v>
      </c>
      <c r="B4587">
        <v>1.4399999999999999E-5</v>
      </c>
      <c r="C4587" t="s">
        <v>5036</v>
      </c>
      <c r="D4587" t="s">
        <v>15775</v>
      </c>
      <c r="E4587">
        <v>16647</v>
      </c>
      <c r="F4587" t="s">
        <v>6773</v>
      </c>
    </row>
    <row r="4588" spans="1:6" x14ac:dyDescent="0.2">
      <c r="A4588" t="s">
        <v>15776</v>
      </c>
      <c r="B4588">
        <v>1.43E-5</v>
      </c>
      <c r="C4588" t="s">
        <v>15777</v>
      </c>
      <c r="D4588" t="s">
        <v>15776</v>
      </c>
      <c r="E4588">
        <v>13718</v>
      </c>
      <c r="F4588" t="s">
        <v>6773</v>
      </c>
    </row>
    <row r="4589" spans="1:6" x14ac:dyDescent="0.2">
      <c r="A4589" t="s">
        <v>15778</v>
      </c>
      <c r="B4589">
        <v>1.43E-5</v>
      </c>
      <c r="C4589" t="s">
        <v>6552</v>
      </c>
      <c r="D4589" t="s">
        <v>15779</v>
      </c>
      <c r="E4589">
        <v>15949</v>
      </c>
      <c r="F4589" t="s">
        <v>6773</v>
      </c>
    </row>
    <row r="4590" spans="1:6" x14ac:dyDescent="0.2">
      <c r="A4590" t="s">
        <v>15780</v>
      </c>
      <c r="B4590">
        <v>1.42E-5</v>
      </c>
      <c r="C4590" t="s">
        <v>15781</v>
      </c>
      <c r="D4590" t="s">
        <v>15782</v>
      </c>
      <c r="E4590">
        <v>11152</v>
      </c>
      <c r="F4590" t="s">
        <v>6773</v>
      </c>
    </row>
    <row r="4591" spans="1:6" x14ac:dyDescent="0.2">
      <c r="A4591" t="s">
        <v>15783</v>
      </c>
      <c r="B4591">
        <v>1.42E-5</v>
      </c>
      <c r="C4591" t="s">
        <v>7349</v>
      </c>
      <c r="D4591" t="s">
        <v>15783</v>
      </c>
      <c r="E4591">
        <v>16498</v>
      </c>
      <c r="F4591" t="s">
        <v>6773</v>
      </c>
    </row>
    <row r="4592" spans="1:6" x14ac:dyDescent="0.2">
      <c r="A4592" t="s">
        <v>15784</v>
      </c>
      <c r="B4592">
        <v>1.42E-5</v>
      </c>
      <c r="C4592" t="s">
        <v>7337</v>
      </c>
      <c r="D4592" t="s">
        <v>15785</v>
      </c>
      <c r="E4592">
        <v>11230</v>
      </c>
      <c r="F4592" t="s">
        <v>6773</v>
      </c>
    </row>
    <row r="4593" spans="1:6" x14ac:dyDescent="0.2">
      <c r="A4593" t="s">
        <v>15786</v>
      </c>
      <c r="B4593">
        <v>1.42E-5</v>
      </c>
      <c r="C4593" t="s">
        <v>15787</v>
      </c>
      <c r="D4593" t="s">
        <v>15788</v>
      </c>
      <c r="E4593">
        <v>16160</v>
      </c>
      <c r="F4593" t="s">
        <v>6773</v>
      </c>
    </row>
    <row r="4594" spans="1:6" x14ac:dyDescent="0.2">
      <c r="A4594" t="s">
        <v>15789</v>
      </c>
      <c r="B4594">
        <v>1.42E-5</v>
      </c>
      <c r="C4594" t="s">
        <v>15790</v>
      </c>
      <c r="D4594" t="s">
        <v>15791</v>
      </c>
      <c r="E4594" t="s">
        <v>15792</v>
      </c>
      <c r="F4594" t="s">
        <v>6773</v>
      </c>
    </row>
    <row r="4595" spans="1:6" x14ac:dyDescent="0.2">
      <c r="A4595" t="s">
        <v>15793</v>
      </c>
      <c r="B4595">
        <v>1.4100000000000001E-5</v>
      </c>
      <c r="C4595" t="s">
        <v>7349</v>
      </c>
      <c r="D4595" t="s">
        <v>15793</v>
      </c>
      <c r="E4595">
        <v>12301</v>
      </c>
      <c r="F4595" t="s">
        <v>6773</v>
      </c>
    </row>
    <row r="4596" spans="1:6" x14ac:dyDescent="0.2">
      <c r="A4596" t="s">
        <v>15794</v>
      </c>
      <c r="B4596">
        <v>1.3900000000000001E-5</v>
      </c>
      <c r="C4596" t="s">
        <v>7349</v>
      </c>
      <c r="D4596" t="s">
        <v>15147</v>
      </c>
      <c r="E4596">
        <v>11639</v>
      </c>
      <c r="F4596" t="s">
        <v>6773</v>
      </c>
    </row>
    <row r="4597" spans="1:6" x14ac:dyDescent="0.2">
      <c r="A4597" t="s">
        <v>15795</v>
      </c>
      <c r="B4597">
        <v>1.3900000000000001E-5</v>
      </c>
      <c r="C4597" t="s">
        <v>15796</v>
      </c>
      <c r="D4597" t="s">
        <v>15797</v>
      </c>
      <c r="E4597">
        <v>10805</v>
      </c>
      <c r="F4597" t="s">
        <v>6773</v>
      </c>
    </row>
    <row r="4598" spans="1:6" x14ac:dyDescent="0.2">
      <c r="A4598" t="s">
        <v>15798</v>
      </c>
      <c r="B4598">
        <v>1.38E-5</v>
      </c>
      <c r="C4598" t="s">
        <v>7337</v>
      </c>
      <c r="D4598" t="s">
        <v>15799</v>
      </c>
      <c r="E4598">
        <v>15538</v>
      </c>
      <c r="F4598" t="s">
        <v>6773</v>
      </c>
    </row>
    <row r="4599" spans="1:6" x14ac:dyDescent="0.2">
      <c r="A4599" t="s">
        <v>15800</v>
      </c>
      <c r="B4599">
        <v>1.38E-5</v>
      </c>
      <c r="C4599" t="s">
        <v>5036</v>
      </c>
      <c r="D4599" t="s">
        <v>15800</v>
      </c>
      <c r="E4599">
        <v>9917</v>
      </c>
      <c r="F4599" t="s">
        <v>6773</v>
      </c>
    </row>
    <row r="4600" spans="1:6" x14ac:dyDescent="0.2">
      <c r="A4600" t="s">
        <v>15801</v>
      </c>
      <c r="B4600">
        <v>1.36E-5</v>
      </c>
      <c r="C4600" t="s">
        <v>7349</v>
      </c>
      <c r="D4600" t="s">
        <v>15802</v>
      </c>
      <c r="E4600">
        <v>14140</v>
      </c>
      <c r="F4600" t="s">
        <v>6773</v>
      </c>
    </row>
    <row r="4601" spans="1:6" x14ac:dyDescent="0.2">
      <c r="A4601" t="s">
        <v>15803</v>
      </c>
      <c r="B4601">
        <v>1.36E-5</v>
      </c>
      <c r="C4601" t="s">
        <v>15804</v>
      </c>
      <c r="D4601" t="s">
        <v>15805</v>
      </c>
      <c r="E4601">
        <v>15078</v>
      </c>
      <c r="F4601" t="s">
        <v>6773</v>
      </c>
    </row>
    <row r="4602" spans="1:6" x14ac:dyDescent="0.2">
      <c r="A4602" t="s">
        <v>15806</v>
      </c>
      <c r="B4602">
        <v>1.34E-5</v>
      </c>
      <c r="C4602" t="s">
        <v>7349</v>
      </c>
      <c r="D4602" t="s">
        <v>15407</v>
      </c>
      <c r="E4602">
        <v>15437</v>
      </c>
      <c r="F4602" t="s">
        <v>6773</v>
      </c>
    </row>
    <row r="4603" spans="1:6" x14ac:dyDescent="0.2">
      <c r="A4603" t="s">
        <v>15807</v>
      </c>
      <c r="B4603">
        <v>1.34E-5</v>
      </c>
      <c r="C4603" t="s">
        <v>5036</v>
      </c>
      <c r="D4603" t="s">
        <v>15807</v>
      </c>
      <c r="E4603">
        <v>9144</v>
      </c>
      <c r="F4603" t="s">
        <v>6773</v>
      </c>
    </row>
    <row r="4604" spans="1:6" x14ac:dyDescent="0.2">
      <c r="A4604" t="s">
        <v>15808</v>
      </c>
      <c r="B4604">
        <v>1.33E-5</v>
      </c>
      <c r="C4604" t="s">
        <v>15809</v>
      </c>
      <c r="D4604" t="s">
        <v>15810</v>
      </c>
      <c r="E4604">
        <v>14989</v>
      </c>
      <c r="F4604" t="s">
        <v>6773</v>
      </c>
    </row>
    <row r="4605" spans="1:6" x14ac:dyDescent="0.2">
      <c r="A4605" t="s">
        <v>15811</v>
      </c>
      <c r="B4605">
        <v>1.3200000000000001E-5</v>
      </c>
      <c r="C4605" t="s">
        <v>15812</v>
      </c>
      <c r="D4605" t="s">
        <v>15813</v>
      </c>
      <c r="E4605">
        <v>11954</v>
      </c>
      <c r="F4605" t="s">
        <v>6773</v>
      </c>
    </row>
    <row r="4606" spans="1:6" x14ac:dyDescent="0.2">
      <c r="A4606" t="s">
        <v>15814</v>
      </c>
      <c r="B4606">
        <v>1.29E-5</v>
      </c>
      <c r="C4606" t="s">
        <v>13892</v>
      </c>
      <c r="D4606" t="s">
        <v>15815</v>
      </c>
      <c r="E4606" t="s">
        <v>15816</v>
      </c>
      <c r="F4606" t="s">
        <v>6773</v>
      </c>
    </row>
    <row r="4607" spans="1:6" x14ac:dyDescent="0.2">
      <c r="A4607" t="s">
        <v>15817</v>
      </c>
      <c r="B4607">
        <v>1.2799999999999999E-5</v>
      </c>
      <c r="C4607" t="s">
        <v>15818</v>
      </c>
      <c r="D4607" t="s">
        <v>15819</v>
      </c>
      <c r="E4607">
        <v>15428</v>
      </c>
      <c r="F4607" t="s">
        <v>6773</v>
      </c>
    </row>
    <row r="4608" spans="1:6" x14ac:dyDescent="0.2">
      <c r="A4608" t="s">
        <v>15820</v>
      </c>
      <c r="B4608">
        <v>1.27E-5</v>
      </c>
      <c r="C4608" t="s">
        <v>15821</v>
      </c>
      <c r="D4608" t="s">
        <v>15822</v>
      </c>
      <c r="E4608">
        <v>15278</v>
      </c>
      <c r="F4608" t="s">
        <v>6773</v>
      </c>
    </row>
    <row r="4609" spans="1:6" hidden="1" x14ac:dyDescent="0.2">
      <c r="A4609" t="s">
        <v>15823</v>
      </c>
      <c r="B4609">
        <v>1.2500000000000001E-5</v>
      </c>
      <c r="C4609" t="s">
        <v>15824</v>
      </c>
      <c r="D4609" t="s">
        <v>15825</v>
      </c>
      <c r="E4609" t="s">
        <v>15826</v>
      </c>
      <c r="F4609" t="s">
        <v>6162</v>
      </c>
    </row>
    <row r="4610" spans="1:6" x14ac:dyDescent="0.2">
      <c r="A4610" t="s">
        <v>15827</v>
      </c>
      <c r="B4610">
        <v>1.2500000000000001E-5</v>
      </c>
      <c r="C4610" t="s">
        <v>15828</v>
      </c>
      <c r="D4610" t="s">
        <v>15829</v>
      </c>
      <c r="E4610">
        <v>10470</v>
      </c>
      <c r="F4610" t="s">
        <v>6773</v>
      </c>
    </row>
    <row r="4611" spans="1:6" x14ac:dyDescent="0.2">
      <c r="A4611" t="s">
        <v>15830</v>
      </c>
      <c r="B4611">
        <v>1.2500000000000001E-5</v>
      </c>
      <c r="C4611" t="s">
        <v>15831</v>
      </c>
      <c r="D4611" t="s">
        <v>15832</v>
      </c>
      <c r="E4611">
        <v>10807</v>
      </c>
      <c r="F4611" t="s">
        <v>6773</v>
      </c>
    </row>
    <row r="4612" spans="1:6" x14ac:dyDescent="0.2">
      <c r="A4612" t="s">
        <v>15833</v>
      </c>
      <c r="B4612">
        <v>1.2300000000000001E-5</v>
      </c>
      <c r="C4612" t="s">
        <v>5036</v>
      </c>
      <c r="D4612" t="s">
        <v>15834</v>
      </c>
      <c r="E4612">
        <v>13909</v>
      </c>
      <c r="F4612" t="s">
        <v>6773</v>
      </c>
    </row>
    <row r="4613" spans="1:6" x14ac:dyDescent="0.2">
      <c r="A4613" t="s">
        <v>15835</v>
      </c>
      <c r="B4613">
        <v>1.22E-5</v>
      </c>
      <c r="C4613" t="s">
        <v>7349</v>
      </c>
      <c r="D4613" t="s">
        <v>15835</v>
      </c>
      <c r="E4613">
        <v>9047</v>
      </c>
      <c r="F4613" t="s">
        <v>6773</v>
      </c>
    </row>
    <row r="4614" spans="1:6" x14ac:dyDescent="0.2">
      <c r="A4614" t="s">
        <v>15836</v>
      </c>
      <c r="B4614">
        <v>1.22E-5</v>
      </c>
      <c r="C4614" t="s">
        <v>15837</v>
      </c>
      <c r="D4614" t="s">
        <v>15838</v>
      </c>
      <c r="E4614">
        <v>15244</v>
      </c>
      <c r="F4614" t="s">
        <v>6773</v>
      </c>
    </row>
    <row r="4615" spans="1:6" x14ac:dyDescent="0.2">
      <c r="A4615" t="s">
        <v>15839</v>
      </c>
      <c r="B4615">
        <v>1.22E-5</v>
      </c>
      <c r="C4615" t="s">
        <v>15840</v>
      </c>
      <c r="D4615" t="s">
        <v>15839</v>
      </c>
      <c r="E4615">
        <v>10972</v>
      </c>
      <c r="F4615" t="s">
        <v>6773</v>
      </c>
    </row>
    <row r="4616" spans="1:6" x14ac:dyDescent="0.2">
      <c r="A4616" t="s">
        <v>15841</v>
      </c>
      <c r="B4616">
        <v>1.2099999999999999E-5</v>
      </c>
      <c r="C4616" t="s">
        <v>15842</v>
      </c>
      <c r="D4616" t="s">
        <v>15843</v>
      </c>
      <c r="E4616">
        <v>10653</v>
      </c>
      <c r="F4616" t="s">
        <v>6773</v>
      </c>
    </row>
    <row r="4617" spans="1:6" x14ac:dyDescent="0.2">
      <c r="A4617" t="s">
        <v>15844</v>
      </c>
      <c r="B4617">
        <v>1.2099999999999999E-5</v>
      </c>
      <c r="C4617" t="s">
        <v>7349</v>
      </c>
      <c r="D4617" t="s">
        <v>15844</v>
      </c>
      <c r="E4617">
        <v>8941</v>
      </c>
      <c r="F4617" t="s">
        <v>6773</v>
      </c>
    </row>
    <row r="4618" spans="1:6" x14ac:dyDescent="0.2">
      <c r="A4618" t="s">
        <v>15845</v>
      </c>
      <c r="B4618">
        <v>1.2099999999999999E-5</v>
      </c>
      <c r="C4618" t="s">
        <v>7349</v>
      </c>
      <c r="D4618" t="s">
        <v>15846</v>
      </c>
      <c r="E4618">
        <v>15246</v>
      </c>
      <c r="F4618" t="s">
        <v>6773</v>
      </c>
    </row>
    <row r="4619" spans="1:6" x14ac:dyDescent="0.2">
      <c r="A4619" t="s">
        <v>15847</v>
      </c>
      <c r="B4619">
        <v>1.2E-5</v>
      </c>
      <c r="C4619" t="s">
        <v>15848</v>
      </c>
      <c r="D4619" t="s">
        <v>15849</v>
      </c>
      <c r="E4619">
        <v>11195</v>
      </c>
      <c r="F4619" t="s">
        <v>6773</v>
      </c>
    </row>
    <row r="4620" spans="1:6" x14ac:dyDescent="0.2">
      <c r="A4620" t="s">
        <v>15850</v>
      </c>
      <c r="B4620">
        <v>1.2E-5</v>
      </c>
      <c r="C4620" t="s">
        <v>15851</v>
      </c>
      <c r="D4620" t="s">
        <v>15852</v>
      </c>
      <c r="E4620">
        <v>13918</v>
      </c>
      <c r="F4620" t="s">
        <v>6773</v>
      </c>
    </row>
    <row r="4621" spans="1:6" x14ac:dyDescent="0.2">
      <c r="A4621" t="s">
        <v>15853</v>
      </c>
      <c r="B4621">
        <v>1.19E-5</v>
      </c>
      <c r="C4621" t="s">
        <v>15854</v>
      </c>
      <c r="D4621" t="s">
        <v>15855</v>
      </c>
      <c r="E4621" t="s">
        <v>15856</v>
      </c>
      <c r="F4621" t="s">
        <v>6773</v>
      </c>
    </row>
    <row r="4622" spans="1:6" x14ac:dyDescent="0.2">
      <c r="A4622" t="s">
        <v>15857</v>
      </c>
      <c r="B4622">
        <v>1.19E-5</v>
      </c>
      <c r="C4622" t="s">
        <v>5036</v>
      </c>
      <c r="D4622" t="s">
        <v>15858</v>
      </c>
      <c r="E4622">
        <v>12718</v>
      </c>
      <c r="F4622" t="s">
        <v>6773</v>
      </c>
    </row>
    <row r="4623" spans="1:6" x14ac:dyDescent="0.2">
      <c r="A4623" t="s">
        <v>15859</v>
      </c>
      <c r="B4623">
        <v>1.19E-5</v>
      </c>
      <c r="C4623" t="s">
        <v>15860</v>
      </c>
      <c r="D4623" t="s">
        <v>15861</v>
      </c>
      <c r="E4623" t="s">
        <v>15862</v>
      </c>
      <c r="F4623" t="s">
        <v>6773</v>
      </c>
    </row>
    <row r="4624" spans="1:6" x14ac:dyDescent="0.2">
      <c r="A4624" t="s">
        <v>15863</v>
      </c>
      <c r="B4624">
        <v>1.1800000000000001E-5</v>
      </c>
      <c r="C4624" t="s">
        <v>7349</v>
      </c>
      <c r="D4624" t="s">
        <v>15863</v>
      </c>
      <c r="E4624">
        <v>10463</v>
      </c>
      <c r="F4624" t="s">
        <v>6773</v>
      </c>
    </row>
    <row r="4625" spans="1:6" x14ac:dyDescent="0.2">
      <c r="A4625" t="s">
        <v>15864</v>
      </c>
      <c r="B4625">
        <v>1.1800000000000001E-5</v>
      </c>
      <c r="C4625" t="s">
        <v>15865</v>
      </c>
      <c r="D4625" t="s">
        <v>15866</v>
      </c>
      <c r="E4625">
        <v>11602</v>
      </c>
      <c r="F4625" t="s">
        <v>6773</v>
      </c>
    </row>
    <row r="4626" spans="1:6" x14ac:dyDescent="0.2">
      <c r="A4626" t="s">
        <v>15867</v>
      </c>
      <c r="B4626">
        <v>1.17E-5</v>
      </c>
      <c r="C4626" t="s">
        <v>15868</v>
      </c>
      <c r="D4626" t="s">
        <v>15869</v>
      </c>
      <c r="E4626">
        <v>16779</v>
      </c>
      <c r="F4626" t="s">
        <v>6773</v>
      </c>
    </row>
    <row r="4627" spans="1:6" x14ac:dyDescent="0.2">
      <c r="A4627" t="s">
        <v>15870</v>
      </c>
      <c r="B4627">
        <v>1.1600000000000001E-5</v>
      </c>
      <c r="C4627" t="s">
        <v>5036</v>
      </c>
      <c r="D4627" t="s">
        <v>15871</v>
      </c>
      <c r="E4627" t="s">
        <v>15872</v>
      </c>
      <c r="F4627" t="s">
        <v>6773</v>
      </c>
    </row>
    <row r="4628" spans="1:6" x14ac:dyDescent="0.2">
      <c r="A4628" t="s">
        <v>15873</v>
      </c>
      <c r="B4628">
        <v>1.1600000000000001E-5</v>
      </c>
      <c r="C4628" t="s">
        <v>15874</v>
      </c>
      <c r="D4628" t="s">
        <v>15875</v>
      </c>
      <c r="E4628">
        <v>12940</v>
      </c>
      <c r="F4628" t="s">
        <v>6773</v>
      </c>
    </row>
    <row r="4629" spans="1:6" x14ac:dyDescent="0.2">
      <c r="A4629" t="s">
        <v>15876</v>
      </c>
      <c r="B4629">
        <v>1.1600000000000001E-5</v>
      </c>
      <c r="C4629" t="s">
        <v>5036</v>
      </c>
      <c r="D4629" t="s">
        <v>15876</v>
      </c>
      <c r="E4629">
        <v>10905</v>
      </c>
      <c r="F4629" t="s">
        <v>6773</v>
      </c>
    </row>
    <row r="4630" spans="1:6" x14ac:dyDescent="0.2">
      <c r="A4630" t="s">
        <v>15877</v>
      </c>
      <c r="B4630">
        <v>1.1399999999999999E-5</v>
      </c>
      <c r="C4630" t="s">
        <v>15878</v>
      </c>
      <c r="D4630" t="s">
        <v>15879</v>
      </c>
      <c r="E4630">
        <v>9393</v>
      </c>
      <c r="F4630" t="s">
        <v>6773</v>
      </c>
    </row>
    <row r="4631" spans="1:6" x14ac:dyDescent="0.2">
      <c r="A4631" t="s">
        <v>15880</v>
      </c>
      <c r="B4631">
        <v>1.1399999999999999E-5</v>
      </c>
      <c r="C4631" t="s">
        <v>15881</v>
      </c>
      <c r="D4631" t="s">
        <v>15880</v>
      </c>
      <c r="E4631">
        <v>13501</v>
      </c>
      <c r="F4631" t="s">
        <v>6773</v>
      </c>
    </row>
    <row r="4632" spans="1:6" x14ac:dyDescent="0.2">
      <c r="A4632" t="s">
        <v>15882</v>
      </c>
      <c r="B4632">
        <v>1.13E-5</v>
      </c>
      <c r="C4632" t="s">
        <v>7349</v>
      </c>
      <c r="D4632" t="s">
        <v>15883</v>
      </c>
      <c r="E4632">
        <v>14366</v>
      </c>
      <c r="F4632" t="s">
        <v>6773</v>
      </c>
    </row>
    <row r="4633" spans="1:6" x14ac:dyDescent="0.2">
      <c r="A4633" t="s">
        <v>15884</v>
      </c>
      <c r="B4633">
        <v>1.1199999999999999E-5</v>
      </c>
      <c r="C4633" t="s">
        <v>5036</v>
      </c>
      <c r="D4633" t="s">
        <v>15885</v>
      </c>
      <c r="E4633">
        <v>14133</v>
      </c>
      <c r="F4633" t="s">
        <v>6773</v>
      </c>
    </row>
    <row r="4634" spans="1:6" x14ac:dyDescent="0.2">
      <c r="A4634" t="s">
        <v>15886</v>
      </c>
      <c r="B4634">
        <v>1.1199999999999999E-5</v>
      </c>
      <c r="C4634" t="s">
        <v>5036</v>
      </c>
      <c r="D4634" t="s">
        <v>15887</v>
      </c>
      <c r="E4634" t="s">
        <v>15888</v>
      </c>
      <c r="F4634" t="s">
        <v>6773</v>
      </c>
    </row>
    <row r="4635" spans="1:6" x14ac:dyDescent="0.2">
      <c r="A4635" t="s">
        <v>15889</v>
      </c>
      <c r="B4635">
        <v>1.11E-5</v>
      </c>
      <c r="C4635" t="s">
        <v>5036</v>
      </c>
      <c r="D4635" t="s">
        <v>15889</v>
      </c>
      <c r="E4635">
        <v>15971</v>
      </c>
      <c r="F4635" t="s">
        <v>6773</v>
      </c>
    </row>
    <row r="4636" spans="1:6" x14ac:dyDescent="0.2">
      <c r="A4636" t="s">
        <v>15890</v>
      </c>
      <c r="B4636">
        <v>1.11E-5</v>
      </c>
      <c r="C4636" t="s">
        <v>15891</v>
      </c>
      <c r="D4636" t="s">
        <v>15892</v>
      </c>
      <c r="E4636">
        <v>11783</v>
      </c>
      <c r="F4636" t="s">
        <v>6773</v>
      </c>
    </row>
    <row r="4637" spans="1:6" x14ac:dyDescent="0.2">
      <c r="A4637" t="s">
        <v>15893</v>
      </c>
      <c r="B4637">
        <v>1.11E-5</v>
      </c>
      <c r="C4637" t="s">
        <v>15894</v>
      </c>
      <c r="D4637" t="s">
        <v>15895</v>
      </c>
      <c r="E4637">
        <v>14451</v>
      </c>
      <c r="F4637" t="s">
        <v>6773</v>
      </c>
    </row>
    <row r="4638" spans="1:6" x14ac:dyDescent="0.2">
      <c r="A4638" t="s">
        <v>15896</v>
      </c>
      <c r="B4638">
        <v>1.1E-5</v>
      </c>
      <c r="C4638" t="s">
        <v>5036</v>
      </c>
      <c r="D4638" t="s">
        <v>15896</v>
      </c>
      <c r="E4638">
        <v>16481</v>
      </c>
      <c r="F4638" t="s">
        <v>6773</v>
      </c>
    </row>
    <row r="4639" spans="1:6" x14ac:dyDescent="0.2">
      <c r="A4639" t="s">
        <v>15897</v>
      </c>
      <c r="B4639">
        <v>1.1E-5</v>
      </c>
      <c r="C4639" t="s">
        <v>7349</v>
      </c>
      <c r="D4639" t="s">
        <v>15897</v>
      </c>
      <c r="E4639">
        <v>16122</v>
      </c>
      <c r="F4639" t="s">
        <v>6773</v>
      </c>
    </row>
    <row r="4640" spans="1:6" x14ac:dyDescent="0.2">
      <c r="A4640" t="s">
        <v>15898</v>
      </c>
      <c r="B4640">
        <v>1.0900000000000001E-5</v>
      </c>
      <c r="C4640" t="s">
        <v>15899</v>
      </c>
      <c r="D4640" t="s">
        <v>15900</v>
      </c>
      <c r="E4640">
        <v>12535</v>
      </c>
      <c r="F4640" t="s">
        <v>6773</v>
      </c>
    </row>
    <row r="4641" spans="1:6" x14ac:dyDescent="0.2">
      <c r="A4641" t="s">
        <v>15901</v>
      </c>
      <c r="B4641">
        <v>1.0900000000000001E-5</v>
      </c>
      <c r="C4641" t="s">
        <v>7349</v>
      </c>
      <c r="D4641" t="s">
        <v>15901</v>
      </c>
      <c r="E4641">
        <v>8370</v>
      </c>
      <c r="F4641" t="s">
        <v>6773</v>
      </c>
    </row>
    <row r="4642" spans="1:6" x14ac:dyDescent="0.2">
      <c r="A4642" t="s">
        <v>15902</v>
      </c>
      <c r="B4642">
        <v>1.0900000000000001E-5</v>
      </c>
      <c r="C4642" t="s">
        <v>5036</v>
      </c>
      <c r="D4642" t="s">
        <v>15902</v>
      </c>
      <c r="E4642">
        <v>8711</v>
      </c>
      <c r="F4642" t="s">
        <v>6773</v>
      </c>
    </row>
    <row r="4643" spans="1:6" x14ac:dyDescent="0.2">
      <c r="A4643" t="s">
        <v>15903</v>
      </c>
      <c r="B4643">
        <v>1.0900000000000001E-5</v>
      </c>
      <c r="C4643" t="s">
        <v>15904</v>
      </c>
      <c r="D4643" t="s">
        <v>15903</v>
      </c>
      <c r="E4643">
        <v>15084</v>
      </c>
      <c r="F4643" t="s">
        <v>6773</v>
      </c>
    </row>
    <row r="4644" spans="1:6" x14ac:dyDescent="0.2">
      <c r="A4644" t="s">
        <v>15905</v>
      </c>
      <c r="B4644">
        <v>1.08E-5</v>
      </c>
      <c r="C4644" t="s">
        <v>7349</v>
      </c>
      <c r="D4644" t="s">
        <v>15905</v>
      </c>
      <c r="E4644">
        <v>14041</v>
      </c>
      <c r="F4644" t="s">
        <v>6773</v>
      </c>
    </row>
    <row r="4645" spans="1:6" x14ac:dyDescent="0.2">
      <c r="A4645" t="s">
        <v>15906</v>
      </c>
      <c r="B4645">
        <v>1.08E-5</v>
      </c>
      <c r="C4645" t="s">
        <v>7349</v>
      </c>
      <c r="D4645" t="s">
        <v>15907</v>
      </c>
      <c r="E4645">
        <v>12297</v>
      </c>
      <c r="F4645" t="s">
        <v>6773</v>
      </c>
    </row>
    <row r="4646" spans="1:6" x14ac:dyDescent="0.2">
      <c r="A4646" t="s">
        <v>15908</v>
      </c>
      <c r="B4646">
        <v>1.0699999999999999E-5</v>
      </c>
      <c r="C4646" t="s">
        <v>15909</v>
      </c>
      <c r="D4646" t="s">
        <v>15095</v>
      </c>
      <c r="E4646">
        <v>11401</v>
      </c>
      <c r="F4646" t="s">
        <v>6773</v>
      </c>
    </row>
    <row r="4647" spans="1:6" x14ac:dyDescent="0.2">
      <c r="A4647" t="s">
        <v>15910</v>
      </c>
      <c r="B4647">
        <v>1.0699999999999999E-5</v>
      </c>
      <c r="C4647" t="s">
        <v>15911</v>
      </c>
      <c r="D4647" t="s">
        <v>15912</v>
      </c>
      <c r="E4647">
        <v>15622</v>
      </c>
      <c r="F4647" t="s">
        <v>6773</v>
      </c>
    </row>
    <row r="4648" spans="1:6" x14ac:dyDescent="0.2">
      <c r="A4648" t="s">
        <v>15913</v>
      </c>
      <c r="B4648">
        <v>1.06E-5</v>
      </c>
      <c r="C4648" t="s">
        <v>7337</v>
      </c>
      <c r="D4648" t="s">
        <v>15914</v>
      </c>
      <c r="E4648" t="s">
        <v>15915</v>
      </c>
      <c r="F4648" t="s">
        <v>6773</v>
      </c>
    </row>
    <row r="4649" spans="1:6" x14ac:dyDescent="0.2">
      <c r="A4649" t="s">
        <v>15916</v>
      </c>
      <c r="B4649">
        <v>1.0499999999999999E-5</v>
      </c>
      <c r="C4649" t="s">
        <v>5036</v>
      </c>
      <c r="D4649" t="s">
        <v>15917</v>
      </c>
      <c r="E4649">
        <v>9769</v>
      </c>
      <c r="F4649" t="s">
        <v>6773</v>
      </c>
    </row>
    <row r="4650" spans="1:6" x14ac:dyDescent="0.2">
      <c r="A4650" t="s">
        <v>15918</v>
      </c>
      <c r="B4650">
        <v>1.0499999999999999E-5</v>
      </c>
      <c r="C4650" t="s">
        <v>15919</v>
      </c>
      <c r="D4650" t="s">
        <v>15920</v>
      </c>
      <c r="E4650">
        <v>8812</v>
      </c>
      <c r="F4650" t="s">
        <v>6773</v>
      </c>
    </row>
    <row r="4651" spans="1:6" x14ac:dyDescent="0.2">
      <c r="A4651" t="s">
        <v>15921</v>
      </c>
      <c r="B4651">
        <v>1.04E-5</v>
      </c>
      <c r="C4651" t="s">
        <v>15922</v>
      </c>
      <c r="D4651" t="s">
        <v>15923</v>
      </c>
      <c r="E4651">
        <v>11480</v>
      </c>
      <c r="F4651" t="s">
        <v>6773</v>
      </c>
    </row>
    <row r="4652" spans="1:6" x14ac:dyDescent="0.2">
      <c r="A4652" t="s">
        <v>15924</v>
      </c>
      <c r="B4652">
        <v>1.03E-5</v>
      </c>
      <c r="C4652" t="s">
        <v>5036</v>
      </c>
      <c r="D4652" t="s">
        <v>15924</v>
      </c>
      <c r="E4652">
        <v>10891</v>
      </c>
      <c r="F4652" t="s">
        <v>6773</v>
      </c>
    </row>
    <row r="4653" spans="1:6" x14ac:dyDescent="0.2">
      <c r="A4653" t="s">
        <v>15925</v>
      </c>
      <c r="B4653">
        <v>1.0200000000000001E-5</v>
      </c>
      <c r="C4653" t="s">
        <v>5036</v>
      </c>
      <c r="D4653" t="s">
        <v>15925</v>
      </c>
      <c r="E4653">
        <v>12357</v>
      </c>
      <c r="F4653" t="s">
        <v>6773</v>
      </c>
    </row>
    <row r="4654" spans="1:6" x14ac:dyDescent="0.2">
      <c r="A4654" t="s">
        <v>15926</v>
      </c>
      <c r="B4654">
        <v>1.01E-5</v>
      </c>
      <c r="C4654" t="s">
        <v>7349</v>
      </c>
      <c r="D4654" t="s">
        <v>15926</v>
      </c>
      <c r="E4654">
        <v>15784</v>
      </c>
      <c r="F4654" t="s">
        <v>6773</v>
      </c>
    </row>
    <row r="4655" spans="1:6" x14ac:dyDescent="0.2">
      <c r="A4655" t="s">
        <v>15927</v>
      </c>
      <c r="B4655">
        <v>1.0000000000000001E-5</v>
      </c>
      <c r="C4655" t="s">
        <v>5036</v>
      </c>
      <c r="D4655" t="s">
        <v>15927</v>
      </c>
      <c r="E4655">
        <v>15061</v>
      </c>
      <c r="F4655" t="s">
        <v>6773</v>
      </c>
    </row>
    <row r="4656" spans="1:6" x14ac:dyDescent="0.2">
      <c r="A4656" t="s">
        <v>15928</v>
      </c>
      <c r="B4656">
        <v>1.0000000000000001E-5</v>
      </c>
      <c r="C4656" t="s">
        <v>5036</v>
      </c>
      <c r="D4656" t="s">
        <v>15929</v>
      </c>
      <c r="E4656">
        <v>10429</v>
      </c>
      <c r="F4656" t="s">
        <v>6773</v>
      </c>
    </row>
    <row r="4657" spans="1:6" x14ac:dyDescent="0.2">
      <c r="A4657" t="s">
        <v>15930</v>
      </c>
      <c r="B4657">
        <v>9.9799999999999993E-6</v>
      </c>
      <c r="C4657" t="s">
        <v>15931</v>
      </c>
      <c r="D4657" t="s">
        <v>15932</v>
      </c>
      <c r="E4657">
        <v>8846</v>
      </c>
      <c r="F4657" t="s">
        <v>6773</v>
      </c>
    </row>
    <row r="4658" spans="1:6" x14ac:dyDescent="0.2">
      <c r="A4658" t="s">
        <v>15933</v>
      </c>
      <c r="B4658">
        <v>9.9299999999999998E-6</v>
      </c>
      <c r="C4658" t="s">
        <v>7349</v>
      </c>
      <c r="D4658" t="s">
        <v>15933</v>
      </c>
      <c r="E4658">
        <v>15623</v>
      </c>
      <c r="F4658" t="s">
        <v>6773</v>
      </c>
    </row>
    <row r="4659" spans="1:6" x14ac:dyDescent="0.2">
      <c r="A4659" t="s">
        <v>15934</v>
      </c>
      <c r="B4659">
        <v>9.9299999999999998E-6</v>
      </c>
      <c r="C4659" t="s">
        <v>5036</v>
      </c>
      <c r="D4659" t="s">
        <v>15934</v>
      </c>
      <c r="E4659">
        <v>8727</v>
      </c>
      <c r="F4659" t="s">
        <v>6773</v>
      </c>
    </row>
    <row r="4660" spans="1:6" x14ac:dyDescent="0.2">
      <c r="A4660" t="s">
        <v>15935</v>
      </c>
      <c r="B4660">
        <v>9.8400000000000007E-6</v>
      </c>
      <c r="C4660" t="s">
        <v>7349</v>
      </c>
      <c r="D4660" t="s">
        <v>15935</v>
      </c>
      <c r="E4660">
        <v>10890</v>
      </c>
      <c r="F4660" t="s">
        <v>6773</v>
      </c>
    </row>
    <row r="4661" spans="1:6" x14ac:dyDescent="0.2">
      <c r="A4661" t="s">
        <v>15936</v>
      </c>
      <c r="B4661">
        <v>9.7000000000000003E-6</v>
      </c>
      <c r="C4661" t="s">
        <v>15937</v>
      </c>
      <c r="D4661" t="s">
        <v>15938</v>
      </c>
      <c r="E4661">
        <v>13073</v>
      </c>
      <c r="F4661" t="s">
        <v>6773</v>
      </c>
    </row>
    <row r="4662" spans="1:6" x14ac:dyDescent="0.2">
      <c r="A4662" t="s">
        <v>15939</v>
      </c>
      <c r="B4662">
        <v>9.6299999999999993E-6</v>
      </c>
      <c r="C4662" t="s">
        <v>15940</v>
      </c>
      <c r="D4662" t="s">
        <v>15941</v>
      </c>
      <c r="E4662">
        <v>15564</v>
      </c>
      <c r="F4662" t="s">
        <v>6773</v>
      </c>
    </row>
    <row r="4663" spans="1:6" x14ac:dyDescent="0.2">
      <c r="A4663" t="s">
        <v>15942</v>
      </c>
      <c r="B4663">
        <v>9.5000000000000005E-6</v>
      </c>
      <c r="C4663" t="s">
        <v>15943</v>
      </c>
      <c r="D4663" t="s">
        <v>15944</v>
      </c>
      <c r="E4663">
        <v>14152</v>
      </c>
      <c r="F4663" t="s">
        <v>6773</v>
      </c>
    </row>
    <row r="4664" spans="1:6" x14ac:dyDescent="0.2">
      <c r="A4664" t="s">
        <v>15945</v>
      </c>
      <c r="B4664">
        <v>9.4800000000000007E-6</v>
      </c>
      <c r="C4664" t="s">
        <v>15946</v>
      </c>
      <c r="D4664" t="s">
        <v>15945</v>
      </c>
      <c r="E4664">
        <v>9371</v>
      </c>
      <c r="F4664" t="s">
        <v>6773</v>
      </c>
    </row>
    <row r="4665" spans="1:6" x14ac:dyDescent="0.2">
      <c r="A4665" t="s">
        <v>15947</v>
      </c>
      <c r="B4665">
        <v>9.4599999999999992E-6</v>
      </c>
      <c r="C4665" t="s">
        <v>15948</v>
      </c>
      <c r="D4665" t="s">
        <v>15947</v>
      </c>
      <c r="E4665">
        <v>8740</v>
      </c>
      <c r="F4665" t="s">
        <v>6773</v>
      </c>
    </row>
    <row r="4666" spans="1:6" x14ac:dyDescent="0.2">
      <c r="A4666" t="s">
        <v>15949</v>
      </c>
      <c r="B4666">
        <v>9.38E-6</v>
      </c>
      <c r="C4666" t="s">
        <v>15950</v>
      </c>
      <c r="D4666" t="s">
        <v>15951</v>
      </c>
      <c r="E4666">
        <v>11630</v>
      </c>
      <c r="F4666" t="s">
        <v>6773</v>
      </c>
    </row>
    <row r="4667" spans="1:6" x14ac:dyDescent="0.2">
      <c r="A4667" t="s">
        <v>15952</v>
      </c>
      <c r="B4667">
        <v>9.3700000000000001E-6</v>
      </c>
      <c r="C4667" t="s">
        <v>7349</v>
      </c>
      <c r="D4667" t="s">
        <v>15953</v>
      </c>
      <c r="E4667">
        <v>11296</v>
      </c>
      <c r="F4667" t="s">
        <v>6773</v>
      </c>
    </row>
    <row r="4668" spans="1:6" x14ac:dyDescent="0.2">
      <c r="A4668" t="s">
        <v>15954</v>
      </c>
      <c r="B4668">
        <v>9.2799999999999992E-6</v>
      </c>
      <c r="C4668" t="s">
        <v>15955</v>
      </c>
      <c r="D4668" t="s">
        <v>15956</v>
      </c>
      <c r="E4668">
        <v>13676</v>
      </c>
      <c r="F4668" t="s">
        <v>6773</v>
      </c>
    </row>
    <row r="4669" spans="1:6" x14ac:dyDescent="0.2">
      <c r="A4669" t="s">
        <v>15957</v>
      </c>
      <c r="B4669">
        <v>9.2499999999999995E-6</v>
      </c>
      <c r="C4669" t="s">
        <v>7337</v>
      </c>
      <c r="D4669" t="s">
        <v>15958</v>
      </c>
      <c r="E4669">
        <v>15291</v>
      </c>
      <c r="F4669" t="s">
        <v>6773</v>
      </c>
    </row>
    <row r="4670" spans="1:6" x14ac:dyDescent="0.2">
      <c r="A4670" t="s">
        <v>15959</v>
      </c>
      <c r="B4670">
        <v>9.2E-6</v>
      </c>
      <c r="C4670" t="s">
        <v>5036</v>
      </c>
      <c r="D4670" t="s">
        <v>15959</v>
      </c>
      <c r="E4670">
        <v>13816</v>
      </c>
      <c r="F4670" t="s">
        <v>6773</v>
      </c>
    </row>
    <row r="4671" spans="1:6" x14ac:dyDescent="0.2">
      <c r="A4671" t="s">
        <v>15960</v>
      </c>
      <c r="B4671">
        <v>9.1500000000000005E-6</v>
      </c>
      <c r="C4671" t="s">
        <v>5036</v>
      </c>
      <c r="D4671" t="s">
        <v>15961</v>
      </c>
      <c r="E4671" t="s">
        <v>15962</v>
      </c>
      <c r="F4671" t="s">
        <v>6773</v>
      </c>
    </row>
    <row r="4672" spans="1:6" x14ac:dyDescent="0.2">
      <c r="A4672" t="s">
        <v>15963</v>
      </c>
      <c r="B4672">
        <v>9.0999999999999993E-6</v>
      </c>
      <c r="C4672" t="s">
        <v>15964</v>
      </c>
      <c r="D4672" t="s">
        <v>15965</v>
      </c>
      <c r="E4672">
        <v>8669</v>
      </c>
      <c r="F4672" t="s">
        <v>6773</v>
      </c>
    </row>
    <row r="4673" spans="1:6" x14ac:dyDescent="0.2">
      <c r="A4673" t="s">
        <v>15966</v>
      </c>
      <c r="B4673">
        <v>9.0799999999999995E-6</v>
      </c>
      <c r="C4673" t="s">
        <v>15967</v>
      </c>
      <c r="D4673" t="s">
        <v>15966</v>
      </c>
      <c r="E4673">
        <v>8375</v>
      </c>
      <c r="F4673" t="s">
        <v>6773</v>
      </c>
    </row>
    <row r="4674" spans="1:6" x14ac:dyDescent="0.2">
      <c r="A4674" t="s">
        <v>15968</v>
      </c>
      <c r="B4674">
        <v>9.0599999999999997E-6</v>
      </c>
      <c r="C4674" t="s">
        <v>5036</v>
      </c>
      <c r="D4674" t="s">
        <v>15969</v>
      </c>
      <c r="E4674">
        <v>9948</v>
      </c>
      <c r="F4674" t="s">
        <v>6773</v>
      </c>
    </row>
    <row r="4675" spans="1:6" x14ac:dyDescent="0.2">
      <c r="A4675" t="s">
        <v>15970</v>
      </c>
      <c r="B4675">
        <v>8.9900000000000003E-6</v>
      </c>
      <c r="C4675" t="s">
        <v>15971</v>
      </c>
      <c r="D4675" t="s">
        <v>15972</v>
      </c>
      <c r="E4675">
        <v>8700</v>
      </c>
      <c r="F4675" t="s">
        <v>6773</v>
      </c>
    </row>
    <row r="4676" spans="1:6" x14ac:dyDescent="0.2">
      <c r="A4676" t="s">
        <v>15973</v>
      </c>
      <c r="B4676">
        <v>8.9400000000000008E-6</v>
      </c>
      <c r="C4676" t="s">
        <v>7349</v>
      </c>
      <c r="D4676" t="s">
        <v>15973</v>
      </c>
      <c r="E4676">
        <v>8522</v>
      </c>
      <c r="F4676" t="s">
        <v>6773</v>
      </c>
    </row>
    <row r="4677" spans="1:6" x14ac:dyDescent="0.2">
      <c r="A4677" t="s">
        <v>15974</v>
      </c>
      <c r="B4677">
        <v>8.9299999999999992E-6</v>
      </c>
      <c r="C4677" t="s">
        <v>15975</v>
      </c>
      <c r="D4677" t="s">
        <v>15976</v>
      </c>
      <c r="E4677">
        <v>10996</v>
      </c>
      <c r="F4677" t="s">
        <v>6773</v>
      </c>
    </row>
    <row r="4678" spans="1:6" x14ac:dyDescent="0.2">
      <c r="A4678" t="s">
        <v>15977</v>
      </c>
      <c r="B4678">
        <v>8.9099999999999994E-6</v>
      </c>
      <c r="C4678" t="s">
        <v>7337</v>
      </c>
      <c r="D4678" t="s">
        <v>15978</v>
      </c>
      <c r="E4678">
        <v>8665</v>
      </c>
      <c r="F4678" t="s">
        <v>6773</v>
      </c>
    </row>
    <row r="4679" spans="1:6" x14ac:dyDescent="0.2">
      <c r="A4679" t="s">
        <v>15979</v>
      </c>
      <c r="B4679">
        <v>8.8799999999999997E-6</v>
      </c>
      <c r="C4679" t="s">
        <v>5036</v>
      </c>
      <c r="D4679" t="s">
        <v>15979</v>
      </c>
      <c r="E4679">
        <v>15118</v>
      </c>
      <c r="F4679" t="s">
        <v>6773</v>
      </c>
    </row>
    <row r="4680" spans="1:6" x14ac:dyDescent="0.2">
      <c r="A4680" t="s">
        <v>15980</v>
      </c>
      <c r="B4680">
        <v>8.8200000000000003E-6</v>
      </c>
      <c r="C4680" t="s">
        <v>15981</v>
      </c>
      <c r="D4680" t="s">
        <v>15982</v>
      </c>
      <c r="E4680">
        <v>14048</v>
      </c>
      <c r="F4680" t="s">
        <v>6773</v>
      </c>
    </row>
    <row r="4681" spans="1:6" x14ac:dyDescent="0.2">
      <c r="A4681" t="s">
        <v>15983</v>
      </c>
      <c r="B4681">
        <v>8.6400000000000003E-6</v>
      </c>
      <c r="C4681" t="s">
        <v>5036</v>
      </c>
      <c r="D4681" t="s">
        <v>15983</v>
      </c>
      <c r="E4681">
        <v>14776</v>
      </c>
      <c r="F4681" t="s">
        <v>6773</v>
      </c>
    </row>
    <row r="4682" spans="1:6" x14ac:dyDescent="0.2">
      <c r="A4682" t="s">
        <v>15984</v>
      </c>
      <c r="B4682">
        <v>8.4700000000000002E-6</v>
      </c>
      <c r="C4682" t="s">
        <v>15985</v>
      </c>
      <c r="D4682" t="s">
        <v>15984</v>
      </c>
      <c r="E4682">
        <v>8474</v>
      </c>
      <c r="F4682" t="s">
        <v>6773</v>
      </c>
    </row>
    <row r="4683" spans="1:6" x14ac:dyDescent="0.2">
      <c r="A4683" t="s">
        <v>15986</v>
      </c>
      <c r="B4683">
        <v>8.4400000000000005E-6</v>
      </c>
      <c r="C4683" t="s">
        <v>7349</v>
      </c>
      <c r="D4683" t="s">
        <v>15986</v>
      </c>
      <c r="E4683">
        <v>12901</v>
      </c>
      <c r="F4683" t="s">
        <v>6773</v>
      </c>
    </row>
    <row r="4684" spans="1:6" x14ac:dyDescent="0.2">
      <c r="A4684" t="s">
        <v>15987</v>
      </c>
      <c r="B4684">
        <v>8.4300000000000006E-6</v>
      </c>
      <c r="C4684" t="s">
        <v>5036</v>
      </c>
      <c r="D4684" t="s">
        <v>15988</v>
      </c>
      <c r="E4684">
        <v>16604</v>
      </c>
      <c r="F4684" t="s">
        <v>6773</v>
      </c>
    </row>
    <row r="4685" spans="1:6" x14ac:dyDescent="0.2">
      <c r="A4685" t="s">
        <v>15989</v>
      </c>
      <c r="B4685">
        <v>8.3799999999999994E-6</v>
      </c>
      <c r="C4685" t="s">
        <v>10999</v>
      </c>
      <c r="D4685" t="s">
        <v>15989</v>
      </c>
      <c r="E4685">
        <v>8544</v>
      </c>
      <c r="F4685" t="s">
        <v>6773</v>
      </c>
    </row>
    <row r="4686" spans="1:6" x14ac:dyDescent="0.2">
      <c r="A4686" t="s">
        <v>15990</v>
      </c>
      <c r="B4686">
        <v>8.2700000000000004E-6</v>
      </c>
      <c r="C4686" t="s">
        <v>5036</v>
      </c>
      <c r="D4686" t="s">
        <v>15991</v>
      </c>
      <c r="E4686">
        <v>12707</v>
      </c>
      <c r="F4686" t="s">
        <v>6773</v>
      </c>
    </row>
    <row r="4687" spans="1:6" x14ac:dyDescent="0.2">
      <c r="A4687" t="s">
        <v>15992</v>
      </c>
      <c r="B4687">
        <v>8.2600000000000005E-6</v>
      </c>
      <c r="C4687" t="s">
        <v>5036</v>
      </c>
      <c r="D4687" t="s">
        <v>15992</v>
      </c>
      <c r="E4687">
        <v>10661</v>
      </c>
      <c r="F4687" t="s">
        <v>6773</v>
      </c>
    </row>
    <row r="4688" spans="1:6" x14ac:dyDescent="0.2">
      <c r="A4688" t="s">
        <v>15993</v>
      </c>
      <c r="B4688">
        <v>8.2099999999999993E-6</v>
      </c>
      <c r="C4688" t="s">
        <v>5036</v>
      </c>
      <c r="D4688" t="s">
        <v>15994</v>
      </c>
      <c r="E4688">
        <v>8833</v>
      </c>
      <c r="F4688" t="s">
        <v>6773</v>
      </c>
    </row>
    <row r="4689" spans="1:6" x14ac:dyDescent="0.2">
      <c r="A4689" t="s">
        <v>15995</v>
      </c>
      <c r="B4689">
        <v>8.1300000000000001E-6</v>
      </c>
      <c r="C4689" t="s">
        <v>15996</v>
      </c>
      <c r="D4689" t="s">
        <v>15997</v>
      </c>
      <c r="E4689">
        <v>12088</v>
      </c>
      <c r="F4689" t="s">
        <v>6773</v>
      </c>
    </row>
    <row r="4690" spans="1:6" x14ac:dyDescent="0.2">
      <c r="A4690" t="s">
        <v>15998</v>
      </c>
      <c r="B4690">
        <v>8.0800000000000006E-6</v>
      </c>
      <c r="C4690" t="s">
        <v>15999</v>
      </c>
      <c r="D4690" t="s">
        <v>16000</v>
      </c>
      <c r="E4690">
        <v>11393</v>
      </c>
      <c r="F4690" t="s">
        <v>6773</v>
      </c>
    </row>
    <row r="4691" spans="1:6" x14ac:dyDescent="0.2">
      <c r="A4691" t="s">
        <v>16001</v>
      </c>
      <c r="B4691">
        <v>8.0600000000000008E-6</v>
      </c>
      <c r="C4691" t="s">
        <v>5036</v>
      </c>
      <c r="D4691" t="s">
        <v>16001</v>
      </c>
      <c r="E4691">
        <v>15304</v>
      </c>
      <c r="F4691" t="s">
        <v>6773</v>
      </c>
    </row>
    <row r="4692" spans="1:6" x14ac:dyDescent="0.2">
      <c r="A4692" t="s">
        <v>16002</v>
      </c>
      <c r="B4692">
        <v>8.0099999999999995E-6</v>
      </c>
      <c r="C4692" t="s">
        <v>16003</v>
      </c>
      <c r="D4692" t="s">
        <v>16004</v>
      </c>
      <c r="E4692">
        <v>11779</v>
      </c>
      <c r="F4692" t="s">
        <v>6773</v>
      </c>
    </row>
    <row r="4693" spans="1:6" x14ac:dyDescent="0.2">
      <c r="A4693" t="s">
        <v>16005</v>
      </c>
      <c r="B4693">
        <v>7.9100000000000005E-6</v>
      </c>
      <c r="C4693" t="s">
        <v>12786</v>
      </c>
      <c r="D4693" t="s">
        <v>16006</v>
      </c>
      <c r="E4693">
        <v>12851</v>
      </c>
      <c r="F4693" t="s">
        <v>6773</v>
      </c>
    </row>
    <row r="4694" spans="1:6" x14ac:dyDescent="0.2">
      <c r="A4694" t="s">
        <v>16007</v>
      </c>
      <c r="B4694">
        <v>7.8800000000000008E-6</v>
      </c>
      <c r="C4694" t="s">
        <v>16008</v>
      </c>
      <c r="D4694" t="s">
        <v>16007</v>
      </c>
      <c r="E4694">
        <v>13868</v>
      </c>
      <c r="F4694" t="s">
        <v>6773</v>
      </c>
    </row>
    <row r="4695" spans="1:6" x14ac:dyDescent="0.2">
      <c r="A4695" t="s">
        <v>16009</v>
      </c>
      <c r="B4695">
        <v>7.8699999999999992E-6</v>
      </c>
      <c r="C4695" t="s">
        <v>5036</v>
      </c>
      <c r="D4695" t="s">
        <v>16010</v>
      </c>
      <c r="E4695">
        <v>11312</v>
      </c>
      <c r="F4695" t="s">
        <v>6773</v>
      </c>
    </row>
    <row r="4696" spans="1:6" x14ac:dyDescent="0.2">
      <c r="A4696" t="s">
        <v>16011</v>
      </c>
      <c r="B4696">
        <v>7.8299999999999996E-6</v>
      </c>
      <c r="C4696" t="s">
        <v>5036</v>
      </c>
      <c r="D4696" t="s">
        <v>16011</v>
      </c>
      <c r="E4696">
        <v>9755</v>
      </c>
      <c r="F4696" t="s">
        <v>6773</v>
      </c>
    </row>
    <row r="4697" spans="1:6" x14ac:dyDescent="0.2">
      <c r="A4697" t="s">
        <v>16012</v>
      </c>
      <c r="B4697">
        <v>7.8199999999999997E-6</v>
      </c>
      <c r="C4697" t="s">
        <v>5036</v>
      </c>
      <c r="D4697" t="s">
        <v>16012</v>
      </c>
      <c r="E4697">
        <v>14221</v>
      </c>
      <c r="F4697" t="s">
        <v>6773</v>
      </c>
    </row>
    <row r="4698" spans="1:6" x14ac:dyDescent="0.2">
      <c r="A4698" t="s">
        <v>16013</v>
      </c>
      <c r="B4698">
        <v>7.7000000000000008E-6</v>
      </c>
      <c r="C4698" t="s">
        <v>16014</v>
      </c>
      <c r="D4698" t="s">
        <v>16015</v>
      </c>
      <c r="E4698" t="s">
        <v>16016</v>
      </c>
      <c r="F4698" t="s">
        <v>6773</v>
      </c>
    </row>
    <row r="4699" spans="1:6" x14ac:dyDescent="0.2">
      <c r="A4699" t="s">
        <v>16017</v>
      </c>
      <c r="B4699">
        <v>7.6699999999999994E-6</v>
      </c>
      <c r="C4699" t="s">
        <v>7349</v>
      </c>
      <c r="D4699" t="s">
        <v>16017</v>
      </c>
      <c r="E4699">
        <v>8681</v>
      </c>
      <c r="F4699" t="s">
        <v>6773</v>
      </c>
    </row>
    <row r="4700" spans="1:6" x14ac:dyDescent="0.2">
      <c r="A4700" t="s">
        <v>16018</v>
      </c>
      <c r="B4700">
        <v>7.6199999999999999E-6</v>
      </c>
      <c r="C4700" t="s">
        <v>16019</v>
      </c>
      <c r="D4700" t="s">
        <v>16020</v>
      </c>
      <c r="E4700">
        <v>16621</v>
      </c>
      <c r="F4700" t="s">
        <v>6773</v>
      </c>
    </row>
    <row r="4701" spans="1:6" x14ac:dyDescent="0.2">
      <c r="A4701" t="s">
        <v>16021</v>
      </c>
      <c r="B4701">
        <v>7.61E-6</v>
      </c>
      <c r="C4701" t="s">
        <v>5036</v>
      </c>
      <c r="D4701" t="s">
        <v>16021</v>
      </c>
      <c r="E4701">
        <v>15174</v>
      </c>
      <c r="F4701" t="s">
        <v>6773</v>
      </c>
    </row>
    <row r="4702" spans="1:6" x14ac:dyDescent="0.2">
      <c r="A4702" t="s">
        <v>16022</v>
      </c>
      <c r="B4702">
        <v>7.5100000000000001E-6</v>
      </c>
      <c r="C4702" t="s">
        <v>14862</v>
      </c>
      <c r="D4702" t="s">
        <v>16023</v>
      </c>
      <c r="E4702">
        <v>11231</v>
      </c>
      <c r="F4702" t="s">
        <v>6773</v>
      </c>
    </row>
    <row r="4703" spans="1:6" x14ac:dyDescent="0.2">
      <c r="A4703" t="s">
        <v>16024</v>
      </c>
      <c r="B4703">
        <v>7.5100000000000001E-6</v>
      </c>
      <c r="C4703" t="s">
        <v>16025</v>
      </c>
      <c r="D4703" t="s">
        <v>16026</v>
      </c>
      <c r="E4703">
        <v>11081</v>
      </c>
      <c r="F4703" t="s">
        <v>6773</v>
      </c>
    </row>
    <row r="4704" spans="1:6" x14ac:dyDescent="0.2">
      <c r="A4704" t="s">
        <v>16027</v>
      </c>
      <c r="B4704">
        <v>7.4399999999999999E-6</v>
      </c>
      <c r="C4704" t="s">
        <v>7349</v>
      </c>
      <c r="D4704" t="s">
        <v>16028</v>
      </c>
      <c r="E4704" t="s">
        <v>16029</v>
      </c>
      <c r="F4704" t="s">
        <v>6773</v>
      </c>
    </row>
    <row r="4705" spans="1:6" x14ac:dyDescent="0.2">
      <c r="A4705" t="s">
        <v>16030</v>
      </c>
      <c r="B4705">
        <v>7.4200000000000001E-6</v>
      </c>
      <c r="C4705" t="s">
        <v>7335</v>
      </c>
      <c r="D4705" t="s">
        <v>16031</v>
      </c>
      <c r="E4705">
        <v>8654</v>
      </c>
      <c r="F4705" t="s">
        <v>6773</v>
      </c>
    </row>
    <row r="4706" spans="1:6" x14ac:dyDescent="0.2">
      <c r="A4706" t="s">
        <v>16032</v>
      </c>
      <c r="B4706">
        <v>7.4000000000000003E-6</v>
      </c>
      <c r="C4706" t="s">
        <v>5036</v>
      </c>
      <c r="D4706" t="s">
        <v>16032</v>
      </c>
      <c r="E4706">
        <v>14496</v>
      </c>
      <c r="F4706" t="s">
        <v>6773</v>
      </c>
    </row>
    <row r="4707" spans="1:6" x14ac:dyDescent="0.2">
      <c r="A4707" t="s">
        <v>16033</v>
      </c>
      <c r="B4707">
        <v>7.3599999999999998E-6</v>
      </c>
      <c r="C4707" t="s">
        <v>16034</v>
      </c>
      <c r="D4707" t="s">
        <v>16035</v>
      </c>
      <c r="E4707">
        <v>15862</v>
      </c>
      <c r="F4707" t="s">
        <v>6773</v>
      </c>
    </row>
    <row r="4708" spans="1:6" x14ac:dyDescent="0.2">
      <c r="A4708" t="s">
        <v>16036</v>
      </c>
      <c r="B4708">
        <v>7.34E-6</v>
      </c>
      <c r="C4708" t="s">
        <v>16037</v>
      </c>
      <c r="D4708" t="s">
        <v>16038</v>
      </c>
      <c r="E4708">
        <v>14634</v>
      </c>
      <c r="F4708" t="s">
        <v>6773</v>
      </c>
    </row>
    <row r="4709" spans="1:6" x14ac:dyDescent="0.2">
      <c r="A4709" t="s">
        <v>16039</v>
      </c>
      <c r="B4709">
        <v>7.2899999999999997E-6</v>
      </c>
      <c r="C4709" t="s">
        <v>15388</v>
      </c>
      <c r="D4709" t="s">
        <v>16040</v>
      </c>
      <c r="E4709" t="s">
        <v>16041</v>
      </c>
      <c r="F4709" t="s">
        <v>6773</v>
      </c>
    </row>
    <row r="4710" spans="1:6" x14ac:dyDescent="0.2">
      <c r="A4710" t="s">
        <v>16042</v>
      </c>
      <c r="B4710">
        <v>7.2699999999999999E-6</v>
      </c>
      <c r="C4710" t="s">
        <v>16043</v>
      </c>
      <c r="D4710" t="s">
        <v>16044</v>
      </c>
      <c r="E4710">
        <v>14616</v>
      </c>
      <c r="F4710" t="s">
        <v>6773</v>
      </c>
    </row>
    <row r="4711" spans="1:6" x14ac:dyDescent="0.2">
      <c r="A4711" t="s">
        <v>16045</v>
      </c>
      <c r="B4711">
        <v>7.2400000000000001E-6</v>
      </c>
      <c r="C4711" t="s">
        <v>5036</v>
      </c>
      <c r="D4711" t="s">
        <v>16045</v>
      </c>
      <c r="E4711">
        <v>9356</v>
      </c>
      <c r="F4711" t="s">
        <v>6773</v>
      </c>
    </row>
    <row r="4712" spans="1:6" x14ac:dyDescent="0.2">
      <c r="A4712" t="s">
        <v>16046</v>
      </c>
      <c r="B4712">
        <v>7.2200000000000003E-6</v>
      </c>
      <c r="C4712" t="s">
        <v>7349</v>
      </c>
      <c r="D4712" t="s">
        <v>16046</v>
      </c>
      <c r="E4712">
        <v>11730</v>
      </c>
      <c r="F4712" t="s">
        <v>6773</v>
      </c>
    </row>
    <row r="4713" spans="1:6" x14ac:dyDescent="0.2">
      <c r="A4713" t="s">
        <v>16047</v>
      </c>
      <c r="B4713">
        <v>7.1799999999999999E-6</v>
      </c>
      <c r="C4713" t="s">
        <v>7349</v>
      </c>
      <c r="D4713" t="s">
        <v>16047</v>
      </c>
      <c r="E4713">
        <v>9863</v>
      </c>
      <c r="F4713" t="s">
        <v>6773</v>
      </c>
    </row>
    <row r="4714" spans="1:6" x14ac:dyDescent="0.2">
      <c r="A4714" t="s">
        <v>16048</v>
      </c>
      <c r="B4714">
        <v>7.1799999999999999E-6</v>
      </c>
      <c r="C4714" t="s">
        <v>5036</v>
      </c>
      <c r="D4714" t="s">
        <v>16048</v>
      </c>
      <c r="E4714">
        <v>12403</v>
      </c>
      <c r="F4714" t="s">
        <v>6773</v>
      </c>
    </row>
    <row r="4715" spans="1:6" x14ac:dyDescent="0.2">
      <c r="A4715" t="s">
        <v>16049</v>
      </c>
      <c r="B4715">
        <v>7.1799999999999999E-6</v>
      </c>
      <c r="C4715" t="s">
        <v>16050</v>
      </c>
      <c r="D4715" t="s">
        <v>16051</v>
      </c>
      <c r="E4715">
        <v>13184</v>
      </c>
      <c r="F4715" t="s">
        <v>6773</v>
      </c>
    </row>
    <row r="4716" spans="1:6" x14ac:dyDescent="0.2">
      <c r="A4716" t="s">
        <v>16052</v>
      </c>
      <c r="B4716">
        <v>7.1600000000000001E-6</v>
      </c>
      <c r="C4716" t="s">
        <v>5036</v>
      </c>
      <c r="D4716" t="s">
        <v>16052</v>
      </c>
      <c r="E4716">
        <v>12183</v>
      </c>
      <c r="F4716" t="s">
        <v>6773</v>
      </c>
    </row>
    <row r="4717" spans="1:6" x14ac:dyDescent="0.2">
      <c r="A4717" t="s">
        <v>16053</v>
      </c>
      <c r="B4717">
        <v>7.0899999999999999E-6</v>
      </c>
      <c r="C4717" t="s">
        <v>16054</v>
      </c>
      <c r="D4717" t="s">
        <v>16055</v>
      </c>
      <c r="E4717">
        <v>11078</v>
      </c>
      <c r="F4717" t="s">
        <v>6773</v>
      </c>
    </row>
    <row r="4718" spans="1:6" x14ac:dyDescent="0.2">
      <c r="A4718" t="s">
        <v>16056</v>
      </c>
      <c r="B4718">
        <v>7.08E-6</v>
      </c>
      <c r="C4718" t="s">
        <v>16057</v>
      </c>
      <c r="D4718" t="s">
        <v>16058</v>
      </c>
      <c r="E4718">
        <v>10256</v>
      </c>
      <c r="F4718" t="s">
        <v>6773</v>
      </c>
    </row>
    <row r="4719" spans="1:6" x14ac:dyDescent="0.2">
      <c r="A4719" t="s">
        <v>16059</v>
      </c>
      <c r="B4719">
        <v>7.0500000000000003E-6</v>
      </c>
      <c r="C4719" t="s">
        <v>5036</v>
      </c>
      <c r="D4719" t="s">
        <v>16059</v>
      </c>
      <c r="E4719">
        <v>15236</v>
      </c>
      <c r="F4719" t="s">
        <v>6773</v>
      </c>
    </row>
    <row r="4720" spans="1:6" x14ac:dyDescent="0.2">
      <c r="A4720" t="s">
        <v>16060</v>
      </c>
      <c r="B4720">
        <v>6.9999999999999999E-6</v>
      </c>
      <c r="C4720" t="s">
        <v>16061</v>
      </c>
      <c r="D4720" t="s">
        <v>16062</v>
      </c>
      <c r="E4720">
        <v>15245</v>
      </c>
      <c r="F4720" t="s">
        <v>6773</v>
      </c>
    </row>
    <row r="4721" spans="1:6" x14ac:dyDescent="0.2">
      <c r="A4721" t="s">
        <v>16063</v>
      </c>
      <c r="B4721">
        <v>6.8600000000000004E-6</v>
      </c>
      <c r="C4721" t="s">
        <v>7349</v>
      </c>
      <c r="D4721" t="s">
        <v>16064</v>
      </c>
      <c r="E4721">
        <v>10988</v>
      </c>
      <c r="F4721" t="s">
        <v>6773</v>
      </c>
    </row>
    <row r="4722" spans="1:6" x14ac:dyDescent="0.2">
      <c r="A4722" t="s">
        <v>16065</v>
      </c>
      <c r="B4722">
        <v>6.7900000000000002E-6</v>
      </c>
      <c r="C4722" t="s">
        <v>16066</v>
      </c>
      <c r="D4722" t="s">
        <v>16065</v>
      </c>
      <c r="E4722">
        <v>12563</v>
      </c>
      <c r="F4722" t="s">
        <v>6773</v>
      </c>
    </row>
    <row r="4723" spans="1:6" x14ac:dyDescent="0.2">
      <c r="A4723" t="s">
        <v>16067</v>
      </c>
      <c r="B4723">
        <v>6.7599999999999997E-6</v>
      </c>
      <c r="C4723" t="s">
        <v>7335</v>
      </c>
      <c r="D4723" t="s">
        <v>16068</v>
      </c>
      <c r="E4723" t="s">
        <v>16069</v>
      </c>
      <c r="F4723" t="s">
        <v>6773</v>
      </c>
    </row>
    <row r="4724" spans="1:6" x14ac:dyDescent="0.2">
      <c r="A4724" t="s">
        <v>16070</v>
      </c>
      <c r="B4724">
        <v>6.6599999999999998E-6</v>
      </c>
      <c r="C4724" t="s">
        <v>16071</v>
      </c>
      <c r="D4724" t="s">
        <v>16072</v>
      </c>
      <c r="E4724">
        <v>9684</v>
      </c>
      <c r="F4724" t="s">
        <v>6773</v>
      </c>
    </row>
    <row r="4725" spans="1:6" x14ac:dyDescent="0.2">
      <c r="A4725" t="s">
        <v>16073</v>
      </c>
      <c r="B4725">
        <v>6.6200000000000001E-6</v>
      </c>
      <c r="C4725" t="s">
        <v>7349</v>
      </c>
      <c r="D4725" t="s">
        <v>16073</v>
      </c>
      <c r="E4725">
        <v>11089</v>
      </c>
      <c r="F4725" t="s">
        <v>6773</v>
      </c>
    </row>
    <row r="4726" spans="1:6" x14ac:dyDescent="0.2">
      <c r="A4726" t="s">
        <v>16074</v>
      </c>
      <c r="B4726">
        <v>6.5799999999999997E-6</v>
      </c>
      <c r="C4726" t="s">
        <v>5036</v>
      </c>
      <c r="D4726" t="s">
        <v>16075</v>
      </c>
      <c r="E4726">
        <v>8769</v>
      </c>
      <c r="F4726" t="s">
        <v>6773</v>
      </c>
    </row>
    <row r="4727" spans="1:6" x14ac:dyDescent="0.2">
      <c r="A4727" t="s">
        <v>16076</v>
      </c>
      <c r="B4727">
        <v>6.5599999999999999E-6</v>
      </c>
      <c r="C4727" t="s">
        <v>5036</v>
      </c>
      <c r="D4727" t="s">
        <v>16076</v>
      </c>
      <c r="E4727">
        <v>8994</v>
      </c>
      <c r="F4727" t="s">
        <v>6773</v>
      </c>
    </row>
    <row r="4728" spans="1:6" x14ac:dyDescent="0.2">
      <c r="A4728" t="s">
        <v>16077</v>
      </c>
      <c r="B4728">
        <v>6.5599999999999999E-6</v>
      </c>
      <c r="C4728" t="s">
        <v>16078</v>
      </c>
      <c r="D4728" t="s">
        <v>16077</v>
      </c>
      <c r="E4728">
        <v>10857</v>
      </c>
      <c r="F4728" t="s">
        <v>6773</v>
      </c>
    </row>
    <row r="4729" spans="1:6" x14ac:dyDescent="0.2">
      <c r="A4729" t="s">
        <v>16079</v>
      </c>
      <c r="B4729">
        <v>6.5200000000000003E-6</v>
      </c>
      <c r="C4729" t="s">
        <v>7337</v>
      </c>
      <c r="D4729" t="s">
        <v>16080</v>
      </c>
      <c r="E4729">
        <v>16229</v>
      </c>
      <c r="F4729" t="s">
        <v>6773</v>
      </c>
    </row>
    <row r="4730" spans="1:6" x14ac:dyDescent="0.2">
      <c r="A4730" t="s">
        <v>16081</v>
      </c>
      <c r="B4730">
        <v>6.4400000000000002E-6</v>
      </c>
      <c r="C4730" t="s">
        <v>16082</v>
      </c>
      <c r="D4730" t="s">
        <v>16083</v>
      </c>
      <c r="E4730">
        <v>15108</v>
      </c>
      <c r="F4730" t="s">
        <v>6773</v>
      </c>
    </row>
    <row r="4731" spans="1:6" x14ac:dyDescent="0.2">
      <c r="A4731" t="s">
        <v>16084</v>
      </c>
      <c r="B4731">
        <v>6.4400000000000002E-6</v>
      </c>
      <c r="C4731" t="s">
        <v>5036</v>
      </c>
      <c r="D4731" t="s">
        <v>16085</v>
      </c>
      <c r="E4731">
        <v>16457</v>
      </c>
      <c r="F4731" t="s">
        <v>6773</v>
      </c>
    </row>
    <row r="4732" spans="1:6" x14ac:dyDescent="0.2">
      <c r="A4732" t="s">
        <v>16086</v>
      </c>
      <c r="B4732">
        <v>6.3899999999999998E-6</v>
      </c>
      <c r="C4732" t="s">
        <v>16087</v>
      </c>
      <c r="D4732" t="s">
        <v>16088</v>
      </c>
      <c r="E4732">
        <v>11087</v>
      </c>
      <c r="F4732" t="s">
        <v>6773</v>
      </c>
    </row>
    <row r="4733" spans="1:6" x14ac:dyDescent="0.2">
      <c r="A4733" t="s">
        <v>16089</v>
      </c>
      <c r="B4733">
        <v>6.3799999999999999E-6</v>
      </c>
      <c r="C4733" t="s">
        <v>7335</v>
      </c>
      <c r="D4733" t="s">
        <v>16090</v>
      </c>
      <c r="E4733">
        <v>12834</v>
      </c>
      <c r="F4733" t="s">
        <v>6773</v>
      </c>
    </row>
    <row r="4734" spans="1:6" x14ac:dyDescent="0.2">
      <c r="A4734" t="s">
        <v>16091</v>
      </c>
      <c r="B4734">
        <v>6.3099999999999997E-6</v>
      </c>
      <c r="C4734" t="s">
        <v>16092</v>
      </c>
      <c r="D4734" t="s">
        <v>16093</v>
      </c>
      <c r="E4734">
        <v>10969</v>
      </c>
      <c r="F4734" t="s">
        <v>6773</v>
      </c>
    </row>
    <row r="4735" spans="1:6" x14ac:dyDescent="0.2">
      <c r="A4735" t="s">
        <v>16094</v>
      </c>
      <c r="B4735">
        <v>6.28E-6</v>
      </c>
      <c r="C4735" t="s">
        <v>16095</v>
      </c>
      <c r="D4735" t="s">
        <v>16096</v>
      </c>
      <c r="E4735">
        <v>14282</v>
      </c>
      <c r="F4735" t="s">
        <v>6773</v>
      </c>
    </row>
    <row r="4736" spans="1:6" x14ac:dyDescent="0.2">
      <c r="A4736" t="s">
        <v>16097</v>
      </c>
      <c r="B4736">
        <v>6.2600000000000002E-6</v>
      </c>
      <c r="C4736" t="s">
        <v>5036</v>
      </c>
      <c r="D4736" t="s">
        <v>16097</v>
      </c>
      <c r="E4736">
        <v>11189</v>
      </c>
      <c r="F4736" t="s">
        <v>6773</v>
      </c>
    </row>
    <row r="4737" spans="1:6" x14ac:dyDescent="0.2">
      <c r="A4737" t="s">
        <v>16098</v>
      </c>
      <c r="B4737">
        <v>6.2400000000000004E-6</v>
      </c>
      <c r="C4737" t="s">
        <v>5036</v>
      </c>
      <c r="D4737" t="s">
        <v>16099</v>
      </c>
      <c r="E4737">
        <v>15778</v>
      </c>
      <c r="F4737" t="s">
        <v>6773</v>
      </c>
    </row>
    <row r="4738" spans="1:6" x14ac:dyDescent="0.2">
      <c r="A4738" t="s">
        <v>16100</v>
      </c>
      <c r="B4738">
        <v>6.2400000000000004E-6</v>
      </c>
      <c r="C4738" t="s">
        <v>5036</v>
      </c>
      <c r="D4738" t="s">
        <v>16100</v>
      </c>
      <c r="E4738">
        <v>15427</v>
      </c>
      <c r="F4738" t="s">
        <v>6773</v>
      </c>
    </row>
    <row r="4739" spans="1:6" x14ac:dyDescent="0.2">
      <c r="A4739" t="s">
        <v>16101</v>
      </c>
      <c r="B4739">
        <v>6.1700000000000002E-6</v>
      </c>
      <c r="C4739" t="s">
        <v>5036</v>
      </c>
      <c r="D4739" t="s">
        <v>16101</v>
      </c>
      <c r="E4739">
        <v>13713</v>
      </c>
      <c r="F4739" t="s">
        <v>6773</v>
      </c>
    </row>
    <row r="4740" spans="1:6" x14ac:dyDescent="0.2">
      <c r="A4740" t="s">
        <v>16102</v>
      </c>
      <c r="B4740">
        <v>6.1600000000000003E-6</v>
      </c>
      <c r="C4740" t="s">
        <v>5036</v>
      </c>
      <c r="D4740" t="s">
        <v>16102</v>
      </c>
      <c r="E4740">
        <v>10389</v>
      </c>
      <c r="F4740" t="s">
        <v>6773</v>
      </c>
    </row>
    <row r="4741" spans="1:6" x14ac:dyDescent="0.2">
      <c r="A4741" t="s">
        <v>16103</v>
      </c>
      <c r="B4741">
        <v>6.1099999999999999E-6</v>
      </c>
      <c r="C4741" t="s">
        <v>16104</v>
      </c>
      <c r="D4741" t="s">
        <v>16105</v>
      </c>
      <c r="E4741">
        <v>15453</v>
      </c>
      <c r="F4741" t="s">
        <v>6773</v>
      </c>
    </row>
    <row r="4742" spans="1:6" x14ac:dyDescent="0.2">
      <c r="A4742" t="s">
        <v>16106</v>
      </c>
      <c r="B4742">
        <v>6.02E-6</v>
      </c>
      <c r="C4742" t="s">
        <v>5036</v>
      </c>
      <c r="D4742" t="s">
        <v>16107</v>
      </c>
      <c r="E4742">
        <v>10058</v>
      </c>
      <c r="F4742" t="s">
        <v>6773</v>
      </c>
    </row>
    <row r="4743" spans="1:6" x14ac:dyDescent="0.2">
      <c r="A4743" t="s">
        <v>16108</v>
      </c>
      <c r="B4743">
        <v>5.9800000000000003E-6</v>
      </c>
      <c r="C4743" t="s">
        <v>5036</v>
      </c>
      <c r="D4743" t="s">
        <v>16109</v>
      </c>
      <c r="E4743">
        <v>13783</v>
      </c>
      <c r="F4743" t="s">
        <v>6773</v>
      </c>
    </row>
    <row r="4744" spans="1:6" x14ac:dyDescent="0.2">
      <c r="A4744" t="s">
        <v>16110</v>
      </c>
      <c r="B4744">
        <v>5.9599999999999997E-6</v>
      </c>
      <c r="C4744" t="s">
        <v>16111</v>
      </c>
      <c r="D4744" t="s">
        <v>16110</v>
      </c>
      <c r="E4744">
        <v>14069</v>
      </c>
      <c r="F4744" t="s">
        <v>6773</v>
      </c>
    </row>
    <row r="4745" spans="1:6" x14ac:dyDescent="0.2">
      <c r="A4745" t="s">
        <v>16112</v>
      </c>
      <c r="B4745">
        <v>5.8599999999999998E-6</v>
      </c>
      <c r="C4745" t="s">
        <v>16113</v>
      </c>
      <c r="D4745" t="s">
        <v>16114</v>
      </c>
      <c r="E4745">
        <v>13166</v>
      </c>
      <c r="F4745" t="s">
        <v>6773</v>
      </c>
    </row>
    <row r="4746" spans="1:6" x14ac:dyDescent="0.2">
      <c r="A4746" t="s">
        <v>16115</v>
      </c>
      <c r="B4746">
        <v>5.84E-6</v>
      </c>
      <c r="C4746" t="s">
        <v>16116</v>
      </c>
      <c r="D4746" t="s">
        <v>16117</v>
      </c>
      <c r="E4746">
        <v>9273</v>
      </c>
      <c r="F4746" t="s">
        <v>6773</v>
      </c>
    </row>
    <row r="4747" spans="1:6" x14ac:dyDescent="0.2">
      <c r="A4747" t="s">
        <v>16118</v>
      </c>
      <c r="B4747">
        <v>5.8300000000000001E-6</v>
      </c>
      <c r="C4747" t="s">
        <v>5036</v>
      </c>
      <c r="D4747" t="s">
        <v>16119</v>
      </c>
      <c r="E4747">
        <v>10056</v>
      </c>
      <c r="F4747" t="s">
        <v>6773</v>
      </c>
    </row>
    <row r="4748" spans="1:6" x14ac:dyDescent="0.2">
      <c r="A4748" t="s">
        <v>16120</v>
      </c>
      <c r="B4748">
        <v>5.8200000000000002E-6</v>
      </c>
      <c r="C4748" t="s">
        <v>5036</v>
      </c>
      <c r="D4748" t="s">
        <v>16121</v>
      </c>
      <c r="E4748">
        <v>10547</v>
      </c>
      <c r="F4748" t="s">
        <v>6773</v>
      </c>
    </row>
    <row r="4749" spans="1:6" x14ac:dyDescent="0.2">
      <c r="A4749" t="s">
        <v>16122</v>
      </c>
      <c r="B4749">
        <v>5.7599999999999999E-6</v>
      </c>
      <c r="C4749" t="s">
        <v>15904</v>
      </c>
      <c r="D4749" t="s">
        <v>16122</v>
      </c>
      <c r="E4749">
        <v>8458</v>
      </c>
      <c r="F4749" t="s">
        <v>6773</v>
      </c>
    </row>
    <row r="4750" spans="1:6" x14ac:dyDescent="0.2">
      <c r="A4750" t="s">
        <v>16123</v>
      </c>
      <c r="B4750">
        <v>5.7200000000000003E-6</v>
      </c>
      <c r="C4750" t="s">
        <v>16124</v>
      </c>
      <c r="D4750" t="s">
        <v>16125</v>
      </c>
      <c r="E4750">
        <v>11054</v>
      </c>
      <c r="F4750" t="s">
        <v>6773</v>
      </c>
    </row>
    <row r="4751" spans="1:6" x14ac:dyDescent="0.2">
      <c r="A4751" t="s">
        <v>16126</v>
      </c>
      <c r="B4751">
        <v>5.7100000000000004E-6</v>
      </c>
      <c r="C4751" t="s">
        <v>16127</v>
      </c>
      <c r="D4751" t="s">
        <v>16128</v>
      </c>
      <c r="E4751">
        <v>12817</v>
      </c>
      <c r="F4751" t="s">
        <v>6773</v>
      </c>
    </row>
    <row r="4752" spans="1:6" x14ac:dyDescent="0.2">
      <c r="A4752" t="s">
        <v>16129</v>
      </c>
      <c r="B4752">
        <v>5.6200000000000004E-6</v>
      </c>
      <c r="C4752" t="s">
        <v>16130</v>
      </c>
      <c r="D4752" t="s">
        <v>16131</v>
      </c>
      <c r="E4752">
        <v>11815</v>
      </c>
      <c r="F4752" t="s">
        <v>6773</v>
      </c>
    </row>
    <row r="4753" spans="1:6" x14ac:dyDescent="0.2">
      <c r="A4753" t="s">
        <v>16132</v>
      </c>
      <c r="B4753">
        <v>5.5500000000000002E-6</v>
      </c>
      <c r="C4753" t="s">
        <v>16133</v>
      </c>
      <c r="D4753" t="s">
        <v>16132</v>
      </c>
      <c r="E4753">
        <v>10131</v>
      </c>
      <c r="F4753" t="s">
        <v>6773</v>
      </c>
    </row>
    <row r="4754" spans="1:6" x14ac:dyDescent="0.2">
      <c r="A4754" t="s">
        <v>16134</v>
      </c>
      <c r="B4754">
        <v>5.3900000000000001E-6</v>
      </c>
      <c r="C4754" t="s">
        <v>7349</v>
      </c>
      <c r="D4754" t="s">
        <v>16135</v>
      </c>
      <c r="E4754">
        <v>15401</v>
      </c>
      <c r="F4754" t="s">
        <v>6773</v>
      </c>
    </row>
    <row r="4755" spans="1:6" x14ac:dyDescent="0.2">
      <c r="A4755" t="s">
        <v>16136</v>
      </c>
      <c r="B4755">
        <v>5.2499999999999997E-6</v>
      </c>
      <c r="C4755" t="s">
        <v>7337</v>
      </c>
      <c r="D4755" t="s">
        <v>16137</v>
      </c>
      <c r="E4755" t="s">
        <v>16138</v>
      </c>
      <c r="F4755" t="s">
        <v>6773</v>
      </c>
    </row>
    <row r="4756" spans="1:6" x14ac:dyDescent="0.2">
      <c r="A4756" t="s">
        <v>16139</v>
      </c>
      <c r="B4756">
        <v>5.22E-6</v>
      </c>
      <c r="C4756" t="s">
        <v>16140</v>
      </c>
      <c r="D4756" t="s">
        <v>16141</v>
      </c>
      <c r="E4756">
        <v>9584</v>
      </c>
      <c r="F4756" t="s">
        <v>6773</v>
      </c>
    </row>
    <row r="4757" spans="1:6" x14ac:dyDescent="0.2">
      <c r="A4757" t="s">
        <v>16142</v>
      </c>
      <c r="B4757">
        <v>5.2000000000000002E-6</v>
      </c>
      <c r="C4757" t="s">
        <v>16143</v>
      </c>
      <c r="D4757" t="s">
        <v>16144</v>
      </c>
      <c r="E4757">
        <v>14864</v>
      </c>
      <c r="F4757" t="s">
        <v>6773</v>
      </c>
    </row>
    <row r="4758" spans="1:6" x14ac:dyDescent="0.2">
      <c r="A4758" t="s">
        <v>16145</v>
      </c>
      <c r="B4758">
        <v>5.1100000000000002E-6</v>
      </c>
      <c r="C4758" t="s">
        <v>16146</v>
      </c>
      <c r="D4758" t="s">
        <v>16147</v>
      </c>
      <c r="E4758">
        <v>12494</v>
      </c>
      <c r="F4758" t="s">
        <v>6773</v>
      </c>
    </row>
    <row r="4759" spans="1:6" x14ac:dyDescent="0.2">
      <c r="A4759" t="s">
        <v>16148</v>
      </c>
      <c r="B4759">
        <v>5.0699999999999997E-6</v>
      </c>
      <c r="C4759" t="s">
        <v>16149</v>
      </c>
      <c r="D4759" t="s">
        <v>16150</v>
      </c>
      <c r="E4759" t="s">
        <v>16151</v>
      </c>
      <c r="F4759" t="s">
        <v>6773</v>
      </c>
    </row>
    <row r="4760" spans="1:6" x14ac:dyDescent="0.2">
      <c r="A4760" t="s">
        <v>16152</v>
      </c>
      <c r="B4760">
        <v>5.0599999999999998E-6</v>
      </c>
      <c r="C4760" t="s">
        <v>7326</v>
      </c>
      <c r="D4760" t="s">
        <v>16152</v>
      </c>
      <c r="E4760">
        <v>13220</v>
      </c>
      <c r="F4760" t="s">
        <v>6773</v>
      </c>
    </row>
    <row r="4761" spans="1:6" x14ac:dyDescent="0.2">
      <c r="A4761" t="s">
        <v>16153</v>
      </c>
      <c r="B4761">
        <v>5.04E-6</v>
      </c>
      <c r="C4761" t="s">
        <v>5036</v>
      </c>
      <c r="D4761" t="s">
        <v>16153</v>
      </c>
      <c r="E4761">
        <v>11364</v>
      </c>
      <c r="F4761" t="s">
        <v>6773</v>
      </c>
    </row>
    <row r="4762" spans="1:6" x14ac:dyDescent="0.2">
      <c r="A4762" t="s">
        <v>16154</v>
      </c>
      <c r="B4762">
        <v>5.0200000000000002E-6</v>
      </c>
      <c r="C4762" t="s">
        <v>5036</v>
      </c>
      <c r="D4762" t="s">
        <v>16155</v>
      </c>
      <c r="E4762">
        <v>14227</v>
      </c>
      <c r="F4762" t="s">
        <v>6773</v>
      </c>
    </row>
    <row r="4763" spans="1:6" x14ac:dyDescent="0.2">
      <c r="A4763" t="s">
        <v>16156</v>
      </c>
      <c r="B4763">
        <v>4.9300000000000002E-6</v>
      </c>
      <c r="C4763" t="s">
        <v>16157</v>
      </c>
      <c r="D4763" t="s">
        <v>16158</v>
      </c>
      <c r="E4763">
        <v>13476</v>
      </c>
      <c r="F4763" t="s">
        <v>6773</v>
      </c>
    </row>
    <row r="4764" spans="1:6" x14ac:dyDescent="0.2">
      <c r="A4764" t="s">
        <v>16159</v>
      </c>
      <c r="B4764">
        <v>4.9100000000000004E-6</v>
      </c>
      <c r="C4764" t="s">
        <v>16149</v>
      </c>
      <c r="D4764" t="s">
        <v>16160</v>
      </c>
      <c r="E4764">
        <v>9328</v>
      </c>
      <c r="F4764" t="s">
        <v>6773</v>
      </c>
    </row>
    <row r="4765" spans="1:6" x14ac:dyDescent="0.2">
      <c r="A4765" t="s">
        <v>16161</v>
      </c>
      <c r="B4765">
        <v>4.8600000000000001E-6</v>
      </c>
      <c r="C4765" t="s">
        <v>5036</v>
      </c>
      <c r="D4765" t="s">
        <v>16162</v>
      </c>
      <c r="E4765">
        <v>11196</v>
      </c>
      <c r="F4765" t="s">
        <v>6773</v>
      </c>
    </row>
    <row r="4766" spans="1:6" x14ac:dyDescent="0.2">
      <c r="A4766" t="s">
        <v>16163</v>
      </c>
      <c r="B4766">
        <v>4.8400000000000002E-6</v>
      </c>
      <c r="C4766" t="s">
        <v>15854</v>
      </c>
      <c r="D4766" t="s">
        <v>16164</v>
      </c>
      <c r="E4766" t="s">
        <v>16165</v>
      </c>
      <c r="F4766" t="s">
        <v>6773</v>
      </c>
    </row>
    <row r="4767" spans="1:6" x14ac:dyDescent="0.2">
      <c r="A4767" t="s">
        <v>16166</v>
      </c>
      <c r="B4767">
        <v>4.7999999999999998E-6</v>
      </c>
      <c r="C4767" t="s">
        <v>16167</v>
      </c>
      <c r="D4767" t="s">
        <v>16168</v>
      </c>
      <c r="E4767">
        <v>13544</v>
      </c>
      <c r="F4767" t="s">
        <v>6773</v>
      </c>
    </row>
    <row r="4768" spans="1:6" x14ac:dyDescent="0.2">
      <c r="A4768" t="s">
        <v>16169</v>
      </c>
      <c r="B4768">
        <v>4.7899999999999999E-6</v>
      </c>
      <c r="C4768" t="s">
        <v>7349</v>
      </c>
      <c r="D4768" t="s">
        <v>16169</v>
      </c>
      <c r="E4768">
        <v>15353</v>
      </c>
      <c r="F4768" t="s">
        <v>6773</v>
      </c>
    </row>
    <row r="4769" spans="1:6" x14ac:dyDescent="0.2">
      <c r="A4769" t="s">
        <v>16170</v>
      </c>
      <c r="B4769">
        <v>4.7899999999999999E-6</v>
      </c>
      <c r="C4769" t="s">
        <v>7349</v>
      </c>
      <c r="D4769" t="s">
        <v>16171</v>
      </c>
      <c r="E4769">
        <v>16268</v>
      </c>
      <c r="F4769" t="s">
        <v>6773</v>
      </c>
    </row>
    <row r="4770" spans="1:6" x14ac:dyDescent="0.2">
      <c r="A4770" t="s">
        <v>16172</v>
      </c>
      <c r="B4770">
        <v>4.6700000000000002E-6</v>
      </c>
      <c r="C4770" t="s">
        <v>5036</v>
      </c>
      <c r="D4770" t="s">
        <v>16173</v>
      </c>
      <c r="E4770" t="s">
        <v>16174</v>
      </c>
      <c r="F4770" t="s">
        <v>6773</v>
      </c>
    </row>
    <row r="4771" spans="1:6" x14ac:dyDescent="0.2">
      <c r="A4771" t="s">
        <v>16175</v>
      </c>
      <c r="B4771">
        <v>4.5800000000000002E-6</v>
      </c>
      <c r="C4771" t="s">
        <v>16176</v>
      </c>
      <c r="D4771" t="s">
        <v>16177</v>
      </c>
      <c r="E4771">
        <v>14396</v>
      </c>
      <c r="F4771" t="s">
        <v>6773</v>
      </c>
    </row>
    <row r="4772" spans="1:6" x14ac:dyDescent="0.2">
      <c r="A4772" t="s">
        <v>16178</v>
      </c>
      <c r="B4772">
        <v>4.5600000000000004E-6</v>
      </c>
      <c r="C4772" t="s">
        <v>7349</v>
      </c>
      <c r="D4772" t="s">
        <v>16179</v>
      </c>
      <c r="E4772">
        <v>12478</v>
      </c>
      <c r="F4772" t="s">
        <v>6773</v>
      </c>
    </row>
    <row r="4773" spans="1:6" x14ac:dyDescent="0.2">
      <c r="A4773" t="s">
        <v>16180</v>
      </c>
      <c r="B4773">
        <v>4.5000000000000001E-6</v>
      </c>
      <c r="C4773" t="s">
        <v>16181</v>
      </c>
      <c r="D4773" t="s">
        <v>16182</v>
      </c>
      <c r="E4773">
        <v>9142</v>
      </c>
      <c r="F4773" t="s">
        <v>6773</v>
      </c>
    </row>
    <row r="4774" spans="1:6" x14ac:dyDescent="0.2">
      <c r="A4774" t="s">
        <v>16183</v>
      </c>
      <c r="B4774">
        <v>4.42E-6</v>
      </c>
      <c r="C4774" t="s">
        <v>7349</v>
      </c>
      <c r="D4774" t="s">
        <v>16184</v>
      </c>
      <c r="E4774">
        <v>14817</v>
      </c>
      <c r="F4774" t="s">
        <v>6773</v>
      </c>
    </row>
    <row r="4775" spans="1:6" x14ac:dyDescent="0.2">
      <c r="A4775" t="s">
        <v>16185</v>
      </c>
      <c r="B4775">
        <v>4.3800000000000004E-6</v>
      </c>
      <c r="C4775" t="s">
        <v>16186</v>
      </c>
      <c r="D4775" t="s">
        <v>16187</v>
      </c>
      <c r="E4775">
        <v>15317</v>
      </c>
      <c r="F4775" t="s">
        <v>6773</v>
      </c>
    </row>
    <row r="4776" spans="1:6" x14ac:dyDescent="0.2">
      <c r="A4776" t="s">
        <v>16188</v>
      </c>
      <c r="B4776">
        <v>4.3699999999999997E-6</v>
      </c>
      <c r="C4776" t="s">
        <v>16189</v>
      </c>
      <c r="D4776" t="s">
        <v>16190</v>
      </c>
      <c r="E4776">
        <v>12952</v>
      </c>
      <c r="F4776" t="s">
        <v>6773</v>
      </c>
    </row>
    <row r="4777" spans="1:6" x14ac:dyDescent="0.2">
      <c r="A4777" t="s">
        <v>16191</v>
      </c>
      <c r="B4777">
        <v>4.33E-6</v>
      </c>
      <c r="C4777" t="s">
        <v>16192</v>
      </c>
      <c r="D4777" t="s">
        <v>16193</v>
      </c>
      <c r="E4777">
        <v>11179</v>
      </c>
      <c r="F4777" t="s">
        <v>6773</v>
      </c>
    </row>
    <row r="4778" spans="1:6" x14ac:dyDescent="0.2">
      <c r="A4778" t="s">
        <v>16194</v>
      </c>
      <c r="B4778">
        <v>4.2699999999999998E-6</v>
      </c>
      <c r="C4778" t="s">
        <v>16195</v>
      </c>
      <c r="D4778" t="s">
        <v>16196</v>
      </c>
      <c r="E4778">
        <v>12033</v>
      </c>
      <c r="F4778" t="s">
        <v>6773</v>
      </c>
    </row>
    <row r="4779" spans="1:6" x14ac:dyDescent="0.2">
      <c r="A4779" t="s">
        <v>16197</v>
      </c>
      <c r="B4779">
        <v>4.2699999999999998E-6</v>
      </c>
      <c r="C4779" t="s">
        <v>7335</v>
      </c>
      <c r="D4779" t="s">
        <v>16198</v>
      </c>
      <c r="E4779" t="s">
        <v>16199</v>
      </c>
      <c r="F4779" t="s">
        <v>6773</v>
      </c>
    </row>
    <row r="4780" spans="1:6" x14ac:dyDescent="0.2">
      <c r="A4780" t="s">
        <v>16200</v>
      </c>
      <c r="B4780">
        <v>4.2599999999999999E-6</v>
      </c>
      <c r="C4780" t="s">
        <v>5036</v>
      </c>
      <c r="D4780" t="s">
        <v>16201</v>
      </c>
      <c r="E4780" t="s">
        <v>16202</v>
      </c>
      <c r="F4780" t="s">
        <v>6773</v>
      </c>
    </row>
    <row r="4781" spans="1:6" x14ac:dyDescent="0.2">
      <c r="A4781" t="s">
        <v>16203</v>
      </c>
      <c r="B4781">
        <v>4.2200000000000003E-6</v>
      </c>
      <c r="C4781" t="s">
        <v>16204</v>
      </c>
      <c r="D4781" t="s">
        <v>16205</v>
      </c>
      <c r="E4781">
        <v>14528</v>
      </c>
      <c r="F4781" t="s">
        <v>6773</v>
      </c>
    </row>
    <row r="4782" spans="1:6" x14ac:dyDescent="0.2">
      <c r="A4782" t="s">
        <v>16206</v>
      </c>
      <c r="B4782">
        <v>4.1899999999999997E-6</v>
      </c>
      <c r="C4782" t="s">
        <v>16207</v>
      </c>
      <c r="D4782" t="s">
        <v>16208</v>
      </c>
      <c r="E4782">
        <v>13043</v>
      </c>
      <c r="F4782" t="s">
        <v>6773</v>
      </c>
    </row>
    <row r="4783" spans="1:6" x14ac:dyDescent="0.2">
      <c r="A4783" t="s">
        <v>16209</v>
      </c>
      <c r="B4783">
        <v>4.1400000000000002E-6</v>
      </c>
      <c r="C4783" t="s">
        <v>16210</v>
      </c>
      <c r="D4783" t="s">
        <v>16211</v>
      </c>
      <c r="E4783" t="s">
        <v>16212</v>
      </c>
      <c r="F4783" t="s">
        <v>6773</v>
      </c>
    </row>
    <row r="4784" spans="1:6" x14ac:dyDescent="0.2">
      <c r="A4784" t="s">
        <v>16213</v>
      </c>
      <c r="B4784">
        <v>4.1099999999999996E-6</v>
      </c>
      <c r="C4784" t="s">
        <v>5036</v>
      </c>
      <c r="D4784" t="s">
        <v>16213</v>
      </c>
      <c r="E4784">
        <v>12064</v>
      </c>
      <c r="F4784" t="s">
        <v>6773</v>
      </c>
    </row>
    <row r="4785" spans="1:6" x14ac:dyDescent="0.2">
      <c r="A4785" t="s">
        <v>16214</v>
      </c>
      <c r="B4785">
        <v>4.1099999999999996E-6</v>
      </c>
      <c r="C4785" t="s">
        <v>16215</v>
      </c>
      <c r="D4785" t="s">
        <v>16216</v>
      </c>
      <c r="E4785">
        <v>8737</v>
      </c>
      <c r="F4785" t="s">
        <v>6773</v>
      </c>
    </row>
    <row r="4786" spans="1:6" x14ac:dyDescent="0.2">
      <c r="A4786" t="s">
        <v>16217</v>
      </c>
      <c r="B4786">
        <v>4.0999999999999997E-6</v>
      </c>
      <c r="C4786" t="s">
        <v>5036</v>
      </c>
      <c r="D4786" t="s">
        <v>16218</v>
      </c>
      <c r="E4786">
        <v>14726</v>
      </c>
      <c r="F4786" t="s">
        <v>6773</v>
      </c>
    </row>
    <row r="4787" spans="1:6" x14ac:dyDescent="0.2">
      <c r="A4787" t="s">
        <v>16219</v>
      </c>
      <c r="B4787">
        <v>4.0799999999999999E-6</v>
      </c>
      <c r="C4787" t="s">
        <v>16220</v>
      </c>
      <c r="D4787" t="s">
        <v>16221</v>
      </c>
      <c r="E4787">
        <v>15753</v>
      </c>
      <c r="F4787" t="s">
        <v>6773</v>
      </c>
    </row>
    <row r="4788" spans="1:6" x14ac:dyDescent="0.2">
      <c r="A4788" t="s">
        <v>16222</v>
      </c>
      <c r="B4788">
        <v>4.0300000000000004E-6</v>
      </c>
      <c r="C4788" t="s">
        <v>16223</v>
      </c>
      <c r="D4788" t="s">
        <v>16224</v>
      </c>
      <c r="E4788">
        <v>16534</v>
      </c>
      <c r="F4788" t="s">
        <v>6773</v>
      </c>
    </row>
    <row r="4789" spans="1:6" x14ac:dyDescent="0.2">
      <c r="A4789" t="s">
        <v>16225</v>
      </c>
      <c r="B4789">
        <v>3.9899999999999999E-6</v>
      </c>
      <c r="C4789" t="s">
        <v>7349</v>
      </c>
      <c r="D4789" t="s">
        <v>16226</v>
      </c>
      <c r="E4789">
        <v>9628</v>
      </c>
      <c r="F4789" t="s">
        <v>6773</v>
      </c>
    </row>
    <row r="4790" spans="1:6" x14ac:dyDescent="0.2">
      <c r="A4790" t="s">
        <v>16227</v>
      </c>
      <c r="B4790">
        <v>3.9400000000000004E-6</v>
      </c>
      <c r="C4790" t="s">
        <v>16228</v>
      </c>
      <c r="D4790" t="s">
        <v>16229</v>
      </c>
      <c r="E4790">
        <v>9248</v>
      </c>
      <c r="F4790" t="s">
        <v>6773</v>
      </c>
    </row>
    <row r="4791" spans="1:6" x14ac:dyDescent="0.2">
      <c r="A4791" t="s">
        <v>16230</v>
      </c>
      <c r="B4791">
        <v>3.9299999999999996E-6</v>
      </c>
      <c r="C4791" t="s">
        <v>16231</v>
      </c>
      <c r="D4791" t="s">
        <v>16232</v>
      </c>
      <c r="E4791">
        <v>8723</v>
      </c>
      <c r="F4791" t="s">
        <v>6773</v>
      </c>
    </row>
    <row r="4792" spans="1:6" x14ac:dyDescent="0.2">
      <c r="A4792" t="s">
        <v>16233</v>
      </c>
      <c r="B4792">
        <v>3.8999999999999999E-6</v>
      </c>
      <c r="C4792" t="s">
        <v>16234</v>
      </c>
      <c r="D4792" t="s">
        <v>16235</v>
      </c>
      <c r="E4792">
        <v>9610</v>
      </c>
      <c r="F4792" t="s">
        <v>6773</v>
      </c>
    </row>
    <row r="4793" spans="1:6" x14ac:dyDescent="0.2">
      <c r="A4793" t="s">
        <v>16236</v>
      </c>
      <c r="B4793">
        <v>3.8E-6</v>
      </c>
      <c r="C4793" t="s">
        <v>7349</v>
      </c>
      <c r="D4793" t="s">
        <v>16236</v>
      </c>
      <c r="E4793">
        <v>12682</v>
      </c>
      <c r="F4793" t="s">
        <v>6773</v>
      </c>
    </row>
    <row r="4794" spans="1:6" x14ac:dyDescent="0.2">
      <c r="A4794" t="s">
        <v>16237</v>
      </c>
      <c r="B4794">
        <v>3.7400000000000002E-6</v>
      </c>
      <c r="C4794" t="s">
        <v>7349</v>
      </c>
      <c r="D4794" t="s">
        <v>16238</v>
      </c>
      <c r="E4794">
        <v>11580</v>
      </c>
      <c r="F4794" t="s">
        <v>6773</v>
      </c>
    </row>
    <row r="4795" spans="1:6" x14ac:dyDescent="0.2">
      <c r="A4795" t="s">
        <v>16239</v>
      </c>
      <c r="B4795">
        <v>3.7400000000000002E-6</v>
      </c>
      <c r="C4795" t="s">
        <v>5036</v>
      </c>
      <c r="D4795" t="s">
        <v>16240</v>
      </c>
      <c r="E4795">
        <v>15113</v>
      </c>
      <c r="F4795" t="s">
        <v>6773</v>
      </c>
    </row>
    <row r="4796" spans="1:6" x14ac:dyDescent="0.2">
      <c r="A4796" t="s">
        <v>16241</v>
      </c>
      <c r="B4796">
        <v>3.7000000000000002E-6</v>
      </c>
      <c r="C4796" t="s">
        <v>16242</v>
      </c>
      <c r="D4796" t="s">
        <v>16241</v>
      </c>
      <c r="E4796">
        <v>9608</v>
      </c>
      <c r="F4796" t="s">
        <v>6773</v>
      </c>
    </row>
    <row r="4797" spans="1:6" x14ac:dyDescent="0.2">
      <c r="A4797" t="s">
        <v>16243</v>
      </c>
      <c r="B4797">
        <v>3.5999999999999998E-6</v>
      </c>
      <c r="C4797" t="s">
        <v>5036</v>
      </c>
      <c r="D4797" t="s">
        <v>16244</v>
      </c>
      <c r="E4797" t="s">
        <v>16245</v>
      </c>
      <c r="F4797" t="s">
        <v>6773</v>
      </c>
    </row>
    <row r="4798" spans="1:6" x14ac:dyDescent="0.2">
      <c r="A4798" t="s">
        <v>16246</v>
      </c>
      <c r="B4798">
        <v>3.5899999999999999E-6</v>
      </c>
      <c r="C4798" t="s">
        <v>9267</v>
      </c>
      <c r="D4798" t="s">
        <v>16246</v>
      </c>
      <c r="E4798">
        <v>10388</v>
      </c>
      <c r="F4798" t="s">
        <v>6773</v>
      </c>
    </row>
    <row r="4799" spans="1:6" x14ac:dyDescent="0.2">
      <c r="A4799" t="s">
        <v>16247</v>
      </c>
      <c r="B4799">
        <v>3.5700000000000001E-6</v>
      </c>
      <c r="C4799" t="s">
        <v>7349</v>
      </c>
      <c r="D4799" t="s">
        <v>16247</v>
      </c>
      <c r="E4799">
        <v>11065</v>
      </c>
      <c r="F4799" t="s">
        <v>6773</v>
      </c>
    </row>
    <row r="4800" spans="1:6" x14ac:dyDescent="0.2">
      <c r="A4800" t="s">
        <v>16248</v>
      </c>
      <c r="B4800">
        <v>3.4599999999999999E-6</v>
      </c>
      <c r="C4800" t="s">
        <v>16249</v>
      </c>
      <c r="D4800" t="s">
        <v>16248</v>
      </c>
      <c r="E4800">
        <v>9508</v>
      </c>
      <c r="F4800" t="s">
        <v>6773</v>
      </c>
    </row>
    <row r="4801" spans="1:6" x14ac:dyDescent="0.2">
      <c r="A4801" t="s">
        <v>16250</v>
      </c>
      <c r="B4801">
        <v>3.45E-6</v>
      </c>
      <c r="C4801" t="s">
        <v>16251</v>
      </c>
      <c r="D4801" t="s">
        <v>16252</v>
      </c>
      <c r="E4801">
        <v>15816</v>
      </c>
      <c r="F4801" t="s">
        <v>6773</v>
      </c>
    </row>
    <row r="4802" spans="1:6" x14ac:dyDescent="0.2">
      <c r="A4802" t="s">
        <v>16253</v>
      </c>
      <c r="B4802">
        <v>3.4000000000000001E-6</v>
      </c>
      <c r="C4802" t="s">
        <v>5036</v>
      </c>
      <c r="D4802" t="s">
        <v>16254</v>
      </c>
      <c r="E4802">
        <v>8955</v>
      </c>
      <c r="F4802" t="s">
        <v>6773</v>
      </c>
    </row>
    <row r="4803" spans="1:6" x14ac:dyDescent="0.2">
      <c r="A4803" t="s">
        <v>16255</v>
      </c>
      <c r="B4803">
        <v>3.3699999999999999E-6</v>
      </c>
      <c r="C4803" t="s">
        <v>7349</v>
      </c>
      <c r="D4803" t="s">
        <v>16255</v>
      </c>
      <c r="E4803">
        <v>9795</v>
      </c>
      <c r="F4803" t="s">
        <v>6773</v>
      </c>
    </row>
    <row r="4804" spans="1:6" x14ac:dyDescent="0.2">
      <c r="A4804" t="s">
        <v>16256</v>
      </c>
      <c r="B4804">
        <v>3.3699999999999999E-6</v>
      </c>
      <c r="C4804" t="s">
        <v>16257</v>
      </c>
      <c r="D4804" t="s">
        <v>16258</v>
      </c>
      <c r="E4804" t="s">
        <v>16259</v>
      </c>
      <c r="F4804" t="s">
        <v>6773</v>
      </c>
    </row>
    <row r="4805" spans="1:6" x14ac:dyDescent="0.2">
      <c r="A4805" t="s">
        <v>16260</v>
      </c>
      <c r="B4805">
        <v>3.3500000000000001E-6</v>
      </c>
      <c r="C4805" t="s">
        <v>7349</v>
      </c>
      <c r="D4805" t="s">
        <v>16260</v>
      </c>
      <c r="E4805">
        <v>15720</v>
      </c>
      <c r="F4805" t="s">
        <v>6773</v>
      </c>
    </row>
    <row r="4806" spans="1:6" x14ac:dyDescent="0.2">
      <c r="A4806" t="s">
        <v>16261</v>
      </c>
      <c r="B4806">
        <v>3.3000000000000002E-6</v>
      </c>
      <c r="C4806" t="s">
        <v>16262</v>
      </c>
      <c r="D4806" t="s">
        <v>16263</v>
      </c>
      <c r="E4806">
        <v>10169</v>
      </c>
      <c r="F4806" t="s">
        <v>6773</v>
      </c>
    </row>
    <row r="4807" spans="1:6" x14ac:dyDescent="0.2">
      <c r="A4807" t="s">
        <v>16264</v>
      </c>
      <c r="B4807">
        <v>3.2499999999999998E-6</v>
      </c>
      <c r="C4807" t="s">
        <v>16265</v>
      </c>
      <c r="D4807" t="s">
        <v>16266</v>
      </c>
      <c r="E4807">
        <v>14751</v>
      </c>
      <c r="F4807" t="s">
        <v>6773</v>
      </c>
    </row>
    <row r="4808" spans="1:6" x14ac:dyDescent="0.2">
      <c r="A4808" t="s">
        <v>16267</v>
      </c>
      <c r="B4808">
        <v>3.23E-6</v>
      </c>
      <c r="C4808" t="s">
        <v>5036</v>
      </c>
      <c r="D4808" t="s">
        <v>16268</v>
      </c>
      <c r="E4808" t="s">
        <v>16269</v>
      </c>
      <c r="F4808" t="s">
        <v>6773</v>
      </c>
    </row>
    <row r="4809" spans="1:6" x14ac:dyDescent="0.2">
      <c r="A4809" t="s">
        <v>16270</v>
      </c>
      <c r="B4809">
        <v>3.1700000000000001E-6</v>
      </c>
      <c r="C4809" t="s">
        <v>16271</v>
      </c>
      <c r="D4809" t="s">
        <v>16272</v>
      </c>
      <c r="E4809" t="s">
        <v>16273</v>
      </c>
      <c r="F4809" t="s">
        <v>6773</v>
      </c>
    </row>
    <row r="4810" spans="1:6" x14ac:dyDescent="0.2">
      <c r="A4810" t="s">
        <v>16274</v>
      </c>
      <c r="B4810">
        <v>3.14E-6</v>
      </c>
      <c r="C4810" t="s">
        <v>16275</v>
      </c>
      <c r="D4810" t="s">
        <v>16276</v>
      </c>
      <c r="E4810">
        <v>11521</v>
      </c>
      <c r="F4810" t="s">
        <v>6773</v>
      </c>
    </row>
    <row r="4811" spans="1:6" x14ac:dyDescent="0.2">
      <c r="A4811" t="s">
        <v>16277</v>
      </c>
      <c r="B4811">
        <v>3.1200000000000002E-6</v>
      </c>
      <c r="C4811" t="s">
        <v>7349</v>
      </c>
      <c r="D4811" t="s">
        <v>16277</v>
      </c>
      <c r="E4811">
        <v>10215</v>
      </c>
      <c r="F4811" t="s">
        <v>6773</v>
      </c>
    </row>
    <row r="4812" spans="1:6" x14ac:dyDescent="0.2">
      <c r="A4812" t="s">
        <v>16278</v>
      </c>
      <c r="B4812">
        <v>3.1099999999999999E-6</v>
      </c>
      <c r="C4812" t="s">
        <v>5036</v>
      </c>
      <c r="D4812" t="s">
        <v>16279</v>
      </c>
      <c r="E4812" t="s">
        <v>16280</v>
      </c>
      <c r="F4812" t="s">
        <v>6773</v>
      </c>
    </row>
    <row r="4813" spans="1:6" x14ac:dyDescent="0.2">
      <c r="A4813" t="s">
        <v>16281</v>
      </c>
      <c r="B4813">
        <v>3.0800000000000002E-6</v>
      </c>
      <c r="C4813" t="s">
        <v>5036</v>
      </c>
      <c r="D4813" t="s">
        <v>16282</v>
      </c>
      <c r="E4813">
        <v>13342</v>
      </c>
      <c r="F4813" t="s">
        <v>6773</v>
      </c>
    </row>
    <row r="4814" spans="1:6" x14ac:dyDescent="0.2">
      <c r="A4814" t="s">
        <v>16283</v>
      </c>
      <c r="B4814">
        <v>3.0699999999999998E-6</v>
      </c>
      <c r="C4814" t="s">
        <v>5036</v>
      </c>
      <c r="D4814" t="s">
        <v>16284</v>
      </c>
      <c r="E4814" t="s">
        <v>16285</v>
      </c>
      <c r="F4814" t="s">
        <v>6773</v>
      </c>
    </row>
    <row r="4815" spans="1:6" x14ac:dyDescent="0.2">
      <c r="A4815" t="s">
        <v>16286</v>
      </c>
      <c r="B4815">
        <v>3.05E-6</v>
      </c>
      <c r="C4815" t="s">
        <v>7349</v>
      </c>
      <c r="D4815" t="s">
        <v>16287</v>
      </c>
      <c r="E4815">
        <v>12483</v>
      </c>
      <c r="F4815" t="s">
        <v>6773</v>
      </c>
    </row>
    <row r="4816" spans="1:6" x14ac:dyDescent="0.2">
      <c r="A4816" t="s">
        <v>16288</v>
      </c>
      <c r="B4816">
        <v>3.0400000000000001E-6</v>
      </c>
      <c r="C4816" t="s">
        <v>14862</v>
      </c>
      <c r="D4816" t="s">
        <v>16288</v>
      </c>
      <c r="E4816">
        <v>13602</v>
      </c>
      <c r="F4816" t="s">
        <v>6773</v>
      </c>
    </row>
    <row r="4817" spans="1:6" x14ac:dyDescent="0.2">
      <c r="A4817" t="s">
        <v>16289</v>
      </c>
      <c r="B4817">
        <v>3.0199999999999999E-6</v>
      </c>
      <c r="C4817" t="s">
        <v>7337</v>
      </c>
      <c r="D4817" t="s">
        <v>16290</v>
      </c>
      <c r="E4817" t="s">
        <v>16291</v>
      </c>
      <c r="F4817" t="s">
        <v>6773</v>
      </c>
    </row>
    <row r="4818" spans="1:6" x14ac:dyDescent="0.2">
      <c r="A4818" t="s">
        <v>16292</v>
      </c>
      <c r="B4818">
        <v>3.0000000000000001E-6</v>
      </c>
      <c r="C4818" t="s">
        <v>8675</v>
      </c>
      <c r="D4818" t="s">
        <v>16293</v>
      </c>
      <c r="E4818">
        <v>11560</v>
      </c>
      <c r="F4818" t="s">
        <v>6773</v>
      </c>
    </row>
    <row r="4819" spans="1:6" x14ac:dyDescent="0.2">
      <c r="A4819" t="s">
        <v>16294</v>
      </c>
      <c r="B4819">
        <v>2.9100000000000001E-6</v>
      </c>
      <c r="C4819" t="s">
        <v>16295</v>
      </c>
      <c r="D4819" t="s">
        <v>16294</v>
      </c>
      <c r="E4819">
        <v>12316</v>
      </c>
      <c r="F4819" t="s">
        <v>6773</v>
      </c>
    </row>
    <row r="4820" spans="1:6" x14ac:dyDescent="0.2">
      <c r="A4820" t="s">
        <v>16296</v>
      </c>
      <c r="B4820">
        <v>2.8700000000000001E-6</v>
      </c>
      <c r="C4820" t="s">
        <v>16297</v>
      </c>
      <c r="D4820" t="s">
        <v>16296</v>
      </c>
      <c r="E4820">
        <v>13762</v>
      </c>
      <c r="F4820" t="s">
        <v>6773</v>
      </c>
    </row>
    <row r="4821" spans="1:6" x14ac:dyDescent="0.2">
      <c r="A4821" t="s">
        <v>16298</v>
      </c>
      <c r="B4821">
        <v>2.8499999999999998E-6</v>
      </c>
      <c r="C4821" t="s">
        <v>7349</v>
      </c>
      <c r="D4821" t="s">
        <v>16298</v>
      </c>
      <c r="E4821">
        <v>8455</v>
      </c>
      <c r="F4821" t="s">
        <v>6773</v>
      </c>
    </row>
    <row r="4822" spans="1:6" x14ac:dyDescent="0.2">
      <c r="A4822" t="s">
        <v>16299</v>
      </c>
      <c r="B4822">
        <v>2.6800000000000002E-6</v>
      </c>
      <c r="C4822" t="s">
        <v>16300</v>
      </c>
      <c r="D4822" t="s">
        <v>16299</v>
      </c>
      <c r="E4822">
        <v>16394</v>
      </c>
      <c r="F4822" t="s">
        <v>6773</v>
      </c>
    </row>
    <row r="4823" spans="1:6" x14ac:dyDescent="0.2">
      <c r="A4823" t="s">
        <v>16301</v>
      </c>
      <c r="B4823">
        <v>2.65E-6</v>
      </c>
      <c r="C4823" t="s">
        <v>16302</v>
      </c>
      <c r="D4823" t="s">
        <v>16303</v>
      </c>
      <c r="E4823">
        <v>13975</v>
      </c>
      <c r="F4823" t="s">
        <v>6773</v>
      </c>
    </row>
    <row r="4824" spans="1:6" x14ac:dyDescent="0.2">
      <c r="A4824" t="s">
        <v>16304</v>
      </c>
      <c r="B4824">
        <v>2.6199999999999999E-6</v>
      </c>
      <c r="C4824" t="s">
        <v>5036</v>
      </c>
      <c r="D4824" t="s">
        <v>16305</v>
      </c>
      <c r="E4824">
        <v>12400</v>
      </c>
      <c r="F4824" t="s">
        <v>6773</v>
      </c>
    </row>
    <row r="4825" spans="1:6" x14ac:dyDescent="0.2">
      <c r="A4825" t="s">
        <v>16306</v>
      </c>
      <c r="B4825">
        <v>2.61E-6</v>
      </c>
      <c r="C4825" t="s">
        <v>5036</v>
      </c>
      <c r="D4825" t="s">
        <v>16307</v>
      </c>
      <c r="E4825">
        <v>10312</v>
      </c>
      <c r="F4825" t="s">
        <v>6773</v>
      </c>
    </row>
    <row r="4826" spans="1:6" x14ac:dyDescent="0.2">
      <c r="A4826" t="s">
        <v>16308</v>
      </c>
      <c r="B4826">
        <v>2.5600000000000001E-6</v>
      </c>
      <c r="C4826" t="s">
        <v>5036</v>
      </c>
      <c r="D4826" t="s">
        <v>16308</v>
      </c>
      <c r="E4826">
        <v>13072</v>
      </c>
      <c r="F4826" t="s">
        <v>6773</v>
      </c>
    </row>
    <row r="4827" spans="1:6" x14ac:dyDescent="0.2">
      <c r="A4827" t="s">
        <v>16309</v>
      </c>
      <c r="B4827">
        <v>2.5299999999999999E-6</v>
      </c>
      <c r="C4827" t="s">
        <v>9580</v>
      </c>
      <c r="D4827" t="s">
        <v>16309</v>
      </c>
      <c r="E4827">
        <v>15015</v>
      </c>
      <c r="F4827" t="s">
        <v>6773</v>
      </c>
    </row>
    <row r="4828" spans="1:6" x14ac:dyDescent="0.2">
      <c r="A4828" t="s">
        <v>16310</v>
      </c>
      <c r="B4828">
        <v>2.5100000000000001E-6</v>
      </c>
      <c r="C4828" t="s">
        <v>7349</v>
      </c>
      <c r="D4828" t="s">
        <v>16310</v>
      </c>
      <c r="E4828">
        <v>8557</v>
      </c>
      <c r="F4828" t="s">
        <v>6773</v>
      </c>
    </row>
    <row r="4829" spans="1:6" x14ac:dyDescent="0.2">
      <c r="A4829" t="s">
        <v>16311</v>
      </c>
      <c r="B4829">
        <v>2.5000000000000002E-6</v>
      </c>
      <c r="C4829" t="s">
        <v>7337</v>
      </c>
      <c r="D4829" t="s">
        <v>16312</v>
      </c>
      <c r="E4829" t="s">
        <v>16313</v>
      </c>
      <c r="F4829" t="s">
        <v>6773</v>
      </c>
    </row>
    <row r="4830" spans="1:6" x14ac:dyDescent="0.2">
      <c r="A4830" t="s">
        <v>16314</v>
      </c>
      <c r="B4830">
        <v>2.5000000000000002E-6</v>
      </c>
      <c r="C4830" t="s">
        <v>16315</v>
      </c>
      <c r="D4830" t="s">
        <v>16316</v>
      </c>
      <c r="E4830">
        <v>14101</v>
      </c>
      <c r="F4830" t="s">
        <v>6773</v>
      </c>
    </row>
    <row r="4831" spans="1:6" x14ac:dyDescent="0.2">
      <c r="A4831" t="s">
        <v>16317</v>
      </c>
      <c r="B4831">
        <v>2.4700000000000001E-6</v>
      </c>
      <c r="C4831" t="s">
        <v>5036</v>
      </c>
      <c r="D4831" t="s">
        <v>16317</v>
      </c>
      <c r="E4831">
        <v>12892</v>
      </c>
      <c r="F4831" t="s">
        <v>6773</v>
      </c>
    </row>
    <row r="4832" spans="1:6" x14ac:dyDescent="0.2">
      <c r="A4832" t="s">
        <v>16318</v>
      </c>
      <c r="B4832">
        <v>2.4600000000000002E-6</v>
      </c>
      <c r="C4832" t="s">
        <v>7349</v>
      </c>
      <c r="D4832" t="s">
        <v>16319</v>
      </c>
      <c r="E4832">
        <v>14193</v>
      </c>
      <c r="F4832" t="s">
        <v>6773</v>
      </c>
    </row>
    <row r="4833" spans="1:6" x14ac:dyDescent="0.2">
      <c r="A4833" t="s">
        <v>16320</v>
      </c>
      <c r="B4833">
        <v>2.4499999999999998E-6</v>
      </c>
      <c r="C4833" t="s">
        <v>7349</v>
      </c>
      <c r="D4833" t="s">
        <v>16321</v>
      </c>
      <c r="E4833">
        <v>10672</v>
      </c>
      <c r="F4833" t="s">
        <v>6773</v>
      </c>
    </row>
    <row r="4834" spans="1:6" x14ac:dyDescent="0.2">
      <c r="A4834" t="s">
        <v>16322</v>
      </c>
      <c r="B4834">
        <v>2.3999999999999999E-6</v>
      </c>
      <c r="C4834" t="s">
        <v>5036</v>
      </c>
      <c r="D4834" t="s">
        <v>16322</v>
      </c>
      <c r="E4834">
        <v>13363</v>
      </c>
      <c r="F4834" t="s">
        <v>6773</v>
      </c>
    </row>
    <row r="4835" spans="1:6" x14ac:dyDescent="0.2">
      <c r="A4835" t="s">
        <v>16323</v>
      </c>
      <c r="B4835">
        <v>2.3499999999999999E-6</v>
      </c>
      <c r="C4835" t="s">
        <v>16324</v>
      </c>
      <c r="D4835" t="s">
        <v>16325</v>
      </c>
      <c r="E4835">
        <v>15495</v>
      </c>
      <c r="F4835" t="s">
        <v>6773</v>
      </c>
    </row>
    <row r="4836" spans="1:6" x14ac:dyDescent="0.2">
      <c r="A4836" t="s">
        <v>16326</v>
      </c>
      <c r="B4836">
        <v>2.34E-6</v>
      </c>
      <c r="C4836" t="s">
        <v>16327</v>
      </c>
      <c r="D4836" t="s">
        <v>16328</v>
      </c>
      <c r="E4836">
        <v>16439</v>
      </c>
      <c r="F4836" t="s">
        <v>6773</v>
      </c>
    </row>
    <row r="4837" spans="1:6" x14ac:dyDescent="0.2">
      <c r="A4837" t="s">
        <v>16329</v>
      </c>
      <c r="B4837">
        <v>2.2900000000000001E-6</v>
      </c>
      <c r="C4837" t="s">
        <v>5036</v>
      </c>
      <c r="D4837" t="s">
        <v>16330</v>
      </c>
      <c r="E4837">
        <v>15454</v>
      </c>
      <c r="F4837" t="s">
        <v>6773</v>
      </c>
    </row>
    <row r="4838" spans="1:6" x14ac:dyDescent="0.2">
      <c r="A4838" t="s">
        <v>16331</v>
      </c>
      <c r="B4838">
        <v>2.2800000000000002E-6</v>
      </c>
      <c r="C4838" t="s">
        <v>16332</v>
      </c>
      <c r="D4838" t="s">
        <v>16333</v>
      </c>
      <c r="E4838" t="s">
        <v>16334</v>
      </c>
      <c r="F4838" t="s">
        <v>6773</v>
      </c>
    </row>
    <row r="4839" spans="1:6" x14ac:dyDescent="0.2">
      <c r="A4839" t="s">
        <v>16335</v>
      </c>
      <c r="B4839">
        <v>2.2800000000000002E-6</v>
      </c>
      <c r="C4839" t="s">
        <v>16336</v>
      </c>
      <c r="D4839" t="s">
        <v>16337</v>
      </c>
      <c r="E4839">
        <v>9565</v>
      </c>
      <c r="F4839" t="s">
        <v>6773</v>
      </c>
    </row>
    <row r="4840" spans="1:6" x14ac:dyDescent="0.2">
      <c r="A4840" t="s">
        <v>16338</v>
      </c>
      <c r="B4840">
        <v>2.2800000000000002E-6</v>
      </c>
      <c r="C4840" t="s">
        <v>16339</v>
      </c>
      <c r="D4840" t="s">
        <v>16340</v>
      </c>
      <c r="E4840">
        <v>10539</v>
      </c>
      <c r="F4840" t="s">
        <v>6773</v>
      </c>
    </row>
    <row r="4841" spans="1:6" x14ac:dyDescent="0.2">
      <c r="A4841" t="s">
        <v>16341</v>
      </c>
      <c r="B4841">
        <v>2.2299999999999998E-6</v>
      </c>
      <c r="C4841" t="s">
        <v>7349</v>
      </c>
      <c r="D4841" t="s">
        <v>16341</v>
      </c>
      <c r="E4841">
        <v>10690</v>
      </c>
      <c r="F4841" t="s">
        <v>6773</v>
      </c>
    </row>
    <row r="4842" spans="1:6" x14ac:dyDescent="0.2">
      <c r="A4842" t="s">
        <v>16342</v>
      </c>
      <c r="B4842">
        <v>2.21E-6</v>
      </c>
      <c r="C4842" t="s">
        <v>5036</v>
      </c>
      <c r="D4842" t="s">
        <v>16342</v>
      </c>
      <c r="E4842">
        <v>15985</v>
      </c>
      <c r="F4842" t="s">
        <v>6773</v>
      </c>
    </row>
    <row r="4843" spans="1:6" x14ac:dyDescent="0.2">
      <c r="A4843" t="s">
        <v>16343</v>
      </c>
      <c r="B4843">
        <v>2.1900000000000002E-6</v>
      </c>
      <c r="C4843" t="s">
        <v>5036</v>
      </c>
      <c r="D4843" t="s">
        <v>16344</v>
      </c>
      <c r="E4843">
        <v>8519</v>
      </c>
      <c r="F4843" t="s">
        <v>6773</v>
      </c>
    </row>
    <row r="4844" spans="1:6" x14ac:dyDescent="0.2">
      <c r="A4844" t="s">
        <v>16345</v>
      </c>
      <c r="B4844">
        <v>2.1900000000000002E-6</v>
      </c>
      <c r="C4844" t="s">
        <v>7349</v>
      </c>
      <c r="D4844" t="s">
        <v>16346</v>
      </c>
      <c r="E4844">
        <v>12179</v>
      </c>
      <c r="F4844" t="s">
        <v>6773</v>
      </c>
    </row>
    <row r="4845" spans="1:6" x14ac:dyDescent="0.2">
      <c r="A4845" t="s">
        <v>16347</v>
      </c>
      <c r="B4845">
        <v>2.1900000000000002E-6</v>
      </c>
      <c r="C4845" t="s">
        <v>5036</v>
      </c>
      <c r="D4845" t="s">
        <v>16348</v>
      </c>
      <c r="E4845">
        <v>10610</v>
      </c>
      <c r="F4845" t="s">
        <v>6773</v>
      </c>
    </row>
    <row r="4846" spans="1:6" x14ac:dyDescent="0.2">
      <c r="A4846" t="s">
        <v>16349</v>
      </c>
      <c r="B4846">
        <v>2.1799999999999999E-6</v>
      </c>
      <c r="C4846" t="s">
        <v>16350</v>
      </c>
      <c r="D4846" t="s">
        <v>16351</v>
      </c>
      <c r="E4846">
        <v>12111</v>
      </c>
      <c r="F4846" t="s">
        <v>6773</v>
      </c>
    </row>
    <row r="4847" spans="1:6" x14ac:dyDescent="0.2">
      <c r="A4847" t="s">
        <v>16352</v>
      </c>
      <c r="B4847">
        <v>2.1500000000000002E-6</v>
      </c>
      <c r="C4847" t="s">
        <v>5036</v>
      </c>
      <c r="D4847" t="s">
        <v>16353</v>
      </c>
      <c r="E4847" t="s">
        <v>16354</v>
      </c>
      <c r="F4847" t="s">
        <v>6773</v>
      </c>
    </row>
    <row r="4848" spans="1:6" x14ac:dyDescent="0.2">
      <c r="A4848" t="s">
        <v>16355</v>
      </c>
      <c r="B4848">
        <v>2.1399999999999998E-6</v>
      </c>
      <c r="C4848" t="s">
        <v>5036</v>
      </c>
      <c r="D4848" t="s">
        <v>16356</v>
      </c>
      <c r="E4848">
        <v>15621</v>
      </c>
      <c r="F4848" t="s">
        <v>6773</v>
      </c>
    </row>
    <row r="4849" spans="1:6" x14ac:dyDescent="0.2">
      <c r="A4849" t="s">
        <v>16357</v>
      </c>
      <c r="B4849">
        <v>2.0499999999999999E-6</v>
      </c>
      <c r="C4849" t="s">
        <v>5036</v>
      </c>
      <c r="D4849" t="s">
        <v>16357</v>
      </c>
      <c r="E4849">
        <v>14301</v>
      </c>
      <c r="F4849" t="s">
        <v>6773</v>
      </c>
    </row>
    <row r="4850" spans="1:6" x14ac:dyDescent="0.2">
      <c r="A4850" t="s">
        <v>16358</v>
      </c>
      <c r="B4850">
        <v>1.9999999999999999E-6</v>
      </c>
      <c r="C4850" t="s">
        <v>7349</v>
      </c>
      <c r="D4850" t="s">
        <v>16359</v>
      </c>
      <c r="E4850">
        <v>9784</v>
      </c>
      <c r="F4850" t="s">
        <v>6773</v>
      </c>
    </row>
    <row r="4851" spans="1:6" x14ac:dyDescent="0.2">
      <c r="A4851" t="s">
        <v>16360</v>
      </c>
      <c r="B4851">
        <v>1.9800000000000001E-6</v>
      </c>
      <c r="C4851" t="s">
        <v>7349</v>
      </c>
      <c r="D4851" t="s">
        <v>16360</v>
      </c>
      <c r="E4851">
        <v>9448</v>
      </c>
      <c r="F4851" t="s">
        <v>6773</v>
      </c>
    </row>
    <row r="4852" spans="1:6" x14ac:dyDescent="0.2">
      <c r="A4852" t="s">
        <v>16361</v>
      </c>
      <c r="B4852">
        <v>1.9700000000000002E-6</v>
      </c>
      <c r="C4852" t="s">
        <v>16362</v>
      </c>
      <c r="D4852" t="s">
        <v>16361</v>
      </c>
      <c r="E4852">
        <v>11572</v>
      </c>
      <c r="F4852" t="s">
        <v>6773</v>
      </c>
    </row>
    <row r="4853" spans="1:6" x14ac:dyDescent="0.2">
      <c r="A4853" t="s">
        <v>16363</v>
      </c>
      <c r="B4853">
        <v>1.95E-6</v>
      </c>
      <c r="C4853" t="s">
        <v>5036</v>
      </c>
      <c r="D4853" t="s">
        <v>16363</v>
      </c>
      <c r="E4853">
        <v>8489</v>
      </c>
      <c r="F4853" t="s">
        <v>6773</v>
      </c>
    </row>
    <row r="4854" spans="1:6" x14ac:dyDescent="0.2">
      <c r="A4854" t="s">
        <v>16364</v>
      </c>
      <c r="B4854">
        <v>1.95E-6</v>
      </c>
      <c r="C4854" t="s">
        <v>7349</v>
      </c>
      <c r="D4854" t="s">
        <v>16364</v>
      </c>
      <c r="E4854">
        <v>15726</v>
      </c>
      <c r="F4854" t="s">
        <v>6773</v>
      </c>
    </row>
    <row r="4855" spans="1:6" x14ac:dyDescent="0.2">
      <c r="A4855" t="s">
        <v>16365</v>
      </c>
      <c r="B4855">
        <v>1.9400000000000001E-6</v>
      </c>
      <c r="C4855" t="s">
        <v>16366</v>
      </c>
      <c r="D4855" t="s">
        <v>16367</v>
      </c>
      <c r="E4855">
        <v>16756</v>
      </c>
      <c r="F4855" t="s">
        <v>6773</v>
      </c>
    </row>
    <row r="4856" spans="1:6" x14ac:dyDescent="0.2">
      <c r="A4856" t="s">
        <v>16368</v>
      </c>
      <c r="B4856">
        <v>1.9099999999999999E-6</v>
      </c>
      <c r="C4856" t="s">
        <v>8862</v>
      </c>
      <c r="D4856" t="s">
        <v>16368</v>
      </c>
      <c r="E4856">
        <v>9614</v>
      </c>
      <c r="F4856" t="s">
        <v>6773</v>
      </c>
    </row>
    <row r="4857" spans="1:6" x14ac:dyDescent="0.2">
      <c r="A4857" t="s">
        <v>16369</v>
      </c>
      <c r="B4857">
        <v>1.8899999999999999E-6</v>
      </c>
      <c r="C4857" t="s">
        <v>16370</v>
      </c>
      <c r="D4857" t="s">
        <v>16371</v>
      </c>
      <c r="E4857">
        <v>12744</v>
      </c>
      <c r="F4857" t="s">
        <v>6773</v>
      </c>
    </row>
    <row r="4858" spans="1:6" x14ac:dyDescent="0.2">
      <c r="A4858" t="s">
        <v>16372</v>
      </c>
      <c r="B4858">
        <v>1.8899999999999999E-6</v>
      </c>
      <c r="C4858" t="s">
        <v>7349</v>
      </c>
      <c r="D4858" t="s">
        <v>16372</v>
      </c>
      <c r="E4858">
        <v>16849</v>
      </c>
      <c r="F4858" t="s">
        <v>6773</v>
      </c>
    </row>
    <row r="4859" spans="1:6" x14ac:dyDescent="0.2">
      <c r="A4859" t="s">
        <v>16373</v>
      </c>
      <c r="B4859">
        <v>1.88E-6</v>
      </c>
      <c r="C4859" t="s">
        <v>16374</v>
      </c>
      <c r="D4859" t="s">
        <v>16375</v>
      </c>
      <c r="E4859">
        <v>10102</v>
      </c>
      <c r="F4859" t="s">
        <v>6773</v>
      </c>
    </row>
    <row r="4860" spans="1:6" x14ac:dyDescent="0.2">
      <c r="A4860" t="s">
        <v>16376</v>
      </c>
      <c r="B4860">
        <v>1.84E-6</v>
      </c>
      <c r="C4860" t="s">
        <v>5036</v>
      </c>
      <c r="D4860" t="s">
        <v>16376</v>
      </c>
      <c r="E4860">
        <v>11696</v>
      </c>
      <c r="F4860" t="s">
        <v>6773</v>
      </c>
    </row>
    <row r="4861" spans="1:6" x14ac:dyDescent="0.2">
      <c r="A4861" t="s">
        <v>16377</v>
      </c>
      <c r="B4861">
        <v>1.8199999999999999E-6</v>
      </c>
      <c r="C4861" t="s">
        <v>5036</v>
      </c>
      <c r="D4861" t="s">
        <v>16378</v>
      </c>
      <c r="E4861">
        <v>9314</v>
      </c>
      <c r="F4861" t="s">
        <v>6773</v>
      </c>
    </row>
    <row r="4862" spans="1:6" x14ac:dyDescent="0.2">
      <c r="A4862" t="s">
        <v>16379</v>
      </c>
      <c r="B4862">
        <v>1.79E-6</v>
      </c>
      <c r="C4862" t="s">
        <v>7349</v>
      </c>
      <c r="D4862" t="s">
        <v>16379</v>
      </c>
      <c r="E4862">
        <v>11461</v>
      </c>
      <c r="F4862" t="s">
        <v>6773</v>
      </c>
    </row>
    <row r="4863" spans="1:6" x14ac:dyDescent="0.2">
      <c r="A4863" t="s">
        <v>16380</v>
      </c>
      <c r="B4863">
        <v>1.7799999999999999E-6</v>
      </c>
      <c r="C4863" t="s">
        <v>9731</v>
      </c>
      <c r="D4863" t="s">
        <v>16380</v>
      </c>
      <c r="E4863">
        <v>16702</v>
      </c>
      <c r="F4863" t="s">
        <v>6773</v>
      </c>
    </row>
    <row r="4864" spans="1:6" x14ac:dyDescent="0.2">
      <c r="A4864" t="s">
        <v>16381</v>
      </c>
      <c r="B4864">
        <v>1.7600000000000001E-6</v>
      </c>
      <c r="C4864" t="s">
        <v>16382</v>
      </c>
      <c r="D4864" t="s">
        <v>16383</v>
      </c>
      <c r="E4864">
        <v>12351</v>
      </c>
      <c r="F4864" t="s">
        <v>6773</v>
      </c>
    </row>
    <row r="4865" spans="1:6" x14ac:dyDescent="0.2">
      <c r="A4865" t="s">
        <v>16384</v>
      </c>
      <c r="B4865">
        <v>1.75E-6</v>
      </c>
      <c r="C4865" t="s">
        <v>16385</v>
      </c>
      <c r="D4865" t="s">
        <v>16386</v>
      </c>
      <c r="E4865">
        <v>8429</v>
      </c>
      <c r="F4865" t="s">
        <v>6773</v>
      </c>
    </row>
    <row r="4866" spans="1:6" x14ac:dyDescent="0.2">
      <c r="A4866" t="s">
        <v>16387</v>
      </c>
      <c r="B4866">
        <v>1.7400000000000001E-6</v>
      </c>
      <c r="C4866" t="s">
        <v>8862</v>
      </c>
      <c r="D4866" t="s">
        <v>16388</v>
      </c>
      <c r="E4866">
        <v>10882</v>
      </c>
      <c r="F4866" t="s">
        <v>6773</v>
      </c>
    </row>
    <row r="4867" spans="1:6" x14ac:dyDescent="0.2">
      <c r="A4867" t="s">
        <v>16389</v>
      </c>
      <c r="B4867">
        <v>1.6300000000000001E-6</v>
      </c>
      <c r="C4867" t="s">
        <v>7337</v>
      </c>
      <c r="D4867" t="s">
        <v>16390</v>
      </c>
      <c r="E4867">
        <v>14122</v>
      </c>
      <c r="F4867" t="s">
        <v>6773</v>
      </c>
    </row>
    <row r="4868" spans="1:6" x14ac:dyDescent="0.2">
      <c r="A4868" t="s">
        <v>16391</v>
      </c>
      <c r="B4868">
        <v>1.61E-6</v>
      </c>
      <c r="C4868" t="s">
        <v>16392</v>
      </c>
      <c r="D4868" t="s">
        <v>16393</v>
      </c>
      <c r="E4868" t="s">
        <v>16394</v>
      </c>
      <c r="F4868" t="s">
        <v>6773</v>
      </c>
    </row>
    <row r="4869" spans="1:6" x14ac:dyDescent="0.2">
      <c r="A4869" t="s">
        <v>16395</v>
      </c>
      <c r="B4869">
        <v>1.61E-6</v>
      </c>
      <c r="C4869" t="s">
        <v>7349</v>
      </c>
      <c r="D4869" t="s">
        <v>16395</v>
      </c>
      <c r="E4869">
        <v>14795</v>
      </c>
      <c r="F4869" t="s">
        <v>6773</v>
      </c>
    </row>
    <row r="4870" spans="1:6" x14ac:dyDescent="0.2">
      <c r="A4870" t="s">
        <v>16396</v>
      </c>
      <c r="B4870">
        <v>1.5999999999999999E-6</v>
      </c>
      <c r="C4870" t="s">
        <v>7349</v>
      </c>
      <c r="D4870" t="s">
        <v>16396</v>
      </c>
      <c r="E4870">
        <v>8453</v>
      </c>
      <c r="F4870" t="s">
        <v>6773</v>
      </c>
    </row>
    <row r="4871" spans="1:6" x14ac:dyDescent="0.2">
      <c r="A4871" t="s">
        <v>16397</v>
      </c>
      <c r="B4871">
        <v>1.57E-6</v>
      </c>
      <c r="C4871" t="s">
        <v>7349</v>
      </c>
      <c r="D4871" t="s">
        <v>16397</v>
      </c>
      <c r="E4871">
        <v>13465</v>
      </c>
      <c r="F4871" t="s">
        <v>6773</v>
      </c>
    </row>
    <row r="4872" spans="1:6" x14ac:dyDescent="0.2">
      <c r="A4872" t="s">
        <v>16398</v>
      </c>
      <c r="B4872">
        <v>1.55E-6</v>
      </c>
      <c r="C4872" t="s">
        <v>7349</v>
      </c>
      <c r="D4872" t="s">
        <v>16399</v>
      </c>
      <c r="E4872">
        <v>14291</v>
      </c>
      <c r="F4872" t="s">
        <v>6773</v>
      </c>
    </row>
    <row r="4873" spans="1:6" x14ac:dyDescent="0.2">
      <c r="A4873" t="s">
        <v>16400</v>
      </c>
      <c r="B4873">
        <v>1.53E-6</v>
      </c>
      <c r="C4873" t="s">
        <v>7349</v>
      </c>
      <c r="D4873" t="s">
        <v>16401</v>
      </c>
      <c r="E4873">
        <v>14504</v>
      </c>
      <c r="F4873" t="s">
        <v>6773</v>
      </c>
    </row>
    <row r="4874" spans="1:6" x14ac:dyDescent="0.2">
      <c r="A4874" t="s">
        <v>16402</v>
      </c>
      <c r="B4874">
        <v>1.5E-6</v>
      </c>
      <c r="C4874" t="s">
        <v>5036</v>
      </c>
      <c r="D4874" t="s">
        <v>16402</v>
      </c>
      <c r="E4874">
        <v>14273</v>
      </c>
      <c r="F4874" t="s">
        <v>6773</v>
      </c>
    </row>
    <row r="4875" spans="1:6" x14ac:dyDescent="0.2">
      <c r="A4875" t="s">
        <v>16403</v>
      </c>
      <c r="B4875">
        <v>1.48E-6</v>
      </c>
      <c r="C4875" t="s">
        <v>7388</v>
      </c>
      <c r="D4875" t="s">
        <v>16404</v>
      </c>
      <c r="E4875">
        <v>13977</v>
      </c>
      <c r="F4875" t="s">
        <v>6773</v>
      </c>
    </row>
    <row r="4876" spans="1:6" x14ac:dyDescent="0.2">
      <c r="A4876" t="s">
        <v>16405</v>
      </c>
      <c r="B4876">
        <v>1.4699999999999999E-6</v>
      </c>
      <c r="C4876" t="s">
        <v>7337</v>
      </c>
      <c r="D4876" t="s">
        <v>16406</v>
      </c>
      <c r="E4876">
        <v>13695</v>
      </c>
      <c r="F4876" t="s">
        <v>6773</v>
      </c>
    </row>
    <row r="4877" spans="1:6" x14ac:dyDescent="0.2">
      <c r="A4877" t="s">
        <v>16407</v>
      </c>
      <c r="B4877">
        <v>1.4699999999999999E-6</v>
      </c>
      <c r="C4877" t="s">
        <v>16408</v>
      </c>
      <c r="D4877" t="s">
        <v>16409</v>
      </c>
      <c r="E4877">
        <v>13565</v>
      </c>
      <c r="F4877" t="s">
        <v>6773</v>
      </c>
    </row>
    <row r="4878" spans="1:6" x14ac:dyDescent="0.2">
      <c r="A4878" t="s">
        <v>16410</v>
      </c>
      <c r="B4878">
        <v>1.4699999999999999E-6</v>
      </c>
      <c r="C4878" t="s">
        <v>5036</v>
      </c>
      <c r="D4878" t="s">
        <v>16411</v>
      </c>
      <c r="E4878">
        <v>9406</v>
      </c>
      <c r="F4878" t="s">
        <v>6773</v>
      </c>
    </row>
    <row r="4879" spans="1:6" x14ac:dyDescent="0.2">
      <c r="A4879" t="s">
        <v>16412</v>
      </c>
      <c r="B4879">
        <v>1.46E-6</v>
      </c>
      <c r="C4879" t="s">
        <v>5036</v>
      </c>
      <c r="D4879" t="s">
        <v>16413</v>
      </c>
      <c r="E4879">
        <v>13624</v>
      </c>
      <c r="F4879" t="s">
        <v>6773</v>
      </c>
    </row>
    <row r="4880" spans="1:6" x14ac:dyDescent="0.2">
      <c r="A4880" t="s">
        <v>16414</v>
      </c>
      <c r="B4880">
        <v>1.42E-6</v>
      </c>
      <c r="C4880" t="s">
        <v>7161</v>
      </c>
      <c r="D4880" t="s">
        <v>16414</v>
      </c>
      <c r="E4880">
        <v>10926</v>
      </c>
      <c r="F4880" t="s">
        <v>6773</v>
      </c>
    </row>
    <row r="4881" spans="1:6" x14ac:dyDescent="0.2">
      <c r="A4881" t="s">
        <v>16415</v>
      </c>
      <c r="B4881">
        <v>1.4100000000000001E-6</v>
      </c>
      <c r="C4881" t="s">
        <v>5036</v>
      </c>
      <c r="D4881" t="s">
        <v>16415</v>
      </c>
      <c r="E4881">
        <v>14700</v>
      </c>
      <c r="F4881" t="s">
        <v>6773</v>
      </c>
    </row>
    <row r="4882" spans="1:6" x14ac:dyDescent="0.2">
      <c r="A4882" t="s">
        <v>16416</v>
      </c>
      <c r="B4882">
        <v>1.39E-6</v>
      </c>
      <c r="C4882" t="s">
        <v>5036</v>
      </c>
      <c r="D4882" t="s">
        <v>16416</v>
      </c>
      <c r="E4882">
        <v>14047</v>
      </c>
      <c r="F4882" t="s">
        <v>6773</v>
      </c>
    </row>
    <row r="4883" spans="1:6" x14ac:dyDescent="0.2">
      <c r="A4883" t="s">
        <v>16417</v>
      </c>
      <c r="B4883">
        <v>1.35E-6</v>
      </c>
      <c r="C4883" t="s">
        <v>16418</v>
      </c>
      <c r="D4883" t="s">
        <v>16419</v>
      </c>
      <c r="E4883">
        <v>13183</v>
      </c>
      <c r="F4883" t="s">
        <v>6773</v>
      </c>
    </row>
    <row r="4884" spans="1:6" x14ac:dyDescent="0.2">
      <c r="A4884" t="s">
        <v>16420</v>
      </c>
      <c r="B4884">
        <v>1.3400000000000001E-6</v>
      </c>
      <c r="C4884" t="s">
        <v>16421</v>
      </c>
      <c r="D4884" t="s">
        <v>16422</v>
      </c>
      <c r="E4884">
        <v>10894</v>
      </c>
      <c r="F4884" t="s">
        <v>6773</v>
      </c>
    </row>
    <row r="4885" spans="1:6" x14ac:dyDescent="0.2">
      <c r="A4885" t="s">
        <v>16423</v>
      </c>
      <c r="B4885">
        <v>1.3200000000000001E-6</v>
      </c>
      <c r="C4885" t="s">
        <v>16424</v>
      </c>
      <c r="D4885" t="s">
        <v>16425</v>
      </c>
      <c r="E4885">
        <v>15062</v>
      </c>
      <c r="F4885" t="s">
        <v>6773</v>
      </c>
    </row>
    <row r="4886" spans="1:6" x14ac:dyDescent="0.2">
      <c r="A4886" t="s">
        <v>16426</v>
      </c>
      <c r="B4886">
        <v>1.3E-6</v>
      </c>
      <c r="C4886" t="s">
        <v>16427</v>
      </c>
      <c r="D4886" t="s">
        <v>16428</v>
      </c>
      <c r="E4886" t="s">
        <v>16429</v>
      </c>
      <c r="F4886" t="s">
        <v>6773</v>
      </c>
    </row>
    <row r="4887" spans="1:6" x14ac:dyDescent="0.2">
      <c r="A4887" t="s">
        <v>16430</v>
      </c>
      <c r="B4887">
        <v>1.2899999999999999E-6</v>
      </c>
      <c r="C4887" t="s">
        <v>5036</v>
      </c>
      <c r="D4887" t="s">
        <v>16431</v>
      </c>
      <c r="E4887">
        <v>11256</v>
      </c>
      <c r="F4887" t="s">
        <v>6773</v>
      </c>
    </row>
    <row r="4888" spans="1:6" x14ac:dyDescent="0.2">
      <c r="A4888" t="s">
        <v>16432</v>
      </c>
      <c r="B4888">
        <v>1.28E-6</v>
      </c>
      <c r="C4888" t="s">
        <v>5036</v>
      </c>
      <c r="D4888" t="s">
        <v>16433</v>
      </c>
      <c r="E4888">
        <v>13620</v>
      </c>
      <c r="F4888" t="s">
        <v>6773</v>
      </c>
    </row>
    <row r="4889" spans="1:6" x14ac:dyDescent="0.2">
      <c r="A4889" t="s">
        <v>16434</v>
      </c>
      <c r="B4889">
        <v>1.28E-6</v>
      </c>
      <c r="C4889" t="s">
        <v>16435</v>
      </c>
      <c r="D4889" t="s">
        <v>16436</v>
      </c>
      <c r="E4889">
        <v>10034</v>
      </c>
      <c r="F4889" t="s">
        <v>6773</v>
      </c>
    </row>
    <row r="4890" spans="1:6" x14ac:dyDescent="0.2">
      <c r="A4890" t="s">
        <v>16437</v>
      </c>
      <c r="B4890">
        <v>1.26E-6</v>
      </c>
      <c r="C4890" t="s">
        <v>7337</v>
      </c>
      <c r="D4890" t="s">
        <v>16438</v>
      </c>
      <c r="E4890">
        <v>15885</v>
      </c>
      <c r="F4890" t="s">
        <v>6773</v>
      </c>
    </row>
    <row r="4891" spans="1:6" x14ac:dyDescent="0.2">
      <c r="A4891" t="s">
        <v>16439</v>
      </c>
      <c r="B4891">
        <v>1.2100000000000001E-6</v>
      </c>
      <c r="C4891" t="s">
        <v>5036</v>
      </c>
      <c r="D4891" t="s">
        <v>16440</v>
      </c>
      <c r="E4891">
        <v>13678</v>
      </c>
      <c r="F4891" t="s">
        <v>6773</v>
      </c>
    </row>
    <row r="4892" spans="1:6" x14ac:dyDescent="0.2">
      <c r="A4892" t="s">
        <v>16441</v>
      </c>
      <c r="B4892">
        <v>1.19E-6</v>
      </c>
      <c r="C4892" t="s">
        <v>5036</v>
      </c>
      <c r="D4892" t="s">
        <v>16442</v>
      </c>
      <c r="E4892">
        <v>15333</v>
      </c>
      <c r="F4892" t="s">
        <v>6773</v>
      </c>
    </row>
    <row r="4893" spans="1:6" x14ac:dyDescent="0.2">
      <c r="A4893" t="s">
        <v>16443</v>
      </c>
      <c r="B4893">
        <v>1.1799999999999999E-6</v>
      </c>
      <c r="C4893" t="s">
        <v>5036</v>
      </c>
      <c r="D4893" t="s">
        <v>16443</v>
      </c>
      <c r="E4893">
        <v>10087</v>
      </c>
      <c r="F4893" t="s">
        <v>6773</v>
      </c>
    </row>
    <row r="4894" spans="1:6" x14ac:dyDescent="0.2">
      <c r="A4894" t="s">
        <v>16444</v>
      </c>
      <c r="B4894">
        <v>1.1799999999999999E-6</v>
      </c>
      <c r="C4894" t="s">
        <v>16445</v>
      </c>
      <c r="D4894" t="s">
        <v>16446</v>
      </c>
      <c r="E4894">
        <v>8610</v>
      </c>
      <c r="F4894" t="s">
        <v>6773</v>
      </c>
    </row>
    <row r="4895" spans="1:6" x14ac:dyDescent="0.2">
      <c r="A4895" t="s">
        <v>16447</v>
      </c>
      <c r="B4895">
        <v>1.11E-6</v>
      </c>
      <c r="C4895" t="s">
        <v>5036</v>
      </c>
      <c r="D4895" t="s">
        <v>16447</v>
      </c>
      <c r="E4895">
        <v>8703</v>
      </c>
      <c r="F4895" t="s">
        <v>6773</v>
      </c>
    </row>
    <row r="4896" spans="1:6" x14ac:dyDescent="0.2">
      <c r="A4896" t="s">
        <v>16448</v>
      </c>
      <c r="B4896">
        <v>1.1000000000000001E-6</v>
      </c>
      <c r="C4896" t="s">
        <v>5036</v>
      </c>
      <c r="D4896" t="s">
        <v>16449</v>
      </c>
      <c r="E4896">
        <v>11892</v>
      </c>
      <c r="F4896" t="s">
        <v>6773</v>
      </c>
    </row>
    <row r="4897" spans="1:6" x14ac:dyDescent="0.2">
      <c r="A4897" t="s">
        <v>16450</v>
      </c>
      <c r="B4897">
        <v>1.1000000000000001E-6</v>
      </c>
      <c r="C4897" t="s">
        <v>7335</v>
      </c>
      <c r="D4897" t="s">
        <v>16451</v>
      </c>
      <c r="E4897">
        <v>9546</v>
      </c>
      <c r="F4897" t="s">
        <v>6773</v>
      </c>
    </row>
    <row r="4898" spans="1:6" x14ac:dyDescent="0.2">
      <c r="A4898" t="s">
        <v>16452</v>
      </c>
      <c r="B4898">
        <v>1.0899999999999999E-6</v>
      </c>
      <c r="C4898" t="s">
        <v>16453</v>
      </c>
      <c r="D4898" t="s">
        <v>16454</v>
      </c>
      <c r="E4898">
        <v>9401</v>
      </c>
      <c r="F4898" t="s">
        <v>6773</v>
      </c>
    </row>
    <row r="4899" spans="1:6" x14ac:dyDescent="0.2">
      <c r="A4899" t="s">
        <v>16455</v>
      </c>
      <c r="B4899">
        <v>1.0699999999999999E-6</v>
      </c>
      <c r="C4899" t="s">
        <v>5036</v>
      </c>
      <c r="D4899" t="s">
        <v>16456</v>
      </c>
      <c r="E4899">
        <v>8770</v>
      </c>
      <c r="F4899" t="s">
        <v>6773</v>
      </c>
    </row>
    <row r="4900" spans="1:6" x14ac:dyDescent="0.2">
      <c r="A4900" t="s">
        <v>16457</v>
      </c>
      <c r="B4900">
        <v>1.04E-6</v>
      </c>
      <c r="C4900" t="s">
        <v>7349</v>
      </c>
      <c r="D4900" t="s">
        <v>16458</v>
      </c>
      <c r="E4900">
        <v>14703</v>
      </c>
      <c r="F4900" t="s">
        <v>6773</v>
      </c>
    </row>
    <row r="4901" spans="1:6" x14ac:dyDescent="0.2">
      <c r="A4901" t="s">
        <v>16459</v>
      </c>
      <c r="B4901">
        <v>1.04E-6</v>
      </c>
      <c r="C4901" t="s">
        <v>5036</v>
      </c>
      <c r="D4901" t="s">
        <v>16460</v>
      </c>
      <c r="E4901">
        <v>10502</v>
      </c>
      <c r="F4901" t="s">
        <v>6773</v>
      </c>
    </row>
    <row r="4902" spans="1:6" x14ac:dyDescent="0.2">
      <c r="A4902" t="s">
        <v>16461</v>
      </c>
      <c r="B4902">
        <v>1.0300000000000001E-6</v>
      </c>
      <c r="C4902" t="s">
        <v>5036</v>
      </c>
      <c r="D4902" t="s">
        <v>16461</v>
      </c>
      <c r="E4902">
        <v>9385</v>
      </c>
      <c r="F4902" t="s">
        <v>6773</v>
      </c>
    </row>
    <row r="4903" spans="1:6" x14ac:dyDescent="0.2">
      <c r="A4903" t="s">
        <v>16462</v>
      </c>
      <c r="B4903">
        <v>9.9999999999999995E-7</v>
      </c>
      <c r="C4903" t="s">
        <v>7349</v>
      </c>
      <c r="D4903" t="s">
        <v>16462</v>
      </c>
      <c r="E4903">
        <v>13777</v>
      </c>
      <c r="F4903" t="s">
        <v>6773</v>
      </c>
    </row>
    <row r="4904" spans="1:6" x14ac:dyDescent="0.2">
      <c r="A4904" t="s">
        <v>16463</v>
      </c>
      <c r="B4904">
        <v>9.9999999999999995E-7</v>
      </c>
      <c r="C4904" t="s">
        <v>16464</v>
      </c>
      <c r="D4904" t="s">
        <v>16463</v>
      </c>
      <c r="E4904">
        <v>13325</v>
      </c>
      <c r="F4904" t="s">
        <v>6773</v>
      </c>
    </row>
    <row r="4905" spans="1:6" x14ac:dyDescent="0.2">
      <c r="A4905" t="s">
        <v>16465</v>
      </c>
      <c r="B4905">
        <v>9.7499999999999998E-7</v>
      </c>
      <c r="C4905" t="s">
        <v>5036</v>
      </c>
      <c r="D4905" t="s">
        <v>16466</v>
      </c>
      <c r="E4905">
        <v>10582</v>
      </c>
      <c r="F4905" t="s">
        <v>6773</v>
      </c>
    </row>
    <row r="4906" spans="1:6" x14ac:dyDescent="0.2">
      <c r="A4906" t="s">
        <v>16467</v>
      </c>
      <c r="B4906">
        <v>9.6299999999999993E-7</v>
      </c>
      <c r="C4906" t="s">
        <v>7349</v>
      </c>
      <c r="D4906" t="s">
        <v>16468</v>
      </c>
      <c r="E4906">
        <v>12928</v>
      </c>
      <c r="F4906" t="s">
        <v>6773</v>
      </c>
    </row>
    <row r="4907" spans="1:6" x14ac:dyDescent="0.2">
      <c r="A4907" t="s">
        <v>16469</v>
      </c>
      <c r="B4907">
        <v>9.4600000000000003E-7</v>
      </c>
      <c r="C4907" t="s">
        <v>7349</v>
      </c>
      <c r="D4907" t="s">
        <v>16469</v>
      </c>
      <c r="E4907">
        <v>9440</v>
      </c>
      <c r="F4907" t="s">
        <v>6773</v>
      </c>
    </row>
    <row r="4908" spans="1:6" x14ac:dyDescent="0.2">
      <c r="A4908" t="s">
        <v>16470</v>
      </c>
      <c r="B4908">
        <v>9.1500000000000003E-7</v>
      </c>
      <c r="C4908" t="s">
        <v>16471</v>
      </c>
      <c r="D4908" t="s">
        <v>16472</v>
      </c>
      <c r="E4908">
        <v>13420</v>
      </c>
      <c r="F4908" t="s">
        <v>6773</v>
      </c>
    </row>
    <row r="4909" spans="1:6" x14ac:dyDescent="0.2">
      <c r="A4909" t="s">
        <v>16473</v>
      </c>
      <c r="B4909">
        <v>9.0699999999999996E-7</v>
      </c>
      <c r="C4909" t="s">
        <v>7337</v>
      </c>
      <c r="D4909" t="s">
        <v>16474</v>
      </c>
      <c r="E4909" t="s">
        <v>16475</v>
      </c>
      <c r="F4909" t="s">
        <v>6773</v>
      </c>
    </row>
    <row r="4910" spans="1:6" x14ac:dyDescent="0.2">
      <c r="A4910" t="s">
        <v>16476</v>
      </c>
      <c r="B4910">
        <v>9.0100000000000003E-7</v>
      </c>
      <c r="C4910" t="s">
        <v>7349</v>
      </c>
      <c r="D4910" t="s">
        <v>16477</v>
      </c>
      <c r="E4910">
        <v>15219</v>
      </c>
      <c r="F4910" t="s">
        <v>6773</v>
      </c>
    </row>
    <row r="4911" spans="1:6" x14ac:dyDescent="0.2">
      <c r="A4911" t="s">
        <v>16478</v>
      </c>
      <c r="B4911">
        <v>8.9199999999999999E-7</v>
      </c>
      <c r="C4911" t="s">
        <v>5036</v>
      </c>
      <c r="D4911" t="s">
        <v>16479</v>
      </c>
      <c r="E4911">
        <v>14933</v>
      </c>
      <c r="F4911" t="s">
        <v>6773</v>
      </c>
    </row>
    <row r="4912" spans="1:6" x14ac:dyDescent="0.2">
      <c r="A4912" t="s">
        <v>16480</v>
      </c>
      <c r="B4912">
        <v>8.6899999999999996E-7</v>
      </c>
      <c r="C4912" t="s">
        <v>5036</v>
      </c>
      <c r="D4912" t="s">
        <v>16481</v>
      </c>
      <c r="E4912">
        <v>10874</v>
      </c>
      <c r="F4912" t="s">
        <v>6773</v>
      </c>
    </row>
    <row r="4913" spans="1:6" x14ac:dyDescent="0.2">
      <c r="A4913" t="s">
        <v>16482</v>
      </c>
      <c r="B4913">
        <v>8.6400000000000001E-7</v>
      </c>
      <c r="C4913" t="s">
        <v>16133</v>
      </c>
      <c r="D4913" t="s">
        <v>16483</v>
      </c>
      <c r="E4913">
        <v>15847</v>
      </c>
      <c r="F4913" t="s">
        <v>6773</v>
      </c>
    </row>
    <row r="4914" spans="1:6" x14ac:dyDescent="0.2">
      <c r="A4914" t="s">
        <v>16484</v>
      </c>
      <c r="B4914">
        <v>8.5799999999999998E-7</v>
      </c>
      <c r="C4914" t="s">
        <v>16485</v>
      </c>
      <c r="D4914" t="s">
        <v>16486</v>
      </c>
      <c r="E4914">
        <v>10994</v>
      </c>
      <c r="F4914" t="s">
        <v>6773</v>
      </c>
    </row>
    <row r="4915" spans="1:6" x14ac:dyDescent="0.2">
      <c r="A4915" t="s">
        <v>16487</v>
      </c>
      <c r="B4915">
        <v>8.3799999999999996E-7</v>
      </c>
      <c r="C4915" t="s">
        <v>16488</v>
      </c>
      <c r="D4915" t="s">
        <v>16489</v>
      </c>
      <c r="E4915">
        <v>14860</v>
      </c>
      <c r="F4915" t="s">
        <v>6773</v>
      </c>
    </row>
    <row r="4916" spans="1:6" x14ac:dyDescent="0.2">
      <c r="A4916" t="s">
        <v>16490</v>
      </c>
      <c r="B4916">
        <v>8.3500000000000005E-7</v>
      </c>
      <c r="C4916" t="s">
        <v>16491</v>
      </c>
      <c r="D4916" t="s">
        <v>16492</v>
      </c>
      <c r="E4916">
        <v>9663</v>
      </c>
      <c r="F4916" t="s">
        <v>6773</v>
      </c>
    </row>
    <row r="4917" spans="1:6" x14ac:dyDescent="0.2">
      <c r="A4917" t="s">
        <v>16493</v>
      </c>
      <c r="B4917">
        <v>8.3099999999999996E-7</v>
      </c>
      <c r="C4917" t="s">
        <v>7349</v>
      </c>
      <c r="D4917" t="s">
        <v>16493</v>
      </c>
      <c r="E4917">
        <v>12530</v>
      </c>
      <c r="F4917" t="s">
        <v>6773</v>
      </c>
    </row>
    <row r="4918" spans="1:6" x14ac:dyDescent="0.2">
      <c r="A4918" t="s">
        <v>16494</v>
      </c>
      <c r="B4918">
        <v>8.0200000000000001E-7</v>
      </c>
      <c r="C4918" t="s">
        <v>7349</v>
      </c>
      <c r="D4918" t="s">
        <v>16495</v>
      </c>
      <c r="E4918">
        <v>8414</v>
      </c>
      <c r="F4918" t="s">
        <v>6773</v>
      </c>
    </row>
    <row r="4919" spans="1:6" x14ac:dyDescent="0.2">
      <c r="A4919" t="s">
        <v>16496</v>
      </c>
      <c r="B4919">
        <v>7.9699999999999995E-7</v>
      </c>
      <c r="C4919" t="s">
        <v>8557</v>
      </c>
      <c r="D4919" t="s">
        <v>16496</v>
      </c>
      <c r="E4919">
        <v>8551</v>
      </c>
      <c r="F4919" t="s">
        <v>6773</v>
      </c>
    </row>
    <row r="4920" spans="1:6" x14ac:dyDescent="0.2">
      <c r="A4920" t="s">
        <v>16497</v>
      </c>
      <c r="B4920">
        <v>7.9500000000000001E-7</v>
      </c>
      <c r="C4920" t="s">
        <v>7349</v>
      </c>
      <c r="D4920" t="s">
        <v>16497</v>
      </c>
      <c r="E4920">
        <v>9947</v>
      </c>
      <c r="F4920" t="s">
        <v>6773</v>
      </c>
    </row>
    <row r="4921" spans="1:6" x14ac:dyDescent="0.2">
      <c r="A4921" t="s">
        <v>16498</v>
      </c>
      <c r="B4921">
        <v>7.7400000000000002E-7</v>
      </c>
      <c r="C4921" t="s">
        <v>5036</v>
      </c>
      <c r="D4921" t="s">
        <v>16499</v>
      </c>
      <c r="E4921">
        <v>12602</v>
      </c>
      <c r="F4921" t="s">
        <v>6773</v>
      </c>
    </row>
    <row r="4922" spans="1:6" x14ac:dyDescent="0.2">
      <c r="A4922" t="s">
        <v>16500</v>
      </c>
      <c r="B4922">
        <v>7.7199999999999998E-7</v>
      </c>
      <c r="C4922" t="s">
        <v>16501</v>
      </c>
      <c r="D4922" t="s">
        <v>16502</v>
      </c>
      <c r="E4922">
        <v>9173</v>
      </c>
      <c r="F4922" t="s">
        <v>6773</v>
      </c>
    </row>
    <row r="4923" spans="1:6" x14ac:dyDescent="0.2">
      <c r="A4923" t="s">
        <v>16503</v>
      </c>
      <c r="B4923">
        <v>7.4600000000000004E-7</v>
      </c>
      <c r="C4923" t="s">
        <v>5036</v>
      </c>
      <c r="D4923" t="s">
        <v>16503</v>
      </c>
      <c r="E4923">
        <v>14760</v>
      </c>
      <c r="F4923" t="s">
        <v>6773</v>
      </c>
    </row>
    <row r="4924" spans="1:6" x14ac:dyDescent="0.2">
      <c r="A4924" t="s">
        <v>16504</v>
      </c>
      <c r="B4924">
        <v>7.3200000000000004E-7</v>
      </c>
      <c r="C4924" t="s">
        <v>5036</v>
      </c>
      <c r="D4924" t="s">
        <v>16505</v>
      </c>
      <c r="E4924">
        <v>10788</v>
      </c>
      <c r="F4924" t="s">
        <v>6773</v>
      </c>
    </row>
    <row r="4925" spans="1:6" x14ac:dyDescent="0.2">
      <c r="A4925" t="s">
        <v>16506</v>
      </c>
      <c r="B4925">
        <v>7.1900000000000002E-7</v>
      </c>
      <c r="C4925" t="s">
        <v>16507</v>
      </c>
      <c r="D4925" t="s">
        <v>16508</v>
      </c>
      <c r="E4925">
        <v>12040</v>
      </c>
      <c r="F4925" t="s">
        <v>6773</v>
      </c>
    </row>
    <row r="4926" spans="1:6" x14ac:dyDescent="0.2">
      <c r="A4926" t="s">
        <v>16509</v>
      </c>
      <c r="B4926">
        <v>7.1099999999999995E-7</v>
      </c>
      <c r="C4926" t="s">
        <v>5036</v>
      </c>
      <c r="D4926" t="s">
        <v>16509</v>
      </c>
      <c r="E4926">
        <v>16222</v>
      </c>
      <c r="F4926" t="s">
        <v>6773</v>
      </c>
    </row>
    <row r="4927" spans="1:6" x14ac:dyDescent="0.2">
      <c r="A4927" t="s">
        <v>16510</v>
      </c>
      <c r="B4927">
        <v>7.1099999999999995E-7</v>
      </c>
      <c r="C4927" t="s">
        <v>16511</v>
      </c>
      <c r="D4927" t="s">
        <v>16512</v>
      </c>
      <c r="E4927">
        <v>11310</v>
      </c>
      <c r="F4927" t="s">
        <v>6773</v>
      </c>
    </row>
    <row r="4928" spans="1:6" x14ac:dyDescent="0.2">
      <c r="A4928" t="s">
        <v>16513</v>
      </c>
      <c r="B4928">
        <v>6.3399999999999999E-7</v>
      </c>
      <c r="C4928" t="s">
        <v>5036</v>
      </c>
      <c r="D4928" t="s">
        <v>16514</v>
      </c>
      <c r="E4928">
        <v>12278</v>
      </c>
      <c r="F4928" t="s">
        <v>6773</v>
      </c>
    </row>
    <row r="4929" spans="1:6" x14ac:dyDescent="0.2">
      <c r="A4929" t="s">
        <v>16515</v>
      </c>
      <c r="B4929">
        <v>5.9699999999999996E-7</v>
      </c>
      <c r="C4929" t="s">
        <v>5036</v>
      </c>
      <c r="D4929" t="s">
        <v>16515</v>
      </c>
      <c r="E4929">
        <v>16466</v>
      </c>
      <c r="F4929" t="s">
        <v>6773</v>
      </c>
    </row>
    <row r="4930" spans="1:6" x14ac:dyDescent="0.2">
      <c r="A4930" t="s">
        <v>16516</v>
      </c>
      <c r="B4930">
        <v>5.8699999999999995E-7</v>
      </c>
      <c r="C4930" t="s">
        <v>16517</v>
      </c>
      <c r="D4930" t="s">
        <v>16516</v>
      </c>
      <c r="E4930">
        <v>10223</v>
      </c>
      <c r="F4930" t="s">
        <v>6773</v>
      </c>
    </row>
    <row r="4931" spans="1:6" x14ac:dyDescent="0.2">
      <c r="A4931" t="s">
        <v>16518</v>
      </c>
      <c r="B4931">
        <v>5.75E-7</v>
      </c>
      <c r="C4931" t="s">
        <v>7349</v>
      </c>
      <c r="D4931" t="s">
        <v>16518</v>
      </c>
      <c r="E4931">
        <v>9692</v>
      </c>
      <c r="F4931" t="s">
        <v>6773</v>
      </c>
    </row>
    <row r="4932" spans="1:6" x14ac:dyDescent="0.2">
      <c r="A4932" t="s">
        <v>16519</v>
      </c>
      <c r="B4932">
        <v>5.7299999999999996E-7</v>
      </c>
      <c r="C4932" t="s">
        <v>5036</v>
      </c>
      <c r="D4932" t="s">
        <v>16520</v>
      </c>
      <c r="E4932">
        <v>13096</v>
      </c>
      <c r="F4932" t="s">
        <v>6773</v>
      </c>
    </row>
    <row r="4933" spans="1:6" x14ac:dyDescent="0.2">
      <c r="A4933" t="s">
        <v>16521</v>
      </c>
      <c r="B4933">
        <v>5.6100000000000001E-7</v>
      </c>
      <c r="C4933" t="s">
        <v>16522</v>
      </c>
      <c r="D4933" t="s">
        <v>16523</v>
      </c>
      <c r="E4933" t="s">
        <v>16524</v>
      </c>
      <c r="F4933" t="s">
        <v>6773</v>
      </c>
    </row>
    <row r="4934" spans="1:6" x14ac:dyDescent="0.2">
      <c r="A4934" t="s">
        <v>16525</v>
      </c>
      <c r="B4934">
        <v>5.44E-7</v>
      </c>
      <c r="C4934" t="s">
        <v>16526</v>
      </c>
      <c r="D4934" t="s">
        <v>16527</v>
      </c>
      <c r="E4934">
        <v>9749</v>
      </c>
      <c r="F4934" t="s">
        <v>6773</v>
      </c>
    </row>
    <row r="4935" spans="1:6" x14ac:dyDescent="0.2">
      <c r="A4935" t="s">
        <v>16528</v>
      </c>
      <c r="B4935">
        <v>5.4099999999999999E-7</v>
      </c>
      <c r="C4935" t="s">
        <v>16529</v>
      </c>
      <c r="D4935" t="s">
        <v>16530</v>
      </c>
      <c r="E4935" t="s">
        <v>16531</v>
      </c>
      <c r="F4935" t="s">
        <v>6773</v>
      </c>
    </row>
    <row r="4936" spans="1:6" x14ac:dyDescent="0.2">
      <c r="A4936" t="s">
        <v>16532</v>
      </c>
      <c r="B4936">
        <v>5.3799999999999997E-7</v>
      </c>
      <c r="C4936" t="s">
        <v>16533</v>
      </c>
      <c r="D4936" t="s">
        <v>16534</v>
      </c>
      <c r="E4936">
        <v>14542</v>
      </c>
      <c r="F4936" t="s">
        <v>6773</v>
      </c>
    </row>
    <row r="4937" spans="1:6" x14ac:dyDescent="0.2">
      <c r="A4937" t="s">
        <v>16535</v>
      </c>
      <c r="B4937">
        <v>5.2099999999999997E-7</v>
      </c>
      <c r="C4937" t="s">
        <v>7335</v>
      </c>
      <c r="D4937" t="s">
        <v>16536</v>
      </c>
      <c r="E4937" t="s">
        <v>16537</v>
      </c>
      <c r="F4937" t="s">
        <v>6773</v>
      </c>
    </row>
    <row r="4938" spans="1:6" x14ac:dyDescent="0.2">
      <c r="A4938" t="s">
        <v>16538</v>
      </c>
      <c r="B4938">
        <v>5.1799999999999995E-7</v>
      </c>
      <c r="C4938" t="s">
        <v>16539</v>
      </c>
      <c r="D4938" t="s">
        <v>16540</v>
      </c>
      <c r="E4938" t="s">
        <v>16541</v>
      </c>
      <c r="F4938" t="s">
        <v>6773</v>
      </c>
    </row>
    <row r="4939" spans="1:6" x14ac:dyDescent="0.2">
      <c r="A4939" t="s">
        <v>16542</v>
      </c>
      <c r="B4939">
        <v>4.9699999999999996E-7</v>
      </c>
      <c r="C4939" t="s">
        <v>5036</v>
      </c>
      <c r="D4939" t="s">
        <v>16542</v>
      </c>
      <c r="E4939">
        <v>10990</v>
      </c>
      <c r="F4939" t="s">
        <v>6773</v>
      </c>
    </row>
    <row r="4940" spans="1:6" x14ac:dyDescent="0.2">
      <c r="A4940" t="s">
        <v>16543</v>
      </c>
      <c r="B4940">
        <v>4.9100000000000004E-7</v>
      </c>
      <c r="C4940" t="s">
        <v>16544</v>
      </c>
      <c r="D4940" t="s">
        <v>16545</v>
      </c>
      <c r="E4940" t="s">
        <v>16546</v>
      </c>
      <c r="F4940" t="s">
        <v>6773</v>
      </c>
    </row>
    <row r="4941" spans="1:6" x14ac:dyDescent="0.2">
      <c r="A4941" t="s">
        <v>16547</v>
      </c>
      <c r="B4941">
        <v>4.63E-7</v>
      </c>
      <c r="C4941" t="s">
        <v>16548</v>
      </c>
      <c r="D4941" t="s">
        <v>16549</v>
      </c>
      <c r="E4941">
        <v>15795</v>
      </c>
      <c r="F4941" t="s">
        <v>6773</v>
      </c>
    </row>
    <row r="4942" spans="1:6" x14ac:dyDescent="0.2">
      <c r="A4942" t="s">
        <v>16550</v>
      </c>
      <c r="B4942">
        <v>4.6100000000000001E-7</v>
      </c>
      <c r="C4942" t="s">
        <v>16551</v>
      </c>
      <c r="D4942" t="s">
        <v>16552</v>
      </c>
      <c r="E4942">
        <v>8872</v>
      </c>
      <c r="F4942" t="s">
        <v>6773</v>
      </c>
    </row>
    <row r="4943" spans="1:6" x14ac:dyDescent="0.2">
      <c r="A4943" t="s">
        <v>16553</v>
      </c>
      <c r="B4943">
        <v>4.46E-7</v>
      </c>
      <c r="C4943" t="s">
        <v>16554</v>
      </c>
      <c r="D4943" t="s">
        <v>16555</v>
      </c>
      <c r="E4943">
        <v>13005</v>
      </c>
      <c r="F4943" t="s">
        <v>6773</v>
      </c>
    </row>
    <row r="4944" spans="1:6" x14ac:dyDescent="0.2">
      <c r="A4944" t="s">
        <v>16556</v>
      </c>
      <c r="B4944">
        <v>4.3000000000000001E-7</v>
      </c>
      <c r="C4944" t="s">
        <v>15115</v>
      </c>
      <c r="D4944" t="s">
        <v>16557</v>
      </c>
      <c r="E4944">
        <v>15281</v>
      </c>
      <c r="F4944" t="s">
        <v>6773</v>
      </c>
    </row>
    <row r="4945" spans="1:6" x14ac:dyDescent="0.2">
      <c r="A4945" t="s">
        <v>16558</v>
      </c>
      <c r="B4945">
        <v>4.01E-7</v>
      </c>
      <c r="C4945" t="s">
        <v>7349</v>
      </c>
      <c r="D4945" t="s">
        <v>16558</v>
      </c>
      <c r="E4945">
        <v>14614</v>
      </c>
      <c r="F4945" t="s">
        <v>6773</v>
      </c>
    </row>
    <row r="4946" spans="1:6" x14ac:dyDescent="0.2">
      <c r="A4946" t="s">
        <v>16559</v>
      </c>
      <c r="B4946">
        <v>3.9499999999999998E-7</v>
      </c>
      <c r="C4946" t="s">
        <v>16560</v>
      </c>
      <c r="D4946" t="s">
        <v>16559</v>
      </c>
      <c r="E4946">
        <v>15255</v>
      </c>
      <c r="F4946" t="s">
        <v>6773</v>
      </c>
    </row>
    <row r="4947" spans="1:6" x14ac:dyDescent="0.2">
      <c r="A4947" t="s">
        <v>16561</v>
      </c>
      <c r="B4947">
        <v>3.84E-7</v>
      </c>
      <c r="C4947" t="s">
        <v>5036</v>
      </c>
      <c r="D4947" t="s">
        <v>16561</v>
      </c>
      <c r="E4947">
        <v>10643</v>
      </c>
      <c r="F4947" t="s">
        <v>6773</v>
      </c>
    </row>
    <row r="4948" spans="1:6" x14ac:dyDescent="0.2">
      <c r="A4948" t="s">
        <v>16562</v>
      </c>
      <c r="B4948">
        <v>3.8200000000000001E-7</v>
      </c>
      <c r="C4948" t="s">
        <v>16563</v>
      </c>
      <c r="D4948" t="s">
        <v>16562</v>
      </c>
      <c r="E4948">
        <v>10730</v>
      </c>
      <c r="F4948" t="s">
        <v>6773</v>
      </c>
    </row>
    <row r="4949" spans="1:6" x14ac:dyDescent="0.2">
      <c r="A4949" t="s">
        <v>16564</v>
      </c>
      <c r="B4949">
        <v>3.7500000000000001E-7</v>
      </c>
      <c r="C4949" t="s">
        <v>16565</v>
      </c>
      <c r="D4949" t="s">
        <v>16566</v>
      </c>
      <c r="E4949">
        <v>11810</v>
      </c>
      <c r="F4949" t="s">
        <v>6773</v>
      </c>
    </row>
    <row r="4950" spans="1:6" x14ac:dyDescent="0.2">
      <c r="A4950" t="s">
        <v>16567</v>
      </c>
      <c r="B4950">
        <v>3.46E-7</v>
      </c>
      <c r="C4950" t="s">
        <v>16568</v>
      </c>
      <c r="D4950" t="s">
        <v>16569</v>
      </c>
      <c r="E4950">
        <v>11252</v>
      </c>
      <c r="F4950" t="s">
        <v>6773</v>
      </c>
    </row>
    <row r="4951" spans="1:6" x14ac:dyDescent="0.2">
      <c r="A4951" t="s">
        <v>16570</v>
      </c>
      <c r="B4951">
        <v>3.4299999999999999E-7</v>
      </c>
      <c r="C4951" t="s">
        <v>5036</v>
      </c>
      <c r="D4951" t="s">
        <v>16571</v>
      </c>
      <c r="E4951">
        <v>12678</v>
      </c>
      <c r="F4951" t="s">
        <v>6773</v>
      </c>
    </row>
    <row r="4952" spans="1:6" x14ac:dyDescent="0.2">
      <c r="A4952" t="s">
        <v>16572</v>
      </c>
      <c r="B4952">
        <v>3.1E-7</v>
      </c>
      <c r="C4952" t="s">
        <v>5036</v>
      </c>
      <c r="D4952" t="s">
        <v>16573</v>
      </c>
      <c r="E4952">
        <v>9424</v>
      </c>
      <c r="F4952" t="s">
        <v>6773</v>
      </c>
    </row>
    <row r="4953" spans="1:6" x14ac:dyDescent="0.2">
      <c r="A4953" t="s">
        <v>16574</v>
      </c>
      <c r="B4953">
        <v>3.0400000000000002E-7</v>
      </c>
      <c r="C4953" t="s">
        <v>7349</v>
      </c>
      <c r="D4953" t="s">
        <v>16574</v>
      </c>
      <c r="E4953">
        <v>14539</v>
      </c>
      <c r="F4953" t="s">
        <v>6773</v>
      </c>
    </row>
    <row r="4954" spans="1:6" x14ac:dyDescent="0.2">
      <c r="A4954" t="s">
        <v>16575</v>
      </c>
      <c r="B4954">
        <v>2.8299999999999998E-7</v>
      </c>
      <c r="C4954" t="s">
        <v>5036</v>
      </c>
      <c r="D4954" t="s">
        <v>16575</v>
      </c>
      <c r="E4954">
        <v>11644</v>
      </c>
      <c r="F4954" t="s">
        <v>6773</v>
      </c>
    </row>
    <row r="4955" spans="1:6" x14ac:dyDescent="0.2">
      <c r="A4955" t="s">
        <v>16576</v>
      </c>
      <c r="B4955">
        <v>2.4200000000000002E-7</v>
      </c>
      <c r="C4955" t="s">
        <v>16577</v>
      </c>
      <c r="D4955" t="s">
        <v>16578</v>
      </c>
      <c r="E4955" t="s">
        <v>16579</v>
      </c>
      <c r="F4955" t="s">
        <v>6773</v>
      </c>
    </row>
    <row r="4956" spans="1:6" x14ac:dyDescent="0.2">
      <c r="A4956" t="s">
        <v>16580</v>
      </c>
      <c r="B4956">
        <v>2.2999999999999999E-7</v>
      </c>
      <c r="C4956" t="s">
        <v>16581</v>
      </c>
      <c r="D4956" t="s">
        <v>16582</v>
      </c>
      <c r="E4956">
        <v>9246</v>
      </c>
      <c r="F4956" t="s">
        <v>6773</v>
      </c>
    </row>
    <row r="4957" spans="1:6" x14ac:dyDescent="0.2">
      <c r="A4957" t="s">
        <v>16583</v>
      </c>
      <c r="B4957">
        <v>1.9999999999999999E-7</v>
      </c>
      <c r="C4957" t="s">
        <v>16584</v>
      </c>
      <c r="D4957" t="s">
        <v>16585</v>
      </c>
      <c r="E4957">
        <v>11822</v>
      </c>
      <c r="F4957" t="s">
        <v>6773</v>
      </c>
    </row>
    <row r="4958" spans="1:6" x14ac:dyDescent="0.2">
      <c r="A4958" t="s">
        <v>16586</v>
      </c>
      <c r="B4958">
        <v>1.86E-7</v>
      </c>
      <c r="C4958" t="s">
        <v>16587</v>
      </c>
      <c r="D4958" t="s">
        <v>16588</v>
      </c>
      <c r="E4958">
        <v>14333</v>
      </c>
      <c r="F4958" t="s">
        <v>6773</v>
      </c>
    </row>
    <row r="4959" spans="1:6" x14ac:dyDescent="0.2">
      <c r="A4959" t="s">
        <v>16589</v>
      </c>
      <c r="B4959">
        <v>1.85E-7</v>
      </c>
      <c r="C4959" t="s">
        <v>12941</v>
      </c>
      <c r="D4959" t="s">
        <v>16589</v>
      </c>
      <c r="E4959">
        <v>8937</v>
      </c>
      <c r="F4959" t="s">
        <v>6773</v>
      </c>
    </row>
    <row r="4960" spans="1:6" x14ac:dyDescent="0.2">
      <c r="A4960" t="s">
        <v>16590</v>
      </c>
      <c r="B4960">
        <v>1.79E-7</v>
      </c>
      <c r="C4960" t="s">
        <v>16591</v>
      </c>
      <c r="D4960" t="s">
        <v>16590</v>
      </c>
      <c r="E4960">
        <v>10787</v>
      </c>
      <c r="F4960" t="s">
        <v>6773</v>
      </c>
    </row>
    <row r="4961" spans="1:6" x14ac:dyDescent="0.2">
      <c r="A4961" t="s">
        <v>16592</v>
      </c>
      <c r="B4961">
        <v>1.7499999999999999E-7</v>
      </c>
      <c r="C4961" t="s">
        <v>16593</v>
      </c>
      <c r="D4961" t="s">
        <v>16594</v>
      </c>
      <c r="E4961">
        <v>10831</v>
      </c>
      <c r="F4961" t="s">
        <v>6773</v>
      </c>
    </row>
    <row r="4962" spans="1:6" x14ac:dyDescent="0.2">
      <c r="A4962" t="s">
        <v>16595</v>
      </c>
      <c r="B4962">
        <v>1.73E-7</v>
      </c>
      <c r="C4962" t="s">
        <v>7349</v>
      </c>
      <c r="D4962" t="s">
        <v>16595</v>
      </c>
      <c r="E4962">
        <v>12250</v>
      </c>
      <c r="F4962" t="s">
        <v>6773</v>
      </c>
    </row>
    <row r="4963" spans="1:6" x14ac:dyDescent="0.2">
      <c r="A4963" t="s">
        <v>16596</v>
      </c>
      <c r="B4963">
        <v>1.6400000000000001E-7</v>
      </c>
      <c r="C4963" t="s">
        <v>16597</v>
      </c>
      <c r="D4963" t="s">
        <v>16596</v>
      </c>
      <c r="E4963">
        <v>12999</v>
      </c>
      <c r="F4963" t="s">
        <v>6773</v>
      </c>
    </row>
    <row r="4964" spans="1:6" x14ac:dyDescent="0.2">
      <c r="A4964" t="s">
        <v>16598</v>
      </c>
      <c r="B4964">
        <v>1.6299999999999999E-7</v>
      </c>
      <c r="C4964" t="s">
        <v>5036</v>
      </c>
      <c r="D4964" t="s">
        <v>16599</v>
      </c>
      <c r="E4964">
        <v>11896</v>
      </c>
      <c r="F4964" t="s">
        <v>6773</v>
      </c>
    </row>
    <row r="4965" spans="1:6" x14ac:dyDescent="0.2">
      <c r="A4965" t="s">
        <v>16600</v>
      </c>
      <c r="B4965">
        <v>1.6199999999999999E-7</v>
      </c>
      <c r="C4965" t="s">
        <v>7349</v>
      </c>
      <c r="D4965" t="s">
        <v>16600</v>
      </c>
      <c r="E4965">
        <v>14028</v>
      </c>
      <c r="F4965" t="s">
        <v>6773</v>
      </c>
    </row>
    <row r="4966" spans="1:6" x14ac:dyDescent="0.2">
      <c r="A4966" t="s">
        <v>16601</v>
      </c>
      <c r="B4966">
        <v>1.4499999999999999E-7</v>
      </c>
      <c r="C4966" t="s">
        <v>13375</v>
      </c>
      <c r="D4966" t="s">
        <v>16602</v>
      </c>
      <c r="E4966">
        <v>11482</v>
      </c>
      <c r="F4966" t="s">
        <v>6773</v>
      </c>
    </row>
    <row r="4967" spans="1:6" x14ac:dyDescent="0.2">
      <c r="A4967" t="s">
        <v>16603</v>
      </c>
      <c r="B4967">
        <v>1.42E-7</v>
      </c>
      <c r="C4967" t="s">
        <v>5036</v>
      </c>
      <c r="D4967" t="s">
        <v>16603</v>
      </c>
      <c r="E4967">
        <v>12251</v>
      </c>
      <c r="F4967" t="s">
        <v>6773</v>
      </c>
    </row>
    <row r="4968" spans="1:6" x14ac:dyDescent="0.2">
      <c r="A4968" t="s">
        <v>16604</v>
      </c>
      <c r="B4968">
        <v>1.3799999999999999E-7</v>
      </c>
      <c r="C4968" t="s">
        <v>16605</v>
      </c>
      <c r="D4968" t="s">
        <v>16606</v>
      </c>
      <c r="E4968">
        <v>10294</v>
      </c>
      <c r="F4968" t="s">
        <v>6773</v>
      </c>
    </row>
    <row r="4969" spans="1:6" x14ac:dyDescent="0.2">
      <c r="A4969" t="s">
        <v>16607</v>
      </c>
      <c r="B4969">
        <v>1.2800000000000001E-7</v>
      </c>
      <c r="C4969" t="s">
        <v>16608</v>
      </c>
      <c r="D4969" t="s">
        <v>16609</v>
      </c>
      <c r="E4969">
        <v>16148</v>
      </c>
      <c r="F4969" t="s">
        <v>6773</v>
      </c>
    </row>
    <row r="4970" spans="1:6" x14ac:dyDescent="0.2">
      <c r="A4970" t="s">
        <v>16610</v>
      </c>
      <c r="B4970">
        <v>1.23E-7</v>
      </c>
      <c r="C4970" t="s">
        <v>5036</v>
      </c>
      <c r="D4970" t="s">
        <v>16610</v>
      </c>
      <c r="E4970">
        <v>15796</v>
      </c>
      <c r="F4970" t="s">
        <v>6773</v>
      </c>
    </row>
    <row r="4971" spans="1:6" x14ac:dyDescent="0.2">
      <c r="A4971" t="s">
        <v>16611</v>
      </c>
      <c r="B4971">
        <v>1.2200000000000001E-7</v>
      </c>
      <c r="C4971" t="s">
        <v>16612</v>
      </c>
      <c r="D4971" t="s">
        <v>16613</v>
      </c>
      <c r="E4971">
        <v>13867</v>
      </c>
      <c r="F4971" t="s">
        <v>6773</v>
      </c>
    </row>
    <row r="4972" spans="1:6" x14ac:dyDescent="0.2">
      <c r="A4972" t="s">
        <v>16614</v>
      </c>
      <c r="B4972">
        <v>1.1600000000000001E-7</v>
      </c>
      <c r="C4972" t="s">
        <v>16615</v>
      </c>
      <c r="D4972" t="s">
        <v>16616</v>
      </c>
      <c r="E4972">
        <v>12486</v>
      </c>
      <c r="F4972" t="s">
        <v>6773</v>
      </c>
    </row>
    <row r="4973" spans="1:6" x14ac:dyDescent="0.2">
      <c r="A4973" t="s">
        <v>16617</v>
      </c>
      <c r="B4973">
        <v>1.1000000000000001E-7</v>
      </c>
      <c r="C4973" t="s">
        <v>7349</v>
      </c>
      <c r="D4973" t="s">
        <v>16618</v>
      </c>
      <c r="E4973">
        <v>12510</v>
      </c>
      <c r="F4973" t="s">
        <v>6773</v>
      </c>
    </row>
    <row r="4974" spans="1:6" x14ac:dyDescent="0.2">
      <c r="A4974" t="s">
        <v>16619</v>
      </c>
      <c r="B4974">
        <v>8.3799999999999996E-8</v>
      </c>
      <c r="C4974" t="s">
        <v>16620</v>
      </c>
      <c r="D4974" t="s">
        <v>16621</v>
      </c>
      <c r="E4974" t="s">
        <v>16622</v>
      </c>
      <c r="F4974" t="s">
        <v>6773</v>
      </c>
    </row>
    <row r="4975" spans="1:6" x14ac:dyDescent="0.2">
      <c r="A4975" t="s">
        <v>16623</v>
      </c>
      <c r="B4975">
        <v>8.2899999999999995E-8</v>
      </c>
      <c r="C4975" t="s">
        <v>5036</v>
      </c>
      <c r="D4975" t="s">
        <v>16623</v>
      </c>
      <c r="E4975">
        <v>16175</v>
      </c>
      <c r="F4975" t="s">
        <v>6773</v>
      </c>
    </row>
    <row r="4976" spans="1:6" x14ac:dyDescent="0.2">
      <c r="A4976" t="s">
        <v>16624</v>
      </c>
      <c r="B4976">
        <v>7.8499999999999995E-8</v>
      </c>
      <c r="C4976" t="s">
        <v>7349</v>
      </c>
      <c r="D4976" t="s">
        <v>16624</v>
      </c>
      <c r="E4976">
        <v>10509</v>
      </c>
      <c r="F4976" t="s">
        <v>6773</v>
      </c>
    </row>
    <row r="4977" spans="1:6" x14ac:dyDescent="0.2">
      <c r="A4977" t="s">
        <v>16625</v>
      </c>
      <c r="B4977">
        <v>7.6399999999999996E-8</v>
      </c>
      <c r="C4977" t="s">
        <v>16626</v>
      </c>
      <c r="D4977" t="s">
        <v>16625</v>
      </c>
      <c r="E4977">
        <v>11212</v>
      </c>
      <c r="F4977" t="s">
        <v>6773</v>
      </c>
    </row>
    <row r="4978" spans="1:6" x14ac:dyDescent="0.2">
      <c r="A4978" t="s">
        <v>16627</v>
      </c>
      <c r="B4978">
        <v>7.0099999999999999E-8</v>
      </c>
      <c r="C4978" t="s">
        <v>5036</v>
      </c>
      <c r="D4978" t="s">
        <v>16628</v>
      </c>
      <c r="E4978">
        <v>9526</v>
      </c>
      <c r="F4978" t="s">
        <v>6773</v>
      </c>
    </row>
    <row r="4979" spans="1:6" x14ac:dyDescent="0.2">
      <c r="A4979" t="s">
        <v>16629</v>
      </c>
      <c r="B4979">
        <v>6.9899999999999997E-8</v>
      </c>
      <c r="C4979" t="s">
        <v>5036</v>
      </c>
      <c r="D4979" t="s">
        <v>16630</v>
      </c>
      <c r="E4979">
        <v>16211</v>
      </c>
      <c r="F4979" t="s">
        <v>6773</v>
      </c>
    </row>
    <row r="4980" spans="1:6" x14ac:dyDescent="0.2">
      <c r="A4980" t="s">
        <v>16631</v>
      </c>
      <c r="B4980">
        <v>6.3699999999999995E-8</v>
      </c>
      <c r="C4980" t="s">
        <v>16517</v>
      </c>
      <c r="D4980" t="s">
        <v>16632</v>
      </c>
      <c r="E4980">
        <v>8999</v>
      </c>
      <c r="F4980" t="s">
        <v>6773</v>
      </c>
    </row>
    <row r="4981" spans="1:6" x14ac:dyDescent="0.2">
      <c r="A4981" t="s">
        <v>16633</v>
      </c>
      <c r="B4981">
        <v>5.5000000000000003E-8</v>
      </c>
      <c r="C4981" t="s">
        <v>5036</v>
      </c>
      <c r="D4981" t="s">
        <v>16634</v>
      </c>
      <c r="E4981">
        <v>16784</v>
      </c>
      <c r="F4981" t="s">
        <v>6773</v>
      </c>
    </row>
    <row r="4982" spans="1:6" x14ac:dyDescent="0.2">
      <c r="A4982" t="s">
        <v>16635</v>
      </c>
      <c r="B4982">
        <v>4.9399999999999999E-8</v>
      </c>
      <c r="C4982" t="s">
        <v>16636</v>
      </c>
      <c r="D4982" t="s">
        <v>16637</v>
      </c>
      <c r="E4982">
        <v>10576</v>
      </c>
      <c r="F4982" t="s">
        <v>6773</v>
      </c>
    </row>
    <row r="4983" spans="1:6" x14ac:dyDescent="0.2">
      <c r="A4983" t="s">
        <v>16638</v>
      </c>
      <c r="B4983">
        <v>4.6399999999999999E-8</v>
      </c>
      <c r="C4983" t="s">
        <v>7349</v>
      </c>
      <c r="D4983" t="s">
        <v>16639</v>
      </c>
      <c r="E4983">
        <v>9715</v>
      </c>
      <c r="F4983" t="s">
        <v>6773</v>
      </c>
    </row>
    <row r="4984" spans="1:6" x14ac:dyDescent="0.2">
      <c r="A4984" t="s">
        <v>16640</v>
      </c>
      <c r="B4984">
        <v>3.6699999999999998E-8</v>
      </c>
      <c r="C4984" t="s">
        <v>16641</v>
      </c>
      <c r="D4984" t="s">
        <v>16642</v>
      </c>
      <c r="E4984">
        <v>9269</v>
      </c>
      <c r="F4984" t="s">
        <v>6773</v>
      </c>
    </row>
    <row r="4985" spans="1:6" x14ac:dyDescent="0.2">
      <c r="A4985" t="s">
        <v>16643</v>
      </c>
      <c r="B4985">
        <v>2.07E-8</v>
      </c>
      <c r="C4985" t="s">
        <v>7557</v>
      </c>
      <c r="D4985" t="s">
        <v>16644</v>
      </c>
      <c r="E4985">
        <v>9436</v>
      </c>
      <c r="F4985" t="s">
        <v>6773</v>
      </c>
    </row>
    <row r="4986" spans="1:6" x14ac:dyDescent="0.2">
      <c r="A4986" t="s">
        <v>16645</v>
      </c>
      <c r="B4986">
        <v>1.81E-8</v>
      </c>
      <c r="C4986" t="s">
        <v>5036</v>
      </c>
      <c r="D4986" t="s">
        <v>16646</v>
      </c>
      <c r="E4986">
        <v>13435</v>
      </c>
      <c r="F4986" t="s">
        <v>6773</v>
      </c>
    </row>
    <row r="4987" spans="1:6" x14ac:dyDescent="0.2">
      <c r="A4987" t="s">
        <v>16647</v>
      </c>
      <c r="B4987">
        <v>1.46E-8</v>
      </c>
      <c r="C4987" t="s">
        <v>7349</v>
      </c>
      <c r="D4987" t="s">
        <v>16647</v>
      </c>
      <c r="E4987">
        <v>11747</v>
      </c>
      <c r="F4987" t="s">
        <v>6773</v>
      </c>
    </row>
    <row r="4988" spans="1:6" x14ac:dyDescent="0.2">
      <c r="A4988" t="s">
        <v>16648</v>
      </c>
      <c r="B4988">
        <v>1.35E-8</v>
      </c>
      <c r="C4988" t="s">
        <v>16649</v>
      </c>
      <c r="D4988" t="s">
        <v>16648</v>
      </c>
      <c r="E4988">
        <v>13186</v>
      </c>
      <c r="F4988" t="s">
        <v>6773</v>
      </c>
    </row>
    <row r="4989" spans="1:6" x14ac:dyDescent="0.2">
      <c r="A4989" t="s">
        <v>16650</v>
      </c>
      <c r="B4989">
        <v>6.5599999999999997E-9</v>
      </c>
      <c r="C4989" t="s">
        <v>16651</v>
      </c>
      <c r="D4989" t="s">
        <v>16652</v>
      </c>
      <c r="E4989" t="s">
        <v>16653</v>
      </c>
      <c r="F4989" t="s">
        <v>6773</v>
      </c>
    </row>
    <row r="4990" spans="1:6" x14ac:dyDescent="0.2">
      <c r="A4990" t="s">
        <v>16654</v>
      </c>
      <c r="B4990">
        <v>9.2000000000000003E-4</v>
      </c>
      <c r="C4990" t="s">
        <v>16655</v>
      </c>
      <c r="D4990" t="s">
        <v>16656</v>
      </c>
      <c r="E4990" t="s">
        <v>16657</v>
      </c>
      <c r="F4990" t="s">
        <v>6773</v>
      </c>
    </row>
    <row r="4991" spans="1:6" x14ac:dyDescent="0.2">
      <c r="A4991" t="s">
        <v>16658</v>
      </c>
      <c r="B4991">
        <v>8.5500000000000005E-5</v>
      </c>
      <c r="C4991" t="s">
        <v>16659</v>
      </c>
      <c r="D4991" t="s">
        <v>16660</v>
      </c>
      <c r="E4991">
        <v>15803</v>
      </c>
      <c r="F4991" t="s">
        <v>6773</v>
      </c>
    </row>
    <row r="4992" spans="1:6" x14ac:dyDescent="0.2">
      <c r="A4992" t="s">
        <v>16661</v>
      </c>
      <c r="B4992">
        <v>4.1199999999999999E-5</v>
      </c>
      <c r="C4992" t="s">
        <v>16662</v>
      </c>
      <c r="D4992" t="s">
        <v>16663</v>
      </c>
      <c r="E4992">
        <v>10733</v>
      </c>
      <c r="F4992" t="s">
        <v>6773</v>
      </c>
    </row>
    <row r="4993" spans="1:6" x14ac:dyDescent="0.2">
      <c r="A4993" t="s">
        <v>16664</v>
      </c>
      <c r="B4993">
        <v>3.8000000000000002E-5</v>
      </c>
      <c r="C4993" t="s">
        <v>16374</v>
      </c>
      <c r="D4993" t="s">
        <v>16665</v>
      </c>
      <c r="E4993">
        <v>15382</v>
      </c>
      <c r="F4993" t="s">
        <v>6773</v>
      </c>
    </row>
    <row r="4994" spans="1:6" x14ac:dyDescent="0.2">
      <c r="A4994" t="s">
        <v>16666</v>
      </c>
      <c r="B4994">
        <v>3.4E-5</v>
      </c>
      <c r="C4994" t="s">
        <v>16667</v>
      </c>
      <c r="D4994" t="s">
        <v>16668</v>
      </c>
      <c r="E4994">
        <v>11906</v>
      </c>
      <c r="F4994" t="s">
        <v>6773</v>
      </c>
    </row>
    <row r="4995" spans="1:6" x14ac:dyDescent="0.2">
      <c r="A4995" t="s">
        <v>16669</v>
      </c>
      <c r="B4995">
        <v>2.8600000000000001E-5</v>
      </c>
      <c r="C4995" t="s">
        <v>7349</v>
      </c>
      <c r="D4995" t="s">
        <v>16670</v>
      </c>
      <c r="E4995">
        <v>15771</v>
      </c>
      <c r="F4995" t="s">
        <v>6773</v>
      </c>
    </row>
    <row r="4996" spans="1:6" x14ac:dyDescent="0.2">
      <c r="A4996" t="s">
        <v>16671</v>
      </c>
      <c r="B4996">
        <v>1.9199999999999999E-5</v>
      </c>
      <c r="C4996" t="s">
        <v>16672</v>
      </c>
      <c r="D4996" t="s">
        <v>16673</v>
      </c>
      <c r="E4996">
        <v>15555</v>
      </c>
      <c r="F4996" t="s">
        <v>6773</v>
      </c>
    </row>
    <row r="4997" spans="1:6" x14ac:dyDescent="0.2">
      <c r="A4997" t="s">
        <v>16674</v>
      </c>
      <c r="B4997">
        <v>1.63E-5</v>
      </c>
      <c r="C4997" t="s">
        <v>16675</v>
      </c>
      <c r="D4997" t="s">
        <v>16676</v>
      </c>
      <c r="E4997" t="s">
        <v>16677</v>
      </c>
      <c r="F4997" t="s">
        <v>6773</v>
      </c>
    </row>
    <row r="4998" spans="1:6" x14ac:dyDescent="0.2">
      <c r="A4998" t="s">
        <v>16678</v>
      </c>
      <c r="B4998">
        <v>1.47E-5</v>
      </c>
      <c r="C4998" t="s">
        <v>16679</v>
      </c>
      <c r="D4998" t="s">
        <v>16680</v>
      </c>
      <c r="E4998" t="s">
        <v>16681</v>
      </c>
      <c r="F4998" t="s">
        <v>6773</v>
      </c>
    </row>
    <row r="4999" spans="1:6" x14ac:dyDescent="0.2">
      <c r="A4999" t="s">
        <v>16682</v>
      </c>
      <c r="B4999">
        <v>1.42E-5</v>
      </c>
      <c r="C4999" t="s">
        <v>16683</v>
      </c>
      <c r="D4999" t="s">
        <v>16684</v>
      </c>
      <c r="E4999" t="s">
        <v>16685</v>
      </c>
      <c r="F4999" t="s">
        <v>6773</v>
      </c>
    </row>
    <row r="5000" spans="1:6" x14ac:dyDescent="0.2">
      <c r="A5000" t="s">
        <v>16686</v>
      </c>
      <c r="B5000">
        <v>1.2E-5</v>
      </c>
      <c r="C5000" t="s">
        <v>16672</v>
      </c>
      <c r="D5000" t="s">
        <v>16687</v>
      </c>
      <c r="E5000">
        <v>14913</v>
      </c>
      <c r="F5000" t="s">
        <v>6773</v>
      </c>
    </row>
    <row r="5001" spans="1:6" x14ac:dyDescent="0.2">
      <c r="A5001" t="s">
        <v>16688</v>
      </c>
      <c r="B5001">
        <v>5.7300000000000002E-6</v>
      </c>
      <c r="C5001" t="s">
        <v>16689</v>
      </c>
      <c r="D5001" t="s">
        <v>16690</v>
      </c>
      <c r="E5001">
        <v>8825</v>
      </c>
      <c r="F5001" t="s">
        <v>6773</v>
      </c>
    </row>
    <row r="5002" spans="1:6" x14ac:dyDescent="0.2">
      <c r="A5002" t="s">
        <v>16691</v>
      </c>
      <c r="B5002">
        <v>1.42E-6</v>
      </c>
      <c r="C5002" t="s">
        <v>16692</v>
      </c>
      <c r="D5002" t="s">
        <v>16693</v>
      </c>
      <c r="E5002">
        <v>15494</v>
      </c>
      <c r="F5002" t="s">
        <v>6773</v>
      </c>
    </row>
    <row r="5003" spans="1:6" x14ac:dyDescent="0.2">
      <c r="A5003" t="s">
        <v>16694</v>
      </c>
      <c r="B5003">
        <v>7.52E-6</v>
      </c>
      <c r="C5003" t="s">
        <v>16695</v>
      </c>
      <c r="D5003" t="s">
        <v>16696</v>
      </c>
      <c r="E5003">
        <v>13185</v>
      </c>
      <c r="F5003" t="s">
        <v>6773</v>
      </c>
    </row>
    <row r="5004" spans="1:6" x14ac:dyDescent="0.2">
      <c r="A5004" t="s">
        <v>16697</v>
      </c>
      <c r="B5004">
        <v>6.05E-5</v>
      </c>
      <c r="C5004" t="s">
        <v>16698</v>
      </c>
      <c r="D5004" t="s">
        <v>16699</v>
      </c>
      <c r="E5004" t="s">
        <v>16700</v>
      </c>
      <c r="F5004" t="s">
        <v>6773</v>
      </c>
    </row>
  </sheetData>
  <autoFilter ref="A1:F5004" xr:uid="{DF3D2AF8-9E84-4FDE-9BBD-2816CFC17B81}">
    <filterColumn colId="5">
      <filters>
        <filter val="Not Found"/>
      </filters>
    </filterColumn>
  </autoFilter>
  <conditionalFormatting sqref="A1:A5004">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5EE54-92B0-4DA3-A6E5-4BA23BD3245F}">
  <dimension ref="A1:M898"/>
  <sheetViews>
    <sheetView topLeftCell="C1" zoomScaleNormal="100" workbookViewId="0">
      <selection activeCell="I67" sqref="I67"/>
    </sheetView>
  </sheetViews>
  <sheetFormatPr baseColWidth="10" defaultColWidth="8.83203125" defaultRowHeight="15" x14ac:dyDescent="0.2"/>
  <cols>
    <col min="1" max="1" width="12.83203125" bestFit="1" customWidth="1"/>
    <col min="2" max="2" width="14" customWidth="1"/>
    <col min="3" max="3" width="30.5" style="21" customWidth="1"/>
    <col min="4" max="4" width="8.6640625" customWidth="1"/>
    <col min="5" max="5" width="55.6640625" bestFit="1" customWidth="1"/>
    <col min="6" max="6" width="50.5" customWidth="1"/>
    <col min="7" max="7" width="22" bestFit="1" customWidth="1"/>
    <col min="8" max="8" width="14.1640625" customWidth="1"/>
    <col min="9" max="9" width="10.5" customWidth="1"/>
    <col min="10" max="11" width="22.6640625" customWidth="1"/>
    <col min="13" max="13" width="21.5" bestFit="1" customWidth="1"/>
  </cols>
  <sheetData>
    <row r="1" spans="1:13" ht="16" x14ac:dyDescent="0.2">
      <c r="A1" s="12" t="s">
        <v>4830</v>
      </c>
      <c r="B1" s="12" t="s">
        <v>16757</v>
      </c>
      <c r="C1" s="12" t="s">
        <v>4835</v>
      </c>
      <c r="D1" t="s">
        <v>16712</v>
      </c>
      <c r="E1" t="s">
        <v>16716</v>
      </c>
      <c r="F1" t="s">
        <v>16722</v>
      </c>
      <c r="G1" t="s">
        <v>16724</v>
      </c>
      <c r="H1" t="s">
        <v>16721</v>
      </c>
      <c r="I1" t="s">
        <v>16857</v>
      </c>
      <c r="J1" t="s">
        <v>16856</v>
      </c>
      <c r="K1" t="s">
        <v>16858</v>
      </c>
      <c r="L1" t="s">
        <v>16854</v>
      </c>
      <c r="M1" t="s">
        <v>16855</v>
      </c>
    </row>
    <row r="2" spans="1:13" hidden="1" x14ac:dyDescent="0.2">
      <c r="A2" t="s">
        <v>4848</v>
      </c>
      <c r="B2" t="s">
        <v>4849</v>
      </c>
      <c r="C2" t="s">
        <v>4850</v>
      </c>
      <c r="D2" t="e">
        <f>VLOOKUP(A2,prot_stoic!O2:R1402,2,FALSE)</f>
        <v>#N/A</v>
      </c>
      <c r="E2" t="s">
        <v>16717</v>
      </c>
      <c r="H2" s="19" t="s">
        <v>16718</v>
      </c>
      <c r="J2" t="b">
        <f t="shared" ref="J2:J33" si="0">IF(E2&lt;&gt;"",L2="")</f>
        <v>0</v>
      </c>
      <c r="L2" t="str" cm="1">
        <f t="array" ref="L2:L898">_xlfn.XLOOKUP(A2:A898,[1]!Rabinowitz[Protein Id],[1]!Rabinowitz[rxn matches],"")</f>
        <v>13BGH_e</v>
      </c>
      <c r="M2">
        <f>COUNTIF(J3:J116,"TRUE")/ROWS(J3:J116)</f>
        <v>0.28947368421052633</v>
      </c>
    </row>
    <row r="3" spans="1:13" hidden="1" x14ac:dyDescent="0.2">
      <c r="A3" t="s">
        <v>699</v>
      </c>
      <c r="B3" t="s">
        <v>4854</v>
      </c>
      <c r="C3" t="s">
        <v>4855</v>
      </c>
      <c r="D3" t="str">
        <f>VLOOKUP(A3,prot_stoic!O3:R1403,2,FALSE)</f>
        <v>rt5526</v>
      </c>
      <c r="J3" t="b">
        <f t="shared" si="0"/>
        <v>0</v>
      </c>
      <c r="L3" t="str">
        <v>IPMD_c</v>
      </c>
    </row>
    <row r="4" spans="1:13" hidden="1" x14ac:dyDescent="0.2">
      <c r="A4" t="s">
        <v>857</v>
      </c>
      <c r="B4" t="s">
        <v>4858</v>
      </c>
      <c r="C4" t="s">
        <v>4859</v>
      </c>
      <c r="D4" t="str">
        <f>VLOOKUP(A4,prot_stoic!O4:R1404,2,FALSE)</f>
        <v>rt6691</v>
      </c>
      <c r="J4" t="b">
        <f t="shared" si="0"/>
        <v>0</v>
      </c>
      <c r="L4" t="str">
        <v/>
      </c>
    </row>
    <row r="5" spans="1:13" hidden="1" x14ac:dyDescent="0.2">
      <c r="A5" t="s">
        <v>834</v>
      </c>
      <c r="B5" t="s">
        <v>4862</v>
      </c>
      <c r="C5" t="s">
        <v>4863</v>
      </c>
      <c r="D5" t="str">
        <f>VLOOKUP(A5,prot_stoic!O5:R1405,2,FALSE)</f>
        <v>rt6546</v>
      </c>
      <c r="J5" t="b">
        <f t="shared" si="0"/>
        <v>0</v>
      </c>
      <c r="L5" t="str">
        <v/>
      </c>
    </row>
    <row r="6" spans="1:13" hidden="1" x14ac:dyDescent="0.2">
      <c r="A6" t="s">
        <v>4864</v>
      </c>
      <c r="B6" t="s">
        <v>4865</v>
      </c>
      <c r="C6" t="s">
        <v>4866</v>
      </c>
      <c r="D6" t="e">
        <f>VLOOKUP(A6,prot_stoic!O6:R1406,2,FALSE)</f>
        <v>#N/A</v>
      </c>
      <c r="E6" t="s">
        <v>16719</v>
      </c>
      <c r="F6" t="s">
        <v>16723</v>
      </c>
      <c r="G6" t="s">
        <v>16750</v>
      </c>
      <c r="J6" t="b">
        <f t="shared" si="0"/>
        <v>0</v>
      </c>
      <c r="L6" t="str">
        <v>CITCOAL_c</v>
      </c>
    </row>
    <row r="7" spans="1:13" hidden="1" x14ac:dyDescent="0.2">
      <c r="A7" t="s">
        <v>325</v>
      </c>
      <c r="B7" t="s">
        <v>4869</v>
      </c>
      <c r="C7" t="s">
        <v>4870</v>
      </c>
      <c r="D7" t="str">
        <f>VLOOKUP(A7,prot_stoic!O7:R1407,2,FALSE)</f>
        <v>rt2574</v>
      </c>
      <c r="J7" t="b">
        <f t="shared" si="0"/>
        <v>0</v>
      </c>
      <c r="L7" t="str">
        <v>OGLYCANS_B3GAT1_r</v>
      </c>
      <c r="M7" s="11" t="s">
        <v>16815</v>
      </c>
    </row>
    <row r="8" spans="1:13" hidden="1" x14ac:dyDescent="0.2">
      <c r="A8" t="s">
        <v>4873</v>
      </c>
      <c r="B8" t="s">
        <v>4874</v>
      </c>
      <c r="C8" t="s">
        <v>4875</v>
      </c>
      <c r="D8" t="e">
        <f>VLOOKUP(A8,prot_stoic!O8:R1408,2,FALSE)</f>
        <v>#N/A</v>
      </c>
      <c r="E8" t="s">
        <v>16720</v>
      </c>
      <c r="F8" t="s">
        <v>16726</v>
      </c>
      <c r="G8" t="s">
        <v>16725</v>
      </c>
      <c r="J8" t="b">
        <f t="shared" si="0"/>
        <v>0</v>
      </c>
      <c r="L8" t="str">
        <v>NGLYCANS13_r</v>
      </c>
      <c r="M8" s="11">
        <f>COUNTA(F:F)-1</f>
        <v>50</v>
      </c>
    </row>
    <row r="9" spans="1:13" hidden="1" x14ac:dyDescent="0.2">
      <c r="A9" t="s">
        <v>242</v>
      </c>
      <c r="B9" t="s">
        <v>4878</v>
      </c>
      <c r="C9" t="s">
        <v>4879</v>
      </c>
      <c r="D9" t="str">
        <f>VLOOKUP(A9,prot_stoic!O9:R1409,2,FALSE)</f>
        <v>rt1802</v>
      </c>
      <c r="J9" t="b">
        <f t="shared" si="0"/>
        <v>0</v>
      </c>
      <c r="L9" t="str">
        <v/>
      </c>
    </row>
    <row r="10" spans="1:13" hidden="1" x14ac:dyDescent="0.2">
      <c r="A10" t="s">
        <v>223</v>
      </c>
      <c r="B10" t="s">
        <v>4880</v>
      </c>
      <c r="C10" t="s">
        <v>4881</v>
      </c>
      <c r="D10" t="str">
        <f>VLOOKUP(A10,prot_stoic!O10:R1410,2,FALSE)</f>
        <v>rt1613</v>
      </c>
      <c r="J10" t="b">
        <f t="shared" si="0"/>
        <v>0</v>
      </c>
      <c r="L10" t="str">
        <v>NGLYCANS16_r</v>
      </c>
      <c r="M10" s="11" t="s">
        <v>16816</v>
      </c>
    </row>
    <row r="11" spans="1:13" hidden="1" x14ac:dyDescent="0.2">
      <c r="A11" t="s">
        <v>474</v>
      </c>
      <c r="B11" t="s">
        <v>4882</v>
      </c>
      <c r="C11" t="s">
        <v>4883</v>
      </c>
      <c r="D11" t="str">
        <f>VLOOKUP(A11,prot_stoic!O11:R1411,2,FALSE)</f>
        <v>rt3790</v>
      </c>
      <c r="J11" t="b">
        <f t="shared" si="0"/>
        <v>0</v>
      </c>
      <c r="L11" t="str">
        <v>NGLYCANS15_r</v>
      </c>
      <c r="M11" s="11">
        <f>COUNTIF(D:D,"=#N/A")</f>
        <v>611</v>
      </c>
    </row>
    <row r="12" spans="1:13" hidden="1" x14ac:dyDescent="0.2">
      <c r="A12" t="s">
        <v>505</v>
      </c>
      <c r="B12" t="s">
        <v>4884</v>
      </c>
      <c r="C12" t="s">
        <v>4885</v>
      </c>
      <c r="D12" t="str">
        <f>VLOOKUP(A12,prot_stoic!O12:R1412,2,FALSE)</f>
        <v>rt4069</v>
      </c>
      <c r="J12" t="b">
        <f t="shared" si="0"/>
        <v>0</v>
      </c>
      <c r="L12" t="str">
        <v/>
      </c>
    </row>
    <row r="13" spans="1:13" hidden="1" x14ac:dyDescent="0.2">
      <c r="A13" t="s">
        <v>89</v>
      </c>
      <c r="B13" t="s">
        <v>4888</v>
      </c>
      <c r="C13" t="s">
        <v>4889</v>
      </c>
      <c r="D13" t="str">
        <f>VLOOKUP(A13,prot_stoic!O13:R1413,2,FALSE)</f>
        <v>rt0563</v>
      </c>
      <c r="J13" t="b">
        <f t="shared" si="0"/>
        <v>0</v>
      </c>
      <c r="L13" t="str">
        <v/>
      </c>
    </row>
    <row r="14" spans="1:13" hidden="1" x14ac:dyDescent="0.2">
      <c r="A14" t="s">
        <v>737</v>
      </c>
      <c r="B14" t="s">
        <v>4890</v>
      </c>
      <c r="C14" t="s">
        <v>4891</v>
      </c>
      <c r="D14" t="str">
        <f>VLOOKUP(A14,prot_stoic!O14:R1414,2,FALSE)</f>
        <v>rt5802</v>
      </c>
      <c r="J14" t="b">
        <f t="shared" si="0"/>
        <v>0</v>
      </c>
      <c r="L14" t="str">
        <v>NGLYCANS2_c</v>
      </c>
    </row>
    <row r="15" spans="1:13" ht="96" x14ac:dyDescent="0.2">
      <c r="A15" t="s">
        <v>4892</v>
      </c>
      <c r="B15" t="s">
        <v>4893</v>
      </c>
      <c r="C15" s="21" t="s">
        <v>4894</v>
      </c>
      <c r="D15" t="e">
        <f>VLOOKUP(A15,prot_stoic!O15:R1415,2,FALSE)</f>
        <v>#N/A</v>
      </c>
      <c r="E15" t="s">
        <v>16728</v>
      </c>
      <c r="F15" t="s">
        <v>16729</v>
      </c>
      <c r="G15" t="s">
        <v>16725</v>
      </c>
      <c r="H15" s="19" t="s">
        <v>16727</v>
      </c>
      <c r="J15" t="b">
        <f t="shared" si="0"/>
        <v>1</v>
      </c>
      <c r="K15" t="s">
        <v>16859</v>
      </c>
      <c r="L15" t="str">
        <v/>
      </c>
    </row>
    <row r="16" spans="1:13" hidden="1" x14ac:dyDescent="0.2">
      <c r="A16" t="s">
        <v>220</v>
      </c>
      <c r="B16" t="s">
        <v>4895</v>
      </c>
      <c r="C16" t="s">
        <v>4896</v>
      </c>
      <c r="D16" t="str">
        <f>VLOOKUP(A16,prot_stoic!O16:R1416,2,FALSE)</f>
        <v>rt1577</v>
      </c>
      <c r="J16" t="b">
        <f t="shared" si="0"/>
        <v>0</v>
      </c>
      <c r="L16" t="str">
        <v/>
      </c>
    </row>
    <row r="17" spans="1:12" hidden="1" x14ac:dyDescent="0.2">
      <c r="A17" t="s">
        <v>657</v>
      </c>
      <c r="B17" t="s">
        <v>4897</v>
      </c>
      <c r="C17" t="s">
        <v>4898</v>
      </c>
      <c r="D17" t="str">
        <f>VLOOKUP(A17,prot_stoic!O17:R1417,2,FALSE)</f>
        <v>rt5214</v>
      </c>
      <c r="J17" t="b">
        <f t="shared" si="0"/>
        <v>0</v>
      </c>
      <c r="L17" t="str">
        <v>NGLYCANS8_r</v>
      </c>
    </row>
    <row r="18" spans="1:12" hidden="1" x14ac:dyDescent="0.2">
      <c r="A18" t="s">
        <v>359</v>
      </c>
      <c r="B18" t="s">
        <v>4899</v>
      </c>
      <c r="C18" t="s">
        <v>4900</v>
      </c>
      <c r="D18" t="str">
        <f>VLOOKUP(A18,prot_stoic!O18:R1418,2,FALSE)</f>
        <v>rt2904</v>
      </c>
      <c r="J18" t="b">
        <f t="shared" si="0"/>
        <v>0</v>
      </c>
      <c r="L18" t="str">
        <v>NGLYCANS10_r</v>
      </c>
    </row>
    <row r="19" spans="1:12" hidden="1" x14ac:dyDescent="0.2">
      <c r="A19" t="s">
        <v>101</v>
      </c>
      <c r="B19" t="s">
        <v>4899</v>
      </c>
      <c r="C19" t="s">
        <v>4901</v>
      </c>
      <c r="D19" t="str">
        <f>VLOOKUP(A19,prot_stoic!O19:R1419,2,FALSE)</f>
        <v>rt0671</v>
      </c>
      <c r="J19" t="b">
        <f t="shared" si="0"/>
        <v>0</v>
      </c>
      <c r="L19" t="str">
        <v/>
      </c>
    </row>
    <row r="20" spans="1:12" hidden="1" x14ac:dyDescent="0.2">
      <c r="A20" t="s">
        <v>4902</v>
      </c>
      <c r="B20" t="s">
        <v>4903</v>
      </c>
      <c r="C20" t="s">
        <v>4904</v>
      </c>
      <c r="D20" t="e">
        <f>VLOOKUP(A20,prot_stoic!O20:R1420,2,FALSE)</f>
        <v>#N/A</v>
      </c>
      <c r="E20" t="s">
        <v>16731</v>
      </c>
      <c r="F20" t="s">
        <v>16732</v>
      </c>
      <c r="G20" t="s">
        <v>16750</v>
      </c>
      <c r="H20" s="19" t="s">
        <v>16730</v>
      </c>
      <c r="J20" t="b">
        <f t="shared" si="0"/>
        <v>0</v>
      </c>
      <c r="L20" t="str">
        <v>NGLYCANS19_g</v>
      </c>
    </row>
    <row r="21" spans="1:12" hidden="1" x14ac:dyDescent="0.2">
      <c r="A21" t="s">
        <v>323</v>
      </c>
      <c r="B21" t="s">
        <v>4874</v>
      </c>
      <c r="C21" t="s">
        <v>4905</v>
      </c>
      <c r="D21" t="str">
        <f>VLOOKUP(A21,prot_stoic!O21:R1421,2,FALSE)</f>
        <v>rt2573</v>
      </c>
      <c r="J21" t="b">
        <f t="shared" si="0"/>
        <v>0</v>
      </c>
      <c r="L21" t="str">
        <v>NGLYCANS12_r</v>
      </c>
    </row>
    <row r="22" spans="1:12" ht="96" x14ac:dyDescent="0.2">
      <c r="A22" t="s">
        <v>4906</v>
      </c>
      <c r="B22" t="s">
        <v>4907</v>
      </c>
      <c r="C22" s="21" t="s">
        <v>4908</v>
      </c>
      <c r="D22" t="e">
        <f>VLOOKUP(A22,prot_stoic!O22:R1422,2,FALSE)</f>
        <v>#N/A</v>
      </c>
      <c r="E22" t="s">
        <v>16733</v>
      </c>
      <c r="F22" t="s">
        <v>16735</v>
      </c>
      <c r="G22" t="s">
        <v>16750</v>
      </c>
      <c r="H22" s="19" t="s">
        <v>16734</v>
      </c>
      <c r="J22" t="b">
        <f t="shared" si="0"/>
        <v>1</v>
      </c>
      <c r="L22" t="str">
        <v/>
      </c>
    </row>
    <row r="23" spans="1:12" hidden="1" x14ac:dyDescent="0.2">
      <c r="A23" t="s">
        <v>936</v>
      </c>
      <c r="B23" t="s">
        <v>4911</v>
      </c>
      <c r="C23" t="s">
        <v>4908</v>
      </c>
      <c r="D23" t="str">
        <f>VLOOKUP(A23,prot_stoic!O23:R1423,2,FALSE)</f>
        <v>rt7295</v>
      </c>
      <c r="J23" t="b">
        <f t="shared" si="0"/>
        <v>0</v>
      </c>
      <c r="L23" t="str">
        <v/>
      </c>
    </row>
    <row r="24" spans="1:12" hidden="1" x14ac:dyDescent="0.2">
      <c r="A24" t="s">
        <v>389</v>
      </c>
      <c r="B24" t="s">
        <v>4912</v>
      </c>
      <c r="C24" t="s">
        <v>4913</v>
      </c>
      <c r="D24" t="str">
        <f>VLOOKUP(A24,prot_stoic!O24:R1424,2,FALSE)</f>
        <v>rt3236</v>
      </c>
      <c r="J24" t="b">
        <f t="shared" si="0"/>
        <v>0</v>
      </c>
      <c r="L24" t="str">
        <v/>
      </c>
    </row>
    <row r="25" spans="1:12" ht="80" x14ac:dyDescent="0.2">
      <c r="A25" t="s">
        <v>4915</v>
      </c>
      <c r="B25" t="s">
        <v>4916</v>
      </c>
      <c r="C25" s="21" t="s">
        <v>4917</v>
      </c>
      <c r="D25" t="e">
        <f>VLOOKUP(A25,prot_stoic!O25:R1425,2,FALSE)</f>
        <v>#N/A</v>
      </c>
      <c r="E25" t="s">
        <v>16737</v>
      </c>
      <c r="F25" t="s">
        <v>16736</v>
      </c>
      <c r="G25" t="s">
        <v>16750</v>
      </c>
      <c r="J25" t="b">
        <f t="shared" si="0"/>
        <v>1</v>
      </c>
      <c r="L25" t="str">
        <v/>
      </c>
    </row>
    <row r="26" spans="1:12" hidden="1" x14ac:dyDescent="0.2">
      <c r="A26" t="s">
        <v>557</v>
      </c>
      <c r="B26" t="s">
        <v>4918</v>
      </c>
      <c r="C26" t="s">
        <v>4919</v>
      </c>
      <c r="D26" t="str">
        <f>VLOOKUP(A26,prot_stoic!O26:R1426,2,FALSE)</f>
        <v>rt4427</v>
      </c>
      <c r="J26" t="b">
        <f t="shared" si="0"/>
        <v>0</v>
      </c>
      <c r="L26" t="str">
        <v>3HBRDH_c</v>
      </c>
    </row>
    <row r="27" spans="1:12" hidden="1" x14ac:dyDescent="0.2">
      <c r="A27" t="s">
        <v>77</v>
      </c>
      <c r="B27" t="s">
        <v>4922</v>
      </c>
      <c r="C27" t="s">
        <v>4923</v>
      </c>
      <c r="D27" t="str">
        <f>VLOOKUP(A27,prot_stoic!O27:R1427,2,FALSE)</f>
        <v>rt0510</v>
      </c>
      <c r="J27" t="b">
        <f t="shared" si="0"/>
        <v>0</v>
      </c>
      <c r="L27" t="str">
        <v/>
      </c>
    </row>
    <row r="28" spans="1:12" hidden="1" x14ac:dyDescent="0.2">
      <c r="A28" t="s">
        <v>450</v>
      </c>
      <c r="B28" t="s">
        <v>4926</v>
      </c>
      <c r="C28" t="s">
        <v>4927</v>
      </c>
      <c r="D28" t="str">
        <f>VLOOKUP(A28,prot_stoic!O28:R1428,2,FALSE)</f>
        <v>rt3542</v>
      </c>
      <c r="J28" t="b">
        <f t="shared" si="0"/>
        <v>0</v>
      </c>
      <c r="L28" t="str">
        <v>DPMVD_c</v>
      </c>
    </row>
    <row r="29" spans="1:12" hidden="1" x14ac:dyDescent="0.2">
      <c r="A29" t="s">
        <v>48</v>
      </c>
      <c r="B29" t="s">
        <v>4930</v>
      </c>
      <c r="C29" t="s">
        <v>4931</v>
      </c>
      <c r="D29" t="str">
        <f>VLOOKUP(A29,prot_stoic!O29:R1429,2,FALSE)</f>
        <v>rt0334</v>
      </c>
      <c r="J29" t="b">
        <f t="shared" si="0"/>
        <v>0</v>
      </c>
      <c r="L29" t="str">
        <v>PMEVK_c</v>
      </c>
    </row>
    <row r="30" spans="1:12" hidden="1" x14ac:dyDescent="0.2">
      <c r="A30" t="s">
        <v>253</v>
      </c>
      <c r="B30" t="s">
        <v>4932</v>
      </c>
      <c r="C30" t="s">
        <v>4933</v>
      </c>
      <c r="D30" t="str">
        <f>VLOOKUP(A30,prot_stoic!O30:R1430,2,FALSE)</f>
        <v>rt1883</v>
      </c>
      <c r="J30" t="b">
        <f t="shared" si="0"/>
        <v>0</v>
      </c>
      <c r="L30" t="str">
        <v>AHGDf_m</v>
      </c>
    </row>
    <row r="31" spans="1:12" hidden="1" x14ac:dyDescent="0.2">
      <c r="A31" t="s">
        <v>4936</v>
      </c>
      <c r="B31" t="s">
        <v>4937</v>
      </c>
      <c r="C31" t="s">
        <v>4938</v>
      </c>
      <c r="D31" t="e">
        <f>VLOOKUP(A31,prot_stoic!O31:R1431,2,FALSE)</f>
        <v>#N/A</v>
      </c>
      <c r="E31" t="s">
        <v>16738</v>
      </c>
      <c r="F31" t="s">
        <v>16739</v>
      </c>
      <c r="G31" t="s">
        <v>16750</v>
      </c>
      <c r="J31" t="b">
        <f t="shared" si="0"/>
        <v>0</v>
      </c>
      <c r="L31" t="str">
        <v>HIBTD_c</v>
      </c>
    </row>
    <row r="32" spans="1:12" hidden="1" x14ac:dyDescent="0.2">
      <c r="A32" t="s">
        <v>4939</v>
      </c>
      <c r="B32" t="s">
        <v>4940</v>
      </c>
      <c r="C32" t="s">
        <v>4941</v>
      </c>
      <c r="D32" t="e">
        <f>VLOOKUP(A32,prot_stoic!O32:R1432,2,FALSE)</f>
        <v>#N/A</v>
      </c>
      <c r="E32" t="s">
        <v>16741</v>
      </c>
      <c r="F32" t="s">
        <v>16740</v>
      </c>
      <c r="G32" t="s">
        <v>16750</v>
      </c>
      <c r="J32" t="b">
        <f t="shared" si="0"/>
        <v>0</v>
      </c>
      <c r="L32" t="str">
        <v>HACD40y_c</v>
      </c>
    </row>
    <row r="33" spans="1:12" ht="32" x14ac:dyDescent="0.2">
      <c r="A33" t="s">
        <v>4944</v>
      </c>
      <c r="B33" t="s">
        <v>4945</v>
      </c>
      <c r="C33" s="21" t="s">
        <v>4946</v>
      </c>
      <c r="D33" t="e">
        <f>VLOOKUP(A33,prot_stoic!O33:R1433,2,FALSE)</f>
        <v>#N/A</v>
      </c>
      <c r="E33" t="s">
        <v>16743</v>
      </c>
      <c r="F33" t="s">
        <v>16742</v>
      </c>
      <c r="G33" t="s">
        <v>16750</v>
      </c>
      <c r="J33" t="b">
        <f t="shared" si="0"/>
        <v>1</v>
      </c>
      <c r="K33" t="s">
        <v>16860</v>
      </c>
      <c r="L33" t="str">
        <v/>
      </c>
    </row>
    <row r="34" spans="1:12" hidden="1" x14ac:dyDescent="0.2">
      <c r="A34" t="s">
        <v>4949</v>
      </c>
      <c r="B34" t="s">
        <v>4950</v>
      </c>
      <c r="C34" t="s">
        <v>4951</v>
      </c>
      <c r="D34" t="e">
        <f>VLOOKUP(A34,prot_stoic!O34:R1434,2,FALSE)</f>
        <v>#N/A</v>
      </c>
      <c r="F34" t="s">
        <v>16744</v>
      </c>
      <c r="G34" t="s">
        <v>16745</v>
      </c>
      <c r="J34" t="b">
        <f t="shared" ref="J34:J65" si="1">IF(E34&lt;&gt;"",L34="")</f>
        <v>0</v>
      </c>
      <c r="L34" t="str">
        <v>MDH_m MDH_c</v>
      </c>
    </row>
    <row r="35" spans="1:12" hidden="1" x14ac:dyDescent="0.2">
      <c r="A35" t="s">
        <v>146</v>
      </c>
      <c r="B35" t="s">
        <v>4954</v>
      </c>
      <c r="C35" t="s">
        <v>4955</v>
      </c>
      <c r="D35" t="str">
        <f>VLOOKUP(A35,prot_stoic!O35:R1435,2,FALSE)</f>
        <v>rt0894</v>
      </c>
      <c r="J35" t="b">
        <f t="shared" si="1"/>
        <v>0</v>
      </c>
      <c r="L35" t="str">
        <v>TRPS1_c</v>
      </c>
    </row>
    <row r="36" spans="1:12" ht="80" x14ac:dyDescent="0.2">
      <c r="A36" t="s">
        <v>4957</v>
      </c>
      <c r="B36" t="s">
        <v>4958</v>
      </c>
      <c r="C36" s="21" t="s">
        <v>4959</v>
      </c>
      <c r="D36" t="e">
        <f>VLOOKUP(A36,prot_stoic!O36:R1436,2,FALSE)</f>
        <v>#N/A</v>
      </c>
      <c r="E36" t="s">
        <v>16746</v>
      </c>
      <c r="F36" t="s">
        <v>16747</v>
      </c>
      <c r="J36" t="b">
        <f t="shared" si="1"/>
        <v>1</v>
      </c>
      <c r="L36" t="str">
        <v/>
      </c>
    </row>
    <row r="37" spans="1:12" hidden="1" x14ac:dyDescent="0.2">
      <c r="A37" t="s">
        <v>4234</v>
      </c>
      <c r="B37" t="s">
        <v>4960</v>
      </c>
      <c r="C37" t="s">
        <v>4961</v>
      </c>
      <c r="D37" t="str">
        <f>VLOOKUP(A37,prot_stoic!O37:R1437,2,FALSE)</f>
        <v>rt7962_rt7962</v>
      </c>
      <c r="J37" t="b">
        <f t="shared" si="1"/>
        <v>0</v>
      </c>
      <c r="L37" t="str">
        <v/>
      </c>
    </row>
    <row r="38" spans="1:12" hidden="1" x14ac:dyDescent="0.2">
      <c r="A38" t="s">
        <v>499</v>
      </c>
      <c r="B38" t="s">
        <v>4963</v>
      </c>
      <c r="C38" t="s">
        <v>4964</v>
      </c>
      <c r="D38" t="str">
        <f>VLOOKUP(A38,prot_stoic!O38:R1438,2,FALSE)</f>
        <v>rt4053</v>
      </c>
      <c r="J38" t="b">
        <f t="shared" si="1"/>
        <v>0</v>
      </c>
      <c r="L38" t="str">
        <v/>
      </c>
    </row>
    <row r="39" spans="1:12" hidden="1" x14ac:dyDescent="0.2">
      <c r="A39" t="s">
        <v>444</v>
      </c>
      <c r="B39" t="s">
        <v>4967</v>
      </c>
      <c r="C39" t="s">
        <v>4968</v>
      </c>
      <c r="D39" t="str">
        <f>VLOOKUP(A39,prot_stoic!O39:R1439,2,FALSE)</f>
        <v>rt3531</v>
      </c>
      <c r="J39" t="b">
        <f t="shared" si="1"/>
        <v>0</v>
      </c>
      <c r="L39" t="str">
        <v>FMETTRS_m</v>
      </c>
    </row>
    <row r="40" spans="1:12" ht="48" x14ac:dyDescent="0.2">
      <c r="A40" t="s">
        <v>4971</v>
      </c>
      <c r="B40" t="s">
        <v>4972</v>
      </c>
      <c r="C40" s="21" t="s">
        <v>4973</v>
      </c>
      <c r="D40" t="e">
        <f>VLOOKUP(A40,prot_stoic!O40:R1440,2,FALSE)</f>
        <v>#N/A</v>
      </c>
      <c r="E40" t="s">
        <v>16748</v>
      </c>
      <c r="F40" t="s">
        <v>16749</v>
      </c>
      <c r="G40" t="s">
        <v>16750</v>
      </c>
      <c r="J40" t="b">
        <f t="shared" si="1"/>
        <v>1</v>
      </c>
      <c r="L40" t="str">
        <v/>
      </c>
    </row>
    <row r="41" spans="1:12" hidden="1" x14ac:dyDescent="0.2">
      <c r="A41" t="s">
        <v>4974</v>
      </c>
      <c r="B41" t="s">
        <v>4975</v>
      </c>
      <c r="C41" t="s">
        <v>4976</v>
      </c>
      <c r="D41" t="e">
        <f>VLOOKUP(A41,prot_stoic!O41:R1441,2,FALSE)</f>
        <v>#N/A</v>
      </c>
      <c r="E41" t="s">
        <v>16751</v>
      </c>
      <c r="F41" t="s">
        <v>16752</v>
      </c>
      <c r="G41" t="s">
        <v>16750</v>
      </c>
      <c r="J41" t="b">
        <f t="shared" si="1"/>
        <v>0</v>
      </c>
      <c r="L41" t="str">
        <v>PCLAD_c</v>
      </c>
    </row>
    <row r="42" spans="1:12" hidden="1" x14ac:dyDescent="0.2">
      <c r="A42" t="s">
        <v>318</v>
      </c>
      <c r="B42" t="s">
        <v>4978</v>
      </c>
      <c r="C42" t="s">
        <v>4979</v>
      </c>
      <c r="D42" t="str">
        <f>VLOOKUP(A42,prot_stoic!O42:R1442,2,FALSE)</f>
        <v>rt2544</v>
      </c>
      <c r="J42" t="b">
        <f t="shared" si="1"/>
        <v>0</v>
      </c>
      <c r="L42" t="str">
        <v/>
      </c>
    </row>
    <row r="43" spans="1:12" ht="32" x14ac:dyDescent="0.2">
      <c r="A43" t="s">
        <v>4982</v>
      </c>
      <c r="B43" t="s">
        <v>4983</v>
      </c>
      <c r="C43" s="21" t="s">
        <v>4986</v>
      </c>
      <c r="D43" t="e">
        <f>VLOOKUP(A43,prot_stoic!O43:R1443,2,FALSE)</f>
        <v>#N/A</v>
      </c>
      <c r="E43" t="s">
        <v>16754</v>
      </c>
      <c r="F43" t="s">
        <v>16753</v>
      </c>
      <c r="G43" t="s">
        <v>16750</v>
      </c>
      <c r="J43" t="b">
        <f t="shared" si="1"/>
        <v>1</v>
      </c>
      <c r="L43" t="str">
        <v/>
      </c>
    </row>
    <row r="44" spans="1:12" ht="32" x14ac:dyDescent="0.2">
      <c r="A44" t="s">
        <v>4987</v>
      </c>
      <c r="B44" t="s">
        <v>4988</v>
      </c>
      <c r="C44" s="21" t="s">
        <v>4986</v>
      </c>
      <c r="D44" t="e">
        <f>VLOOKUP(A44,prot_stoic!O44:R1444,2,FALSE)</f>
        <v>#N/A</v>
      </c>
      <c r="E44" t="s">
        <v>16754</v>
      </c>
      <c r="F44" t="s">
        <v>16753</v>
      </c>
      <c r="G44" t="s">
        <v>16750</v>
      </c>
      <c r="J44" t="b">
        <f t="shared" si="1"/>
        <v>1</v>
      </c>
      <c r="L44" t="str">
        <v/>
      </c>
    </row>
    <row r="45" spans="1:12" hidden="1" x14ac:dyDescent="0.2">
      <c r="A45" t="s">
        <v>639</v>
      </c>
      <c r="B45" t="s">
        <v>4989</v>
      </c>
      <c r="C45" t="s">
        <v>4990</v>
      </c>
      <c r="D45" t="str">
        <f>VLOOKUP(A45,prot_stoic!O45:R1445,2,FALSE)</f>
        <v>rt5045</v>
      </c>
      <c r="J45" t="b">
        <f t="shared" si="1"/>
        <v>0</v>
      </c>
      <c r="L45" t="str">
        <v/>
      </c>
    </row>
    <row r="46" spans="1:12" hidden="1" x14ac:dyDescent="0.2">
      <c r="A46" t="s">
        <v>652</v>
      </c>
      <c r="B46" t="s">
        <v>4993</v>
      </c>
      <c r="C46" t="s">
        <v>4994</v>
      </c>
      <c r="D46" t="str">
        <f>VLOOKUP(A46,prot_stoic!O46:R1446,2,FALSE)</f>
        <v>rt5194</v>
      </c>
      <c r="J46" t="b">
        <f t="shared" si="1"/>
        <v>0</v>
      </c>
      <c r="L46" t="str">
        <v/>
      </c>
    </row>
    <row r="47" spans="1:12" hidden="1" x14ac:dyDescent="0.2">
      <c r="A47" t="s">
        <v>496</v>
      </c>
      <c r="B47" t="s">
        <v>4995</v>
      </c>
      <c r="C47" t="s">
        <v>4996</v>
      </c>
      <c r="D47" t="str">
        <f>VLOOKUP(A47,prot_stoic!O47:R1447,2,FALSE)</f>
        <v>rt4039</v>
      </c>
      <c r="J47" t="b">
        <f t="shared" si="1"/>
        <v>0</v>
      </c>
      <c r="L47" t="str">
        <v/>
      </c>
    </row>
    <row r="48" spans="1:12" ht="96" x14ac:dyDescent="0.2">
      <c r="A48" t="s">
        <v>4998</v>
      </c>
      <c r="B48" t="s">
        <v>4999</v>
      </c>
      <c r="C48" s="21" t="s">
        <v>5000</v>
      </c>
      <c r="D48" t="e">
        <f>VLOOKUP(A48,prot_stoic!O48:R1448,2,FALSE)</f>
        <v>#N/A</v>
      </c>
      <c r="E48" t="s">
        <v>16755</v>
      </c>
      <c r="F48" t="s">
        <v>16756</v>
      </c>
      <c r="J48" t="b">
        <f t="shared" si="1"/>
        <v>1</v>
      </c>
      <c r="L48" t="str">
        <v/>
      </c>
    </row>
    <row r="49" spans="1:12" hidden="1" x14ac:dyDescent="0.2">
      <c r="A49" t="s">
        <v>942</v>
      </c>
      <c r="B49" t="s">
        <v>5001</v>
      </c>
      <c r="C49" t="s">
        <v>5002</v>
      </c>
      <c r="D49" t="str">
        <f>VLOOKUP(A49,prot_stoic!O49:R1449,2,FALSE)</f>
        <v>rt7317</v>
      </c>
      <c r="J49" t="b">
        <f t="shared" si="1"/>
        <v>0</v>
      </c>
      <c r="L49" t="str">
        <v/>
      </c>
    </row>
    <row r="50" spans="1:12" hidden="1" x14ac:dyDescent="0.2">
      <c r="A50" t="s">
        <v>208</v>
      </c>
      <c r="B50" t="s">
        <v>5003</v>
      </c>
      <c r="C50" t="s">
        <v>5002</v>
      </c>
      <c r="D50" t="str">
        <f>VLOOKUP(A50,prot_stoic!O50:R1450,2,FALSE)</f>
        <v>rt1432</v>
      </c>
      <c r="J50" t="b">
        <f t="shared" si="1"/>
        <v>0</v>
      </c>
      <c r="L50" t="str">
        <v/>
      </c>
    </row>
    <row r="51" spans="1:12" hidden="1" x14ac:dyDescent="0.2">
      <c r="A51" t="s">
        <v>837</v>
      </c>
      <c r="B51" t="s">
        <v>5004</v>
      </c>
      <c r="C51" t="s">
        <v>5005</v>
      </c>
      <c r="D51" t="str">
        <f>VLOOKUP(A51,prot_stoic!O51:R1451,2,FALSE)</f>
        <v>rt6557</v>
      </c>
      <c r="J51" t="b">
        <f t="shared" si="1"/>
        <v>0</v>
      </c>
      <c r="L51" t="str">
        <v/>
      </c>
    </row>
    <row r="52" spans="1:12" ht="176" x14ac:dyDescent="0.2">
      <c r="A52" t="s">
        <v>5007</v>
      </c>
      <c r="B52" t="s">
        <v>5008</v>
      </c>
      <c r="C52" s="21" t="s">
        <v>5009</v>
      </c>
      <c r="D52" t="e">
        <f>VLOOKUP(A52,prot_stoic!O52:R1452,2,FALSE)</f>
        <v>#N/A</v>
      </c>
      <c r="E52" t="s">
        <v>16758</v>
      </c>
      <c r="F52" t="s">
        <v>16760</v>
      </c>
      <c r="G52" t="s">
        <v>16759</v>
      </c>
      <c r="J52" t="b">
        <f t="shared" si="1"/>
        <v>1</v>
      </c>
      <c r="L52" t="str">
        <v/>
      </c>
    </row>
    <row r="53" spans="1:12" hidden="1" x14ac:dyDescent="0.2">
      <c r="A53" t="s">
        <v>5010</v>
      </c>
      <c r="B53" t="s">
        <v>5011</v>
      </c>
      <c r="C53" t="s">
        <v>5012</v>
      </c>
      <c r="D53" t="e">
        <f>VLOOKUP(A53,prot_stoic!O53:R1453,2,FALSE)</f>
        <v>#N/A</v>
      </c>
      <c r="F53" t="s">
        <v>16761</v>
      </c>
      <c r="G53" t="s">
        <v>16750</v>
      </c>
      <c r="J53" t="b">
        <f t="shared" si="1"/>
        <v>0</v>
      </c>
      <c r="L53" t="str">
        <v/>
      </c>
    </row>
    <row r="54" spans="1:12" hidden="1" x14ac:dyDescent="0.2">
      <c r="A54" t="s">
        <v>5013</v>
      </c>
      <c r="B54" t="s">
        <v>5014</v>
      </c>
      <c r="C54" t="s">
        <v>5015</v>
      </c>
      <c r="D54" t="e">
        <f>VLOOKUP(A54,prot_stoic!O54:R1454,2,FALSE)</f>
        <v>#N/A</v>
      </c>
      <c r="F54" t="s">
        <v>16762</v>
      </c>
      <c r="G54" t="s">
        <v>16750</v>
      </c>
      <c r="J54" t="b">
        <f t="shared" si="1"/>
        <v>0</v>
      </c>
      <c r="L54" t="str">
        <v>ALATA_L_m</v>
      </c>
    </row>
    <row r="55" spans="1:12" hidden="1" x14ac:dyDescent="0.2">
      <c r="A55" t="s">
        <v>947</v>
      </c>
      <c r="B55" t="s">
        <v>5016</v>
      </c>
      <c r="C55" t="s">
        <v>5017</v>
      </c>
      <c r="D55" t="str">
        <f>VLOOKUP(A55,prot_stoic!O55:R1455,2,FALSE)</f>
        <v>rt7345</v>
      </c>
      <c r="J55" t="b">
        <f t="shared" si="1"/>
        <v>0</v>
      </c>
      <c r="L55" t="str">
        <v/>
      </c>
    </row>
    <row r="56" spans="1:12" hidden="1" x14ac:dyDescent="0.2">
      <c r="A56" t="s">
        <v>716</v>
      </c>
      <c r="B56" t="s">
        <v>5018</v>
      </c>
      <c r="C56" t="s">
        <v>5019</v>
      </c>
      <c r="D56" t="str">
        <f>VLOOKUP(A56,prot_stoic!O56:R1456,2,FALSE)</f>
        <v>rt5646</v>
      </c>
      <c r="J56" t="b">
        <f t="shared" si="1"/>
        <v>0</v>
      </c>
      <c r="L56" t="str">
        <v/>
      </c>
    </row>
    <row r="57" spans="1:12" ht="192" x14ac:dyDescent="0.2">
      <c r="A57" t="s">
        <v>5020</v>
      </c>
      <c r="B57" t="s">
        <v>5021</v>
      </c>
      <c r="C57" s="21" t="s">
        <v>5019</v>
      </c>
      <c r="D57" t="e">
        <f>VLOOKUP(A57,prot_stoic!O57:R1457,2,FALSE)</f>
        <v>#N/A</v>
      </c>
      <c r="E57" t="s">
        <v>16764</v>
      </c>
      <c r="F57" t="s">
        <v>16763</v>
      </c>
      <c r="G57" t="s">
        <v>16750</v>
      </c>
      <c r="J57" t="b">
        <f t="shared" si="1"/>
        <v>1</v>
      </c>
      <c r="L57" t="str">
        <v/>
      </c>
    </row>
    <row r="58" spans="1:12" hidden="1" x14ac:dyDescent="0.2">
      <c r="A58" t="s">
        <v>860</v>
      </c>
      <c r="B58" t="s">
        <v>5022</v>
      </c>
      <c r="C58" t="s">
        <v>5023</v>
      </c>
      <c r="D58" t="str">
        <f>VLOOKUP(A58,prot_stoic!O58:R1458,2,FALSE)</f>
        <v>rt6698</v>
      </c>
      <c r="J58" t="b">
        <f t="shared" si="1"/>
        <v>0</v>
      </c>
      <c r="L58" t="str">
        <v/>
      </c>
    </row>
    <row r="59" spans="1:12" ht="64" x14ac:dyDescent="0.2">
      <c r="A59" t="s">
        <v>5024</v>
      </c>
      <c r="B59" t="s">
        <v>5025</v>
      </c>
      <c r="C59" s="21" t="s">
        <v>5026</v>
      </c>
      <c r="D59" t="e">
        <f>VLOOKUP(A59,prot_stoic!O59:R1459,2,FALSE)</f>
        <v>#N/A</v>
      </c>
      <c r="E59" t="s">
        <v>16765</v>
      </c>
      <c r="F59" t="s">
        <v>16766</v>
      </c>
      <c r="G59" t="s">
        <v>16750</v>
      </c>
      <c r="J59" t="b">
        <f t="shared" si="1"/>
        <v>1</v>
      </c>
      <c r="L59" t="str">
        <v/>
      </c>
    </row>
    <row r="60" spans="1:12" hidden="1" x14ac:dyDescent="0.2">
      <c r="A60" t="s">
        <v>1101</v>
      </c>
      <c r="B60" t="s">
        <v>5029</v>
      </c>
      <c r="C60" t="s">
        <v>5030</v>
      </c>
      <c r="D60" t="str">
        <f>VLOOKUP(A60,prot_stoic!O60:R1460,2,FALSE)</f>
        <v>rt8469</v>
      </c>
      <c r="J60" t="b">
        <f t="shared" si="1"/>
        <v>0</v>
      </c>
      <c r="L60" t="str">
        <v>DRAPPRy_c</v>
      </c>
    </row>
    <row r="61" spans="1:12" hidden="1" x14ac:dyDescent="0.2">
      <c r="A61" t="s">
        <v>922</v>
      </c>
      <c r="B61" t="s">
        <v>5033</v>
      </c>
      <c r="C61" t="s">
        <v>5034</v>
      </c>
      <c r="D61" t="str">
        <f>VLOOKUP(A61,prot_stoic!O61:R1461,2,FALSE)</f>
        <v>rt7138</v>
      </c>
      <c r="J61" t="b">
        <f t="shared" si="1"/>
        <v>0</v>
      </c>
      <c r="L61" t="str">
        <v/>
      </c>
    </row>
    <row r="62" spans="1:12" hidden="1" x14ac:dyDescent="0.2">
      <c r="A62" t="s">
        <v>5035</v>
      </c>
      <c r="B62" t="s">
        <v>5036</v>
      </c>
      <c r="C62" t="s">
        <v>5037</v>
      </c>
      <c r="D62" t="e">
        <f>VLOOKUP(A62,prot_stoic!O62:R1462,2,FALSE)</f>
        <v>#N/A</v>
      </c>
      <c r="E62" t="s">
        <v>16767</v>
      </c>
      <c r="F62" t="s">
        <v>16768</v>
      </c>
      <c r="G62" t="s">
        <v>16750</v>
      </c>
      <c r="J62" t="b">
        <f t="shared" si="1"/>
        <v>0</v>
      </c>
      <c r="L62" t="str">
        <v>RBFSb_c</v>
      </c>
    </row>
    <row r="63" spans="1:12" ht="32" x14ac:dyDescent="0.2">
      <c r="A63" t="s">
        <v>5038</v>
      </c>
      <c r="B63" t="s">
        <v>5039</v>
      </c>
      <c r="C63" s="21" t="s">
        <v>5040</v>
      </c>
      <c r="D63" t="e">
        <f>VLOOKUP(A63,prot_stoic!O63:R1463,2,FALSE)</f>
        <v>#N/A</v>
      </c>
      <c r="E63" t="s">
        <v>16769</v>
      </c>
      <c r="F63" t="s">
        <v>16770</v>
      </c>
      <c r="G63" t="s">
        <v>16771</v>
      </c>
      <c r="J63" t="b">
        <f t="shared" si="1"/>
        <v>1</v>
      </c>
      <c r="L63" t="str">
        <v/>
      </c>
    </row>
    <row r="64" spans="1:12" ht="32" x14ac:dyDescent="0.2">
      <c r="A64" t="s">
        <v>5042</v>
      </c>
      <c r="B64" t="s">
        <v>5043</v>
      </c>
      <c r="C64" s="21" t="s">
        <v>5040</v>
      </c>
      <c r="D64" t="e">
        <f>VLOOKUP(A64,prot_stoic!O64:R1464,2,FALSE)</f>
        <v>#N/A</v>
      </c>
      <c r="E64" t="s">
        <v>16769</v>
      </c>
      <c r="F64" t="s">
        <v>16770</v>
      </c>
      <c r="G64" t="s">
        <v>16771</v>
      </c>
      <c r="J64" t="b">
        <f t="shared" si="1"/>
        <v>1</v>
      </c>
      <c r="L64" t="str">
        <v/>
      </c>
    </row>
    <row r="65" spans="1:12" hidden="1" x14ac:dyDescent="0.2">
      <c r="A65" t="s">
        <v>625</v>
      </c>
      <c r="B65" t="s">
        <v>5044</v>
      </c>
      <c r="C65" t="s">
        <v>5045</v>
      </c>
      <c r="D65" t="str">
        <f>VLOOKUP(A65,prot_stoic!O65:R1465,2,FALSE)</f>
        <v>rt4929</v>
      </c>
      <c r="J65" t="b">
        <f t="shared" si="1"/>
        <v>0</v>
      </c>
      <c r="L65" t="str">
        <v/>
      </c>
    </row>
    <row r="66" spans="1:12" hidden="1" x14ac:dyDescent="0.2">
      <c r="A66" t="s">
        <v>489</v>
      </c>
      <c r="B66" t="s">
        <v>5046</v>
      </c>
      <c r="C66" t="s">
        <v>5045</v>
      </c>
      <c r="D66" t="str">
        <f>VLOOKUP(A66,prot_stoic!O66:R1466,2,FALSE)</f>
        <v>rt3934</v>
      </c>
      <c r="J66" t="b">
        <f t="shared" ref="J66:J97" si="2">IF(E66&lt;&gt;"",L66="")</f>
        <v>0</v>
      </c>
      <c r="L66" t="str">
        <v/>
      </c>
    </row>
    <row r="67" spans="1:12" ht="48" x14ac:dyDescent="0.2">
      <c r="A67" t="s">
        <v>5047</v>
      </c>
      <c r="B67" t="s">
        <v>5048</v>
      </c>
      <c r="C67" s="21" t="s">
        <v>5049</v>
      </c>
      <c r="D67" t="e">
        <f>VLOOKUP(A67,prot_stoic!O67:R1467,2,FALSE)</f>
        <v>#N/A</v>
      </c>
      <c r="E67" t="s">
        <v>16772</v>
      </c>
      <c r="F67" t="s">
        <v>16739</v>
      </c>
      <c r="G67" t="s">
        <v>16773</v>
      </c>
      <c r="J67" t="b">
        <f t="shared" si="2"/>
        <v>1</v>
      </c>
      <c r="L67" t="str">
        <v/>
      </c>
    </row>
    <row r="68" spans="1:12" hidden="1" x14ac:dyDescent="0.2">
      <c r="A68" t="s">
        <v>606</v>
      </c>
      <c r="B68" t="s">
        <v>5052</v>
      </c>
      <c r="C68" t="s">
        <v>5053</v>
      </c>
      <c r="D68" t="str">
        <f>VLOOKUP(A68,prot_stoic!O68:R1468,2,FALSE)</f>
        <v>rt4871</v>
      </c>
      <c r="J68" t="b">
        <f t="shared" si="2"/>
        <v>0</v>
      </c>
      <c r="L68" t="str">
        <v/>
      </c>
    </row>
    <row r="69" spans="1:12" ht="48" x14ac:dyDescent="0.2">
      <c r="A69" t="s">
        <v>5056</v>
      </c>
      <c r="B69" t="s">
        <v>5036</v>
      </c>
      <c r="C69" s="21" t="s">
        <v>5053</v>
      </c>
      <c r="D69" t="e">
        <f>VLOOKUP(A69,prot_stoic!O69:R1469,2,FALSE)</f>
        <v>#N/A</v>
      </c>
      <c r="E69" t="s">
        <v>16775</v>
      </c>
      <c r="F69" t="s">
        <v>16776</v>
      </c>
      <c r="G69" t="s">
        <v>16794</v>
      </c>
      <c r="J69" t="b">
        <f t="shared" si="2"/>
        <v>1</v>
      </c>
      <c r="L69" t="str">
        <v/>
      </c>
    </row>
    <row r="70" spans="1:12" ht="48" x14ac:dyDescent="0.2">
      <c r="A70" t="s">
        <v>5059</v>
      </c>
      <c r="B70" t="s">
        <v>5036</v>
      </c>
      <c r="C70" s="21" t="s">
        <v>5053</v>
      </c>
      <c r="D70" t="e">
        <f>VLOOKUP(A70,prot_stoic!O70:R1470,2,FALSE)</f>
        <v>#N/A</v>
      </c>
      <c r="E70" t="s">
        <v>16775</v>
      </c>
      <c r="F70" t="s">
        <v>16776</v>
      </c>
      <c r="G70" t="s">
        <v>16794</v>
      </c>
      <c r="J70" t="b">
        <f t="shared" si="2"/>
        <v>1</v>
      </c>
      <c r="L70" t="str">
        <v/>
      </c>
    </row>
    <row r="71" spans="1:12" ht="48" x14ac:dyDescent="0.2">
      <c r="A71" t="s">
        <v>5060</v>
      </c>
      <c r="B71" t="s">
        <v>5061</v>
      </c>
      <c r="C71" s="21" t="s">
        <v>5062</v>
      </c>
      <c r="D71" t="e">
        <f>VLOOKUP(A71,prot_stoic!O71:R1471,2,FALSE)</f>
        <v>#N/A</v>
      </c>
      <c r="E71" t="s">
        <v>16774</v>
      </c>
      <c r="F71" t="s">
        <v>16777</v>
      </c>
      <c r="G71" t="s">
        <v>16795</v>
      </c>
      <c r="J71" t="b">
        <f t="shared" si="2"/>
        <v>1</v>
      </c>
      <c r="L71" t="str">
        <v/>
      </c>
    </row>
    <row r="72" spans="1:12" ht="48" x14ac:dyDescent="0.2">
      <c r="A72" t="s">
        <v>5063</v>
      </c>
      <c r="B72" t="s">
        <v>5061</v>
      </c>
      <c r="C72" s="21" t="s">
        <v>5062</v>
      </c>
      <c r="D72" t="e">
        <f>VLOOKUP(A72,prot_stoic!O72:R1472,2,FALSE)</f>
        <v>#N/A</v>
      </c>
      <c r="E72" t="s">
        <v>16774</v>
      </c>
      <c r="F72" t="s">
        <v>16777</v>
      </c>
      <c r="G72" t="s">
        <v>16795</v>
      </c>
      <c r="J72" t="b">
        <f t="shared" si="2"/>
        <v>1</v>
      </c>
      <c r="L72" t="str">
        <v/>
      </c>
    </row>
    <row r="73" spans="1:12" ht="48" x14ac:dyDescent="0.2">
      <c r="A73" t="s">
        <v>5064</v>
      </c>
      <c r="B73" t="s">
        <v>5065</v>
      </c>
      <c r="C73" s="21" t="s">
        <v>5062</v>
      </c>
      <c r="D73" t="e">
        <f>VLOOKUP(A73,prot_stoic!O73:R1473,2,FALSE)</f>
        <v>#N/A</v>
      </c>
      <c r="E73" t="s">
        <v>16774</v>
      </c>
      <c r="F73" t="s">
        <v>16777</v>
      </c>
      <c r="G73" t="s">
        <v>16795</v>
      </c>
      <c r="J73" t="b">
        <f t="shared" si="2"/>
        <v>1</v>
      </c>
      <c r="L73" t="str">
        <v/>
      </c>
    </row>
    <row r="74" spans="1:12" hidden="1" x14ac:dyDescent="0.2">
      <c r="A74" t="s">
        <v>601</v>
      </c>
      <c r="B74" t="s">
        <v>5066</v>
      </c>
      <c r="C74" t="s">
        <v>5067</v>
      </c>
      <c r="D74" t="str">
        <f>VLOOKUP(A74,prot_stoic!O74:R1474,2,FALSE)</f>
        <v>rt4793</v>
      </c>
      <c r="J74" t="b">
        <f t="shared" si="2"/>
        <v>0</v>
      </c>
      <c r="L74" t="str">
        <v/>
      </c>
    </row>
    <row r="75" spans="1:12" hidden="1" x14ac:dyDescent="0.2">
      <c r="A75" t="s">
        <v>293</v>
      </c>
      <c r="B75" t="s">
        <v>5068</v>
      </c>
      <c r="C75" t="s">
        <v>5069</v>
      </c>
      <c r="D75" t="str">
        <f>VLOOKUP(A75,prot_stoic!O75:R1475,2,FALSE)</f>
        <v>rt2239</v>
      </c>
      <c r="J75" t="b">
        <f t="shared" si="2"/>
        <v>0</v>
      </c>
      <c r="L75" t="str">
        <v/>
      </c>
    </row>
    <row r="76" spans="1:12" ht="48" x14ac:dyDescent="0.2">
      <c r="A76" t="s">
        <v>5072</v>
      </c>
      <c r="B76" t="s">
        <v>5073</v>
      </c>
      <c r="C76" s="21" t="s">
        <v>5074</v>
      </c>
      <c r="D76" t="e">
        <f>VLOOKUP(A76,prot_stoic!O76:R1476,2,FALSE)</f>
        <v>#N/A</v>
      </c>
      <c r="E76" t="s">
        <v>16778</v>
      </c>
      <c r="F76" t="s">
        <v>16779</v>
      </c>
      <c r="G76" t="s">
        <v>16750</v>
      </c>
      <c r="J76" t="b">
        <f t="shared" si="2"/>
        <v>1</v>
      </c>
      <c r="L76" t="str">
        <v/>
      </c>
    </row>
    <row r="77" spans="1:12" hidden="1" x14ac:dyDescent="0.2">
      <c r="A77" t="s">
        <v>1095</v>
      </c>
      <c r="B77" t="s">
        <v>5075</v>
      </c>
      <c r="C77" t="s">
        <v>5076</v>
      </c>
      <c r="D77" t="str">
        <f>VLOOKUP(A77,prot_stoic!O77:R1477,2,FALSE)</f>
        <v>rt8407</v>
      </c>
      <c r="J77" t="b">
        <f t="shared" si="2"/>
        <v>0</v>
      </c>
      <c r="L77" t="str">
        <v/>
      </c>
    </row>
    <row r="78" spans="1:12" hidden="1" x14ac:dyDescent="0.2">
      <c r="A78" t="s">
        <v>562</v>
      </c>
      <c r="B78" t="s">
        <v>5079</v>
      </c>
      <c r="C78" t="s">
        <v>5080</v>
      </c>
      <c r="D78" t="str">
        <f>VLOOKUP(A78,prot_stoic!O78:R1478,2,FALSE)</f>
        <v>rt4475</v>
      </c>
      <c r="J78" t="b">
        <f t="shared" si="2"/>
        <v>0</v>
      </c>
      <c r="L78" t="str">
        <v>LNS14DMy_c</v>
      </c>
    </row>
    <row r="79" spans="1:12" hidden="1" x14ac:dyDescent="0.2">
      <c r="A79" t="s">
        <v>5081</v>
      </c>
      <c r="B79" t="s">
        <v>5082</v>
      </c>
      <c r="C79" t="s">
        <v>5080</v>
      </c>
      <c r="D79" t="e">
        <f>VLOOKUP(A79,prot_stoic!O79:R1479,2,FALSE)</f>
        <v>#N/A</v>
      </c>
      <c r="E79" t="s">
        <v>16780</v>
      </c>
      <c r="F79" t="s">
        <v>16781</v>
      </c>
      <c r="G79" t="s">
        <v>16750</v>
      </c>
      <c r="J79" t="b">
        <f t="shared" si="2"/>
        <v>0</v>
      </c>
      <c r="L79" t="str">
        <v>LNS14DMy_c</v>
      </c>
    </row>
    <row r="80" spans="1:12" ht="48" x14ac:dyDescent="0.2">
      <c r="A80" t="s">
        <v>5083</v>
      </c>
      <c r="B80" t="s">
        <v>5084</v>
      </c>
      <c r="C80" s="21" t="s">
        <v>5085</v>
      </c>
      <c r="D80" t="e">
        <f>VLOOKUP(A80,prot_stoic!O80:R1480,2,FALSE)</f>
        <v>#N/A</v>
      </c>
      <c r="E80" t="s">
        <v>16782</v>
      </c>
      <c r="F80" t="s">
        <v>16783</v>
      </c>
      <c r="G80" t="s">
        <v>16750</v>
      </c>
      <c r="J80" t="b">
        <f t="shared" si="2"/>
        <v>1</v>
      </c>
      <c r="L80" t="str">
        <v/>
      </c>
    </row>
    <row r="81" spans="1:12" ht="48" x14ac:dyDescent="0.2">
      <c r="A81" t="s">
        <v>5088</v>
      </c>
      <c r="B81" t="s">
        <v>5036</v>
      </c>
      <c r="C81" s="21" t="s">
        <v>5085</v>
      </c>
      <c r="D81" t="e">
        <f>VLOOKUP(A81,prot_stoic!O81:R1481,2,FALSE)</f>
        <v>#N/A</v>
      </c>
      <c r="E81" t="s">
        <v>16782</v>
      </c>
      <c r="F81" t="s">
        <v>16783</v>
      </c>
      <c r="G81" t="s">
        <v>16750</v>
      </c>
      <c r="J81" t="b">
        <f t="shared" si="2"/>
        <v>1</v>
      </c>
      <c r="L81" t="str">
        <v/>
      </c>
    </row>
    <row r="82" spans="1:12" hidden="1" x14ac:dyDescent="0.2">
      <c r="A82" t="s">
        <v>2134</v>
      </c>
      <c r="B82" t="s">
        <v>5089</v>
      </c>
      <c r="C82" t="s">
        <v>5090</v>
      </c>
      <c r="D82" t="str">
        <f>VLOOKUP(A82,prot_stoic!O82:R1482,2,FALSE)</f>
        <v>rt1963_rt1963</v>
      </c>
      <c r="J82" t="b">
        <f t="shared" si="2"/>
        <v>0</v>
      </c>
      <c r="L82" t="str">
        <v/>
      </c>
    </row>
    <row r="83" spans="1:12" ht="32" x14ac:dyDescent="0.2">
      <c r="A83" t="s">
        <v>5093</v>
      </c>
      <c r="B83" t="s">
        <v>5094</v>
      </c>
      <c r="C83" s="21" t="s">
        <v>5095</v>
      </c>
      <c r="D83" t="e">
        <f>VLOOKUP(A83,prot_stoic!O83:R1483,2,FALSE)</f>
        <v>#N/A</v>
      </c>
      <c r="E83" t="s">
        <v>16784</v>
      </c>
      <c r="F83" t="s">
        <v>16785</v>
      </c>
      <c r="G83" t="s">
        <v>16793</v>
      </c>
      <c r="J83" t="b">
        <f t="shared" si="2"/>
        <v>1</v>
      </c>
      <c r="L83" t="str">
        <v/>
      </c>
    </row>
    <row r="84" spans="1:12" hidden="1" x14ac:dyDescent="0.2">
      <c r="A84" t="s">
        <v>5096</v>
      </c>
      <c r="B84" t="s">
        <v>5097</v>
      </c>
      <c r="C84" t="s">
        <v>5098</v>
      </c>
      <c r="D84" t="e">
        <f>VLOOKUP(A84,prot_stoic!O84:R1484,2,FALSE)</f>
        <v>#N/A</v>
      </c>
      <c r="E84" t="s">
        <v>16786</v>
      </c>
      <c r="F84" t="s">
        <v>16787</v>
      </c>
      <c r="G84" t="s">
        <v>16750</v>
      </c>
      <c r="J84" t="b">
        <f t="shared" si="2"/>
        <v>0</v>
      </c>
      <c r="L84" t="str">
        <v>MASCBRx_c</v>
      </c>
    </row>
    <row r="85" spans="1:12" hidden="1" x14ac:dyDescent="0.2">
      <c r="A85" t="s">
        <v>4078</v>
      </c>
      <c r="B85" t="s">
        <v>5101</v>
      </c>
      <c r="C85" t="s">
        <v>5102</v>
      </c>
      <c r="D85" t="str">
        <f>VLOOKUP(A85,prot_stoic!O85:R1485,2,FALSE)</f>
        <v>rt7540_rt7540</v>
      </c>
      <c r="J85" t="b">
        <f t="shared" si="2"/>
        <v>0</v>
      </c>
      <c r="L85" t="str">
        <v/>
      </c>
    </row>
    <row r="86" spans="1:12" hidden="1" x14ac:dyDescent="0.2">
      <c r="A86" t="s">
        <v>331</v>
      </c>
      <c r="B86" t="s">
        <v>5105</v>
      </c>
      <c r="C86" t="s">
        <v>5106</v>
      </c>
      <c r="D86" t="str">
        <f>VLOOKUP(A86,prot_stoic!O86:R1486,2,FALSE)</f>
        <v>rt2682</v>
      </c>
      <c r="J86" t="b">
        <f t="shared" si="2"/>
        <v>0</v>
      </c>
      <c r="L86" t="str">
        <v/>
      </c>
    </row>
    <row r="87" spans="1:12" hidden="1" x14ac:dyDescent="0.2">
      <c r="A87" t="s">
        <v>968</v>
      </c>
      <c r="B87" t="s">
        <v>5109</v>
      </c>
      <c r="C87" t="s">
        <v>5110</v>
      </c>
      <c r="D87" t="str">
        <f>VLOOKUP(A87,prot_stoic!O87:R1487,2,FALSE)</f>
        <v>rt7471</v>
      </c>
      <c r="J87" t="b">
        <f t="shared" si="2"/>
        <v>0</v>
      </c>
      <c r="L87" t="str">
        <v/>
      </c>
    </row>
    <row r="88" spans="1:12" ht="112" x14ac:dyDescent="0.2">
      <c r="A88" t="s">
        <v>5111</v>
      </c>
      <c r="B88" t="s">
        <v>5112</v>
      </c>
      <c r="C88" s="21" t="s">
        <v>5113</v>
      </c>
      <c r="D88" t="e">
        <f>VLOOKUP(A88,prot_stoic!O88:R1488,2,FALSE)</f>
        <v>#N/A</v>
      </c>
      <c r="E88" t="s">
        <v>16788</v>
      </c>
      <c r="F88" t="s">
        <v>16789</v>
      </c>
      <c r="G88" t="s">
        <v>16792</v>
      </c>
      <c r="J88" t="b">
        <f t="shared" si="2"/>
        <v>1</v>
      </c>
      <c r="L88" t="str">
        <v/>
      </c>
    </row>
    <row r="89" spans="1:12" hidden="1" x14ac:dyDescent="0.2">
      <c r="A89" t="s">
        <v>4230</v>
      </c>
      <c r="B89" t="s">
        <v>5115</v>
      </c>
      <c r="C89" t="s">
        <v>5116</v>
      </c>
      <c r="D89" t="str">
        <f>VLOOKUP(A89,prot_stoic!O89:R1489,2,FALSE)</f>
        <v>rt7955_rt7955</v>
      </c>
      <c r="J89" t="b">
        <f t="shared" si="2"/>
        <v>0</v>
      </c>
      <c r="L89" t="str">
        <v/>
      </c>
    </row>
    <row r="90" spans="1:12" hidden="1" x14ac:dyDescent="0.2">
      <c r="A90" t="s">
        <v>729</v>
      </c>
      <c r="B90" t="s">
        <v>5119</v>
      </c>
      <c r="C90" t="s">
        <v>5120</v>
      </c>
      <c r="D90" t="str">
        <f>VLOOKUP(A90,prot_stoic!O90:R1490,2,FALSE)</f>
        <v>rt5764</v>
      </c>
      <c r="J90" t="b">
        <f t="shared" si="2"/>
        <v>0</v>
      </c>
      <c r="L90" t="str">
        <v>CMUCOC_c</v>
      </c>
    </row>
    <row r="91" spans="1:12" hidden="1" x14ac:dyDescent="0.2">
      <c r="A91" t="s">
        <v>5121</v>
      </c>
      <c r="B91" t="s">
        <v>5122</v>
      </c>
      <c r="C91" t="s">
        <v>5123</v>
      </c>
      <c r="D91" t="e">
        <f>VLOOKUP(A91,prot_stoic!O91:R1491,2,FALSE)</f>
        <v>#N/A</v>
      </c>
      <c r="E91" t="s">
        <v>16790</v>
      </c>
      <c r="F91" t="s">
        <v>16791</v>
      </c>
      <c r="G91" t="s">
        <v>16750</v>
      </c>
      <c r="J91" t="b">
        <f t="shared" si="2"/>
        <v>0</v>
      </c>
      <c r="L91" t="str">
        <v>DHQTi_c</v>
      </c>
    </row>
    <row r="92" spans="1:12" hidden="1" x14ac:dyDescent="0.2">
      <c r="A92" t="s">
        <v>672</v>
      </c>
      <c r="B92" t="s">
        <v>5124</v>
      </c>
      <c r="C92" t="s">
        <v>5125</v>
      </c>
      <c r="D92" t="str">
        <f>VLOOKUP(A92,prot_stoic!O92:R1492,2,FALSE)</f>
        <v>rt5341</v>
      </c>
      <c r="J92" t="b">
        <f t="shared" si="2"/>
        <v>0</v>
      </c>
      <c r="L92" t="str">
        <v>QUINDH_c</v>
      </c>
    </row>
    <row r="93" spans="1:12" hidden="1" x14ac:dyDescent="0.2">
      <c r="A93" t="s">
        <v>1002</v>
      </c>
      <c r="B93" t="s">
        <v>5126</v>
      </c>
      <c r="C93" t="s">
        <v>5127</v>
      </c>
      <c r="D93" t="str">
        <f>VLOOKUP(A93,prot_stoic!O93:R1493,2,FALSE)</f>
        <v>rt7760</v>
      </c>
      <c r="J93" t="b">
        <f t="shared" si="2"/>
        <v>0</v>
      </c>
      <c r="L93" t="str">
        <v>MGCH_m</v>
      </c>
    </row>
    <row r="94" spans="1:12" hidden="1" x14ac:dyDescent="0.2">
      <c r="A94" t="s">
        <v>26</v>
      </c>
      <c r="B94" t="s">
        <v>5128</v>
      </c>
      <c r="C94" t="s">
        <v>5129</v>
      </c>
      <c r="D94" t="e">
        <f>VLOOKUP(A94,prot_stoic!O94:R1494,2,FALSE)</f>
        <v>#N/A</v>
      </c>
      <c r="E94" t="s">
        <v>16796</v>
      </c>
      <c r="F94" t="s">
        <v>16797</v>
      </c>
      <c r="G94" t="s">
        <v>16798</v>
      </c>
      <c r="J94" t="b">
        <f t="shared" si="2"/>
        <v>0</v>
      </c>
      <c r="L94" t="str">
        <v>3HAO_c</v>
      </c>
    </row>
    <row r="95" spans="1:12" hidden="1" x14ac:dyDescent="0.2">
      <c r="A95" t="s">
        <v>831</v>
      </c>
      <c r="B95" t="s">
        <v>5130</v>
      </c>
      <c r="C95" t="s">
        <v>5131</v>
      </c>
      <c r="D95" t="str">
        <f>VLOOKUP(A95,prot_stoic!O95:R1495,2,FALSE)</f>
        <v>rt6518</v>
      </c>
      <c r="J95" t="b">
        <f t="shared" si="2"/>
        <v>0</v>
      </c>
      <c r="L95" t="str">
        <v/>
      </c>
    </row>
    <row r="96" spans="1:12" hidden="1" x14ac:dyDescent="0.2">
      <c r="A96" t="s">
        <v>916</v>
      </c>
      <c r="B96" t="s">
        <v>5132</v>
      </c>
      <c r="C96" t="s">
        <v>5133</v>
      </c>
      <c r="D96" t="str">
        <f>VLOOKUP(A96,prot_stoic!O96:R1496,2,FALSE)</f>
        <v>rt7120</v>
      </c>
      <c r="J96" t="b">
        <f t="shared" si="2"/>
        <v>0</v>
      </c>
      <c r="L96" t="str">
        <v>IPPS_c</v>
      </c>
    </row>
    <row r="97" spans="1:12" ht="48" x14ac:dyDescent="0.2">
      <c r="A97" t="s">
        <v>9</v>
      </c>
      <c r="B97" t="s">
        <v>5134</v>
      </c>
      <c r="C97" s="21" t="s">
        <v>5135</v>
      </c>
      <c r="D97" t="e">
        <f>VLOOKUP(A97,prot_stoic!O97:R1497,2,FALSE)</f>
        <v>#N/A</v>
      </c>
      <c r="E97" t="s">
        <v>16799</v>
      </c>
      <c r="F97" t="s">
        <v>16800</v>
      </c>
      <c r="G97" t="s">
        <v>16798</v>
      </c>
      <c r="J97" t="b">
        <f t="shared" si="2"/>
        <v>1</v>
      </c>
      <c r="L97" t="str">
        <v/>
      </c>
    </row>
    <row r="98" spans="1:12" ht="96" x14ac:dyDescent="0.2">
      <c r="A98" t="s">
        <v>5136</v>
      </c>
      <c r="B98" t="s">
        <v>5137</v>
      </c>
      <c r="C98" s="21" t="s">
        <v>5138</v>
      </c>
      <c r="D98" t="e">
        <f>VLOOKUP(A98,prot_stoic!O98:R1498,2,FALSE)</f>
        <v>#N/A</v>
      </c>
      <c r="E98" t="s">
        <v>16801</v>
      </c>
      <c r="F98" t="s">
        <v>16802</v>
      </c>
      <c r="G98" t="s">
        <v>16798</v>
      </c>
      <c r="J98" t="b">
        <f t="shared" ref="J98:J115" si="3">IF(E98&lt;&gt;"",L98="")</f>
        <v>1</v>
      </c>
      <c r="L98" t="str">
        <v/>
      </c>
    </row>
    <row r="99" spans="1:12" hidden="1" x14ac:dyDescent="0.2">
      <c r="A99" t="s">
        <v>374</v>
      </c>
      <c r="B99" t="s">
        <v>5141</v>
      </c>
      <c r="C99" t="s">
        <v>5142</v>
      </c>
      <c r="D99" t="str">
        <f>VLOOKUP(A99,prot_stoic!O99:R1499,2,FALSE)</f>
        <v>rt3097</v>
      </c>
      <c r="J99" t="b">
        <f t="shared" si="3"/>
        <v>0</v>
      </c>
      <c r="L99" t="str">
        <v/>
      </c>
    </row>
    <row r="100" spans="1:12" hidden="1" x14ac:dyDescent="0.2">
      <c r="A100" t="s">
        <v>5143</v>
      </c>
      <c r="B100" t="s">
        <v>5144</v>
      </c>
      <c r="C100" t="s">
        <v>5145</v>
      </c>
      <c r="D100" t="e">
        <f>VLOOKUP(A100,prot_stoic!O100:R1500,2,FALSE)</f>
        <v>#N/A</v>
      </c>
      <c r="E100" t="s">
        <v>16803</v>
      </c>
      <c r="F100" t="s">
        <v>16804</v>
      </c>
      <c r="G100" t="s">
        <v>16798</v>
      </c>
      <c r="J100" t="b">
        <f t="shared" si="3"/>
        <v>0</v>
      </c>
      <c r="L100" t="str">
        <v>OAR3_m</v>
      </c>
    </row>
    <row r="101" spans="1:12" hidden="1" x14ac:dyDescent="0.2">
      <c r="A101" t="s">
        <v>593</v>
      </c>
      <c r="B101" t="s">
        <v>5146</v>
      </c>
      <c r="C101" t="s">
        <v>5147</v>
      </c>
      <c r="D101" t="str">
        <f>VLOOKUP(A101,prot_stoic!O101:R1501,2,FALSE)</f>
        <v>rt4722</v>
      </c>
      <c r="J101" t="b">
        <f t="shared" si="3"/>
        <v>0</v>
      </c>
      <c r="L101" t="str">
        <v/>
      </c>
    </row>
    <row r="102" spans="1:12" hidden="1" x14ac:dyDescent="0.2">
      <c r="A102" t="s">
        <v>5150</v>
      </c>
      <c r="B102" t="s">
        <v>5151</v>
      </c>
      <c r="C102" t="s">
        <v>5152</v>
      </c>
      <c r="D102" t="e">
        <f>VLOOKUP(A102,prot_stoic!O102:R1502,2,FALSE)</f>
        <v>#N/A</v>
      </c>
      <c r="E102" t="s">
        <v>16805</v>
      </c>
      <c r="F102" t="s">
        <v>16806</v>
      </c>
      <c r="G102" t="s">
        <v>16798</v>
      </c>
      <c r="J102" t="b">
        <f t="shared" si="3"/>
        <v>0</v>
      </c>
      <c r="L102" t="str">
        <v>PSERT_c</v>
      </c>
    </row>
    <row r="103" spans="1:12" hidden="1" x14ac:dyDescent="0.2">
      <c r="A103" t="s">
        <v>169</v>
      </c>
      <c r="B103" t="s">
        <v>5153</v>
      </c>
      <c r="C103" t="s">
        <v>5154</v>
      </c>
      <c r="D103" t="str">
        <f>VLOOKUP(A103,prot_stoic!O103:R1503,2,FALSE)</f>
        <v>rt1147</v>
      </c>
      <c r="J103" t="b">
        <f t="shared" si="3"/>
        <v>0</v>
      </c>
      <c r="L103" t="str">
        <v>PGCD_c</v>
      </c>
    </row>
    <row r="104" spans="1:12" hidden="1" x14ac:dyDescent="0.2">
      <c r="A104" t="s">
        <v>119</v>
      </c>
      <c r="B104" t="s">
        <v>5155</v>
      </c>
      <c r="C104" t="s">
        <v>5154</v>
      </c>
      <c r="D104" t="str">
        <f>VLOOKUP(A104,prot_stoic!O104:R1504,2,FALSE)</f>
        <v>rt0717</v>
      </c>
      <c r="J104" t="b">
        <f t="shared" si="3"/>
        <v>0</v>
      </c>
      <c r="L104" t="str">
        <v>PGCD_c</v>
      </c>
    </row>
    <row r="105" spans="1:12" ht="64" x14ac:dyDescent="0.2">
      <c r="A105" t="s">
        <v>5156</v>
      </c>
      <c r="B105" t="s">
        <v>5153</v>
      </c>
      <c r="C105" s="21" t="s">
        <v>5157</v>
      </c>
      <c r="D105" t="e">
        <f>VLOOKUP(A105,prot_stoic!O105:R1505,2,FALSE)</f>
        <v>#N/A</v>
      </c>
      <c r="E105" t="s">
        <v>16807</v>
      </c>
      <c r="F105" t="s">
        <v>16808</v>
      </c>
      <c r="G105" t="s">
        <v>16798</v>
      </c>
      <c r="J105" t="b">
        <f t="shared" si="3"/>
        <v>1</v>
      </c>
      <c r="L105" t="str">
        <v/>
      </c>
    </row>
    <row r="106" spans="1:12" ht="80" x14ac:dyDescent="0.2">
      <c r="A106" t="s">
        <v>5158</v>
      </c>
      <c r="B106" t="s">
        <v>5159</v>
      </c>
      <c r="C106" s="21" t="s">
        <v>5160</v>
      </c>
      <c r="D106" t="e">
        <f>VLOOKUP(A106,prot_stoic!O106:R1506,2,FALSE)</f>
        <v>#N/A</v>
      </c>
      <c r="E106" t="s">
        <v>16809</v>
      </c>
      <c r="F106" t="s">
        <v>16810</v>
      </c>
      <c r="G106" t="s">
        <v>16798</v>
      </c>
      <c r="J106" t="b">
        <f t="shared" si="3"/>
        <v>1</v>
      </c>
      <c r="L106" t="str">
        <v/>
      </c>
    </row>
    <row r="107" spans="1:12" hidden="1" x14ac:dyDescent="0.2">
      <c r="A107" t="s">
        <v>5161</v>
      </c>
      <c r="B107" t="s">
        <v>5162</v>
      </c>
      <c r="C107" t="s">
        <v>5163</v>
      </c>
      <c r="D107" t="e">
        <f>VLOOKUP(A107,prot_stoic!O107:R1507,2,FALSE)</f>
        <v>#N/A</v>
      </c>
      <c r="E107" t="s">
        <v>16812</v>
      </c>
      <c r="F107" t="s">
        <v>16811</v>
      </c>
      <c r="G107" t="s">
        <v>16798</v>
      </c>
      <c r="J107" t="b">
        <f t="shared" si="3"/>
        <v>0</v>
      </c>
      <c r="L107" t="str">
        <v>SO3R_c</v>
      </c>
    </row>
    <row r="108" spans="1:12" hidden="1" x14ac:dyDescent="0.2">
      <c r="A108" t="s">
        <v>1023</v>
      </c>
      <c r="B108" t="s">
        <v>5166</v>
      </c>
      <c r="C108" t="s">
        <v>5167</v>
      </c>
      <c r="D108" t="str">
        <f>VLOOKUP(A108,prot_stoic!O108:R1508,2,FALSE)</f>
        <v>rt7877</v>
      </c>
      <c r="J108" t="b">
        <f t="shared" si="3"/>
        <v>0</v>
      </c>
      <c r="L108" t="str">
        <v/>
      </c>
    </row>
    <row r="109" spans="1:12" hidden="1" x14ac:dyDescent="0.2">
      <c r="A109" t="s">
        <v>435</v>
      </c>
      <c r="B109" t="s">
        <v>5170</v>
      </c>
      <c r="C109" t="s">
        <v>5171</v>
      </c>
      <c r="D109" t="str">
        <f>VLOOKUP(A109,prot_stoic!O109:R1509,2,FALSE)</f>
        <v>rt3499</v>
      </c>
      <c r="J109" t="b">
        <f t="shared" si="3"/>
        <v>0</v>
      </c>
      <c r="L109" t="str">
        <v/>
      </c>
    </row>
    <row r="110" spans="1:12" hidden="1" x14ac:dyDescent="0.2">
      <c r="A110" t="s">
        <v>203</v>
      </c>
      <c r="B110" t="s">
        <v>5172</v>
      </c>
      <c r="C110" t="s">
        <v>5173</v>
      </c>
      <c r="D110" t="str">
        <f>VLOOKUP(A110,prot_stoic!O110:R1510,2,FALSE)</f>
        <v>rt1397</v>
      </c>
      <c r="J110" t="b">
        <f t="shared" si="3"/>
        <v>0</v>
      </c>
      <c r="L110" t="str">
        <v/>
      </c>
    </row>
    <row r="111" spans="1:12" ht="48" x14ac:dyDescent="0.2">
      <c r="A111" t="s">
        <v>5174</v>
      </c>
      <c r="B111" t="s">
        <v>5175</v>
      </c>
      <c r="C111" s="21" t="s">
        <v>5173</v>
      </c>
      <c r="D111" t="e">
        <f>VLOOKUP(A111,prot_stoic!O111:R1511,2,FALSE)</f>
        <v>#N/A</v>
      </c>
      <c r="E111" t="s">
        <v>16813</v>
      </c>
      <c r="F111" t="s">
        <v>16814</v>
      </c>
      <c r="G111" t="s">
        <v>16798</v>
      </c>
      <c r="J111" t="b">
        <f t="shared" si="3"/>
        <v>1</v>
      </c>
      <c r="L111" t="str">
        <v/>
      </c>
    </row>
    <row r="112" spans="1:12" ht="48" x14ac:dyDescent="0.2">
      <c r="A112" t="s">
        <v>5176</v>
      </c>
      <c r="B112" t="s">
        <v>5177</v>
      </c>
      <c r="C112" s="21" t="s">
        <v>5173</v>
      </c>
      <c r="D112" t="e">
        <f>VLOOKUP(A112,prot_stoic!O112:R1512,2,FALSE)</f>
        <v>#N/A</v>
      </c>
      <c r="E112" t="s">
        <v>16813</v>
      </c>
      <c r="F112" t="s">
        <v>16814</v>
      </c>
      <c r="G112" t="s">
        <v>16798</v>
      </c>
      <c r="J112" t="b">
        <f t="shared" si="3"/>
        <v>1</v>
      </c>
      <c r="L112" t="str">
        <v/>
      </c>
    </row>
    <row r="113" spans="1:12" ht="48" x14ac:dyDescent="0.2">
      <c r="A113" t="s">
        <v>5178</v>
      </c>
      <c r="B113" t="s">
        <v>5179</v>
      </c>
      <c r="C113" s="21" t="s">
        <v>5173</v>
      </c>
      <c r="D113" t="e">
        <f>VLOOKUP(A113,prot_stoic!O113:R1513,2,FALSE)</f>
        <v>#N/A</v>
      </c>
      <c r="E113" t="s">
        <v>16813</v>
      </c>
      <c r="F113" t="s">
        <v>16814</v>
      </c>
      <c r="G113" t="s">
        <v>16798</v>
      </c>
      <c r="J113" t="b">
        <f t="shared" si="3"/>
        <v>1</v>
      </c>
      <c r="L113" t="str">
        <v/>
      </c>
    </row>
    <row r="114" spans="1:12" hidden="1" x14ac:dyDescent="0.2">
      <c r="A114" t="s">
        <v>778</v>
      </c>
      <c r="B114" t="s">
        <v>5180</v>
      </c>
      <c r="C114" t="s">
        <v>5173</v>
      </c>
      <c r="D114" t="str">
        <f>VLOOKUP(A114,prot_stoic!O114:R1514,2,FALSE)</f>
        <v>rt6162</v>
      </c>
      <c r="J114" t="b">
        <f t="shared" si="3"/>
        <v>0</v>
      </c>
      <c r="L114" t="str">
        <v/>
      </c>
    </row>
    <row r="115" spans="1:12" ht="48" x14ac:dyDescent="0.2">
      <c r="A115" t="s">
        <v>5181</v>
      </c>
      <c r="B115" t="s">
        <v>5036</v>
      </c>
      <c r="C115" s="21" t="s">
        <v>5173</v>
      </c>
      <c r="D115" t="e">
        <f>VLOOKUP(A115,prot_stoic!O115:R1515,2,FALSE)</f>
        <v>#N/A</v>
      </c>
      <c r="E115" t="s">
        <v>16813</v>
      </c>
      <c r="F115" t="s">
        <v>16814</v>
      </c>
      <c r="G115" t="s">
        <v>16798</v>
      </c>
      <c r="J115" t="b">
        <f t="shared" si="3"/>
        <v>1</v>
      </c>
      <c r="L115" t="str">
        <v/>
      </c>
    </row>
    <row r="116" spans="1:12" hidden="1" x14ac:dyDescent="0.2">
      <c r="A116" t="s">
        <v>413</v>
      </c>
      <c r="B116" t="s">
        <v>5182</v>
      </c>
      <c r="C116" t="s">
        <v>5183</v>
      </c>
      <c r="D116" t="str">
        <f>VLOOKUP(A116,prot_stoic!O116:R1516,2,FALSE)</f>
        <v>rt3373</v>
      </c>
      <c r="L116" t="str">
        <v/>
      </c>
    </row>
    <row r="117" spans="1:12" hidden="1" x14ac:dyDescent="0.2">
      <c r="A117" t="s">
        <v>5184</v>
      </c>
      <c r="B117" t="s">
        <v>5185</v>
      </c>
      <c r="C117" t="s">
        <v>5186</v>
      </c>
      <c r="D117" t="e">
        <f>VLOOKUP(A117,prot_stoic!O117:R1517,2,FALSE)</f>
        <v>#N/A</v>
      </c>
      <c r="L117" t="str">
        <v/>
      </c>
    </row>
    <row r="118" spans="1:12" hidden="1" x14ac:dyDescent="0.2">
      <c r="A118" t="s">
        <v>423</v>
      </c>
      <c r="B118" t="s">
        <v>5187</v>
      </c>
      <c r="C118" t="s">
        <v>5188</v>
      </c>
      <c r="D118" t="str">
        <f>VLOOKUP(A118,prot_stoic!O118:R1518,2,FALSE)</f>
        <v>rt3419</v>
      </c>
      <c r="L118" t="str">
        <v/>
      </c>
    </row>
    <row r="119" spans="1:12" hidden="1" x14ac:dyDescent="0.2">
      <c r="A119" t="s">
        <v>552</v>
      </c>
      <c r="B119" t="s">
        <v>5189</v>
      </c>
      <c r="C119" t="s">
        <v>5190</v>
      </c>
      <c r="D119" t="str">
        <f>VLOOKUP(A119,prot_stoic!O119:R1519,2,FALSE)</f>
        <v>rt4410</v>
      </c>
      <c r="L119" t="str">
        <v/>
      </c>
    </row>
    <row r="120" spans="1:12" hidden="1" x14ac:dyDescent="0.2">
      <c r="A120" t="s">
        <v>2400</v>
      </c>
      <c r="B120" t="s">
        <v>5193</v>
      </c>
      <c r="C120" t="s">
        <v>5194</v>
      </c>
      <c r="D120" t="str">
        <f>VLOOKUP(A120,prot_stoic!O120:R1520,2,FALSE)</f>
        <v>rt2756_rt2756</v>
      </c>
      <c r="L120" t="str">
        <v/>
      </c>
    </row>
    <row r="121" spans="1:12" hidden="1" x14ac:dyDescent="0.2">
      <c r="A121" t="s">
        <v>4335</v>
      </c>
      <c r="B121" t="s">
        <v>5197</v>
      </c>
      <c r="C121" t="s">
        <v>5198</v>
      </c>
      <c r="D121" t="str">
        <f>VLOOKUP(A121,prot_stoic!O121:R1521,2,FALSE)</f>
        <v>rt8267_rt8267</v>
      </c>
      <c r="L121" t="str">
        <v/>
      </c>
    </row>
    <row r="122" spans="1:12" hidden="1" x14ac:dyDescent="0.2">
      <c r="A122" t="s">
        <v>5199</v>
      </c>
      <c r="B122" t="s">
        <v>5036</v>
      </c>
      <c r="C122" t="s">
        <v>5198</v>
      </c>
      <c r="D122" t="e">
        <f>VLOOKUP(A122,prot_stoic!O122:R1522,2,FALSE)</f>
        <v>#N/A</v>
      </c>
      <c r="L122" t="str">
        <v/>
      </c>
    </row>
    <row r="123" spans="1:12" hidden="1" x14ac:dyDescent="0.2">
      <c r="A123" t="s">
        <v>5200</v>
      </c>
      <c r="B123" t="s">
        <v>5201</v>
      </c>
      <c r="C123" t="s">
        <v>5202</v>
      </c>
      <c r="D123" t="e">
        <f>VLOOKUP(A123,prot_stoic!O123:R1523,2,FALSE)</f>
        <v>#N/A</v>
      </c>
      <c r="L123" t="str">
        <v/>
      </c>
    </row>
    <row r="124" spans="1:12" hidden="1" x14ac:dyDescent="0.2">
      <c r="A124" t="s">
        <v>476</v>
      </c>
      <c r="B124" t="s">
        <v>5203</v>
      </c>
      <c r="C124" t="s">
        <v>5204</v>
      </c>
      <c r="D124" t="str">
        <f>VLOOKUP(A124,prot_stoic!O124:R1524,2,FALSE)</f>
        <v>rt3852</v>
      </c>
      <c r="L124" t="str">
        <v>MACACI_c</v>
      </c>
    </row>
    <row r="125" spans="1:12" hidden="1" x14ac:dyDescent="0.2">
      <c r="A125" t="s">
        <v>5206</v>
      </c>
      <c r="B125" t="s">
        <v>5207</v>
      </c>
      <c r="C125" t="s">
        <v>5204</v>
      </c>
      <c r="D125" t="e">
        <f>VLOOKUP(A125,prot_stoic!O125:R1525,2,FALSE)</f>
        <v>#N/A</v>
      </c>
      <c r="L125" t="str">
        <v>MACACI_c</v>
      </c>
    </row>
    <row r="126" spans="1:12" hidden="1" x14ac:dyDescent="0.2">
      <c r="A126" t="s">
        <v>425</v>
      </c>
      <c r="B126" t="s">
        <v>4989</v>
      </c>
      <c r="C126" t="s">
        <v>5208</v>
      </c>
      <c r="D126" t="str">
        <f>VLOOKUP(A126,prot_stoic!O126:R1526,2,FALSE)</f>
        <v>rt3422</v>
      </c>
      <c r="L126" t="str">
        <v/>
      </c>
    </row>
    <row r="127" spans="1:12" hidden="1" x14ac:dyDescent="0.2">
      <c r="A127" t="s">
        <v>588</v>
      </c>
      <c r="B127" t="s">
        <v>5211</v>
      </c>
      <c r="C127" t="s">
        <v>5208</v>
      </c>
      <c r="D127" t="str">
        <f>VLOOKUP(A127,prot_stoic!O127:R1527,2,FALSE)</f>
        <v>rt4676</v>
      </c>
      <c r="L127" t="str">
        <v/>
      </c>
    </row>
    <row r="128" spans="1:12" hidden="1" x14ac:dyDescent="0.2">
      <c r="A128" t="s">
        <v>265</v>
      </c>
      <c r="B128" t="s">
        <v>5212</v>
      </c>
      <c r="C128" t="s">
        <v>5213</v>
      </c>
      <c r="D128" t="str">
        <f>VLOOKUP(A128,prot_stoic!O128:R1528,2,FALSE)</f>
        <v>rt1962</v>
      </c>
      <c r="L128" t="str">
        <v>ASAD_c</v>
      </c>
    </row>
    <row r="129" spans="1:12" hidden="1" x14ac:dyDescent="0.2">
      <c r="A129" t="s">
        <v>5214</v>
      </c>
      <c r="B129" t="s">
        <v>5215</v>
      </c>
      <c r="C129" t="s">
        <v>5216</v>
      </c>
      <c r="D129" t="e">
        <f>VLOOKUP(A129,prot_stoic!O129:R1529,2,FALSE)</f>
        <v>#N/A</v>
      </c>
      <c r="L129" t="str">
        <v/>
      </c>
    </row>
    <row r="130" spans="1:12" hidden="1" x14ac:dyDescent="0.2">
      <c r="A130" t="s">
        <v>42</v>
      </c>
      <c r="B130" t="s">
        <v>5219</v>
      </c>
      <c r="C130" t="s">
        <v>5220</v>
      </c>
      <c r="D130" t="e">
        <f>VLOOKUP(A130,prot_stoic!O130:R1530,2,FALSE)</f>
        <v>#N/A</v>
      </c>
      <c r="L130" t="str">
        <v>C14STR_c</v>
      </c>
    </row>
    <row r="131" spans="1:12" hidden="1" x14ac:dyDescent="0.2">
      <c r="A131" t="s">
        <v>740</v>
      </c>
      <c r="B131" t="s">
        <v>5221</v>
      </c>
      <c r="C131" t="s">
        <v>5222</v>
      </c>
      <c r="D131" t="str">
        <f>VLOOKUP(A131,prot_stoic!O131:R1531,2,FALSE)</f>
        <v>rt5811</v>
      </c>
      <c r="L131" t="str">
        <v/>
      </c>
    </row>
    <row r="132" spans="1:12" hidden="1" x14ac:dyDescent="0.2">
      <c r="A132" t="s">
        <v>1075</v>
      </c>
      <c r="B132" t="s">
        <v>5223</v>
      </c>
      <c r="C132" t="s">
        <v>5224</v>
      </c>
      <c r="D132" t="str">
        <f>VLOOKUP(A132,prot_stoic!O132:R1532,2,FALSE)</f>
        <v>rt8272</v>
      </c>
      <c r="L132" t="str">
        <v/>
      </c>
    </row>
    <row r="133" spans="1:12" hidden="1" x14ac:dyDescent="0.2">
      <c r="A133" t="s">
        <v>5225</v>
      </c>
      <c r="B133" t="s">
        <v>5226</v>
      </c>
      <c r="C133" t="s">
        <v>5227</v>
      </c>
      <c r="D133" t="e">
        <f>VLOOKUP(A133,prot_stoic!O133:R1533,2,FALSE)</f>
        <v>#N/A</v>
      </c>
      <c r="L133" t="str">
        <v/>
      </c>
    </row>
    <row r="134" spans="1:12" hidden="1" x14ac:dyDescent="0.2">
      <c r="A134" t="s">
        <v>678</v>
      </c>
      <c r="B134" t="s">
        <v>5228</v>
      </c>
      <c r="C134" t="s">
        <v>5227</v>
      </c>
      <c r="D134" t="str">
        <f>VLOOKUP(A134,prot_stoic!O134:R1534,2,FALSE)</f>
        <v>rt5356</v>
      </c>
      <c r="L134" t="str">
        <v/>
      </c>
    </row>
    <row r="135" spans="1:12" hidden="1" x14ac:dyDescent="0.2">
      <c r="A135" t="s">
        <v>5229</v>
      </c>
      <c r="B135" t="s">
        <v>5230</v>
      </c>
      <c r="C135" t="s">
        <v>5231</v>
      </c>
      <c r="D135" t="e">
        <f>VLOOKUP(A135,prot_stoic!O135:R1535,2,FALSE)</f>
        <v>#N/A</v>
      </c>
      <c r="L135" t="str">
        <v/>
      </c>
    </row>
    <row r="136" spans="1:12" hidden="1" x14ac:dyDescent="0.2">
      <c r="A136" t="s">
        <v>152</v>
      </c>
      <c r="B136" t="s">
        <v>5232</v>
      </c>
      <c r="C136" t="s">
        <v>5233</v>
      </c>
      <c r="D136" t="str">
        <f>VLOOKUP(A136,prot_stoic!O136:R1536,2,FALSE)</f>
        <v>rt0910</v>
      </c>
      <c r="L136" t="str">
        <v/>
      </c>
    </row>
    <row r="137" spans="1:12" hidden="1" x14ac:dyDescent="0.2">
      <c r="A137" t="s">
        <v>5234</v>
      </c>
      <c r="B137" t="s">
        <v>5235</v>
      </c>
      <c r="C137" t="s">
        <v>5236</v>
      </c>
      <c r="D137" t="e">
        <f>VLOOKUP(A137,prot_stoic!O137:R1537,2,FALSE)</f>
        <v>#N/A</v>
      </c>
      <c r="L137" t="str">
        <v/>
      </c>
    </row>
    <row r="138" spans="1:12" hidden="1" x14ac:dyDescent="0.2">
      <c r="A138" t="s">
        <v>5237</v>
      </c>
      <c r="B138" t="s">
        <v>5238</v>
      </c>
      <c r="C138" t="s">
        <v>5239</v>
      </c>
      <c r="D138" t="e">
        <f>VLOOKUP(A138,prot_stoic!O138:R1538,2,FALSE)</f>
        <v>#N/A</v>
      </c>
      <c r="L138" t="str">
        <v/>
      </c>
    </row>
    <row r="139" spans="1:12" hidden="1" x14ac:dyDescent="0.2">
      <c r="A139" t="s">
        <v>5240</v>
      </c>
      <c r="B139" t="s">
        <v>5241</v>
      </c>
      <c r="C139" t="s">
        <v>5242</v>
      </c>
      <c r="D139" t="e">
        <f>VLOOKUP(A139,prot_stoic!O139:R1539,2,FALSE)</f>
        <v>#N/A</v>
      </c>
      <c r="L139" t="str">
        <v>CHORS_c</v>
      </c>
    </row>
    <row r="140" spans="1:12" hidden="1" x14ac:dyDescent="0.2">
      <c r="A140" t="s">
        <v>5243</v>
      </c>
      <c r="B140" t="s">
        <v>5244</v>
      </c>
      <c r="C140" t="s">
        <v>5245</v>
      </c>
      <c r="D140" t="e">
        <f>VLOOKUP(A140,prot_stoic!O140:R1540,2,FALSE)</f>
        <v>#N/A</v>
      </c>
      <c r="L140" t="str">
        <v/>
      </c>
    </row>
    <row r="141" spans="1:12" hidden="1" x14ac:dyDescent="0.2">
      <c r="A141" t="s">
        <v>5248</v>
      </c>
      <c r="B141" t="s">
        <v>5244</v>
      </c>
      <c r="C141" t="s">
        <v>5245</v>
      </c>
      <c r="D141" t="e">
        <f>VLOOKUP(A141,prot_stoic!O141:R1541,2,FALSE)</f>
        <v>#N/A</v>
      </c>
      <c r="L141" t="str">
        <v/>
      </c>
    </row>
    <row r="142" spans="1:12" hidden="1" x14ac:dyDescent="0.2">
      <c r="A142" t="s">
        <v>5249</v>
      </c>
      <c r="B142" t="s">
        <v>5036</v>
      </c>
      <c r="C142" t="s">
        <v>5245</v>
      </c>
      <c r="D142" t="e">
        <f>VLOOKUP(A142,prot_stoic!O142:R1542,2,FALSE)</f>
        <v>#N/A</v>
      </c>
      <c r="L142" t="str">
        <v/>
      </c>
    </row>
    <row r="143" spans="1:12" hidden="1" x14ac:dyDescent="0.2">
      <c r="A143" t="s">
        <v>527</v>
      </c>
      <c r="B143" t="s">
        <v>5250</v>
      </c>
      <c r="C143" t="s">
        <v>5251</v>
      </c>
      <c r="D143" t="str">
        <f>VLOOKUP(A143,prot_stoic!O143:R1543,2,FALSE)</f>
        <v>rt4257</v>
      </c>
      <c r="L143" t="str">
        <v>MTHFD2i_c</v>
      </c>
    </row>
    <row r="144" spans="1:12" hidden="1" x14ac:dyDescent="0.2">
      <c r="A144" t="s">
        <v>54</v>
      </c>
      <c r="B144" t="s">
        <v>5252</v>
      </c>
      <c r="C144" t="s">
        <v>5253</v>
      </c>
      <c r="D144" t="e">
        <f>VLOOKUP(A144,prot_stoic!O144:R1544,2,FALSE)</f>
        <v>#N/A</v>
      </c>
      <c r="L144" t="str">
        <v/>
      </c>
    </row>
    <row r="145" spans="1:12" hidden="1" x14ac:dyDescent="0.2">
      <c r="A145" t="s">
        <v>5254</v>
      </c>
      <c r="B145" t="s">
        <v>5255</v>
      </c>
      <c r="C145" t="s">
        <v>5256</v>
      </c>
      <c r="D145" t="e">
        <f>VLOOKUP(A145,prot_stoic!O145:R1545,2,FALSE)</f>
        <v>#N/A</v>
      </c>
      <c r="L145" t="str">
        <v/>
      </c>
    </row>
    <row r="146" spans="1:12" hidden="1" x14ac:dyDescent="0.2">
      <c r="A146" t="s">
        <v>5257</v>
      </c>
      <c r="B146" t="s">
        <v>5258</v>
      </c>
      <c r="C146" t="s">
        <v>5259</v>
      </c>
      <c r="D146" t="e">
        <f>VLOOKUP(A146,prot_stoic!O146:R1546,2,FALSE)</f>
        <v>#N/A</v>
      </c>
      <c r="L146" t="str">
        <v/>
      </c>
    </row>
    <row r="147" spans="1:12" hidden="1" x14ac:dyDescent="0.2">
      <c r="A147" t="s">
        <v>5262</v>
      </c>
      <c r="B147" t="s">
        <v>5263</v>
      </c>
      <c r="C147" t="s">
        <v>5264</v>
      </c>
      <c r="D147" t="e">
        <f>VLOOKUP(A147,prot_stoic!O147:R1547,2,FALSE)</f>
        <v>#N/A</v>
      </c>
      <c r="L147" t="str">
        <v/>
      </c>
    </row>
    <row r="148" spans="1:12" hidden="1" x14ac:dyDescent="0.2">
      <c r="A148" t="s">
        <v>5265</v>
      </c>
      <c r="B148" t="s">
        <v>5266</v>
      </c>
      <c r="C148" t="s">
        <v>5267</v>
      </c>
      <c r="D148" t="e">
        <f>VLOOKUP(A148,prot_stoic!O148:R1548,2,FALSE)</f>
        <v>#N/A</v>
      </c>
      <c r="L148" t="str">
        <v>PGCPH_c</v>
      </c>
    </row>
    <row r="149" spans="1:12" hidden="1" x14ac:dyDescent="0.2">
      <c r="A149" t="s">
        <v>5268</v>
      </c>
      <c r="B149" t="s">
        <v>5269</v>
      </c>
      <c r="C149" t="s">
        <v>5270</v>
      </c>
      <c r="D149" t="e">
        <f>VLOOKUP(A149,prot_stoic!O149:R1549,2,FALSE)</f>
        <v>#N/A</v>
      </c>
      <c r="L149" t="str">
        <v>DHQS_c</v>
      </c>
    </row>
    <row r="150" spans="1:12" hidden="1" x14ac:dyDescent="0.2">
      <c r="A150" t="s">
        <v>752</v>
      </c>
      <c r="B150" t="s">
        <v>5271</v>
      </c>
      <c r="C150" t="s">
        <v>5272</v>
      </c>
      <c r="D150" t="str">
        <f>VLOOKUP(A150,prot_stoic!O150:R1550,2,FALSE)</f>
        <v>rt5884</v>
      </c>
      <c r="L150" t="str">
        <v/>
      </c>
    </row>
    <row r="151" spans="1:12" hidden="1" x14ac:dyDescent="0.2">
      <c r="A151" t="s">
        <v>798</v>
      </c>
      <c r="B151" t="s">
        <v>5273</v>
      </c>
      <c r="C151" t="s">
        <v>5274</v>
      </c>
      <c r="D151" t="str">
        <f>VLOOKUP(A151,prot_stoic!O151:R1551,2,FALSE)</f>
        <v>rt6247</v>
      </c>
      <c r="L151" t="str">
        <v>DNMPPA_c</v>
      </c>
    </row>
    <row r="152" spans="1:12" hidden="1" x14ac:dyDescent="0.2">
      <c r="A152" t="s">
        <v>5275</v>
      </c>
      <c r="B152" t="s">
        <v>4918</v>
      </c>
      <c r="C152" t="s">
        <v>5276</v>
      </c>
      <c r="D152" t="e">
        <f>VLOOKUP(A152,prot_stoic!O152:R1552,2,FALSE)</f>
        <v>#N/A</v>
      </c>
      <c r="L152" t="str">
        <v>AKP1_c</v>
      </c>
    </row>
    <row r="153" spans="1:12" hidden="1" x14ac:dyDescent="0.2">
      <c r="A153" t="s">
        <v>636</v>
      </c>
      <c r="B153" t="s">
        <v>5277</v>
      </c>
      <c r="C153" t="s">
        <v>5276</v>
      </c>
      <c r="D153" t="str">
        <f>VLOOKUP(A153,prot_stoic!O153:R1553,2,FALSE)</f>
        <v>rt5041</v>
      </c>
      <c r="L153" t="str">
        <v>AKP1_c</v>
      </c>
    </row>
    <row r="154" spans="1:12" hidden="1" x14ac:dyDescent="0.2">
      <c r="A154" t="s">
        <v>538</v>
      </c>
      <c r="B154" t="s">
        <v>5278</v>
      </c>
      <c r="C154" t="s">
        <v>5279</v>
      </c>
      <c r="D154" t="str">
        <f>VLOOKUP(A154,prot_stoic!O154:R1554,2,FALSE)</f>
        <v>rt4363</v>
      </c>
      <c r="L154" t="str">
        <v/>
      </c>
    </row>
    <row r="155" spans="1:12" hidden="1" x14ac:dyDescent="0.2">
      <c r="A155" t="s">
        <v>908</v>
      </c>
      <c r="B155" t="s">
        <v>5280</v>
      </c>
      <c r="C155" t="s">
        <v>5281</v>
      </c>
      <c r="D155" t="str">
        <f>VLOOKUP(A155,prot_stoic!O155:R1555,2,FALSE)</f>
        <v>rt7070</v>
      </c>
      <c r="L155" t="str">
        <v>ALCD2i2_m ALCD2i2_c</v>
      </c>
    </row>
    <row r="156" spans="1:12" hidden="1" x14ac:dyDescent="0.2">
      <c r="A156" t="s">
        <v>2757</v>
      </c>
      <c r="B156" t="s">
        <v>5282</v>
      </c>
      <c r="C156" t="s">
        <v>5283</v>
      </c>
      <c r="D156" t="str">
        <f>VLOOKUP(A156,prot_stoic!O156:R1556,2,FALSE)</f>
        <v>rt3674_rt3674</v>
      </c>
      <c r="L156" t="str">
        <v/>
      </c>
    </row>
    <row r="157" spans="1:12" hidden="1" x14ac:dyDescent="0.2">
      <c r="A157" t="s">
        <v>630</v>
      </c>
      <c r="B157" t="s">
        <v>5286</v>
      </c>
      <c r="C157" t="s">
        <v>5287</v>
      </c>
      <c r="D157" t="str">
        <f>VLOOKUP(A157,prot_stoic!O157:R1557,2,FALSE)</f>
        <v>rt5015</v>
      </c>
      <c r="L157" t="str">
        <v>ACKr_c</v>
      </c>
    </row>
    <row r="158" spans="1:12" hidden="1" x14ac:dyDescent="0.2">
      <c r="A158" t="s">
        <v>5288</v>
      </c>
      <c r="B158" t="s">
        <v>5289</v>
      </c>
      <c r="C158" t="s">
        <v>5290</v>
      </c>
      <c r="D158" t="e">
        <f>VLOOKUP(A158,prot_stoic!O158:R1558,2,FALSE)</f>
        <v>#N/A</v>
      </c>
      <c r="L158" t="str">
        <v>FACOAL40o_x</v>
      </c>
    </row>
    <row r="159" spans="1:12" hidden="1" x14ac:dyDescent="0.2">
      <c r="A159" t="s">
        <v>5291</v>
      </c>
      <c r="B159" t="s">
        <v>5292</v>
      </c>
      <c r="C159" t="s">
        <v>5293</v>
      </c>
      <c r="D159" t="e">
        <f>VLOOKUP(A159,prot_stoic!O159:R1559,2,FALSE)</f>
        <v>#N/A</v>
      </c>
      <c r="L159" t="str">
        <v/>
      </c>
    </row>
    <row r="160" spans="1:12" hidden="1" x14ac:dyDescent="0.2">
      <c r="A160" t="s">
        <v>5294</v>
      </c>
      <c r="B160" t="s">
        <v>5295</v>
      </c>
      <c r="C160" t="s">
        <v>5296</v>
      </c>
      <c r="D160" t="e">
        <f>VLOOKUP(A160,prot_stoic!O160:R1560,2,FALSE)</f>
        <v>#N/A</v>
      </c>
      <c r="L160" t="str">
        <v/>
      </c>
    </row>
    <row r="161" spans="1:12" hidden="1" x14ac:dyDescent="0.2">
      <c r="A161" t="s">
        <v>5299</v>
      </c>
      <c r="B161" t="s">
        <v>5300</v>
      </c>
      <c r="C161" t="s">
        <v>5301</v>
      </c>
      <c r="D161" t="e">
        <f>VLOOKUP(A161,prot_stoic!O161:R1561,2,FALSE)</f>
        <v>#N/A</v>
      </c>
      <c r="L161" t="str">
        <v/>
      </c>
    </row>
    <row r="162" spans="1:12" hidden="1" x14ac:dyDescent="0.2">
      <c r="A162" t="s">
        <v>5302</v>
      </c>
      <c r="B162" t="s">
        <v>5303</v>
      </c>
      <c r="C162" t="s">
        <v>5304</v>
      </c>
      <c r="D162" t="e">
        <f>VLOOKUP(A162,prot_stoic!O162:R1562,2,FALSE)</f>
        <v>#N/A</v>
      </c>
      <c r="L162" t="str">
        <v/>
      </c>
    </row>
    <row r="163" spans="1:12" hidden="1" x14ac:dyDescent="0.2">
      <c r="A163" t="s">
        <v>5305</v>
      </c>
      <c r="B163" t="s">
        <v>5303</v>
      </c>
      <c r="C163" t="s">
        <v>5306</v>
      </c>
      <c r="D163" t="e">
        <f>VLOOKUP(A163,prot_stoic!O163:R1563,2,FALSE)</f>
        <v>#N/A</v>
      </c>
      <c r="L163" t="str">
        <v/>
      </c>
    </row>
    <row r="164" spans="1:12" hidden="1" x14ac:dyDescent="0.2">
      <c r="A164" t="s">
        <v>994</v>
      </c>
      <c r="B164" t="s">
        <v>5307</v>
      </c>
      <c r="C164" t="s">
        <v>5308</v>
      </c>
      <c r="D164" t="str">
        <f>VLOOKUP(A164,prot_stoic!O164:R1564,2,FALSE)</f>
        <v>rt7678</v>
      </c>
      <c r="L164" t="str">
        <v/>
      </c>
    </row>
    <row r="165" spans="1:12" hidden="1" x14ac:dyDescent="0.2">
      <c r="A165" t="s">
        <v>166</v>
      </c>
      <c r="B165" t="s">
        <v>5309</v>
      </c>
      <c r="C165" t="s">
        <v>5310</v>
      </c>
      <c r="D165" t="str">
        <f>VLOOKUP(A165,prot_stoic!O165:R1565,2,FALSE)</f>
        <v>rt1145</v>
      </c>
      <c r="L165" t="str">
        <v/>
      </c>
    </row>
    <row r="166" spans="1:12" hidden="1" x14ac:dyDescent="0.2">
      <c r="A166" t="s">
        <v>690</v>
      </c>
      <c r="B166" t="s">
        <v>5311</v>
      </c>
      <c r="C166" t="s">
        <v>5312</v>
      </c>
      <c r="D166" t="str">
        <f>VLOOKUP(A166,prot_stoic!O166:R1566,2,FALSE)</f>
        <v>rt5418</v>
      </c>
      <c r="L166" t="str">
        <v/>
      </c>
    </row>
    <row r="167" spans="1:12" hidden="1" x14ac:dyDescent="0.2">
      <c r="A167" t="s">
        <v>398</v>
      </c>
      <c r="B167" t="s">
        <v>5315</v>
      </c>
      <c r="C167" t="s">
        <v>5316</v>
      </c>
      <c r="D167" t="str">
        <f>VLOOKUP(A167,prot_stoic!O167:R1567,2,FALSE)</f>
        <v>rt3300</v>
      </c>
      <c r="L167" t="str">
        <v/>
      </c>
    </row>
    <row r="168" spans="1:12" hidden="1" x14ac:dyDescent="0.2">
      <c r="A168" t="s">
        <v>1017</v>
      </c>
      <c r="B168" t="s">
        <v>5317</v>
      </c>
      <c r="C168" t="s">
        <v>5318</v>
      </c>
      <c r="D168" t="str">
        <f>VLOOKUP(A168,prot_stoic!O168:R1568,2,FALSE)</f>
        <v>rt7825</v>
      </c>
      <c r="L168" t="str">
        <v/>
      </c>
    </row>
    <row r="169" spans="1:12" hidden="1" x14ac:dyDescent="0.2">
      <c r="A169" t="s">
        <v>6</v>
      </c>
      <c r="B169" t="s">
        <v>5319</v>
      </c>
      <c r="C169" t="s">
        <v>5320</v>
      </c>
      <c r="D169" t="e">
        <f>VLOOKUP(A169,prot_stoic!O169:R1569,2,FALSE)</f>
        <v>#N/A</v>
      </c>
      <c r="L169" t="str">
        <v>ADNK1_c</v>
      </c>
    </row>
    <row r="170" spans="1:12" hidden="1" x14ac:dyDescent="0.2">
      <c r="A170" t="s">
        <v>965</v>
      </c>
      <c r="B170" t="s">
        <v>5321</v>
      </c>
      <c r="C170" t="s">
        <v>5322</v>
      </c>
      <c r="D170" t="str">
        <f>VLOOKUP(A170,prot_stoic!O170:R1570,2,FALSE)</f>
        <v>rt7437</v>
      </c>
      <c r="L170" t="str">
        <v/>
      </c>
    </row>
    <row r="171" spans="1:12" hidden="1" x14ac:dyDescent="0.2">
      <c r="A171" t="s">
        <v>670</v>
      </c>
      <c r="B171" t="s">
        <v>5323</v>
      </c>
      <c r="C171" t="s">
        <v>5324</v>
      </c>
      <c r="D171" t="str">
        <f>VLOOKUP(A171,prot_stoic!O171:R1571,2,FALSE)</f>
        <v>rt5328</v>
      </c>
      <c r="L171" t="str">
        <v>ATPATF1_c</v>
      </c>
    </row>
    <row r="172" spans="1:12" hidden="1" x14ac:dyDescent="0.2">
      <c r="A172" t="s">
        <v>5325</v>
      </c>
      <c r="B172" t="s">
        <v>5326</v>
      </c>
      <c r="C172" t="s">
        <v>5324</v>
      </c>
      <c r="D172" t="e">
        <f>VLOOKUP(A172,prot_stoic!O172:R1572,2,FALSE)</f>
        <v>#N/A</v>
      </c>
      <c r="L172" t="str">
        <v>ATPATF1_c</v>
      </c>
    </row>
    <row r="173" spans="1:12" hidden="1" x14ac:dyDescent="0.2">
      <c r="A173" t="s">
        <v>3534</v>
      </c>
      <c r="B173" t="s">
        <v>5327</v>
      </c>
      <c r="C173" t="s">
        <v>5328</v>
      </c>
      <c r="D173" t="str">
        <f>VLOOKUP(A173,prot_stoic!O173:R1573,2,FALSE)</f>
        <v>rt5869_rt5869</v>
      </c>
      <c r="L173" t="str">
        <v/>
      </c>
    </row>
    <row r="174" spans="1:12" hidden="1" x14ac:dyDescent="0.2">
      <c r="A174" t="s">
        <v>5331</v>
      </c>
      <c r="B174" t="s">
        <v>5332</v>
      </c>
      <c r="C174" t="s">
        <v>5328</v>
      </c>
      <c r="D174" t="e">
        <f>VLOOKUP(A174,prot_stoic!O174:R1574,2,FALSE)</f>
        <v>#N/A</v>
      </c>
      <c r="L174" t="str">
        <v/>
      </c>
    </row>
    <row r="175" spans="1:12" hidden="1" x14ac:dyDescent="0.2">
      <c r="A175" t="s">
        <v>5333</v>
      </c>
      <c r="B175" t="s">
        <v>5334</v>
      </c>
      <c r="C175" t="s">
        <v>5328</v>
      </c>
      <c r="D175" t="e">
        <f>VLOOKUP(A175,prot_stoic!O175:R1575,2,FALSE)</f>
        <v>#N/A</v>
      </c>
      <c r="L175" t="str">
        <v/>
      </c>
    </row>
    <row r="176" spans="1:12" hidden="1" x14ac:dyDescent="0.2">
      <c r="A176" t="s">
        <v>5335</v>
      </c>
      <c r="B176" t="s">
        <v>5336</v>
      </c>
      <c r="C176" t="s">
        <v>5339</v>
      </c>
      <c r="D176" t="e">
        <f>VLOOKUP(A176,prot_stoic!O176:R1576,2,FALSE)</f>
        <v>#N/A</v>
      </c>
      <c r="L176" t="str">
        <v/>
      </c>
    </row>
    <row r="177" spans="1:12" hidden="1" x14ac:dyDescent="0.2">
      <c r="A177" t="s">
        <v>5340</v>
      </c>
      <c r="B177" t="s">
        <v>5341</v>
      </c>
      <c r="C177" t="s">
        <v>5342</v>
      </c>
      <c r="D177" t="e">
        <f>VLOOKUP(A177,prot_stoic!O177:R1577,2,FALSE)</f>
        <v>#N/A</v>
      </c>
      <c r="L177" t="str">
        <v/>
      </c>
    </row>
    <row r="178" spans="1:12" hidden="1" x14ac:dyDescent="0.2">
      <c r="A178" t="s">
        <v>441</v>
      </c>
      <c r="B178" t="s">
        <v>5343</v>
      </c>
      <c r="C178" t="s">
        <v>5344</v>
      </c>
      <c r="D178" t="str">
        <f>VLOOKUP(A178,prot_stoic!O178:R1578,2,FALSE)</f>
        <v>rt3516</v>
      </c>
      <c r="L178" t="str">
        <v>ALLTN_c</v>
      </c>
    </row>
    <row r="179" spans="1:12" hidden="1" x14ac:dyDescent="0.2">
      <c r="A179" t="s">
        <v>5345</v>
      </c>
      <c r="B179" t="s">
        <v>5346</v>
      </c>
      <c r="C179" t="s">
        <v>5347</v>
      </c>
      <c r="D179" t="e">
        <f>VLOOKUP(A179,prot_stoic!O179:R1579,2,FALSE)</f>
        <v>#N/A</v>
      </c>
      <c r="L179" t="str">
        <v/>
      </c>
    </row>
    <row r="180" spans="1:12" hidden="1" x14ac:dyDescent="0.2">
      <c r="A180" t="s">
        <v>871</v>
      </c>
      <c r="B180" t="s">
        <v>5349</v>
      </c>
      <c r="C180" t="s">
        <v>5350</v>
      </c>
      <c r="D180" t="str">
        <f>VLOOKUP(A180,prot_stoic!O180:R1580,2,FALSE)</f>
        <v>rt6761</v>
      </c>
      <c r="L180" t="str">
        <v/>
      </c>
    </row>
    <row r="181" spans="1:12" hidden="1" x14ac:dyDescent="0.2">
      <c r="A181" t="s">
        <v>486</v>
      </c>
      <c r="B181" t="s">
        <v>5351</v>
      </c>
      <c r="C181" t="s">
        <v>5352</v>
      </c>
      <c r="D181" t="str">
        <f>VLOOKUP(A181,prot_stoic!O181:R1581,2,FALSE)</f>
        <v>rt3932</v>
      </c>
      <c r="L181" t="str">
        <v/>
      </c>
    </row>
    <row r="182" spans="1:12" hidden="1" x14ac:dyDescent="0.2">
      <c r="A182" t="s">
        <v>377</v>
      </c>
      <c r="B182" t="s">
        <v>5353</v>
      </c>
      <c r="C182" t="s">
        <v>5354</v>
      </c>
      <c r="D182" t="str">
        <f>VLOOKUP(A182,prot_stoic!O182:R1582,2,FALSE)</f>
        <v>rt3101</v>
      </c>
      <c r="L182" t="str">
        <v/>
      </c>
    </row>
    <row r="183" spans="1:12" hidden="1" x14ac:dyDescent="0.2">
      <c r="A183" t="s">
        <v>217</v>
      </c>
      <c r="B183" t="s">
        <v>5355</v>
      </c>
      <c r="C183" t="s">
        <v>5356</v>
      </c>
      <c r="D183" t="str">
        <f>VLOOKUP(A183,prot_stoic!O183:R1583,2,FALSE)</f>
        <v>rt1532</v>
      </c>
      <c r="L183" t="str">
        <v>ANPRT_c</v>
      </c>
    </row>
    <row r="184" spans="1:12" hidden="1" x14ac:dyDescent="0.2">
      <c r="A184" t="s">
        <v>619</v>
      </c>
      <c r="B184" t="s">
        <v>5357</v>
      </c>
      <c r="C184" t="s">
        <v>5358</v>
      </c>
      <c r="D184" t="str">
        <f>VLOOKUP(A184,prot_stoic!O184:R1584,2,FALSE)</f>
        <v>rt4919</v>
      </c>
      <c r="L184" t="str">
        <v>ADNCYC_c</v>
      </c>
    </row>
    <row r="185" spans="1:12" hidden="1" x14ac:dyDescent="0.2">
      <c r="A185" t="s">
        <v>743</v>
      </c>
      <c r="B185" t="s">
        <v>5359</v>
      </c>
      <c r="C185" t="s">
        <v>5360</v>
      </c>
      <c r="D185" t="str">
        <f>VLOOKUP(A185,prot_stoic!O185:R1585,2,FALSE)</f>
        <v>rt5817</v>
      </c>
      <c r="L185" t="str">
        <v/>
      </c>
    </row>
    <row r="186" spans="1:12" hidden="1" x14ac:dyDescent="0.2">
      <c r="A186" t="s">
        <v>5361</v>
      </c>
      <c r="B186" t="s">
        <v>5362</v>
      </c>
      <c r="C186" t="s">
        <v>5363</v>
      </c>
      <c r="D186" t="e">
        <f>VLOOKUP(A186,prot_stoic!O186:R1586,2,FALSE)</f>
        <v>#N/A</v>
      </c>
      <c r="L186" t="str">
        <v/>
      </c>
    </row>
    <row r="187" spans="1:12" hidden="1" x14ac:dyDescent="0.2">
      <c r="A187" t="s">
        <v>5366</v>
      </c>
      <c r="B187" t="s">
        <v>5367</v>
      </c>
      <c r="C187" t="s">
        <v>5363</v>
      </c>
      <c r="D187" t="e">
        <f>VLOOKUP(A187,prot_stoic!O187:R1587,2,FALSE)</f>
        <v>#N/A</v>
      </c>
      <c r="L187" t="str">
        <v/>
      </c>
    </row>
    <row r="188" spans="1:12" hidden="1" x14ac:dyDescent="0.2">
      <c r="A188" t="s">
        <v>57</v>
      </c>
      <c r="B188" t="s">
        <v>5368</v>
      </c>
      <c r="C188" t="s">
        <v>5363</v>
      </c>
      <c r="D188" t="e">
        <f>VLOOKUP(A188,prot_stoic!O188:R1588,2,FALSE)</f>
        <v>#N/A</v>
      </c>
      <c r="L188" t="str">
        <v/>
      </c>
    </row>
    <row r="189" spans="1:12" hidden="1" x14ac:dyDescent="0.2">
      <c r="A189" t="s">
        <v>5369</v>
      </c>
      <c r="B189" t="s">
        <v>5370</v>
      </c>
      <c r="C189" t="s">
        <v>5363</v>
      </c>
      <c r="D189" t="e">
        <f>VLOOKUP(A189,prot_stoic!O189:R1589,2,FALSE)</f>
        <v>#N/A</v>
      </c>
      <c r="L189" t="str">
        <v/>
      </c>
    </row>
    <row r="190" spans="1:12" hidden="1" x14ac:dyDescent="0.2">
      <c r="A190" t="s">
        <v>5371</v>
      </c>
      <c r="B190" t="s">
        <v>5372</v>
      </c>
      <c r="C190" t="s">
        <v>5373</v>
      </c>
      <c r="D190" t="e">
        <f>VLOOKUP(A190,prot_stoic!O190:R1590,2,FALSE)</f>
        <v>#N/A</v>
      </c>
      <c r="L190" t="str">
        <v/>
      </c>
    </row>
    <row r="191" spans="1:12" hidden="1" x14ac:dyDescent="0.2">
      <c r="A191" t="s">
        <v>874</v>
      </c>
      <c r="B191" t="s">
        <v>5374</v>
      </c>
      <c r="C191" t="s">
        <v>5373</v>
      </c>
      <c r="D191" t="str">
        <f>VLOOKUP(A191,prot_stoic!O191:R1591,2,FALSE)</f>
        <v>rt6791</v>
      </c>
      <c r="L191" t="str">
        <v/>
      </c>
    </row>
    <row r="192" spans="1:12" hidden="1" x14ac:dyDescent="0.2">
      <c r="A192" t="s">
        <v>5375</v>
      </c>
      <c r="B192" t="s">
        <v>5376</v>
      </c>
      <c r="C192" t="s">
        <v>5377</v>
      </c>
      <c r="D192" t="e">
        <f>VLOOKUP(A192,prot_stoic!O192:R1592,2,FALSE)</f>
        <v>#N/A</v>
      </c>
      <c r="L192" t="str">
        <v/>
      </c>
    </row>
    <row r="193" spans="1:12" hidden="1" x14ac:dyDescent="0.2">
      <c r="A193" t="s">
        <v>3782</v>
      </c>
      <c r="B193" t="s">
        <v>5378</v>
      </c>
      <c r="C193" t="s">
        <v>5377</v>
      </c>
      <c r="D193" t="str">
        <f>VLOOKUP(A193,prot_stoic!O193:R1593,2,FALSE)</f>
        <v>rt6718_rt6718</v>
      </c>
      <c r="L193" t="str">
        <v/>
      </c>
    </row>
    <row r="194" spans="1:12" hidden="1" x14ac:dyDescent="0.2">
      <c r="A194" t="s">
        <v>732</v>
      </c>
      <c r="B194" t="s">
        <v>5379</v>
      </c>
      <c r="C194" t="s">
        <v>5380</v>
      </c>
      <c r="D194" t="str">
        <f>VLOOKUP(A194,prot_stoic!O194:R1594,2,FALSE)</f>
        <v>rt5771</v>
      </c>
      <c r="L194" t="str">
        <v/>
      </c>
    </row>
    <row r="195" spans="1:12" hidden="1" x14ac:dyDescent="0.2">
      <c r="A195" t="s">
        <v>5381</v>
      </c>
      <c r="B195" t="s">
        <v>5382</v>
      </c>
      <c r="C195" t="s">
        <v>5383</v>
      </c>
      <c r="D195" t="e">
        <f>VLOOKUP(A195,prot_stoic!O195:R1595,2,FALSE)</f>
        <v>#N/A</v>
      </c>
      <c r="L195" t="str">
        <v/>
      </c>
    </row>
    <row r="196" spans="1:12" hidden="1" x14ac:dyDescent="0.2">
      <c r="A196" t="s">
        <v>339</v>
      </c>
      <c r="B196" t="s">
        <v>5384</v>
      </c>
      <c r="C196" t="s">
        <v>5385</v>
      </c>
      <c r="D196" t="str">
        <f>VLOOKUP(A196,prot_stoic!O196:R1596,2,FALSE)</f>
        <v>rt2746</v>
      </c>
      <c r="L196" t="str">
        <v/>
      </c>
    </row>
    <row r="197" spans="1:12" hidden="1" x14ac:dyDescent="0.2">
      <c r="A197" t="s">
        <v>609</v>
      </c>
      <c r="B197" t="s">
        <v>5263</v>
      </c>
      <c r="C197" t="s">
        <v>5386</v>
      </c>
      <c r="D197" t="str">
        <f>VLOOKUP(A197,prot_stoic!O197:R1597,2,FALSE)</f>
        <v>rt4892</v>
      </c>
      <c r="L197" t="str">
        <v/>
      </c>
    </row>
    <row r="198" spans="1:12" hidden="1" x14ac:dyDescent="0.2">
      <c r="A198" t="s">
        <v>851</v>
      </c>
      <c r="B198" t="s">
        <v>5387</v>
      </c>
      <c r="C198" t="s">
        <v>5388</v>
      </c>
      <c r="D198" t="str">
        <f>VLOOKUP(A198,prot_stoic!O198:R1598,2,FALSE)</f>
        <v>rt6665</v>
      </c>
      <c r="L198" t="str">
        <v/>
      </c>
    </row>
    <row r="199" spans="1:12" hidden="1" x14ac:dyDescent="0.2">
      <c r="A199" t="s">
        <v>5389</v>
      </c>
      <c r="B199" t="s">
        <v>5390</v>
      </c>
      <c r="C199" t="s">
        <v>5391</v>
      </c>
      <c r="D199" t="e">
        <f>VLOOKUP(A199,prot_stoic!O199:R1599,2,FALSE)</f>
        <v>#N/A</v>
      </c>
      <c r="L199" t="str">
        <v/>
      </c>
    </row>
    <row r="200" spans="1:12" hidden="1" x14ac:dyDescent="0.2">
      <c r="A200" t="s">
        <v>3684</v>
      </c>
      <c r="B200" t="s">
        <v>5392</v>
      </c>
      <c r="C200" t="s">
        <v>5393</v>
      </c>
      <c r="D200" t="str">
        <f>VLOOKUP(A200,prot_stoic!O200:R1600,2,FALSE)</f>
        <v>rt6434_rt6434</v>
      </c>
      <c r="L200" t="str">
        <v/>
      </c>
    </row>
    <row r="201" spans="1:12" hidden="1" x14ac:dyDescent="0.2">
      <c r="A201" t="s">
        <v>5396</v>
      </c>
      <c r="B201" t="s">
        <v>5397</v>
      </c>
      <c r="C201" t="s">
        <v>5398</v>
      </c>
      <c r="D201" t="e">
        <f>VLOOKUP(A201,prot_stoic!O201:R1601,2,FALSE)</f>
        <v>#N/A</v>
      </c>
      <c r="L201" t="str">
        <v>GALKi_c</v>
      </c>
    </row>
    <row r="202" spans="1:12" hidden="1" x14ac:dyDescent="0.2">
      <c r="A202" t="s">
        <v>765</v>
      </c>
      <c r="B202" t="s">
        <v>5399</v>
      </c>
      <c r="C202" t="s">
        <v>5400</v>
      </c>
      <c r="D202" t="str">
        <f>VLOOKUP(A202,prot_stoic!O202:R1602,2,FALSE)</f>
        <v>rt6000</v>
      </c>
      <c r="L202" t="str">
        <v/>
      </c>
    </row>
    <row r="203" spans="1:12" hidden="1" x14ac:dyDescent="0.2">
      <c r="A203" t="s">
        <v>5401</v>
      </c>
      <c r="B203" t="s">
        <v>5402</v>
      </c>
      <c r="C203" t="s">
        <v>5403</v>
      </c>
      <c r="D203" t="e">
        <f>VLOOKUP(A203,prot_stoic!O203:R1603,2,FALSE)</f>
        <v>#N/A</v>
      </c>
      <c r="L203" t="str">
        <v/>
      </c>
    </row>
    <row r="204" spans="1:12" hidden="1" x14ac:dyDescent="0.2">
      <c r="A204" t="s">
        <v>383</v>
      </c>
      <c r="B204" t="s">
        <v>5404</v>
      </c>
      <c r="C204" t="s">
        <v>5405</v>
      </c>
      <c r="D204" t="str">
        <f>VLOOKUP(A204,prot_stoic!O204:R1604,2,FALSE)</f>
        <v>rt3157</v>
      </c>
      <c r="L204" t="str">
        <v/>
      </c>
    </row>
    <row r="205" spans="1:12" hidden="1" x14ac:dyDescent="0.2">
      <c r="A205" t="s">
        <v>939</v>
      </c>
      <c r="B205" t="s">
        <v>5406</v>
      </c>
      <c r="C205" t="s">
        <v>5407</v>
      </c>
      <c r="D205" t="str">
        <f>VLOOKUP(A205,prot_stoic!O205:R1605,2,FALSE)</f>
        <v>rt7311</v>
      </c>
      <c r="L205" t="str">
        <v/>
      </c>
    </row>
    <row r="206" spans="1:12" hidden="1" x14ac:dyDescent="0.2">
      <c r="A206" t="s">
        <v>889</v>
      </c>
      <c r="B206" t="s">
        <v>5408</v>
      </c>
      <c r="C206" t="s">
        <v>5409</v>
      </c>
      <c r="D206" t="str">
        <f>VLOOKUP(A206,prot_stoic!O206:R1606,2,FALSE)</f>
        <v>rt6884</v>
      </c>
      <c r="L206" t="str">
        <v>DTMPK_c</v>
      </c>
    </row>
    <row r="207" spans="1:12" hidden="1" x14ac:dyDescent="0.2">
      <c r="A207" t="s">
        <v>5410</v>
      </c>
      <c r="B207" t="s">
        <v>5411</v>
      </c>
      <c r="C207" t="s">
        <v>5412</v>
      </c>
      <c r="D207" t="e">
        <f>VLOOKUP(A207,prot_stoic!O207:R1607,2,FALSE)</f>
        <v>#N/A</v>
      </c>
      <c r="L207" t="str">
        <v/>
      </c>
    </row>
    <row r="208" spans="1:12" hidden="1" x14ac:dyDescent="0.2">
      <c r="A208" t="s">
        <v>5413</v>
      </c>
      <c r="B208" t="s">
        <v>5414</v>
      </c>
      <c r="C208" t="s">
        <v>5415</v>
      </c>
      <c r="D208" t="e">
        <f>VLOOKUP(A208,prot_stoic!O208:R1608,2,FALSE)</f>
        <v>#N/A</v>
      </c>
      <c r="L208" t="str">
        <v/>
      </c>
    </row>
    <row r="209" spans="1:12" hidden="1" x14ac:dyDescent="0.2">
      <c r="A209" t="s">
        <v>5416</v>
      </c>
      <c r="B209" t="s">
        <v>5417</v>
      </c>
      <c r="C209" t="s">
        <v>5418</v>
      </c>
      <c r="D209" t="e">
        <f>VLOOKUP(A209,prot_stoic!O209:R1609,2,FALSE)</f>
        <v>#N/A</v>
      </c>
      <c r="L209" t="str">
        <v/>
      </c>
    </row>
    <row r="210" spans="1:12" hidden="1" x14ac:dyDescent="0.2">
      <c r="A210" t="s">
        <v>5419</v>
      </c>
      <c r="B210" t="s">
        <v>5420</v>
      </c>
      <c r="C210" t="s">
        <v>5421</v>
      </c>
      <c r="D210" t="e">
        <f>VLOOKUP(A210,prot_stoic!O210:R1610,2,FALSE)</f>
        <v>#N/A</v>
      </c>
      <c r="L210" t="str">
        <v>PTPAT_c</v>
      </c>
    </row>
    <row r="211" spans="1:12" hidden="1" x14ac:dyDescent="0.2">
      <c r="A211" t="s">
        <v>5422</v>
      </c>
      <c r="B211" t="s">
        <v>5423</v>
      </c>
      <c r="C211" t="s">
        <v>5424</v>
      </c>
      <c r="D211" t="e">
        <f>VLOOKUP(A211,prot_stoic!O211:R1611,2,FALSE)</f>
        <v>#N/A</v>
      </c>
      <c r="L211" t="str">
        <v/>
      </c>
    </row>
    <row r="212" spans="1:12" hidden="1" x14ac:dyDescent="0.2">
      <c r="A212" t="s">
        <v>5426</v>
      </c>
      <c r="B212" t="s">
        <v>5427</v>
      </c>
      <c r="C212" t="s">
        <v>5428</v>
      </c>
      <c r="D212" t="e">
        <f>VLOOKUP(A212,prot_stoic!O212:R1612,2,FALSE)</f>
        <v>#N/A</v>
      </c>
      <c r="L212" t="str">
        <v>SADT_c</v>
      </c>
    </row>
    <row r="213" spans="1:12" hidden="1" x14ac:dyDescent="0.2">
      <c r="A213" t="s">
        <v>5429</v>
      </c>
      <c r="B213" t="s">
        <v>5430</v>
      </c>
      <c r="C213" t="s">
        <v>5431</v>
      </c>
      <c r="D213" t="e">
        <f>VLOOKUP(A213,prot_stoic!O213:R1613,2,FALSE)</f>
        <v>#N/A</v>
      </c>
      <c r="L213" t="str">
        <v/>
      </c>
    </row>
    <row r="214" spans="1:12" hidden="1" x14ac:dyDescent="0.2">
      <c r="A214" t="s">
        <v>175</v>
      </c>
      <c r="B214" t="s">
        <v>5432</v>
      </c>
      <c r="C214" t="s">
        <v>5431</v>
      </c>
      <c r="D214" t="e">
        <f>VLOOKUP(A214,prot_stoic!O214:R1614,2,FALSE)</f>
        <v>#N/A</v>
      </c>
      <c r="L214" t="str">
        <v/>
      </c>
    </row>
    <row r="215" spans="1:12" hidden="1" x14ac:dyDescent="0.2">
      <c r="A215" t="s">
        <v>845</v>
      </c>
      <c r="B215" t="s">
        <v>5433</v>
      </c>
      <c r="C215" t="s">
        <v>5431</v>
      </c>
      <c r="D215" t="str">
        <f>VLOOKUP(A215,prot_stoic!O215:R1615,2,FALSE)</f>
        <v>rt6603</v>
      </c>
      <c r="L215" t="str">
        <v/>
      </c>
    </row>
    <row r="216" spans="1:12" hidden="1" x14ac:dyDescent="0.2">
      <c r="A216" t="s">
        <v>342</v>
      </c>
      <c r="B216" t="s">
        <v>5434</v>
      </c>
      <c r="C216" t="s">
        <v>5431</v>
      </c>
      <c r="D216" t="str">
        <f>VLOOKUP(A216,prot_stoic!O216:R1616,2,FALSE)</f>
        <v>rt2749</v>
      </c>
      <c r="L216" t="str">
        <v/>
      </c>
    </row>
    <row r="217" spans="1:12" hidden="1" x14ac:dyDescent="0.2">
      <c r="A217" t="s">
        <v>5435</v>
      </c>
      <c r="B217" t="s">
        <v>5436</v>
      </c>
      <c r="C217" t="s">
        <v>5431</v>
      </c>
      <c r="D217" t="e">
        <f>VLOOKUP(A217,prot_stoic!O217:R1617,2,FALSE)</f>
        <v>#N/A</v>
      </c>
      <c r="L217" t="str">
        <v/>
      </c>
    </row>
    <row r="218" spans="1:12" hidden="1" x14ac:dyDescent="0.2">
      <c r="A218" t="s">
        <v>5437</v>
      </c>
      <c r="B218" t="s">
        <v>5438</v>
      </c>
      <c r="C218" t="s">
        <v>5431</v>
      </c>
      <c r="D218" t="e">
        <f>VLOOKUP(A218,prot_stoic!O218:R1618,2,FALSE)</f>
        <v>#N/A</v>
      </c>
      <c r="L218" t="str">
        <v/>
      </c>
    </row>
    <row r="219" spans="1:12" hidden="1" x14ac:dyDescent="0.2">
      <c r="A219" t="s">
        <v>982</v>
      </c>
      <c r="B219" t="s">
        <v>5439</v>
      </c>
      <c r="C219" t="s">
        <v>5431</v>
      </c>
      <c r="D219" t="str">
        <f>VLOOKUP(A219,prot_stoic!O219:R1619,2,FALSE)</f>
        <v>rt7595</v>
      </c>
      <c r="L219" t="str">
        <v/>
      </c>
    </row>
    <row r="220" spans="1:12" hidden="1" x14ac:dyDescent="0.2">
      <c r="A220" t="s">
        <v>5440</v>
      </c>
      <c r="B220" t="s">
        <v>5441</v>
      </c>
      <c r="C220" t="s">
        <v>5431</v>
      </c>
      <c r="D220" t="e">
        <f>VLOOKUP(A220,prot_stoic!O220:R1620,2,FALSE)</f>
        <v>#N/A</v>
      </c>
      <c r="L220" t="str">
        <v/>
      </c>
    </row>
    <row r="221" spans="1:12" hidden="1" x14ac:dyDescent="0.2">
      <c r="A221" t="s">
        <v>5442</v>
      </c>
      <c r="B221" t="s">
        <v>5443</v>
      </c>
      <c r="C221" t="s">
        <v>5431</v>
      </c>
      <c r="D221" t="e">
        <f>VLOOKUP(A221,prot_stoic!O221:R1621,2,FALSE)</f>
        <v>#N/A</v>
      </c>
      <c r="L221" t="str">
        <v/>
      </c>
    </row>
    <row r="222" spans="1:12" hidden="1" x14ac:dyDescent="0.2">
      <c r="A222" t="s">
        <v>5444</v>
      </c>
      <c r="B222" t="s">
        <v>5445</v>
      </c>
      <c r="C222" t="s">
        <v>5446</v>
      </c>
      <c r="D222" t="e">
        <f>VLOOKUP(A222,prot_stoic!O222:R1622,2,FALSE)</f>
        <v>#N/A</v>
      </c>
      <c r="L222" t="str">
        <v/>
      </c>
    </row>
    <row r="223" spans="1:12" hidden="1" x14ac:dyDescent="0.2">
      <c r="A223" t="s">
        <v>465</v>
      </c>
      <c r="B223" t="s">
        <v>5447</v>
      </c>
      <c r="C223" t="s">
        <v>5448</v>
      </c>
      <c r="D223" t="str">
        <f>VLOOKUP(A223,prot_stoic!O223:R1623,2,FALSE)</f>
        <v>rt3639</v>
      </c>
      <c r="L223" t="str">
        <v/>
      </c>
    </row>
    <row r="224" spans="1:12" hidden="1" x14ac:dyDescent="0.2">
      <c r="A224" t="s">
        <v>211</v>
      </c>
      <c r="B224" t="s">
        <v>5449</v>
      </c>
      <c r="C224" t="s">
        <v>5450</v>
      </c>
      <c r="D224" t="e">
        <f>VLOOKUP(A224,prot_stoic!O224:R1624,2,FALSE)</f>
        <v>#N/A</v>
      </c>
      <c r="L224" t="str">
        <v>CYSTRS_c</v>
      </c>
    </row>
    <row r="225" spans="1:12" hidden="1" x14ac:dyDescent="0.2">
      <c r="A225" t="s">
        <v>5453</v>
      </c>
      <c r="B225" t="s">
        <v>5454</v>
      </c>
      <c r="C225" t="s">
        <v>5455</v>
      </c>
      <c r="D225" t="e">
        <f>VLOOKUP(A225,prot_stoic!O225:R1625,2,FALSE)</f>
        <v>#N/A</v>
      </c>
      <c r="L225" t="str">
        <v>GTHS_c</v>
      </c>
    </row>
    <row r="226" spans="1:12" hidden="1" x14ac:dyDescent="0.2">
      <c r="A226" t="s">
        <v>880</v>
      </c>
      <c r="B226" t="s">
        <v>5456</v>
      </c>
      <c r="C226" t="s">
        <v>5457</v>
      </c>
      <c r="D226" t="str">
        <f>VLOOKUP(A226,prot_stoic!O226:R1626,2,FALSE)</f>
        <v>rt6820</v>
      </c>
      <c r="L226" t="str">
        <v>GLU5K_c</v>
      </c>
    </row>
    <row r="227" spans="1:12" hidden="1" x14ac:dyDescent="0.2">
      <c r="A227" t="s">
        <v>311</v>
      </c>
      <c r="B227" t="s">
        <v>5458</v>
      </c>
      <c r="C227" t="s">
        <v>5459</v>
      </c>
      <c r="D227" t="str">
        <f>VLOOKUP(A227,prot_stoic!O227:R1627,2,FALSE)</f>
        <v>rt2385</v>
      </c>
      <c r="L227" t="str">
        <v/>
      </c>
    </row>
    <row r="228" spans="1:12" hidden="1" x14ac:dyDescent="0.2">
      <c r="A228" t="s">
        <v>790</v>
      </c>
      <c r="B228" t="s">
        <v>5460</v>
      </c>
      <c r="C228" t="s">
        <v>5459</v>
      </c>
      <c r="D228" t="str">
        <f>VLOOKUP(A228,prot_stoic!O228:R1628,2,FALSE)</f>
        <v>rt6197</v>
      </c>
      <c r="L228" t="str">
        <v/>
      </c>
    </row>
    <row r="229" spans="1:12" hidden="1" x14ac:dyDescent="0.2">
      <c r="A229" t="s">
        <v>5461</v>
      </c>
      <c r="B229" t="s">
        <v>5462</v>
      </c>
      <c r="C229" t="s">
        <v>5463</v>
      </c>
      <c r="D229" t="e">
        <f>VLOOKUP(A229,prot_stoic!O229:R1629,2,FALSE)</f>
        <v>#N/A</v>
      </c>
      <c r="L229" t="str">
        <v/>
      </c>
    </row>
    <row r="230" spans="1:12" hidden="1" x14ac:dyDescent="0.2">
      <c r="A230" t="s">
        <v>628</v>
      </c>
      <c r="B230" t="s">
        <v>5464</v>
      </c>
      <c r="C230" t="s">
        <v>5465</v>
      </c>
      <c r="D230" t="str">
        <f>VLOOKUP(A230,prot_stoic!O230:R1630,2,FALSE)</f>
        <v>rt5012</v>
      </c>
      <c r="L230" t="str">
        <v/>
      </c>
    </row>
    <row r="231" spans="1:12" hidden="1" x14ac:dyDescent="0.2">
      <c r="A231" t="s">
        <v>755</v>
      </c>
      <c r="B231" t="s">
        <v>5466</v>
      </c>
      <c r="C231" t="s">
        <v>5467</v>
      </c>
      <c r="D231" t="str">
        <f>VLOOKUP(A231,prot_stoic!O231:R1631,2,FALSE)</f>
        <v>rt5891</v>
      </c>
      <c r="L231" t="str">
        <v/>
      </c>
    </row>
    <row r="232" spans="1:12" hidden="1" x14ac:dyDescent="0.2">
      <c r="A232" t="s">
        <v>5468</v>
      </c>
      <c r="B232" t="s">
        <v>5469</v>
      </c>
      <c r="C232" t="s">
        <v>5470</v>
      </c>
      <c r="D232" t="e">
        <f>VLOOKUP(A232,prot_stoic!O232:R1632,2,FALSE)</f>
        <v>#N/A</v>
      </c>
      <c r="L232" t="str">
        <v/>
      </c>
    </row>
    <row r="233" spans="1:12" hidden="1" x14ac:dyDescent="0.2">
      <c r="A233" t="s">
        <v>5471</v>
      </c>
      <c r="B233" t="s">
        <v>5472</v>
      </c>
      <c r="C233" t="s">
        <v>5473</v>
      </c>
      <c r="D233" t="e">
        <f>VLOOKUP(A233,prot_stoic!O233:R1633,2,FALSE)</f>
        <v>#N/A</v>
      </c>
      <c r="L233" t="str">
        <v/>
      </c>
    </row>
    <row r="234" spans="1:12" hidden="1" x14ac:dyDescent="0.2">
      <c r="A234" t="s">
        <v>39</v>
      </c>
      <c r="B234" t="s">
        <v>5474</v>
      </c>
      <c r="C234" t="s">
        <v>5475</v>
      </c>
      <c r="D234" t="e">
        <f>VLOOKUP(A234,prot_stoic!O234:R1634,2,FALSE)</f>
        <v>#N/A</v>
      </c>
      <c r="L234" t="str">
        <v>HSK_c</v>
      </c>
    </row>
    <row r="235" spans="1:12" hidden="1" x14ac:dyDescent="0.2">
      <c r="A235" t="s">
        <v>5476</v>
      </c>
      <c r="B235" t="s">
        <v>5477</v>
      </c>
      <c r="C235" t="s">
        <v>5478</v>
      </c>
      <c r="D235" t="e">
        <f>VLOOKUP(A235,prot_stoic!O235:R1635,2,FALSE)</f>
        <v>#N/A</v>
      </c>
      <c r="L235" t="str">
        <v/>
      </c>
    </row>
    <row r="236" spans="1:12" hidden="1" x14ac:dyDescent="0.2">
      <c r="A236" t="s">
        <v>928</v>
      </c>
      <c r="B236" t="s">
        <v>5479</v>
      </c>
      <c r="C236" t="s">
        <v>5478</v>
      </c>
      <c r="D236" t="str">
        <f>VLOOKUP(A236,prot_stoic!O236:R1636,2,FALSE)</f>
        <v>rt7188</v>
      </c>
      <c r="L236" t="str">
        <v/>
      </c>
    </row>
    <row r="237" spans="1:12" hidden="1" x14ac:dyDescent="0.2">
      <c r="A237" t="s">
        <v>239</v>
      </c>
      <c r="B237" t="s">
        <v>5480</v>
      </c>
      <c r="C237" t="s">
        <v>5481</v>
      </c>
      <c r="D237" t="str">
        <f>VLOOKUP(A237,prot_stoic!O237:R1637,2,FALSE)</f>
        <v>rt1776</v>
      </c>
      <c r="L237" t="str">
        <v/>
      </c>
    </row>
    <row r="238" spans="1:12" hidden="1" x14ac:dyDescent="0.2">
      <c r="A238" t="s">
        <v>5482</v>
      </c>
      <c r="B238" t="s">
        <v>5483</v>
      </c>
      <c r="C238" t="s">
        <v>5484</v>
      </c>
      <c r="D238" t="e">
        <f>VLOOKUP(A238,prot_stoic!O238:R1638,2,FALSE)</f>
        <v>#N/A</v>
      </c>
      <c r="L238" t="str">
        <v/>
      </c>
    </row>
    <row r="239" spans="1:12" hidden="1" x14ac:dyDescent="0.2">
      <c r="A239" t="s">
        <v>925</v>
      </c>
      <c r="B239" t="s">
        <v>5485</v>
      </c>
      <c r="C239" t="s">
        <v>5486</v>
      </c>
      <c r="D239" t="str">
        <f>VLOOKUP(A239,prot_stoic!O239:R1639,2,FALSE)</f>
        <v>rt7150</v>
      </c>
      <c r="L239" t="str">
        <v/>
      </c>
    </row>
    <row r="240" spans="1:12" hidden="1" x14ac:dyDescent="0.2">
      <c r="A240" t="s">
        <v>5487</v>
      </c>
      <c r="B240" t="s">
        <v>5488</v>
      </c>
      <c r="C240" t="s">
        <v>5486</v>
      </c>
      <c r="D240" t="e">
        <f>VLOOKUP(A240,prot_stoic!O240:R1640,2,FALSE)</f>
        <v>#N/A</v>
      </c>
      <c r="L240" t="str">
        <v/>
      </c>
    </row>
    <row r="241" spans="1:12" hidden="1" x14ac:dyDescent="0.2">
      <c r="A241" t="s">
        <v>508</v>
      </c>
      <c r="B241" t="s">
        <v>5489</v>
      </c>
      <c r="C241" t="s">
        <v>5490</v>
      </c>
      <c r="D241" t="str">
        <f>VLOOKUP(A241,prot_stoic!O241:R1641,2,FALSE)</f>
        <v>rt4102</v>
      </c>
      <c r="L241" t="str">
        <v/>
      </c>
    </row>
    <row r="242" spans="1:12" hidden="1" x14ac:dyDescent="0.2">
      <c r="A242" t="s">
        <v>633</v>
      </c>
      <c r="B242" t="s">
        <v>5491</v>
      </c>
      <c r="C242" t="s">
        <v>5490</v>
      </c>
      <c r="D242" t="str">
        <f>VLOOKUP(A242,prot_stoic!O242:R1642,2,FALSE)</f>
        <v>rt5030</v>
      </c>
      <c r="L242" t="str">
        <v/>
      </c>
    </row>
    <row r="243" spans="1:12" hidden="1" x14ac:dyDescent="0.2">
      <c r="A243" t="s">
        <v>380</v>
      </c>
      <c r="B243" t="s">
        <v>5492</v>
      </c>
      <c r="C243" t="s">
        <v>5493</v>
      </c>
      <c r="D243" t="str">
        <f>VLOOKUP(A243,prot_stoic!O243:R1643,2,FALSE)</f>
        <v>rt3118</v>
      </c>
      <c r="L243" t="str">
        <v/>
      </c>
    </row>
    <row r="244" spans="1:12" hidden="1" x14ac:dyDescent="0.2">
      <c r="A244" t="s">
        <v>251</v>
      </c>
      <c r="B244" t="s">
        <v>5494</v>
      </c>
      <c r="C244" t="s">
        <v>5495</v>
      </c>
      <c r="D244" t="str">
        <f>VLOOKUP(A244,prot_stoic!O244:R1644,2,FALSE)</f>
        <v>rt1878</v>
      </c>
      <c r="L244" t="str">
        <v>SERTRS_c</v>
      </c>
    </row>
    <row r="245" spans="1:12" hidden="1" x14ac:dyDescent="0.2">
      <c r="A245" t="s">
        <v>749</v>
      </c>
      <c r="B245" t="s">
        <v>5496</v>
      </c>
      <c r="C245" t="s">
        <v>5495</v>
      </c>
      <c r="D245" t="str">
        <f>VLOOKUP(A245,prot_stoic!O245:R1645,2,FALSE)</f>
        <v>rt5857</v>
      </c>
      <c r="L245" t="str">
        <v>SERTRS_c</v>
      </c>
    </row>
    <row r="246" spans="1:12" hidden="1" x14ac:dyDescent="0.2">
      <c r="A246" t="s">
        <v>5497</v>
      </c>
      <c r="B246" t="s">
        <v>5498</v>
      </c>
      <c r="C246" t="s">
        <v>5499</v>
      </c>
      <c r="D246" t="e">
        <f>VLOOKUP(A246,prot_stoic!O246:R1646,2,FALSE)</f>
        <v>#N/A</v>
      </c>
      <c r="L246" t="str">
        <v>THRTRS_c</v>
      </c>
    </row>
    <row r="247" spans="1:12" hidden="1" x14ac:dyDescent="0.2">
      <c r="A247" t="s">
        <v>2074</v>
      </c>
      <c r="B247" t="s">
        <v>5500</v>
      </c>
      <c r="C247" t="s">
        <v>5501</v>
      </c>
      <c r="D247" t="str">
        <f>VLOOKUP(A247,prot_stoic!O247:R1647,2,FALSE)</f>
        <v>rt1814_rt1814</v>
      </c>
      <c r="L247" t="str">
        <v/>
      </c>
    </row>
    <row r="248" spans="1:12" hidden="1" x14ac:dyDescent="0.2">
      <c r="A248" t="s">
        <v>5502</v>
      </c>
      <c r="B248" t="s">
        <v>5503</v>
      </c>
      <c r="C248" t="s">
        <v>5504</v>
      </c>
      <c r="D248" t="e">
        <f>VLOOKUP(A248,prot_stoic!O248:R1648,2,FALSE)</f>
        <v>#N/A</v>
      </c>
      <c r="L248" t="str">
        <v>PPCK_c</v>
      </c>
    </row>
    <row r="249" spans="1:12" hidden="1" x14ac:dyDescent="0.2">
      <c r="A249" t="s">
        <v>5505</v>
      </c>
      <c r="B249" t="s">
        <v>5506</v>
      </c>
      <c r="C249" t="s">
        <v>5507</v>
      </c>
      <c r="D249" t="e">
        <f>VLOOKUP(A249,prot_stoic!O249:R1649,2,FALSE)</f>
        <v>#N/A</v>
      </c>
      <c r="L249" t="str">
        <v/>
      </c>
    </row>
    <row r="250" spans="1:12" hidden="1" x14ac:dyDescent="0.2">
      <c r="A250" t="s">
        <v>1760</v>
      </c>
      <c r="B250" t="s">
        <v>5510</v>
      </c>
      <c r="C250" t="s">
        <v>5511</v>
      </c>
      <c r="D250" t="e">
        <f>VLOOKUP(A250,prot_stoic!O250:R1650,2,FALSE)</f>
        <v>#N/A</v>
      </c>
      <c r="L250" t="str">
        <v/>
      </c>
    </row>
    <row r="251" spans="1:12" hidden="1" x14ac:dyDescent="0.2">
      <c r="A251" t="s">
        <v>1066</v>
      </c>
      <c r="B251" t="s">
        <v>5317</v>
      </c>
      <c r="C251" t="s">
        <v>5512</v>
      </c>
      <c r="D251" t="str">
        <f>VLOOKUP(A251,prot_stoic!O251:R1651,2,FALSE)</f>
        <v>rt8224</v>
      </c>
      <c r="L251" t="str">
        <v>PRPPS_c</v>
      </c>
    </row>
    <row r="252" spans="1:12" hidden="1" x14ac:dyDescent="0.2">
      <c r="A252" t="s">
        <v>5513</v>
      </c>
      <c r="B252" t="s">
        <v>5514</v>
      </c>
      <c r="C252" t="s">
        <v>5512</v>
      </c>
      <c r="D252" t="e">
        <f>VLOOKUP(A252,prot_stoic!O252:R1652,2,FALSE)</f>
        <v>#N/A</v>
      </c>
      <c r="L252" t="str">
        <v>PRPPS_c</v>
      </c>
    </row>
    <row r="253" spans="1:12" hidden="1" x14ac:dyDescent="0.2">
      <c r="A253" t="s">
        <v>1053</v>
      </c>
      <c r="B253" t="s">
        <v>5515</v>
      </c>
      <c r="C253" t="s">
        <v>5516</v>
      </c>
      <c r="D253" t="str">
        <f>VLOOKUP(A253,prot_stoic!O253:R1653,2,FALSE)</f>
        <v>rt8116</v>
      </c>
      <c r="L253" t="str">
        <v/>
      </c>
    </row>
    <row r="254" spans="1:12" hidden="1" x14ac:dyDescent="0.2">
      <c r="A254" t="s">
        <v>5517</v>
      </c>
      <c r="B254" t="s">
        <v>5518</v>
      </c>
      <c r="C254" t="s">
        <v>5519</v>
      </c>
      <c r="D254" t="e">
        <f>VLOOKUP(A254,prot_stoic!O254:R1654,2,FALSE)</f>
        <v>#N/A</v>
      </c>
      <c r="L254" t="str">
        <v/>
      </c>
    </row>
    <row r="255" spans="1:12" hidden="1" x14ac:dyDescent="0.2">
      <c r="A255" t="s">
        <v>812</v>
      </c>
      <c r="B255" t="s">
        <v>5520</v>
      </c>
      <c r="C255" t="s">
        <v>5519</v>
      </c>
      <c r="D255" t="str">
        <f>VLOOKUP(A255,prot_stoic!O255:R1655,2,FALSE)</f>
        <v>rt6341</v>
      </c>
      <c r="L255" t="str">
        <v/>
      </c>
    </row>
    <row r="256" spans="1:12" hidden="1" x14ac:dyDescent="0.2">
      <c r="A256" t="s">
        <v>1078</v>
      </c>
      <c r="B256" t="s">
        <v>5521</v>
      </c>
      <c r="C256" t="s">
        <v>5522</v>
      </c>
      <c r="D256" t="str">
        <f>VLOOKUP(A256,prot_stoic!O256:R1656,2,FALSE)</f>
        <v>rt8273</v>
      </c>
      <c r="L256" t="str">
        <v/>
      </c>
    </row>
    <row r="257" spans="1:12" hidden="1" x14ac:dyDescent="0.2">
      <c r="A257" t="s">
        <v>598</v>
      </c>
      <c r="B257" t="s">
        <v>5521</v>
      </c>
      <c r="C257" t="s">
        <v>5522</v>
      </c>
      <c r="D257" t="str">
        <f>VLOOKUP(A257,prot_stoic!O257:R1657,2,FALSE)</f>
        <v>rt4769</v>
      </c>
      <c r="L257" t="str">
        <v/>
      </c>
    </row>
    <row r="258" spans="1:12" hidden="1" x14ac:dyDescent="0.2">
      <c r="A258" t="s">
        <v>5523</v>
      </c>
      <c r="B258" t="s">
        <v>5524</v>
      </c>
      <c r="C258" t="s">
        <v>5525</v>
      </c>
      <c r="D258" t="e">
        <f>VLOOKUP(A258,prot_stoic!O258:R1658,2,FALSE)</f>
        <v>#N/A</v>
      </c>
      <c r="L258" t="str">
        <v/>
      </c>
    </row>
    <row r="259" spans="1:12" hidden="1" x14ac:dyDescent="0.2">
      <c r="A259" t="s">
        <v>5526</v>
      </c>
      <c r="B259" t="s">
        <v>5527</v>
      </c>
      <c r="C259" t="s">
        <v>5528</v>
      </c>
      <c r="D259" t="e">
        <f>VLOOKUP(A259,prot_stoic!O259:R1659,2,FALSE)</f>
        <v>#N/A</v>
      </c>
      <c r="L259" t="str">
        <v/>
      </c>
    </row>
    <row r="260" spans="1:12" hidden="1" x14ac:dyDescent="0.2">
      <c r="A260" t="s">
        <v>5531</v>
      </c>
      <c r="B260" t="s">
        <v>5532</v>
      </c>
      <c r="C260" t="s">
        <v>5533</v>
      </c>
      <c r="D260" t="e">
        <f>VLOOKUP(A260,prot_stoic!O260:R1660,2,FALSE)</f>
        <v>#N/A</v>
      </c>
      <c r="L260" t="str">
        <v>BZHYOX_c BZHYOX_r</v>
      </c>
    </row>
    <row r="261" spans="1:12" hidden="1" x14ac:dyDescent="0.2">
      <c r="A261" t="s">
        <v>282</v>
      </c>
      <c r="B261" t="s">
        <v>5534</v>
      </c>
      <c r="C261" t="s">
        <v>5535</v>
      </c>
      <c r="D261" t="str">
        <f>VLOOKUP(A261,prot_stoic!O261:R1661,2,FALSE)</f>
        <v>rt2107</v>
      </c>
      <c r="L261" t="str">
        <v/>
      </c>
    </row>
    <row r="262" spans="1:12" hidden="1" x14ac:dyDescent="0.2">
      <c r="A262" t="s">
        <v>5537</v>
      </c>
      <c r="B262" t="s">
        <v>5538</v>
      </c>
      <c r="C262" t="s">
        <v>5539</v>
      </c>
      <c r="D262" t="e">
        <f>VLOOKUP(A262,prot_stoic!O262:R1662,2,FALSE)</f>
        <v>#N/A</v>
      </c>
      <c r="L262" t="str">
        <v>FBP2_c</v>
      </c>
    </row>
    <row r="263" spans="1:12" hidden="1" x14ac:dyDescent="0.2">
      <c r="A263" t="s">
        <v>273</v>
      </c>
      <c r="B263" t="s">
        <v>5541</v>
      </c>
      <c r="C263" t="s">
        <v>5542</v>
      </c>
      <c r="D263" t="str">
        <f>VLOOKUP(A263,prot_stoic!O263:R1663,2,FALSE)</f>
        <v>rt2053</v>
      </c>
      <c r="L263" t="str">
        <v/>
      </c>
    </row>
    <row r="264" spans="1:12" hidden="1" x14ac:dyDescent="0.2">
      <c r="A264" t="s">
        <v>5543</v>
      </c>
      <c r="B264" t="s">
        <v>5544</v>
      </c>
      <c r="C264" t="s">
        <v>5545</v>
      </c>
      <c r="D264" t="e">
        <f>VLOOKUP(A264,prot_stoic!O264:R1664,2,FALSE)</f>
        <v>#N/A</v>
      </c>
      <c r="L264" t="str">
        <v/>
      </c>
    </row>
    <row r="265" spans="1:12" hidden="1" x14ac:dyDescent="0.2">
      <c r="A265" t="s">
        <v>519</v>
      </c>
      <c r="B265" t="s">
        <v>5546</v>
      </c>
      <c r="C265" t="s">
        <v>5547</v>
      </c>
      <c r="D265" t="str">
        <f>VLOOKUP(A265,prot_stoic!O265:R1665,2,FALSE)</f>
        <v>rt4213</v>
      </c>
      <c r="L265" t="str">
        <v/>
      </c>
    </row>
    <row r="266" spans="1:12" hidden="1" x14ac:dyDescent="0.2">
      <c r="A266" t="s">
        <v>33</v>
      </c>
      <c r="B266" t="s">
        <v>5550</v>
      </c>
      <c r="C266" t="s">
        <v>5551</v>
      </c>
      <c r="D266" t="e">
        <f>VLOOKUP(A266,prot_stoic!O266:R1666,2,FALSE)</f>
        <v>#N/A</v>
      </c>
      <c r="L266" t="str">
        <v/>
      </c>
    </row>
    <row r="267" spans="1:12" hidden="1" x14ac:dyDescent="0.2">
      <c r="A267" t="s">
        <v>803</v>
      </c>
      <c r="B267" t="s">
        <v>5552</v>
      </c>
      <c r="C267" t="s">
        <v>5553</v>
      </c>
      <c r="D267" t="str">
        <f>VLOOKUP(A267,prot_stoic!O267:R1667,2,FALSE)</f>
        <v>rt6259</v>
      </c>
      <c r="L267" t="str">
        <v>CHTNDA_c</v>
      </c>
    </row>
    <row r="268" spans="1:12" hidden="1" x14ac:dyDescent="0.2">
      <c r="A268" t="s">
        <v>5554</v>
      </c>
      <c r="B268" t="s">
        <v>5555</v>
      </c>
      <c r="C268" t="s">
        <v>5553</v>
      </c>
      <c r="D268" t="e">
        <f>VLOOKUP(A268,prot_stoic!O268:R1668,2,FALSE)</f>
        <v>#N/A</v>
      </c>
      <c r="L268" t="str">
        <v>CHTNDA_c</v>
      </c>
    </row>
    <row r="269" spans="1:12" hidden="1" x14ac:dyDescent="0.2">
      <c r="A269" t="s">
        <v>516</v>
      </c>
      <c r="B269" t="s">
        <v>5556</v>
      </c>
      <c r="C269" t="s">
        <v>5557</v>
      </c>
      <c r="D269" t="str">
        <f>VLOOKUP(A269,prot_stoic!O269:R1669,2,FALSE)</f>
        <v>rt4186</v>
      </c>
      <c r="L269" t="str">
        <v>CHTNH_e CHTNH_v</v>
      </c>
    </row>
    <row r="270" spans="1:12" hidden="1" x14ac:dyDescent="0.2">
      <c r="A270" t="s">
        <v>5558</v>
      </c>
      <c r="B270" t="s">
        <v>5559</v>
      </c>
      <c r="C270" t="s">
        <v>5557</v>
      </c>
      <c r="D270" t="e">
        <f>VLOOKUP(A270,prot_stoic!O270:R1670,2,FALSE)</f>
        <v>#N/A</v>
      </c>
      <c r="L270" t="str">
        <v>CHTNH_e CHTNH_v</v>
      </c>
    </row>
    <row r="271" spans="1:12" hidden="1" x14ac:dyDescent="0.2">
      <c r="A271" t="s">
        <v>5560</v>
      </c>
      <c r="B271" t="s">
        <v>5559</v>
      </c>
      <c r="C271" t="s">
        <v>5557</v>
      </c>
      <c r="D271" t="e">
        <f>VLOOKUP(A271,prot_stoic!O271:R1671,2,FALSE)</f>
        <v>#N/A</v>
      </c>
      <c r="L271" t="str">
        <v>CHTNH_e CHTNH_v</v>
      </c>
    </row>
    <row r="272" spans="1:12" hidden="1" x14ac:dyDescent="0.2">
      <c r="A272" t="s">
        <v>396</v>
      </c>
      <c r="B272" t="s">
        <v>5561</v>
      </c>
      <c r="C272" t="s">
        <v>5562</v>
      </c>
      <c r="D272" t="str">
        <f>VLOOKUP(A272,prot_stoic!O272:R1672,2,FALSE)</f>
        <v>rt3274</v>
      </c>
      <c r="L272" t="str">
        <v>CHOLD_c</v>
      </c>
    </row>
    <row r="273" spans="1:12" hidden="1" x14ac:dyDescent="0.2">
      <c r="A273" t="s">
        <v>5563</v>
      </c>
      <c r="B273" t="s">
        <v>5564</v>
      </c>
      <c r="C273" t="s">
        <v>5565</v>
      </c>
      <c r="D273" t="e">
        <f>VLOOKUP(A273,prot_stoic!O273:R1673,2,FALSE)</f>
        <v>#N/A</v>
      </c>
      <c r="L273" t="str">
        <v>CHLPCTD_c</v>
      </c>
    </row>
    <row r="274" spans="1:12" hidden="1" x14ac:dyDescent="0.2">
      <c r="A274" t="s">
        <v>5568</v>
      </c>
      <c r="B274" t="s">
        <v>5569</v>
      </c>
      <c r="C274" t="s">
        <v>5570</v>
      </c>
      <c r="D274" t="e">
        <f>VLOOKUP(A274,prot_stoic!O274:R1674,2,FALSE)</f>
        <v>#N/A</v>
      </c>
      <c r="L274" t="str">
        <v>CHORM_c</v>
      </c>
    </row>
    <row r="275" spans="1:12" hidden="1" x14ac:dyDescent="0.2">
      <c r="A275" t="s">
        <v>5571</v>
      </c>
      <c r="B275" t="s">
        <v>5572</v>
      </c>
      <c r="C275" t="s">
        <v>5573</v>
      </c>
      <c r="D275" t="e">
        <f>VLOOKUP(A275,prot_stoic!O275:R1675,2,FALSE)</f>
        <v>#N/A</v>
      </c>
      <c r="L275" t="str">
        <v>ADCS_c</v>
      </c>
    </row>
    <row r="276" spans="1:12" hidden="1" x14ac:dyDescent="0.2">
      <c r="A276" t="s">
        <v>865</v>
      </c>
      <c r="B276" t="s">
        <v>5574</v>
      </c>
      <c r="C276" t="s">
        <v>5575</v>
      </c>
      <c r="D276" t="str">
        <f>VLOOKUP(A276,prot_stoic!O276:R1676,2,FALSE)</f>
        <v>rt6741</v>
      </c>
      <c r="L276" t="str">
        <v/>
      </c>
    </row>
    <row r="277" spans="1:12" hidden="1" x14ac:dyDescent="0.2">
      <c r="A277" t="s">
        <v>5576</v>
      </c>
      <c r="B277" t="s">
        <v>5577</v>
      </c>
      <c r="C277" t="s">
        <v>5578</v>
      </c>
      <c r="D277" t="e">
        <f>VLOOKUP(A277,prot_stoic!O277:R1677,2,FALSE)</f>
        <v>#N/A</v>
      </c>
      <c r="L277" t="str">
        <v/>
      </c>
    </row>
    <row r="278" spans="1:12" hidden="1" x14ac:dyDescent="0.2">
      <c r="A278" t="s">
        <v>494</v>
      </c>
      <c r="B278" t="s">
        <v>5579</v>
      </c>
      <c r="C278" t="s">
        <v>5580</v>
      </c>
      <c r="D278" t="str">
        <f>VLOOKUP(A278,prot_stoic!O278:R1678,2,FALSE)</f>
        <v>rt4023</v>
      </c>
      <c r="L278" t="str">
        <v/>
      </c>
    </row>
    <row r="279" spans="1:12" hidden="1" x14ac:dyDescent="0.2">
      <c r="A279" t="s">
        <v>817</v>
      </c>
      <c r="B279" t="s">
        <v>5582</v>
      </c>
      <c r="C279" t="s">
        <v>5580</v>
      </c>
      <c r="D279" t="str">
        <f>VLOOKUP(A279,prot_stoic!O279:R1679,2,FALSE)</f>
        <v>rt6386</v>
      </c>
      <c r="L279" t="str">
        <v/>
      </c>
    </row>
    <row r="280" spans="1:12" hidden="1" x14ac:dyDescent="0.2">
      <c r="A280" t="s">
        <v>910</v>
      </c>
      <c r="B280" t="s">
        <v>5583</v>
      </c>
      <c r="C280" t="s">
        <v>5584</v>
      </c>
      <c r="D280" t="str">
        <f>VLOOKUP(A280,prot_stoic!O280:R1680,2,FALSE)</f>
        <v>rt7081</v>
      </c>
      <c r="L280" t="str">
        <v/>
      </c>
    </row>
    <row r="281" spans="1:12" hidden="1" x14ac:dyDescent="0.2">
      <c r="A281" t="s">
        <v>5587</v>
      </c>
      <c r="B281" t="s">
        <v>5588</v>
      </c>
      <c r="C281" t="s">
        <v>5584</v>
      </c>
      <c r="D281" t="e">
        <f>VLOOKUP(A281,prot_stoic!O281:R1681,2,FALSE)</f>
        <v>#N/A</v>
      </c>
      <c r="L281" t="str">
        <v/>
      </c>
    </row>
    <row r="282" spans="1:12" hidden="1" x14ac:dyDescent="0.2">
      <c r="A282" t="s">
        <v>5589</v>
      </c>
      <c r="B282" t="s">
        <v>5590</v>
      </c>
      <c r="C282" t="s">
        <v>5591</v>
      </c>
      <c r="D282" t="e">
        <f>VLOOKUP(A282,prot_stoic!O282:R1682,2,FALSE)</f>
        <v>#N/A</v>
      </c>
      <c r="L282" t="str">
        <v/>
      </c>
    </row>
    <row r="283" spans="1:12" hidden="1" x14ac:dyDescent="0.2">
      <c r="A283" t="s">
        <v>83</v>
      </c>
      <c r="B283" t="s">
        <v>5592</v>
      </c>
      <c r="C283" t="s">
        <v>5593</v>
      </c>
      <c r="D283" t="e">
        <f>VLOOKUP(A283,prot_stoic!O283:R1683,2,FALSE)</f>
        <v>#N/A</v>
      </c>
      <c r="L283" t="str">
        <v>DOLK_c</v>
      </c>
    </row>
    <row r="284" spans="1:12" hidden="1" x14ac:dyDescent="0.2">
      <c r="A284" t="s">
        <v>336</v>
      </c>
      <c r="B284" t="s">
        <v>5594</v>
      </c>
      <c r="C284" t="s">
        <v>5595</v>
      </c>
      <c r="D284" t="str">
        <f>VLOOKUP(A284,prot_stoic!O284:R1684,2,FALSE)</f>
        <v>rt2726</v>
      </c>
      <c r="L284" t="str">
        <v>CBMHL_c</v>
      </c>
    </row>
    <row r="285" spans="1:12" hidden="1" x14ac:dyDescent="0.2">
      <c r="A285" t="s">
        <v>31</v>
      </c>
      <c r="B285" t="s">
        <v>5596</v>
      </c>
      <c r="C285" t="s">
        <v>5597</v>
      </c>
      <c r="D285" t="e">
        <f>VLOOKUP(A285,prot_stoic!O285:R1685,2,FALSE)</f>
        <v>#N/A</v>
      </c>
      <c r="L285" t="str">
        <v/>
      </c>
    </row>
    <row r="286" spans="1:12" hidden="1" x14ac:dyDescent="0.2">
      <c r="A286" t="s">
        <v>1032</v>
      </c>
      <c r="B286" t="s">
        <v>5598</v>
      </c>
      <c r="C286" t="s">
        <v>5599</v>
      </c>
      <c r="D286" t="str">
        <f>VLOOKUP(A286,prot_stoic!O286:R1686,2,FALSE)</f>
        <v>rt7919</v>
      </c>
      <c r="L286" t="str">
        <v/>
      </c>
    </row>
    <row r="287" spans="1:12" hidden="1" x14ac:dyDescent="0.2">
      <c r="A287" t="s">
        <v>787</v>
      </c>
      <c r="B287" t="s">
        <v>5600</v>
      </c>
      <c r="C287" t="s">
        <v>5601</v>
      </c>
      <c r="D287" t="str">
        <f>VLOOKUP(A287,prot_stoic!O287:R1687,2,FALSE)</f>
        <v>rt6191</v>
      </c>
      <c r="L287" t="str">
        <v/>
      </c>
    </row>
    <row r="288" spans="1:12" hidden="1" x14ac:dyDescent="0.2">
      <c r="A288" t="s">
        <v>1047</v>
      </c>
      <c r="B288" t="s">
        <v>5602</v>
      </c>
      <c r="C288" t="s">
        <v>5603</v>
      </c>
      <c r="D288" t="str">
        <f>VLOOKUP(A288,prot_stoic!O288:R1688,2,FALSE)</f>
        <v>rt8084</v>
      </c>
      <c r="L288" t="str">
        <v/>
      </c>
    </row>
    <row r="289" spans="1:12" hidden="1" x14ac:dyDescent="0.2">
      <c r="A289" t="s">
        <v>1086</v>
      </c>
      <c r="B289" t="s">
        <v>5606</v>
      </c>
      <c r="C289" t="s">
        <v>5607</v>
      </c>
      <c r="D289" t="str">
        <f>VLOOKUP(A289,prot_stoic!O289:R1689,2,FALSE)</f>
        <v>rt8345</v>
      </c>
      <c r="L289" t="str">
        <v>ARAB1Dx_c</v>
      </c>
    </row>
    <row r="290" spans="1:12" hidden="1" x14ac:dyDescent="0.2">
      <c r="A290" t="s">
        <v>51</v>
      </c>
      <c r="B290" t="s">
        <v>5608</v>
      </c>
      <c r="C290" t="s">
        <v>5609</v>
      </c>
      <c r="D290" t="e">
        <f>VLOOKUP(A290,prot_stoic!O290:R1690,2,FALSE)</f>
        <v>#N/A</v>
      </c>
      <c r="L290" t="str">
        <v/>
      </c>
    </row>
    <row r="291" spans="1:12" hidden="1" x14ac:dyDescent="0.2">
      <c r="A291" t="s">
        <v>2234</v>
      </c>
      <c r="B291" t="s">
        <v>5610</v>
      </c>
      <c r="C291" t="s">
        <v>5611</v>
      </c>
      <c r="D291" t="str">
        <f>VLOOKUP(A291,prot_stoic!O291:R1691,2,FALSE)</f>
        <v>rt2234_rt2234</v>
      </c>
      <c r="L291" t="str">
        <v/>
      </c>
    </row>
    <row r="292" spans="1:12" hidden="1" x14ac:dyDescent="0.2">
      <c r="A292" t="s">
        <v>5612</v>
      </c>
      <c r="B292" t="s">
        <v>5610</v>
      </c>
      <c r="C292" t="s">
        <v>5611</v>
      </c>
      <c r="D292" t="e">
        <f>VLOOKUP(A292,prot_stoic!O292:R1692,2,FALSE)</f>
        <v>#N/A</v>
      </c>
      <c r="L292" t="str">
        <v/>
      </c>
    </row>
    <row r="293" spans="1:12" hidden="1" x14ac:dyDescent="0.2">
      <c r="A293" t="s">
        <v>236</v>
      </c>
      <c r="B293" t="s">
        <v>5613</v>
      </c>
      <c r="C293" t="s">
        <v>5614</v>
      </c>
      <c r="D293" t="e">
        <f>VLOOKUP(A293,prot_stoic!O293:R1693,2,FALSE)</f>
        <v>#N/A</v>
      </c>
      <c r="L293" t="str">
        <v>M1PS_c</v>
      </c>
    </row>
    <row r="294" spans="1:12" hidden="1" x14ac:dyDescent="0.2">
      <c r="A294" t="s">
        <v>438</v>
      </c>
      <c r="B294" t="s">
        <v>5615</v>
      </c>
      <c r="C294" t="s">
        <v>5616</v>
      </c>
      <c r="D294" t="str">
        <f>VLOOKUP(A294,prot_stoic!O294:R1694,2,FALSE)</f>
        <v>rt3514</v>
      </c>
      <c r="L294" t="str">
        <v/>
      </c>
    </row>
    <row r="295" spans="1:12" hidden="1" x14ac:dyDescent="0.2">
      <c r="A295" t="s">
        <v>140</v>
      </c>
      <c r="B295" t="s">
        <v>5617</v>
      </c>
      <c r="C295" t="s">
        <v>5618</v>
      </c>
      <c r="D295" t="e">
        <f>VLOOKUP(A295,prot_stoic!O295:R1695,2,FALSE)</f>
        <v>#N/A</v>
      </c>
      <c r="L295" t="str">
        <v>PMANM_c</v>
      </c>
    </row>
    <row r="296" spans="1:12" hidden="1" x14ac:dyDescent="0.2">
      <c r="A296" t="s">
        <v>5619</v>
      </c>
      <c r="B296" t="s">
        <v>5620</v>
      </c>
      <c r="C296" t="s">
        <v>5621</v>
      </c>
      <c r="D296" t="e">
        <f>VLOOKUP(A296,prot_stoic!O296:R1696,2,FALSE)</f>
        <v>#N/A</v>
      </c>
      <c r="L296" t="str">
        <v>MAN6PI_c</v>
      </c>
    </row>
    <row r="297" spans="1:12" hidden="1" x14ac:dyDescent="0.2">
      <c r="A297" t="s">
        <v>1083</v>
      </c>
      <c r="B297" t="s">
        <v>5622</v>
      </c>
      <c r="C297" t="s">
        <v>5623</v>
      </c>
      <c r="D297" t="str">
        <f>VLOOKUP(A297,prot_stoic!O297:R1697,2,FALSE)</f>
        <v>rt8298</v>
      </c>
      <c r="L297" t="str">
        <v>DB4PS_c</v>
      </c>
    </row>
    <row r="298" spans="1:12" hidden="1" x14ac:dyDescent="0.2">
      <c r="A298" t="s">
        <v>5624</v>
      </c>
      <c r="B298" t="s">
        <v>5625</v>
      </c>
      <c r="C298" t="s">
        <v>5626</v>
      </c>
      <c r="D298" t="e">
        <f>VLOOKUP(A298,prot_stoic!O298:R1698,2,FALSE)</f>
        <v>#N/A</v>
      </c>
      <c r="L298" t="str">
        <v/>
      </c>
    </row>
    <row r="299" spans="1:12" hidden="1" x14ac:dyDescent="0.2">
      <c r="A299" t="s">
        <v>122</v>
      </c>
      <c r="B299" t="s">
        <v>5627</v>
      </c>
      <c r="C299" t="s">
        <v>5628</v>
      </c>
      <c r="D299" t="e">
        <f>VLOOKUP(A299,prot_stoic!O299:R1699,2,FALSE)</f>
        <v>#N/A</v>
      </c>
      <c r="L299" t="str">
        <v/>
      </c>
    </row>
    <row r="300" spans="1:12" hidden="1" x14ac:dyDescent="0.2">
      <c r="A300" t="s">
        <v>991</v>
      </c>
      <c r="B300" t="s">
        <v>5629</v>
      </c>
      <c r="C300" t="s">
        <v>5630</v>
      </c>
      <c r="D300" t="str">
        <f>VLOOKUP(A300,prot_stoic!O300:R1700,2,FALSE)</f>
        <v>rt7669</v>
      </c>
      <c r="L300" t="str">
        <v>Q9OR_m</v>
      </c>
    </row>
    <row r="301" spans="1:12" hidden="1" x14ac:dyDescent="0.2">
      <c r="A301" t="s">
        <v>944</v>
      </c>
      <c r="B301" t="s">
        <v>5631</v>
      </c>
      <c r="C301" t="s">
        <v>5632</v>
      </c>
      <c r="D301" t="str">
        <f>VLOOKUP(A301,prot_stoic!O301:R1701,2,FALSE)</f>
        <v>rt7326</v>
      </c>
      <c r="L301" t="str">
        <v/>
      </c>
    </row>
    <row r="302" spans="1:12" hidden="1" x14ac:dyDescent="0.2">
      <c r="A302" t="s">
        <v>5633</v>
      </c>
      <c r="B302" t="s">
        <v>5634</v>
      </c>
      <c r="C302" t="s">
        <v>5635</v>
      </c>
      <c r="D302" t="e">
        <f>VLOOKUP(A302,prot_stoic!O302:R1702,2,FALSE)</f>
        <v>#N/A</v>
      </c>
      <c r="L302" t="str">
        <v/>
      </c>
    </row>
    <row r="303" spans="1:12" hidden="1" x14ac:dyDescent="0.2">
      <c r="A303" t="s">
        <v>5636</v>
      </c>
      <c r="B303" t="s">
        <v>5637</v>
      </c>
      <c r="C303" t="s">
        <v>5635</v>
      </c>
      <c r="D303" t="e">
        <f>VLOOKUP(A303,prot_stoic!O303:R1703,2,FALSE)</f>
        <v>#N/A</v>
      </c>
      <c r="L303" t="str">
        <v/>
      </c>
    </row>
    <row r="304" spans="1:12" hidden="1" x14ac:dyDescent="0.2">
      <c r="A304" t="s">
        <v>5638</v>
      </c>
      <c r="B304" t="s">
        <v>5637</v>
      </c>
      <c r="C304" t="s">
        <v>5635</v>
      </c>
      <c r="D304" t="e">
        <f>VLOOKUP(A304,prot_stoic!O304:R1704,2,FALSE)</f>
        <v>#N/A</v>
      </c>
      <c r="L304" t="str">
        <v/>
      </c>
    </row>
    <row r="305" spans="1:12" hidden="1" x14ac:dyDescent="0.2">
      <c r="A305" t="s">
        <v>649</v>
      </c>
      <c r="B305" t="s">
        <v>5639</v>
      </c>
      <c r="C305" t="s">
        <v>5640</v>
      </c>
      <c r="D305" t="str">
        <f>VLOOKUP(A305,prot_stoic!O305:R1705,2,FALSE)</f>
        <v>rt5116</v>
      </c>
      <c r="L305" t="str">
        <v>DOLPMT_c</v>
      </c>
    </row>
    <row r="306" spans="1:12" hidden="1" x14ac:dyDescent="0.2">
      <c r="A306" t="s">
        <v>5641</v>
      </c>
      <c r="B306" t="s">
        <v>5642</v>
      </c>
      <c r="C306" t="s">
        <v>5643</v>
      </c>
      <c r="D306" t="e">
        <f>VLOOKUP(A306,prot_stoic!O306:R1706,2,FALSE)</f>
        <v>#N/A</v>
      </c>
      <c r="L306" t="str">
        <v>DPGT_c</v>
      </c>
    </row>
    <row r="307" spans="1:12" hidden="1" x14ac:dyDescent="0.2">
      <c r="A307" t="s">
        <v>5644</v>
      </c>
      <c r="B307" t="s">
        <v>5036</v>
      </c>
      <c r="C307" t="s">
        <v>5645</v>
      </c>
      <c r="D307" t="e">
        <f>VLOOKUP(A307,prot_stoic!O307:R1707,2,FALSE)</f>
        <v>#N/A</v>
      </c>
      <c r="L307" t="str">
        <v>NGLYCANS1_c</v>
      </c>
    </row>
    <row r="308" spans="1:12" hidden="1" x14ac:dyDescent="0.2">
      <c r="A308" t="s">
        <v>427</v>
      </c>
      <c r="B308" t="s">
        <v>5646</v>
      </c>
      <c r="C308" t="s">
        <v>5647</v>
      </c>
      <c r="D308" t="str">
        <f>VLOOKUP(A308,prot_stoic!O308:R1708,2,FALSE)</f>
        <v>rt3425</v>
      </c>
      <c r="L308" t="str">
        <v>TDPDRR_c</v>
      </c>
    </row>
    <row r="309" spans="1:12" hidden="1" x14ac:dyDescent="0.2">
      <c r="A309" t="s">
        <v>316</v>
      </c>
      <c r="B309" t="s">
        <v>5650</v>
      </c>
      <c r="C309" t="s">
        <v>5651</v>
      </c>
      <c r="D309" t="str">
        <f>VLOOKUP(A309,prot_stoic!O309:R1709,2,FALSE)</f>
        <v>rt2477</v>
      </c>
      <c r="L309" t="str">
        <v/>
      </c>
    </row>
    <row r="310" spans="1:12" hidden="1" x14ac:dyDescent="0.2">
      <c r="A310" t="s">
        <v>5652</v>
      </c>
      <c r="B310" t="s">
        <v>5653</v>
      </c>
      <c r="C310" t="s">
        <v>5654</v>
      </c>
      <c r="D310" t="e">
        <f>VLOOKUP(A310,prot_stoic!O310:R1710,2,FALSE)</f>
        <v>#N/A</v>
      </c>
      <c r="L310" t="str">
        <v/>
      </c>
    </row>
    <row r="311" spans="1:12" hidden="1" x14ac:dyDescent="0.2">
      <c r="A311" t="s">
        <v>702</v>
      </c>
      <c r="B311" t="s">
        <v>5655</v>
      </c>
      <c r="C311" t="s">
        <v>5654</v>
      </c>
      <c r="D311" t="str">
        <f>VLOOKUP(A311,prot_stoic!O311:R1711,2,FALSE)</f>
        <v>rt5532</v>
      </c>
      <c r="L311" t="str">
        <v/>
      </c>
    </row>
    <row r="312" spans="1:12" hidden="1" x14ac:dyDescent="0.2">
      <c r="A312" t="s">
        <v>72</v>
      </c>
      <c r="B312" t="s">
        <v>5656</v>
      </c>
      <c r="C312" t="s">
        <v>5657</v>
      </c>
      <c r="D312" t="e">
        <f>VLOOKUP(A312,prot_stoic!O312:R1712,2,FALSE)</f>
        <v>#N/A</v>
      </c>
      <c r="L312" t="str">
        <v>C5STDS_c</v>
      </c>
    </row>
    <row r="313" spans="1:12" hidden="1" x14ac:dyDescent="0.2">
      <c r="A313" t="s">
        <v>5658</v>
      </c>
      <c r="B313" t="s">
        <v>5659</v>
      </c>
      <c r="C313" t="s">
        <v>5660</v>
      </c>
      <c r="D313" t="e">
        <f>VLOOKUP(A313,prot_stoic!O313:R1713,2,FALSE)</f>
        <v>#N/A</v>
      </c>
      <c r="L313" t="str">
        <v>C22STDSy_c</v>
      </c>
    </row>
    <row r="314" spans="1:12" hidden="1" x14ac:dyDescent="0.2">
      <c r="A314" t="s">
        <v>5661</v>
      </c>
      <c r="B314" t="s">
        <v>5662</v>
      </c>
      <c r="C314" t="s">
        <v>5663</v>
      </c>
      <c r="D314" t="e">
        <f>VLOOKUP(A314,prot_stoic!O314:R1714,2,FALSE)</f>
        <v>#N/A</v>
      </c>
      <c r="L314" t="str">
        <v>ERGSTGLCT_c</v>
      </c>
    </row>
    <row r="315" spans="1:12" hidden="1" x14ac:dyDescent="0.2">
      <c r="A315" t="s">
        <v>313</v>
      </c>
      <c r="B315" t="s">
        <v>5664</v>
      </c>
      <c r="C315" t="s">
        <v>5665</v>
      </c>
      <c r="D315" t="str">
        <f>VLOOKUP(A315,prot_stoic!O315:R1715,2,FALSE)</f>
        <v>rt2393</v>
      </c>
      <c r="L315" t="str">
        <v>ACHLE3_c ACEST1_m ACEST1_x</v>
      </c>
    </row>
    <row r="316" spans="1:12" hidden="1" x14ac:dyDescent="0.2">
      <c r="A316" t="s">
        <v>5666</v>
      </c>
      <c r="B316" t="s">
        <v>5667</v>
      </c>
      <c r="C316" t="s">
        <v>5668</v>
      </c>
      <c r="D316" t="e">
        <f>VLOOKUP(A316,prot_stoic!O316:R1716,2,FALSE)</f>
        <v>#N/A</v>
      </c>
      <c r="L316" t="str">
        <v/>
      </c>
    </row>
    <row r="317" spans="1:12" hidden="1" x14ac:dyDescent="0.2">
      <c r="A317" t="s">
        <v>5669</v>
      </c>
      <c r="B317" t="s">
        <v>5670</v>
      </c>
      <c r="C317" t="s">
        <v>5671</v>
      </c>
      <c r="D317" t="e">
        <f>VLOOKUP(A317,prot_stoic!O317:R1717,2,FALSE)</f>
        <v>#N/A</v>
      </c>
      <c r="L317" t="str">
        <v/>
      </c>
    </row>
    <row r="318" spans="1:12" hidden="1" x14ac:dyDescent="0.2">
      <c r="A318" t="s">
        <v>23</v>
      </c>
      <c r="B318" t="s">
        <v>5036</v>
      </c>
      <c r="C318" t="s">
        <v>5672</v>
      </c>
      <c r="D318" t="e">
        <f>VLOOKUP(A318,prot_stoic!O318:R1718,2,FALSE)</f>
        <v>#N/A</v>
      </c>
      <c r="L318" t="str">
        <v/>
      </c>
    </row>
    <row r="319" spans="1:12" hidden="1" x14ac:dyDescent="0.2">
      <c r="A319" t="s">
        <v>795</v>
      </c>
      <c r="B319" t="s">
        <v>5673</v>
      </c>
      <c r="C319" t="s">
        <v>5674</v>
      </c>
      <c r="D319" t="str">
        <f>VLOOKUP(A319,prot_stoic!O319:R1719,2,FALSE)</f>
        <v>rt6234</v>
      </c>
      <c r="L319" t="str">
        <v>PROD2_m</v>
      </c>
    </row>
    <row r="320" spans="1:12" hidden="1" x14ac:dyDescent="0.2">
      <c r="A320" t="s">
        <v>5675</v>
      </c>
      <c r="B320" t="s">
        <v>5676</v>
      </c>
      <c r="C320" t="s">
        <v>5677</v>
      </c>
      <c r="D320" t="e">
        <f>VLOOKUP(A320,prot_stoic!O320:R1720,2,FALSE)</f>
        <v>#N/A</v>
      </c>
      <c r="L320" t="str">
        <v>FRD_c</v>
      </c>
    </row>
    <row r="321" spans="1:12" hidden="1" x14ac:dyDescent="0.2">
      <c r="A321" t="s">
        <v>1056</v>
      </c>
      <c r="B321" t="s">
        <v>5678</v>
      </c>
      <c r="C321" t="s">
        <v>5679</v>
      </c>
      <c r="D321" t="str">
        <f>VLOOKUP(A321,prot_stoic!O321:R1721,2,FALSE)</f>
        <v>rt8135</v>
      </c>
      <c r="L321" t="str">
        <v/>
      </c>
    </row>
    <row r="322" spans="1:12" hidden="1" x14ac:dyDescent="0.2">
      <c r="A322" t="s">
        <v>5680</v>
      </c>
      <c r="B322" t="s">
        <v>5681</v>
      </c>
      <c r="C322" t="s">
        <v>5682</v>
      </c>
      <c r="D322" t="e">
        <f>VLOOKUP(A322,prot_stoic!O322:R1722,2,FALSE)</f>
        <v>#N/A</v>
      </c>
      <c r="L322" t="str">
        <v>C8STI_c</v>
      </c>
    </row>
    <row r="323" spans="1:12" hidden="1" x14ac:dyDescent="0.2">
      <c r="A323" t="s">
        <v>5683</v>
      </c>
      <c r="B323" t="s">
        <v>5684</v>
      </c>
      <c r="C323" t="s">
        <v>5685</v>
      </c>
      <c r="D323" t="e">
        <f>VLOOKUP(A323,prot_stoic!O323:R1723,2,FALSE)</f>
        <v>#N/A</v>
      </c>
      <c r="L323" t="str">
        <v>ACP1_e</v>
      </c>
    </row>
    <row r="324" spans="1:12" hidden="1" x14ac:dyDescent="0.2">
      <c r="A324" t="s">
        <v>727</v>
      </c>
      <c r="B324" t="s">
        <v>5686</v>
      </c>
      <c r="C324" t="s">
        <v>5687</v>
      </c>
      <c r="D324" t="str">
        <f>VLOOKUP(A324,prot_stoic!O324:R1724,2,FALSE)</f>
        <v>rt5740</v>
      </c>
      <c r="L324" t="str">
        <v/>
      </c>
    </row>
    <row r="325" spans="1:12" hidden="1" x14ac:dyDescent="0.2">
      <c r="A325" t="s">
        <v>5690</v>
      </c>
      <c r="B325" t="s">
        <v>5691</v>
      </c>
      <c r="C325" t="s">
        <v>5692</v>
      </c>
      <c r="D325" t="e">
        <f>VLOOKUP(A325,prot_stoic!O325:R1725,2,FALSE)</f>
        <v>#N/A</v>
      </c>
      <c r="L325" t="str">
        <v/>
      </c>
    </row>
    <row r="326" spans="1:12" hidden="1" x14ac:dyDescent="0.2">
      <c r="A326" t="s">
        <v>5695</v>
      </c>
      <c r="B326" t="s">
        <v>5036</v>
      </c>
      <c r="C326" t="s">
        <v>5696</v>
      </c>
      <c r="D326" t="e">
        <f>VLOOKUP(A326,prot_stoic!O326:R1726,2,FALSE)</f>
        <v>#N/A</v>
      </c>
      <c r="L326" t="str">
        <v/>
      </c>
    </row>
    <row r="327" spans="1:12" hidden="1" x14ac:dyDescent="0.2">
      <c r="A327" t="s">
        <v>478</v>
      </c>
      <c r="B327" t="s">
        <v>5697</v>
      </c>
      <c r="C327" t="s">
        <v>5698</v>
      </c>
      <c r="D327" t="str">
        <f>VLOOKUP(A327,prot_stoic!O327:R1727,2,FALSE)</f>
        <v>rt3874</v>
      </c>
      <c r="L327" t="str">
        <v>FUMACACH_m</v>
      </c>
    </row>
    <row r="328" spans="1:12" hidden="1" x14ac:dyDescent="0.2">
      <c r="A328" t="s">
        <v>5699</v>
      </c>
      <c r="B328" t="s">
        <v>5700</v>
      </c>
      <c r="C328" t="s">
        <v>5698</v>
      </c>
      <c r="D328" t="e">
        <f>VLOOKUP(A328,prot_stoic!O328:R1728,2,FALSE)</f>
        <v>#N/A</v>
      </c>
      <c r="L328" t="str">
        <v>FUMACACH_m</v>
      </c>
    </row>
    <row r="329" spans="1:12" hidden="1" x14ac:dyDescent="0.2">
      <c r="A329" t="s">
        <v>5701</v>
      </c>
      <c r="B329" t="s">
        <v>5702</v>
      </c>
      <c r="C329" t="s">
        <v>5703</v>
      </c>
      <c r="D329" t="e">
        <f>VLOOKUP(A329,prot_stoic!O329:R1729,2,FALSE)</f>
        <v>#N/A</v>
      </c>
      <c r="L329" t="str">
        <v/>
      </c>
    </row>
    <row r="330" spans="1:12" hidden="1" x14ac:dyDescent="0.2">
      <c r="A330" t="s">
        <v>320</v>
      </c>
      <c r="B330" t="s">
        <v>5109</v>
      </c>
      <c r="C330" t="s">
        <v>5703</v>
      </c>
      <c r="D330" t="str">
        <f>VLOOKUP(A330,prot_stoic!O330:R1730,2,FALSE)</f>
        <v>rt2569</v>
      </c>
      <c r="L330" t="str">
        <v/>
      </c>
    </row>
    <row r="331" spans="1:12" hidden="1" x14ac:dyDescent="0.2">
      <c r="A331" t="s">
        <v>5704</v>
      </c>
      <c r="B331" t="s">
        <v>5705</v>
      </c>
      <c r="C331" t="s">
        <v>5706</v>
      </c>
      <c r="D331" t="e">
        <f>VLOOKUP(A331,prot_stoic!O331:R1731,2,FALSE)</f>
        <v>#N/A</v>
      </c>
      <c r="L331" t="str">
        <v/>
      </c>
    </row>
    <row r="332" spans="1:12" hidden="1" x14ac:dyDescent="0.2">
      <c r="A332" t="s">
        <v>391</v>
      </c>
      <c r="B332" t="s">
        <v>5707</v>
      </c>
      <c r="C332" t="s">
        <v>5708</v>
      </c>
      <c r="D332" t="str">
        <f>VLOOKUP(A332,prot_stoic!O332:R1732,2,FALSE)</f>
        <v>rt3255</v>
      </c>
      <c r="L332" t="str">
        <v>GMAND_c</v>
      </c>
    </row>
    <row r="333" spans="1:12" hidden="1" x14ac:dyDescent="0.2">
      <c r="A333" t="s">
        <v>5709</v>
      </c>
      <c r="B333" t="s">
        <v>5707</v>
      </c>
      <c r="C333" t="s">
        <v>5708</v>
      </c>
      <c r="D333" t="e">
        <f>VLOOKUP(A333,prot_stoic!O333:R1733,2,FALSE)</f>
        <v>#N/A</v>
      </c>
      <c r="L333" t="str">
        <v>GMAND_c</v>
      </c>
    </row>
    <row r="334" spans="1:12" hidden="1" x14ac:dyDescent="0.2">
      <c r="A334" t="s">
        <v>5710</v>
      </c>
      <c r="B334" t="s">
        <v>5711</v>
      </c>
      <c r="C334" t="s">
        <v>5712</v>
      </c>
      <c r="D334" t="e">
        <f>VLOOKUP(A334,prot_stoic!O334:R1734,2,FALSE)</f>
        <v>#N/A</v>
      </c>
      <c r="L334" t="str">
        <v/>
      </c>
    </row>
    <row r="335" spans="1:12" hidden="1" x14ac:dyDescent="0.2">
      <c r="A335" t="s">
        <v>279</v>
      </c>
      <c r="B335" t="s">
        <v>5711</v>
      </c>
      <c r="C335" t="s">
        <v>5712</v>
      </c>
      <c r="D335" t="e">
        <f>VLOOKUP(A335,prot_stoic!O335:R1735,2,FALSE)</f>
        <v>#N/A</v>
      </c>
      <c r="L335" t="str">
        <v/>
      </c>
    </row>
    <row r="336" spans="1:12" hidden="1" x14ac:dyDescent="0.2">
      <c r="A336" t="s">
        <v>5715</v>
      </c>
      <c r="B336" t="s">
        <v>5716</v>
      </c>
      <c r="C336" t="s">
        <v>5717</v>
      </c>
      <c r="D336" t="e">
        <f>VLOOKUP(A336,prot_stoic!O336:R1736,2,FALSE)</f>
        <v>#N/A</v>
      </c>
      <c r="L336" t="str">
        <v/>
      </c>
    </row>
    <row r="337" spans="1:12" hidden="1" x14ac:dyDescent="0.2">
      <c r="A337" t="s">
        <v>612</v>
      </c>
      <c r="B337" t="s">
        <v>5718</v>
      </c>
      <c r="C337" t="s">
        <v>5719</v>
      </c>
      <c r="D337" t="str">
        <f>VLOOKUP(A337,prot_stoic!O337:R1737,2,FALSE)</f>
        <v>rt4897</v>
      </c>
      <c r="L337" t="str">
        <v>LGTHL_c</v>
      </c>
    </row>
    <row r="338" spans="1:12" hidden="1" x14ac:dyDescent="0.2">
      <c r="A338" t="s">
        <v>1226</v>
      </c>
      <c r="B338" t="s">
        <v>5720</v>
      </c>
      <c r="C338" t="s">
        <v>5721</v>
      </c>
      <c r="D338" t="e">
        <f>VLOOKUP(A338,prot_stoic!O338:R1738,2,FALSE)</f>
        <v>#N/A</v>
      </c>
      <c r="L338" t="str">
        <v/>
      </c>
    </row>
    <row r="339" spans="1:12" hidden="1" x14ac:dyDescent="0.2">
      <c r="A339" t="s">
        <v>1063</v>
      </c>
      <c r="B339" t="s">
        <v>5722</v>
      </c>
      <c r="C339" t="s">
        <v>5721</v>
      </c>
      <c r="D339" t="str">
        <f>VLOOKUP(A339,prot_stoic!O339:R1739,2,FALSE)</f>
        <v>rt8181</v>
      </c>
      <c r="L339" t="str">
        <v/>
      </c>
    </row>
    <row r="340" spans="1:12" hidden="1" x14ac:dyDescent="0.2">
      <c r="A340" t="s">
        <v>143</v>
      </c>
      <c r="B340" t="s">
        <v>5723</v>
      </c>
      <c r="C340" t="s">
        <v>5721</v>
      </c>
      <c r="D340" t="e">
        <f>VLOOKUP(A340,prot_stoic!O340:R1740,2,FALSE)</f>
        <v>#N/A</v>
      </c>
      <c r="L340" t="str">
        <v/>
      </c>
    </row>
    <row r="341" spans="1:12" hidden="1" x14ac:dyDescent="0.2">
      <c r="A341" t="s">
        <v>345</v>
      </c>
      <c r="B341" t="s">
        <v>5724</v>
      </c>
      <c r="C341" t="s">
        <v>5725</v>
      </c>
      <c r="D341" t="str">
        <f>VLOOKUP(A341,prot_stoic!O341:R1741,2,FALSE)</f>
        <v>rt2769</v>
      </c>
      <c r="L341" t="str">
        <v/>
      </c>
    </row>
    <row r="342" spans="1:12" hidden="1" x14ac:dyDescent="0.2">
      <c r="A342" t="s">
        <v>5726</v>
      </c>
      <c r="B342" t="s">
        <v>5727</v>
      </c>
      <c r="C342" t="s">
        <v>5728</v>
      </c>
      <c r="D342" t="e">
        <f>VLOOKUP(A342,prot_stoic!O342:R1742,2,FALSE)</f>
        <v>#N/A</v>
      </c>
      <c r="L342" t="str">
        <v>G3PT_c</v>
      </c>
    </row>
    <row r="343" spans="1:12" hidden="1" x14ac:dyDescent="0.2">
      <c r="A343" t="s">
        <v>5729</v>
      </c>
      <c r="B343" t="s">
        <v>5730</v>
      </c>
      <c r="C343" t="s">
        <v>5731</v>
      </c>
      <c r="D343" t="e">
        <f>VLOOKUP(A343,prot_stoic!O343:R1743,2,FALSE)</f>
        <v>#N/A</v>
      </c>
      <c r="L343" t="str">
        <v>GLCGSD_c GLCGSD_v</v>
      </c>
    </row>
    <row r="344" spans="1:12" hidden="1" x14ac:dyDescent="0.2">
      <c r="A344" t="s">
        <v>5732</v>
      </c>
      <c r="B344" t="s">
        <v>5733</v>
      </c>
      <c r="C344" t="s">
        <v>5731</v>
      </c>
      <c r="D344" t="e">
        <f>VLOOKUP(A344,prot_stoic!O344:R1744,2,FALSE)</f>
        <v>#N/A</v>
      </c>
      <c r="L344" t="str">
        <v>GLCGSD_c GLCGSD_v</v>
      </c>
    </row>
    <row r="345" spans="1:12" hidden="1" x14ac:dyDescent="0.2">
      <c r="A345" t="s">
        <v>533</v>
      </c>
      <c r="B345" t="s">
        <v>5734</v>
      </c>
      <c r="C345" t="s">
        <v>5731</v>
      </c>
      <c r="D345" t="str">
        <f>VLOOKUP(A345,prot_stoic!O345:R1745,2,FALSE)</f>
        <v>rt4271</v>
      </c>
      <c r="L345" t="str">
        <v>GLCGSD_c GLCGSD_v</v>
      </c>
    </row>
    <row r="346" spans="1:12" hidden="1" x14ac:dyDescent="0.2">
      <c r="A346" t="s">
        <v>514</v>
      </c>
      <c r="B346" t="s">
        <v>5735</v>
      </c>
      <c r="C346" t="s">
        <v>5736</v>
      </c>
      <c r="D346" t="str">
        <f>VLOOKUP(A346,prot_stoic!O346:R1746,2,FALSE)</f>
        <v>rt4183</v>
      </c>
      <c r="L346" t="str">
        <v/>
      </c>
    </row>
    <row r="347" spans="1:12" hidden="1" x14ac:dyDescent="0.2">
      <c r="A347" t="s">
        <v>842</v>
      </c>
      <c r="B347" t="s">
        <v>5737</v>
      </c>
      <c r="C347" t="s">
        <v>5738</v>
      </c>
      <c r="D347" t="str">
        <f>VLOOKUP(A347,prot_stoic!O347:R1747,2,FALSE)</f>
        <v>rt6588</v>
      </c>
      <c r="L347" t="str">
        <v/>
      </c>
    </row>
    <row r="348" spans="1:12" hidden="1" x14ac:dyDescent="0.2">
      <c r="A348" t="s">
        <v>5739</v>
      </c>
      <c r="B348" t="s">
        <v>5740</v>
      </c>
      <c r="C348" t="s">
        <v>5741</v>
      </c>
      <c r="D348" t="e">
        <f>VLOOKUP(A348,prot_stoic!O348:R1748,2,FALSE)</f>
        <v>#N/A</v>
      </c>
      <c r="L348" t="str">
        <v>GTPCI_c</v>
      </c>
    </row>
    <row r="349" spans="1:12" hidden="1" x14ac:dyDescent="0.2">
      <c r="A349" t="s">
        <v>1035</v>
      </c>
      <c r="B349" t="s">
        <v>5742</v>
      </c>
      <c r="C349" t="s">
        <v>5743</v>
      </c>
      <c r="D349" t="str">
        <f>VLOOKUP(A349,prot_stoic!O349:R1749,2,FALSE)</f>
        <v>rt7922</v>
      </c>
      <c r="L349" t="str">
        <v>NTP3_c</v>
      </c>
    </row>
    <row r="350" spans="1:12" hidden="1" x14ac:dyDescent="0.2">
      <c r="A350" t="s">
        <v>763</v>
      </c>
      <c r="B350" t="s">
        <v>5744</v>
      </c>
      <c r="C350" t="s">
        <v>5743</v>
      </c>
      <c r="D350" t="str">
        <f>VLOOKUP(A350,prot_stoic!O350:R1750,2,FALSE)</f>
        <v>rt5972</v>
      </c>
      <c r="L350" t="str">
        <v>NTP3_c</v>
      </c>
    </row>
    <row r="351" spans="1:12" hidden="1" x14ac:dyDescent="0.2">
      <c r="A351" t="s">
        <v>432</v>
      </c>
      <c r="B351" t="s">
        <v>5745</v>
      </c>
      <c r="C351" t="s">
        <v>5746</v>
      </c>
      <c r="D351" t="str">
        <f>VLOOKUP(A351,prot_stoic!O351:R1751,2,FALSE)</f>
        <v>rt3492</v>
      </c>
      <c r="L351" t="str">
        <v/>
      </c>
    </row>
    <row r="352" spans="1:12" hidden="1" x14ac:dyDescent="0.2">
      <c r="A352" t="s">
        <v>195</v>
      </c>
      <c r="B352" t="s">
        <v>5747</v>
      </c>
      <c r="C352" t="s">
        <v>5746</v>
      </c>
      <c r="D352" t="e">
        <f>VLOOKUP(A352,prot_stoic!O352:R1752,2,FALSE)</f>
        <v>#N/A</v>
      </c>
      <c r="L352" t="str">
        <v/>
      </c>
    </row>
    <row r="353" spans="1:12" hidden="1" x14ac:dyDescent="0.2">
      <c r="A353" t="s">
        <v>104</v>
      </c>
      <c r="B353" t="s">
        <v>5747</v>
      </c>
      <c r="C353" t="s">
        <v>5746</v>
      </c>
      <c r="D353" t="e">
        <f>VLOOKUP(A353,prot_stoic!O353:R1753,2,FALSE)</f>
        <v>#N/A</v>
      </c>
      <c r="L353" t="str">
        <v/>
      </c>
    </row>
    <row r="354" spans="1:12" hidden="1" x14ac:dyDescent="0.2">
      <c r="A354" t="s">
        <v>5748</v>
      </c>
      <c r="B354" t="s">
        <v>5749</v>
      </c>
      <c r="C354" t="s">
        <v>5750</v>
      </c>
      <c r="D354" t="e">
        <f>VLOOKUP(A354,prot_stoic!O354:R1754,2,FALSE)</f>
        <v>#N/A</v>
      </c>
      <c r="L354" t="str">
        <v/>
      </c>
    </row>
    <row r="355" spans="1:12" hidden="1" x14ac:dyDescent="0.2">
      <c r="A355" t="s">
        <v>5751</v>
      </c>
      <c r="B355" t="s">
        <v>5752</v>
      </c>
      <c r="C355" t="s">
        <v>5753</v>
      </c>
      <c r="D355" t="e">
        <f>VLOOKUP(A355,prot_stoic!O355:R1755,2,FALSE)</f>
        <v>#N/A</v>
      </c>
      <c r="L355" t="str">
        <v/>
      </c>
    </row>
    <row r="356" spans="1:12" hidden="1" x14ac:dyDescent="0.2">
      <c r="A356" t="s">
        <v>5756</v>
      </c>
      <c r="B356" t="s">
        <v>5757</v>
      </c>
      <c r="C356" t="s">
        <v>5758</v>
      </c>
      <c r="D356" t="e">
        <f>VLOOKUP(A356,prot_stoic!O356:R1756,2,FALSE)</f>
        <v>#N/A</v>
      </c>
      <c r="L356" t="str">
        <v/>
      </c>
    </row>
    <row r="357" spans="1:12" hidden="1" x14ac:dyDescent="0.2">
      <c r="A357" t="s">
        <v>5759</v>
      </c>
      <c r="B357" t="s">
        <v>4916</v>
      </c>
      <c r="C357" t="s">
        <v>5760</v>
      </c>
      <c r="D357" t="e">
        <f>VLOOKUP(A357,prot_stoic!O357:R1757,2,FALSE)</f>
        <v>#N/A</v>
      </c>
      <c r="L357" t="str">
        <v/>
      </c>
    </row>
    <row r="358" spans="1:12" hidden="1" x14ac:dyDescent="0.2">
      <c r="A358" t="s">
        <v>5763</v>
      </c>
      <c r="B358" t="s">
        <v>5764</v>
      </c>
      <c r="C358" t="s">
        <v>5765</v>
      </c>
      <c r="D358" t="e">
        <f>VLOOKUP(A358,prot_stoic!O358:R1758,2,FALSE)</f>
        <v>#N/A</v>
      </c>
      <c r="L358" t="str">
        <v/>
      </c>
    </row>
    <row r="359" spans="1:12" hidden="1" x14ac:dyDescent="0.2">
      <c r="A359" t="s">
        <v>913</v>
      </c>
      <c r="B359" t="s">
        <v>5764</v>
      </c>
      <c r="C359" t="s">
        <v>5765</v>
      </c>
      <c r="D359" t="str">
        <f>VLOOKUP(A359,prot_stoic!O359:R1759,2,FALSE)</f>
        <v>rt7115</v>
      </c>
      <c r="L359" t="str">
        <v/>
      </c>
    </row>
    <row r="360" spans="1:12" hidden="1" x14ac:dyDescent="0.2">
      <c r="A360" t="s">
        <v>524</v>
      </c>
      <c r="B360" t="s">
        <v>5766</v>
      </c>
      <c r="C360" t="s">
        <v>5767</v>
      </c>
      <c r="D360" t="str">
        <f>VLOOKUP(A360,prot_stoic!O360:R1760,2,FALSE)</f>
        <v>rt4254</v>
      </c>
      <c r="L360" t="str">
        <v/>
      </c>
    </row>
    <row r="361" spans="1:12" hidden="1" x14ac:dyDescent="0.2">
      <c r="A361" t="s">
        <v>718</v>
      </c>
      <c r="B361" t="s">
        <v>5769</v>
      </c>
      <c r="C361" t="s">
        <v>5767</v>
      </c>
      <c r="D361" t="str">
        <f>VLOOKUP(A361,prot_stoic!O361:R1761,2,FALSE)</f>
        <v>rt5684</v>
      </c>
      <c r="L361" t="str">
        <v/>
      </c>
    </row>
    <row r="362" spans="1:12" hidden="1" x14ac:dyDescent="0.2">
      <c r="A362" t="s">
        <v>5770</v>
      </c>
      <c r="B362" t="s">
        <v>5771</v>
      </c>
      <c r="C362" t="s">
        <v>5772</v>
      </c>
      <c r="D362" t="e">
        <f>VLOOKUP(A362,prot_stoic!O362:R1762,2,FALSE)</f>
        <v>#N/A</v>
      </c>
      <c r="L362" t="str">
        <v/>
      </c>
    </row>
    <row r="363" spans="1:12" hidden="1" x14ac:dyDescent="0.2">
      <c r="A363" t="s">
        <v>5774</v>
      </c>
      <c r="B363" t="s">
        <v>5036</v>
      </c>
      <c r="C363" t="s">
        <v>5775</v>
      </c>
      <c r="D363" t="e">
        <f>VLOOKUP(A363,prot_stoic!O363:R1763,2,FALSE)</f>
        <v>#N/A</v>
      </c>
      <c r="L363" t="str">
        <v>RHMND2_c</v>
      </c>
    </row>
    <row r="364" spans="1:12" hidden="1" x14ac:dyDescent="0.2">
      <c r="A364" t="s">
        <v>5776</v>
      </c>
      <c r="B364" t="s">
        <v>5777</v>
      </c>
      <c r="C364" t="s">
        <v>5778</v>
      </c>
      <c r="D364" t="e">
        <f>VLOOKUP(A364,prot_stoic!O364:R1764,2,FALSE)</f>
        <v>#N/A</v>
      </c>
      <c r="L364" t="str">
        <v>TRPDC_c</v>
      </c>
    </row>
    <row r="365" spans="1:12" hidden="1" x14ac:dyDescent="0.2">
      <c r="A365" t="s">
        <v>665</v>
      </c>
      <c r="B365" t="s">
        <v>5109</v>
      </c>
      <c r="C365" t="s">
        <v>5779</v>
      </c>
      <c r="D365" t="str">
        <f>VLOOKUP(A365,prot_stoic!O365:R1765,2,FALSE)</f>
        <v>rt5309</v>
      </c>
      <c r="L365" t="str">
        <v>TYRCBOX_x</v>
      </c>
    </row>
    <row r="366" spans="1:12" hidden="1" x14ac:dyDescent="0.2">
      <c r="A366" t="s">
        <v>5780</v>
      </c>
      <c r="B366" t="s">
        <v>5781</v>
      </c>
      <c r="C366" t="s">
        <v>5782</v>
      </c>
      <c r="D366" t="e">
        <f>VLOOKUP(A366,prot_stoic!O366:R1766,2,FALSE)</f>
        <v>#N/A</v>
      </c>
      <c r="L366" t="str">
        <v/>
      </c>
    </row>
    <row r="367" spans="1:12" hidden="1" x14ac:dyDescent="0.2">
      <c r="A367" t="s">
        <v>681</v>
      </c>
      <c r="B367" t="s">
        <v>5783</v>
      </c>
      <c r="C367" t="s">
        <v>5784</v>
      </c>
      <c r="D367" t="str">
        <f>VLOOKUP(A367,prot_stoic!O367:R1767,2,FALSE)</f>
        <v>rt5361</v>
      </c>
      <c r="L367" t="str">
        <v/>
      </c>
    </row>
    <row r="368" spans="1:12" hidden="1" x14ac:dyDescent="0.2">
      <c r="A368" t="s">
        <v>5785</v>
      </c>
      <c r="B368" t="s">
        <v>5786</v>
      </c>
      <c r="C368" t="s">
        <v>5787</v>
      </c>
      <c r="D368" t="e">
        <f>VLOOKUP(A368,prot_stoic!O368:R1768,2,FALSE)</f>
        <v>#N/A</v>
      </c>
      <c r="L368" t="str">
        <v/>
      </c>
    </row>
    <row r="369" spans="1:12" hidden="1" x14ac:dyDescent="0.2">
      <c r="A369" t="s">
        <v>5788</v>
      </c>
      <c r="B369" t="s">
        <v>5789</v>
      </c>
      <c r="C369" t="s">
        <v>5790</v>
      </c>
      <c r="D369" t="e">
        <f>VLOOKUP(A369,prot_stoic!O369:R1769,2,FALSE)</f>
        <v>#N/A</v>
      </c>
      <c r="L369" t="str">
        <v/>
      </c>
    </row>
    <row r="370" spans="1:12" hidden="1" x14ac:dyDescent="0.2">
      <c r="A370" t="s">
        <v>205</v>
      </c>
      <c r="B370" t="s">
        <v>5791</v>
      </c>
      <c r="C370" t="s">
        <v>5792</v>
      </c>
      <c r="D370" t="e">
        <f>VLOOKUP(A370,prot_stoic!O370:R1770,2,FALSE)</f>
        <v>#N/A</v>
      </c>
      <c r="L370" t="str">
        <v/>
      </c>
    </row>
    <row r="371" spans="1:12" hidden="1" x14ac:dyDescent="0.2">
      <c r="A371" t="s">
        <v>5793</v>
      </c>
      <c r="B371" t="s">
        <v>5794</v>
      </c>
      <c r="C371" t="s">
        <v>5795</v>
      </c>
      <c r="D371" t="e">
        <f>VLOOKUP(A371,prot_stoic!O371:R1771,2,FALSE)</f>
        <v>#N/A</v>
      </c>
      <c r="L371" t="str">
        <v>PHEN2MOXy_c</v>
      </c>
    </row>
    <row r="372" spans="1:12" hidden="1" x14ac:dyDescent="0.2">
      <c r="A372" t="s">
        <v>5798</v>
      </c>
      <c r="B372" t="s">
        <v>5799</v>
      </c>
      <c r="C372" t="s">
        <v>5795</v>
      </c>
      <c r="D372" t="e">
        <f>VLOOKUP(A372,prot_stoic!O372:R1772,2,FALSE)</f>
        <v>#N/A</v>
      </c>
      <c r="L372" t="str">
        <v>PHEN2MOXy_c</v>
      </c>
    </row>
    <row r="373" spans="1:12" hidden="1" x14ac:dyDescent="0.2">
      <c r="A373" t="s">
        <v>2111</v>
      </c>
      <c r="B373" t="s">
        <v>5800</v>
      </c>
      <c r="C373" t="s">
        <v>5801</v>
      </c>
      <c r="D373" t="e">
        <f>VLOOKUP(A373,prot_stoic!O373:R1773,2,FALSE)</f>
        <v>#N/A</v>
      </c>
      <c r="L373" t="str">
        <v/>
      </c>
    </row>
    <row r="374" spans="1:12" hidden="1" x14ac:dyDescent="0.2">
      <c r="A374" t="s">
        <v>530</v>
      </c>
      <c r="B374" t="s">
        <v>5802</v>
      </c>
      <c r="C374" t="s">
        <v>5803</v>
      </c>
      <c r="D374" t="str">
        <f>VLOOKUP(A374,prot_stoic!O374:R1774,2,FALSE)</f>
        <v>rt4267</v>
      </c>
      <c r="L374" t="str">
        <v>ORNDC_c</v>
      </c>
    </row>
    <row r="375" spans="1:12" hidden="1" x14ac:dyDescent="0.2">
      <c r="A375" t="s">
        <v>471</v>
      </c>
      <c r="B375" t="s">
        <v>5804</v>
      </c>
      <c r="C375" t="s">
        <v>5805</v>
      </c>
      <c r="D375" t="str">
        <f>VLOOKUP(A375,prot_stoic!O375:R1775,2,FALSE)</f>
        <v>rt3750</v>
      </c>
      <c r="L375" t="str">
        <v>OMPDC_c</v>
      </c>
    </row>
    <row r="376" spans="1:12" hidden="1" x14ac:dyDescent="0.2">
      <c r="A376" t="s">
        <v>934</v>
      </c>
      <c r="B376" t="s">
        <v>5806</v>
      </c>
      <c r="C376" t="s">
        <v>5807</v>
      </c>
      <c r="D376" t="str">
        <f>VLOOKUP(A376,prot_stoic!O376:R1776,2,FALSE)</f>
        <v>rt7226</v>
      </c>
      <c r="L376" t="str">
        <v>OAADC_c</v>
      </c>
    </row>
    <row r="377" spans="1:12" hidden="1" x14ac:dyDescent="0.2">
      <c r="A377" t="s">
        <v>899</v>
      </c>
      <c r="B377" t="s">
        <v>5808</v>
      </c>
      <c r="C377" t="s">
        <v>5809</v>
      </c>
      <c r="D377" t="str">
        <f>VLOOKUP(A377,prot_stoic!O377:R1777,2,FALSE)</f>
        <v>rt7050</v>
      </c>
      <c r="L377" t="str">
        <v>UDPGLDC_c</v>
      </c>
    </row>
    <row r="378" spans="1:12" hidden="1" x14ac:dyDescent="0.2">
      <c r="A378" t="s">
        <v>654</v>
      </c>
      <c r="B378" t="s">
        <v>5810</v>
      </c>
      <c r="C378" t="s">
        <v>5811</v>
      </c>
      <c r="D378" t="str">
        <f>VLOOKUP(A378,prot_stoic!O378:R1778,2,FALSE)</f>
        <v>rt5195</v>
      </c>
      <c r="L378" t="str">
        <v/>
      </c>
    </row>
    <row r="379" spans="1:12" hidden="1" x14ac:dyDescent="0.2">
      <c r="A379" t="s">
        <v>5812</v>
      </c>
      <c r="B379" t="s">
        <v>5813</v>
      </c>
      <c r="C379" t="s">
        <v>5811</v>
      </c>
      <c r="D379" t="e">
        <f>VLOOKUP(A379,prot_stoic!O379:R1779,2,FALSE)</f>
        <v>#N/A</v>
      </c>
      <c r="L379" t="str">
        <v/>
      </c>
    </row>
    <row r="380" spans="1:12" hidden="1" x14ac:dyDescent="0.2">
      <c r="A380" t="s">
        <v>883</v>
      </c>
      <c r="B380" t="s">
        <v>5814</v>
      </c>
      <c r="C380" t="s">
        <v>5815</v>
      </c>
      <c r="D380" t="str">
        <f>VLOOKUP(A380,prot_stoic!O380:R1780,2,FALSE)</f>
        <v>rt6850</v>
      </c>
      <c r="L380" t="str">
        <v/>
      </c>
    </row>
    <row r="381" spans="1:12" hidden="1" x14ac:dyDescent="0.2">
      <c r="A381" t="s">
        <v>5816</v>
      </c>
      <c r="B381" t="s">
        <v>5817</v>
      </c>
      <c r="C381" t="s">
        <v>5818</v>
      </c>
      <c r="D381" t="e">
        <f>VLOOKUP(A381,prot_stoic!O381:R1781,2,FALSE)</f>
        <v>#N/A</v>
      </c>
      <c r="L381" t="str">
        <v/>
      </c>
    </row>
    <row r="382" spans="1:12" hidden="1" x14ac:dyDescent="0.2">
      <c r="A382" t="s">
        <v>2495</v>
      </c>
      <c r="B382" t="s">
        <v>5819</v>
      </c>
      <c r="C382" t="s">
        <v>5820</v>
      </c>
      <c r="D382" t="str">
        <f>VLOOKUP(A382,prot_stoic!O382:R1782,2,FALSE)</f>
        <v>rt3013_rt3013</v>
      </c>
      <c r="L382" t="str">
        <v/>
      </c>
    </row>
    <row r="383" spans="1:12" hidden="1" x14ac:dyDescent="0.2">
      <c r="A383" t="s">
        <v>5821</v>
      </c>
      <c r="B383" t="s">
        <v>5822</v>
      </c>
      <c r="C383" t="s">
        <v>5823</v>
      </c>
      <c r="D383" t="e">
        <f>VLOOKUP(A383,prot_stoic!O383:R1783,2,FALSE)</f>
        <v>#N/A</v>
      </c>
      <c r="L383" t="str">
        <v/>
      </c>
    </row>
    <row r="384" spans="1:12" hidden="1" x14ac:dyDescent="0.2">
      <c r="A384" t="s">
        <v>3939</v>
      </c>
      <c r="B384" t="s">
        <v>5824</v>
      </c>
      <c r="C384" t="s">
        <v>5825</v>
      </c>
      <c r="D384" t="str">
        <f>VLOOKUP(A384,prot_stoic!O384:R1784,2,FALSE)</f>
        <v>rt7177_rt7177</v>
      </c>
      <c r="L384" t="str">
        <v/>
      </c>
    </row>
    <row r="385" spans="1:12" hidden="1" x14ac:dyDescent="0.2">
      <c r="A385" t="s">
        <v>5826</v>
      </c>
      <c r="B385" t="s">
        <v>5827</v>
      </c>
      <c r="C385" t="s">
        <v>5825</v>
      </c>
      <c r="D385" t="e">
        <f>VLOOKUP(A385,prot_stoic!O385:R1785,2,FALSE)</f>
        <v>#N/A</v>
      </c>
      <c r="L385" t="str">
        <v/>
      </c>
    </row>
    <row r="386" spans="1:12" hidden="1" x14ac:dyDescent="0.2">
      <c r="A386" t="s">
        <v>5828</v>
      </c>
      <c r="B386" t="s">
        <v>5829</v>
      </c>
      <c r="C386" t="s">
        <v>5830</v>
      </c>
      <c r="D386" t="e">
        <f>VLOOKUP(A386,prot_stoic!O386:R1786,2,FALSE)</f>
        <v>#N/A</v>
      </c>
      <c r="L386" t="str">
        <v/>
      </c>
    </row>
    <row r="387" spans="1:12" hidden="1" x14ac:dyDescent="0.2">
      <c r="A387" t="s">
        <v>5831</v>
      </c>
      <c r="B387" t="s">
        <v>5832</v>
      </c>
      <c r="C387" t="s">
        <v>5833</v>
      </c>
      <c r="D387" t="e">
        <f>VLOOKUP(A387,prot_stoic!O387:R1787,2,FALSE)</f>
        <v>#N/A</v>
      </c>
      <c r="L387" t="str">
        <v/>
      </c>
    </row>
    <row r="388" spans="1:12" hidden="1" x14ac:dyDescent="0.2">
      <c r="A388" t="s">
        <v>1038</v>
      </c>
      <c r="B388" t="s">
        <v>5832</v>
      </c>
      <c r="C388" t="s">
        <v>5833</v>
      </c>
      <c r="D388" t="str">
        <f>VLOOKUP(A388,prot_stoic!O388:R1788,2,FALSE)</f>
        <v>rt8001</v>
      </c>
      <c r="L388" t="str">
        <v/>
      </c>
    </row>
    <row r="389" spans="1:12" hidden="1" x14ac:dyDescent="0.2">
      <c r="A389" t="s">
        <v>5834</v>
      </c>
      <c r="B389" t="s">
        <v>5835</v>
      </c>
      <c r="C389" t="s">
        <v>5836</v>
      </c>
      <c r="D389" t="e">
        <f>VLOOKUP(A389,prot_stoic!O389:R1789,2,FALSE)</f>
        <v>#N/A</v>
      </c>
      <c r="L389" t="str">
        <v/>
      </c>
    </row>
    <row r="390" spans="1:12" hidden="1" x14ac:dyDescent="0.2">
      <c r="A390" t="s">
        <v>5837</v>
      </c>
      <c r="B390" t="s">
        <v>5838</v>
      </c>
      <c r="C390" t="s">
        <v>5839</v>
      </c>
      <c r="D390" t="e">
        <f>VLOOKUP(A390,prot_stoic!O390:R1790,2,FALSE)</f>
        <v>#N/A</v>
      </c>
      <c r="L390" t="str">
        <v/>
      </c>
    </row>
    <row r="391" spans="1:12" hidden="1" x14ac:dyDescent="0.2">
      <c r="A391" t="s">
        <v>418</v>
      </c>
      <c r="B391" t="s">
        <v>5840</v>
      </c>
      <c r="C391" t="s">
        <v>5841</v>
      </c>
      <c r="D391" t="str">
        <f>VLOOKUP(A391,prot_stoic!O391:R1791,2,FALSE)</f>
        <v>rt3408</v>
      </c>
      <c r="L391" t="str">
        <v/>
      </c>
    </row>
    <row r="392" spans="1:12" hidden="1" x14ac:dyDescent="0.2">
      <c r="A392" t="s">
        <v>63</v>
      </c>
      <c r="B392" t="s">
        <v>5844</v>
      </c>
      <c r="C392" t="s">
        <v>5845</v>
      </c>
      <c r="D392" t="e">
        <f>VLOOKUP(A392,prot_stoic!O392:R1792,2,FALSE)</f>
        <v>#N/A</v>
      </c>
      <c r="L392" t="str">
        <v/>
      </c>
    </row>
    <row r="393" spans="1:12" hidden="1" x14ac:dyDescent="0.2">
      <c r="A393" t="s">
        <v>5846</v>
      </c>
      <c r="B393" t="s">
        <v>5847</v>
      </c>
      <c r="C393" t="s">
        <v>5848</v>
      </c>
      <c r="D393" t="e">
        <f>VLOOKUP(A393,prot_stoic!O393:R1793,2,FALSE)</f>
        <v>#N/A</v>
      </c>
      <c r="L393" t="str">
        <v/>
      </c>
    </row>
    <row r="394" spans="1:12" hidden="1" x14ac:dyDescent="0.2">
      <c r="A394" t="s">
        <v>815</v>
      </c>
      <c r="B394" t="s">
        <v>5849</v>
      </c>
      <c r="C394" t="s">
        <v>5850</v>
      </c>
      <c r="D394" t="str">
        <f>VLOOKUP(A394,prot_stoic!O394:R1794,2,FALSE)</f>
        <v>rt6350</v>
      </c>
      <c r="L394" t="str">
        <v/>
      </c>
    </row>
    <row r="395" spans="1:12" hidden="1" x14ac:dyDescent="0.2">
      <c r="A395" t="s">
        <v>296</v>
      </c>
      <c r="B395" t="s">
        <v>5036</v>
      </c>
      <c r="C395" t="s">
        <v>5851</v>
      </c>
      <c r="D395" t="e">
        <f>VLOOKUP(A395,prot_stoic!O395:R1795,2,FALSE)</f>
        <v>#N/A</v>
      </c>
      <c r="L395" t="str">
        <v/>
      </c>
    </row>
    <row r="396" spans="1:12" hidden="1" x14ac:dyDescent="0.2">
      <c r="A396" t="s">
        <v>5852</v>
      </c>
      <c r="B396" t="s">
        <v>5853</v>
      </c>
      <c r="C396" t="s">
        <v>5854</v>
      </c>
      <c r="D396" t="e">
        <f>VLOOKUP(A396,prot_stoic!O396:R1796,2,FALSE)</f>
        <v>#N/A</v>
      </c>
      <c r="L396" t="str">
        <v/>
      </c>
    </row>
    <row r="397" spans="1:12" hidden="1" x14ac:dyDescent="0.2">
      <c r="A397" t="s">
        <v>5855</v>
      </c>
      <c r="B397" t="s">
        <v>5856</v>
      </c>
      <c r="C397" t="s">
        <v>5854</v>
      </c>
      <c r="D397" t="e">
        <f>VLOOKUP(A397,prot_stoic!O397:R1797,2,FALSE)</f>
        <v>#N/A</v>
      </c>
      <c r="L397" t="str">
        <v/>
      </c>
    </row>
    <row r="398" spans="1:12" hidden="1" x14ac:dyDescent="0.2">
      <c r="A398" t="s">
        <v>988</v>
      </c>
      <c r="B398" t="s">
        <v>5857</v>
      </c>
      <c r="C398" t="s">
        <v>5858</v>
      </c>
      <c r="D398" t="str">
        <f>VLOOKUP(A398,prot_stoic!O398:R1798,2,FALSE)</f>
        <v>rt7648</v>
      </c>
      <c r="L398" t="str">
        <v/>
      </c>
    </row>
    <row r="399" spans="1:12" hidden="1" x14ac:dyDescent="0.2">
      <c r="A399" t="s">
        <v>1058</v>
      </c>
      <c r="B399" t="s">
        <v>5859</v>
      </c>
      <c r="C399" t="s">
        <v>5860</v>
      </c>
      <c r="D399" t="str">
        <f>VLOOKUP(A399,prot_stoic!O399:R1799,2,FALSE)</f>
        <v>rt8139</v>
      </c>
      <c r="L399" t="str">
        <v/>
      </c>
    </row>
    <row r="400" spans="1:12" hidden="1" x14ac:dyDescent="0.2">
      <c r="A400" t="s">
        <v>5861</v>
      </c>
      <c r="B400" t="s">
        <v>5862</v>
      </c>
      <c r="C400" t="s">
        <v>5863</v>
      </c>
      <c r="D400" t="e">
        <f>VLOOKUP(A400,prot_stoic!O400:R1800,2,FALSE)</f>
        <v>#N/A</v>
      </c>
      <c r="L400" t="str">
        <v/>
      </c>
    </row>
    <row r="401" spans="1:12" hidden="1" x14ac:dyDescent="0.2">
      <c r="A401" t="s">
        <v>979</v>
      </c>
      <c r="B401" t="s">
        <v>5866</v>
      </c>
      <c r="C401" t="s">
        <v>5867</v>
      </c>
      <c r="D401" t="str">
        <f>VLOOKUP(A401,prot_stoic!O401:R1801,2,FALSE)</f>
        <v>rt7594</v>
      </c>
      <c r="L401" t="str">
        <v/>
      </c>
    </row>
    <row r="402" spans="1:12" hidden="1" x14ac:dyDescent="0.2">
      <c r="A402" t="s">
        <v>5868</v>
      </c>
      <c r="B402" t="s">
        <v>5869</v>
      </c>
      <c r="C402" t="s">
        <v>5870</v>
      </c>
      <c r="D402" t="e">
        <f>VLOOKUP(A402,prot_stoic!O402:R1802,2,FALSE)</f>
        <v>#N/A</v>
      </c>
      <c r="L402" t="str">
        <v>IMPD_c</v>
      </c>
    </row>
    <row r="403" spans="1:12" hidden="1" x14ac:dyDescent="0.2">
      <c r="A403" t="s">
        <v>897</v>
      </c>
      <c r="B403" t="s">
        <v>5871</v>
      </c>
      <c r="C403" t="s">
        <v>5872</v>
      </c>
      <c r="D403" t="str">
        <f>VLOOKUP(A403,prot_stoic!O403:R1803,2,FALSE)</f>
        <v>rt7041</v>
      </c>
      <c r="L403" t="str">
        <v>ALDD20y_c</v>
      </c>
    </row>
    <row r="404" spans="1:12" hidden="1" x14ac:dyDescent="0.2">
      <c r="A404" t="s">
        <v>5873</v>
      </c>
      <c r="B404" t="s">
        <v>5874</v>
      </c>
      <c r="C404" t="s">
        <v>5875</v>
      </c>
      <c r="D404" t="e">
        <f>VLOOKUP(A404,prot_stoic!O404:R1804,2,FALSE)</f>
        <v>#N/A</v>
      </c>
      <c r="L404" t="str">
        <v/>
      </c>
    </row>
    <row r="405" spans="1:12" hidden="1" x14ac:dyDescent="0.2">
      <c r="A405" t="s">
        <v>5876</v>
      </c>
      <c r="B405" t="s">
        <v>5877</v>
      </c>
      <c r="C405" t="s">
        <v>5878</v>
      </c>
      <c r="D405" t="e">
        <f>VLOOKUP(A405,prot_stoic!O405:R1805,2,FALSE)</f>
        <v>#N/A</v>
      </c>
      <c r="L405" t="str">
        <v/>
      </c>
    </row>
    <row r="406" spans="1:12" hidden="1" x14ac:dyDescent="0.2">
      <c r="A406" t="s">
        <v>5879</v>
      </c>
      <c r="B406" t="s">
        <v>5880</v>
      </c>
      <c r="C406" t="s">
        <v>5878</v>
      </c>
      <c r="D406" t="e">
        <f>VLOOKUP(A406,prot_stoic!O406:R1806,2,FALSE)</f>
        <v>#N/A</v>
      </c>
      <c r="L406" t="str">
        <v/>
      </c>
    </row>
    <row r="407" spans="1:12" hidden="1" x14ac:dyDescent="0.2">
      <c r="A407" t="s">
        <v>5881</v>
      </c>
      <c r="B407" t="s">
        <v>5882</v>
      </c>
      <c r="C407" t="s">
        <v>5883</v>
      </c>
      <c r="D407" t="e">
        <f>VLOOKUP(A407,prot_stoic!O407:R1807,2,FALSE)</f>
        <v>#N/A</v>
      </c>
      <c r="L407" t="str">
        <v>HISTP_c</v>
      </c>
    </row>
    <row r="408" spans="1:12" hidden="1" x14ac:dyDescent="0.2">
      <c r="A408" t="s">
        <v>5884</v>
      </c>
      <c r="B408" t="s">
        <v>5829</v>
      </c>
      <c r="C408" t="s">
        <v>5885</v>
      </c>
      <c r="D408" t="e">
        <f>VLOOKUP(A408,prot_stoic!O408:R1808,2,FALSE)</f>
        <v>#N/A</v>
      </c>
      <c r="L408" t="str">
        <v/>
      </c>
    </row>
    <row r="409" spans="1:12" hidden="1" x14ac:dyDescent="0.2">
      <c r="A409" t="s">
        <v>5886</v>
      </c>
      <c r="B409" t="s">
        <v>5887</v>
      </c>
      <c r="C409" t="s">
        <v>5888</v>
      </c>
      <c r="D409" t="e">
        <f>VLOOKUP(A409,prot_stoic!O409:R1809,2,FALSE)</f>
        <v>#N/A</v>
      </c>
      <c r="L409" t="str">
        <v>MANNANH_e MANNANH_c</v>
      </c>
    </row>
    <row r="410" spans="1:12" hidden="1" x14ac:dyDescent="0.2">
      <c r="A410" t="s">
        <v>5889</v>
      </c>
      <c r="B410" t="s">
        <v>5890</v>
      </c>
      <c r="C410" t="s">
        <v>5888</v>
      </c>
      <c r="D410" t="e">
        <f>VLOOKUP(A410,prot_stoic!O410:R1810,2,FALSE)</f>
        <v>#N/A</v>
      </c>
      <c r="L410" t="str">
        <v>MANNANH_e MANNANH_c</v>
      </c>
    </row>
    <row r="411" spans="1:12" hidden="1" x14ac:dyDescent="0.2">
      <c r="A411" t="s">
        <v>5891</v>
      </c>
      <c r="B411" t="s">
        <v>5829</v>
      </c>
      <c r="C411" t="s">
        <v>5888</v>
      </c>
      <c r="D411" t="e">
        <f>VLOOKUP(A411,prot_stoic!O411:R1811,2,FALSE)</f>
        <v>#N/A</v>
      </c>
      <c r="L411" t="str">
        <v>MANNANH_e MANNANH_c</v>
      </c>
    </row>
    <row r="412" spans="1:12" hidden="1" x14ac:dyDescent="0.2">
      <c r="A412" t="s">
        <v>5892</v>
      </c>
      <c r="B412" t="s">
        <v>4903</v>
      </c>
      <c r="C412" t="s">
        <v>5893</v>
      </c>
      <c r="D412" t="e">
        <f>VLOOKUP(A412,prot_stoic!O412:R1812,2,FALSE)</f>
        <v>#N/A</v>
      </c>
      <c r="L412" t="str">
        <v/>
      </c>
    </row>
    <row r="413" spans="1:12" hidden="1" x14ac:dyDescent="0.2">
      <c r="A413" t="s">
        <v>5896</v>
      </c>
      <c r="B413" t="s">
        <v>5897</v>
      </c>
      <c r="C413" t="s">
        <v>5898</v>
      </c>
      <c r="D413" t="e">
        <f>VLOOKUP(A413,prot_stoic!O413:R1813,2,FALSE)</f>
        <v>#N/A</v>
      </c>
      <c r="L413" t="str">
        <v>SDPDS_c</v>
      </c>
    </row>
    <row r="414" spans="1:12" hidden="1" x14ac:dyDescent="0.2">
      <c r="A414" t="s">
        <v>555</v>
      </c>
      <c r="B414" t="s">
        <v>5899</v>
      </c>
      <c r="C414" t="s">
        <v>5900</v>
      </c>
      <c r="D414" t="str">
        <f>VLOOKUP(A414,prot_stoic!O414:R1814,2,FALSE)</f>
        <v>rt4419</v>
      </c>
      <c r="L414" t="str">
        <v>NADN_n</v>
      </c>
    </row>
    <row r="415" spans="1:12" hidden="1" x14ac:dyDescent="0.2">
      <c r="A415" t="s">
        <v>5901</v>
      </c>
      <c r="B415" t="s">
        <v>5902</v>
      </c>
      <c r="C415" t="s">
        <v>5900</v>
      </c>
      <c r="D415" t="e">
        <f>VLOOKUP(A415,prot_stoic!O415:R1815,2,FALSE)</f>
        <v>#N/A</v>
      </c>
      <c r="L415" t="str">
        <v>NADN_n</v>
      </c>
    </row>
    <row r="416" spans="1:12" hidden="1" x14ac:dyDescent="0.2">
      <c r="A416" t="s">
        <v>5903</v>
      </c>
      <c r="B416" t="s">
        <v>5904</v>
      </c>
      <c r="C416" t="s">
        <v>5900</v>
      </c>
      <c r="D416" t="e">
        <f>VLOOKUP(A416,prot_stoic!O416:R1816,2,FALSE)</f>
        <v>#N/A</v>
      </c>
      <c r="L416" t="str">
        <v>NADN_n</v>
      </c>
    </row>
    <row r="417" spans="1:12" hidden="1" x14ac:dyDescent="0.2">
      <c r="A417" t="s">
        <v>502</v>
      </c>
      <c r="B417" t="s">
        <v>5905</v>
      </c>
      <c r="C417" t="s">
        <v>5906</v>
      </c>
      <c r="D417" t="str">
        <f>VLOOKUP(A417,prot_stoic!O417:R1817,2,FALSE)</f>
        <v>rt4066</v>
      </c>
      <c r="L417" t="str">
        <v/>
      </c>
    </row>
    <row r="418" spans="1:12" hidden="1" x14ac:dyDescent="0.2">
      <c r="A418" t="s">
        <v>724</v>
      </c>
      <c r="B418" t="s">
        <v>5907</v>
      </c>
      <c r="C418" t="s">
        <v>5908</v>
      </c>
      <c r="D418" t="str">
        <f>VLOOKUP(A418,prot_stoic!O418:R1818,2,FALSE)</f>
        <v>rt5719</v>
      </c>
      <c r="L418" t="str">
        <v/>
      </c>
    </row>
    <row r="419" spans="1:12" hidden="1" x14ac:dyDescent="0.2">
      <c r="A419" t="s">
        <v>644</v>
      </c>
      <c r="B419" t="s">
        <v>5909</v>
      </c>
      <c r="C419" t="s">
        <v>5910</v>
      </c>
      <c r="D419" t="str">
        <f>VLOOKUP(A419,prot_stoic!O419:R1819,2,FALSE)</f>
        <v>rt5058</v>
      </c>
      <c r="L419" t="str">
        <v/>
      </c>
    </row>
    <row r="420" spans="1:12" hidden="1" x14ac:dyDescent="0.2">
      <c r="A420" t="s">
        <v>5913</v>
      </c>
      <c r="B420" t="s">
        <v>5193</v>
      </c>
      <c r="C420" t="s">
        <v>5914</v>
      </c>
      <c r="D420" t="e">
        <f>VLOOKUP(A420,prot_stoic!O420:R1820,2,FALSE)</f>
        <v>#N/A</v>
      </c>
      <c r="L420" t="str">
        <v>SSALy_c</v>
      </c>
    </row>
    <row r="421" spans="1:12" hidden="1" x14ac:dyDescent="0.2">
      <c r="A421" t="s">
        <v>5915</v>
      </c>
      <c r="B421" t="s">
        <v>5916</v>
      </c>
      <c r="C421" t="s">
        <v>5914</v>
      </c>
      <c r="D421" t="e">
        <f>VLOOKUP(A421,prot_stoic!O421:R1821,2,FALSE)</f>
        <v>#N/A</v>
      </c>
      <c r="L421" t="str">
        <v>SSALy_c</v>
      </c>
    </row>
    <row r="422" spans="1:12" hidden="1" x14ac:dyDescent="0.2">
      <c r="A422" t="s">
        <v>5917</v>
      </c>
      <c r="B422" t="s">
        <v>5918</v>
      </c>
      <c r="C422" t="s">
        <v>5919</v>
      </c>
      <c r="D422" t="e">
        <f>VLOOKUP(A422,prot_stoic!O422:R1822,2,FALSE)</f>
        <v>#N/A</v>
      </c>
      <c r="L422" t="str">
        <v/>
      </c>
    </row>
    <row r="423" spans="1:12" hidden="1" x14ac:dyDescent="0.2">
      <c r="A423" t="s">
        <v>287</v>
      </c>
      <c r="B423" t="s">
        <v>5920</v>
      </c>
      <c r="C423" t="s">
        <v>5921</v>
      </c>
      <c r="D423" t="e">
        <f>VLOOKUP(A423,prot_stoic!O423:R1823,2,FALSE)</f>
        <v>#N/A</v>
      </c>
      <c r="L423" t="str">
        <v>URO_c</v>
      </c>
    </row>
    <row r="424" spans="1:12" hidden="1" x14ac:dyDescent="0.2">
      <c r="A424" t="s">
        <v>792</v>
      </c>
      <c r="B424" t="s">
        <v>5922</v>
      </c>
      <c r="C424" t="s">
        <v>5923</v>
      </c>
      <c r="D424" t="str">
        <f>VLOOKUP(A424,prot_stoic!O424:R1824,2,FALSE)</f>
        <v>rt6217</v>
      </c>
      <c r="L424" t="str">
        <v>PACCOAE_c PACCOAE_x</v>
      </c>
    </row>
    <row r="425" spans="1:12" hidden="1" x14ac:dyDescent="0.2">
      <c r="A425" t="s">
        <v>2554</v>
      </c>
      <c r="B425" t="s">
        <v>5924</v>
      </c>
      <c r="C425" t="s">
        <v>5925</v>
      </c>
      <c r="D425" t="str">
        <f>VLOOKUP(A425,prot_stoic!O425:R1825,2,FALSE)</f>
        <v>rt3242_rt3242</v>
      </c>
      <c r="L425" t="str">
        <v/>
      </c>
    </row>
    <row r="426" spans="1:12" hidden="1" x14ac:dyDescent="0.2">
      <c r="A426" t="s">
        <v>5927</v>
      </c>
      <c r="B426" t="s">
        <v>5928</v>
      </c>
      <c r="C426" t="s">
        <v>5929</v>
      </c>
      <c r="D426" t="e">
        <f>VLOOKUP(A426,prot_stoic!O426:R1826,2,FALSE)</f>
        <v>#N/A</v>
      </c>
      <c r="L426" t="str">
        <v/>
      </c>
    </row>
    <row r="427" spans="1:12" hidden="1" x14ac:dyDescent="0.2">
      <c r="A427" t="s">
        <v>5932</v>
      </c>
      <c r="B427" t="s">
        <v>5933</v>
      </c>
      <c r="C427" t="s">
        <v>5934</v>
      </c>
      <c r="D427" t="e">
        <f>VLOOKUP(A427,prot_stoic!O427:R1827,2,FALSE)</f>
        <v>#N/A</v>
      </c>
      <c r="L427" t="str">
        <v>TREH_v</v>
      </c>
    </row>
    <row r="428" spans="1:12" hidden="1" x14ac:dyDescent="0.2">
      <c r="A428" t="s">
        <v>245</v>
      </c>
      <c r="B428" t="s">
        <v>5935</v>
      </c>
      <c r="C428" t="s">
        <v>5936</v>
      </c>
      <c r="D428" t="e">
        <f>VLOOKUP(A428,prot_stoic!O428:R1828,2,FALSE)</f>
        <v>#N/A</v>
      </c>
      <c r="L428" t="str">
        <v/>
      </c>
    </row>
    <row r="429" spans="1:12" hidden="1" x14ac:dyDescent="0.2">
      <c r="A429" t="s">
        <v>5937</v>
      </c>
      <c r="B429" t="s">
        <v>5036</v>
      </c>
      <c r="C429" t="s">
        <v>5938</v>
      </c>
      <c r="D429" t="e">
        <f>VLOOKUP(A429,prot_stoic!O429:R1829,2,FALSE)</f>
        <v>#N/A</v>
      </c>
      <c r="L429" t="str">
        <v/>
      </c>
    </row>
    <row r="430" spans="1:12" hidden="1" x14ac:dyDescent="0.2">
      <c r="A430" t="s">
        <v>5939</v>
      </c>
      <c r="B430" t="s">
        <v>5940</v>
      </c>
      <c r="C430" t="s">
        <v>5941</v>
      </c>
      <c r="D430" t="e">
        <f>VLOOKUP(A430,prot_stoic!O430:R1830,2,FALSE)</f>
        <v>#N/A</v>
      </c>
      <c r="L430" t="str">
        <v/>
      </c>
    </row>
    <row r="431" spans="1:12" hidden="1" x14ac:dyDescent="0.2">
      <c r="A431" t="s">
        <v>276</v>
      </c>
      <c r="B431" t="s">
        <v>5944</v>
      </c>
      <c r="C431" t="s">
        <v>5945</v>
      </c>
      <c r="D431" t="e">
        <f>VLOOKUP(A431,prot_stoic!O431:R1831,2,FALSE)</f>
        <v>#N/A</v>
      </c>
      <c r="L431" t="str">
        <v>HICITD_m</v>
      </c>
    </row>
    <row r="432" spans="1:12" hidden="1" x14ac:dyDescent="0.2">
      <c r="A432" t="s">
        <v>854</v>
      </c>
      <c r="B432" t="s">
        <v>5720</v>
      </c>
      <c r="C432" t="s">
        <v>5946</v>
      </c>
      <c r="D432" t="str">
        <f>VLOOKUP(A432,prot_stoic!O432:R1832,2,FALSE)</f>
        <v>rt6669</v>
      </c>
      <c r="L432" t="str">
        <v/>
      </c>
    </row>
    <row r="433" spans="1:12" hidden="1" x14ac:dyDescent="0.2">
      <c r="A433" t="s">
        <v>5947</v>
      </c>
      <c r="B433" t="s">
        <v>5948</v>
      </c>
      <c r="C433" t="s">
        <v>5946</v>
      </c>
      <c r="D433" t="e">
        <f>VLOOKUP(A433,prot_stoic!O433:R1833,2,FALSE)</f>
        <v>#N/A</v>
      </c>
      <c r="L433" t="str">
        <v/>
      </c>
    </row>
    <row r="434" spans="1:12" hidden="1" x14ac:dyDescent="0.2">
      <c r="A434" t="s">
        <v>5949</v>
      </c>
      <c r="B434" t="s">
        <v>5950</v>
      </c>
      <c r="C434" t="s">
        <v>5951</v>
      </c>
      <c r="D434" t="e">
        <f>VLOOKUP(A434,prot_stoic!O434:R1834,2,FALSE)</f>
        <v>#N/A</v>
      </c>
      <c r="L434" t="str">
        <v/>
      </c>
    </row>
    <row r="435" spans="1:12" hidden="1" x14ac:dyDescent="0.2">
      <c r="A435" t="s">
        <v>1298</v>
      </c>
      <c r="B435" t="s">
        <v>5950</v>
      </c>
      <c r="C435" t="s">
        <v>5952</v>
      </c>
      <c r="D435" t="str">
        <f>VLOOKUP(A435,prot_stoic!O435:R1835,2,FALSE)</f>
        <v>rt7651_rt7651</v>
      </c>
      <c r="L435" t="str">
        <v/>
      </c>
    </row>
    <row r="436" spans="1:12" hidden="1" x14ac:dyDescent="0.2">
      <c r="A436" t="s">
        <v>1300</v>
      </c>
      <c r="B436" t="s">
        <v>5720</v>
      </c>
      <c r="C436" t="s">
        <v>5954</v>
      </c>
      <c r="D436" t="str">
        <f>VLOOKUP(A436,prot_stoic!O436:R1836,2,FALSE)</f>
        <v>rt6971_rt6971</v>
      </c>
      <c r="L436" t="str">
        <v/>
      </c>
    </row>
    <row r="437" spans="1:12" hidden="1" x14ac:dyDescent="0.2">
      <c r="A437" t="s">
        <v>5956</v>
      </c>
      <c r="B437" t="s">
        <v>5957</v>
      </c>
      <c r="C437" t="s">
        <v>5958</v>
      </c>
      <c r="D437" t="e">
        <f>VLOOKUP(A437,prot_stoic!O437:R1837,2,FALSE)</f>
        <v>#N/A</v>
      </c>
      <c r="L437" t="str">
        <v/>
      </c>
    </row>
    <row r="438" spans="1:12" hidden="1" x14ac:dyDescent="0.2">
      <c r="A438" t="s">
        <v>5959</v>
      </c>
      <c r="B438" t="s">
        <v>5960</v>
      </c>
      <c r="C438" t="s">
        <v>5961</v>
      </c>
      <c r="D438" t="e">
        <f>VLOOKUP(A438,prot_stoic!O438:R1838,2,FALSE)</f>
        <v>#N/A</v>
      </c>
      <c r="L438" t="str">
        <v/>
      </c>
    </row>
    <row r="439" spans="1:12" hidden="1" x14ac:dyDescent="0.2">
      <c r="A439" t="s">
        <v>80</v>
      </c>
      <c r="B439" t="s">
        <v>5962</v>
      </c>
      <c r="C439" t="s">
        <v>5963</v>
      </c>
      <c r="D439" t="e">
        <f>VLOOKUP(A439,prot_stoic!O439:R1839,2,FALSE)</f>
        <v>#N/A</v>
      </c>
      <c r="L439" t="str">
        <v>PPTT_l PPTT_m</v>
      </c>
    </row>
    <row r="440" spans="1:12" hidden="1" x14ac:dyDescent="0.2">
      <c r="A440" t="s">
        <v>5964</v>
      </c>
      <c r="B440" t="s">
        <v>5965</v>
      </c>
      <c r="C440" t="s">
        <v>5966</v>
      </c>
      <c r="D440" t="e">
        <f>VLOOKUP(A440,prot_stoic!O440:R1840,2,FALSE)</f>
        <v>#N/A</v>
      </c>
      <c r="L440" t="str">
        <v>IPDDI_c</v>
      </c>
    </row>
    <row r="441" spans="1:12" hidden="1" x14ac:dyDescent="0.2">
      <c r="A441" t="s">
        <v>163</v>
      </c>
      <c r="B441" t="s">
        <v>5967</v>
      </c>
      <c r="C441" t="s">
        <v>5968</v>
      </c>
      <c r="D441" t="e">
        <f>VLOOKUP(A441,prot_stoic!O441:R1841,2,FALSE)</f>
        <v>#N/A</v>
      </c>
      <c r="L441" t="str">
        <v/>
      </c>
    </row>
    <row r="442" spans="1:12" hidden="1" x14ac:dyDescent="0.2">
      <c r="A442" t="s">
        <v>5969</v>
      </c>
      <c r="B442" t="s">
        <v>5970</v>
      </c>
      <c r="C442" t="s">
        <v>5968</v>
      </c>
      <c r="D442" t="e">
        <f>VLOOKUP(A442,prot_stoic!O442:R1842,2,FALSE)</f>
        <v>#N/A</v>
      </c>
      <c r="L442" t="str">
        <v/>
      </c>
    </row>
    <row r="443" spans="1:12" hidden="1" x14ac:dyDescent="0.2">
      <c r="A443" t="s">
        <v>20</v>
      </c>
      <c r="B443" t="s">
        <v>5971</v>
      </c>
      <c r="C443" t="s">
        <v>5972</v>
      </c>
      <c r="D443" t="e">
        <f>VLOOKUP(A443,prot_stoic!O443:R1843,2,FALSE)</f>
        <v>#N/A</v>
      </c>
      <c r="L443" t="str">
        <v/>
      </c>
    </row>
    <row r="444" spans="1:12" hidden="1" x14ac:dyDescent="0.2">
      <c r="A444" t="s">
        <v>459</v>
      </c>
      <c r="B444" t="s">
        <v>5973</v>
      </c>
      <c r="C444" t="s">
        <v>5974</v>
      </c>
      <c r="D444" t="str">
        <f>VLOOKUP(A444,prot_stoic!O444:R1844,2,FALSE)</f>
        <v>rt3605</v>
      </c>
      <c r="L444" t="str">
        <v/>
      </c>
    </row>
    <row r="445" spans="1:12" hidden="1" x14ac:dyDescent="0.2">
      <c r="A445" t="s">
        <v>5975</v>
      </c>
      <c r="B445" t="s">
        <v>5976</v>
      </c>
      <c r="C445" t="s">
        <v>5977</v>
      </c>
      <c r="D445" t="e">
        <f>VLOOKUP(A445,prot_stoic!O445:R1845,2,FALSE)</f>
        <v>#N/A</v>
      </c>
      <c r="L445" t="str">
        <v/>
      </c>
    </row>
    <row r="446" spans="1:12" hidden="1" x14ac:dyDescent="0.2">
      <c r="A446" t="s">
        <v>5980</v>
      </c>
      <c r="B446" t="s">
        <v>5981</v>
      </c>
      <c r="C446" t="s">
        <v>5982</v>
      </c>
      <c r="D446" t="e">
        <f>VLOOKUP(A446,prot_stoic!O446:R1846,2,FALSE)</f>
        <v>#N/A</v>
      </c>
      <c r="L446" t="str">
        <v/>
      </c>
    </row>
    <row r="447" spans="1:12" hidden="1" x14ac:dyDescent="0.2">
      <c r="A447" t="s">
        <v>540</v>
      </c>
      <c r="B447" t="s">
        <v>4995</v>
      </c>
      <c r="C447" t="s">
        <v>5983</v>
      </c>
      <c r="D447" t="str">
        <f>VLOOKUP(A447,prot_stoic!O447:R1847,2,FALSE)</f>
        <v>rt4368</v>
      </c>
      <c r="L447" t="str">
        <v/>
      </c>
    </row>
    <row r="448" spans="1:12" hidden="1" x14ac:dyDescent="0.2">
      <c r="A448" t="s">
        <v>137</v>
      </c>
      <c r="B448" t="s">
        <v>4995</v>
      </c>
      <c r="C448" t="s">
        <v>5984</v>
      </c>
      <c r="D448" t="e">
        <f>VLOOKUP(A448,prot_stoic!O448:R1848,2,FALSE)</f>
        <v>#N/A</v>
      </c>
      <c r="L448" t="str">
        <v/>
      </c>
    </row>
    <row r="449" spans="1:12" hidden="1" x14ac:dyDescent="0.2">
      <c r="A449" t="s">
        <v>248</v>
      </c>
      <c r="B449" t="s">
        <v>4918</v>
      </c>
      <c r="C449" t="s">
        <v>5985</v>
      </c>
      <c r="D449" t="e">
        <f>VLOOKUP(A449,prot_stoic!O449:R1849,2,FALSE)</f>
        <v>#N/A</v>
      </c>
      <c r="L449" t="str">
        <v/>
      </c>
    </row>
    <row r="450" spans="1:12" hidden="1" x14ac:dyDescent="0.2">
      <c r="A450" t="s">
        <v>564</v>
      </c>
      <c r="B450" t="s">
        <v>5986</v>
      </c>
      <c r="C450" t="s">
        <v>5987</v>
      </c>
      <c r="D450" t="str">
        <f>VLOOKUP(A450,prot_stoic!O450:R1850,2,FALSE)</f>
        <v>rt4526</v>
      </c>
      <c r="L450" t="str">
        <v/>
      </c>
    </row>
    <row r="451" spans="1:12" hidden="1" x14ac:dyDescent="0.2">
      <c r="A451" t="s">
        <v>5988</v>
      </c>
      <c r="B451" t="s">
        <v>5989</v>
      </c>
      <c r="C451" t="s">
        <v>5990</v>
      </c>
      <c r="D451" t="e">
        <f>VLOOKUP(A451,prot_stoic!O451:R1851,2,FALSE)</f>
        <v>#N/A</v>
      </c>
      <c r="L451" t="str">
        <v>ARAI2_c</v>
      </c>
    </row>
    <row r="452" spans="1:12" hidden="1" x14ac:dyDescent="0.2">
      <c r="A452" t="s">
        <v>233</v>
      </c>
      <c r="B452" t="s">
        <v>5991</v>
      </c>
      <c r="C452" t="s">
        <v>5992</v>
      </c>
      <c r="D452" t="e">
        <f>VLOOKUP(A452,prot_stoic!O452:R1852,2,FALSE)</f>
        <v>#N/A</v>
      </c>
      <c r="L452" t="str">
        <v/>
      </c>
    </row>
    <row r="453" spans="1:12" hidden="1" x14ac:dyDescent="0.2">
      <c r="A453" t="s">
        <v>1008</v>
      </c>
      <c r="B453" t="s">
        <v>5993</v>
      </c>
      <c r="C453" t="s">
        <v>5994</v>
      </c>
      <c r="D453" t="str">
        <f>VLOOKUP(A453,prot_stoic!O453:R1853,2,FALSE)</f>
        <v>rt7813</v>
      </c>
      <c r="L453" t="str">
        <v/>
      </c>
    </row>
    <row r="454" spans="1:12" hidden="1" x14ac:dyDescent="0.2">
      <c r="A454" t="s">
        <v>746</v>
      </c>
      <c r="B454" t="s">
        <v>5995</v>
      </c>
      <c r="C454" t="s">
        <v>5996</v>
      </c>
      <c r="D454" t="str">
        <f>VLOOKUP(A454,prot_stoic!O454:R1854,2,FALSE)</f>
        <v>rt5827</v>
      </c>
      <c r="L454" t="str">
        <v/>
      </c>
    </row>
    <row r="455" spans="1:12" hidden="1" x14ac:dyDescent="0.2">
      <c r="A455" t="s">
        <v>5997</v>
      </c>
      <c r="B455" t="s">
        <v>5998</v>
      </c>
      <c r="C455" t="s">
        <v>5999</v>
      </c>
      <c r="D455" t="e">
        <f>VLOOKUP(A455,prot_stoic!O455:R1855,2,FALSE)</f>
        <v>#N/A</v>
      </c>
      <c r="L455" t="str">
        <v/>
      </c>
    </row>
    <row r="456" spans="1:12" hidden="1" x14ac:dyDescent="0.2">
      <c r="A456" t="s">
        <v>6000</v>
      </c>
      <c r="B456" t="s">
        <v>6001</v>
      </c>
      <c r="C456" t="s">
        <v>6002</v>
      </c>
      <c r="D456" t="e">
        <f>VLOOKUP(A456,prot_stoic!O456:R1856,2,FALSE)</f>
        <v>#N/A</v>
      </c>
      <c r="L456" t="str">
        <v/>
      </c>
    </row>
    <row r="457" spans="1:12" hidden="1" x14ac:dyDescent="0.2">
      <c r="A457" t="s">
        <v>806</v>
      </c>
      <c r="B457" t="s">
        <v>6003</v>
      </c>
      <c r="C457" t="s">
        <v>6004</v>
      </c>
      <c r="D457" t="str">
        <f>VLOOKUP(A457,prot_stoic!O457:R1857,2,FALSE)</f>
        <v>rt6294</v>
      </c>
      <c r="L457" t="str">
        <v/>
      </c>
    </row>
    <row r="458" spans="1:12" hidden="1" x14ac:dyDescent="0.2">
      <c r="A458" t="s">
        <v>1020</v>
      </c>
      <c r="B458" t="s">
        <v>6005</v>
      </c>
      <c r="C458" t="s">
        <v>6006</v>
      </c>
      <c r="D458" t="str">
        <f>VLOOKUP(A458,prot_stoic!O458:R1858,2,FALSE)</f>
        <v>rt7828</v>
      </c>
      <c r="L458" t="str">
        <v/>
      </c>
    </row>
    <row r="459" spans="1:12" hidden="1" x14ac:dyDescent="0.2">
      <c r="A459" t="s">
        <v>6007</v>
      </c>
      <c r="B459" t="s">
        <v>6008</v>
      </c>
      <c r="C459" t="s">
        <v>6009</v>
      </c>
      <c r="D459" t="e">
        <f>VLOOKUP(A459,prot_stoic!O459:R1859,2,FALSE)</f>
        <v>#N/A</v>
      </c>
      <c r="L459" t="str">
        <v/>
      </c>
    </row>
    <row r="460" spans="1:12" hidden="1" x14ac:dyDescent="0.2">
      <c r="A460" t="s">
        <v>6010</v>
      </c>
      <c r="B460" t="s">
        <v>6011</v>
      </c>
      <c r="C460" t="s">
        <v>6012</v>
      </c>
      <c r="D460" t="e">
        <f>VLOOKUP(A460,prot_stoic!O460:R1860,2,FALSE)</f>
        <v>#N/A</v>
      </c>
      <c r="L460" t="str">
        <v/>
      </c>
    </row>
    <row r="461" spans="1:12" hidden="1" x14ac:dyDescent="0.2">
      <c r="A461" t="s">
        <v>6013</v>
      </c>
      <c r="B461" t="s">
        <v>6014</v>
      </c>
      <c r="C461" t="s">
        <v>6015</v>
      </c>
      <c r="D461" t="e">
        <f>VLOOKUP(A461,prot_stoic!O461:R1861,2,FALSE)</f>
        <v>#N/A</v>
      </c>
      <c r="L461" t="str">
        <v/>
      </c>
    </row>
    <row r="462" spans="1:12" hidden="1" x14ac:dyDescent="0.2">
      <c r="A462" t="s">
        <v>6016</v>
      </c>
      <c r="B462" t="s">
        <v>6017</v>
      </c>
      <c r="C462" t="s">
        <v>6018</v>
      </c>
      <c r="D462" t="e">
        <f>VLOOKUP(A462,prot_stoic!O462:R1862,2,FALSE)</f>
        <v>#N/A</v>
      </c>
      <c r="L462" t="str">
        <v/>
      </c>
    </row>
    <row r="463" spans="1:12" hidden="1" x14ac:dyDescent="0.2">
      <c r="A463" t="s">
        <v>6019</v>
      </c>
      <c r="B463" t="s">
        <v>6020</v>
      </c>
      <c r="C463" t="s">
        <v>6021</v>
      </c>
      <c r="D463" t="e">
        <f>VLOOKUP(A463,prot_stoic!O463:R1863,2,FALSE)</f>
        <v>#N/A</v>
      </c>
      <c r="L463" t="str">
        <v/>
      </c>
    </row>
    <row r="464" spans="1:12" hidden="1" x14ac:dyDescent="0.2">
      <c r="A464" t="s">
        <v>1026</v>
      </c>
      <c r="B464" t="s">
        <v>6022</v>
      </c>
      <c r="C464" t="s">
        <v>6023</v>
      </c>
      <c r="D464" t="str">
        <f>VLOOKUP(A464,prot_stoic!O464:R1864,2,FALSE)</f>
        <v>rt7905</v>
      </c>
      <c r="L464" t="str">
        <v/>
      </c>
    </row>
    <row r="465" spans="1:12" hidden="1" x14ac:dyDescent="0.2">
      <c r="A465" t="s">
        <v>604</v>
      </c>
      <c r="B465" t="s">
        <v>5109</v>
      </c>
      <c r="C465" t="s">
        <v>6024</v>
      </c>
      <c r="D465" t="str">
        <f>VLOOKUP(A465,prot_stoic!O465:R1865,2,FALSE)</f>
        <v>rt4862</v>
      </c>
      <c r="L465" t="str">
        <v/>
      </c>
    </row>
    <row r="466" spans="1:12" hidden="1" x14ac:dyDescent="0.2">
      <c r="A466" t="s">
        <v>6025</v>
      </c>
      <c r="B466" t="s">
        <v>6026</v>
      </c>
      <c r="C466" t="s">
        <v>6027</v>
      </c>
      <c r="D466" t="e">
        <f>VLOOKUP(A466,prot_stoic!O466:R1866,2,FALSE)</f>
        <v>#N/A</v>
      </c>
      <c r="L466" t="str">
        <v/>
      </c>
    </row>
    <row r="467" spans="1:12" hidden="1" x14ac:dyDescent="0.2">
      <c r="A467" t="s">
        <v>6028</v>
      </c>
      <c r="B467" t="s">
        <v>6026</v>
      </c>
      <c r="C467" t="s">
        <v>6027</v>
      </c>
      <c r="D467" t="e">
        <f>VLOOKUP(A467,prot_stoic!O467:R1867,2,FALSE)</f>
        <v>#N/A</v>
      </c>
      <c r="L467" t="str">
        <v/>
      </c>
    </row>
    <row r="468" spans="1:12" hidden="1" x14ac:dyDescent="0.2">
      <c r="A468" t="s">
        <v>214</v>
      </c>
      <c r="B468" t="s">
        <v>6029</v>
      </c>
      <c r="C468" t="s">
        <v>6030</v>
      </c>
      <c r="D468" t="e">
        <f>VLOOKUP(A468,prot_stoic!O468:R1868,2,FALSE)</f>
        <v>#N/A</v>
      </c>
      <c r="L468" t="str">
        <v/>
      </c>
    </row>
    <row r="469" spans="1:12" hidden="1" x14ac:dyDescent="0.2">
      <c r="A469" t="s">
        <v>116</v>
      </c>
      <c r="B469" t="s">
        <v>6031</v>
      </c>
      <c r="C469" t="s">
        <v>6032</v>
      </c>
      <c r="D469" t="e">
        <f>VLOOKUP(A469,prot_stoic!O469:R1869,2,FALSE)</f>
        <v>#N/A</v>
      </c>
      <c r="L469" t="str">
        <v/>
      </c>
    </row>
    <row r="470" spans="1:12" hidden="1" x14ac:dyDescent="0.2">
      <c r="A470" t="s">
        <v>6033</v>
      </c>
      <c r="B470" t="s">
        <v>6034</v>
      </c>
      <c r="C470" t="s">
        <v>6035</v>
      </c>
      <c r="D470" t="e">
        <f>VLOOKUP(A470,prot_stoic!O470:R1870,2,FALSE)</f>
        <v>#N/A</v>
      </c>
      <c r="L470" t="str">
        <v/>
      </c>
    </row>
    <row r="471" spans="1:12" hidden="1" x14ac:dyDescent="0.2">
      <c r="A471" t="s">
        <v>892</v>
      </c>
      <c r="B471" t="s">
        <v>6036</v>
      </c>
      <c r="C471" t="s">
        <v>6037</v>
      </c>
      <c r="D471" t="str">
        <f>VLOOKUP(A471,prot_stoic!O471:R1871,2,FALSE)</f>
        <v>rt6932</v>
      </c>
      <c r="L471" t="str">
        <v/>
      </c>
    </row>
    <row r="472" spans="1:12" hidden="1" x14ac:dyDescent="0.2">
      <c r="A472" t="s">
        <v>45</v>
      </c>
      <c r="B472" t="s">
        <v>6038</v>
      </c>
      <c r="C472" t="s">
        <v>6039</v>
      </c>
      <c r="D472" t="e">
        <f>VLOOKUP(A472,prot_stoic!O472:R1872,2,FALSE)</f>
        <v>#N/A</v>
      </c>
      <c r="L472" t="str">
        <v/>
      </c>
    </row>
    <row r="473" spans="1:12" hidden="1" x14ac:dyDescent="0.2">
      <c r="A473" t="s">
        <v>6040</v>
      </c>
      <c r="B473" t="s">
        <v>6041</v>
      </c>
      <c r="C473" t="s">
        <v>6042</v>
      </c>
      <c r="D473" t="e">
        <f>VLOOKUP(A473,prot_stoic!O473:R1873,2,FALSE)</f>
        <v>#N/A</v>
      </c>
      <c r="L473" t="str">
        <v/>
      </c>
    </row>
    <row r="474" spans="1:12" hidden="1" x14ac:dyDescent="0.2">
      <c r="A474" t="s">
        <v>567</v>
      </c>
      <c r="B474" t="s">
        <v>6043</v>
      </c>
      <c r="C474" t="s">
        <v>6042</v>
      </c>
      <c r="D474" t="str">
        <f>VLOOKUP(A474,prot_stoic!O474:R1874,2,FALSE)</f>
        <v>rt4530</v>
      </c>
      <c r="L474" t="str">
        <v/>
      </c>
    </row>
    <row r="475" spans="1:12" hidden="1" x14ac:dyDescent="0.2">
      <c r="A475" t="s">
        <v>6044</v>
      </c>
      <c r="B475" t="s">
        <v>6045</v>
      </c>
      <c r="C475" t="s">
        <v>6042</v>
      </c>
      <c r="D475" t="e">
        <f>VLOOKUP(A475,prot_stoic!O475:R1875,2,FALSE)</f>
        <v>#N/A</v>
      </c>
      <c r="L475" t="str">
        <v/>
      </c>
    </row>
    <row r="476" spans="1:12" hidden="1" x14ac:dyDescent="0.2">
      <c r="A476" t="s">
        <v>6046</v>
      </c>
      <c r="B476" t="s">
        <v>6047</v>
      </c>
      <c r="C476" t="s">
        <v>6048</v>
      </c>
      <c r="D476" t="e">
        <f>VLOOKUP(A476,prot_stoic!O476:R1876,2,FALSE)</f>
        <v>#N/A</v>
      </c>
      <c r="L476" t="str">
        <v/>
      </c>
    </row>
    <row r="477" spans="1:12" hidden="1" x14ac:dyDescent="0.2">
      <c r="A477" t="s">
        <v>149</v>
      </c>
      <c r="B477" t="s">
        <v>6049</v>
      </c>
      <c r="C477" t="s">
        <v>6050</v>
      </c>
      <c r="D477" t="e">
        <f>VLOOKUP(A477,prot_stoic!O477:R1877,2,FALSE)</f>
        <v>#N/A</v>
      </c>
      <c r="L477" t="str">
        <v/>
      </c>
    </row>
    <row r="478" spans="1:12" hidden="1" x14ac:dyDescent="0.2">
      <c r="A478" t="s">
        <v>353</v>
      </c>
      <c r="B478" t="s">
        <v>6051</v>
      </c>
      <c r="C478" t="s">
        <v>6052</v>
      </c>
      <c r="D478" t="e">
        <f>VLOOKUP(A478,prot_stoic!O478:R1878,2,FALSE)</f>
        <v>#N/A</v>
      </c>
      <c r="L478" t="str">
        <v/>
      </c>
    </row>
    <row r="479" spans="1:12" hidden="1" x14ac:dyDescent="0.2">
      <c r="A479" t="s">
        <v>6053</v>
      </c>
      <c r="B479" t="s">
        <v>6054</v>
      </c>
      <c r="C479" t="s">
        <v>6055</v>
      </c>
      <c r="D479" t="e">
        <f>VLOOKUP(A479,prot_stoic!O479:R1879,2,FALSE)</f>
        <v>#N/A</v>
      </c>
      <c r="L479" t="str">
        <v/>
      </c>
    </row>
    <row r="480" spans="1:12" hidden="1" x14ac:dyDescent="0.2">
      <c r="A480" t="s">
        <v>187</v>
      </c>
      <c r="B480" t="s">
        <v>6056</v>
      </c>
      <c r="C480" t="s">
        <v>6057</v>
      </c>
      <c r="D480" t="e">
        <f>VLOOKUP(A480,prot_stoic!O480:R1880,2,FALSE)</f>
        <v>#N/A</v>
      </c>
      <c r="L480" t="str">
        <v/>
      </c>
    </row>
    <row r="481" spans="1:12" hidden="1" x14ac:dyDescent="0.2">
      <c r="A481" t="s">
        <v>447</v>
      </c>
      <c r="B481" t="s">
        <v>6058</v>
      </c>
      <c r="C481" t="s">
        <v>6059</v>
      </c>
      <c r="D481" t="str">
        <f>VLOOKUP(A481,prot_stoic!O481:R1881,2,FALSE)</f>
        <v>rt3541</v>
      </c>
      <c r="L481" t="str">
        <v>THRD_L_m</v>
      </c>
    </row>
    <row r="482" spans="1:12" hidden="1" x14ac:dyDescent="0.2">
      <c r="A482" t="s">
        <v>6060</v>
      </c>
      <c r="B482" t="s">
        <v>6061</v>
      </c>
      <c r="C482" t="s">
        <v>6062</v>
      </c>
      <c r="D482" t="e">
        <f>VLOOKUP(A482,prot_stoic!O482:R1882,2,FALSE)</f>
        <v>#N/A</v>
      </c>
      <c r="L482" t="str">
        <v>THRA_c</v>
      </c>
    </row>
    <row r="483" spans="1:12" hidden="1" x14ac:dyDescent="0.2">
      <c r="A483" t="s">
        <v>6063</v>
      </c>
      <c r="B483" t="s">
        <v>6064</v>
      </c>
      <c r="C483" t="s">
        <v>6065</v>
      </c>
      <c r="D483" t="e">
        <f>VLOOKUP(A483,prot_stoic!O483:R1883,2,FALSE)</f>
        <v>#N/A</v>
      </c>
      <c r="L483" t="str">
        <v/>
      </c>
    </row>
    <row r="484" spans="1:12" hidden="1" x14ac:dyDescent="0.2">
      <c r="A484" t="s">
        <v>760</v>
      </c>
      <c r="B484" t="s">
        <v>6066</v>
      </c>
      <c r="C484" t="s">
        <v>6067</v>
      </c>
      <c r="D484" t="str">
        <f>VLOOKUP(A484,prot_stoic!O484:R1884,2,FALSE)</f>
        <v>rt5966</v>
      </c>
      <c r="L484" t="str">
        <v>INO3GALT_c</v>
      </c>
    </row>
    <row r="485" spans="1:12" hidden="1" x14ac:dyDescent="0.2">
      <c r="A485" t="s">
        <v>110</v>
      </c>
      <c r="B485" t="s">
        <v>6068</v>
      </c>
      <c r="C485" t="s">
        <v>6069</v>
      </c>
      <c r="D485" t="e">
        <f>VLOOKUP(A485,prot_stoic!O485:R1885,2,FALSE)</f>
        <v>#N/A</v>
      </c>
      <c r="L485" t="str">
        <v/>
      </c>
    </row>
    <row r="486" spans="1:12" hidden="1" x14ac:dyDescent="0.2">
      <c r="A486" t="s">
        <v>6070</v>
      </c>
      <c r="B486" t="s">
        <v>6071</v>
      </c>
      <c r="C486" t="s">
        <v>6072</v>
      </c>
      <c r="D486" t="e">
        <f>VLOOKUP(A486,prot_stoic!O486:R1886,2,FALSE)</f>
        <v>#N/A</v>
      </c>
      <c r="L486" t="str">
        <v/>
      </c>
    </row>
    <row r="487" spans="1:12" hidden="1" x14ac:dyDescent="0.2">
      <c r="A487" t="s">
        <v>157</v>
      </c>
      <c r="B487" t="s">
        <v>6073</v>
      </c>
      <c r="C487" t="s">
        <v>6074</v>
      </c>
      <c r="D487" t="e">
        <f>VLOOKUP(A487,prot_stoic!O487:R1887,2,FALSE)</f>
        <v>#N/A</v>
      </c>
      <c r="L487" t="str">
        <v/>
      </c>
    </row>
    <row r="488" spans="1:12" hidden="1" x14ac:dyDescent="0.2">
      <c r="A488" t="s">
        <v>809</v>
      </c>
      <c r="B488" t="s">
        <v>4895</v>
      </c>
      <c r="C488" t="s">
        <v>6075</v>
      </c>
      <c r="D488" t="str">
        <f>VLOOKUP(A488,prot_stoic!O488:R1888,2,FALSE)</f>
        <v>rt6298</v>
      </c>
      <c r="L488" t="str">
        <v/>
      </c>
    </row>
    <row r="489" spans="1:12" hidden="1" x14ac:dyDescent="0.2">
      <c r="A489" t="s">
        <v>6076</v>
      </c>
      <c r="B489" t="s">
        <v>6077</v>
      </c>
      <c r="C489" t="s">
        <v>6078</v>
      </c>
      <c r="D489" t="e">
        <f>VLOOKUP(A489,prot_stoic!O489:R1889,2,FALSE)</f>
        <v>#N/A</v>
      </c>
      <c r="L489" t="str">
        <v/>
      </c>
    </row>
    <row r="490" spans="1:12" hidden="1" x14ac:dyDescent="0.2">
      <c r="A490" t="s">
        <v>688</v>
      </c>
      <c r="B490" t="s">
        <v>5036</v>
      </c>
      <c r="C490" t="s">
        <v>6079</v>
      </c>
      <c r="D490" t="str">
        <f>VLOOKUP(A490,prot_stoic!O490:R1890,2,FALSE)</f>
        <v>rt5407</v>
      </c>
      <c r="L490" t="str">
        <v>RDH_c</v>
      </c>
    </row>
    <row r="491" spans="1:12" hidden="1" x14ac:dyDescent="0.2">
      <c r="A491" t="s">
        <v>6080</v>
      </c>
      <c r="B491" t="s">
        <v>6081</v>
      </c>
      <c r="C491" t="s">
        <v>6082</v>
      </c>
      <c r="D491" t="e">
        <f>VLOOKUP(A491,prot_stoic!O491:R1891,2,FALSE)</f>
        <v>#N/A</v>
      </c>
      <c r="L491" t="str">
        <v/>
      </c>
    </row>
    <row r="492" spans="1:12" hidden="1" x14ac:dyDescent="0.2">
      <c r="A492" t="s">
        <v>535</v>
      </c>
      <c r="B492" t="s">
        <v>6083</v>
      </c>
      <c r="C492" t="s">
        <v>6084</v>
      </c>
      <c r="D492" t="str">
        <f>VLOOKUP(A492,prot_stoic!O492:R1892,2,FALSE)</f>
        <v>rt4334</v>
      </c>
      <c r="L492" t="str">
        <v>NITRx_c</v>
      </c>
    </row>
    <row r="493" spans="1:12" hidden="1" x14ac:dyDescent="0.2">
      <c r="A493" t="s">
        <v>848</v>
      </c>
      <c r="B493" t="s">
        <v>6085</v>
      </c>
      <c r="C493" t="s">
        <v>6086</v>
      </c>
      <c r="D493" t="str">
        <f>VLOOKUP(A493,prot_stoic!O493:R1893,2,FALSE)</f>
        <v>rt6640</v>
      </c>
      <c r="L493" t="str">
        <v/>
      </c>
    </row>
    <row r="494" spans="1:12" hidden="1" x14ac:dyDescent="0.2">
      <c r="A494" t="s">
        <v>6087</v>
      </c>
      <c r="B494" t="s">
        <v>6088</v>
      </c>
      <c r="C494" t="s">
        <v>6089</v>
      </c>
      <c r="D494" t="e">
        <f>VLOOKUP(A494,prot_stoic!O494:R1894,2,FALSE)</f>
        <v>#N/A</v>
      </c>
      <c r="L494" t="str">
        <v>PPND2_c</v>
      </c>
    </row>
    <row r="495" spans="1:12" hidden="1" x14ac:dyDescent="0.2">
      <c r="A495" t="s">
        <v>767</v>
      </c>
      <c r="B495" t="s">
        <v>6090</v>
      </c>
      <c r="C495" t="s">
        <v>6091</v>
      </c>
      <c r="D495" t="str">
        <f>VLOOKUP(A495,prot_stoic!O495:R1895,2,FALSE)</f>
        <v>rt6001</v>
      </c>
      <c r="L495" t="str">
        <v>PYDXNOR_c</v>
      </c>
    </row>
    <row r="496" spans="1:12" hidden="1" x14ac:dyDescent="0.2">
      <c r="A496" t="s">
        <v>6092</v>
      </c>
      <c r="B496" t="s">
        <v>6093</v>
      </c>
      <c r="C496" t="s">
        <v>6096</v>
      </c>
      <c r="D496" t="e">
        <f>VLOOKUP(A496,prot_stoic!O496:R1896,2,FALSE)</f>
        <v>#N/A</v>
      </c>
      <c r="L496" t="str">
        <v/>
      </c>
    </row>
    <row r="497" spans="1:12" hidden="1" x14ac:dyDescent="0.2">
      <c r="A497" t="s">
        <v>6097</v>
      </c>
      <c r="B497" t="s">
        <v>6098</v>
      </c>
      <c r="C497" t="s">
        <v>6101</v>
      </c>
      <c r="D497" t="e">
        <f>VLOOKUP(A497,prot_stoic!O497:R1897,2,FALSE)</f>
        <v>#N/A</v>
      </c>
      <c r="L497" t="str">
        <v/>
      </c>
    </row>
    <row r="498" spans="1:12" hidden="1" x14ac:dyDescent="0.2">
      <c r="A498" t="s">
        <v>6102</v>
      </c>
      <c r="B498" t="s">
        <v>6103</v>
      </c>
      <c r="C498" t="s">
        <v>6104</v>
      </c>
      <c r="D498" t="e">
        <f>VLOOKUP(A498,prot_stoic!O498:R1898,2,FALSE)</f>
        <v>#N/A</v>
      </c>
      <c r="L498" t="str">
        <v/>
      </c>
    </row>
    <row r="499" spans="1:12" hidden="1" x14ac:dyDescent="0.2">
      <c r="A499" t="s">
        <v>6108</v>
      </c>
      <c r="B499" t="s">
        <v>6109</v>
      </c>
      <c r="C499" t="s">
        <v>5245</v>
      </c>
      <c r="D499" t="e">
        <f>VLOOKUP(A499,prot_stoic!O499:R1899,2,FALSE)</f>
        <v>#N/A</v>
      </c>
      <c r="L499" t="str">
        <v/>
      </c>
    </row>
    <row r="500" spans="1:12" hidden="1" x14ac:dyDescent="0.2">
      <c r="A500" t="s">
        <v>6112</v>
      </c>
      <c r="B500" t="s">
        <v>5583</v>
      </c>
      <c r="C500" t="s">
        <v>6115</v>
      </c>
      <c r="D500" t="e">
        <f>VLOOKUP(A500,prot_stoic!O500:R1900,2,FALSE)</f>
        <v>#N/A</v>
      </c>
      <c r="L500" t="str">
        <v/>
      </c>
    </row>
    <row r="501" spans="1:12" hidden="1" x14ac:dyDescent="0.2">
      <c r="A501" t="s">
        <v>6116</v>
      </c>
      <c r="B501" t="s">
        <v>6117</v>
      </c>
      <c r="C501" t="s">
        <v>6120</v>
      </c>
      <c r="D501" t="e">
        <f>VLOOKUP(A501,prot_stoic!O501:R1901,2,FALSE)</f>
        <v>#N/A</v>
      </c>
      <c r="L501" t="str">
        <v>EPGALURS_e</v>
      </c>
    </row>
    <row r="502" spans="1:12" hidden="1" x14ac:dyDescent="0.2">
      <c r="A502" t="s">
        <v>6122</v>
      </c>
      <c r="B502" t="s">
        <v>6123</v>
      </c>
      <c r="C502" t="s">
        <v>5557</v>
      </c>
      <c r="D502" t="e">
        <f>VLOOKUP(A502,prot_stoic!O502:R1902,2,FALSE)</f>
        <v>#N/A</v>
      </c>
      <c r="L502" t="str">
        <v>CHTNH_e CHTNH_v</v>
      </c>
    </row>
    <row r="503" spans="1:12" hidden="1" x14ac:dyDescent="0.2">
      <c r="A503" t="s">
        <v>6126</v>
      </c>
      <c r="B503" t="s">
        <v>6127</v>
      </c>
      <c r="C503" t="s">
        <v>6130</v>
      </c>
      <c r="D503" t="e">
        <f>VLOOKUP(A503,prot_stoic!O503:R1903,2,FALSE)</f>
        <v>#N/A</v>
      </c>
      <c r="L503" t="str">
        <v/>
      </c>
    </row>
    <row r="504" spans="1:12" hidden="1" x14ac:dyDescent="0.2">
      <c r="A504" t="s">
        <v>6133</v>
      </c>
      <c r="B504" t="s">
        <v>6134</v>
      </c>
      <c r="C504" t="s">
        <v>6137</v>
      </c>
      <c r="D504" t="e">
        <f>VLOOKUP(A504,prot_stoic!O504:R1904,2,FALSE)</f>
        <v>#N/A</v>
      </c>
      <c r="L504" t="str">
        <v/>
      </c>
    </row>
    <row r="505" spans="1:12" hidden="1" x14ac:dyDescent="0.2">
      <c r="A505" t="s">
        <v>6138</v>
      </c>
      <c r="B505" t="s">
        <v>6139</v>
      </c>
      <c r="C505" t="s">
        <v>6142</v>
      </c>
      <c r="D505" t="e">
        <f>VLOOKUP(A505,prot_stoic!O505:R1905,2,FALSE)</f>
        <v>#N/A</v>
      </c>
      <c r="L505" t="str">
        <v/>
      </c>
    </row>
    <row r="506" spans="1:12" hidden="1" x14ac:dyDescent="0.2">
      <c r="A506" t="s">
        <v>6145</v>
      </c>
      <c r="B506" t="s">
        <v>6146</v>
      </c>
      <c r="C506" t="s">
        <v>6149</v>
      </c>
      <c r="D506" t="e">
        <f>VLOOKUP(A506,prot_stoic!O506:R1906,2,FALSE)</f>
        <v>#N/A</v>
      </c>
      <c r="L506" t="str">
        <v/>
      </c>
    </row>
    <row r="507" spans="1:12" hidden="1" x14ac:dyDescent="0.2">
      <c r="A507" t="s">
        <v>6152</v>
      </c>
      <c r="B507" t="s">
        <v>6146</v>
      </c>
      <c r="C507" t="s">
        <v>6155</v>
      </c>
      <c r="D507" t="e">
        <f>VLOOKUP(A507,prot_stoic!O507:R1907,2,FALSE)</f>
        <v>#N/A</v>
      </c>
      <c r="L507" t="str">
        <v>MCITL2_m</v>
      </c>
    </row>
    <row r="508" spans="1:12" hidden="1" x14ac:dyDescent="0.2">
      <c r="A508" t="s">
        <v>6158</v>
      </c>
      <c r="B508" t="s">
        <v>6159</v>
      </c>
      <c r="C508" t="s">
        <v>6162</v>
      </c>
      <c r="D508" t="e">
        <f>VLOOKUP(A508,prot_stoic!O508:R1908,2,FALSE)</f>
        <v>#N/A</v>
      </c>
      <c r="L508" t="str">
        <v/>
      </c>
    </row>
    <row r="509" spans="1:12" hidden="1" x14ac:dyDescent="0.2">
      <c r="A509" t="s">
        <v>6163</v>
      </c>
      <c r="B509" t="s">
        <v>6164</v>
      </c>
      <c r="C509" t="s">
        <v>6167</v>
      </c>
      <c r="D509" t="e">
        <f>VLOOKUP(A509,prot_stoic!O509:R1909,2,FALSE)</f>
        <v>#N/A</v>
      </c>
      <c r="L509" t="str">
        <v>AGMT_e</v>
      </c>
    </row>
    <row r="510" spans="1:12" hidden="1" x14ac:dyDescent="0.2">
      <c r="A510" t="s">
        <v>6168</v>
      </c>
      <c r="B510" t="s">
        <v>6169</v>
      </c>
      <c r="C510" t="s">
        <v>5490</v>
      </c>
      <c r="D510" t="e">
        <f>VLOOKUP(A510,prot_stoic!O510:R1910,2,FALSE)</f>
        <v>#N/A</v>
      </c>
      <c r="L510" t="str">
        <v/>
      </c>
    </row>
    <row r="511" spans="1:12" hidden="1" x14ac:dyDescent="0.2">
      <c r="A511" t="s">
        <v>6172</v>
      </c>
      <c r="B511" t="s">
        <v>6173</v>
      </c>
      <c r="C511" t="s">
        <v>6176</v>
      </c>
      <c r="D511" t="e">
        <f>VLOOKUP(A511,prot_stoic!O511:R1911,2,FALSE)</f>
        <v>#N/A</v>
      </c>
      <c r="L511" t="str">
        <v/>
      </c>
    </row>
    <row r="512" spans="1:12" hidden="1" x14ac:dyDescent="0.2">
      <c r="A512" t="s">
        <v>6179</v>
      </c>
      <c r="B512" t="s">
        <v>6180</v>
      </c>
      <c r="C512" t="s">
        <v>6183</v>
      </c>
      <c r="D512" t="e">
        <f>VLOOKUP(A512,prot_stoic!O512:R1912,2,FALSE)</f>
        <v>#N/A</v>
      </c>
      <c r="L512" t="str">
        <v/>
      </c>
    </row>
    <row r="513" spans="1:12" hidden="1" x14ac:dyDescent="0.2">
      <c r="A513" t="s">
        <v>772</v>
      </c>
      <c r="B513" t="s">
        <v>6184</v>
      </c>
      <c r="C513" t="s">
        <v>5665</v>
      </c>
      <c r="D513" t="str">
        <f>VLOOKUP(A513,prot_stoic!O513:R1913,2,FALSE)</f>
        <v>rt6091</v>
      </c>
      <c r="L513" t="str">
        <v>ACHLE3_c ACEST1_m ACEST1_x</v>
      </c>
    </row>
    <row r="514" spans="1:12" hidden="1" x14ac:dyDescent="0.2">
      <c r="A514" t="s">
        <v>6187</v>
      </c>
      <c r="B514" t="s">
        <v>6188</v>
      </c>
      <c r="C514" t="s">
        <v>6191</v>
      </c>
      <c r="D514" t="e">
        <f>VLOOKUP(A514,prot_stoic!O514:R1914,2,FALSE)</f>
        <v>#N/A</v>
      </c>
      <c r="L514" t="str">
        <v/>
      </c>
    </row>
    <row r="515" spans="1:12" hidden="1" x14ac:dyDescent="0.2">
      <c r="A515" t="s">
        <v>6192</v>
      </c>
      <c r="B515" t="s">
        <v>6193</v>
      </c>
      <c r="C515" t="s">
        <v>6196</v>
      </c>
      <c r="D515" t="e">
        <f>VLOOKUP(A515,prot_stoic!O515:R1915,2,FALSE)</f>
        <v>#N/A</v>
      </c>
      <c r="L515" t="str">
        <v>GARFT_c</v>
      </c>
    </row>
    <row r="516" spans="1:12" hidden="1" x14ac:dyDescent="0.2">
      <c r="A516" t="s">
        <v>6197</v>
      </c>
      <c r="B516" t="s">
        <v>6198</v>
      </c>
      <c r="C516" t="s">
        <v>6201</v>
      </c>
      <c r="D516" t="e">
        <f>VLOOKUP(A516,prot_stoic!O516:R1916,2,FALSE)</f>
        <v>#N/A</v>
      </c>
      <c r="L516" t="str">
        <v>GALUi_c</v>
      </c>
    </row>
    <row r="517" spans="1:12" hidden="1" x14ac:dyDescent="0.2">
      <c r="A517" t="s">
        <v>128</v>
      </c>
      <c r="B517" t="s">
        <v>6202</v>
      </c>
      <c r="C517" t="s">
        <v>6205</v>
      </c>
      <c r="D517" t="e">
        <f>VLOOKUP(A517,prot_stoic!O517:R1917,2,FALSE)</f>
        <v>#N/A</v>
      </c>
      <c r="L517" t="str">
        <v/>
      </c>
    </row>
    <row r="518" spans="1:12" hidden="1" x14ac:dyDescent="0.2">
      <c r="A518" t="s">
        <v>6206</v>
      </c>
      <c r="B518" t="s">
        <v>6207</v>
      </c>
      <c r="C518" t="s">
        <v>6210</v>
      </c>
      <c r="D518" t="e">
        <f>VLOOKUP(A518,prot_stoic!O518:R1918,2,FALSE)</f>
        <v>#N/A</v>
      </c>
      <c r="L518" t="str">
        <v/>
      </c>
    </row>
    <row r="519" spans="1:12" hidden="1" x14ac:dyDescent="0.2">
      <c r="A519" t="s">
        <v>6211</v>
      </c>
      <c r="B519" t="s">
        <v>6212</v>
      </c>
      <c r="C519" t="s">
        <v>6215</v>
      </c>
      <c r="D519" t="e">
        <f>VLOOKUP(A519,prot_stoic!O519:R1919,2,FALSE)</f>
        <v>#N/A</v>
      </c>
      <c r="L519" t="str">
        <v/>
      </c>
    </row>
    <row r="520" spans="1:12" hidden="1" x14ac:dyDescent="0.2">
      <c r="A520" t="s">
        <v>6216</v>
      </c>
      <c r="B520" t="s">
        <v>6217</v>
      </c>
      <c r="C520" t="s">
        <v>6220</v>
      </c>
      <c r="D520" t="e">
        <f>VLOOKUP(A520,prot_stoic!O520:R1920,2,FALSE)</f>
        <v>#N/A</v>
      </c>
      <c r="L520" t="str">
        <v>GLCP_c</v>
      </c>
    </row>
    <row r="521" spans="1:12" hidden="1" x14ac:dyDescent="0.2">
      <c r="A521" t="s">
        <v>6221</v>
      </c>
      <c r="B521" t="s">
        <v>6222</v>
      </c>
      <c r="C521" t="s">
        <v>5163</v>
      </c>
      <c r="D521" t="e">
        <f>VLOOKUP(A521,prot_stoic!O521:R1921,2,FALSE)</f>
        <v>#N/A</v>
      </c>
      <c r="L521" t="str">
        <v>SO3R_c</v>
      </c>
    </row>
    <row r="522" spans="1:12" hidden="1" x14ac:dyDescent="0.2">
      <c r="A522" t="s">
        <v>6225</v>
      </c>
      <c r="B522" t="s">
        <v>6226</v>
      </c>
      <c r="C522" t="s">
        <v>6229</v>
      </c>
      <c r="D522" t="e">
        <f>VLOOKUP(A522,prot_stoic!O522:R1922,2,FALSE)</f>
        <v>#N/A</v>
      </c>
      <c r="L522" t="str">
        <v/>
      </c>
    </row>
    <row r="523" spans="1:12" hidden="1" x14ac:dyDescent="0.2">
      <c r="A523" t="s">
        <v>6230</v>
      </c>
      <c r="B523" t="s">
        <v>6231</v>
      </c>
      <c r="C523" t="s">
        <v>6234</v>
      </c>
      <c r="D523" t="e">
        <f>VLOOKUP(A523,prot_stoic!O523:R1923,2,FALSE)</f>
        <v>#N/A</v>
      </c>
      <c r="L523" t="str">
        <v>CHTNS_c</v>
      </c>
    </row>
    <row r="524" spans="1:12" hidden="1" x14ac:dyDescent="0.2">
      <c r="A524" t="s">
        <v>6235</v>
      </c>
      <c r="B524" t="s">
        <v>6236</v>
      </c>
      <c r="C524" t="s">
        <v>6067</v>
      </c>
      <c r="D524" t="e">
        <f>VLOOKUP(A524,prot_stoic!O524:R1924,2,FALSE)</f>
        <v>#N/A</v>
      </c>
      <c r="L524" t="str">
        <v>INO3GALT_c</v>
      </c>
    </row>
    <row r="525" spans="1:12" hidden="1" x14ac:dyDescent="0.2">
      <c r="A525" t="s">
        <v>6239</v>
      </c>
      <c r="B525" t="s">
        <v>6240</v>
      </c>
      <c r="C525" t="s">
        <v>6243</v>
      </c>
      <c r="D525" t="e">
        <f>VLOOKUP(A525,prot_stoic!O525:R1925,2,FALSE)</f>
        <v>#N/A</v>
      </c>
      <c r="L525" t="str">
        <v/>
      </c>
    </row>
    <row r="526" spans="1:12" hidden="1" x14ac:dyDescent="0.2">
      <c r="A526" t="s">
        <v>430</v>
      </c>
      <c r="B526" t="s">
        <v>6246</v>
      </c>
      <c r="C526" t="s">
        <v>6249</v>
      </c>
      <c r="D526" t="e">
        <f>VLOOKUP(A526,prot_stoic!O526:R1926,2,FALSE)</f>
        <v>#N/A</v>
      </c>
      <c r="L526" t="str">
        <v/>
      </c>
    </row>
    <row r="527" spans="1:12" hidden="1" x14ac:dyDescent="0.2">
      <c r="A527" t="s">
        <v>6250</v>
      </c>
      <c r="B527" t="s">
        <v>6251</v>
      </c>
      <c r="C527" t="s">
        <v>5685</v>
      </c>
      <c r="D527" t="e">
        <f>VLOOKUP(A527,prot_stoic!O527:R1927,2,FALSE)</f>
        <v>#N/A</v>
      </c>
      <c r="L527" t="str">
        <v>ACP1_e</v>
      </c>
    </row>
    <row r="528" spans="1:12" hidden="1" x14ac:dyDescent="0.2">
      <c r="A528" t="s">
        <v>6254</v>
      </c>
      <c r="B528" t="s">
        <v>6255</v>
      </c>
      <c r="C528" t="s">
        <v>6258</v>
      </c>
      <c r="D528" t="e">
        <f>VLOOKUP(A528,prot_stoic!O528:R1928,2,FALSE)</f>
        <v>#N/A</v>
      </c>
      <c r="L528" t="str">
        <v/>
      </c>
    </row>
    <row r="529" spans="1:12" hidden="1" x14ac:dyDescent="0.2">
      <c r="A529" t="s">
        <v>6259</v>
      </c>
      <c r="B529" t="s">
        <v>6260</v>
      </c>
      <c r="C529" t="s">
        <v>5632</v>
      </c>
      <c r="D529" t="e">
        <f>VLOOKUP(A529,prot_stoic!O529:R1929,2,FALSE)</f>
        <v>#N/A</v>
      </c>
      <c r="L529" t="str">
        <v/>
      </c>
    </row>
    <row r="530" spans="1:12" hidden="1" x14ac:dyDescent="0.2">
      <c r="A530" t="s">
        <v>6263</v>
      </c>
      <c r="B530" t="s">
        <v>6264</v>
      </c>
      <c r="C530" t="s">
        <v>6267</v>
      </c>
      <c r="D530" t="e">
        <f>VLOOKUP(A530,prot_stoic!O530:R1930,2,FALSE)</f>
        <v>#N/A</v>
      </c>
      <c r="L530" t="str">
        <v>DHORDfum_c</v>
      </c>
    </row>
    <row r="531" spans="1:12" hidden="1" x14ac:dyDescent="0.2">
      <c r="A531" t="s">
        <v>6268</v>
      </c>
      <c r="B531" t="s">
        <v>6269</v>
      </c>
      <c r="C531" t="s">
        <v>6272</v>
      </c>
      <c r="D531" t="e">
        <f>VLOOKUP(A531,prot_stoic!O531:R1931,2,FALSE)</f>
        <v>#N/A</v>
      </c>
      <c r="L531" t="str">
        <v/>
      </c>
    </row>
    <row r="532" spans="1:12" hidden="1" x14ac:dyDescent="0.2">
      <c r="A532" t="s">
        <v>6273</v>
      </c>
      <c r="B532" t="s">
        <v>6274</v>
      </c>
      <c r="C532" t="s">
        <v>6277</v>
      </c>
      <c r="D532" t="e">
        <f>VLOOKUP(A532,prot_stoic!O532:R1932,2,FALSE)</f>
        <v>#N/A</v>
      </c>
      <c r="L532" t="str">
        <v>C24STR_r</v>
      </c>
    </row>
    <row r="533" spans="1:12" hidden="1" x14ac:dyDescent="0.2">
      <c r="A533" t="s">
        <v>6278</v>
      </c>
      <c r="B533" t="s">
        <v>6279</v>
      </c>
      <c r="C533" t="s">
        <v>6282</v>
      </c>
      <c r="D533" t="e">
        <f>VLOOKUP(A533,prot_stoic!O533:R1933,2,FALSE)</f>
        <v>#N/A</v>
      </c>
      <c r="L533" t="str">
        <v/>
      </c>
    </row>
    <row r="534" spans="1:12" hidden="1" x14ac:dyDescent="0.2">
      <c r="A534" t="s">
        <v>6283</v>
      </c>
      <c r="B534" t="s">
        <v>6284</v>
      </c>
      <c r="C534" t="s">
        <v>6287</v>
      </c>
      <c r="D534" t="e">
        <f>VLOOKUP(A534,prot_stoic!O534:R1934,2,FALSE)</f>
        <v>#N/A</v>
      </c>
      <c r="L534" t="str">
        <v>LNSTLS_c</v>
      </c>
    </row>
    <row r="535" spans="1:12" hidden="1" x14ac:dyDescent="0.2">
      <c r="A535" t="s">
        <v>6288</v>
      </c>
      <c r="B535" t="s">
        <v>6289</v>
      </c>
      <c r="C535" t="s">
        <v>6292</v>
      </c>
      <c r="D535" t="e">
        <f>VLOOKUP(A535,prot_stoic!O535:R1935,2,FALSE)</f>
        <v>#N/A</v>
      </c>
      <c r="L535" t="str">
        <v>TRDR_c TRDR_m</v>
      </c>
    </row>
    <row r="536" spans="1:12" hidden="1" x14ac:dyDescent="0.2">
      <c r="A536" t="s">
        <v>6293</v>
      </c>
      <c r="B536" t="s">
        <v>6294</v>
      </c>
      <c r="C536" t="s">
        <v>6297</v>
      </c>
      <c r="D536" t="e">
        <f>VLOOKUP(A536,prot_stoic!O536:R1936,2,FALSE)</f>
        <v>#N/A</v>
      </c>
      <c r="L536" t="str">
        <v/>
      </c>
    </row>
    <row r="537" spans="1:12" hidden="1" x14ac:dyDescent="0.2">
      <c r="A537" t="s">
        <v>6300</v>
      </c>
      <c r="B537" t="s">
        <v>5036</v>
      </c>
      <c r="C537" t="s">
        <v>6303</v>
      </c>
      <c r="D537" t="e">
        <f>VLOOKUP(A537,prot_stoic!O537:R1937,2,FALSE)</f>
        <v>#N/A</v>
      </c>
      <c r="L537" t="str">
        <v>MTRI_c</v>
      </c>
    </row>
    <row r="538" spans="1:12" hidden="1" x14ac:dyDescent="0.2">
      <c r="A538" t="s">
        <v>6304</v>
      </c>
      <c r="B538" t="s">
        <v>5036</v>
      </c>
      <c r="C538" t="s">
        <v>5539</v>
      </c>
      <c r="D538" t="e">
        <f>VLOOKUP(A538,prot_stoic!O538:R1938,2,FALSE)</f>
        <v>#N/A</v>
      </c>
      <c r="L538" t="str">
        <v>FBP2_c</v>
      </c>
    </row>
    <row r="539" spans="1:12" hidden="1" x14ac:dyDescent="0.2">
      <c r="A539" t="s">
        <v>6307</v>
      </c>
      <c r="B539" t="s">
        <v>5036</v>
      </c>
      <c r="C539" t="s">
        <v>5173</v>
      </c>
      <c r="D539" t="e">
        <f>VLOOKUP(A539,prot_stoic!O539:R1939,2,FALSE)</f>
        <v>#N/A</v>
      </c>
      <c r="L539" t="str">
        <v/>
      </c>
    </row>
    <row r="540" spans="1:12" hidden="1" x14ac:dyDescent="0.2">
      <c r="A540" t="s">
        <v>6310</v>
      </c>
      <c r="B540" t="s">
        <v>5036</v>
      </c>
      <c r="C540" t="s">
        <v>6313</v>
      </c>
      <c r="D540" t="e">
        <f>VLOOKUP(A540,prot_stoic!O540:R1940,2,FALSE)</f>
        <v>#N/A</v>
      </c>
      <c r="L540" t="str">
        <v/>
      </c>
    </row>
    <row r="541" spans="1:12" hidden="1" x14ac:dyDescent="0.2">
      <c r="A541" t="s">
        <v>6314</v>
      </c>
      <c r="B541" t="s">
        <v>5036</v>
      </c>
      <c r="C541" t="s">
        <v>6317</v>
      </c>
      <c r="D541" t="e">
        <f>VLOOKUP(A541,prot_stoic!O541:R1941,2,FALSE)</f>
        <v>#N/A</v>
      </c>
      <c r="L541" t="str">
        <v/>
      </c>
    </row>
    <row r="542" spans="1:12" hidden="1" x14ac:dyDescent="0.2">
      <c r="A542" t="s">
        <v>6318</v>
      </c>
      <c r="B542" t="s">
        <v>5036</v>
      </c>
      <c r="C542" t="s">
        <v>6321</v>
      </c>
      <c r="D542" t="e">
        <f>VLOOKUP(A542,prot_stoic!O542:R1942,2,FALSE)</f>
        <v>#N/A</v>
      </c>
      <c r="L542" t="str">
        <v/>
      </c>
    </row>
    <row r="543" spans="1:12" hidden="1" x14ac:dyDescent="0.2">
      <c r="A543" t="s">
        <v>6322</v>
      </c>
      <c r="B543" t="s">
        <v>5036</v>
      </c>
      <c r="C543" t="s">
        <v>5823</v>
      </c>
      <c r="D543" t="e">
        <f>VLOOKUP(A543,prot_stoic!O543:R1943,2,FALSE)</f>
        <v>#N/A</v>
      </c>
      <c r="L543" t="str">
        <v/>
      </c>
    </row>
    <row r="544" spans="1:12" hidden="1" x14ac:dyDescent="0.2">
      <c r="A544" t="s">
        <v>6325</v>
      </c>
      <c r="B544" t="s">
        <v>5036</v>
      </c>
      <c r="C544" t="s">
        <v>6328</v>
      </c>
      <c r="D544" t="e">
        <f>VLOOKUP(A544,prot_stoic!O544:R1944,2,FALSE)</f>
        <v>#N/A</v>
      </c>
      <c r="L544" t="str">
        <v/>
      </c>
    </row>
    <row r="545" spans="1:12" hidden="1" x14ac:dyDescent="0.2">
      <c r="A545" t="s">
        <v>6329</v>
      </c>
      <c r="B545" t="s">
        <v>5036</v>
      </c>
      <c r="C545" t="s">
        <v>5431</v>
      </c>
      <c r="D545" t="e">
        <f>VLOOKUP(A545,prot_stoic!O545:R1945,2,FALSE)</f>
        <v>#N/A</v>
      </c>
      <c r="L545" t="str">
        <v/>
      </c>
    </row>
    <row r="546" spans="1:12" hidden="1" x14ac:dyDescent="0.2">
      <c r="A546" t="s">
        <v>977</v>
      </c>
      <c r="B546" t="s">
        <v>5036</v>
      </c>
      <c r="C546" t="s">
        <v>6334</v>
      </c>
      <c r="D546" t="str">
        <f>VLOOKUP(A546,prot_stoic!O546:R1946,2,FALSE)</f>
        <v>rt7571</v>
      </c>
      <c r="L546" t="str">
        <v/>
      </c>
    </row>
    <row r="547" spans="1:12" hidden="1" x14ac:dyDescent="0.2">
      <c r="A547" t="s">
        <v>1069</v>
      </c>
      <c r="B547" t="s">
        <v>6337</v>
      </c>
      <c r="C547" t="s">
        <v>6338</v>
      </c>
      <c r="D547" t="str">
        <f>VLOOKUP(A547,prot_stoic!O547:R1947,2,FALSE)</f>
        <v>rt8250</v>
      </c>
      <c r="L547" t="str">
        <v/>
      </c>
    </row>
    <row r="548" spans="1:12" hidden="1" x14ac:dyDescent="0.2">
      <c r="A548" t="s">
        <v>6339</v>
      </c>
      <c r="B548" t="s">
        <v>6340</v>
      </c>
      <c r="C548" t="s">
        <v>6341</v>
      </c>
      <c r="D548" t="e">
        <f>VLOOKUP(A548,prot_stoic!O548:R1948,2,FALSE)</f>
        <v>#N/A</v>
      </c>
      <c r="L548" t="str">
        <v/>
      </c>
    </row>
    <row r="549" spans="1:12" hidden="1" x14ac:dyDescent="0.2">
      <c r="A549" t="s">
        <v>6342</v>
      </c>
      <c r="B549" t="s">
        <v>6340</v>
      </c>
      <c r="C549" t="s">
        <v>6341</v>
      </c>
      <c r="D549" t="e">
        <f>VLOOKUP(A549,prot_stoic!O549:R1949,2,FALSE)</f>
        <v>#N/A</v>
      </c>
      <c r="L549" t="str">
        <v/>
      </c>
    </row>
    <row r="550" spans="1:12" hidden="1" x14ac:dyDescent="0.2">
      <c r="A550" t="s">
        <v>371</v>
      </c>
      <c r="B550" t="s">
        <v>6343</v>
      </c>
      <c r="C550" t="s">
        <v>6344</v>
      </c>
      <c r="D550" t="e">
        <f>VLOOKUP(A550,prot_stoic!O550:R1950,2,FALSE)</f>
        <v>#N/A</v>
      </c>
      <c r="L550" t="str">
        <v/>
      </c>
    </row>
    <row r="551" spans="1:12" hidden="1" x14ac:dyDescent="0.2">
      <c r="A551" t="s">
        <v>6345</v>
      </c>
      <c r="B551" t="s">
        <v>6346</v>
      </c>
      <c r="C551" t="s">
        <v>6347</v>
      </c>
      <c r="D551" t="e">
        <f>VLOOKUP(A551,prot_stoic!O551:R1951,2,FALSE)</f>
        <v>#N/A</v>
      </c>
      <c r="L551" t="str">
        <v/>
      </c>
    </row>
    <row r="552" spans="1:12" hidden="1" x14ac:dyDescent="0.2">
      <c r="A552" t="s">
        <v>839</v>
      </c>
      <c r="B552" t="s">
        <v>5036</v>
      </c>
      <c r="C552" t="s">
        <v>6348</v>
      </c>
      <c r="D552" t="str">
        <f>VLOOKUP(A552,prot_stoic!O552:R1952,2,FALSE)</f>
        <v>rt6574</v>
      </c>
      <c r="L552" t="str">
        <v>ORNCD_m</v>
      </c>
    </row>
    <row r="553" spans="1:12" hidden="1" x14ac:dyDescent="0.2">
      <c r="A553" t="s">
        <v>6349</v>
      </c>
      <c r="B553" t="s">
        <v>6350</v>
      </c>
      <c r="C553" t="s">
        <v>6351</v>
      </c>
      <c r="D553" t="e">
        <f>VLOOKUP(A553,prot_stoic!O553:R1953,2,FALSE)</f>
        <v>#N/A</v>
      </c>
      <c r="L553" t="str">
        <v/>
      </c>
    </row>
    <row r="554" spans="1:12" hidden="1" x14ac:dyDescent="0.2">
      <c r="A554" t="s">
        <v>6352</v>
      </c>
      <c r="B554" t="s">
        <v>6353</v>
      </c>
      <c r="C554" t="s">
        <v>6354</v>
      </c>
      <c r="D554" t="e">
        <f>VLOOKUP(A554,prot_stoic!O554:R1954,2,FALSE)</f>
        <v>#N/A</v>
      </c>
      <c r="L554" t="str">
        <v/>
      </c>
    </row>
    <row r="555" spans="1:12" hidden="1" x14ac:dyDescent="0.2">
      <c r="A555" t="s">
        <v>12</v>
      </c>
      <c r="B555" t="s">
        <v>5326</v>
      </c>
      <c r="C555" t="s">
        <v>6355</v>
      </c>
      <c r="D555" t="e">
        <f>VLOOKUP(A555,prot_stoic!O555:R1955,2,FALSE)</f>
        <v>#N/A</v>
      </c>
      <c r="L555" t="str">
        <v/>
      </c>
    </row>
    <row r="556" spans="1:12" hidden="1" x14ac:dyDescent="0.2">
      <c r="A556" t="s">
        <v>595</v>
      </c>
      <c r="B556" t="s">
        <v>6356</v>
      </c>
      <c r="C556" t="s">
        <v>6357</v>
      </c>
      <c r="D556" t="str">
        <f>VLOOKUP(A556,prot_stoic!O556:R1956,2,FALSE)</f>
        <v>rt4736</v>
      </c>
      <c r="L556" t="str">
        <v/>
      </c>
    </row>
    <row r="557" spans="1:12" hidden="1" x14ac:dyDescent="0.2">
      <c r="A557" t="s">
        <v>686</v>
      </c>
      <c r="B557" t="s">
        <v>6358</v>
      </c>
      <c r="C557" t="s">
        <v>6359</v>
      </c>
      <c r="D557" t="str">
        <f>VLOOKUP(A557,prot_stoic!O557:R1957,2,FALSE)</f>
        <v>rt5402</v>
      </c>
      <c r="L557" t="str">
        <v/>
      </c>
    </row>
    <row r="558" spans="1:12" hidden="1" x14ac:dyDescent="0.2">
      <c r="A558" t="s">
        <v>6360</v>
      </c>
      <c r="B558" t="s">
        <v>6361</v>
      </c>
      <c r="C558" t="s">
        <v>6359</v>
      </c>
      <c r="D558" t="e">
        <f>VLOOKUP(A558,prot_stoic!O558:R1958,2,FALSE)</f>
        <v>#N/A</v>
      </c>
      <c r="L558" t="str">
        <v/>
      </c>
    </row>
    <row r="559" spans="1:12" hidden="1" x14ac:dyDescent="0.2">
      <c r="A559" t="s">
        <v>134</v>
      </c>
      <c r="B559" t="s">
        <v>6362</v>
      </c>
      <c r="C559" t="s">
        <v>6363</v>
      </c>
      <c r="D559" t="e">
        <f>VLOOKUP(A559,prot_stoic!O559:R1959,2,FALSE)</f>
        <v>#N/A</v>
      </c>
      <c r="L559" t="str">
        <v/>
      </c>
    </row>
    <row r="560" spans="1:12" hidden="1" x14ac:dyDescent="0.2">
      <c r="A560" t="s">
        <v>6364</v>
      </c>
      <c r="B560" t="s">
        <v>6365</v>
      </c>
      <c r="C560" t="s">
        <v>6366</v>
      </c>
      <c r="D560" t="e">
        <f>VLOOKUP(A560,prot_stoic!O560:R1960,2,FALSE)</f>
        <v>#N/A</v>
      </c>
      <c r="L560" t="str">
        <v/>
      </c>
    </row>
    <row r="561" spans="1:12" hidden="1" x14ac:dyDescent="0.2">
      <c r="A561" t="s">
        <v>576</v>
      </c>
      <c r="B561" t="s">
        <v>6369</v>
      </c>
      <c r="C561" t="s">
        <v>6370</v>
      </c>
      <c r="D561" t="str">
        <f>VLOOKUP(A561,prot_stoic!O561:R1961,2,FALSE)</f>
        <v>rt4576</v>
      </c>
      <c r="L561" t="str">
        <v/>
      </c>
    </row>
    <row r="562" spans="1:12" hidden="1" x14ac:dyDescent="0.2">
      <c r="A562" t="s">
        <v>862</v>
      </c>
      <c r="B562" t="s">
        <v>6371</v>
      </c>
      <c r="C562" t="s">
        <v>6372</v>
      </c>
      <c r="D562" t="str">
        <f>VLOOKUP(A562,prot_stoic!O562:R1962,2,FALSE)</f>
        <v>rt6727</v>
      </c>
      <c r="L562" t="str">
        <v>UPPRT_c</v>
      </c>
    </row>
    <row r="563" spans="1:12" hidden="1" x14ac:dyDescent="0.2">
      <c r="A563" t="s">
        <v>6373</v>
      </c>
      <c r="B563" t="s">
        <v>6374</v>
      </c>
      <c r="C563" t="s">
        <v>6372</v>
      </c>
      <c r="D563" t="e">
        <f>VLOOKUP(A563,prot_stoic!O563:R1963,2,FALSE)</f>
        <v>#N/A</v>
      </c>
      <c r="L563" t="str">
        <v>UPPRT_c</v>
      </c>
    </row>
    <row r="564" spans="1:12" hidden="1" x14ac:dyDescent="0.2">
      <c r="A564" t="s">
        <v>1044</v>
      </c>
      <c r="B564" t="s">
        <v>6375</v>
      </c>
      <c r="C564" t="s">
        <v>6376</v>
      </c>
      <c r="D564" t="str">
        <f>VLOOKUP(A564,prot_stoic!O564:R1964,2,FALSE)</f>
        <v>rt8055</v>
      </c>
      <c r="L564" t="str">
        <v>YUMPS_c</v>
      </c>
    </row>
    <row r="565" spans="1:12" hidden="1" x14ac:dyDescent="0.2">
      <c r="A565" t="s">
        <v>1000</v>
      </c>
      <c r="B565" t="s">
        <v>6377</v>
      </c>
      <c r="C565" t="s">
        <v>6376</v>
      </c>
      <c r="D565" t="str">
        <f>VLOOKUP(A565,prot_stoic!O565:R1965,2,FALSE)</f>
        <v>rt7720</v>
      </c>
      <c r="L565" t="str">
        <v>YUMPS_c</v>
      </c>
    </row>
    <row r="566" spans="1:12" hidden="1" x14ac:dyDescent="0.2">
      <c r="A566" t="s">
        <v>6378</v>
      </c>
      <c r="B566" t="s">
        <v>6379</v>
      </c>
      <c r="C566" t="s">
        <v>6376</v>
      </c>
      <c r="D566" t="e">
        <f>VLOOKUP(A566,prot_stoic!O566:R1966,2,FALSE)</f>
        <v>#N/A</v>
      </c>
      <c r="L566" t="str">
        <v>YUMPS_c</v>
      </c>
    </row>
    <row r="567" spans="1:12" hidden="1" x14ac:dyDescent="0.2">
      <c r="A567" t="s">
        <v>6380</v>
      </c>
      <c r="B567" t="s">
        <v>6381</v>
      </c>
      <c r="C567" t="s">
        <v>6382</v>
      </c>
      <c r="D567" t="e">
        <f>VLOOKUP(A567,prot_stoic!O567:R1967,2,FALSE)</f>
        <v>#N/A</v>
      </c>
      <c r="L567" t="str">
        <v/>
      </c>
    </row>
    <row r="568" spans="1:12" hidden="1" x14ac:dyDescent="0.2">
      <c r="A568" t="s">
        <v>6383</v>
      </c>
      <c r="B568" t="s">
        <v>6384</v>
      </c>
      <c r="C568" t="s">
        <v>6382</v>
      </c>
      <c r="D568" t="e">
        <f>VLOOKUP(A568,prot_stoic!O568:R1968,2,FALSE)</f>
        <v>#N/A</v>
      </c>
      <c r="L568" t="str">
        <v/>
      </c>
    </row>
    <row r="569" spans="1:12" hidden="1" x14ac:dyDescent="0.2">
      <c r="A569" t="s">
        <v>6385</v>
      </c>
      <c r="B569" t="s">
        <v>6386</v>
      </c>
      <c r="C569" t="s">
        <v>6387</v>
      </c>
      <c r="D569" t="e">
        <f>VLOOKUP(A569,prot_stoic!O569:R1969,2,FALSE)</f>
        <v>#N/A</v>
      </c>
      <c r="L569" t="str">
        <v/>
      </c>
    </row>
    <row r="570" spans="1:12" hidden="1" x14ac:dyDescent="0.2">
      <c r="A570" t="s">
        <v>646</v>
      </c>
      <c r="B570" t="s">
        <v>6388</v>
      </c>
      <c r="C570" t="s">
        <v>6389</v>
      </c>
      <c r="D570" t="str">
        <f>VLOOKUP(A570,prot_stoic!O570:R1970,2,FALSE)</f>
        <v>rt5077</v>
      </c>
      <c r="L570" t="str">
        <v/>
      </c>
    </row>
    <row r="571" spans="1:12" hidden="1" x14ac:dyDescent="0.2">
      <c r="A571" t="s">
        <v>6390</v>
      </c>
      <c r="B571" t="s">
        <v>6391</v>
      </c>
      <c r="C571" t="s">
        <v>6389</v>
      </c>
      <c r="D571" t="e">
        <f>VLOOKUP(A571,prot_stoic!O571:R1971,2,FALSE)</f>
        <v>#N/A</v>
      </c>
      <c r="L571" t="str">
        <v/>
      </c>
    </row>
    <row r="572" spans="1:12" hidden="1" x14ac:dyDescent="0.2">
      <c r="A572" t="s">
        <v>6392</v>
      </c>
      <c r="B572" t="s">
        <v>6393</v>
      </c>
      <c r="C572" t="s">
        <v>6394</v>
      </c>
      <c r="D572" t="e">
        <f>VLOOKUP(A572,prot_stoic!O572:R1972,2,FALSE)</f>
        <v>#N/A</v>
      </c>
      <c r="L572" t="str">
        <v/>
      </c>
    </row>
    <row r="573" spans="1:12" hidden="1" x14ac:dyDescent="0.2">
      <c r="A573" t="s">
        <v>6395</v>
      </c>
      <c r="B573" t="s">
        <v>6396</v>
      </c>
      <c r="C573" t="s">
        <v>6394</v>
      </c>
      <c r="D573" t="e">
        <f>VLOOKUP(A573,prot_stoic!O573:R1973,2,FALSE)</f>
        <v>#N/A</v>
      </c>
      <c r="L573" t="str">
        <v/>
      </c>
    </row>
    <row r="574" spans="1:12" hidden="1" x14ac:dyDescent="0.2">
      <c r="A574" t="s">
        <v>6397</v>
      </c>
      <c r="B574" t="s">
        <v>6398</v>
      </c>
      <c r="C574" t="s">
        <v>6399</v>
      </c>
      <c r="D574" t="e">
        <f>VLOOKUP(A574,prot_stoic!O574:R1974,2,FALSE)</f>
        <v>#N/A</v>
      </c>
      <c r="L574" t="str">
        <v/>
      </c>
    </row>
    <row r="575" spans="1:12" hidden="1" x14ac:dyDescent="0.2">
      <c r="A575" t="s">
        <v>230</v>
      </c>
      <c r="B575" t="s">
        <v>4858</v>
      </c>
      <c r="C575" t="s">
        <v>6400</v>
      </c>
      <c r="D575" t="e">
        <f>VLOOKUP(A575,prot_stoic!O575:R1975,2,FALSE)</f>
        <v>#N/A</v>
      </c>
      <c r="L575" t="str">
        <v/>
      </c>
    </row>
    <row r="576" spans="1:12" hidden="1" x14ac:dyDescent="0.2">
      <c r="A576" t="s">
        <v>410</v>
      </c>
      <c r="B576" t="s">
        <v>4858</v>
      </c>
      <c r="C576" t="s">
        <v>6400</v>
      </c>
      <c r="D576" t="e">
        <f>VLOOKUP(A576,prot_stoic!O576:R1976,2,FALSE)</f>
        <v>#N/A</v>
      </c>
      <c r="L576" t="str">
        <v/>
      </c>
    </row>
    <row r="577" spans="1:12" hidden="1" x14ac:dyDescent="0.2">
      <c r="A577" t="s">
        <v>1029</v>
      </c>
      <c r="B577" t="s">
        <v>6401</v>
      </c>
      <c r="C577" t="s">
        <v>6400</v>
      </c>
      <c r="D577" t="str">
        <f>VLOOKUP(A577,prot_stoic!O577:R1977,2,FALSE)</f>
        <v>rt7917</v>
      </c>
      <c r="L577" t="str">
        <v/>
      </c>
    </row>
    <row r="578" spans="1:12" hidden="1" x14ac:dyDescent="0.2">
      <c r="A578" t="s">
        <v>6402</v>
      </c>
      <c r="B578" t="s">
        <v>5036</v>
      </c>
      <c r="C578" t="s">
        <v>6400</v>
      </c>
      <c r="D578" t="e">
        <f>VLOOKUP(A578,prot_stoic!O578:R1978,2,FALSE)</f>
        <v>#N/A</v>
      </c>
      <c r="L578" t="str">
        <v/>
      </c>
    </row>
    <row r="579" spans="1:12" hidden="1" x14ac:dyDescent="0.2">
      <c r="A579" t="s">
        <v>962</v>
      </c>
      <c r="B579" t="s">
        <v>6403</v>
      </c>
      <c r="C579" t="s">
        <v>6404</v>
      </c>
      <c r="D579" t="str">
        <f>VLOOKUP(A579,prot_stoic!O579:R1979,2,FALSE)</f>
        <v>rt7391</v>
      </c>
      <c r="L579" t="str">
        <v/>
      </c>
    </row>
    <row r="580" spans="1:12" hidden="1" x14ac:dyDescent="0.2">
      <c r="A580" t="s">
        <v>616</v>
      </c>
      <c r="B580" t="s">
        <v>5036</v>
      </c>
      <c r="C580" t="s">
        <v>6405</v>
      </c>
      <c r="D580" t="str">
        <f>VLOOKUP(A580,prot_stoic!O580:R1980,2,FALSE)</f>
        <v>rt4917</v>
      </c>
      <c r="L580" t="str">
        <v/>
      </c>
    </row>
    <row r="581" spans="1:12" hidden="1" x14ac:dyDescent="0.2">
      <c r="A581" t="s">
        <v>591</v>
      </c>
      <c r="B581" t="s">
        <v>4858</v>
      </c>
      <c r="C581" t="s">
        <v>6406</v>
      </c>
      <c r="D581" t="str">
        <f>VLOOKUP(A581,prot_stoic!O581:R1981,2,FALSE)</f>
        <v>rt4692</v>
      </c>
      <c r="L581" t="str">
        <v/>
      </c>
    </row>
    <row r="582" spans="1:12" hidden="1" x14ac:dyDescent="0.2">
      <c r="A582" t="s">
        <v>28</v>
      </c>
      <c r="B582" t="s">
        <v>5109</v>
      </c>
      <c r="C582" t="s">
        <v>6407</v>
      </c>
      <c r="D582" t="e">
        <f>VLOOKUP(A582,prot_stoic!O582:R1982,2,FALSE)</f>
        <v>#N/A</v>
      </c>
      <c r="L582" t="str">
        <v>ACPCS_c</v>
      </c>
    </row>
    <row r="583" spans="1:12" hidden="1" x14ac:dyDescent="0.2">
      <c r="A583" t="s">
        <v>6408</v>
      </c>
      <c r="B583" t="s">
        <v>6409</v>
      </c>
      <c r="C583" t="s">
        <v>6410</v>
      </c>
      <c r="D583" t="e">
        <f>VLOOKUP(A583,prot_stoic!O583:R1983,2,FALSE)</f>
        <v>#N/A</v>
      </c>
      <c r="L583" t="str">
        <v/>
      </c>
    </row>
    <row r="584" spans="1:12" hidden="1" x14ac:dyDescent="0.2">
      <c r="A584" t="s">
        <v>614</v>
      </c>
      <c r="B584" t="s">
        <v>6413</v>
      </c>
      <c r="C584" t="s">
        <v>6414</v>
      </c>
      <c r="D584" t="str">
        <f>VLOOKUP(A584,prot_stoic!O584:R1984,2,FALSE)</f>
        <v>rt4913</v>
      </c>
      <c r="L584" t="str">
        <v>SPRMS_c</v>
      </c>
    </row>
    <row r="585" spans="1:12" hidden="1" x14ac:dyDescent="0.2">
      <c r="A585" t="s">
        <v>181</v>
      </c>
      <c r="B585" t="s">
        <v>6417</v>
      </c>
      <c r="C585" t="s">
        <v>6418</v>
      </c>
      <c r="D585" t="e">
        <f>VLOOKUP(A585,prot_stoic!O585:R1985,2,FALSE)</f>
        <v>#N/A</v>
      </c>
      <c r="L585" t="str">
        <v/>
      </c>
    </row>
    <row r="586" spans="1:12" hidden="1" x14ac:dyDescent="0.2">
      <c r="A586" t="s">
        <v>6421</v>
      </c>
      <c r="B586" t="s">
        <v>6422</v>
      </c>
      <c r="C586" t="s">
        <v>6423</v>
      </c>
      <c r="D586" t="e">
        <f>VLOOKUP(A586,prot_stoic!O586:R1986,2,FALSE)</f>
        <v>#N/A</v>
      </c>
      <c r="L586" t="str">
        <v>MDRPD_c</v>
      </c>
    </row>
    <row r="587" spans="1:12" hidden="1" x14ac:dyDescent="0.2">
      <c r="A587" t="s">
        <v>172</v>
      </c>
      <c r="B587" t="s">
        <v>6424</v>
      </c>
      <c r="C587" t="s">
        <v>6425</v>
      </c>
      <c r="D587" t="e">
        <f>VLOOKUP(A587,prot_stoic!O587:R1987,2,FALSE)</f>
        <v>#N/A</v>
      </c>
      <c r="L587" t="str">
        <v/>
      </c>
    </row>
    <row r="588" spans="1:12" hidden="1" x14ac:dyDescent="0.2">
      <c r="A588" t="s">
        <v>6426</v>
      </c>
      <c r="B588" t="s">
        <v>6427</v>
      </c>
      <c r="C588" t="s">
        <v>6428</v>
      </c>
      <c r="D588" t="e">
        <f>VLOOKUP(A588,prot_stoic!O588:R1988,2,FALSE)</f>
        <v>#N/A</v>
      </c>
      <c r="L588" t="str">
        <v>13GS_c</v>
      </c>
    </row>
    <row r="589" spans="1:12" hidden="1" x14ac:dyDescent="0.2">
      <c r="A589" t="s">
        <v>6429</v>
      </c>
      <c r="B589" t="s">
        <v>6430</v>
      </c>
      <c r="C589" t="s">
        <v>6431</v>
      </c>
      <c r="D589" t="e">
        <f>VLOOKUP(A589,prot_stoic!O589:R1989,2,FALSE)</f>
        <v>#N/A</v>
      </c>
      <c r="L589" t="str">
        <v>16GS_c</v>
      </c>
    </row>
    <row r="590" spans="1:12" hidden="1" x14ac:dyDescent="0.2">
      <c r="A590" t="s">
        <v>6434</v>
      </c>
      <c r="B590" t="s">
        <v>6435</v>
      </c>
      <c r="C590" t="s">
        <v>6431</v>
      </c>
      <c r="D590" t="e">
        <f>VLOOKUP(A590,prot_stoic!O590:R1990,2,FALSE)</f>
        <v>#N/A</v>
      </c>
      <c r="L590" t="str">
        <v>16GS_c</v>
      </c>
    </row>
    <row r="591" spans="1:12" hidden="1" x14ac:dyDescent="0.2">
      <c r="A591" t="s">
        <v>713</v>
      </c>
      <c r="B591" t="s">
        <v>6436</v>
      </c>
      <c r="C591" t="s">
        <v>6437</v>
      </c>
      <c r="D591" t="str">
        <f>VLOOKUP(A591,prot_stoic!O591:R1991,2,FALSE)</f>
        <v>rt5634</v>
      </c>
      <c r="L591" t="str">
        <v>GLYGS_c</v>
      </c>
    </row>
    <row r="592" spans="1:12" hidden="1" x14ac:dyDescent="0.2">
      <c r="A592" t="s">
        <v>6438</v>
      </c>
      <c r="B592" t="s">
        <v>6439</v>
      </c>
      <c r="C592" t="s">
        <v>6437</v>
      </c>
      <c r="D592" t="e">
        <f>VLOOKUP(A592,prot_stoic!O592:R1992,2,FALSE)</f>
        <v>#N/A</v>
      </c>
      <c r="L592" t="str">
        <v>GLYGS_c</v>
      </c>
    </row>
    <row r="593" spans="1:12" hidden="1" x14ac:dyDescent="0.2">
      <c r="A593" t="s">
        <v>6440</v>
      </c>
      <c r="B593" t="s">
        <v>6441</v>
      </c>
      <c r="C593" t="s">
        <v>6437</v>
      </c>
      <c r="D593" t="e">
        <f>VLOOKUP(A593,prot_stoic!O593:R1993,2,FALSE)</f>
        <v>#N/A</v>
      </c>
      <c r="L593" t="str">
        <v>GLYGS_c</v>
      </c>
    </row>
    <row r="594" spans="1:12" hidden="1" x14ac:dyDescent="0.2">
      <c r="A594" t="s">
        <v>95</v>
      </c>
      <c r="B594" t="s">
        <v>6442</v>
      </c>
      <c r="C594" t="s">
        <v>6443</v>
      </c>
      <c r="D594" t="e">
        <f>VLOOKUP(A594,prot_stoic!O594:R1994,2,FALSE)</f>
        <v>#N/A</v>
      </c>
      <c r="L594" t="str">
        <v>UDPG4E_c</v>
      </c>
    </row>
    <row r="595" spans="1:12" hidden="1" x14ac:dyDescent="0.2">
      <c r="A595" t="s">
        <v>14</v>
      </c>
      <c r="B595" t="s">
        <v>6444</v>
      </c>
      <c r="C595" t="s">
        <v>6234</v>
      </c>
      <c r="D595" t="e">
        <f>VLOOKUP(A595,prot_stoic!O595:R1995,2,FALSE)</f>
        <v>#N/A</v>
      </c>
      <c r="L595" t="str">
        <v>CHTNS_c</v>
      </c>
    </row>
    <row r="596" spans="1:12" hidden="1" x14ac:dyDescent="0.2">
      <c r="A596" t="s">
        <v>6445</v>
      </c>
      <c r="B596" t="s">
        <v>6446</v>
      </c>
      <c r="C596" t="s">
        <v>6234</v>
      </c>
      <c r="D596" t="e">
        <f>VLOOKUP(A596,prot_stoic!O596:R1996,2,FALSE)</f>
        <v>#N/A</v>
      </c>
      <c r="L596" t="str">
        <v>CHTNS_c</v>
      </c>
    </row>
    <row r="597" spans="1:12" hidden="1" x14ac:dyDescent="0.2">
      <c r="A597" t="s">
        <v>6447</v>
      </c>
      <c r="B597" t="s">
        <v>6448</v>
      </c>
      <c r="C597" t="s">
        <v>6234</v>
      </c>
      <c r="D597" t="e">
        <f>VLOOKUP(A597,prot_stoic!O597:R1997,2,FALSE)</f>
        <v>#N/A</v>
      </c>
      <c r="L597" t="str">
        <v>CHTNS_c</v>
      </c>
    </row>
    <row r="598" spans="1:12" hidden="1" x14ac:dyDescent="0.2">
      <c r="A598" t="s">
        <v>6449</v>
      </c>
      <c r="B598" t="s">
        <v>6450</v>
      </c>
      <c r="C598" t="s">
        <v>6234</v>
      </c>
      <c r="D598" t="e">
        <f>VLOOKUP(A598,prot_stoic!O598:R1998,2,FALSE)</f>
        <v>#N/A</v>
      </c>
      <c r="L598" t="str">
        <v>CHTNS_c</v>
      </c>
    </row>
    <row r="599" spans="1:12" hidden="1" x14ac:dyDescent="0.2">
      <c r="A599" t="s">
        <v>6451</v>
      </c>
      <c r="B599" t="s">
        <v>6452</v>
      </c>
      <c r="C599" t="s">
        <v>6234</v>
      </c>
      <c r="D599" t="e">
        <f>VLOOKUP(A599,prot_stoic!O599:R1999,2,FALSE)</f>
        <v>#N/A</v>
      </c>
      <c r="L599" t="str">
        <v>CHTNS_c</v>
      </c>
    </row>
    <row r="600" spans="1:12" hidden="1" x14ac:dyDescent="0.2">
      <c r="A600" t="s">
        <v>6453</v>
      </c>
      <c r="B600" t="s">
        <v>6454</v>
      </c>
      <c r="C600" t="s">
        <v>6234</v>
      </c>
      <c r="D600" t="e">
        <f>VLOOKUP(A600,prot_stoic!O600:R2000,2,FALSE)</f>
        <v>#N/A</v>
      </c>
      <c r="L600" t="str">
        <v>CHTNS_c</v>
      </c>
    </row>
    <row r="601" spans="1:12" hidden="1" x14ac:dyDescent="0.2">
      <c r="A601" t="s">
        <v>6455</v>
      </c>
      <c r="B601" t="s">
        <v>6456</v>
      </c>
      <c r="C601" t="s">
        <v>6234</v>
      </c>
      <c r="D601" t="e">
        <f>VLOOKUP(A601,prot_stoic!O601:R2001,2,FALSE)</f>
        <v>#N/A</v>
      </c>
      <c r="L601" t="str">
        <v>CHTNS_c</v>
      </c>
    </row>
    <row r="602" spans="1:12" hidden="1" x14ac:dyDescent="0.2">
      <c r="A602" t="s">
        <v>6457</v>
      </c>
      <c r="B602" t="s">
        <v>6458</v>
      </c>
      <c r="C602" t="s">
        <v>6459</v>
      </c>
      <c r="D602" t="e">
        <f>VLOOKUP(A602,prot_stoic!O602:R2002,2,FALSE)</f>
        <v>#N/A</v>
      </c>
      <c r="L602" t="str">
        <v/>
      </c>
    </row>
    <row r="603" spans="1:12" hidden="1" x14ac:dyDescent="0.2">
      <c r="A603" t="s">
        <v>950</v>
      </c>
      <c r="B603" t="s">
        <v>6460</v>
      </c>
      <c r="C603" t="s">
        <v>6461</v>
      </c>
      <c r="D603" t="str">
        <f>VLOOKUP(A603,prot_stoic!O603:R2003,2,FALSE)</f>
        <v>rt7353</v>
      </c>
      <c r="L603" t="str">
        <v>PGK_c</v>
      </c>
    </row>
    <row r="604" spans="1:12" hidden="1" x14ac:dyDescent="0.2">
      <c r="A604" t="s">
        <v>6465</v>
      </c>
      <c r="B604" t="s">
        <v>6466</v>
      </c>
      <c r="C604" t="s">
        <v>6467</v>
      </c>
      <c r="D604" t="e">
        <f>VLOOKUP(A604,prot_stoic!O604:R2004,2,FALSE)</f>
        <v>#N/A</v>
      </c>
      <c r="L604" t="str">
        <v/>
      </c>
    </row>
    <row r="605" spans="1:12" hidden="1" x14ac:dyDescent="0.2">
      <c r="A605" t="s">
        <v>6468</v>
      </c>
      <c r="B605" t="s">
        <v>6469</v>
      </c>
      <c r="C605" t="s">
        <v>6470</v>
      </c>
      <c r="D605" t="e">
        <f>VLOOKUP(A605,prot_stoic!O605:R2005,2,FALSE)</f>
        <v>#N/A</v>
      </c>
      <c r="L605" t="str">
        <v>ENO_c</v>
      </c>
    </row>
    <row r="606" spans="1:12" hidden="1" x14ac:dyDescent="0.2">
      <c r="A606" t="s">
        <v>6471</v>
      </c>
      <c r="B606" t="s">
        <v>5928</v>
      </c>
      <c r="C606" t="s">
        <v>6472</v>
      </c>
      <c r="D606" t="e">
        <f>VLOOKUP(A606,prot_stoic!O606:R2006,2,FALSE)</f>
        <v>#N/A</v>
      </c>
      <c r="L606" t="str">
        <v>PGM_c</v>
      </c>
    </row>
    <row r="607" spans="1:12" hidden="1" x14ac:dyDescent="0.2">
      <c r="A607" t="s">
        <v>582</v>
      </c>
      <c r="B607" t="s">
        <v>6473</v>
      </c>
      <c r="C607" t="s">
        <v>6474</v>
      </c>
      <c r="D607" t="str">
        <f>VLOOKUP(A607,prot_stoic!O607:R2007,2,FALSE)</f>
        <v>rt4634</v>
      </c>
      <c r="L607" t="str">
        <v>PYK_c</v>
      </c>
    </row>
    <row r="608" spans="1:12" hidden="1" x14ac:dyDescent="0.2">
      <c r="A608" t="s">
        <v>6475</v>
      </c>
      <c r="B608" t="s">
        <v>6476</v>
      </c>
      <c r="C608" t="s">
        <v>6477</v>
      </c>
      <c r="D608" t="e">
        <f>VLOOKUP(A608,prot_stoic!O608:R2008,2,FALSE)</f>
        <v>#N/A</v>
      </c>
      <c r="L608" t="str">
        <v>PPM_c</v>
      </c>
    </row>
    <row r="609" spans="1:12" hidden="1" x14ac:dyDescent="0.2">
      <c r="A609" t="s">
        <v>462</v>
      </c>
      <c r="B609" t="s">
        <v>6478</v>
      </c>
      <c r="C609" t="s">
        <v>6479</v>
      </c>
      <c r="D609" t="e">
        <f>VLOOKUP(A609,prot_stoic!O609:R2009,2,FALSE)</f>
        <v>#N/A</v>
      </c>
      <c r="L609" t="str">
        <v/>
      </c>
    </row>
    <row r="610" spans="1:12" hidden="1" x14ac:dyDescent="0.2">
      <c r="A610" t="s">
        <v>256</v>
      </c>
      <c r="B610" t="s">
        <v>6478</v>
      </c>
      <c r="C610" t="s">
        <v>6482</v>
      </c>
      <c r="D610" t="e">
        <f>VLOOKUP(A610,prot_stoic!O610:R2010,2,FALSE)</f>
        <v>#N/A</v>
      </c>
      <c r="L610" t="str">
        <v>HEX1_c</v>
      </c>
    </row>
    <row r="611" spans="1:12" hidden="1" x14ac:dyDescent="0.2">
      <c r="A611" t="s">
        <v>902</v>
      </c>
      <c r="B611" t="s">
        <v>6483</v>
      </c>
      <c r="C611" t="s">
        <v>6484</v>
      </c>
      <c r="D611" t="str">
        <f>VLOOKUP(A611,prot_stoic!O611:R2011,2,FALSE)</f>
        <v>rt7055</v>
      </c>
      <c r="L611" t="str">
        <v>FBP_c</v>
      </c>
    </row>
    <row r="612" spans="1:12" hidden="1" x14ac:dyDescent="0.2">
      <c r="A612" t="s">
        <v>6485</v>
      </c>
      <c r="B612" t="s">
        <v>6486</v>
      </c>
      <c r="C612" t="s">
        <v>6487</v>
      </c>
      <c r="D612" t="e">
        <f>VLOOKUP(A612,prot_stoic!O612:R2012,2,FALSE)</f>
        <v>#N/A</v>
      </c>
      <c r="L612" t="str">
        <v/>
      </c>
    </row>
    <row r="613" spans="1:12" hidden="1" x14ac:dyDescent="0.2">
      <c r="A613" t="s">
        <v>6488</v>
      </c>
      <c r="B613" t="s">
        <v>6489</v>
      </c>
      <c r="C613" t="s">
        <v>6490</v>
      </c>
      <c r="D613" t="e">
        <f>VLOOKUP(A613,prot_stoic!O613:R2013,2,FALSE)</f>
        <v>#N/A</v>
      </c>
      <c r="L613" t="str">
        <v>PGI_c</v>
      </c>
    </row>
    <row r="614" spans="1:12" hidden="1" x14ac:dyDescent="0.2">
      <c r="A614" t="s">
        <v>6491</v>
      </c>
      <c r="B614" t="s">
        <v>6492</v>
      </c>
      <c r="C614" t="s">
        <v>6493</v>
      </c>
      <c r="D614" t="e">
        <f>VLOOKUP(A614,prot_stoic!O614:R2014,2,FALSE)</f>
        <v>#N/A</v>
      </c>
      <c r="L614" t="str">
        <v>TPI_c</v>
      </c>
    </row>
    <row r="615" spans="1:12" hidden="1" x14ac:dyDescent="0.2">
      <c r="A615" t="s">
        <v>6494</v>
      </c>
      <c r="B615" t="s">
        <v>6495</v>
      </c>
      <c r="C615" t="s">
        <v>6496</v>
      </c>
      <c r="D615" t="e">
        <f>VLOOKUP(A615,prot_stoic!O615:R2015,2,FALSE)</f>
        <v>#N/A</v>
      </c>
      <c r="L615" t="str">
        <v>GAPD_c</v>
      </c>
    </row>
    <row r="616" spans="1:12" hidden="1" x14ac:dyDescent="0.2">
      <c r="A616" t="s">
        <v>6497</v>
      </c>
      <c r="B616" t="s">
        <v>6495</v>
      </c>
      <c r="C616" t="s">
        <v>6496</v>
      </c>
      <c r="D616" t="e">
        <f>VLOOKUP(A616,prot_stoic!O616:R2016,2,FALSE)</f>
        <v>#N/A</v>
      </c>
      <c r="L616" t="str">
        <v>GAPD_c</v>
      </c>
    </row>
    <row r="617" spans="1:12" hidden="1" x14ac:dyDescent="0.2">
      <c r="A617" t="s">
        <v>6498</v>
      </c>
      <c r="B617" t="s">
        <v>6499</v>
      </c>
      <c r="C617" t="s">
        <v>6502</v>
      </c>
      <c r="D617" t="e">
        <f>VLOOKUP(A617,prot_stoic!O617:R2017,2,FALSE)</f>
        <v>#N/A</v>
      </c>
      <c r="L617" t="str">
        <v/>
      </c>
    </row>
    <row r="618" spans="1:12" hidden="1" x14ac:dyDescent="0.2">
      <c r="A618" t="s">
        <v>6505</v>
      </c>
      <c r="B618" t="s">
        <v>6506</v>
      </c>
      <c r="C618" t="s">
        <v>6509</v>
      </c>
      <c r="D618" t="e">
        <f>VLOOKUP(A618,prot_stoic!O618:R2018,2,FALSE)</f>
        <v>#N/A</v>
      </c>
      <c r="L618" t="str">
        <v/>
      </c>
    </row>
    <row r="619" spans="1:12" hidden="1" x14ac:dyDescent="0.2">
      <c r="A619" t="s">
        <v>6512</v>
      </c>
      <c r="B619" t="s">
        <v>6513</v>
      </c>
      <c r="C619" t="s">
        <v>6516</v>
      </c>
      <c r="D619" t="e">
        <f>VLOOKUP(A619,prot_stoic!O619:R2019,2,FALSE)</f>
        <v>#N/A</v>
      </c>
      <c r="L619" t="str">
        <v>PFK_c</v>
      </c>
    </row>
    <row r="620" spans="1:12" hidden="1" x14ac:dyDescent="0.2">
      <c r="A620" t="s">
        <v>6517</v>
      </c>
      <c r="B620" t="s">
        <v>6518</v>
      </c>
      <c r="C620" t="s">
        <v>6521</v>
      </c>
      <c r="D620" t="e">
        <f>VLOOKUP(A620,prot_stoic!O620:R2020,2,FALSE)</f>
        <v>#N/A</v>
      </c>
      <c r="L620" t="str">
        <v/>
      </c>
    </row>
    <row r="621" spans="1:12" hidden="1" x14ac:dyDescent="0.2">
      <c r="A621" t="s">
        <v>6524</v>
      </c>
      <c r="B621" t="s">
        <v>6525</v>
      </c>
      <c r="C621" t="s">
        <v>6526</v>
      </c>
      <c r="D621" t="e">
        <f>VLOOKUP(A621,prot_stoic!O621:R2021,2,FALSE)</f>
        <v>#N/A</v>
      </c>
      <c r="L621" t="str">
        <v/>
      </c>
    </row>
    <row r="622" spans="1:12" hidden="1" x14ac:dyDescent="0.2">
      <c r="A622" t="s">
        <v>351</v>
      </c>
      <c r="B622" t="s">
        <v>6530</v>
      </c>
      <c r="C622" t="s">
        <v>6531</v>
      </c>
      <c r="D622" t="e">
        <f>VLOOKUP(A622,prot_stoic!O622:R2022,2,FALSE)</f>
        <v>#N/A</v>
      </c>
      <c r="L622" t="str">
        <v/>
      </c>
    </row>
    <row r="623" spans="1:12" hidden="1" x14ac:dyDescent="0.2">
      <c r="A623" t="s">
        <v>4222</v>
      </c>
      <c r="B623" t="s">
        <v>6534</v>
      </c>
      <c r="C623" t="s">
        <v>6535</v>
      </c>
      <c r="D623" t="str">
        <f>VLOOKUP(A623,prot_stoic!O623:R2023,2,FALSE)</f>
        <v>rt7916_rt7916</v>
      </c>
      <c r="L623" t="str">
        <v/>
      </c>
    </row>
    <row r="624" spans="1:12" hidden="1" x14ac:dyDescent="0.2">
      <c r="A624" t="s">
        <v>734</v>
      </c>
      <c r="B624" t="s">
        <v>6536</v>
      </c>
      <c r="C624" t="s">
        <v>6537</v>
      </c>
      <c r="D624" t="str">
        <f>VLOOKUP(A624,prot_stoic!O624:R2024,2,FALSE)</f>
        <v>rt5790</v>
      </c>
      <c r="L624" t="str">
        <v/>
      </c>
    </row>
    <row r="625" spans="1:12" hidden="1" x14ac:dyDescent="0.2">
      <c r="A625" t="s">
        <v>6541</v>
      </c>
      <c r="B625" t="s">
        <v>6542</v>
      </c>
      <c r="C625" t="s">
        <v>6543</v>
      </c>
      <c r="D625" t="e">
        <f>VLOOKUP(A625,prot_stoic!O625:R2025,2,FALSE)</f>
        <v>#N/A</v>
      </c>
      <c r="L625" t="str">
        <v/>
      </c>
    </row>
    <row r="626" spans="1:12" hidden="1" x14ac:dyDescent="0.2">
      <c r="A626" t="s">
        <v>6544</v>
      </c>
      <c r="B626" t="s">
        <v>6545</v>
      </c>
      <c r="C626" t="s">
        <v>6546</v>
      </c>
      <c r="D626" t="e">
        <f>VLOOKUP(A626,prot_stoic!O626:R2026,2,FALSE)</f>
        <v>#N/A</v>
      </c>
      <c r="L626" t="str">
        <v>AGPAT_rm AGPAT_l</v>
      </c>
    </row>
    <row r="627" spans="1:12" hidden="1" x14ac:dyDescent="0.2">
      <c r="A627" t="s">
        <v>6548</v>
      </c>
      <c r="B627" t="s">
        <v>6549</v>
      </c>
      <c r="C627" t="s">
        <v>6550</v>
      </c>
      <c r="D627" t="e">
        <f>VLOOKUP(A627,prot_stoic!O627:R2027,2,FALSE)</f>
        <v>#N/A</v>
      </c>
      <c r="L627" t="str">
        <v/>
      </c>
    </row>
    <row r="628" spans="1:12" hidden="1" x14ac:dyDescent="0.2">
      <c r="A628" t="s">
        <v>200</v>
      </c>
      <c r="B628" t="s">
        <v>6552</v>
      </c>
      <c r="C628" t="s">
        <v>6553</v>
      </c>
      <c r="D628" t="e">
        <f>VLOOKUP(A628,prot_stoic!O628:R2028,2,FALSE)</f>
        <v>#N/A</v>
      </c>
      <c r="L628" t="str">
        <v>MAGL_l MAGL_m</v>
      </c>
    </row>
    <row r="629" spans="1:12" hidden="1" x14ac:dyDescent="0.2">
      <c r="A629" t="s">
        <v>6555</v>
      </c>
      <c r="B629" t="s">
        <v>6556</v>
      </c>
      <c r="C629" t="s">
        <v>6557</v>
      </c>
      <c r="D629" t="e">
        <f>VLOOKUP(A629,prot_stoic!O629:R2029,2,FALSE)</f>
        <v>#N/A</v>
      </c>
      <c r="L629" t="str">
        <v/>
      </c>
    </row>
    <row r="630" spans="1:12" hidden="1" x14ac:dyDescent="0.2">
      <c r="A630" t="s">
        <v>660</v>
      </c>
      <c r="B630" t="s">
        <v>6559</v>
      </c>
      <c r="C630" t="s">
        <v>6560</v>
      </c>
      <c r="D630" t="str">
        <f>VLOOKUP(A630,prot_stoic!O630:R2030,2,FALSE)</f>
        <v>rt5246</v>
      </c>
      <c r="L630" t="str">
        <v/>
      </c>
    </row>
    <row r="631" spans="1:12" hidden="1" x14ac:dyDescent="0.2">
      <c r="A631" t="s">
        <v>6563</v>
      </c>
      <c r="B631" t="s">
        <v>6564</v>
      </c>
      <c r="C631" t="s">
        <v>6565</v>
      </c>
      <c r="D631" t="e">
        <f>VLOOKUP(A631,prot_stoic!O631:R2031,2,FALSE)</f>
        <v>#N/A</v>
      </c>
      <c r="L631" t="str">
        <v/>
      </c>
    </row>
    <row r="632" spans="1:12" hidden="1" x14ac:dyDescent="0.2">
      <c r="A632" t="s">
        <v>781</v>
      </c>
      <c r="B632" t="s">
        <v>6567</v>
      </c>
      <c r="C632" t="s">
        <v>6565</v>
      </c>
      <c r="D632" t="str">
        <f>VLOOKUP(A632,prot_stoic!O632:R2032,2,FALSE)</f>
        <v>rt6186</v>
      </c>
      <c r="L632" t="str">
        <v/>
      </c>
    </row>
    <row r="633" spans="1:12" hidden="1" x14ac:dyDescent="0.2">
      <c r="A633" t="s">
        <v>6568</v>
      </c>
      <c r="B633" t="s">
        <v>6569</v>
      </c>
      <c r="C633" t="s">
        <v>6570</v>
      </c>
      <c r="D633" t="e">
        <f>VLOOKUP(A633,prot_stoic!O633:R2033,2,FALSE)</f>
        <v>#N/A</v>
      </c>
      <c r="L633" t="str">
        <v/>
      </c>
    </row>
    <row r="634" spans="1:12" hidden="1" x14ac:dyDescent="0.2">
      <c r="A634" t="s">
        <v>6571</v>
      </c>
      <c r="B634" t="s">
        <v>6572</v>
      </c>
      <c r="C634" t="s">
        <v>6573</v>
      </c>
      <c r="D634" t="e">
        <f>VLOOKUP(A634,prot_stoic!O634:R2034,2,FALSE)</f>
        <v>#N/A</v>
      </c>
      <c r="L634" t="str">
        <v/>
      </c>
    </row>
    <row r="635" spans="1:12" hidden="1" x14ac:dyDescent="0.2">
      <c r="A635" t="s">
        <v>6574</v>
      </c>
      <c r="B635" t="s">
        <v>6575</v>
      </c>
      <c r="C635" t="s">
        <v>6576</v>
      </c>
      <c r="D635" t="e">
        <f>VLOOKUP(A635,prot_stoic!O635:R2035,2,FALSE)</f>
        <v>#N/A</v>
      </c>
      <c r="L635" t="str">
        <v/>
      </c>
    </row>
    <row r="636" spans="1:12" hidden="1" x14ac:dyDescent="0.2">
      <c r="A636" t="s">
        <v>302</v>
      </c>
      <c r="B636" t="s">
        <v>6577</v>
      </c>
      <c r="C636" t="s">
        <v>6578</v>
      </c>
      <c r="D636" t="e">
        <f>VLOOKUP(A636,prot_stoic!O636:R2036,2,FALSE)</f>
        <v>#N/A</v>
      </c>
      <c r="L636" t="str">
        <v/>
      </c>
    </row>
    <row r="637" spans="1:12" hidden="1" x14ac:dyDescent="0.2">
      <c r="A637" t="s">
        <v>6580</v>
      </c>
      <c r="B637" t="s">
        <v>6581</v>
      </c>
      <c r="C637" t="s">
        <v>6582</v>
      </c>
      <c r="D637" t="e">
        <f>VLOOKUP(A637,prot_stoic!O637:R2037,2,FALSE)</f>
        <v>#N/A</v>
      </c>
      <c r="L637" t="str">
        <v/>
      </c>
    </row>
    <row r="638" spans="1:12" hidden="1" x14ac:dyDescent="0.2">
      <c r="A638" t="s">
        <v>285</v>
      </c>
      <c r="B638" t="s">
        <v>6581</v>
      </c>
      <c r="C638" t="s">
        <v>6582</v>
      </c>
      <c r="D638" t="e">
        <f>VLOOKUP(A638,prot_stoic!O638:R2038,2,FALSE)</f>
        <v>#N/A</v>
      </c>
      <c r="L638" t="str">
        <v/>
      </c>
    </row>
    <row r="639" spans="1:12" hidden="1" x14ac:dyDescent="0.2">
      <c r="A639" t="s">
        <v>69</v>
      </c>
      <c r="B639" t="s">
        <v>6583</v>
      </c>
      <c r="C639" t="s">
        <v>6584</v>
      </c>
      <c r="D639" t="e">
        <f>VLOOKUP(A639,prot_stoic!O639:R2039,2,FALSE)</f>
        <v>#N/A</v>
      </c>
      <c r="L639" t="str">
        <v/>
      </c>
    </row>
    <row r="640" spans="1:12" hidden="1" x14ac:dyDescent="0.2">
      <c r="A640" t="s">
        <v>886</v>
      </c>
      <c r="B640" t="s">
        <v>6585</v>
      </c>
      <c r="C640" t="s">
        <v>6586</v>
      </c>
      <c r="D640" t="str">
        <f>VLOOKUP(A640,prot_stoic!O640:R2040,2,FALSE)</f>
        <v>rt6860</v>
      </c>
      <c r="L640" t="str">
        <v/>
      </c>
    </row>
    <row r="641" spans="1:12" hidden="1" x14ac:dyDescent="0.2">
      <c r="A641" t="s">
        <v>693</v>
      </c>
      <c r="B641" t="s">
        <v>6587</v>
      </c>
      <c r="C641" t="s">
        <v>6586</v>
      </c>
      <c r="D641" t="str">
        <f>VLOOKUP(A641,prot_stoic!O641:R2041,2,FALSE)</f>
        <v>rt5445</v>
      </c>
      <c r="L641" t="str">
        <v/>
      </c>
    </row>
    <row r="642" spans="1:12" hidden="1" x14ac:dyDescent="0.2">
      <c r="A642" t="s">
        <v>107</v>
      </c>
      <c r="B642" t="s">
        <v>6588</v>
      </c>
      <c r="C642" t="s">
        <v>6586</v>
      </c>
      <c r="D642" t="e">
        <f>VLOOKUP(A642,prot_stoic!O642:R2042,2,FALSE)</f>
        <v>#N/A</v>
      </c>
      <c r="L642" t="str">
        <v/>
      </c>
    </row>
    <row r="643" spans="1:12" hidden="1" x14ac:dyDescent="0.2">
      <c r="A643" t="s">
        <v>6589</v>
      </c>
      <c r="B643" t="s">
        <v>6590</v>
      </c>
      <c r="C643" t="s">
        <v>6591</v>
      </c>
      <c r="D643" t="e">
        <f>VLOOKUP(A643,prot_stoic!O643:R2043,2,FALSE)</f>
        <v>#N/A</v>
      </c>
      <c r="L643" t="str">
        <v/>
      </c>
    </row>
    <row r="644" spans="1:12" hidden="1" x14ac:dyDescent="0.2">
      <c r="A644" t="s">
        <v>6592</v>
      </c>
      <c r="B644" t="s">
        <v>6593</v>
      </c>
      <c r="C644" t="s">
        <v>6594</v>
      </c>
      <c r="D644" t="e">
        <f>VLOOKUP(A644,prot_stoic!O644:R2044,2,FALSE)</f>
        <v>#N/A</v>
      </c>
      <c r="L644" t="str">
        <v/>
      </c>
    </row>
    <row r="645" spans="1:12" hidden="1" x14ac:dyDescent="0.2">
      <c r="A645" t="s">
        <v>6595</v>
      </c>
      <c r="B645" t="s">
        <v>6596</v>
      </c>
      <c r="C645" t="s">
        <v>6597</v>
      </c>
      <c r="D645" t="e">
        <f>VLOOKUP(A645,prot_stoic!O645:R2045,2,FALSE)</f>
        <v>#N/A</v>
      </c>
      <c r="L645" t="str">
        <v/>
      </c>
    </row>
    <row r="646" spans="1:12" hidden="1" x14ac:dyDescent="0.2">
      <c r="A646" t="s">
        <v>6599</v>
      </c>
      <c r="B646" t="s">
        <v>6600</v>
      </c>
      <c r="C646" t="s">
        <v>6601</v>
      </c>
      <c r="D646" t="e">
        <f>VLOOKUP(A646,prot_stoic!O646:R2046,2,FALSE)</f>
        <v>#N/A</v>
      </c>
      <c r="L646" t="str">
        <v/>
      </c>
    </row>
    <row r="647" spans="1:12" hidden="1" x14ac:dyDescent="0.2">
      <c r="A647" s="15" t="s">
        <v>36</v>
      </c>
      <c r="B647" s="15" t="s">
        <v>6602</v>
      </c>
      <c r="C647" s="15" t="s">
        <v>6603</v>
      </c>
      <c r="D647" t="e">
        <f>VLOOKUP(A647,prot_stoic!O647:R2047,2,FALSE)</f>
        <v>#N/A</v>
      </c>
      <c r="L647" t="str">
        <v>ACCOAC_c</v>
      </c>
    </row>
    <row r="648" spans="1:12" hidden="1" x14ac:dyDescent="0.2">
      <c r="A648" t="s">
        <v>758</v>
      </c>
      <c r="B648" t="s">
        <v>6604</v>
      </c>
      <c r="C648" t="s">
        <v>6605</v>
      </c>
      <c r="D648" t="str">
        <f>VLOOKUP(A648,prot_stoic!O648:R2048,2,FALSE)</f>
        <v>rt5893</v>
      </c>
      <c r="L648" t="str">
        <v/>
      </c>
    </row>
    <row r="649" spans="1:12" hidden="1" x14ac:dyDescent="0.2">
      <c r="A649" t="s">
        <v>1060</v>
      </c>
      <c r="B649" t="s">
        <v>6606</v>
      </c>
      <c r="C649" t="s">
        <v>6607</v>
      </c>
      <c r="D649" t="str">
        <f>VLOOKUP(A649,prot_stoic!O649:R2049,2,FALSE)</f>
        <v>rt8174</v>
      </c>
      <c r="L649" t="str">
        <v>MCOATA_m</v>
      </c>
    </row>
    <row r="650" spans="1:12" hidden="1" x14ac:dyDescent="0.2">
      <c r="A650" t="s">
        <v>6608</v>
      </c>
      <c r="B650" t="s">
        <v>6609</v>
      </c>
      <c r="C650" t="s">
        <v>6610</v>
      </c>
      <c r="D650" t="e">
        <f>VLOOKUP(A650,prot_stoic!O650:R2050,2,FALSE)</f>
        <v>#N/A</v>
      </c>
      <c r="L650" t="str">
        <v/>
      </c>
    </row>
    <row r="651" spans="1:12" hidden="1" x14ac:dyDescent="0.2">
      <c r="A651" t="s">
        <v>905</v>
      </c>
      <c r="B651" t="s">
        <v>6611</v>
      </c>
      <c r="C651" t="s">
        <v>6612</v>
      </c>
      <c r="D651" t="str">
        <f>VLOOKUP(A651,prot_stoic!O651:R2051,2,FALSE)</f>
        <v>rt7067</v>
      </c>
      <c r="L651" t="str">
        <v>G3PAT_rm G3PAT_l</v>
      </c>
    </row>
    <row r="652" spans="1:12" hidden="1" x14ac:dyDescent="0.2">
      <c r="A652" t="s">
        <v>6613</v>
      </c>
      <c r="B652" t="s">
        <v>6614</v>
      </c>
      <c r="C652" t="s">
        <v>6615</v>
      </c>
      <c r="D652" t="e">
        <f>VLOOKUP(A652,prot_stoic!O652:R2052,2,FALSE)</f>
        <v>#N/A</v>
      </c>
      <c r="L652" t="str">
        <v/>
      </c>
    </row>
    <row r="653" spans="1:12" hidden="1" x14ac:dyDescent="0.2">
      <c r="A653" t="s">
        <v>6616</v>
      </c>
      <c r="B653" t="s">
        <v>6617</v>
      </c>
      <c r="C653" t="s">
        <v>6618</v>
      </c>
      <c r="D653" t="e">
        <f>VLOOKUP(A653,prot_stoic!O653:R2053,2,FALSE)</f>
        <v>#N/A</v>
      </c>
      <c r="L653" t="str">
        <v/>
      </c>
    </row>
    <row r="654" spans="1:12" hidden="1" x14ac:dyDescent="0.2">
      <c r="A654" t="s">
        <v>956</v>
      </c>
      <c r="B654" t="s">
        <v>6620</v>
      </c>
      <c r="C654" t="s">
        <v>6621</v>
      </c>
      <c r="D654" t="str">
        <f>VLOOKUP(A654,prot_stoic!O654:R2054,2,FALSE)</f>
        <v>rt7380</v>
      </c>
      <c r="L654" t="str">
        <v/>
      </c>
    </row>
    <row r="655" spans="1:12" hidden="1" x14ac:dyDescent="0.2">
      <c r="A655" t="s">
        <v>6622</v>
      </c>
      <c r="B655" t="s">
        <v>6623</v>
      </c>
      <c r="C655" t="s">
        <v>6624</v>
      </c>
      <c r="D655" t="e">
        <f>VLOOKUP(A655,prot_stoic!O655:R2055,2,FALSE)</f>
        <v>#N/A</v>
      </c>
      <c r="L655" t="str">
        <v>PC_c</v>
      </c>
    </row>
    <row r="656" spans="1:12" hidden="1" x14ac:dyDescent="0.2">
      <c r="A656" t="s">
        <v>1072</v>
      </c>
      <c r="B656" t="s">
        <v>6627</v>
      </c>
      <c r="C656" t="s">
        <v>6624</v>
      </c>
      <c r="D656" t="str">
        <f>VLOOKUP(A656,prot_stoic!O656:R2056,2,FALSE)</f>
        <v>rt8262</v>
      </c>
      <c r="L656" t="str">
        <v>PC_c</v>
      </c>
    </row>
    <row r="657" spans="1:12" hidden="1" x14ac:dyDescent="0.2">
      <c r="A657" t="s">
        <v>4244</v>
      </c>
      <c r="B657" t="s">
        <v>6628</v>
      </c>
      <c r="C657" t="s">
        <v>6629</v>
      </c>
      <c r="D657" t="str">
        <f>VLOOKUP(A657,prot_stoic!O657:R2057,2,FALSE)</f>
        <v>rt8036_rt8036</v>
      </c>
      <c r="L657" t="str">
        <v/>
      </c>
    </row>
    <row r="658" spans="1:12" hidden="1" x14ac:dyDescent="0.2">
      <c r="A658" t="s">
        <v>6632</v>
      </c>
      <c r="B658" t="s">
        <v>5036</v>
      </c>
      <c r="C658" t="s">
        <v>6633</v>
      </c>
      <c r="D658" t="e">
        <f>VLOOKUP(A658,prot_stoic!O658:R2058,2,FALSE)</f>
        <v>#N/A</v>
      </c>
      <c r="L658" t="str">
        <v/>
      </c>
    </row>
    <row r="659" spans="1:12" hidden="1" x14ac:dyDescent="0.2">
      <c r="A659" t="s">
        <v>6634</v>
      </c>
      <c r="B659" t="s">
        <v>6635</v>
      </c>
      <c r="C659" t="s">
        <v>6636</v>
      </c>
      <c r="D659" t="e">
        <f>VLOOKUP(A659,prot_stoic!O659:R2059,2,FALSE)</f>
        <v>#N/A</v>
      </c>
      <c r="L659" t="str">
        <v/>
      </c>
    </row>
    <row r="660" spans="1:12" hidden="1" x14ac:dyDescent="0.2">
      <c r="A660" t="s">
        <v>1005</v>
      </c>
      <c r="B660" t="s">
        <v>6638</v>
      </c>
      <c r="C660" t="s">
        <v>6639</v>
      </c>
      <c r="D660" t="str">
        <f>VLOOKUP(A660,prot_stoic!O660:R2060,2,FALSE)</f>
        <v>rt7761</v>
      </c>
      <c r="L660" t="str">
        <v/>
      </c>
    </row>
    <row r="661" spans="1:12" hidden="1" x14ac:dyDescent="0.2">
      <c r="A661" t="s">
        <v>2419</v>
      </c>
      <c r="B661" t="s">
        <v>6635</v>
      </c>
      <c r="C661" t="s">
        <v>6641</v>
      </c>
      <c r="D661" t="e">
        <f>VLOOKUP(A661,prot_stoic!O661:R2061,2,FALSE)</f>
        <v>#N/A</v>
      </c>
      <c r="L661" t="str">
        <v/>
      </c>
    </row>
    <row r="662" spans="1:12" hidden="1" x14ac:dyDescent="0.2">
      <c r="A662" t="s">
        <v>328</v>
      </c>
      <c r="B662" t="s">
        <v>6644</v>
      </c>
      <c r="C662" t="s">
        <v>6645</v>
      </c>
      <c r="D662" t="e">
        <f>VLOOKUP(A662,prot_stoic!O662:R2062,2,FALSE)</f>
        <v>#N/A</v>
      </c>
      <c r="L662" t="str">
        <v>GLYK_c</v>
      </c>
    </row>
    <row r="663" spans="1:12" hidden="1" x14ac:dyDescent="0.2">
      <c r="A663" t="s">
        <v>481</v>
      </c>
      <c r="B663" t="s">
        <v>6647</v>
      </c>
      <c r="C663" t="s">
        <v>6648</v>
      </c>
      <c r="D663" t="e">
        <f>VLOOKUP(A663,prot_stoic!O663:R2063,2,FALSE)</f>
        <v>#N/A</v>
      </c>
      <c r="L663" t="str">
        <v>DHAK_c</v>
      </c>
    </row>
    <row r="664" spans="1:12" hidden="1" x14ac:dyDescent="0.2">
      <c r="A664" t="s">
        <v>721</v>
      </c>
      <c r="B664" t="s">
        <v>6650</v>
      </c>
      <c r="C664" t="s">
        <v>6651</v>
      </c>
      <c r="D664" t="str">
        <f>VLOOKUP(A664,prot_stoic!O664:R2064,2,FALSE)</f>
        <v>rt5702</v>
      </c>
      <c r="L664" t="str">
        <v/>
      </c>
    </row>
    <row r="665" spans="1:12" hidden="1" x14ac:dyDescent="0.2">
      <c r="A665" t="s">
        <v>6652</v>
      </c>
      <c r="B665" t="s">
        <v>6653</v>
      </c>
      <c r="C665" t="s">
        <v>6654</v>
      </c>
      <c r="D665" t="e">
        <f>VLOOKUP(A665,prot_stoic!O665:R2065,2,FALSE)</f>
        <v>#N/A</v>
      </c>
      <c r="L665" t="str">
        <v>CHOLPT_rm</v>
      </c>
    </row>
    <row r="666" spans="1:12" hidden="1" x14ac:dyDescent="0.2">
      <c r="A666" t="s">
        <v>6655</v>
      </c>
      <c r="B666" t="s">
        <v>6656</v>
      </c>
      <c r="C666" t="s">
        <v>6657</v>
      </c>
      <c r="D666" t="e">
        <f>VLOOKUP(A666,prot_stoic!O666:R2066,2,FALSE)</f>
        <v>#N/A</v>
      </c>
      <c r="L666" t="str">
        <v/>
      </c>
    </row>
    <row r="667" spans="1:12" hidden="1" x14ac:dyDescent="0.2">
      <c r="A667" t="s">
        <v>386</v>
      </c>
      <c r="B667" t="s">
        <v>6658</v>
      </c>
      <c r="C667" t="s">
        <v>6659</v>
      </c>
      <c r="D667" t="e">
        <f>VLOOKUP(A667,prot_stoic!O667:R2067,2,FALSE)</f>
        <v>#N/A</v>
      </c>
      <c r="L667" t="str">
        <v/>
      </c>
    </row>
    <row r="668" spans="1:12" hidden="1" x14ac:dyDescent="0.2">
      <c r="A668" t="s">
        <v>868</v>
      </c>
      <c r="B668" t="s">
        <v>6660</v>
      </c>
      <c r="C668" t="s">
        <v>6661</v>
      </c>
      <c r="D668" t="str">
        <f>VLOOKUP(A668,prot_stoic!O668:R2068,2,FALSE)</f>
        <v>rt6753</v>
      </c>
      <c r="L668" t="str">
        <v/>
      </c>
    </row>
    <row r="669" spans="1:12" hidden="1" x14ac:dyDescent="0.2">
      <c r="A669" t="s">
        <v>1041</v>
      </c>
      <c r="B669" t="s">
        <v>6662</v>
      </c>
      <c r="C669" t="s">
        <v>6663</v>
      </c>
      <c r="D669" t="str">
        <f>VLOOKUP(A669,prot_stoic!O669:R2069,2,FALSE)</f>
        <v>rt8047</v>
      </c>
      <c r="L669" t="str">
        <v>CLPNS_mm</v>
      </c>
    </row>
    <row r="670" spans="1:12" hidden="1" x14ac:dyDescent="0.2">
      <c r="A670" t="s">
        <v>573</v>
      </c>
      <c r="B670" t="s">
        <v>6664</v>
      </c>
      <c r="C670" t="s">
        <v>6665</v>
      </c>
      <c r="D670" t="e">
        <f>VLOOKUP(A670,prot_stoic!O670:R2070,2,FALSE)</f>
        <v>#N/A</v>
      </c>
      <c r="L670" t="str">
        <v/>
      </c>
    </row>
    <row r="671" spans="1:12" hidden="1" x14ac:dyDescent="0.2">
      <c r="A671" t="s">
        <v>895</v>
      </c>
      <c r="B671" t="s">
        <v>6667</v>
      </c>
      <c r="C671" t="s">
        <v>6668</v>
      </c>
      <c r="D671" t="str">
        <f>VLOOKUP(A671,prot_stoic!O671:R2071,2,FALSE)</f>
        <v>rt6946</v>
      </c>
      <c r="L671" t="str">
        <v/>
      </c>
    </row>
    <row r="672" spans="1:12" hidden="1" x14ac:dyDescent="0.2">
      <c r="A672" t="s">
        <v>184</v>
      </c>
      <c r="B672" t="s">
        <v>6669</v>
      </c>
      <c r="C672" t="s">
        <v>6670</v>
      </c>
      <c r="D672" t="e">
        <f>VLOOKUP(A672,prot_stoic!O672:R2072,2,FALSE)</f>
        <v>#N/A</v>
      </c>
      <c r="L672" t="str">
        <v/>
      </c>
    </row>
    <row r="673" spans="1:12" hidden="1" x14ac:dyDescent="0.2">
      <c r="A673" t="s">
        <v>4023</v>
      </c>
      <c r="B673" t="s">
        <v>6671</v>
      </c>
      <c r="C673" t="s">
        <v>6672</v>
      </c>
      <c r="D673" t="str">
        <f>VLOOKUP(A673,prot_stoic!O673:R2073,2,FALSE)</f>
        <v>rt7415_rt7415</v>
      </c>
      <c r="L673" t="str">
        <v/>
      </c>
    </row>
    <row r="674" spans="1:12" hidden="1" x14ac:dyDescent="0.2">
      <c r="A674" t="s">
        <v>6674</v>
      </c>
      <c r="B674" t="s">
        <v>6671</v>
      </c>
      <c r="C674" t="s">
        <v>6675</v>
      </c>
      <c r="D674" t="e">
        <f>VLOOKUP(A674,prot_stoic!O674:R2074,2,FALSE)</f>
        <v>#N/A</v>
      </c>
      <c r="L674" t="str">
        <v/>
      </c>
    </row>
    <row r="675" spans="1:12" hidden="1" x14ac:dyDescent="0.2">
      <c r="A675" t="s">
        <v>675</v>
      </c>
      <c r="B675" t="s">
        <v>6676</v>
      </c>
      <c r="C675" t="s">
        <v>6677</v>
      </c>
      <c r="D675" t="str">
        <f>VLOOKUP(A675,prot_stoic!O675:R2075,2,FALSE)</f>
        <v>rt5354</v>
      </c>
      <c r="L675" t="str">
        <v>PDH_m</v>
      </c>
    </row>
    <row r="676" spans="1:12" hidden="1" x14ac:dyDescent="0.2">
      <c r="A676" t="s">
        <v>6678</v>
      </c>
      <c r="B676" t="s">
        <v>6679</v>
      </c>
      <c r="C676" t="s">
        <v>6677</v>
      </c>
      <c r="D676" t="e">
        <f>VLOOKUP(A676,prot_stoic!O676:R2076,2,FALSE)</f>
        <v>#N/A</v>
      </c>
      <c r="L676" t="str">
        <v>PDH_m</v>
      </c>
    </row>
    <row r="677" spans="1:12" hidden="1" x14ac:dyDescent="0.2">
      <c r="A677" t="s">
        <v>6680</v>
      </c>
      <c r="B677" t="s">
        <v>6681</v>
      </c>
      <c r="C677" t="s">
        <v>6677</v>
      </c>
      <c r="D677" t="e">
        <f>VLOOKUP(A677,prot_stoic!O677:R2077,2,FALSE)</f>
        <v>#N/A</v>
      </c>
      <c r="L677" t="str">
        <v>PDH_m</v>
      </c>
    </row>
    <row r="678" spans="1:12" hidden="1" x14ac:dyDescent="0.2">
      <c r="A678" t="s">
        <v>6682</v>
      </c>
      <c r="B678" t="s">
        <v>6683</v>
      </c>
      <c r="C678" t="s">
        <v>6677</v>
      </c>
      <c r="D678" t="e">
        <f>VLOOKUP(A678,prot_stoic!O678:R2078,2,FALSE)</f>
        <v>#N/A</v>
      </c>
      <c r="L678" t="str">
        <v>PDH_m</v>
      </c>
    </row>
    <row r="679" spans="1:12" hidden="1" x14ac:dyDescent="0.2">
      <c r="A679" t="s">
        <v>6684</v>
      </c>
      <c r="B679" t="s">
        <v>6685</v>
      </c>
      <c r="C679" t="s">
        <v>6686</v>
      </c>
      <c r="D679" t="e">
        <f>VLOOKUP(A679,prot_stoic!O679:R2079,2,FALSE)</f>
        <v>#N/A</v>
      </c>
      <c r="L679" t="str">
        <v/>
      </c>
    </row>
    <row r="680" spans="1:12" hidden="1" x14ac:dyDescent="0.2">
      <c r="A680" t="s">
        <v>6689</v>
      </c>
      <c r="B680" t="s">
        <v>6690</v>
      </c>
      <c r="C680" t="s">
        <v>6686</v>
      </c>
      <c r="D680" t="e">
        <f>VLOOKUP(A680,prot_stoic!O680:R2080,2,FALSE)</f>
        <v>#N/A</v>
      </c>
      <c r="L680" t="str">
        <v/>
      </c>
    </row>
    <row r="681" spans="1:12" hidden="1" x14ac:dyDescent="0.2">
      <c r="A681" t="s">
        <v>6692</v>
      </c>
      <c r="B681" t="s">
        <v>6693</v>
      </c>
      <c r="C681" t="s">
        <v>6694</v>
      </c>
      <c r="D681" t="e">
        <f>VLOOKUP(A681,prot_stoic!O681:R2081,2,FALSE)</f>
        <v>#N/A</v>
      </c>
      <c r="L681" t="str">
        <v>DAGK_rm</v>
      </c>
    </row>
    <row r="682" spans="1:12" hidden="1" x14ac:dyDescent="0.2">
      <c r="A682" t="s">
        <v>3051</v>
      </c>
      <c r="B682" t="s">
        <v>6695</v>
      </c>
      <c r="C682" t="s">
        <v>6696</v>
      </c>
      <c r="D682" t="e">
        <f>VLOOKUP(A682,prot_stoic!O682:R2082,2,FALSE)</f>
        <v>#N/A</v>
      </c>
      <c r="L682" t="str">
        <v/>
      </c>
    </row>
    <row r="683" spans="1:12" hidden="1" x14ac:dyDescent="0.2">
      <c r="A683" t="s">
        <v>6697</v>
      </c>
      <c r="B683" t="s">
        <v>6698</v>
      </c>
      <c r="C683" t="s">
        <v>6699</v>
      </c>
      <c r="D683" t="e">
        <f>VLOOKUP(A683,prot_stoic!O683:R2083,2,FALSE)</f>
        <v>#N/A</v>
      </c>
      <c r="L683" t="str">
        <v/>
      </c>
    </row>
    <row r="684" spans="1:12" hidden="1" x14ac:dyDescent="0.2">
      <c r="A684" t="s">
        <v>271</v>
      </c>
      <c r="B684" t="s">
        <v>6650</v>
      </c>
      <c r="C684" t="s">
        <v>6699</v>
      </c>
      <c r="D684" t="e">
        <f>VLOOKUP(A684,prot_stoic!O684:R2084,2,FALSE)</f>
        <v>#N/A</v>
      </c>
      <c r="L684" t="str">
        <v/>
      </c>
    </row>
    <row r="685" spans="1:12" hidden="1" x14ac:dyDescent="0.2">
      <c r="A685" t="s">
        <v>92</v>
      </c>
      <c r="B685" t="s">
        <v>6650</v>
      </c>
      <c r="C685" t="s">
        <v>6699</v>
      </c>
      <c r="D685" t="e">
        <f>VLOOKUP(A685,prot_stoic!O685:R2085,2,FALSE)</f>
        <v>#N/A</v>
      </c>
      <c r="L685" t="str">
        <v/>
      </c>
    </row>
    <row r="686" spans="1:12" hidden="1" x14ac:dyDescent="0.2">
      <c r="A686" t="s">
        <v>6700</v>
      </c>
      <c r="B686" t="s">
        <v>6701</v>
      </c>
      <c r="C686" t="s">
        <v>6702</v>
      </c>
      <c r="D686" t="e">
        <f>VLOOKUP(A686,prot_stoic!O686:R2086,2,FALSE)</f>
        <v>#N/A</v>
      </c>
      <c r="L686" t="str">
        <v/>
      </c>
    </row>
    <row r="687" spans="1:12" hidden="1" x14ac:dyDescent="0.2">
      <c r="A687" t="s">
        <v>997</v>
      </c>
      <c r="B687" t="s">
        <v>6703</v>
      </c>
      <c r="C687" t="s">
        <v>6704</v>
      </c>
      <c r="D687" t="str">
        <f>VLOOKUP(A687,prot_stoic!O687:R2087,2,FALSE)</f>
        <v>rt7680</v>
      </c>
      <c r="L687" t="str">
        <v/>
      </c>
    </row>
    <row r="688" spans="1:12" hidden="1" x14ac:dyDescent="0.2">
      <c r="A688" t="s">
        <v>190</v>
      </c>
      <c r="B688" t="s">
        <v>6705</v>
      </c>
      <c r="C688" t="s">
        <v>6706</v>
      </c>
      <c r="D688" t="e">
        <f>VLOOKUP(A688,prot_stoic!O688:R2088,2,FALSE)</f>
        <v>#N/A</v>
      </c>
      <c r="L688" t="str">
        <v/>
      </c>
    </row>
    <row r="689" spans="1:12" hidden="1" x14ac:dyDescent="0.2">
      <c r="A689" t="s">
        <v>543</v>
      </c>
      <c r="B689" t="s">
        <v>6705</v>
      </c>
      <c r="C689" t="s">
        <v>6706</v>
      </c>
      <c r="D689" t="e">
        <f>VLOOKUP(A689,prot_stoic!O689:R2089,2,FALSE)</f>
        <v>#N/A</v>
      </c>
      <c r="L689" t="str">
        <v/>
      </c>
    </row>
    <row r="690" spans="1:12" hidden="1" x14ac:dyDescent="0.2">
      <c r="A690" t="s">
        <v>6707</v>
      </c>
      <c r="B690" t="s">
        <v>6708</v>
      </c>
      <c r="C690" t="s">
        <v>6709</v>
      </c>
      <c r="D690" t="e">
        <f>VLOOKUP(A690,prot_stoic!O690:R2090,2,FALSE)</f>
        <v>#N/A</v>
      </c>
      <c r="L690" t="str">
        <v/>
      </c>
    </row>
    <row r="691" spans="1:12" hidden="1" x14ac:dyDescent="0.2">
      <c r="A691" t="s">
        <v>6710</v>
      </c>
      <c r="B691" t="s">
        <v>6711</v>
      </c>
      <c r="C691" t="s">
        <v>6709</v>
      </c>
      <c r="D691" t="e">
        <f>VLOOKUP(A691,prot_stoic!O691:R2091,2,FALSE)</f>
        <v>#N/A</v>
      </c>
      <c r="L691" t="str">
        <v/>
      </c>
    </row>
    <row r="692" spans="1:12" hidden="1" x14ac:dyDescent="0.2">
      <c r="A692" t="s">
        <v>6712</v>
      </c>
      <c r="B692" t="s">
        <v>6713</v>
      </c>
      <c r="C692" t="s">
        <v>6714</v>
      </c>
      <c r="D692" t="e">
        <f>VLOOKUP(A692,prot_stoic!O692:R2092,2,FALSE)</f>
        <v>#N/A</v>
      </c>
      <c r="L692" t="str">
        <v/>
      </c>
    </row>
    <row r="693" spans="1:12" hidden="1" x14ac:dyDescent="0.2">
      <c r="A693" t="s">
        <v>2806</v>
      </c>
      <c r="B693" t="s">
        <v>6715</v>
      </c>
      <c r="C693" t="s">
        <v>6716</v>
      </c>
      <c r="D693" t="e">
        <f>VLOOKUP(A693,prot_stoic!O693:R2093,2,FALSE)</f>
        <v>#N/A</v>
      </c>
      <c r="L693" t="str">
        <v/>
      </c>
    </row>
    <row r="694" spans="1:12" hidden="1" x14ac:dyDescent="0.2">
      <c r="A694" t="s">
        <v>6719</v>
      </c>
      <c r="B694" t="s">
        <v>6715</v>
      </c>
      <c r="C694" t="s">
        <v>6716</v>
      </c>
      <c r="D694" t="e">
        <f>VLOOKUP(A694,prot_stoic!O694:R2094,2,FALSE)</f>
        <v>#N/A</v>
      </c>
      <c r="L694" t="str">
        <v/>
      </c>
    </row>
    <row r="695" spans="1:12" hidden="1" x14ac:dyDescent="0.2">
      <c r="A695" t="s">
        <v>228</v>
      </c>
      <c r="B695" t="s">
        <v>6650</v>
      </c>
      <c r="C695" t="s">
        <v>6720</v>
      </c>
      <c r="D695" t="e">
        <f>VLOOKUP(A695,prot_stoic!O695:R2095,2,FALSE)</f>
        <v>#N/A</v>
      </c>
      <c r="L695" t="str">
        <v/>
      </c>
    </row>
    <row r="696" spans="1:12" hidden="1" x14ac:dyDescent="0.2">
      <c r="A696" t="s">
        <v>1050</v>
      </c>
      <c r="B696" t="s">
        <v>6721</v>
      </c>
      <c r="C696" t="s">
        <v>6722</v>
      </c>
      <c r="D696" t="str">
        <f>VLOOKUP(A696,prot_stoic!O696:R2096,2,FALSE)</f>
        <v>rt8085</v>
      </c>
      <c r="L696" t="str">
        <v>MIPCS_g</v>
      </c>
    </row>
    <row r="697" spans="1:12" hidden="1" x14ac:dyDescent="0.2">
      <c r="A697" t="s">
        <v>416</v>
      </c>
      <c r="B697" t="s">
        <v>5615</v>
      </c>
      <c r="C697" t="s">
        <v>6723</v>
      </c>
      <c r="D697" t="e">
        <f>VLOOKUP(A697,prot_stoic!O697:R2097,2,FALSE)</f>
        <v>#N/A</v>
      </c>
      <c r="L697" t="str">
        <v>GLYCDy_c</v>
      </c>
    </row>
    <row r="698" spans="1:12" hidden="1" x14ac:dyDescent="0.2">
      <c r="A698" t="s">
        <v>368</v>
      </c>
      <c r="B698" t="s">
        <v>6724</v>
      </c>
      <c r="C698" t="s">
        <v>6725</v>
      </c>
      <c r="D698" t="e">
        <f>VLOOKUP(A698,prot_stoic!O698:R2098,2,FALSE)</f>
        <v>#N/A</v>
      </c>
      <c r="L698" t="str">
        <v/>
      </c>
    </row>
    <row r="699" spans="1:12" hidden="1" x14ac:dyDescent="0.2">
      <c r="A699" t="s">
        <v>6726</v>
      </c>
      <c r="B699" t="s">
        <v>6724</v>
      </c>
      <c r="C699" t="s">
        <v>6725</v>
      </c>
      <c r="D699" t="e">
        <f>VLOOKUP(A699,prot_stoic!O699:R2099,2,FALSE)</f>
        <v>#N/A</v>
      </c>
      <c r="L699" t="str">
        <v/>
      </c>
    </row>
    <row r="700" spans="1:12" hidden="1" x14ac:dyDescent="0.2">
      <c r="A700" t="s">
        <v>74</v>
      </c>
      <c r="B700" t="s">
        <v>6727</v>
      </c>
      <c r="C700" t="s">
        <v>6728</v>
      </c>
      <c r="D700" t="e">
        <f>VLOOKUP(A700,prot_stoic!O700:R2100,2,FALSE)</f>
        <v>#N/A</v>
      </c>
      <c r="L700" t="str">
        <v/>
      </c>
    </row>
    <row r="701" spans="1:12" hidden="1" x14ac:dyDescent="0.2">
      <c r="A701" t="s">
        <v>6730</v>
      </c>
      <c r="B701" t="s">
        <v>6731</v>
      </c>
      <c r="C701" t="s">
        <v>6732</v>
      </c>
      <c r="D701" t="e">
        <f>VLOOKUP(A701,prot_stoic!O701:R2101,2,FALSE)</f>
        <v>#N/A</v>
      </c>
      <c r="L701" t="str">
        <v/>
      </c>
    </row>
    <row r="702" spans="1:12" hidden="1" x14ac:dyDescent="0.2">
      <c r="A702" t="s">
        <v>259</v>
      </c>
      <c r="B702" t="s">
        <v>6733</v>
      </c>
      <c r="C702" t="s">
        <v>6734</v>
      </c>
      <c r="D702" t="e">
        <f>VLOOKUP(A702,prot_stoic!O702:R2102,2,FALSE)</f>
        <v>#N/A</v>
      </c>
      <c r="L702" t="str">
        <v/>
      </c>
    </row>
    <row r="703" spans="1:12" hidden="1" x14ac:dyDescent="0.2">
      <c r="A703" t="s">
        <v>160</v>
      </c>
      <c r="B703" t="s">
        <v>6735</v>
      </c>
      <c r="C703" t="s">
        <v>6734</v>
      </c>
      <c r="D703" t="e">
        <f>VLOOKUP(A703,prot_stoic!O703:R2103,2,FALSE)</f>
        <v>#N/A</v>
      </c>
      <c r="L703" t="str">
        <v/>
      </c>
    </row>
    <row r="704" spans="1:12" hidden="1" x14ac:dyDescent="0.2">
      <c r="A704" t="s">
        <v>6736</v>
      </c>
      <c r="B704" t="s">
        <v>5036</v>
      </c>
      <c r="C704" t="s">
        <v>6737</v>
      </c>
      <c r="D704" t="e">
        <f>VLOOKUP(A704,prot_stoic!O704:R2104,2,FALSE)</f>
        <v>#N/A</v>
      </c>
      <c r="L704" t="str">
        <v/>
      </c>
    </row>
    <row r="705" spans="1:12" hidden="1" x14ac:dyDescent="0.2">
      <c r="A705" t="s">
        <v>483</v>
      </c>
      <c r="B705" t="s">
        <v>6738</v>
      </c>
      <c r="C705" t="s">
        <v>6739</v>
      </c>
      <c r="D705" t="e">
        <f>VLOOKUP(A705,prot_stoic!O705:R2105,2,FALSE)</f>
        <v>#N/A</v>
      </c>
      <c r="L705" t="str">
        <v/>
      </c>
    </row>
    <row r="706" spans="1:12" hidden="1" x14ac:dyDescent="0.2">
      <c r="A706" t="s">
        <v>6742</v>
      </c>
      <c r="B706" t="s">
        <v>6743</v>
      </c>
      <c r="C706" t="s">
        <v>6744</v>
      </c>
      <c r="D706" t="e">
        <f>VLOOKUP(A706,prot_stoic!O706:R2106,2,FALSE)</f>
        <v>#N/A</v>
      </c>
      <c r="L706" t="str">
        <v/>
      </c>
    </row>
    <row r="707" spans="1:12" hidden="1" x14ac:dyDescent="0.2">
      <c r="A707" t="s">
        <v>6746</v>
      </c>
      <c r="B707" t="s">
        <v>6747</v>
      </c>
      <c r="C707" t="s">
        <v>6748</v>
      </c>
      <c r="D707" t="e">
        <f>VLOOKUP(A707,prot_stoic!O707:R2107,2,FALSE)</f>
        <v>#N/A</v>
      </c>
      <c r="L707" t="str">
        <v/>
      </c>
    </row>
    <row r="708" spans="1:12" hidden="1" x14ac:dyDescent="0.2">
      <c r="A708" t="s">
        <v>707</v>
      </c>
      <c r="B708" t="s">
        <v>6749</v>
      </c>
      <c r="C708" t="s">
        <v>5923</v>
      </c>
      <c r="D708" t="str">
        <f>VLOOKUP(A708,prot_stoic!O708:R2108,2,FALSE)</f>
        <v>rt5558</v>
      </c>
      <c r="L708" t="str">
        <v>PACCOAE_c PACCOAE_x</v>
      </c>
    </row>
    <row r="709" spans="1:12" hidden="1" x14ac:dyDescent="0.2">
      <c r="A709" t="s">
        <v>511</v>
      </c>
      <c r="B709" t="s">
        <v>6750</v>
      </c>
      <c r="C709" t="s">
        <v>6751</v>
      </c>
      <c r="D709" t="e">
        <f>VLOOKUP(A709,prot_stoic!O709:R2109,2,FALSE)</f>
        <v>#N/A</v>
      </c>
      <c r="L709" t="str">
        <v>PAP_rm PAP_vm</v>
      </c>
    </row>
    <row r="710" spans="1:12" hidden="1" x14ac:dyDescent="0.2">
      <c r="A710" t="s">
        <v>559</v>
      </c>
      <c r="B710" t="s">
        <v>6753</v>
      </c>
      <c r="C710" t="s">
        <v>6754</v>
      </c>
      <c r="D710" t="e">
        <f>VLOOKUP(A710,prot_stoic!O710:R2110,2,FALSE)</f>
        <v>#N/A</v>
      </c>
      <c r="L710" t="str">
        <v/>
      </c>
    </row>
    <row r="711" spans="1:12" hidden="1" x14ac:dyDescent="0.2">
      <c r="A711" t="s">
        <v>6755</v>
      </c>
      <c r="B711" t="s">
        <v>6756</v>
      </c>
      <c r="C711" t="s">
        <v>6757</v>
      </c>
      <c r="D711" t="e">
        <f>VLOOKUP(A711,prot_stoic!O711:R2111,2,FALSE)</f>
        <v>#N/A</v>
      </c>
      <c r="L711" t="str">
        <v>PLADpc_en</v>
      </c>
    </row>
    <row r="712" spans="1:12" hidden="1" x14ac:dyDescent="0.2">
      <c r="A712" t="s">
        <v>6758</v>
      </c>
      <c r="B712" t="s">
        <v>6759</v>
      </c>
      <c r="C712" t="s">
        <v>6757</v>
      </c>
      <c r="D712" t="e">
        <f>VLOOKUP(A712,prot_stoic!O712:R2112,2,FALSE)</f>
        <v>#N/A</v>
      </c>
      <c r="L712" t="str">
        <v>PLADpc_en</v>
      </c>
    </row>
    <row r="713" spans="1:12" hidden="1" x14ac:dyDescent="0.2">
      <c r="A713" t="s">
        <v>407</v>
      </c>
      <c r="B713" t="s">
        <v>6760</v>
      </c>
      <c r="C713" t="s">
        <v>6761</v>
      </c>
      <c r="D713" t="e">
        <f>VLOOKUP(A713,prot_stoic!O713:R2113,2,FALSE)</f>
        <v>#N/A</v>
      </c>
      <c r="L713" t="str">
        <v>PLACpg_mm</v>
      </c>
    </row>
    <row r="714" spans="1:12" hidden="1" x14ac:dyDescent="0.2">
      <c r="A714" t="s">
        <v>6762</v>
      </c>
      <c r="B714" t="s">
        <v>6763</v>
      </c>
      <c r="C714" t="s">
        <v>6764</v>
      </c>
      <c r="D714" t="e">
        <f>VLOOKUP(A714,prot_stoic!O714:R2114,2,FALSE)</f>
        <v>#N/A</v>
      </c>
      <c r="L714" t="str">
        <v/>
      </c>
    </row>
    <row r="715" spans="1:12" hidden="1" x14ac:dyDescent="0.2">
      <c r="A715" t="s">
        <v>800</v>
      </c>
      <c r="B715" t="s">
        <v>6765</v>
      </c>
      <c r="C715" t="s">
        <v>5941</v>
      </c>
      <c r="D715" t="str">
        <f>VLOOKUP(A715,prot_stoic!O715:R2115,2,FALSE)</f>
        <v>rt6249</v>
      </c>
      <c r="L715" t="str">
        <v/>
      </c>
    </row>
    <row r="716" spans="1:12" hidden="1" x14ac:dyDescent="0.2">
      <c r="A716" t="s">
        <v>6768</v>
      </c>
      <c r="B716" t="s">
        <v>6769</v>
      </c>
      <c r="C716" t="s">
        <v>6770</v>
      </c>
      <c r="D716" t="e">
        <f>VLOOKUP(A716,prot_stoic!O716:R2116,2,FALSE)</f>
        <v>#N/A</v>
      </c>
      <c r="L716" t="str">
        <v/>
      </c>
    </row>
    <row r="717" spans="1:12" hidden="1" x14ac:dyDescent="0.2">
      <c r="A717" t="s">
        <v>6780</v>
      </c>
      <c r="B717" t="s">
        <v>6781</v>
      </c>
      <c r="C717" t="s">
        <v>6784</v>
      </c>
      <c r="D717" t="e">
        <f>VLOOKUP(A717,prot_stoic!O717:R2117,2,FALSE)</f>
        <v>#N/A</v>
      </c>
      <c r="L717" t="str">
        <v/>
      </c>
    </row>
    <row r="718" spans="1:12" hidden="1" x14ac:dyDescent="0.2">
      <c r="A718" t="s">
        <v>6788</v>
      </c>
      <c r="B718" t="s">
        <v>6789</v>
      </c>
      <c r="C718" t="s">
        <v>6792</v>
      </c>
      <c r="D718" t="e">
        <f>VLOOKUP(A718,prot_stoic!O718:R2118,2,FALSE)</f>
        <v>#N/A</v>
      </c>
      <c r="L718" t="str">
        <v>3DSPHR_r</v>
      </c>
    </row>
    <row r="719" spans="1:12" hidden="1" x14ac:dyDescent="0.2">
      <c r="A719" t="s">
        <v>6797</v>
      </c>
      <c r="B719" t="s">
        <v>6798</v>
      </c>
      <c r="C719" t="s">
        <v>6801</v>
      </c>
      <c r="D719" t="e">
        <f>VLOOKUP(A719,prot_stoic!O719:R2119,2,FALSE)</f>
        <v>#N/A</v>
      </c>
      <c r="L719" t="str">
        <v/>
      </c>
    </row>
    <row r="720" spans="1:12" hidden="1" x14ac:dyDescent="0.2">
      <c r="A720" t="s">
        <v>6802</v>
      </c>
      <c r="B720" t="s">
        <v>6803</v>
      </c>
      <c r="C720" t="s">
        <v>6806</v>
      </c>
      <c r="D720" t="e">
        <f>VLOOKUP(A720,prot_stoic!O720:R2120,2,FALSE)</f>
        <v>#N/A</v>
      </c>
      <c r="L720" t="str">
        <v/>
      </c>
    </row>
    <row r="721" spans="1:12" hidden="1" x14ac:dyDescent="0.2">
      <c r="A721" t="s">
        <v>6809</v>
      </c>
      <c r="B721" t="s">
        <v>6810</v>
      </c>
      <c r="C721" t="s">
        <v>6806</v>
      </c>
      <c r="D721" t="e">
        <f>VLOOKUP(A721,prot_stoic!O721:R2121,2,FALSE)</f>
        <v>#N/A</v>
      </c>
      <c r="L721" t="str">
        <v/>
      </c>
    </row>
    <row r="722" spans="1:12" hidden="1" x14ac:dyDescent="0.2">
      <c r="A722" s="15" t="s">
        <v>197</v>
      </c>
      <c r="B722" s="15" t="s">
        <v>6814</v>
      </c>
      <c r="C722" s="15" t="s">
        <v>6815</v>
      </c>
      <c r="D722" t="e">
        <f>VLOOKUP(A722,prot_stoic!O722:R2122,2,FALSE)</f>
        <v>#N/A</v>
      </c>
      <c r="L722" t="str">
        <v>ACITL_c</v>
      </c>
    </row>
    <row r="723" spans="1:12" hidden="1" x14ac:dyDescent="0.2">
      <c r="A723" t="s">
        <v>6821</v>
      </c>
      <c r="B723" t="s">
        <v>6822</v>
      </c>
      <c r="C723" t="s">
        <v>6825</v>
      </c>
      <c r="D723" t="e">
        <f>VLOOKUP(A723,prot_stoic!O723:R2123,2,FALSE)</f>
        <v>#N/A</v>
      </c>
      <c r="L723" t="str">
        <v>G3PDf_m</v>
      </c>
    </row>
    <row r="724" spans="1:12" hidden="1" x14ac:dyDescent="0.2">
      <c r="A724" t="s">
        <v>6826</v>
      </c>
      <c r="B724" t="s">
        <v>6827</v>
      </c>
      <c r="C724" t="s">
        <v>6830</v>
      </c>
      <c r="D724" t="e">
        <f>VLOOKUP(A724,prot_stoic!O724:R2124,2,FALSE)</f>
        <v>#N/A</v>
      </c>
      <c r="L724" t="str">
        <v/>
      </c>
    </row>
    <row r="725" spans="1:12" hidden="1" x14ac:dyDescent="0.2">
      <c r="A725" t="s">
        <v>6831</v>
      </c>
      <c r="B725" t="s">
        <v>6832</v>
      </c>
      <c r="C725" t="s">
        <v>6835</v>
      </c>
      <c r="D725" t="e">
        <f>VLOOKUP(A725,prot_stoic!O725:R2125,2,FALSE)</f>
        <v>#N/A</v>
      </c>
      <c r="L725" t="str">
        <v/>
      </c>
    </row>
    <row r="726" spans="1:12" hidden="1" x14ac:dyDescent="0.2">
      <c r="A726" t="s">
        <v>6838</v>
      </c>
      <c r="B726" t="s">
        <v>6839</v>
      </c>
      <c r="C726" t="s">
        <v>6842</v>
      </c>
      <c r="D726" t="e">
        <f>VLOOKUP(A726,prot_stoic!O726:R2126,2,FALSE)</f>
        <v>#N/A</v>
      </c>
      <c r="L726" t="str">
        <v/>
      </c>
    </row>
    <row r="727" spans="1:12" hidden="1" x14ac:dyDescent="0.2">
      <c r="A727" t="s">
        <v>6845</v>
      </c>
      <c r="B727" t="s">
        <v>5036</v>
      </c>
      <c r="C727" t="s">
        <v>6848</v>
      </c>
      <c r="D727" t="e">
        <f>VLOOKUP(A727,prot_stoic!O727:R2127,2,FALSE)</f>
        <v>#N/A</v>
      </c>
      <c r="L727" t="str">
        <v/>
      </c>
    </row>
    <row r="728" spans="1:12" hidden="1" x14ac:dyDescent="0.2">
      <c r="A728" t="s">
        <v>6849</v>
      </c>
      <c r="B728" t="s">
        <v>5036</v>
      </c>
      <c r="C728" t="s">
        <v>6852</v>
      </c>
      <c r="D728" t="e">
        <f>VLOOKUP(A728,prot_stoic!O728:R2128,2,FALSE)</f>
        <v>#N/A</v>
      </c>
      <c r="L728" t="str">
        <v/>
      </c>
    </row>
    <row r="729" spans="1:12" hidden="1" x14ac:dyDescent="0.2">
      <c r="A729" t="s">
        <v>154</v>
      </c>
      <c r="B729" t="s">
        <v>6671</v>
      </c>
      <c r="C729" t="s">
        <v>6858</v>
      </c>
      <c r="D729" t="e">
        <f>VLOOKUP(A729,prot_stoic!O729:R2129,2,FALSE)</f>
        <v>#N/A</v>
      </c>
      <c r="L729" t="str">
        <v/>
      </c>
    </row>
    <row r="730" spans="1:12" hidden="1" x14ac:dyDescent="0.2">
      <c r="A730" t="s">
        <v>6859</v>
      </c>
      <c r="B730" t="s">
        <v>6860</v>
      </c>
      <c r="C730" t="s">
        <v>6861</v>
      </c>
      <c r="D730" t="e">
        <f>VLOOKUP(A730,prot_stoic!O730:R2130,2,FALSE)</f>
        <v>#N/A</v>
      </c>
      <c r="L730" t="str">
        <v/>
      </c>
    </row>
    <row r="731" spans="1:12" hidden="1" x14ac:dyDescent="0.2">
      <c r="A731" t="s">
        <v>6864</v>
      </c>
      <c r="B731" t="s">
        <v>6865</v>
      </c>
      <c r="C731" t="s">
        <v>6866</v>
      </c>
      <c r="D731" t="e">
        <f>VLOOKUP(A731,prot_stoic!O731:R2131,2,FALSE)</f>
        <v>#N/A</v>
      </c>
      <c r="L731" t="str">
        <v/>
      </c>
    </row>
    <row r="732" spans="1:12" hidden="1" x14ac:dyDescent="0.2">
      <c r="A732" t="s">
        <v>549</v>
      </c>
      <c r="B732" t="s">
        <v>6868</v>
      </c>
      <c r="C732" t="s">
        <v>6869</v>
      </c>
      <c r="D732" t="e">
        <f>VLOOKUP(A732,prot_stoic!O732:R2132,2,FALSE)</f>
        <v>#N/A</v>
      </c>
      <c r="L732" t="str">
        <v/>
      </c>
    </row>
    <row r="733" spans="1:12" hidden="1" x14ac:dyDescent="0.2">
      <c r="A733" t="s">
        <v>6870</v>
      </c>
      <c r="B733" t="s">
        <v>6871</v>
      </c>
      <c r="C733" t="s">
        <v>6872</v>
      </c>
      <c r="D733" t="e">
        <f>VLOOKUP(A733,prot_stoic!O733:R2133,2,FALSE)</f>
        <v>#N/A</v>
      </c>
      <c r="L733" t="str">
        <v/>
      </c>
    </row>
    <row r="734" spans="1:12" hidden="1" x14ac:dyDescent="0.2">
      <c r="A734" t="s">
        <v>6873</v>
      </c>
      <c r="B734" t="s">
        <v>6874</v>
      </c>
      <c r="C734" t="s">
        <v>6875</v>
      </c>
      <c r="D734" t="e">
        <f>VLOOKUP(A734,prot_stoic!O734:R2134,2,FALSE)</f>
        <v>#N/A</v>
      </c>
      <c r="L734" t="str">
        <v>DECOAI82e_x</v>
      </c>
    </row>
    <row r="735" spans="1:12" hidden="1" x14ac:dyDescent="0.2">
      <c r="A735" t="s">
        <v>6876</v>
      </c>
      <c r="B735" t="s">
        <v>6877</v>
      </c>
      <c r="C735" t="s">
        <v>6878</v>
      </c>
      <c r="D735" t="e">
        <f>VLOOKUP(A735,prot_stoic!O735:R2135,2,FALSE)</f>
        <v>#N/A</v>
      </c>
      <c r="L735" t="str">
        <v/>
      </c>
    </row>
    <row r="736" spans="1:12" hidden="1" x14ac:dyDescent="0.2">
      <c r="A736" t="s">
        <v>6879</v>
      </c>
      <c r="B736" t="s">
        <v>6880</v>
      </c>
      <c r="C736" t="s">
        <v>6881</v>
      </c>
      <c r="D736" t="e">
        <f>VLOOKUP(A736,prot_stoic!O736:R2136,2,FALSE)</f>
        <v>#N/A</v>
      </c>
      <c r="L736" t="str">
        <v/>
      </c>
    </row>
    <row r="737" spans="1:12" hidden="1" x14ac:dyDescent="0.2">
      <c r="A737" t="s">
        <v>823</v>
      </c>
      <c r="B737" t="s">
        <v>6882</v>
      </c>
      <c r="C737" t="s">
        <v>6883</v>
      </c>
      <c r="D737" t="str">
        <f>VLOOKUP(A737,prot_stoic!O737:R2137,2,FALSE)</f>
        <v>rt6437</v>
      </c>
      <c r="L737" t="str">
        <v/>
      </c>
    </row>
    <row r="738" spans="1:12" hidden="1" x14ac:dyDescent="0.2">
      <c r="A738" t="s">
        <v>6884</v>
      </c>
      <c r="B738" t="s">
        <v>6885</v>
      </c>
      <c r="C738" t="s">
        <v>6886</v>
      </c>
      <c r="D738" t="e">
        <f>VLOOKUP(A738,prot_stoic!O738:R2138,2,FALSE)</f>
        <v>#N/A</v>
      </c>
      <c r="L738" t="str">
        <v/>
      </c>
    </row>
    <row r="739" spans="1:12" hidden="1" x14ac:dyDescent="0.2">
      <c r="A739" t="s">
        <v>9381</v>
      </c>
      <c r="B739" t="s">
        <v>9380</v>
      </c>
      <c r="C739" t="s">
        <v>9383</v>
      </c>
      <c r="D739" t="e">
        <f>VLOOKUP(A739,prot_stoic!O739:R2139,2,FALSE)</f>
        <v>#N/A</v>
      </c>
      <c r="L739" t="str">
        <v/>
      </c>
    </row>
    <row r="740" spans="1:12" hidden="1" x14ac:dyDescent="0.2">
      <c r="A740" t="s">
        <v>10810</v>
      </c>
      <c r="B740" t="s">
        <v>5036</v>
      </c>
      <c r="C740" t="s">
        <v>10811</v>
      </c>
      <c r="D740" t="e">
        <f>VLOOKUP(A740,prot_stoic!O740:R2140,2,FALSE)</f>
        <v>#N/A</v>
      </c>
      <c r="L740" t="str">
        <v/>
      </c>
    </row>
    <row r="741" spans="1:12" hidden="1" x14ac:dyDescent="0.2">
      <c r="A741" t="s">
        <v>10813</v>
      </c>
      <c r="B741" t="s">
        <v>10814</v>
      </c>
      <c r="C741" t="s">
        <v>10815</v>
      </c>
      <c r="D741" t="e">
        <f>VLOOKUP(A741,prot_stoic!O741:R2141,2,FALSE)</f>
        <v>#N/A</v>
      </c>
      <c r="L741" t="str">
        <v/>
      </c>
    </row>
    <row r="742" spans="1:12" hidden="1" x14ac:dyDescent="0.2">
      <c r="A742" t="s">
        <v>10816</v>
      </c>
      <c r="B742" t="s">
        <v>5036</v>
      </c>
      <c r="C742" t="s">
        <v>10817</v>
      </c>
      <c r="D742" t="e">
        <f>VLOOKUP(A742,prot_stoic!O742:R2142,2,FALSE)</f>
        <v>#N/A</v>
      </c>
      <c r="L742" t="str">
        <v/>
      </c>
    </row>
    <row r="743" spans="1:12" hidden="1" x14ac:dyDescent="0.2">
      <c r="A743" t="s">
        <v>1089</v>
      </c>
      <c r="B743" t="s">
        <v>10818</v>
      </c>
      <c r="C743" t="s">
        <v>10819</v>
      </c>
      <c r="D743" t="str">
        <f>VLOOKUP(A743,prot_stoic!O743:R2143,2,FALSE)</f>
        <v>rt8378</v>
      </c>
      <c r="L743" t="str">
        <v>AKGCITta_m</v>
      </c>
    </row>
    <row r="744" spans="1:12" hidden="1" x14ac:dyDescent="0.2">
      <c r="A744" t="s">
        <v>10820</v>
      </c>
      <c r="B744" t="s">
        <v>10821</v>
      </c>
      <c r="C744" t="s">
        <v>10822</v>
      </c>
      <c r="D744" t="e">
        <f>VLOOKUP(A744,prot_stoic!O744:R2144,2,FALSE)</f>
        <v>#N/A</v>
      </c>
      <c r="L744" t="str">
        <v>ACCOAt_c_n ACCOAt_c_r</v>
      </c>
    </row>
    <row r="745" spans="1:12" hidden="1" x14ac:dyDescent="0.2">
      <c r="A745" t="s">
        <v>784</v>
      </c>
      <c r="B745" t="s">
        <v>10823</v>
      </c>
      <c r="C745" t="s">
        <v>10824</v>
      </c>
      <c r="D745" t="str">
        <f>VLOOKUP(A745,prot_stoic!O745:R2145,2,FALSE)</f>
        <v>rt6190</v>
      </c>
      <c r="L745" t="str">
        <v/>
      </c>
    </row>
    <row r="746" spans="1:12" hidden="1" x14ac:dyDescent="0.2">
      <c r="A746" t="s">
        <v>710</v>
      </c>
      <c r="B746" t="s">
        <v>10825</v>
      </c>
      <c r="C746" t="s">
        <v>10826</v>
      </c>
      <c r="D746" t="str">
        <f>VLOOKUP(A746,prot_stoic!O746:R2146,2,FALSE)</f>
        <v>rt5601</v>
      </c>
      <c r="L746" t="str">
        <v/>
      </c>
    </row>
    <row r="747" spans="1:12" hidden="1" x14ac:dyDescent="0.2">
      <c r="A747" t="s">
        <v>10827</v>
      </c>
      <c r="B747" t="s">
        <v>10828</v>
      </c>
      <c r="C747" t="s">
        <v>10829</v>
      </c>
      <c r="D747" t="e">
        <f>VLOOKUP(A747,prot_stoic!O747:R2147,2,FALSE)</f>
        <v>#N/A</v>
      </c>
      <c r="L747" t="str">
        <v/>
      </c>
    </row>
    <row r="748" spans="1:12" hidden="1" x14ac:dyDescent="0.2">
      <c r="A748" t="s">
        <v>10830</v>
      </c>
      <c r="B748" t="s">
        <v>10831</v>
      </c>
      <c r="C748" t="s">
        <v>10832</v>
      </c>
      <c r="D748" t="e">
        <f>VLOOKUP(A748,prot_stoic!O748:R2148,2,FALSE)</f>
        <v>#N/A</v>
      </c>
      <c r="L748" t="str">
        <v>ADPATPt_c_m</v>
      </c>
    </row>
    <row r="749" spans="1:12" hidden="1" x14ac:dyDescent="0.2">
      <c r="A749" t="s">
        <v>570</v>
      </c>
      <c r="B749" t="s">
        <v>10833</v>
      </c>
      <c r="C749" t="s">
        <v>10834</v>
      </c>
      <c r="D749" t="e">
        <f>VLOOKUP(A749,prot_stoic!O749:R2149,2,FALSE)</f>
        <v>#N/A</v>
      </c>
      <c r="L749" t="str">
        <v>NH4t_c_e NH4t_c_m</v>
      </c>
    </row>
    <row r="750" spans="1:12" hidden="1" x14ac:dyDescent="0.2">
      <c r="A750" t="s">
        <v>10835</v>
      </c>
      <c r="B750" t="s">
        <v>10836</v>
      </c>
      <c r="C750" t="s">
        <v>10837</v>
      </c>
      <c r="D750" t="e">
        <f>VLOOKUP(A750,prot_stoic!O750:R2150,2,FALSE)</f>
        <v>#N/A</v>
      </c>
      <c r="L750" t="str">
        <v>TCHOLAtabc_v</v>
      </c>
    </row>
    <row r="751" spans="1:12" hidden="1" x14ac:dyDescent="0.2">
      <c r="A751" t="s">
        <v>826</v>
      </c>
      <c r="B751" t="s">
        <v>10838</v>
      </c>
      <c r="C751" t="s">
        <v>10837</v>
      </c>
      <c r="D751" t="str">
        <f>VLOOKUP(A751,prot_stoic!O751:R2151,2,FALSE)</f>
        <v>rt6476</v>
      </c>
      <c r="L751" t="str">
        <v>TCHOLAtabc_v</v>
      </c>
    </row>
    <row r="752" spans="1:12" hidden="1" x14ac:dyDescent="0.2">
      <c r="A752" t="s">
        <v>10839</v>
      </c>
      <c r="B752" t="s">
        <v>5036</v>
      </c>
      <c r="C752" t="s">
        <v>10837</v>
      </c>
      <c r="D752" t="e">
        <f>VLOOKUP(A752,prot_stoic!O752:R2152,2,FALSE)</f>
        <v>#N/A</v>
      </c>
      <c r="L752" t="str">
        <v>TCHOLAtabc_v</v>
      </c>
    </row>
    <row r="753" spans="1:12" hidden="1" x14ac:dyDescent="0.2">
      <c r="A753" t="s">
        <v>10840</v>
      </c>
      <c r="B753" t="s">
        <v>10841</v>
      </c>
      <c r="C753" t="s">
        <v>10842</v>
      </c>
      <c r="D753" t="e">
        <f>VLOOKUP(A753,prot_stoic!O753:R2153,2,FALSE)</f>
        <v>#N/A</v>
      </c>
      <c r="L753" t="str">
        <v/>
      </c>
    </row>
    <row r="754" spans="1:12" hidden="1" x14ac:dyDescent="0.2">
      <c r="A754" t="s">
        <v>178</v>
      </c>
      <c r="B754" t="s">
        <v>10843</v>
      </c>
      <c r="C754" t="s">
        <v>10842</v>
      </c>
      <c r="D754" t="e">
        <f>VLOOKUP(A754,prot_stoic!O754:R2154,2,FALSE)</f>
        <v>#N/A</v>
      </c>
      <c r="L754" t="str">
        <v/>
      </c>
    </row>
    <row r="755" spans="1:12" hidden="1" x14ac:dyDescent="0.2">
      <c r="A755" t="s">
        <v>86</v>
      </c>
      <c r="B755" t="s">
        <v>10844</v>
      </c>
      <c r="C755" t="s">
        <v>10845</v>
      </c>
      <c r="D755" t="e">
        <f>VLOOKUP(A755,prot_stoic!O755:R2155,2,FALSE)</f>
        <v>#N/A</v>
      </c>
      <c r="L755" t="str">
        <v>COAt_c_m</v>
      </c>
    </row>
    <row r="756" spans="1:12" hidden="1" x14ac:dyDescent="0.2">
      <c r="A756" t="s">
        <v>348</v>
      </c>
      <c r="B756" t="s">
        <v>10846</v>
      </c>
      <c r="C756" t="s">
        <v>10847</v>
      </c>
      <c r="D756" t="e">
        <f>VLOOKUP(A756,prot_stoic!O756:R2156,2,FALSE)</f>
        <v>#N/A</v>
      </c>
      <c r="L756" t="str">
        <v/>
      </c>
    </row>
    <row r="757" spans="1:12" hidden="1" x14ac:dyDescent="0.2">
      <c r="A757" t="s">
        <v>1011</v>
      </c>
      <c r="B757" t="s">
        <v>10848</v>
      </c>
      <c r="C757" t="s">
        <v>10847</v>
      </c>
      <c r="D757" t="str">
        <f>VLOOKUP(A757,prot_stoic!O757:R2157,2,FALSE)</f>
        <v>rt7817</v>
      </c>
      <c r="L757" t="str">
        <v/>
      </c>
    </row>
    <row r="758" spans="1:12" hidden="1" x14ac:dyDescent="0.2">
      <c r="A758" t="s">
        <v>334</v>
      </c>
      <c r="B758" t="s">
        <v>10849</v>
      </c>
      <c r="C758" t="s">
        <v>10850</v>
      </c>
      <c r="D758" t="e">
        <f>VLOOKUP(A758,prot_stoic!O758:R2158,2,FALSE)</f>
        <v>#N/A</v>
      </c>
      <c r="L758" t="str">
        <v/>
      </c>
    </row>
    <row r="759" spans="1:12" hidden="1" x14ac:dyDescent="0.2">
      <c r="A759" t="s">
        <v>308</v>
      </c>
      <c r="B759" t="s">
        <v>10851</v>
      </c>
      <c r="C759" t="s">
        <v>10852</v>
      </c>
      <c r="D759" t="e">
        <f>VLOOKUP(A759,prot_stoic!O759:R2159,2,FALSE)</f>
        <v>#N/A</v>
      </c>
      <c r="L759" t="str">
        <v/>
      </c>
    </row>
    <row r="760" spans="1:12" hidden="1" x14ac:dyDescent="0.2">
      <c r="A760" t="s">
        <v>585</v>
      </c>
      <c r="B760" t="s">
        <v>10851</v>
      </c>
      <c r="C760" t="s">
        <v>10853</v>
      </c>
      <c r="D760" t="e">
        <f>VLOOKUP(A760,prot_stoic!O760:R2160,2,FALSE)</f>
        <v>#N/A</v>
      </c>
      <c r="L760" t="str">
        <v/>
      </c>
    </row>
    <row r="761" spans="1:12" hidden="1" x14ac:dyDescent="0.2">
      <c r="A761" t="s">
        <v>10854</v>
      </c>
      <c r="B761" t="s">
        <v>10855</v>
      </c>
      <c r="C761" t="s">
        <v>10856</v>
      </c>
      <c r="D761" t="e">
        <f>VLOOKUP(A761,prot_stoic!O761:R2161,2,FALSE)</f>
        <v>#N/A</v>
      </c>
      <c r="L761" t="str">
        <v/>
      </c>
    </row>
    <row r="762" spans="1:12" hidden="1" x14ac:dyDescent="0.2">
      <c r="A762" t="s">
        <v>10857</v>
      </c>
      <c r="B762" t="s">
        <v>10858</v>
      </c>
      <c r="C762" t="s">
        <v>10859</v>
      </c>
      <c r="D762" t="e">
        <f>VLOOKUP(A762,prot_stoic!O762:R2162,2,FALSE)</f>
        <v>#N/A</v>
      </c>
      <c r="L762" t="str">
        <v/>
      </c>
    </row>
    <row r="763" spans="1:12" hidden="1" x14ac:dyDescent="0.2">
      <c r="A763" t="s">
        <v>10860</v>
      </c>
      <c r="B763" t="s">
        <v>10861</v>
      </c>
      <c r="C763" t="s">
        <v>10862</v>
      </c>
      <c r="D763" t="e">
        <f>VLOOKUP(A763,prot_stoic!O763:R2163,2,FALSE)</f>
        <v>#N/A</v>
      </c>
      <c r="L763" t="str">
        <v/>
      </c>
    </row>
    <row r="764" spans="1:12" hidden="1" x14ac:dyDescent="0.2">
      <c r="A764" t="s">
        <v>10863</v>
      </c>
      <c r="B764" t="s">
        <v>10864</v>
      </c>
      <c r="C764" t="s">
        <v>10865</v>
      </c>
      <c r="D764" t="e">
        <f>VLOOKUP(A764,prot_stoic!O764:R2164,2,FALSE)</f>
        <v>#N/A</v>
      </c>
      <c r="L764" t="str">
        <v/>
      </c>
    </row>
    <row r="765" spans="1:12" hidden="1" x14ac:dyDescent="0.2">
      <c r="A765" t="s">
        <v>10866</v>
      </c>
      <c r="B765" t="s">
        <v>10867</v>
      </c>
      <c r="C765" t="s">
        <v>10868</v>
      </c>
      <c r="D765" t="e">
        <f>VLOOKUP(A765,prot_stoic!O765:R2165,2,FALSE)</f>
        <v>#N/A</v>
      </c>
      <c r="L765" t="str">
        <v>FE3t_c_e</v>
      </c>
    </row>
    <row r="766" spans="1:12" hidden="1" x14ac:dyDescent="0.2">
      <c r="A766" t="s">
        <v>522</v>
      </c>
      <c r="B766" t="s">
        <v>10869</v>
      </c>
      <c r="C766" t="s">
        <v>10870</v>
      </c>
      <c r="D766" t="e">
        <f>VLOOKUP(A766,prot_stoic!O766:R2166,2,FALSE)</f>
        <v>#N/A</v>
      </c>
      <c r="L766" t="str">
        <v>SUCFUMt_c_m</v>
      </c>
    </row>
    <row r="767" spans="1:12" hidden="1" x14ac:dyDescent="0.2">
      <c r="A767" t="s">
        <v>356</v>
      </c>
      <c r="B767" t="s">
        <v>10871</v>
      </c>
      <c r="C767" t="s">
        <v>10872</v>
      </c>
      <c r="D767" t="e">
        <f>VLOOKUP(A767,prot_stoic!O767:R2167,2,FALSE)</f>
        <v>#N/A</v>
      </c>
      <c r="L767" t="str">
        <v/>
      </c>
    </row>
    <row r="768" spans="1:12" hidden="1" x14ac:dyDescent="0.2">
      <c r="A768" t="s">
        <v>10873</v>
      </c>
      <c r="B768" t="s">
        <v>10874</v>
      </c>
      <c r="C768" t="s">
        <v>10875</v>
      </c>
      <c r="D768" t="e">
        <f>VLOOKUP(A768,prot_stoic!O768:R2168,2,FALSE)</f>
        <v>#N/A</v>
      </c>
      <c r="L768" t="str">
        <v/>
      </c>
    </row>
    <row r="769" spans="1:12" hidden="1" x14ac:dyDescent="0.2">
      <c r="A769" t="s">
        <v>10876</v>
      </c>
      <c r="B769" t="s">
        <v>10877</v>
      </c>
      <c r="C769" t="s">
        <v>10878</v>
      </c>
      <c r="D769" t="e">
        <f>VLOOKUP(A769,prot_stoic!O769:R2169,2,FALSE)</f>
        <v>#N/A</v>
      </c>
      <c r="L769" t="str">
        <v>GTPGDPtp_m</v>
      </c>
    </row>
    <row r="770" spans="1:12" hidden="1" x14ac:dyDescent="0.2">
      <c r="A770" t="s">
        <v>10879</v>
      </c>
      <c r="B770" t="s">
        <v>10880</v>
      </c>
      <c r="C770" t="s">
        <v>10881</v>
      </c>
      <c r="D770" t="e">
        <f>VLOOKUP(A770,prot_stoic!O770:R2170,2,FALSE)</f>
        <v>#N/A</v>
      </c>
      <c r="L770" t="str">
        <v>GDPMANt_c_g</v>
      </c>
    </row>
    <row r="771" spans="1:12" hidden="1" x14ac:dyDescent="0.2">
      <c r="A771" t="s">
        <v>10882</v>
      </c>
      <c r="B771" t="s">
        <v>10883</v>
      </c>
      <c r="C771" t="s">
        <v>10884</v>
      </c>
      <c r="D771" t="e">
        <f>VLOOKUP(A771,prot_stoic!O771:R2171,2,FALSE)</f>
        <v>#N/A</v>
      </c>
      <c r="L771" t="str">
        <v/>
      </c>
    </row>
    <row r="772" spans="1:12" hidden="1" x14ac:dyDescent="0.2">
      <c r="A772" t="s">
        <v>492</v>
      </c>
      <c r="B772" t="s">
        <v>10885</v>
      </c>
      <c r="C772" t="s">
        <v>10886</v>
      </c>
      <c r="D772" t="e">
        <f>VLOOKUP(A772,prot_stoic!O772:R2172,2,FALSE)</f>
        <v>#N/A</v>
      </c>
      <c r="L772" t="str">
        <v/>
      </c>
    </row>
    <row r="773" spans="1:12" hidden="1" x14ac:dyDescent="0.2">
      <c r="A773" t="s">
        <v>10887</v>
      </c>
      <c r="B773" t="s">
        <v>10888</v>
      </c>
      <c r="C773" t="s">
        <v>10889</v>
      </c>
      <c r="D773" t="e">
        <f>VLOOKUP(A773,prot_stoic!O773:R2173,2,FALSE)</f>
        <v>#N/A</v>
      </c>
      <c r="L773" t="str">
        <v/>
      </c>
    </row>
    <row r="774" spans="1:12" hidden="1" x14ac:dyDescent="0.2">
      <c r="A774" t="s">
        <v>10890</v>
      </c>
      <c r="B774" t="s">
        <v>10891</v>
      </c>
      <c r="C774" t="s">
        <v>10892</v>
      </c>
      <c r="D774" t="e">
        <f>VLOOKUP(A774,prot_stoic!O774:R2174,2,FALSE)</f>
        <v>#N/A</v>
      </c>
      <c r="L774" t="str">
        <v>ORNtpa_m</v>
      </c>
    </row>
    <row r="775" spans="1:12" hidden="1" x14ac:dyDescent="0.2">
      <c r="A775" t="s">
        <v>10893</v>
      </c>
      <c r="B775" t="s">
        <v>6964</v>
      </c>
      <c r="C775" t="s">
        <v>10894</v>
      </c>
      <c r="D775" t="e">
        <f>VLOOKUP(A775,prot_stoic!O775:R2175,2,FALSE)</f>
        <v>#N/A</v>
      </c>
      <c r="L775" t="str">
        <v>OAAtps_m</v>
      </c>
    </row>
    <row r="776" spans="1:12" hidden="1" x14ac:dyDescent="0.2">
      <c r="A776" t="s">
        <v>974</v>
      </c>
      <c r="B776" t="s">
        <v>10844</v>
      </c>
      <c r="C776" t="s">
        <v>10895</v>
      </c>
      <c r="D776" t="str">
        <f>VLOOKUP(A776,prot_stoic!O776:R2176,2,FALSE)</f>
        <v>rt7506</v>
      </c>
      <c r="L776" t="str">
        <v>PItps_m</v>
      </c>
    </row>
    <row r="777" spans="1:12" hidden="1" x14ac:dyDescent="0.2">
      <c r="A777" t="s">
        <v>262</v>
      </c>
      <c r="B777" t="s">
        <v>10896</v>
      </c>
      <c r="C777" t="s">
        <v>10897</v>
      </c>
      <c r="D777" t="e">
        <f>VLOOKUP(A777,prot_stoic!O777:R2177,2,FALSE)</f>
        <v>#N/A</v>
      </c>
      <c r="L777" t="str">
        <v>PItps_e</v>
      </c>
    </row>
    <row r="778" spans="1:12" hidden="1" x14ac:dyDescent="0.2">
      <c r="A778" t="s">
        <v>2186</v>
      </c>
      <c r="B778" t="s">
        <v>10898</v>
      </c>
      <c r="C778" t="s">
        <v>10899</v>
      </c>
      <c r="D778" t="e">
        <f>VLOOKUP(A778,prot_stoic!O778:R2178,2,FALSE)</f>
        <v>#N/A</v>
      </c>
      <c r="L778" t="str">
        <v/>
      </c>
    </row>
    <row r="779" spans="1:12" hidden="1" x14ac:dyDescent="0.2">
      <c r="A779" t="s">
        <v>919</v>
      </c>
      <c r="B779" t="s">
        <v>10900</v>
      </c>
      <c r="C779" t="s">
        <v>10901</v>
      </c>
      <c r="D779" t="str">
        <f>VLOOKUP(A779,prot_stoic!O779:R2179,2,FALSE)</f>
        <v>rt7131</v>
      </c>
      <c r="L779" t="str">
        <v>Kt_c_m</v>
      </c>
    </row>
    <row r="780" spans="1:12" hidden="1" x14ac:dyDescent="0.2">
      <c r="A780" t="s">
        <v>10902</v>
      </c>
      <c r="B780" t="s">
        <v>10903</v>
      </c>
      <c r="C780" t="s">
        <v>10904</v>
      </c>
      <c r="D780" t="e">
        <f>VLOOKUP(A780,prot_stoic!O780:R2180,2,FALSE)</f>
        <v>#N/A</v>
      </c>
      <c r="L780" t="str">
        <v/>
      </c>
    </row>
    <row r="781" spans="1:12" hidden="1" x14ac:dyDescent="0.2">
      <c r="A781" t="s">
        <v>10905</v>
      </c>
      <c r="B781" t="s">
        <v>10906</v>
      </c>
      <c r="C781" t="s">
        <v>10907</v>
      </c>
      <c r="D781" t="e">
        <f>VLOOKUP(A781,prot_stoic!O781:R2181,2,FALSE)</f>
        <v>#N/A</v>
      </c>
      <c r="L781" t="str">
        <v>PYRtps_m</v>
      </c>
    </row>
    <row r="782" spans="1:12" hidden="1" x14ac:dyDescent="0.2">
      <c r="A782" t="s">
        <v>10908</v>
      </c>
      <c r="B782" t="s">
        <v>10909</v>
      </c>
      <c r="C782" t="s">
        <v>10910</v>
      </c>
      <c r="D782" t="e">
        <f>VLOOKUP(A782,prot_stoic!O782:R2182,2,FALSE)</f>
        <v>#N/A</v>
      </c>
      <c r="L782" t="str">
        <v>URAtps_e</v>
      </c>
    </row>
    <row r="783" spans="1:12" hidden="1" x14ac:dyDescent="0.2">
      <c r="A783" t="s">
        <v>268</v>
      </c>
      <c r="B783" t="s">
        <v>10911</v>
      </c>
      <c r="C783" t="s">
        <v>10912</v>
      </c>
      <c r="D783" t="e">
        <f>VLOOKUP(A783,prot_stoic!O783:R2183,2,FALSE)</f>
        <v>#N/A</v>
      </c>
      <c r="L783" t="str">
        <v>URItps_e</v>
      </c>
    </row>
    <row r="784" spans="1:12" hidden="1" x14ac:dyDescent="0.2">
      <c r="A784" t="s">
        <v>10913</v>
      </c>
      <c r="B784" t="s">
        <v>10914</v>
      </c>
      <c r="C784" t="s">
        <v>10915</v>
      </c>
      <c r="D784" t="e">
        <f>VLOOKUP(A784,prot_stoic!O784:R2184,2,FALSE)</f>
        <v>#N/A</v>
      </c>
      <c r="L784" t="str">
        <v/>
      </c>
    </row>
    <row r="785" spans="1:12" hidden="1" x14ac:dyDescent="0.2">
      <c r="A785" t="s">
        <v>10916</v>
      </c>
      <c r="B785" t="s">
        <v>10917</v>
      </c>
      <c r="C785" t="s">
        <v>10918</v>
      </c>
      <c r="D785" t="e">
        <f>VLOOKUP(A785,prot_stoic!O785:R2185,2,FALSE)</f>
        <v>#N/A</v>
      </c>
      <c r="L785" t="str">
        <v/>
      </c>
    </row>
    <row r="786" spans="1:12" hidden="1" x14ac:dyDescent="0.2">
      <c r="A786" t="s">
        <v>546</v>
      </c>
      <c r="B786" t="s">
        <v>10919</v>
      </c>
      <c r="C786" t="s">
        <v>10920</v>
      </c>
      <c r="D786" t="e">
        <f>VLOOKUP(A786,prot_stoic!O786:R2186,2,FALSE)</f>
        <v>#N/A</v>
      </c>
      <c r="L786" t="str">
        <v/>
      </c>
    </row>
    <row r="787" spans="1:12" hidden="1" x14ac:dyDescent="0.2">
      <c r="A787" t="s">
        <v>1014</v>
      </c>
      <c r="B787" t="s">
        <v>10921</v>
      </c>
      <c r="C787" t="s">
        <v>10920</v>
      </c>
      <c r="D787" t="str">
        <f>VLOOKUP(A787,prot_stoic!O787:R2187,2,FALSE)</f>
        <v>rt7819</v>
      </c>
      <c r="L787" t="str">
        <v/>
      </c>
    </row>
    <row r="788" spans="1:12" hidden="1" x14ac:dyDescent="0.2">
      <c r="A788" t="s">
        <v>66</v>
      </c>
      <c r="B788" t="s">
        <v>10922</v>
      </c>
      <c r="C788" t="s">
        <v>10923</v>
      </c>
      <c r="D788" t="e">
        <f>VLOOKUP(A788,prot_stoic!O788:R2188,2,FALSE)</f>
        <v>#N/A</v>
      </c>
      <c r="L788" t="str">
        <v/>
      </c>
    </row>
    <row r="789" spans="1:12" hidden="1" x14ac:dyDescent="0.2">
      <c r="A789" t="s">
        <v>1098</v>
      </c>
      <c r="B789" t="s">
        <v>10924</v>
      </c>
      <c r="C789" t="s">
        <v>10925</v>
      </c>
      <c r="D789" t="str">
        <f>VLOOKUP(A789,prot_stoic!O789:R2189,2,FALSE)</f>
        <v>rt8431</v>
      </c>
      <c r="L789" t="str">
        <v/>
      </c>
    </row>
    <row r="790" spans="1:12" hidden="1" x14ac:dyDescent="0.2">
      <c r="A790" t="s">
        <v>10926</v>
      </c>
      <c r="B790" t="s">
        <v>10927</v>
      </c>
      <c r="C790" t="s">
        <v>10928</v>
      </c>
      <c r="D790" t="e">
        <f>VLOOKUP(A790,prot_stoic!O790:R2190,2,FALSE)</f>
        <v>#N/A</v>
      </c>
      <c r="L790" t="str">
        <v/>
      </c>
    </row>
    <row r="791" spans="1:12" hidden="1" x14ac:dyDescent="0.2">
      <c r="A791" t="s">
        <v>829</v>
      </c>
      <c r="B791" t="s">
        <v>7255</v>
      </c>
      <c r="C791" t="s">
        <v>10929</v>
      </c>
      <c r="D791" t="str">
        <f>VLOOKUP(A791,prot_stoic!O791:R2191,2,FALSE)</f>
        <v>rt6501</v>
      </c>
      <c r="L791" t="str">
        <v/>
      </c>
    </row>
    <row r="792" spans="1:12" hidden="1" x14ac:dyDescent="0.2">
      <c r="A792" t="s">
        <v>10930</v>
      </c>
      <c r="B792" t="s">
        <v>10931</v>
      </c>
      <c r="C792" t="s">
        <v>10932</v>
      </c>
      <c r="D792" t="e">
        <f>VLOOKUP(A792,prot_stoic!O792:R2192,2,FALSE)</f>
        <v>#N/A</v>
      </c>
      <c r="L792" t="str">
        <v>SERt_c_r SERt_c_m SERt_c_rm</v>
      </c>
    </row>
    <row r="793" spans="1:12" hidden="1" x14ac:dyDescent="0.2">
      <c r="A793" t="s">
        <v>10933</v>
      </c>
      <c r="B793" t="s">
        <v>10934</v>
      </c>
      <c r="C793" t="s">
        <v>10935</v>
      </c>
      <c r="D793" t="e">
        <f>VLOOKUP(A793,prot_stoic!O793:R2193,2,FALSE)</f>
        <v>#N/A</v>
      </c>
      <c r="L793" t="str">
        <v>NFORTYR2t_c_e</v>
      </c>
    </row>
    <row r="794" spans="1:12" hidden="1" x14ac:dyDescent="0.2">
      <c r="A794" t="s">
        <v>10936</v>
      </c>
      <c r="B794" t="s">
        <v>10937</v>
      </c>
      <c r="C794" t="s">
        <v>10938</v>
      </c>
      <c r="D794" t="e">
        <f>VLOOKUP(A794,prot_stoic!O794:R2194,2,FALSE)</f>
        <v>#N/A</v>
      </c>
      <c r="L794" t="str">
        <v>NACt_c_e</v>
      </c>
    </row>
    <row r="795" spans="1:12" hidden="1" x14ac:dyDescent="0.2">
      <c r="A795" t="s">
        <v>453</v>
      </c>
      <c r="B795" t="s">
        <v>10846</v>
      </c>
      <c r="C795" t="s">
        <v>10938</v>
      </c>
      <c r="D795" t="e">
        <f>VLOOKUP(A795,prot_stoic!O795:R2195,2,FALSE)</f>
        <v>#N/A</v>
      </c>
      <c r="L795" t="str">
        <v>NACt_c_e</v>
      </c>
    </row>
    <row r="796" spans="1:12" hidden="1" x14ac:dyDescent="0.2">
      <c r="A796" t="s">
        <v>10940</v>
      </c>
      <c r="B796" t="s">
        <v>10941</v>
      </c>
      <c r="C796" t="s">
        <v>10944</v>
      </c>
      <c r="D796" t="e">
        <f>VLOOKUP(A796,prot_stoic!O796:R2196,2,FALSE)</f>
        <v>#N/A</v>
      </c>
      <c r="L796" t="str">
        <v/>
      </c>
    </row>
    <row r="797" spans="1:12" hidden="1" x14ac:dyDescent="0.2">
      <c r="A797" t="s">
        <v>10945</v>
      </c>
      <c r="B797" t="s">
        <v>10946</v>
      </c>
      <c r="C797" t="s">
        <v>10895</v>
      </c>
      <c r="D797" t="e">
        <f>VLOOKUP(A797,prot_stoic!O797:R2197,2,FALSE)</f>
        <v>#N/A</v>
      </c>
      <c r="L797" t="str">
        <v>PItps_m</v>
      </c>
    </row>
    <row r="798" spans="1:12" hidden="1" x14ac:dyDescent="0.2">
      <c r="A798" t="s">
        <v>10949</v>
      </c>
      <c r="B798" t="s">
        <v>10950</v>
      </c>
      <c r="C798" t="s">
        <v>10953</v>
      </c>
      <c r="D798" t="e">
        <f>VLOOKUP(A798,prot_stoic!O798:R2198,2,FALSE)</f>
        <v>#N/A</v>
      </c>
      <c r="L798" t="str">
        <v>NADt_c_m NADt_c_e</v>
      </c>
    </row>
    <row r="799" spans="1:12" hidden="1" x14ac:dyDescent="0.2">
      <c r="A799" t="s">
        <v>10954</v>
      </c>
      <c r="B799" t="s">
        <v>10955</v>
      </c>
      <c r="C799" t="s">
        <v>10958</v>
      </c>
      <c r="D799" t="e">
        <f>VLOOKUP(A799,prot_stoic!O799:R2199,2,FALSE)</f>
        <v>#N/A</v>
      </c>
      <c r="L799" t="str">
        <v>CLt_c_e</v>
      </c>
    </row>
    <row r="800" spans="1:12" hidden="1" x14ac:dyDescent="0.2">
      <c r="A800" t="s">
        <v>12164</v>
      </c>
      <c r="B800" t="s">
        <v>9290</v>
      </c>
      <c r="C800" t="s">
        <v>12167</v>
      </c>
      <c r="D800" t="e">
        <f>VLOOKUP(A800,prot_stoic!O800:R2200,2,FALSE)</f>
        <v>#N/A</v>
      </c>
      <c r="L800" t="str">
        <v/>
      </c>
    </row>
    <row r="801" spans="1:12" hidden="1" x14ac:dyDescent="0.2">
      <c r="A801" t="s">
        <v>12223</v>
      </c>
      <c r="B801" t="s">
        <v>6964</v>
      </c>
      <c r="C801" t="s">
        <v>12226</v>
      </c>
      <c r="D801" t="e">
        <f>VLOOKUP(A801,prot_stoic!O801:R2201,2,FALSE)</f>
        <v>#N/A</v>
      </c>
      <c r="L801" t="str">
        <v>GLYt_c_m</v>
      </c>
    </row>
    <row r="802" spans="1:12" hidden="1" x14ac:dyDescent="0.2">
      <c r="A802" t="s">
        <v>12415</v>
      </c>
      <c r="B802" t="s">
        <v>12416</v>
      </c>
      <c r="C802" t="s">
        <v>12419</v>
      </c>
      <c r="D802" t="e">
        <f>VLOOKUP(A802,prot_stoic!O802:R2202,2,FALSE)</f>
        <v>#N/A</v>
      </c>
      <c r="L802" t="str">
        <v/>
      </c>
    </row>
    <row r="803" spans="1:12" hidden="1" x14ac:dyDescent="0.2">
      <c r="A803" t="s">
        <v>12489</v>
      </c>
      <c r="B803" t="s">
        <v>12490</v>
      </c>
      <c r="C803" t="s">
        <v>12493</v>
      </c>
      <c r="D803" t="e">
        <f>VLOOKUP(A803,prot_stoic!O803:R2203,2,FALSE)</f>
        <v>#N/A</v>
      </c>
      <c r="L803" t="str">
        <v/>
      </c>
    </row>
    <row r="804" spans="1:12" hidden="1" x14ac:dyDescent="0.2">
      <c r="A804" t="s">
        <v>12511</v>
      </c>
      <c r="B804" t="s">
        <v>12512</v>
      </c>
      <c r="C804" t="s">
        <v>12514</v>
      </c>
      <c r="D804" t="e">
        <f>VLOOKUP(A804,prot_stoic!O804:R2204,2,FALSE)</f>
        <v>#N/A</v>
      </c>
      <c r="L804" t="str">
        <v/>
      </c>
    </row>
    <row r="805" spans="1:12" hidden="1" x14ac:dyDescent="0.2">
      <c r="A805" t="s">
        <v>12967</v>
      </c>
      <c r="B805" t="s">
        <v>5036</v>
      </c>
      <c r="C805" t="s">
        <v>12970</v>
      </c>
      <c r="D805" t="e">
        <f>VLOOKUP(A805,prot_stoic!O805:R2205,2,FALSE)</f>
        <v>#N/A</v>
      </c>
      <c r="L805" t="str">
        <v/>
      </c>
    </row>
    <row r="806" spans="1:12" hidden="1" x14ac:dyDescent="0.2">
      <c r="A806" t="s">
        <v>12971</v>
      </c>
      <c r="B806" t="s">
        <v>12972</v>
      </c>
      <c r="C806" t="s">
        <v>12975</v>
      </c>
      <c r="D806" t="e">
        <f>VLOOKUP(A806,prot_stoic!O806:R2206,2,FALSE)</f>
        <v>#N/A</v>
      </c>
      <c r="L806" t="str">
        <v>GLCt_c_v GLCt_c_r</v>
      </c>
    </row>
    <row r="807" spans="1:12" hidden="1" x14ac:dyDescent="0.2">
      <c r="A807" t="s">
        <v>684</v>
      </c>
      <c r="B807" t="s">
        <v>12988</v>
      </c>
      <c r="C807" t="s">
        <v>12989</v>
      </c>
      <c r="D807" t="e">
        <f>VLOOKUP(A807,prot_stoic!O807:R2207,2,FALSE)</f>
        <v>#N/A</v>
      </c>
      <c r="L807" t="str">
        <v>QUINt_c_e</v>
      </c>
    </row>
    <row r="808" spans="1:12" hidden="1" x14ac:dyDescent="0.2">
      <c r="A808" t="s">
        <v>468</v>
      </c>
      <c r="B808" t="s">
        <v>12990</v>
      </c>
      <c r="C808" t="s">
        <v>12991</v>
      </c>
      <c r="D808" t="e">
        <f>VLOOKUP(A808,prot_stoic!O808:R2208,2,FALSE)</f>
        <v>#N/A</v>
      </c>
      <c r="L808" t="str">
        <v>AMETt_c_m AMETt_c_rm AMETt_c_e</v>
      </c>
    </row>
    <row r="809" spans="1:12" hidden="1" x14ac:dyDescent="0.2">
      <c r="A809" t="s">
        <v>12992</v>
      </c>
      <c r="B809" t="s">
        <v>12993</v>
      </c>
      <c r="C809" t="s">
        <v>12994</v>
      </c>
      <c r="D809" t="e">
        <f>VLOOKUP(A809,prot_stoic!O809:R2209,2,FALSE)</f>
        <v>#N/A</v>
      </c>
      <c r="L809" t="str">
        <v/>
      </c>
    </row>
    <row r="810" spans="1:12" hidden="1" x14ac:dyDescent="0.2">
      <c r="A810" t="s">
        <v>1092</v>
      </c>
      <c r="B810" t="s">
        <v>12995</v>
      </c>
      <c r="C810" t="s">
        <v>12996</v>
      </c>
      <c r="D810" t="str">
        <f>VLOOKUP(A810,prot_stoic!O810:R2210,2,FALSE)</f>
        <v>rt8393</v>
      </c>
      <c r="L810" t="str">
        <v>SPHINGSt_c_e</v>
      </c>
    </row>
    <row r="811" spans="1:12" hidden="1" x14ac:dyDescent="0.2">
      <c r="A811" t="s">
        <v>953</v>
      </c>
      <c r="B811" t="s">
        <v>12997</v>
      </c>
      <c r="C811" t="s">
        <v>12998</v>
      </c>
      <c r="D811" t="str">
        <f>VLOOKUP(A811,prot_stoic!O811:R2211,2,FALSE)</f>
        <v>rt7368</v>
      </c>
      <c r="L811" t="str">
        <v>SO4t_c_e</v>
      </c>
    </row>
    <row r="812" spans="1:12" hidden="1" x14ac:dyDescent="0.2">
      <c r="A812" t="s">
        <v>12999</v>
      </c>
      <c r="B812" t="s">
        <v>13000</v>
      </c>
      <c r="C812" t="s">
        <v>13001</v>
      </c>
      <c r="D812" t="e">
        <f>VLOOKUP(A812,prot_stoic!O812:R2212,2,FALSE)</f>
        <v>#N/A</v>
      </c>
      <c r="L812" t="str">
        <v>SO3t_c_e</v>
      </c>
    </row>
    <row r="813" spans="1:12" hidden="1" x14ac:dyDescent="0.2">
      <c r="A813" t="s">
        <v>13002</v>
      </c>
      <c r="B813" t="s">
        <v>13003</v>
      </c>
      <c r="C813" t="s">
        <v>13004</v>
      </c>
      <c r="D813" t="e">
        <f>VLOOKUP(A813,prot_stoic!O813:R2213,2,FALSE)</f>
        <v>#N/A</v>
      </c>
      <c r="L813" t="str">
        <v>UDPGALt_c_g</v>
      </c>
    </row>
    <row r="814" spans="1:12" hidden="1" x14ac:dyDescent="0.2">
      <c r="A814" t="s">
        <v>13005</v>
      </c>
      <c r="B814" t="s">
        <v>13006</v>
      </c>
      <c r="C814" t="s">
        <v>13007</v>
      </c>
      <c r="D814" t="e">
        <f>VLOOKUP(A814,prot_stoic!O814:R2214,2,FALSE)</f>
        <v>#N/A</v>
      </c>
      <c r="L814" t="str">
        <v/>
      </c>
    </row>
    <row r="815" spans="1:12" hidden="1" x14ac:dyDescent="0.2">
      <c r="A815" t="s">
        <v>3419</v>
      </c>
      <c r="B815" t="s">
        <v>5109</v>
      </c>
      <c r="C815" t="s">
        <v>13010</v>
      </c>
      <c r="D815" t="e">
        <f>VLOOKUP(A815,prot_stoic!O815:R2215,2,FALSE)</f>
        <v>#N/A</v>
      </c>
      <c r="L815" t="str">
        <v/>
      </c>
    </row>
    <row r="816" spans="1:12" hidden="1" x14ac:dyDescent="0.2">
      <c r="A816" t="s">
        <v>3567</v>
      </c>
      <c r="B816" t="s">
        <v>13006</v>
      </c>
      <c r="C816" t="s">
        <v>13013</v>
      </c>
      <c r="D816" t="str">
        <f>VLOOKUP(A816,prot_stoic!O816:R2216,2,FALSE)</f>
        <v>rt5913_rt5913</v>
      </c>
      <c r="L816" t="str">
        <v/>
      </c>
    </row>
    <row r="817" spans="1:12" hidden="1" x14ac:dyDescent="0.2">
      <c r="A817" t="s">
        <v>13015</v>
      </c>
      <c r="B817" t="s">
        <v>13016</v>
      </c>
      <c r="C817" t="s">
        <v>13017</v>
      </c>
      <c r="D817" t="e">
        <f>VLOOKUP(A817,prot_stoic!O817:R2217,2,FALSE)</f>
        <v>#N/A</v>
      </c>
      <c r="L817" t="str">
        <v/>
      </c>
    </row>
    <row r="818" spans="1:12" hidden="1" x14ac:dyDescent="0.2">
      <c r="A818" t="s">
        <v>959</v>
      </c>
      <c r="B818" t="s">
        <v>13020</v>
      </c>
      <c r="C818" t="s">
        <v>6560</v>
      </c>
      <c r="D818" t="str">
        <f>VLOOKUP(A818,prot_stoic!O818:R2218,2,FALSE)</f>
        <v>rt7390</v>
      </c>
      <c r="L818" t="str">
        <v/>
      </c>
    </row>
    <row r="819" spans="1:12" hidden="1" x14ac:dyDescent="0.2">
      <c r="A819" t="s">
        <v>131</v>
      </c>
      <c r="B819" t="s">
        <v>13022</v>
      </c>
      <c r="C819" t="s">
        <v>6560</v>
      </c>
      <c r="D819" t="e">
        <f>VLOOKUP(A819,prot_stoic!O819:R2219,2,FALSE)</f>
        <v>#N/A</v>
      </c>
      <c r="L819" t="str">
        <v/>
      </c>
    </row>
    <row r="820" spans="1:12" hidden="1" x14ac:dyDescent="0.2">
      <c r="A820" t="s">
        <v>193</v>
      </c>
      <c r="B820" t="s">
        <v>13023</v>
      </c>
      <c r="C820" t="s">
        <v>6560</v>
      </c>
      <c r="D820" t="e">
        <f>VLOOKUP(A820,prot_stoic!O820:R2220,2,FALSE)</f>
        <v>#N/A</v>
      </c>
      <c r="L820" t="str">
        <v/>
      </c>
    </row>
    <row r="821" spans="1:12" hidden="1" x14ac:dyDescent="0.2">
      <c r="A821" t="s">
        <v>13024</v>
      </c>
      <c r="B821" t="s">
        <v>13025</v>
      </c>
      <c r="C821" t="s">
        <v>6560</v>
      </c>
      <c r="D821" t="e">
        <f>VLOOKUP(A821,prot_stoic!O821:R2221,2,FALSE)</f>
        <v>#N/A</v>
      </c>
      <c r="L821" t="str">
        <v/>
      </c>
    </row>
    <row r="822" spans="1:12" hidden="1" x14ac:dyDescent="0.2">
      <c r="A822" t="s">
        <v>579</v>
      </c>
      <c r="B822" t="s">
        <v>13026</v>
      </c>
      <c r="C822" t="s">
        <v>6560</v>
      </c>
      <c r="D822" t="e">
        <f>VLOOKUP(A822,prot_stoic!O822:R2222,2,FALSE)</f>
        <v>#N/A</v>
      </c>
      <c r="L822" t="str">
        <v/>
      </c>
    </row>
    <row r="823" spans="1:12" hidden="1" x14ac:dyDescent="0.2">
      <c r="A823" t="s">
        <v>642</v>
      </c>
      <c r="B823" t="s">
        <v>13027</v>
      </c>
      <c r="C823" t="s">
        <v>13028</v>
      </c>
      <c r="D823" t="e">
        <f>VLOOKUP(A823,prot_stoic!O823:R2223,2,FALSE)</f>
        <v>#N/A</v>
      </c>
      <c r="L823" t="str">
        <v/>
      </c>
    </row>
    <row r="824" spans="1:12" hidden="1" x14ac:dyDescent="0.2">
      <c r="A824" t="s">
        <v>820</v>
      </c>
      <c r="B824" t="s">
        <v>13029</v>
      </c>
      <c r="C824" t="s">
        <v>13028</v>
      </c>
      <c r="D824" t="str">
        <f>VLOOKUP(A824,prot_stoic!O824:R2224,2,FALSE)</f>
        <v>rt6418</v>
      </c>
      <c r="L824" t="str">
        <v/>
      </c>
    </row>
    <row r="825" spans="1:12" hidden="1" x14ac:dyDescent="0.2">
      <c r="A825" t="s">
        <v>13030</v>
      </c>
      <c r="B825" t="s">
        <v>13031</v>
      </c>
      <c r="C825" t="s">
        <v>13028</v>
      </c>
      <c r="D825" t="e">
        <f>VLOOKUP(A825,prot_stoic!O825:R2225,2,FALSE)</f>
        <v>#N/A</v>
      </c>
      <c r="L825" t="str">
        <v/>
      </c>
    </row>
    <row r="826" spans="1:12" hidden="1" x14ac:dyDescent="0.2">
      <c r="A826" t="s">
        <v>299</v>
      </c>
      <c r="B826" t="s">
        <v>13032</v>
      </c>
      <c r="C826" t="s">
        <v>13028</v>
      </c>
      <c r="D826" t="e">
        <f>VLOOKUP(A826,prot_stoic!O826:R2226,2,FALSE)</f>
        <v>#N/A</v>
      </c>
      <c r="L826" t="str">
        <v/>
      </c>
    </row>
    <row r="827" spans="1:12" hidden="1" x14ac:dyDescent="0.2">
      <c r="A827" t="s">
        <v>13033</v>
      </c>
      <c r="B827" t="s">
        <v>13034</v>
      </c>
      <c r="C827" t="s">
        <v>13028</v>
      </c>
      <c r="D827" t="e">
        <f>VLOOKUP(A827,prot_stoic!O827:R2227,2,FALSE)</f>
        <v>#N/A</v>
      </c>
      <c r="L827" t="str">
        <v/>
      </c>
    </row>
    <row r="828" spans="1:12" hidden="1" x14ac:dyDescent="0.2">
      <c r="A828" t="s">
        <v>931</v>
      </c>
      <c r="B828" t="s">
        <v>13035</v>
      </c>
      <c r="C828" t="s">
        <v>13028</v>
      </c>
      <c r="D828" t="str">
        <f>VLOOKUP(A828,prot_stoic!O828:R2228,2,FALSE)</f>
        <v>rt7221</v>
      </c>
      <c r="L828" t="str">
        <v/>
      </c>
    </row>
    <row r="829" spans="1:12" hidden="1" x14ac:dyDescent="0.2">
      <c r="A829" t="s">
        <v>13036</v>
      </c>
      <c r="B829" t="s">
        <v>13037</v>
      </c>
      <c r="C829" t="s">
        <v>13028</v>
      </c>
      <c r="D829" t="e">
        <f>VLOOKUP(A829,prot_stoic!O829:R2229,2,FALSE)</f>
        <v>#N/A</v>
      </c>
      <c r="L829" t="str">
        <v/>
      </c>
    </row>
    <row r="830" spans="1:12" hidden="1" x14ac:dyDescent="0.2">
      <c r="A830" t="s">
        <v>13038</v>
      </c>
      <c r="B830" t="s">
        <v>13039</v>
      </c>
      <c r="C830" t="s">
        <v>13028</v>
      </c>
      <c r="D830" t="e">
        <f>VLOOKUP(A830,prot_stoic!O830:R2230,2,FALSE)</f>
        <v>#N/A</v>
      </c>
      <c r="L830" t="str">
        <v/>
      </c>
    </row>
    <row r="831" spans="1:12" hidden="1" x14ac:dyDescent="0.2">
      <c r="A831" t="s">
        <v>456</v>
      </c>
      <c r="B831" t="s">
        <v>13040</v>
      </c>
      <c r="C831" t="s">
        <v>13028</v>
      </c>
      <c r="D831" t="e">
        <f>VLOOKUP(A831,prot_stoic!O831:R2231,2,FALSE)</f>
        <v>#N/A</v>
      </c>
      <c r="L831" t="str">
        <v/>
      </c>
    </row>
    <row r="832" spans="1:12" hidden="1" x14ac:dyDescent="0.2">
      <c r="A832" t="s">
        <v>696</v>
      </c>
      <c r="B832" t="s">
        <v>13041</v>
      </c>
      <c r="C832" t="s">
        <v>13028</v>
      </c>
      <c r="D832" t="e">
        <f>VLOOKUP(A832,prot_stoic!O832:R2232,2,FALSE)</f>
        <v>#N/A</v>
      </c>
      <c r="L832" t="str">
        <v/>
      </c>
    </row>
    <row r="833" spans="1:12" hidden="1" x14ac:dyDescent="0.2">
      <c r="A833" t="s">
        <v>113</v>
      </c>
      <c r="B833" t="s">
        <v>5036</v>
      </c>
      <c r="C833" t="s">
        <v>13028</v>
      </c>
      <c r="D833" t="e">
        <f>VLOOKUP(A833,prot_stoic!O833:R2233,2,FALSE)</f>
        <v>#N/A</v>
      </c>
      <c r="L833" t="str">
        <v/>
      </c>
    </row>
    <row r="834" spans="1:12" hidden="1" x14ac:dyDescent="0.2">
      <c r="A834" t="s">
        <v>305</v>
      </c>
      <c r="B834" t="s">
        <v>13042</v>
      </c>
      <c r="C834" t="s">
        <v>13043</v>
      </c>
      <c r="D834" t="e">
        <f>VLOOKUP(A834,prot_stoic!O834:R2234,2,FALSE)</f>
        <v>#N/A</v>
      </c>
      <c r="L834" t="str">
        <v/>
      </c>
    </row>
    <row r="835" spans="1:12" hidden="1" x14ac:dyDescent="0.2">
      <c r="A835" t="s">
        <v>668</v>
      </c>
      <c r="B835" t="s">
        <v>13044</v>
      </c>
      <c r="C835" t="s">
        <v>13043</v>
      </c>
      <c r="D835" t="e">
        <f>VLOOKUP(A835,prot_stoic!O835:R2235,2,FALSE)</f>
        <v>#N/A</v>
      </c>
      <c r="L835" t="str">
        <v/>
      </c>
    </row>
    <row r="836" spans="1:12" hidden="1" x14ac:dyDescent="0.2">
      <c r="A836" t="s">
        <v>125</v>
      </c>
      <c r="B836" t="s">
        <v>13045</v>
      </c>
      <c r="C836" t="s">
        <v>13043</v>
      </c>
      <c r="D836" t="e">
        <f>VLOOKUP(A836,prot_stoic!O836:R2236,2,FALSE)</f>
        <v>#N/A</v>
      </c>
      <c r="L836" t="str">
        <v/>
      </c>
    </row>
    <row r="837" spans="1:12" hidden="1" x14ac:dyDescent="0.2">
      <c r="A837" t="s">
        <v>13046</v>
      </c>
      <c r="B837" t="s">
        <v>13047</v>
      </c>
      <c r="C837" t="s">
        <v>13043</v>
      </c>
      <c r="D837" t="e">
        <f>VLOOKUP(A837,prot_stoic!O837:R2237,2,FALSE)</f>
        <v>#N/A</v>
      </c>
      <c r="L837" t="str">
        <v/>
      </c>
    </row>
    <row r="838" spans="1:12" hidden="1" x14ac:dyDescent="0.2">
      <c r="A838" t="s">
        <v>60</v>
      </c>
      <c r="B838" t="s">
        <v>13048</v>
      </c>
      <c r="C838" t="s">
        <v>13043</v>
      </c>
      <c r="D838" t="e">
        <f>VLOOKUP(A838,prot_stoic!O838:R2238,2,FALSE)</f>
        <v>#N/A</v>
      </c>
      <c r="L838" t="str">
        <v/>
      </c>
    </row>
    <row r="839" spans="1:12" hidden="1" x14ac:dyDescent="0.2">
      <c r="A839" t="s">
        <v>13049</v>
      </c>
      <c r="B839" t="s">
        <v>13050</v>
      </c>
      <c r="C839" t="s">
        <v>13043</v>
      </c>
      <c r="D839" t="e">
        <f>VLOOKUP(A839,prot_stoic!O839:R2239,2,FALSE)</f>
        <v>#N/A</v>
      </c>
      <c r="L839" t="str">
        <v/>
      </c>
    </row>
    <row r="840" spans="1:12" hidden="1" x14ac:dyDescent="0.2">
      <c r="A840" t="s">
        <v>420</v>
      </c>
      <c r="B840" t="s">
        <v>13051</v>
      </c>
      <c r="C840" t="s">
        <v>13043</v>
      </c>
      <c r="D840" t="e">
        <f>VLOOKUP(A840,prot_stoic!O840:R2240,2,FALSE)</f>
        <v>#N/A</v>
      </c>
      <c r="L840" t="str">
        <v/>
      </c>
    </row>
    <row r="841" spans="1:12" hidden="1" x14ac:dyDescent="0.2">
      <c r="A841" t="s">
        <v>362</v>
      </c>
      <c r="B841" t="s">
        <v>13052</v>
      </c>
      <c r="C841" t="s">
        <v>13043</v>
      </c>
      <c r="D841" t="e">
        <f>VLOOKUP(A841,prot_stoic!O841:R2241,2,FALSE)</f>
        <v>#N/A</v>
      </c>
      <c r="L841" t="str">
        <v/>
      </c>
    </row>
    <row r="842" spans="1:12" hidden="1" x14ac:dyDescent="0.2">
      <c r="A842" t="s">
        <v>13053</v>
      </c>
      <c r="B842" t="s">
        <v>13054</v>
      </c>
      <c r="C842" t="s">
        <v>13043</v>
      </c>
      <c r="D842" t="e">
        <f>VLOOKUP(A842,prot_stoic!O842:R2242,2,FALSE)</f>
        <v>#N/A</v>
      </c>
      <c r="L842" t="str">
        <v/>
      </c>
    </row>
    <row r="843" spans="1:12" hidden="1" x14ac:dyDescent="0.2">
      <c r="A843" t="s">
        <v>971</v>
      </c>
      <c r="B843" t="s">
        <v>13055</v>
      </c>
      <c r="C843" t="s">
        <v>13056</v>
      </c>
      <c r="D843" t="str">
        <f>VLOOKUP(A843,prot_stoic!O843:R2243,2,FALSE)</f>
        <v>rt7496</v>
      </c>
      <c r="L843" t="str">
        <v/>
      </c>
    </row>
    <row r="844" spans="1:12" hidden="1" x14ac:dyDescent="0.2">
      <c r="A844" t="s">
        <v>877</v>
      </c>
      <c r="B844" t="s">
        <v>13057</v>
      </c>
      <c r="C844" t="s">
        <v>13056</v>
      </c>
      <c r="D844" t="str">
        <f>VLOOKUP(A844,prot_stoic!O844:R2244,2,FALSE)</f>
        <v>rt6811</v>
      </c>
      <c r="L844" t="str">
        <v/>
      </c>
    </row>
    <row r="845" spans="1:12" hidden="1" x14ac:dyDescent="0.2">
      <c r="A845" t="s">
        <v>13058</v>
      </c>
      <c r="B845" t="s">
        <v>13059</v>
      </c>
      <c r="C845" t="s">
        <v>13056</v>
      </c>
      <c r="D845" t="e">
        <f>VLOOKUP(A845,prot_stoic!O845:R2245,2,FALSE)</f>
        <v>#N/A</v>
      </c>
      <c r="L845" t="str">
        <v/>
      </c>
    </row>
    <row r="846" spans="1:12" hidden="1" x14ac:dyDescent="0.2">
      <c r="A846" t="s">
        <v>13060</v>
      </c>
      <c r="B846" t="s">
        <v>13061</v>
      </c>
      <c r="C846" t="s">
        <v>13056</v>
      </c>
      <c r="D846" t="e">
        <f>VLOOKUP(A846,prot_stoic!O846:R2246,2,FALSE)</f>
        <v>#N/A</v>
      </c>
      <c r="L846" t="str">
        <v/>
      </c>
    </row>
    <row r="847" spans="1:12" hidden="1" x14ac:dyDescent="0.2">
      <c r="A847" t="s">
        <v>13062</v>
      </c>
      <c r="B847" t="s">
        <v>13063</v>
      </c>
      <c r="C847" t="s">
        <v>13056</v>
      </c>
      <c r="D847" t="e">
        <f>VLOOKUP(A847,prot_stoic!O847:R2247,2,FALSE)</f>
        <v>#N/A</v>
      </c>
      <c r="L847" t="str">
        <v/>
      </c>
    </row>
    <row r="848" spans="1:12" hidden="1" x14ac:dyDescent="0.2">
      <c r="A848" t="s">
        <v>13064</v>
      </c>
      <c r="B848" t="s">
        <v>13065</v>
      </c>
      <c r="C848" t="s">
        <v>13056</v>
      </c>
      <c r="D848" t="e">
        <f>VLOOKUP(A848,prot_stoic!O848:R2248,2,FALSE)</f>
        <v>#N/A</v>
      </c>
      <c r="L848" t="str">
        <v/>
      </c>
    </row>
    <row r="849" spans="1:12" hidden="1" x14ac:dyDescent="0.2">
      <c r="A849" t="s">
        <v>13066</v>
      </c>
      <c r="B849" t="s">
        <v>13067</v>
      </c>
      <c r="C849" t="s">
        <v>13056</v>
      </c>
      <c r="D849" t="e">
        <f>VLOOKUP(A849,prot_stoic!O849:R2249,2,FALSE)</f>
        <v>#N/A</v>
      </c>
      <c r="L849" t="str">
        <v/>
      </c>
    </row>
    <row r="850" spans="1:12" hidden="1" x14ac:dyDescent="0.2">
      <c r="A850" t="s">
        <v>13068</v>
      </c>
      <c r="B850" t="s">
        <v>13069</v>
      </c>
      <c r="C850" t="s">
        <v>13056</v>
      </c>
      <c r="D850" t="e">
        <f>VLOOKUP(A850,prot_stoic!O850:R2250,2,FALSE)</f>
        <v>#N/A</v>
      </c>
      <c r="L850" t="str">
        <v/>
      </c>
    </row>
    <row r="851" spans="1:12" hidden="1" x14ac:dyDescent="0.2">
      <c r="A851" t="s">
        <v>13070</v>
      </c>
      <c r="B851" t="s">
        <v>13071</v>
      </c>
      <c r="C851" t="s">
        <v>13056</v>
      </c>
      <c r="D851" t="e">
        <f>VLOOKUP(A851,prot_stoic!O851:R2251,2,FALSE)</f>
        <v>#N/A</v>
      </c>
      <c r="L851" t="str">
        <v/>
      </c>
    </row>
    <row r="852" spans="1:12" hidden="1" x14ac:dyDescent="0.2">
      <c r="A852" t="s">
        <v>770</v>
      </c>
      <c r="B852" t="s">
        <v>13072</v>
      </c>
      <c r="C852" t="s">
        <v>13056</v>
      </c>
      <c r="D852" t="str">
        <f>VLOOKUP(A852,prot_stoic!O852:R2252,2,FALSE)</f>
        <v>rt6050</v>
      </c>
      <c r="L852" t="str">
        <v/>
      </c>
    </row>
    <row r="853" spans="1:12" hidden="1" x14ac:dyDescent="0.2">
      <c r="A853" t="s">
        <v>226</v>
      </c>
      <c r="B853" t="s">
        <v>13073</v>
      </c>
      <c r="C853" t="s">
        <v>13056</v>
      </c>
      <c r="D853" t="e">
        <f>VLOOKUP(A853,prot_stoic!O853:R2253,2,FALSE)</f>
        <v>#N/A</v>
      </c>
      <c r="L853" t="str">
        <v/>
      </c>
    </row>
    <row r="854" spans="1:12" hidden="1" x14ac:dyDescent="0.2">
      <c r="A854" t="s">
        <v>13074</v>
      </c>
      <c r="B854" t="s">
        <v>13075</v>
      </c>
      <c r="C854" t="s">
        <v>13056</v>
      </c>
      <c r="D854" t="e">
        <f>VLOOKUP(A854,prot_stoic!O854:R2254,2,FALSE)</f>
        <v>#N/A</v>
      </c>
      <c r="L854" t="str">
        <v/>
      </c>
    </row>
    <row r="855" spans="1:12" hidden="1" x14ac:dyDescent="0.2">
      <c r="A855" t="s">
        <v>663</v>
      </c>
      <c r="B855" t="s">
        <v>13076</v>
      </c>
      <c r="C855" t="s">
        <v>13077</v>
      </c>
      <c r="D855" t="e">
        <f>VLOOKUP(A855,prot_stoic!O855:R2255,2,FALSE)</f>
        <v>#N/A</v>
      </c>
      <c r="L855" t="str">
        <v>ATPASEP2e_c ATPM_c</v>
      </c>
    </row>
    <row r="856" spans="1:12" hidden="1" x14ac:dyDescent="0.2">
      <c r="A856" t="s">
        <v>1637</v>
      </c>
      <c r="B856" t="s">
        <v>13078</v>
      </c>
      <c r="C856" t="s">
        <v>13079</v>
      </c>
      <c r="D856" t="e">
        <f>VLOOKUP(A856,prot_stoic!O856:R2256,2,FALSE)</f>
        <v>#N/A</v>
      </c>
      <c r="L856" t="str">
        <v/>
      </c>
    </row>
    <row r="857" spans="1:12" hidden="1" x14ac:dyDescent="0.2">
      <c r="A857" t="s">
        <v>1946</v>
      </c>
      <c r="B857" t="s">
        <v>13082</v>
      </c>
      <c r="C857" t="s">
        <v>13083</v>
      </c>
      <c r="D857" t="e">
        <f>VLOOKUP(A857,prot_stoic!O857:R2257,2,FALSE)</f>
        <v>#N/A</v>
      </c>
      <c r="L857" t="str">
        <v/>
      </c>
    </row>
    <row r="858" spans="1:12" hidden="1" x14ac:dyDescent="0.2">
      <c r="A858" t="s">
        <v>2036</v>
      </c>
      <c r="B858" t="s">
        <v>13084</v>
      </c>
      <c r="C858" t="s">
        <v>13083</v>
      </c>
      <c r="D858" t="e">
        <f>VLOOKUP(A858,prot_stoic!O858:R2258,2,FALSE)</f>
        <v>#N/A</v>
      </c>
      <c r="L858" t="str">
        <v/>
      </c>
    </row>
    <row r="859" spans="1:12" hidden="1" x14ac:dyDescent="0.2">
      <c r="A859" t="s">
        <v>98</v>
      </c>
      <c r="B859" t="s">
        <v>13085</v>
      </c>
      <c r="C859" t="s">
        <v>13086</v>
      </c>
      <c r="D859" t="e">
        <f>VLOOKUP(A859,prot_stoic!O859:R2259,2,FALSE)</f>
        <v>#N/A</v>
      </c>
      <c r="L859" t="str">
        <v>NADHq9_c</v>
      </c>
    </row>
    <row r="860" spans="1:12" hidden="1" x14ac:dyDescent="0.2">
      <c r="A860" t="s">
        <v>13087</v>
      </c>
      <c r="B860" t="s">
        <v>13088</v>
      </c>
      <c r="C860" t="s">
        <v>13089</v>
      </c>
      <c r="D860" t="e">
        <f>VLOOKUP(A860,prot_stoic!O860:R2260,2,FALSE)</f>
        <v>#N/A</v>
      </c>
      <c r="L860" t="str">
        <v/>
      </c>
    </row>
    <row r="861" spans="1:12" hidden="1" x14ac:dyDescent="0.2">
      <c r="A861" t="s">
        <v>13090</v>
      </c>
      <c r="B861" t="s">
        <v>13091</v>
      </c>
      <c r="C861" t="s">
        <v>6560</v>
      </c>
      <c r="D861" t="e">
        <f>VLOOKUP(A861,prot_stoic!O861:R2261,2,FALSE)</f>
        <v>#N/A</v>
      </c>
      <c r="L861" t="str">
        <v/>
      </c>
    </row>
    <row r="862" spans="1:12" hidden="1" x14ac:dyDescent="0.2">
      <c r="A862" t="s">
        <v>13094</v>
      </c>
      <c r="B862" t="s">
        <v>5036</v>
      </c>
      <c r="C862" t="s">
        <v>13097</v>
      </c>
      <c r="D862" t="e">
        <f>VLOOKUP(A862,prot_stoic!O862:R2262,2,FALSE)</f>
        <v>#N/A</v>
      </c>
      <c r="L862" t="str">
        <v/>
      </c>
    </row>
    <row r="863" spans="1:12" hidden="1" x14ac:dyDescent="0.2">
      <c r="A863" t="s">
        <v>13098</v>
      </c>
      <c r="B863" t="s">
        <v>5036</v>
      </c>
      <c r="C863" t="s">
        <v>13056</v>
      </c>
      <c r="D863" t="e">
        <f>VLOOKUP(A863,prot_stoic!O863:R2263,2,FALSE)</f>
        <v>#N/A</v>
      </c>
      <c r="L863" t="str">
        <v/>
      </c>
    </row>
    <row r="864" spans="1:12" hidden="1" x14ac:dyDescent="0.2">
      <c r="A864" t="s">
        <v>775</v>
      </c>
      <c r="B864" t="s">
        <v>13101</v>
      </c>
      <c r="C864" t="s">
        <v>13102</v>
      </c>
      <c r="D864" t="str">
        <f>VLOOKUP(A864,prot_stoic!O864:R2264,2,FALSE)</f>
        <v>rt6131</v>
      </c>
      <c r="L864" t="str">
        <v>PGL_c</v>
      </c>
    </row>
    <row r="865" spans="1:12" hidden="1" x14ac:dyDescent="0.2">
      <c r="A865" s="15" t="s">
        <v>290</v>
      </c>
      <c r="B865" s="15" t="s">
        <v>13105</v>
      </c>
      <c r="C865" s="15" t="s">
        <v>13106</v>
      </c>
      <c r="D865" t="e">
        <f>VLOOKUP(A865,prot_stoic!O865:R2265,2,FALSE)</f>
        <v>#N/A</v>
      </c>
      <c r="L865" t="str">
        <v/>
      </c>
    </row>
    <row r="866" spans="1:12" hidden="1" x14ac:dyDescent="0.2">
      <c r="A866" s="15" t="s">
        <v>13107</v>
      </c>
      <c r="B866" s="15" t="s">
        <v>13108</v>
      </c>
      <c r="C866" s="15" t="s">
        <v>13106</v>
      </c>
      <c r="D866" t="e">
        <f>VLOOKUP(A866,prot_stoic!O866:R2266,2,FALSE)</f>
        <v>#N/A</v>
      </c>
      <c r="L866" t="str">
        <v/>
      </c>
    </row>
    <row r="867" spans="1:12" hidden="1" x14ac:dyDescent="0.2">
      <c r="A867" t="s">
        <v>13109</v>
      </c>
      <c r="B867" t="s">
        <v>13110</v>
      </c>
      <c r="C867" t="s">
        <v>13111</v>
      </c>
      <c r="D867" t="e">
        <f>VLOOKUP(A867,prot_stoic!O867:R2267,2,FALSE)</f>
        <v>#N/A</v>
      </c>
      <c r="L867" t="str">
        <v/>
      </c>
    </row>
    <row r="868" spans="1:12" hidden="1" x14ac:dyDescent="0.2">
      <c r="A868" t="s">
        <v>1080</v>
      </c>
      <c r="B868" t="s">
        <v>13112</v>
      </c>
      <c r="C868" t="s">
        <v>13113</v>
      </c>
      <c r="D868" t="str">
        <f>VLOOKUP(A868,prot_stoic!O868:R2268,2,FALSE)</f>
        <v>rt8291</v>
      </c>
      <c r="L868" t="str">
        <v>GNK_c</v>
      </c>
    </row>
    <row r="869" spans="1:12" hidden="1" x14ac:dyDescent="0.2">
      <c r="A869" t="s">
        <v>13114</v>
      </c>
      <c r="B869" t="s">
        <v>13115</v>
      </c>
      <c r="C869" t="s">
        <v>13116</v>
      </c>
      <c r="D869" t="e">
        <f>VLOOKUP(A869,prot_stoic!O869:R2269,2,FALSE)</f>
        <v>#N/A</v>
      </c>
      <c r="L869" t="str">
        <v>GLCDx_c</v>
      </c>
    </row>
    <row r="870" spans="1:12" hidden="1" x14ac:dyDescent="0.2">
      <c r="A870" s="15" t="s">
        <v>13117</v>
      </c>
      <c r="B870" s="15" t="s">
        <v>13118</v>
      </c>
      <c r="C870" s="15" t="s">
        <v>13119</v>
      </c>
      <c r="D870" t="e">
        <f>VLOOKUP(A870,prot_stoic!O870:R2270,2,FALSE)</f>
        <v>#N/A</v>
      </c>
      <c r="L870" t="str">
        <v>G6PDH2i_c</v>
      </c>
    </row>
    <row r="871" spans="1:12" hidden="1" x14ac:dyDescent="0.2">
      <c r="A871" t="s">
        <v>13120</v>
      </c>
      <c r="B871" t="s">
        <v>13121</v>
      </c>
      <c r="C871" t="s">
        <v>13122</v>
      </c>
      <c r="D871" t="e">
        <f>VLOOKUP(A871,prot_stoic!O871:R2271,2,FALSE)</f>
        <v>#N/A</v>
      </c>
      <c r="L871" t="str">
        <v>RPE_c</v>
      </c>
    </row>
    <row r="872" spans="1:12" hidden="1" x14ac:dyDescent="0.2">
      <c r="A872" t="s">
        <v>13123</v>
      </c>
      <c r="B872" t="s">
        <v>13124</v>
      </c>
      <c r="C872" t="s">
        <v>13122</v>
      </c>
      <c r="D872" t="e">
        <f>VLOOKUP(A872,prot_stoic!O872:R2272,2,FALSE)</f>
        <v>#N/A</v>
      </c>
      <c r="L872" t="str">
        <v>RPE_c</v>
      </c>
    </row>
    <row r="873" spans="1:12" hidden="1" x14ac:dyDescent="0.2">
      <c r="A873" t="s">
        <v>622</v>
      </c>
      <c r="B873" t="s">
        <v>13125</v>
      </c>
      <c r="C873" t="s">
        <v>13126</v>
      </c>
      <c r="D873" t="e">
        <f>VLOOKUP(A873,prot_stoic!O873:R2273,2,FALSE)</f>
        <v>#N/A</v>
      </c>
      <c r="L873" t="str">
        <v>RPI_c</v>
      </c>
    </row>
    <row r="874" spans="1:12" hidden="1" x14ac:dyDescent="0.2">
      <c r="A874" t="s">
        <v>13127</v>
      </c>
      <c r="B874" t="s">
        <v>13128</v>
      </c>
      <c r="C874" t="s">
        <v>13129</v>
      </c>
      <c r="D874" t="e">
        <f>VLOOKUP(A874,prot_stoic!O874:R2274,2,FALSE)</f>
        <v>#N/A</v>
      </c>
      <c r="L874" t="str">
        <v/>
      </c>
    </row>
    <row r="875" spans="1:12" hidden="1" x14ac:dyDescent="0.2">
      <c r="A875" t="s">
        <v>13132</v>
      </c>
      <c r="B875" t="s">
        <v>13133</v>
      </c>
      <c r="C875" t="s">
        <v>13134</v>
      </c>
      <c r="D875" t="e">
        <f>VLOOKUP(A875,prot_stoic!O875:R2275,2,FALSE)</f>
        <v>#N/A</v>
      </c>
      <c r="L875" t="str">
        <v>SBP_c</v>
      </c>
    </row>
    <row r="876" spans="1:12" hidden="1" x14ac:dyDescent="0.2">
      <c r="A876" t="s">
        <v>13135</v>
      </c>
      <c r="B876" t="s">
        <v>13136</v>
      </c>
      <c r="C876" t="s">
        <v>13139</v>
      </c>
      <c r="D876" t="e">
        <f>VLOOKUP(A876,prot_stoic!O876:R2276,2,FALSE)</f>
        <v>#N/A</v>
      </c>
      <c r="L876" t="str">
        <v>TALA_c</v>
      </c>
    </row>
    <row r="877" spans="1:12" hidden="1" x14ac:dyDescent="0.2">
      <c r="A877" t="s">
        <v>705</v>
      </c>
      <c r="B877" t="s">
        <v>13140</v>
      </c>
      <c r="C877" t="s">
        <v>13141</v>
      </c>
      <c r="D877" t="e">
        <f>VLOOKUP(A877,prot_stoic!O877:R2277,2,FALSE)</f>
        <v>#N/A</v>
      </c>
      <c r="L877" t="str">
        <v/>
      </c>
    </row>
    <row r="878" spans="1:12" hidden="1" x14ac:dyDescent="0.2">
      <c r="A878" t="s">
        <v>13144</v>
      </c>
      <c r="B878" t="s">
        <v>13140</v>
      </c>
      <c r="C878" t="s">
        <v>13145</v>
      </c>
      <c r="D878" t="e">
        <f>VLOOKUP(A878,prot_stoic!O878:R2278,2,FALSE)</f>
        <v>#N/A</v>
      </c>
      <c r="L878" t="str">
        <v>ME2_m ME2_c</v>
      </c>
    </row>
    <row r="879" spans="1:12" hidden="1" x14ac:dyDescent="0.2">
      <c r="A879" t="s">
        <v>13147</v>
      </c>
      <c r="B879" t="s">
        <v>13148</v>
      </c>
      <c r="C879" t="s">
        <v>13149</v>
      </c>
      <c r="D879" t="e">
        <f>VLOOKUP(A879,prot_stoic!O879:R2279,2,FALSE)</f>
        <v>#N/A</v>
      </c>
      <c r="L879" t="str">
        <v>ACONT2_m</v>
      </c>
    </row>
    <row r="880" spans="1:12" hidden="1" x14ac:dyDescent="0.2">
      <c r="A880" t="s">
        <v>13150</v>
      </c>
      <c r="B880" t="s">
        <v>13151</v>
      </c>
      <c r="C880" t="s">
        <v>13152</v>
      </c>
      <c r="D880" t="e">
        <f>VLOOKUP(A880,prot_stoic!O880:R2280,2,FALSE)</f>
        <v>#N/A</v>
      </c>
      <c r="L880" t="str">
        <v>AKGDH_m</v>
      </c>
    </row>
    <row r="881" spans="1:12" hidden="1" x14ac:dyDescent="0.2">
      <c r="A881" t="s">
        <v>13153</v>
      </c>
      <c r="B881" t="s">
        <v>5036</v>
      </c>
      <c r="C881" t="s">
        <v>13152</v>
      </c>
      <c r="D881" t="e">
        <f>VLOOKUP(A881,prot_stoic!O881:R2281,2,FALSE)</f>
        <v>#N/A</v>
      </c>
      <c r="L881" t="str">
        <v>AKGDH_m</v>
      </c>
    </row>
    <row r="882" spans="1:12" hidden="1" x14ac:dyDescent="0.2">
      <c r="A882" t="s">
        <v>17</v>
      </c>
      <c r="B882" t="s">
        <v>13154</v>
      </c>
      <c r="C882" t="s">
        <v>13155</v>
      </c>
      <c r="D882" t="e">
        <f>VLOOKUP(A882,prot_stoic!O882:R2282,2,FALSE)</f>
        <v>#N/A</v>
      </c>
      <c r="L882" t="str">
        <v>CS_m CS_x</v>
      </c>
    </row>
    <row r="883" spans="1:12" hidden="1" x14ac:dyDescent="0.2">
      <c r="A883" t="s">
        <v>365</v>
      </c>
      <c r="B883" t="s">
        <v>13156</v>
      </c>
      <c r="C883" t="s">
        <v>13157</v>
      </c>
      <c r="D883" t="e">
        <f>VLOOKUP(A883,prot_stoic!O883:R2283,2,FALSE)</f>
        <v>#N/A</v>
      </c>
      <c r="L883" t="str">
        <v/>
      </c>
    </row>
    <row r="884" spans="1:12" hidden="1" x14ac:dyDescent="0.2">
      <c r="A884" t="s">
        <v>13158</v>
      </c>
      <c r="B884" t="s">
        <v>13159</v>
      </c>
      <c r="C884" t="s">
        <v>13160</v>
      </c>
      <c r="D884" t="e">
        <f>VLOOKUP(A884,prot_stoic!O884:R2284,2,FALSE)</f>
        <v>#N/A</v>
      </c>
      <c r="L884" t="str">
        <v/>
      </c>
    </row>
    <row r="885" spans="1:12" hidden="1" x14ac:dyDescent="0.2">
      <c r="A885" t="s">
        <v>985</v>
      </c>
      <c r="B885" t="s">
        <v>13161</v>
      </c>
      <c r="C885" t="s">
        <v>13160</v>
      </c>
      <c r="D885" t="str">
        <f>VLOOKUP(A885,prot_stoic!O885:R2285,2,FALSE)</f>
        <v>rt7599</v>
      </c>
      <c r="L885" t="str">
        <v/>
      </c>
    </row>
    <row r="886" spans="1:12" hidden="1" x14ac:dyDescent="0.2">
      <c r="A886" t="s">
        <v>13162</v>
      </c>
      <c r="B886" t="s">
        <v>13163</v>
      </c>
      <c r="C886" t="s">
        <v>13164</v>
      </c>
      <c r="D886" t="e">
        <f>VLOOKUP(A886,prot_stoic!O886:R2286,2,FALSE)</f>
        <v>#N/A</v>
      </c>
      <c r="L886" t="str">
        <v/>
      </c>
    </row>
    <row r="887" spans="1:12" hidden="1" x14ac:dyDescent="0.2">
      <c r="A887" t="s">
        <v>13167</v>
      </c>
      <c r="B887" t="s">
        <v>13163</v>
      </c>
      <c r="C887" t="s">
        <v>13164</v>
      </c>
      <c r="D887" t="e">
        <f>VLOOKUP(A887,prot_stoic!O887:R2287,2,FALSE)</f>
        <v>#N/A</v>
      </c>
      <c r="L887" t="str">
        <v/>
      </c>
    </row>
    <row r="888" spans="1:12" hidden="1" x14ac:dyDescent="0.2">
      <c r="A888" t="s">
        <v>3444</v>
      </c>
      <c r="B888" t="s">
        <v>13168</v>
      </c>
      <c r="C888" t="s">
        <v>13169</v>
      </c>
      <c r="D888" t="e">
        <f>VLOOKUP(A888,prot_stoic!O888:R2288,2,FALSE)</f>
        <v>#N/A</v>
      </c>
      <c r="L888" t="str">
        <v/>
      </c>
    </row>
    <row r="889" spans="1:12" hidden="1" x14ac:dyDescent="0.2">
      <c r="A889" s="15" t="s">
        <v>401</v>
      </c>
      <c r="B889" s="15" t="s">
        <v>13172</v>
      </c>
      <c r="C889" s="15" t="s">
        <v>13173</v>
      </c>
      <c r="D889" t="e">
        <f>VLOOKUP(A889,prot_stoic!O889:R2289,2,FALSE)</f>
        <v>#N/A</v>
      </c>
      <c r="L889" t="str">
        <v>ICDHx_m</v>
      </c>
    </row>
    <row r="890" spans="1:12" hidden="1" x14ac:dyDescent="0.2">
      <c r="A890" s="15" t="s">
        <v>404</v>
      </c>
      <c r="B890" s="15" t="s">
        <v>13172</v>
      </c>
      <c r="C890" s="15" t="s">
        <v>13173</v>
      </c>
      <c r="D890" t="e">
        <f>VLOOKUP(A890,prot_stoic!O890:R2290,2,FALSE)</f>
        <v>#N/A</v>
      </c>
      <c r="L890" t="str">
        <v>ICDHx_m</v>
      </c>
    </row>
    <row r="891" spans="1:12" hidden="1" x14ac:dyDescent="0.2">
      <c r="A891" s="15" t="s">
        <v>13174</v>
      </c>
      <c r="B891" s="15" t="s">
        <v>13175</v>
      </c>
      <c r="C891" s="15" t="s">
        <v>13176</v>
      </c>
      <c r="D891" t="e">
        <f>VLOOKUP(A891,prot_stoic!O891:R2291,2,FALSE)</f>
        <v>#N/A</v>
      </c>
      <c r="L891" t="str">
        <v>ICDHyi_m</v>
      </c>
    </row>
    <row r="892" spans="1:12" hidden="1" x14ac:dyDescent="0.2">
      <c r="A892" t="s">
        <v>13177</v>
      </c>
      <c r="B892" t="s">
        <v>13178</v>
      </c>
      <c r="C892" t="s">
        <v>13152</v>
      </c>
      <c r="D892" t="e">
        <f>VLOOKUP(A892,prot_stoic!O892:R2292,2,FALSE)</f>
        <v>#N/A</v>
      </c>
      <c r="L892" t="str">
        <v>AKGDH_m</v>
      </c>
    </row>
    <row r="893" spans="1:12" hidden="1" x14ac:dyDescent="0.2">
      <c r="A893" t="s">
        <v>13181</v>
      </c>
      <c r="B893" t="s">
        <v>13182</v>
      </c>
      <c r="C893" t="s">
        <v>13185</v>
      </c>
      <c r="D893" t="e">
        <f>VLOOKUP(A893,prot_stoic!O893:R2293,2,FALSE)</f>
        <v>#N/A</v>
      </c>
      <c r="L893" t="str">
        <v/>
      </c>
    </row>
    <row r="894" spans="1:12" hidden="1" x14ac:dyDescent="0.2">
      <c r="A894" t="s">
        <v>13186</v>
      </c>
      <c r="B894" t="s">
        <v>10554</v>
      </c>
      <c r="C894" t="s">
        <v>4951</v>
      </c>
      <c r="D894" t="e">
        <f>VLOOKUP(A894,prot_stoic!O894:R2294,2,FALSE)</f>
        <v>#N/A</v>
      </c>
      <c r="L894" t="str">
        <v>MDH_m MDH_c</v>
      </c>
    </row>
    <row r="895" spans="1:12" hidden="1" x14ac:dyDescent="0.2">
      <c r="A895" t="s">
        <v>394</v>
      </c>
      <c r="B895" t="s">
        <v>13189</v>
      </c>
      <c r="C895" t="s">
        <v>13190</v>
      </c>
      <c r="D895" t="e">
        <f>VLOOKUP(A895,prot_stoic!O895:R2295,2,FALSE)</f>
        <v>#N/A</v>
      </c>
      <c r="L895" t="str">
        <v/>
      </c>
    </row>
    <row r="896" spans="1:12" hidden="1" x14ac:dyDescent="0.2">
      <c r="A896" t="s">
        <v>13191</v>
      </c>
      <c r="B896" t="s">
        <v>13192</v>
      </c>
      <c r="C896" t="s">
        <v>13190</v>
      </c>
      <c r="D896" t="e">
        <f>VLOOKUP(A896,prot_stoic!O896:R2296,2,FALSE)</f>
        <v>#N/A</v>
      </c>
      <c r="L896" t="str">
        <v/>
      </c>
    </row>
    <row r="897" spans="1:12" hidden="1" x14ac:dyDescent="0.2">
      <c r="A897" t="s">
        <v>13193</v>
      </c>
      <c r="B897" t="s">
        <v>13194</v>
      </c>
      <c r="C897" t="s">
        <v>13190</v>
      </c>
      <c r="D897" t="e">
        <f>VLOOKUP(A897,prot_stoic!O897:R2297,2,FALSE)</f>
        <v>#N/A</v>
      </c>
      <c r="L897" t="str">
        <v/>
      </c>
    </row>
    <row r="898" spans="1:12" hidden="1" x14ac:dyDescent="0.2">
      <c r="A898" t="s">
        <v>15823</v>
      </c>
      <c r="B898" t="s">
        <v>15824</v>
      </c>
      <c r="C898" t="s">
        <v>6162</v>
      </c>
      <c r="D898" t="e">
        <f>VLOOKUP(A898,prot_stoic!O898:R2298,2,FALSE)</f>
        <v>#N/A</v>
      </c>
      <c r="L898" t="str">
        <v/>
      </c>
    </row>
  </sheetData>
  <conditionalFormatting sqref="A1:A898">
    <cfRule type="duplicateValues" dxfId="2" priority="2"/>
  </conditionalFormatting>
  <conditionalFormatting sqref="J1:L1048576">
    <cfRule type="cellIs" dxfId="1" priority="1" operator="equal">
      <formula>TRUE</formula>
    </cfRule>
  </conditionalFormatting>
  <hyperlinks>
    <hyperlink ref="H2" r:id="rId1" xr:uid="{ED3E7F89-81C0-4353-8525-572FDD38F873}"/>
    <hyperlink ref="H15" r:id="rId2" xr:uid="{3D725DB1-230F-48C1-812C-DCB1F4AD4A7A}"/>
    <hyperlink ref="H20" r:id="rId3" xr:uid="{D4466C45-E185-405D-9ED1-1BD2B5416EB6}"/>
    <hyperlink ref="H22" r:id="rId4" xr:uid="{2AA095A6-64AA-4A69-AF74-FB3E4167B7E8}"/>
  </hyperlinks>
  <pageMargins left="0.7" right="0.7" top="0.75" bottom="0.75" header="0.3" footer="0.3"/>
  <pageSetup orientation="portrait" horizontalDpi="0" verticalDpi="0"/>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8610A-E1F4-4073-8CFA-ADA1FA623CA4}">
  <dimension ref="A1:N4107"/>
  <sheetViews>
    <sheetView tabSelected="1" workbookViewId="0">
      <selection activeCell="C5" sqref="C5"/>
    </sheetView>
  </sheetViews>
  <sheetFormatPr baseColWidth="10" defaultColWidth="8.83203125" defaultRowHeight="15" x14ac:dyDescent="0.2"/>
  <cols>
    <col min="3" max="3" width="61.6640625" customWidth="1"/>
  </cols>
  <sheetData>
    <row r="1" spans="1:14" ht="64" x14ac:dyDescent="0.2">
      <c r="A1" s="12" t="s">
        <v>4830</v>
      </c>
      <c r="B1" s="12" t="s">
        <v>4831</v>
      </c>
      <c r="C1" s="12" t="s">
        <v>4832</v>
      </c>
      <c r="D1" s="12" t="s">
        <v>4833</v>
      </c>
      <c r="E1" s="12" t="s">
        <v>4834</v>
      </c>
      <c r="F1" s="12" t="s">
        <v>4835</v>
      </c>
      <c r="G1" s="20" t="s">
        <v>16821</v>
      </c>
      <c r="H1" s="20" t="s">
        <v>16823</v>
      </c>
      <c r="I1" s="20" t="s">
        <v>16834</v>
      </c>
      <c r="J1" s="20" t="s">
        <v>16824</v>
      </c>
      <c r="K1" s="20" t="s">
        <v>16826</v>
      </c>
      <c r="L1" s="20" t="s">
        <v>16828</v>
      </c>
      <c r="M1" s="20" t="s">
        <v>16716</v>
      </c>
    </row>
    <row r="2" spans="1:14" x14ac:dyDescent="0.2">
      <c r="A2" t="s">
        <v>6771</v>
      </c>
      <c r="B2">
        <v>5.5899999999999998E-6</v>
      </c>
      <c r="C2" t="s">
        <v>6772</v>
      </c>
      <c r="D2" t="s">
        <v>6771</v>
      </c>
      <c r="E2">
        <v>11043</v>
      </c>
      <c r="F2" t="s">
        <v>6773</v>
      </c>
      <c r="G2" t="s">
        <v>16822</v>
      </c>
      <c r="M2" t="s">
        <v>16829</v>
      </c>
    </row>
    <row r="3" spans="1:14" x14ac:dyDescent="0.2">
      <c r="A3" t="s">
        <v>6775</v>
      </c>
      <c r="B3">
        <v>4.2200000000000001E-4</v>
      </c>
      <c r="C3" t="s">
        <v>6776</v>
      </c>
      <c r="D3" t="s">
        <v>6775</v>
      </c>
      <c r="E3">
        <v>13725</v>
      </c>
      <c r="F3" t="s">
        <v>6773</v>
      </c>
      <c r="G3" t="s">
        <v>16822</v>
      </c>
      <c r="H3" s="19" t="s">
        <v>6540</v>
      </c>
      <c r="I3" s="19"/>
      <c r="J3" s="19" t="s">
        <v>16825</v>
      </c>
      <c r="K3" s="19" t="s">
        <v>16827</v>
      </c>
      <c r="L3" t="s">
        <v>16822</v>
      </c>
    </row>
    <row r="4" spans="1:14" x14ac:dyDescent="0.2">
      <c r="A4" t="s">
        <v>6777</v>
      </c>
      <c r="B4">
        <v>4.7800000000000002E-4</v>
      </c>
      <c r="C4" t="s">
        <v>6778</v>
      </c>
      <c r="D4" t="s">
        <v>6779</v>
      </c>
      <c r="E4">
        <v>10197</v>
      </c>
      <c r="F4" t="s">
        <v>6773</v>
      </c>
      <c r="G4" t="s">
        <v>16822</v>
      </c>
      <c r="H4" s="19" t="s">
        <v>6540</v>
      </c>
      <c r="I4" s="19"/>
      <c r="J4" s="19" t="s">
        <v>16825</v>
      </c>
      <c r="K4" s="19" t="s">
        <v>16827</v>
      </c>
      <c r="L4" t="s">
        <v>16822</v>
      </c>
    </row>
    <row r="5" spans="1:14" x14ac:dyDescent="0.2">
      <c r="A5" t="s">
        <v>6785</v>
      </c>
      <c r="B5">
        <v>6.3900000000000004E-7</v>
      </c>
      <c r="C5" t="s">
        <v>6786</v>
      </c>
      <c r="D5" t="s">
        <v>6787</v>
      </c>
      <c r="E5">
        <v>16352</v>
      </c>
      <c r="F5" t="s">
        <v>6773</v>
      </c>
      <c r="G5" t="s">
        <v>16822</v>
      </c>
      <c r="H5" s="19" t="s">
        <v>16822</v>
      </c>
      <c r="I5" s="19"/>
    </row>
    <row r="6" spans="1:14" x14ac:dyDescent="0.2">
      <c r="A6" t="s">
        <v>6793</v>
      </c>
      <c r="B6">
        <v>2.8700000000000001E-6</v>
      </c>
      <c r="C6" t="s">
        <v>6794</v>
      </c>
      <c r="D6" t="s">
        <v>6793</v>
      </c>
      <c r="E6">
        <v>15598</v>
      </c>
      <c r="F6" t="s">
        <v>6773</v>
      </c>
      <c r="G6" t="s">
        <v>16822</v>
      </c>
      <c r="M6" t="s">
        <v>16831</v>
      </c>
    </row>
    <row r="7" spans="1:14" x14ac:dyDescent="0.2">
      <c r="A7" t="s">
        <v>6795</v>
      </c>
      <c r="B7">
        <v>1.5799999999999999E-4</v>
      </c>
      <c r="C7" t="s">
        <v>6796</v>
      </c>
      <c r="D7" t="s">
        <v>6795</v>
      </c>
      <c r="E7">
        <v>16167</v>
      </c>
      <c r="F7" t="s">
        <v>6773</v>
      </c>
      <c r="G7" t="s">
        <v>16822</v>
      </c>
      <c r="M7" t="s">
        <v>16832</v>
      </c>
    </row>
    <row r="8" spans="1:14" x14ac:dyDescent="0.2">
      <c r="A8" t="s">
        <v>6816</v>
      </c>
      <c r="B8">
        <v>3.8899999999999997E-5</v>
      </c>
      <c r="C8" t="s">
        <v>6817</v>
      </c>
      <c r="D8" t="s">
        <v>6818</v>
      </c>
      <c r="E8" t="s">
        <v>6819</v>
      </c>
      <c r="F8" t="s">
        <v>6773</v>
      </c>
      <c r="G8" t="s">
        <v>16822</v>
      </c>
      <c r="H8" t="s">
        <v>16822</v>
      </c>
      <c r="I8" s="19" t="s">
        <v>16835</v>
      </c>
      <c r="M8" t="s">
        <v>16833</v>
      </c>
      <c r="N8" s="19"/>
    </row>
    <row r="9" spans="1:14" x14ac:dyDescent="0.2">
      <c r="A9" t="s">
        <v>6843</v>
      </c>
      <c r="B9">
        <v>3.3599999999999997E-5</v>
      </c>
      <c r="C9" t="s">
        <v>6844</v>
      </c>
      <c r="D9" t="s">
        <v>6843</v>
      </c>
      <c r="E9">
        <v>9629</v>
      </c>
      <c r="F9" t="s">
        <v>6773</v>
      </c>
      <c r="G9" s="19" t="s">
        <v>6540</v>
      </c>
      <c r="I9" s="19" t="s">
        <v>16822</v>
      </c>
      <c r="J9" s="19" t="s">
        <v>16836</v>
      </c>
      <c r="K9" s="19" t="s">
        <v>16837</v>
      </c>
      <c r="L9" t="s">
        <v>16822</v>
      </c>
    </row>
    <row r="10" spans="1:14" x14ac:dyDescent="0.2">
      <c r="A10" t="s">
        <v>6855</v>
      </c>
      <c r="B10">
        <v>1.93E-4</v>
      </c>
      <c r="C10" t="s">
        <v>5036</v>
      </c>
      <c r="D10" t="s">
        <v>6856</v>
      </c>
      <c r="E10" t="s">
        <v>6857</v>
      </c>
      <c r="F10" t="s">
        <v>6773</v>
      </c>
      <c r="G10" t="s">
        <v>16822</v>
      </c>
      <c r="H10" t="s">
        <v>16838</v>
      </c>
      <c r="I10" t="s">
        <v>16838</v>
      </c>
      <c r="M10" t="s">
        <v>16839</v>
      </c>
    </row>
    <row r="11" spans="1:14" x14ac:dyDescent="0.2">
      <c r="A11" t="s">
        <v>6887</v>
      </c>
      <c r="B11">
        <v>4.6999999999999997E-5</v>
      </c>
      <c r="C11" t="s">
        <v>6888</v>
      </c>
      <c r="D11" t="s">
        <v>6887</v>
      </c>
      <c r="E11">
        <v>13902</v>
      </c>
      <c r="F11" t="s">
        <v>6773</v>
      </c>
      <c r="G11" t="s">
        <v>16822</v>
      </c>
      <c r="H11" s="19" t="s">
        <v>16840</v>
      </c>
      <c r="I11" s="19" t="s">
        <v>16822</v>
      </c>
      <c r="J11" s="19" t="s">
        <v>16841</v>
      </c>
      <c r="L11" t="s">
        <v>16843</v>
      </c>
      <c r="M11" t="s">
        <v>16842</v>
      </c>
    </row>
    <row r="12" spans="1:14" x14ac:dyDescent="0.2">
      <c r="A12" t="s">
        <v>6890</v>
      </c>
      <c r="B12">
        <v>1.36E-4</v>
      </c>
      <c r="C12" t="s">
        <v>6891</v>
      </c>
      <c r="D12" t="s">
        <v>6890</v>
      </c>
      <c r="E12">
        <v>14976</v>
      </c>
      <c r="F12" t="s">
        <v>6773</v>
      </c>
      <c r="G12" t="s">
        <v>16822</v>
      </c>
      <c r="H12" t="s">
        <v>16822</v>
      </c>
      <c r="I12" s="19" t="s">
        <v>16822</v>
      </c>
      <c r="M12" t="s">
        <v>16844</v>
      </c>
    </row>
    <row r="13" spans="1:14" x14ac:dyDescent="0.2">
      <c r="A13" t="s">
        <v>6892</v>
      </c>
      <c r="B13">
        <v>4.4400000000000002E-5</v>
      </c>
      <c r="C13" t="s">
        <v>6893</v>
      </c>
      <c r="D13" t="s">
        <v>6892</v>
      </c>
      <c r="E13">
        <v>13458</v>
      </c>
      <c r="F13" t="s">
        <v>6773</v>
      </c>
    </row>
    <row r="14" spans="1:14" x14ac:dyDescent="0.2">
      <c r="A14" t="s">
        <v>6894</v>
      </c>
      <c r="B14">
        <v>4.2200000000000003E-6</v>
      </c>
      <c r="C14" t="s">
        <v>6895</v>
      </c>
      <c r="D14" t="s">
        <v>6896</v>
      </c>
      <c r="E14">
        <v>14607</v>
      </c>
      <c r="F14" t="s">
        <v>6773</v>
      </c>
      <c r="G14" s="19" t="s">
        <v>6540</v>
      </c>
      <c r="H14" s="19" t="s">
        <v>6540</v>
      </c>
      <c r="J14" s="19" t="s">
        <v>16845</v>
      </c>
      <c r="K14" t="s">
        <v>16732</v>
      </c>
      <c r="L14" t="s">
        <v>16822</v>
      </c>
      <c r="M14" t="s">
        <v>16846</v>
      </c>
    </row>
    <row r="15" spans="1:14" x14ac:dyDescent="0.2">
      <c r="A15" t="s">
        <v>6897</v>
      </c>
      <c r="B15">
        <v>4.5300000000000003E-5</v>
      </c>
      <c r="C15" t="s">
        <v>6898</v>
      </c>
      <c r="D15" t="s">
        <v>6897</v>
      </c>
      <c r="E15">
        <v>14553</v>
      </c>
      <c r="F15" t="s">
        <v>6773</v>
      </c>
      <c r="G15" t="s">
        <v>16822</v>
      </c>
      <c r="M15" t="s">
        <v>16847</v>
      </c>
    </row>
    <row r="16" spans="1:14" x14ac:dyDescent="0.2">
      <c r="A16" t="s">
        <v>6899</v>
      </c>
      <c r="B16">
        <v>1.8899999999999999E-6</v>
      </c>
      <c r="C16" t="s">
        <v>6900</v>
      </c>
      <c r="D16" t="s">
        <v>6899</v>
      </c>
      <c r="E16">
        <v>8979</v>
      </c>
      <c r="F16" t="s">
        <v>6773</v>
      </c>
      <c r="G16" t="s">
        <v>16822</v>
      </c>
      <c r="H16" s="19" t="s">
        <v>16835</v>
      </c>
      <c r="I16" s="19" t="s">
        <v>16849</v>
      </c>
      <c r="J16" t="s">
        <v>16850</v>
      </c>
      <c r="M16" t="s">
        <v>16848</v>
      </c>
    </row>
    <row r="17" spans="1:14" x14ac:dyDescent="0.2">
      <c r="A17" t="s">
        <v>6901</v>
      </c>
      <c r="B17">
        <v>9.4299999999999995E-6</v>
      </c>
      <c r="C17" t="s">
        <v>6902</v>
      </c>
      <c r="D17" t="s">
        <v>6901</v>
      </c>
      <c r="E17">
        <v>10149</v>
      </c>
      <c r="F17" t="s">
        <v>6773</v>
      </c>
      <c r="G17" s="19" t="s">
        <v>16853</v>
      </c>
      <c r="M17" t="s">
        <v>16851</v>
      </c>
      <c r="N17" s="19" t="s">
        <v>16852</v>
      </c>
    </row>
    <row r="18" spans="1:14" x14ac:dyDescent="0.2">
      <c r="A18" t="s">
        <v>6903</v>
      </c>
      <c r="B18">
        <v>3.6199999999999999E-5</v>
      </c>
      <c r="C18" t="s">
        <v>6904</v>
      </c>
      <c r="D18" t="s">
        <v>6903</v>
      </c>
      <c r="E18">
        <v>14032</v>
      </c>
      <c r="F18" t="s">
        <v>6773</v>
      </c>
      <c r="G18" t="s">
        <v>16822</v>
      </c>
      <c r="H18" t="s">
        <v>16822</v>
      </c>
      <c r="I18" t="s">
        <v>16822</v>
      </c>
      <c r="M18" t="s">
        <v>16830</v>
      </c>
    </row>
    <row r="19" spans="1:14" x14ac:dyDescent="0.2">
      <c r="A19" t="s">
        <v>6905</v>
      </c>
      <c r="B19">
        <v>5.6599999999999999E-4</v>
      </c>
      <c r="C19" t="s">
        <v>6906</v>
      </c>
      <c r="D19" t="s">
        <v>6905</v>
      </c>
      <c r="E19">
        <v>16378</v>
      </c>
      <c r="F19" t="s">
        <v>6773</v>
      </c>
      <c r="M19" t="s">
        <v>16829</v>
      </c>
    </row>
    <row r="20" spans="1:14" x14ac:dyDescent="0.2">
      <c r="A20" t="s">
        <v>6907</v>
      </c>
      <c r="B20">
        <v>6.7299999999999999E-6</v>
      </c>
      <c r="C20" t="s">
        <v>6908</v>
      </c>
      <c r="D20" t="s">
        <v>6907</v>
      </c>
      <c r="E20">
        <v>16029</v>
      </c>
      <c r="F20" t="s">
        <v>6773</v>
      </c>
    </row>
    <row r="21" spans="1:14" x14ac:dyDescent="0.2">
      <c r="A21" t="s">
        <v>6909</v>
      </c>
      <c r="B21">
        <v>6.8199999999999999E-4</v>
      </c>
      <c r="C21" t="s">
        <v>6910</v>
      </c>
      <c r="D21" t="s">
        <v>6909</v>
      </c>
      <c r="E21">
        <v>14966</v>
      </c>
      <c r="F21" t="s">
        <v>6773</v>
      </c>
    </row>
    <row r="22" spans="1:14" x14ac:dyDescent="0.2">
      <c r="A22" t="s">
        <v>6911</v>
      </c>
      <c r="B22">
        <v>5.6200000000000004E-6</v>
      </c>
      <c r="C22" t="s">
        <v>6912</v>
      </c>
      <c r="D22" t="s">
        <v>6911</v>
      </c>
      <c r="E22">
        <v>12210</v>
      </c>
      <c r="F22" t="s">
        <v>6773</v>
      </c>
    </row>
    <row r="23" spans="1:14" x14ac:dyDescent="0.2">
      <c r="A23" t="s">
        <v>6913</v>
      </c>
      <c r="B23">
        <v>4.3300000000000002E-5</v>
      </c>
      <c r="C23" t="s">
        <v>6914</v>
      </c>
      <c r="D23" t="s">
        <v>6913</v>
      </c>
      <c r="E23">
        <v>9944</v>
      </c>
      <c r="F23" t="s">
        <v>6773</v>
      </c>
    </row>
    <row r="24" spans="1:14" x14ac:dyDescent="0.2">
      <c r="A24" t="s">
        <v>6915</v>
      </c>
      <c r="B24">
        <v>1.9199999999999999E-5</v>
      </c>
      <c r="C24" t="s">
        <v>6902</v>
      </c>
      <c r="D24" t="s">
        <v>6915</v>
      </c>
      <c r="E24">
        <v>16440</v>
      </c>
      <c r="F24" t="s">
        <v>6773</v>
      </c>
    </row>
    <row r="25" spans="1:14" x14ac:dyDescent="0.2">
      <c r="A25" t="s">
        <v>6916</v>
      </c>
      <c r="B25">
        <v>1.01E-7</v>
      </c>
      <c r="C25" t="s">
        <v>6917</v>
      </c>
      <c r="D25" t="s">
        <v>6916</v>
      </c>
      <c r="E25">
        <v>12390</v>
      </c>
      <c r="F25" t="s">
        <v>6773</v>
      </c>
    </row>
    <row r="26" spans="1:14" x14ac:dyDescent="0.2">
      <c r="A26" t="s">
        <v>6918</v>
      </c>
      <c r="B26">
        <v>6.4399999999999993E-5</v>
      </c>
      <c r="C26" t="s">
        <v>6919</v>
      </c>
      <c r="D26" t="s">
        <v>6918</v>
      </c>
      <c r="E26">
        <v>12653</v>
      </c>
      <c r="F26" t="s">
        <v>6773</v>
      </c>
    </row>
    <row r="27" spans="1:14" x14ac:dyDescent="0.2">
      <c r="A27" t="s">
        <v>6920</v>
      </c>
      <c r="B27">
        <v>5.84E-6</v>
      </c>
      <c r="C27" t="s">
        <v>6921</v>
      </c>
      <c r="D27" t="s">
        <v>6920</v>
      </c>
      <c r="E27">
        <v>12708</v>
      </c>
      <c r="F27" t="s">
        <v>6773</v>
      </c>
    </row>
    <row r="28" spans="1:14" x14ac:dyDescent="0.2">
      <c r="A28" t="s">
        <v>6922</v>
      </c>
      <c r="B28">
        <v>1.36E-4</v>
      </c>
      <c r="C28" t="s">
        <v>6923</v>
      </c>
      <c r="D28" t="s">
        <v>6922</v>
      </c>
      <c r="E28">
        <v>10125</v>
      </c>
      <c r="F28" t="s">
        <v>6773</v>
      </c>
    </row>
    <row r="29" spans="1:14" x14ac:dyDescent="0.2">
      <c r="A29" t="s">
        <v>6924</v>
      </c>
      <c r="B29">
        <v>1.042E-3</v>
      </c>
      <c r="C29" t="s">
        <v>6925</v>
      </c>
      <c r="D29" t="s">
        <v>6924</v>
      </c>
      <c r="E29">
        <v>15257</v>
      </c>
      <c r="F29" t="s">
        <v>6773</v>
      </c>
    </row>
    <row r="30" spans="1:14" x14ac:dyDescent="0.2">
      <c r="A30" t="s">
        <v>6926</v>
      </c>
      <c r="B30">
        <v>1.11E-4</v>
      </c>
      <c r="C30" t="s">
        <v>6927</v>
      </c>
      <c r="D30" t="s">
        <v>6926</v>
      </c>
      <c r="E30">
        <v>11307</v>
      </c>
      <c r="F30" t="s">
        <v>6773</v>
      </c>
    </row>
    <row r="31" spans="1:14" x14ac:dyDescent="0.2">
      <c r="A31" t="s">
        <v>6928</v>
      </c>
      <c r="B31">
        <v>1.389E-3</v>
      </c>
      <c r="C31" t="s">
        <v>6929</v>
      </c>
      <c r="D31" t="s">
        <v>6930</v>
      </c>
      <c r="E31">
        <v>12688</v>
      </c>
      <c r="F31" t="s">
        <v>6773</v>
      </c>
    </row>
    <row r="32" spans="1:14" x14ac:dyDescent="0.2">
      <c r="A32" t="s">
        <v>6931</v>
      </c>
      <c r="B32">
        <v>1.7100000000000001E-4</v>
      </c>
      <c r="C32" t="s">
        <v>6932</v>
      </c>
      <c r="D32" t="s">
        <v>6933</v>
      </c>
      <c r="E32">
        <v>11502</v>
      </c>
      <c r="F32" t="s">
        <v>6773</v>
      </c>
    </row>
    <row r="33" spans="1:6" x14ac:dyDescent="0.2">
      <c r="A33" t="s">
        <v>6934</v>
      </c>
      <c r="B33">
        <v>4.1799999999999998E-6</v>
      </c>
      <c r="C33" t="s">
        <v>6935</v>
      </c>
      <c r="D33" t="s">
        <v>6934</v>
      </c>
      <c r="E33">
        <v>14895</v>
      </c>
      <c r="F33" t="s">
        <v>6773</v>
      </c>
    </row>
    <row r="34" spans="1:6" x14ac:dyDescent="0.2">
      <c r="A34" t="s">
        <v>6936</v>
      </c>
      <c r="B34">
        <v>5.0599999999999997E-5</v>
      </c>
      <c r="C34" t="s">
        <v>6937</v>
      </c>
      <c r="D34" t="s">
        <v>6938</v>
      </c>
      <c r="E34">
        <v>14176</v>
      </c>
      <c r="F34" t="s">
        <v>6773</v>
      </c>
    </row>
    <row r="35" spans="1:6" x14ac:dyDescent="0.2">
      <c r="A35" t="s">
        <v>6939</v>
      </c>
      <c r="B35">
        <v>2.7300000000000002E-4</v>
      </c>
      <c r="C35" t="s">
        <v>6940</v>
      </c>
      <c r="D35" t="s">
        <v>6941</v>
      </c>
      <c r="E35">
        <v>8814</v>
      </c>
      <c r="F35" t="s">
        <v>6773</v>
      </c>
    </row>
    <row r="36" spans="1:6" x14ac:dyDescent="0.2">
      <c r="A36" t="s">
        <v>6942</v>
      </c>
      <c r="B36">
        <v>1.1400000000000001E-4</v>
      </c>
      <c r="C36" t="s">
        <v>6943</v>
      </c>
      <c r="D36" t="s">
        <v>6942</v>
      </c>
      <c r="E36">
        <v>11628</v>
      </c>
      <c r="F36" t="s">
        <v>6773</v>
      </c>
    </row>
    <row r="37" spans="1:6" x14ac:dyDescent="0.2">
      <c r="A37" t="s">
        <v>6944</v>
      </c>
      <c r="B37">
        <v>5.7500000000000002E-5</v>
      </c>
      <c r="C37" t="s">
        <v>6945</v>
      </c>
      <c r="D37" t="s">
        <v>6944</v>
      </c>
      <c r="E37">
        <v>10770</v>
      </c>
      <c r="F37" t="s">
        <v>6773</v>
      </c>
    </row>
    <row r="38" spans="1:6" x14ac:dyDescent="0.2">
      <c r="A38" t="s">
        <v>6946</v>
      </c>
      <c r="B38">
        <v>5.5699999999999999E-4</v>
      </c>
      <c r="C38" t="s">
        <v>6947</v>
      </c>
      <c r="D38" t="s">
        <v>6948</v>
      </c>
      <c r="E38" t="s">
        <v>6949</v>
      </c>
      <c r="F38" t="s">
        <v>6773</v>
      </c>
    </row>
    <row r="39" spans="1:6" x14ac:dyDescent="0.2">
      <c r="A39" t="s">
        <v>6950</v>
      </c>
      <c r="B39">
        <v>4.17E-4</v>
      </c>
      <c r="C39" t="s">
        <v>6951</v>
      </c>
      <c r="D39" t="s">
        <v>6950</v>
      </c>
      <c r="E39">
        <v>8578</v>
      </c>
      <c r="F39" t="s">
        <v>6773</v>
      </c>
    </row>
    <row r="40" spans="1:6" x14ac:dyDescent="0.2">
      <c r="A40" t="s">
        <v>6952</v>
      </c>
      <c r="B40">
        <v>1.18E-4</v>
      </c>
      <c r="C40" t="s">
        <v>6953</v>
      </c>
      <c r="D40" t="s">
        <v>6954</v>
      </c>
      <c r="E40">
        <v>13688</v>
      </c>
      <c r="F40" t="s">
        <v>6773</v>
      </c>
    </row>
    <row r="41" spans="1:6" x14ac:dyDescent="0.2">
      <c r="A41" t="s">
        <v>6955</v>
      </c>
      <c r="B41">
        <v>7.6100000000000007E-5</v>
      </c>
      <c r="C41" t="s">
        <v>6956</v>
      </c>
      <c r="D41" t="s">
        <v>6955</v>
      </c>
      <c r="E41">
        <v>15221</v>
      </c>
      <c r="F41" t="s">
        <v>6773</v>
      </c>
    </row>
    <row r="42" spans="1:6" x14ac:dyDescent="0.2">
      <c r="A42" t="s">
        <v>6957</v>
      </c>
      <c r="B42">
        <v>5.6100000000000002E-5</v>
      </c>
      <c r="C42" t="s">
        <v>6958</v>
      </c>
      <c r="D42" t="s">
        <v>6957</v>
      </c>
      <c r="E42">
        <v>16192</v>
      </c>
      <c r="F42" t="s">
        <v>6773</v>
      </c>
    </row>
    <row r="43" spans="1:6" x14ac:dyDescent="0.2">
      <c r="A43" t="s">
        <v>6959</v>
      </c>
      <c r="B43">
        <v>6.1600000000000007E-5</v>
      </c>
      <c r="C43" t="s">
        <v>6960</v>
      </c>
      <c r="D43" t="s">
        <v>6961</v>
      </c>
      <c r="E43">
        <v>16095</v>
      </c>
      <c r="F43" t="s">
        <v>6773</v>
      </c>
    </row>
    <row r="44" spans="1:6" x14ac:dyDescent="0.2">
      <c r="A44" t="s">
        <v>6962</v>
      </c>
      <c r="B44">
        <v>7.17E-6</v>
      </c>
      <c r="C44" t="s">
        <v>6960</v>
      </c>
      <c r="D44" t="s">
        <v>6962</v>
      </c>
      <c r="E44">
        <v>15390</v>
      </c>
      <c r="F44" t="s">
        <v>6773</v>
      </c>
    </row>
    <row r="45" spans="1:6" x14ac:dyDescent="0.2">
      <c r="A45" t="s">
        <v>6963</v>
      </c>
      <c r="B45">
        <v>7.6100000000000007E-5</v>
      </c>
      <c r="C45" t="s">
        <v>6964</v>
      </c>
      <c r="D45" t="s">
        <v>6965</v>
      </c>
      <c r="E45">
        <v>13666</v>
      </c>
      <c r="F45" t="s">
        <v>6773</v>
      </c>
    </row>
    <row r="46" spans="1:6" x14ac:dyDescent="0.2">
      <c r="A46" t="s">
        <v>6966</v>
      </c>
      <c r="B46">
        <v>3.2499999999999997E-5</v>
      </c>
      <c r="C46" t="s">
        <v>6964</v>
      </c>
      <c r="D46" t="s">
        <v>6966</v>
      </c>
      <c r="E46">
        <v>16151</v>
      </c>
      <c r="F46" t="s">
        <v>6773</v>
      </c>
    </row>
    <row r="47" spans="1:6" x14ac:dyDescent="0.2">
      <c r="A47" t="s">
        <v>6967</v>
      </c>
      <c r="B47">
        <v>3.1000000000000001E-5</v>
      </c>
      <c r="C47" t="s">
        <v>6964</v>
      </c>
      <c r="D47" t="s">
        <v>6968</v>
      </c>
      <c r="E47">
        <v>9695</v>
      </c>
      <c r="F47" t="s">
        <v>6773</v>
      </c>
    </row>
    <row r="48" spans="1:6" x14ac:dyDescent="0.2">
      <c r="A48" t="s">
        <v>6969</v>
      </c>
      <c r="B48">
        <v>7.5499999999999997E-6</v>
      </c>
      <c r="C48" t="s">
        <v>6964</v>
      </c>
      <c r="D48" t="s">
        <v>6970</v>
      </c>
      <c r="E48">
        <v>11740</v>
      </c>
      <c r="F48" t="s">
        <v>6773</v>
      </c>
    </row>
    <row r="49" spans="1:6" x14ac:dyDescent="0.2">
      <c r="A49" t="s">
        <v>6971</v>
      </c>
      <c r="B49">
        <v>3.3900000000000002E-6</v>
      </c>
      <c r="C49" t="s">
        <v>6964</v>
      </c>
      <c r="D49" t="s">
        <v>6971</v>
      </c>
      <c r="E49">
        <v>15230</v>
      </c>
      <c r="F49" t="s">
        <v>6773</v>
      </c>
    </row>
    <row r="50" spans="1:6" x14ac:dyDescent="0.2">
      <c r="A50" t="s">
        <v>6972</v>
      </c>
      <c r="B50">
        <v>2.7499999999999999E-6</v>
      </c>
      <c r="C50" t="s">
        <v>6964</v>
      </c>
      <c r="D50" t="s">
        <v>6973</v>
      </c>
      <c r="E50">
        <v>16343</v>
      </c>
      <c r="F50" t="s">
        <v>6773</v>
      </c>
    </row>
    <row r="51" spans="1:6" x14ac:dyDescent="0.2">
      <c r="A51" t="s">
        <v>6974</v>
      </c>
      <c r="B51">
        <v>1.6399999999999999E-5</v>
      </c>
      <c r="C51" t="s">
        <v>6975</v>
      </c>
      <c r="D51" t="s">
        <v>6974</v>
      </c>
      <c r="E51">
        <v>16451</v>
      </c>
      <c r="F51" t="s">
        <v>6773</v>
      </c>
    </row>
    <row r="52" spans="1:6" x14ac:dyDescent="0.2">
      <c r="A52" t="s">
        <v>6976</v>
      </c>
      <c r="B52">
        <v>8.0499999999999992E-6</v>
      </c>
      <c r="C52" t="s">
        <v>6977</v>
      </c>
      <c r="D52" t="s">
        <v>6978</v>
      </c>
      <c r="E52">
        <v>16085</v>
      </c>
      <c r="F52" t="s">
        <v>6773</v>
      </c>
    </row>
    <row r="53" spans="1:6" x14ac:dyDescent="0.2">
      <c r="A53" t="s">
        <v>6979</v>
      </c>
      <c r="B53">
        <v>1.5299999999999999E-5</v>
      </c>
      <c r="C53" t="s">
        <v>6980</v>
      </c>
      <c r="D53" t="s">
        <v>6981</v>
      </c>
      <c r="E53">
        <v>9826</v>
      </c>
      <c r="F53" t="s">
        <v>6773</v>
      </c>
    </row>
    <row r="54" spans="1:6" x14ac:dyDescent="0.2">
      <c r="A54" t="s">
        <v>6982</v>
      </c>
      <c r="B54">
        <v>1.0399999999999999E-4</v>
      </c>
      <c r="C54" t="s">
        <v>6983</v>
      </c>
      <c r="D54" t="s">
        <v>6984</v>
      </c>
      <c r="E54">
        <v>12590</v>
      </c>
      <c r="F54" t="s">
        <v>6773</v>
      </c>
    </row>
    <row r="55" spans="1:6" x14ac:dyDescent="0.2">
      <c r="A55" t="s">
        <v>6985</v>
      </c>
      <c r="B55">
        <v>9.0299999999999999E-5</v>
      </c>
      <c r="C55" t="s">
        <v>6986</v>
      </c>
      <c r="D55" t="s">
        <v>6987</v>
      </c>
      <c r="E55">
        <v>12508</v>
      </c>
      <c r="F55" t="s">
        <v>6773</v>
      </c>
    </row>
    <row r="56" spans="1:6" x14ac:dyDescent="0.2">
      <c r="A56" t="s">
        <v>6988</v>
      </c>
      <c r="B56">
        <v>1.47E-5</v>
      </c>
      <c r="C56" t="s">
        <v>6989</v>
      </c>
      <c r="D56" t="s">
        <v>6990</v>
      </c>
      <c r="E56" t="s">
        <v>6991</v>
      </c>
      <c r="F56" t="s">
        <v>6773</v>
      </c>
    </row>
    <row r="57" spans="1:6" x14ac:dyDescent="0.2">
      <c r="A57" t="s">
        <v>6992</v>
      </c>
      <c r="B57">
        <v>1.2899999999999999E-4</v>
      </c>
      <c r="C57" t="s">
        <v>6993</v>
      </c>
      <c r="D57" t="s">
        <v>6992</v>
      </c>
      <c r="E57">
        <v>8612</v>
      </c>
      <c r="F57" t="s">
        <v>6773</v>
      </c>
    </row>
    <row r="58" spans="1:6" x14ac:dyDescent="0.2">
      <c r="A58" t="s">
        <v>6994</v>
      </c>
      <c r="B58">
        <v>1.6799999999999999E-4</v>
      </c>
      <c r="C58" t="s">
        <v>6995</v>
      </c>
      <c r="D58" t="s">
        <v>6996</v>
      </c>
      <c r="E58">
        <v>14843</v>
      </c>
      <c r="F58" t="s">
        <v>6773</v>
      </c>
    </row>
    <row r="59" spans="1:6" x14ac:dyDescent="0.2">
      <c r="A59" t="s">
        <v>6997</v>
      </c>
      <c r="B59">
        <v>6.2199999999999994E-5</v>
      </c>
      <c r="C59" t="s">
        <v>6998</v>
      </c>
      <c r="D59" t="s">
        <v>6997</v>
      </c>
      <c r="E59">
        <v>11728</v>
      </c>
      <c r="F59" t="s">
        <v>6773</v>
      </c>
    </row>
    <row r="60" spans="1:6" x14ac:dyDescent="0.2">
      <c r="A60" t="s">
        <v>6999</v>
      </c>
      <c r="B60">
        <v>1.8000000000000001E-4</v>
      </c>
      <c r="C60" t="s">
        <v>7000</v>
      </c>
      <c r="D60" t="s">
        <v>6999</v>
      </c>
      <c r="E60">
        <v>9155</v>
      </c>
      <c r="F60" t="s">
        <v>6773</v>
      </c>
    </row>
    <row r="61" spans="1:6" x14ac:dyDescent="0.2">
      <c r="A61" t="s">
        <v>7001</v>
      </c>
      <c r="B61">
        <v>2.4000000000000001E-4</v>
      </c>
      <c r="C61" t="s">
        <v>7002</v>
      </c>
      <c r="D61" t="s">
        <v>7001</v>
      </c>
      <c r="E61">
        <v>15990</v>
      </c>
      <c r="F61" t="s">
        <v>6773</v>
      </c>
    </row>
    <row r="62" spans="1:6" x14ac:dyDescent="0.2">
      <c r="A62" t="s">
        <v>7003</v>
      </c>
      <c r="B62">
        <v>1.0399999999999999E-4</v>
      </c>
      <c r="C62" t="s">
        <v>7004</v>
      </c>
      <c r="D62" t="s">
        <v>7003</v>
      </c>
      <c r="E62">
        <v>15582</v>
      </c>
      <c r="F62" t="s">
        <v>6773</v>
      </c>
    </row>
    <row r="63" spans="1:6" x14ac:dyDescent="0.2">
      <c r="A63" t="s">
        <v>7005</v>
      </c>
      <c r="B63">
        <v>1.7399999999999999E-5</v>
      </c>
      <c r="C63" t="s">
        <v>7006</v>
      </c>
      <c r="D63" t="s">
        <v>7007</v>
      </c>
      <c r="E63">
        <v>13748</v>
      </c>
      <c r="F63" t="s">
        <v>6773</v>
      </c>
    </row>
    <row r="64" spans="1:6" x14ac:dyDescent="0.2">
      <c r="A64" t="s">
        <v>7008</v>
      </c>
      <c r="B64">
        <v>7.1300000000000003E-6</v>
      </c>
      <c r="C64" t="s">
        <v>7009</v>
      </c>
      <c r="D64" t="s">
        <v>7010</v>
      </c>
      <c r="E64">
        <v>8990</v>
      </c>
      <c r="F64" t="s">
        <v>6773</v>
      </c>
    </row>
    <row r="65" spans="1:6" x14ac:dyDescent="0.2">
      <c r="A65" t="s">
        <v>7011</v>
      </c>
      <c r="B65">
        <v>3.8600000000000003E-6</v>
      </c>
      <c r="C65" t="s">
        <v>7012</v>
      </c>
      <c r="D65" t="s">
        <v>7013</v>
      </c>
      <c r="E65" t="s">
        <v>7014</v>
      </c>
      <c r="F65" t="s">
        <v>6773</v>
      </c>
    </row>
    <row r="66" spans="1:6" x14ac:dyDescent="0.2">
      <c r="A66" t="s">
        <v>7015</v>
      </c>
      <c r="B66">
        <v>5.4799999999999998E-4</v>
      </c>
      <c r="C66" t="s">
        <v>7016</v>
      </c>
      <c r="D66" t="s">
        <v>7017</v>
      </c>
      <c r="E66" t="s">
        <v>7018</v>
      </c>
      <c r="F66" t="s">
        <v>6773</v>
      </c>
    </row>
    <row r="67" spans="1:6" x14ac:dyDescent="0.2">
      <c r="A67" t="s">
        <v>7019</v>
      </c>
      <c r="B67">
        <v>4.6499999999999999E-5</v>
      </c>
      <c r="C67" t="s">
        <v>7016</v>
      </c>
      <c r="D67" t="s">
        <v>7020</v>
      </c>
      <c r="E67">
        <v>10738</v>
      </c>
      <c r="F67" t="s">
        <v>6773</v>
      </c>
    </row>
    <row r="68" spans="1:6" x14ac:dyDescent="0.2">
      <c r="A68" t="s">
        <v>7021</v>
      </c>
      <c r="B68">
        <v>6.5199999999999999E-5</v>
      </c>
      <c r="C68" t="s">
        <v>7022</v>
      </c>
      <c r="D68" t="s">
        <v>7021</v>
      </c>
      <c r="E68">
        <v>11176</v>
      </c>
      <c r="F68" t="s">
        <v>6773</v>
      </c>
    </row>
    <row r="69" spans="1:6" x14ac:dyDescent="0.2">
      <c r="A69" t="s">
        <v>7023</v>
      </c>
      <c r="B69">
        <v>1.7200000000000001E-5</v>
      </c>
      <c r="C69" t="s">
        <v>7024</v>
      </c>
      <c r="D69" t="s">
        <v>7025</v>
      </c>
      <c r="E69">
        <v>10191</v>
      </c>
      <c r="F69" t="s">
        <v>6773</v>
      </c>
    </row>
    <row r="70" spans="1:6" x14ac:dyDescent="0.2">
      <c r="A70" t="s">
        <v>7026</v>
      </c>
      <c r="B70">
        <v>3.3700000000000001E-4</v>
      </c>
      <c r="C70" t="s">
        <v>7027</v>
      </c>
      <c r="D70" t="s">
        <v>7028</v>
      </c>
      <c r="E70">
        <v>10774</v>
      </c>
      <c r="F70" t="s">
        <v>6773</v>
      </c>
    </row>
    <row r="71" spans="1:6" x14ac:dyDescent="0.2">
      <c r="A71" t="s">
        <v>7029</v>
      </c>
      <c r="B71">
        <v>6.6090000000000003E-3</v>
      </c>
      <c r="C71" t="s">
        <v>7030</v>
      </c>
      <c r="D71" t="s">
        <v>7029</v>
      </c>
      <c r="E71">
        <v>11021</v>
      </c>
      <c r="F71" t="s">
        <v>6773</v>
      </c>
    </row>
    <row r="72" spans="1:6" x14ac:dyDescent="0.2">
      <c r="A72" t="s">
        <v>7031</v>
      </c>
      <c r="B72">
        <v>1.446E-3</v>
      </c>
      <c r="C72" t="s">
        <v>7032</v>
      </c>
      <c r="D72" t="s">
        <v>7033</v>
      </c>
      <c r="E72">
        <v>10200</v>
      </c>
      <c r="F72" t="s">
        <v>6773</v>
      </c>
    </row>
    <row r="73" spans="1:6" x14ac:dyDescent="0.2">
      <c r="A73" t="s">
        <v>7034</v>
      </c>
      <c r="B73">
        <v>1.05E-4</v>
      </c>
      <c r="C73" t="s">
        <v>7035</v>
      </c>
      <c r="D73" t="s">
        <v>7034</v>
      </c>
      <c r="E73">
        <v>14198</v>
      </c>
      <c r="F73" t="s">
        <v>6773</v>
      </c>
    </row>
    <row r="74" spans="1:6" x14ac:dyDescent="0.2">
      <c r="A74" t="s">
        <v>7036</v>
      </c>
      <c r="B74">
        <v>7.9499999999999994E-5</v>
      </c>
      <c r="C74" t="s">
        <v>7037</v>
      </c>
      <c r="D74" t="s">
        <v>7036</v>
      </c>
      <c r="E74">
        <v>15375</v>
      </c>
      <c r="F74" t="s">
        <v>6773</v>
      </c>
    </row>
    <row r="75" spans="1:6" x14ac:dyDescent="0.2">
      <c r="A75" t="s">
        <v>7038</v>
      </c>
      <c r="B75">
        <v>3.57E-4</v>
      </c>
      <c r="C75" t="s">
        <v>7039</v>
      </c>
      <c r="D75" t="s">
        <v>7040</v>
      </c>
      <c r="E75">
        <v>13206</v>
      </c>
      <c r="F75" t="s">
        <v>6773</v>
      </c>
    </row>
    <row r="76" spans="1:6" x14ac:dyDescent="0.2">
      <c r="A76" t="s">
        <v>7041</v>
      </c>
      <c r="B76">
        <v>6.5599999999999995E-5</v>
      </c>
      <c r="C76" t="s">
        <v>7042</v>
      </c>
      <c r="D76" t="s">
        <v>7041</v>
      </c>
      <c r="E76">
        <v>11853</v>
      </c>
      <c r="F76" t="s">
        <v>6773</v>
      </c>
    </row>
    <row r="77" spans="1:6" x14ac:dyDescent="0.2">
      <c r="A77" t="s">
        <v>7043</v>
      </c>
      <c r="B77">
        <v>3.0499999999999999E-5</v>
      </c>
      <c r="C77" t="s">
        <v>7044</v>
      </c>
      <c r="D77" t="s">
        <v>7045</v>
      </c>
      <c r="E77">
        <v>8694</v>
      </c>
      <c r="F77" t="s">
        <v>6773</v>
      </c>
    </row>
    <row r="78" spans="1:6" x14ac:dyDescent="0.2">
      <c r="A78" t="s">
        <v>1104</v>
      </c>
      <c r="B78">
        <v>1.1600000000000001E-5</v>
      </c>
      <c r="C78" t="s">
        <v>7046</v>
      </c>
      <c r="D78" t="s">
        <v>1104</v>
      </c>
      <c r="E78">
        <v>9681</v>
      </c>
      <c r="F78" t="s">
        <v>6773</v>
      </c>
    </row>
    <row r="79" spans="1:6" x14ac:dyDescent="0.2">
      <c r="A79" t="s">
        <v>7047</v>
      </c>
      <c r="B79">
        <v>4.2099999999999999E-4</v>
      </c>
      <c r="C79" t="s">
        <v>7048</v>
      </c>
      <c r="D79" t="s">
        <v>7047</v>
      </c>
      <c r="E79">
        <v>12594</v>
      </c>
      <c r="F79" t="s">
        <v>6773</v>
      </c>
    </row>
    <row r="80" spans="1:6" x14ac:dyDescent="0.2">
      <c r="A80" t="s">
        <v>7051</v>
      </c>
      <c r="B80">
        <v>1.673E-3</v>
      </c>
      <c r="C80" t="s">
        <v>7052</v>
      </c>
      <c r="D80" t="s">
        <v>7053</v>
      </c>
      <c r="E80">
        <v>16068</v>
      </c>
      <c r="F80" t="s">
        <v>6773</v>
      </c>
    </row>
    <row r="81" spans="1:6" x14ac:dyDescent="0.2">
      <c r="A81" t="s">
        <v>7055</v>
      </c>
      <c r="B81">
        <v>2.1979999999999999E-3</v>
      </c>
      <c r="C81" t="s">
        <v>7056</v>
      </c>
      <c r="D81" t="s">
        <v>7055</v>
      </c>
      <c r="E81">
        <v>16644</v>
      </c>
      <c r="F81" t="s">
        <v>6773</v>
      </c>
    </row>
    <row r="82" spans="1:6" x14ac:dyDescent="0.2">
      <c r="A82" t="s">
        <v>7057</v>
      </c>
      <c r="B82">
        <v>7.6900000000000004E-4</v>
      </c>
      <c r="C82" t="s">
        <v>7058</v>
      </c>
      <c r="D82" t="s">
        <v>7057</v>
      </c>
      <c r="E82">
        <v>13966</v>
      </c>
      <c r="F82" t="s">
        <v>6773</v>
      </c>
    </row>
    <row r="83" spans="1:6" x14ac:dyDescent="0.2">
      <c r="A83" t="s">
        <v>7059</v>
      </c>
      <c r="B83">
        <v>2.2200000000000001E-5</v>
      </c>
      <c r="C83" t="s">
        <v>7060</v>
      </c>
      <c r="D83" t="s">
        <v>7061</v>
      </c>
      <c r="E83">
        <v>13712</v>
      </c>
      <c r="F83" t="s">
        <v>6773</v>
      </c>
    </row>
    <row r="84" spans="1:6" x14ac:dyDescent="0.2">
      <c r="A84" t="s">
        <v>7062</v>
      </c>
      <c r="B84">
        <v>2.3599999999999999E-6</v>
      </c>
      <c r="C84" t="s">
        <v>7060</v>
      </c>
      <c r="D84" t="s">
        <v>7063</v>
      </c>
      <c r="E84">
        <v>9032</v>
      </c>
      <c r="F84" t="s">
        <v>6773</v>
      </c>
    </row>
    <row r="85" spans="1:6" x14ac:dyDescent="0.2">
      <c r="A85" t="s">
        <v>7064</v>
      </c>
      <c r="B85">
        <v>4.2300000000000002E-6</v>
      </c>
      <c r="C85" t="s">
        <v>7065</v>
      </c>
      <c r="D85" t="s">
        <v>7066</v>
      </c>
      <c r="E85">
        <v>9383</v>
      </c>
      <c r="F85" t="s">
        <v>6773</v>
      </c>
    </row>
    <row r="86" spans="1:6" x14ac:dyDescent="0.2">
      <c r="A86" t="s">
        <v>7067</v>
      </c>
      <c r="B86">
        <v>3.9599999999999998E-4</v>
      </c>
      <c r="C86" t="s">
        <v>7068</v>
      </c>
      <c r="D86" t="s">
        <v>7067</v>
      </c>
      <c r="E86">
        <v>10465</v>
      </c>
      <c r="F86" t="s">
        <v>6773</v>
      </c>
    </row>
    <row r="87" spans="1:6" x14ac:dyDescent="0.2">
      <c r="A87" t="s">
        <v>7069</v>
      </c>
      <c r="B87">
        <v>3.7599999999999999E-5</v>
      </c>
      <c r="C87" t="s">
        <v>7070</v>
      </c>
      <c r="D87" t="s">
        <v>7071</v>
      </c>
      <c r="E87">
        <v>9623</v>
      </c>
      <c r="F87" t="s">
        <v>6773</v>
      </c>
    </row>
    <row r="88" spans="1:6" x14ac:dyDescent="0.2">
      <c r="A88" t="s">
        <v>7072</v>
      </c>
      <c r="B88">
        <v>2.7699999999999999E-5</v>
      </c>
      <c r="C88" t="s">
        <v>7073</v>
      </c>
      <c r="D88" t="s">
        <v>7074</v>
      </c>
      <c r="E88">
        <v>11767</v>
      </c>
      <c r="F88" t="s">
        <v>6773</v>
      </c>
    </row>
    <row r="89" spans="1:6" x14ac:dyDescent="0.2">
      <c r="A89" t="s">
        <v>7075</v>
      </c>
      <c r="B89">
        <v>9.02E-6</v>
      </c>
      <c r="C89" t="s">
        <v>7073</v>
      </c>
      <c r="D89" t="s">
        <v>7076</v>
      </c>
      <c r="E89">
        <v>8764</v>
      </c>
      <c r="F89" t="s">
        <v>6773</v>
      </c>
    </row>
    <row r="90" spans="1:6" x14ac:dyDescent="0.2">
      <c r="A90" t="s">
        <v>7077</v>
      </c>
      <c r="B90">
        <v>1.5999999999999999E-5</v>
      </c>
      <c r="C90" t="s">
        <v>7078</v>
      </c>
      <c r="D90" t="s">
        <v>7079</v>
      </c>
      <c r="E90">
        <v>10801</v>
      </c>
      <c r="F90" t="s">
        <v>6773</v>
      </c>
    </row>
    <row r="91" spans="1:6" x14ac:dyDescent="0.2">
      <c r="A91" t="s">
        <v>7080</v>
      </c>
      <c r="B91">
        <v>3.53E-7</v>
      </c>
      <c r="C91" t="s">
        <v>7078</v>
      </c>
      <c r="D91" t="s">
        <v>7079</v>
      </c>
      <c r="E91">
        <v>10801</v>
      </c>
      <c r="F91" t="s">
        <v>6773</v>
      </c>
    </row>
    <row r="92" spans="1:6" x14ac:dyDescent="0.2">
      <c r="A92" t="s">
        <v>7081</v>
      </c>
      <c r="B92">
        <v>6.99E-6</v>
      </c>
      <c r="C92" t="s">
        <v>7082</v>
      </c>
      <c r="D92" t="s">
        <v>7081</v>
      </c>
      <c r="E92">
        <v>13773</v>
      </c>
      <c r="F92" t="s">
        <v>6773</v>
      </c>
    </row>
    <row r="93" spans="1:6" x14ac:dyDescent="0.2">
      <c r="A93" t="s">
        <v>7083</v>
      </c>
      <c r="B93">
        <v>7.8299999999999996E-6</v>
      </c>
      <c r="C93" t="s">
        <v>7084</v>
      </c>
      <c r="D93" t="s">
        <v>7083</v>
      </c>
      <c r="E93">
        <v>12914</v>
      </c>
      <c r="F93" t="s">
        <v>6773</v>
      </c>
    </row>
    <row r="94" spans="1:6" x14ac:dyDescent="0.2">
      <c r="A94" t="s">
        <v>7085</v>
      </c>
      <c r="B94">
        <v>2.9750000000000002E-3</v>
      </c>
      <c r="C94" t="s">
        <v>7086</v>
      </c>
      <c r="D94" t="s">
        <v>7087</v>
      </c>
      <c r="E94">
        <v>14107</v>
      </c>
      <c r="F94" t="s">
        <v>6773</v>
      </c>
    </row>
    <row r="95" spans="1:6" x14ac:dyDescent="0.2">
      <c r="A95" t="s">
        <v>7089</v>
      </c>
      <c r="B95">
        <v>2.1100000000000001E-5</v>
      </c>
      <c r="C95" t="s">
        <v>7090</v>
      </c>
      <c r="D95" t="s">
        <v>7089</v>
      </c>
      <c r="E95">
        <v>10883</v>
      </c>
      <c r="F95" t="s">
        <v>6773</v>
      </c>
    </row>
    <row r="96" spans="1:6" x14ac:dyDescent="0.2">
      <c r="A96" t="s">
        <v>7091</v>
      </c>
      <c r="B96">
        <v>9.9099999999999996E-5</v>
      </c>
      <c r="C96" t="s">
        <v>7092</v>
      </c>
      <c r="D96" t="s">
        <v>7091</v>
      </c>
      <c r="E96">
        <v>15307</v>
      </c>
      <c r="F96" t="s">
        <v>6773</v>
      </c>
    </row>
    <row r="97" spans="1:6" x14ac:dyDescent="0.2">
      <c r="A97" t="s">
        <v>7093</v>
      </c>
      <c r="B97">
        <v>1.45E-4</v>
      </c>
      <c r="C97" t="s">
        <v>7094</v>
      </c>
      <c r="D97" t="s">
        <v>7093</v>
      </c>
      <c r="E97">
        <v>9813</v>
      </c>
      <c r="F97" t="s">
        <v>6773</v>
      </c>
    </row>
    <row r="98" spans="1:6" x14ac:dyDescent="0.2">
      <c r="A98" t="s">
        <v>7096</v>
      </c>
      <c r="B98">
        <v>1.21E-4</v>
      </c>
      <c r="C98" t="s">
        <v>7097</v>
      </c>
      <c r="D98" t="s">
        <v>7096</v>
      </c>
      <c r="E98">
        <v>12188</v>
      </c>
      <c r="F98" t="s">
        <v>6773</v>
      </c>
    </row>
    <row r="99" spans="1:6" x14ac:dyDescent="0.2">
      <c r="A99" t="s">
        <v>7098</v>
      </c>
      <c r="B99">
        <v>4.1999999999999998E-5</v>
      </c>
      <c r="C99" t="s">
        <v>7099</v>
      </c>
      <c r="D99" t="s">
        <v>7100</v>
      </c>
      <c r="E99">
        <v>9690</v>
      </c>
      <c r="F99" t="s">
        <v>6773</v>
      </c>
    </row>
    <row r="100" spans="1:6" x14ac:dyDescent="0.2">
      <c r="A100" t="s">
        <v>7101</v>
      </c>
      <c r="B100">
        <v>1.36E-4</v>
      </c>
      <c r="C100" t="s">
        <v>7102</v>
      </c>
      <c r="D100" t="s">
        <v>7101</v>
      </c>
      <c r="E100">
        <v>9733</v>
      </c>
      <c r="F100" t="s">
        <v>6773</v>
      </c>
    </row>
    <row r="101" spans="1:6" x14ac:dyDescent="0.2">
      <c r="A101" t="s">
        <v>7103</v>
      </c>
      <c r="B101">
        <v>6.9099999999999999E-5</v>
      </c>
      <c r="C101" t="s">
        <v>7104</v>
      </c>
      <c r="D101" t="s">
        <v>7105</v>
      </c>
      <c r="E101">
        <v>15365</v>
      </c>
      <c r="F101" t="s">
        <v>6773</v>
      </c>
    </row>
    <row r="102" spans="1:6" x14ac:dyDescent="0.2">
      <c r="A102" t="s">
        <v>7107</v>
      </c>
      <c r="B102">
        <v>2.7100000000000001E-5</v>
      </c>
      <c r="C102" t="s">
        <v>7108</v>
      </c>
      <c r="D102" t="s">
        <v>7109</v>
      </c>
      <c r="E102">
        <v>12648</v>
      </c>
      <c r="F102" t="s">
        <v>6773</v>
      </c>
    </row>
    <row r="103" spans="1:6" x14ac:dyDescent="0.2">
      <c r="A103" t="s">
        <v>7110</v>
      </c>
      <c r="B103">
        <v>2.3599999999999999E-4</v>
      </c>
      <c r="C103" t="s">
        <v>7111</v>
      </c>
      <c r="D103" t="s">
        <v>7110</v>
      </c>
      <c r="E103">
        <v>10954</v>
      </c>
      <c r="F103" t="s">
        <v>6773</v>
      </c>
    </row>
    <row r="104" spans="1:6" x14ac:dyDescent="0.2">
      <c r="A104" t="s">
        <v>7112</v>
      </c>
      <c r="B104">
        <v>2.58E-5</v>
      </c>
      <c r="C104" t="s">
        <v>7113</v>
      </c>
      <c r="D104" t="s">
        <v>7114</v>
      </c>
      <c r="E104">
        <v>12440</v>
      </c>
      <c r="F104" t="s">
        <v>6773</v>
      </c>
    </row>
    <row r="105" spans="1:6" x14ac:dyDescent="0.2">
      <c r="A105" t="s">
        <v>7115</v>
      </c>
      <c r="B105">
        <v>4.74E-5</v>
      </c>
      <c r="C105" t="s">
        <v>7116</v>
      </c>
      <c r="D105" t="s">
        <v>7117</v>
      </c>
      <c r="E105" t="s">
        <v>7118</v>
      </c>
      <c r="F105" t="s">
        <v>6773</v>
      </c>
    </row>
    <row r="106" spans="1:6" x14ac:dyDescent="0.2">
      <c r="A106" t="s">
        <v>7119</v>
      </c>
      <c r="B106">
        <v>5.0099999999999998E-5</v>
      </c>
      <c r="C106" t="s">
        <v>7120</v>
      </c>
      <c r="D106" t="s">
        <v>7121</v>
      </c>
      <c r="E106">
        <v>13201</v>
      </c>
      <c r="F106" t="s">
        <v>6773</v>
      </c>
    </row>
    <row r="107" spans="1:6" x14ac:dyDescent="0.2">
      <c r="A107" t="s">
        <v>7122</v>
      </c>
      <c r="B107">
        <v>9.0099999999999995E-5</v>
      </c>
      <c r="C107" t="s">
        <v>7123</v>
      </c>
      <c r="D107" t="s">
        <v>7122</v>
      </c>
      <c r="E107">
        <v>10464</v>
      </c>
      <c r="F107" t="s">
        <v>6773</v>
      </c>
    </row>
    <row r="108" spans="1:6" x14ac:dyDescent="0.2">
      <c r="A108" t="s">
        <v>7124</v>
      </c>
      <c r="B108">
        <v>4.4700000000000002E-5</v>
      </c>
      <c r="C108" t="s">
        <v>7125</v>
      </c>
      <c r="D108" t="s">
        <v>7126</v>
      </c>
      <c r="E108">
        <v>16226</v>
      </c>
      <c r="F108" t="s">
        <v>6773</v>
      </c>
    </row>
    <row r="109" spans="1:6" x14ac:dyDescent="0.2">
      <c r="A109" t="s">
        <v>7128</v>
      </c>
      <c r="B109">
        <v>3.6600000000000001E-4</v>
      </c>
      <c r="C109" t="s">
        <v>7129</v>
      </c>
      <c r="D109" t="s">
        <v>7128</v>
      </c>
      <c r="E109">
        <v>12826</v>
      </c>
      <c r="F109" t="s">
        <v>6773</v>
      </c>
    </row>
    <row r="110" spans="1:6" x14ac:dyDescent="0.2">
      <c r="A110" t="s">
        <v>7130</v>
      </c>
      <c r="B110">
        <v>4.1699999999999997E-5</v>
      </c>
      <c r="C110" t="s">
        <v>7131</v>
      </c>
      <c r="D110" t="s">
        <v>7132</v>
      </c>
      <c r="E110">
        <v>14879</v>
      </c>
      <c r="F110" t="s">
        <v>6773</v>
      </c>
    </row>
    <row r="111" spans="1:6" x14ac:dyDescent="0.2">
      <c r="A111" t="s">
        <v>7133</v>
      </c>
      <c r="B111">
        <v>1.7E-5</v>
      </c>
      <c r="C111" t="s">
        <v>7134</v>
      </c>
      <c r="D111" t="s">
        <v>7135</v>
      </c>
      <c r="E111">
        <v>12871</v>
      </c>
      <c r="F111" t="s">
        <v>6773</v>
      </c>
    </row>
    <row r="112" spans="1:6" x14ac:dyDescent="0.2">
      <c r="A112" t="s">
        <v>7136</v>
      </c>
      <c r="B112">
        <v>3.4600000000000001E-4</v>
      </c>
      <c r="C112" t="s">
        <v>7137</v>
      </c>
      <c r="D112" t="s">
        <v>7136</v>
      </c>
      <c r="E112">
        <v>9916</v>
      </c>
      <c r="F112" t="s">
        <v>6773</v>
      </c>
    </row>
    <row r="113" spans="1:6" x14ac:dyDescent="0.2">
      <c r="A113" t="s">
        <v>7138</v>
      </c>
      <c r="B113">
        <v>6.6000000000000003E-6</v>
      </c>
      <c r="C113" t="s">
        <v>7139</v>
      </c>
      <c r="D113" t="s">
        <v>7140</v>
      </c>
      <c r="E113">
        <v>13962</v>
      </c>
      <c r="F113" t="s">
        <v>6773</v>
      </c>
    </row>
    <row r="114" spans="1:6" x14ac:dyDescent="0.2">
      <c r="A114" t="s">
        <v>7141</v>
      </c>
      <c r="B114">
        <v>1.8E-5</v>
      </c>
      <c r="C114" t="s">
        <v>7142</v>
      </c>
      <c r="D114" t="s">
        <v>7141</v>
      </c>
      <c r="E114">
        <v>8676</v>
      </c>
      <c r="F114" t="s">
        <v>6773</v>
      </c>
    </row>
    <row r="115" spans="1:6" x14ac:dyDescent="0.2">
      <c r="A115" t="s">
        <v>7143</v>
      </c>
      <c r="B115">
        <v>1.7799999999999999E-5</v>
      </c>
      <c r="C115" t="s">
        <v>7144</v>
      </c>
      <c r="D115" t="s">
        <v>7145</v>
      </c>
      <c r="E115">
        <v>12212</v>
      </c>
      <c r="F115" t="s">
        <v>6773</v>
      </c>
    </row>
    <row r="116" spans="1:6" x14ac:dyDescent="0.2">
      <c r="A116" t="s">
        <v>7146</v>
      </c>
      <c r="B116">
        <v>2.7700000000000001E-4</v>
      </c>
      <c r="C116" t="s">
        <v>7147</v>
      </c>
      <c r="D116" t="s">
        <v>7146</v>
      </c>
      <c r="E116">
        <v>14897</v>
      </c>
      <c r="F116" t="s">
        <v>6773</v>
      </c>
    </row>
    <row r="117" spans="1:6" x14ac:dyDescent="0.2">
      <c r="A117" t="s">
        <v>7148</v>
      </c>
      <c r="B117">
        <v>6.5900000000000003E-5</v>
      </c>
      <c r="C117" t="s">
        <v>7149</v>
      </c>
      <c r="D117" t="s">
        <v>7150</v>
      </c>
      <c r="E117" t="s">
        <v>7151</v>
      </c>
      <c r="F117" t="s">
        <v>6773</v>
      </c>
    </row>
    <row r="118" spans="1:6" x14ac:dyDescent="0.2">
      <c r="A118" t="s">
        <v>7152</v>
      </c>
      <c r="B118">
        <v>1.26E-5</v>
      </c>
      <c r="C118" t="s">
        <v>7153</v>
      </c>
      <c r="D118" t="s">
        <v>7154</v>
      </c>
      <c r="E118">
        <v>15068</v>
      </c>
      <c r="F118" t="s">
        <v>6773</v>
      </c>
    </row>
    <row r="119" spans="1:6" x14ac:dyDescent="0.2">
      <c r="A119" t="s">
        <v>7155</v>
      </c>
      <c r="B119">
        <v>1.13E-6</v>
      </c>
      <c r="C119" t="s">
        <v>7156</v>
      </c>
      <c r="D119" t="s">
        <v>7155</v>
      </c>
      <c r="E119">
        <v>10199</v>
      </c>
      <c r="F119" t="s">
        <v>6773</v>
      </c>
    </row>
    <row r="120" spans="1:6" x14ac:dyDescent="0.2">
      <c r="A120" t="s">
        <v>7157</v>
      </c>
      <c r="B120">
        <v>1.11E-4</v>
      </c>
      <c r="C120" t="s">
        <v>7158</v>
      </c>
      <c r="D120" t="s">
        <v>7159</v>
      </c>
      <c r="E120">
        <v>8382</v>
      </c>
      <c r="F120" t="s">
        <v>6773</v>
      </c>
    </row>
    <row r="121" spans="1:6" x14ac:dyDescent="0.2">
      <c r="A121" t="s">
        <v>7160</v>
      </c>
      <c r="B121">
        <v>5.2700000000000004E-6</v>
      </c>
      <c r="C121" t="s">
        <v>7161</v>
      </c>
      <c r="D121" t="s">
        <v>7160</v>
      </c>
      <c r="E121">
        <v>8980</v>
      </c>
      <c r="F121" t="s">
        <v>6773</v>
      </c>
    </row>
    <row r="122" spans="1:6" x14ac:dyDescent="0.2">
      <c r="A122" t="s">
        <v>7162</v>
      </c>
      <c r="B122">
        <v>2.5000000000000001E-5</v>
      </c>
      <c r="C122" t="s">
        <v>7163</v>
      </c>
      <c r="D122" t="s">
        <v>7164</v>
      </c>
      <c r="E122">
        <v>12819</v>
      </c>
      <c r="F122" t="s">
        <v>6773</v>
      </c>
    </row>
    <row r="123" spans="1:6" x14ac:dyDescent="0.2">
      <c r="A123" t="s">
        <v>7165</v>
      </c>
      <c r="B123">
        <v>1.05E-4</v>
      </c>
      <c r="C123" t="s">
        <v>7166</v>
      </c>
      <c r="D123" t="s">
        <v>7165</v>
      </c>
      <c r="E123">
        <v>8974</v>
      </c>
      <c r="F123" t="s">
        <v>6773</v>
      </c>
    </row>
    <row r="124" spans="1:6" x14ac:dyDescent="0.2">
      <c r="A124" t="s">
        <v>7167</v>
      </c>
      <c r="B124">
        <v>1.9700000000000001E-5</v>
      </c>
      <c r="C124" t="s">
        <v>7166</v>
      </c>
      <c r="D124" t="s">
        <v>7168</v>
      </c>
      <c r="E124">
        <v>9054</v>
      </c>
      <c r="F124" t="s">
        <v>6773</v>
      </c>
    </row>
    <row r="125" spans="1:6" x14ac:dyDescent="0.2">
      <c r="A125" t="s">
        <v>7169</v>
      </c>
      <c r="B125">
        <v>4.03E-7</v>
      </c>
      <c r="C125" t="s">
        <v>7166</v>
      </c>
      <c r="D125" t="s">
        <v>7169</v>
      </c>
      <c r="E125">
        <v>13376</v>
      </c>
      <c r="F125" t="s">
        <v>6773</v>
      </c>
    </row>
    <row r="126" spans="1:6" x14ac:dyDescent="0.2">
      <c r="A126" t="s">
        <v>7170</v>
      </c>
      <c r="B126">
        <v>2.69E-5</v>
      </c>
      <c r="C126" t="s">
        <v>7171</v>
      </c>
      <c r="D126" t="s">
        <v>7170</v>
      </c>
      <c r="E126">
        <v>9432</v>
      </c>
      <c r="F126" t="s">
        <v>6773</v>
      </c>
    </row>
    <row r="127" spans="1:6" x14ac:dyDescent="0.2">
      <c r="A127" t="s">
        <v>7172</v>
      </c>
      <c r="B127">
        <v>4.3100000000000002E-6</v>
      </c>
      <c r="C127" t="s">
        <v>7171</v>
      </c>
      <c r="D127" t="s">
        <v>7173</v>
      </c>
      <c r="E127">
        <v>11339</v>
      </c>
      <c r="F127" t="s">
        <v>6773</v>
      </c>
    </row>
    <row r="128" spans="1:6" x14ac:dyDescent="0.2">
      <c r="A128" t="s">
        <v>7174</v>
      </c>
      <c r="B128">
        <v>3.7400000000000001E-5</v>
      </c>
      <c r="C128" t="s">
        <v>7175</v>
      </c>
      <c r="D128" t="s">
        <v>7176</v>
      </c>
      <c r="E128">
        <v>13256</v>
      </c>
      <c r="F128" t="s">
        <v>6773</v>
      </c>
    </row>
    <row r="129" spans="1:6" x14ac:dyDescent="0.2">
      <c r="A129" t="s">
        <v>7177</v>
      </c>
      <c r="B129">
        <v>4.2599999999999999E-6</v>
      </c>
      <c r="C129" t="s">
        <v>7178</v>
      </c>
      <c r="D129" t="s">
        <v>7179</v>
      </c>
      <c r="E129">
        <v>13916</v>
      </c>
      <c r="F129" t="s">
        <v>6773</v>
      </c>
    </row>
    <row r="130" spans="1:6" x14ac:dyDescent="0.2">
      <c r="A130" t="s">
        <v>7180</v>
      </c>
      <c r="B130">
        <v>1.9799999999999999E-4</v>
      </c>
      <c r="C130" t="s">
        <v>7181</v>
      </c>
      <c r="D130" t="s">
        <v>7180</v>
      </c>
      <c r="E130">
        <v>10617</v>
      </c>
      <c r="F130" t="s">
        <v>6773</v>
      </c>
    </row>
    <row r="131" spans="1:6" x14ac:dyDescent="0.2">
      <c r="A131" t="s">
        <v>7182</v>
      </c>
      <c r="B131">
        <v>3.5599999999999998E-5</v>
      </c>
      <c r="C131" t="s">
        <v>7183</v>
      </c>
      <c r="D131" t="s">
        <v>7182</v>
      </c>
      <c r="E131">
        <v>16752</v>
      </c>
      <c r="F131" t="s">
        <v>6773</v>
      </c>
    </row>
    <row r="132" spans="1:6" x14ac:dyDescent="0.2">
      <c r="A132" t="s">
        <v>7184</v>
      </c>
      <c r="B132">
        <v>2.1800000000000001E-5</v>
      </c>
      <c r="C132" t="s">
        <v>7185</v>
      </c>
      <c r="D132" t="s">
        <v>7186</v>
      </c>
      <c r="E132">
        <v>12507</v>
      </c>
      <c r="F132" t="s">
        <v>6773</v>
      </c>
    </row>
    <row r="133" spans="1:6" x14ac:dyDescent="0.2">
      <c r="A133" t="s">
        <v>7187</v>
      </c>
      <c r="B133">
        <v>2.55E-5</v>
      </c>
      <c r="C133" t="s">
        <v>7188</v>
      </c>
      <c r="D133" t="s">
        <v>7187</v>
      </c>
      <c r="E133">
        <v>15825</v>
      </c>
      <c r="F133" t="s">
        <v>6773</v>
      </c>
    </row>
    <row r="134" spans="1:6" x14ac:dyDescent="0.2">
      <c r="A134" t="s">
        <v>7189</v>
      </c>
      <c r="B134">
        <v>2.43E-4</v>
      </c>
      <c r="C134" t="s">
        <v>7190</v>
      </c>
      <c r="D134" t="s">
        <v>7189</v>
      </c>
      <c r="E134">
        <v>10595</v>
      </c>
      <c r="F134" t="s">
        <v>6773</v>
      </c>
    </row>
    <row r="135" spans="1:6" x14ac:dyDescent="0.2">
      <c r="A135" t="s">
        <v>7191</v>
      </c>
      <c r="B135">
        <v>4.6700000000000002E-6</v>
      </c>
      <c r="C135" t="s">
        <v>7192</v>
      </c>
      <c r="D135" t="s">
        <v>7191</v>
      </c>
      <c r="E135">
        <v>11390</v>
      </c>
      <c r="F135" t="s">
        <v>6773</v>
      </c>
    </row>
    <row r="136" spans="1:6" x14ac:dyDescent="0.2">
      <c r="A136" t="s">
        <v>7193</v>
      </c>
      <c r="B136">
        <v>2.1500000000000002E-6</v>
      </c>
      <c r="C136" t="s">
        <v>7192</v>
      </c>
      <c r="D136" t="s">
        <v>7193</v>
      </c>
      <c r="E136">
        <v>9260</v>
      </c>
      <c r="F136" t="s">
        <v>6773</v>
      </c>
    </row>
    <row r="137" spans="1:6" x14ac:dyDescent="0.2">
      <c r="A137" t="s">
        <v>7194</v>
      </c>
      <c r="B137">
        <v>9.4499999999999993E-6</v>
      </c>
      <c r="C137" t="s">
        <v>7195</v>
      </c>
      <c r="D137" t="s">
        <v>7196</v>
      </c>
      <c r="E137">
        <v>16435</v>
      </c>
      <c r="F137" t="s">
        <v>6773</v>
      </c>
    </row>
    <row r="138" spans="1:6" x14ac:dyDescent="0.2">
      <c r="A138" t="s">
        <v>7197</v>
      </c>
      <c r="B138">
        <v>3.1100000000000002E-4</v>
      </c>
      <c r="C138" t="s">
        <v>7198</v>
      </c>
      <c r="D138" t="s">
        <v>7197</v>
      </c>
      <c r="E138">
        <v>9497</v>
      </c>
      <c r="F138" t="s">
        <v>6773</v>
      </c>
    </row>
    <row r="139" spans="1:6" x14ac:dyDescent="0.2">
      <c r="A139" t="s">
        <v>7199</v>
      </c>
      <c r="B139">
        <v>5.2899999999999998E-5</v>
      </c>
      <c r="C139" t="s">
        <v>7200</v>
      </c>
      <c r="D139" t="s">
        <v>7199</v>
      </c>
      <c r="E139">
        <v>16127</v>
      </c>
      <c r="F139" t="s">
        <v>6773</v>
      </c>
    </row>
    <row r="140" spans="1:6" x14ac:dyDescent="0.2">
      <c r="A140" t="s">
        <v>7201</v>
      </c>
      <c r="B140">
        <v>8.2900000000000002E-6</v>
      </c>
      <c r="C140" t="s">
        <v>7202</v>
      </c>
      <c r="D140" t="s">
        <v>7203</v>
      </c>
      <c r="E140">
        <v>15799</v>
      </c>
      <c r="F140" t="s">
        <v>6773</v>
      </c>
    </row>
    <row r="141" spans="1:6" x14ac:dyDescent="0.2">
      <c r="A141" t="s">
        <v>7204</v>
      </c>
      <c r="B141">
        <v>3.8299999999999999E-4</v>
      </c>
      <c r="C141" t="s">
        <v>7205</v>
      </c>
      <c r="D141" t="s">
        <v>7206</v>
      </c>
      <c r="E141">
        <v>9902</v>
      </c>
      <c r="F141" t="s">
        <v>6773</v>
      </c>
    </row>
    <row r="142" spans="1:6" x14ac:dyDescent="0.2">
      <c r="A142" t="s">
        <v>7207</v>
      </c>
      <c r="B142">
        <v>2.8299999999999999E-4</v>
      </c>
      <c r="C142" t="s">
        <v>7205</v>
      </c>
      <c r="D142" t="s">
        <v>7208</v>
      </c>
      <c r="E142">
        <v>12523</v>
      </c>
      <c r="F142" t="s">
        <v>6773</v>
      </c>
    </row>
    <row r="143" spans="1:6" x14ac:dyDescent="0.2">
      <c r="A143" t="s">
        <v>7209</v>
      </c>
      <c r="B143">
        <v>4.1600000000000002E-5</v>
      </c>
      <c r="C143" t="s">
        <v>7205</v>
      </c>
      <c r="D143" t="s">
        <v>7210</v>
      </c>
      <c r="E143">
        <v>13448</v>
      </c>
      <c r="F143" t="s">
        <v>6773</v>
      </c>
    </row>
    <row r="144" spans="1:6" x14ac:dyDescent="0.2">
      <c r="A144" t="s">
        <v>7211</v>
      </c>
      <c r="B144">
        <v>2.8479999999999998E-3</v>
      </c>
      <c r="C144" t="s">
        <v>7212</v>
      </c>
      <c r="D144" t="s">
        <v>7213</v>
      </c>
      <c r="E144" t="s">
        <v>7214</v>
      </c>
      <c r="F144" t="s">
        <v>6773</v>
      </c>
    </row>
    <row r="145" spans="1:6" x14ac:dyDescent="0.2">
      <c r="A145" t="s">
        <v>7215</v>
      </c>
      <c r="B145">
        <v>7.7200000000000001E-4</v>
      </c>
      <c r="C145" t="s">
        <v>7212</v>
      </c>
      <c r="D145" t="s">
        <v>7216</v>
      </c>
      <c r="E145">
        <v>14736</v>
      </c>
      <c r="F145" t="s">
        <v>6773</v>
      </c>
    </row>
    <row r="146" spans="1:6" x14ac:dyDescent="0.2">
      <c r="A146" t="s">
        <v>7217</v>
      </c>
      <c r="B146">
        <v>6.0599999999999998E-4</v>
      </c>
      <c r="C146" t="s">
        <v>7212</v>
      </c>
      <c r="D146" t="s">
        <v>7218</v>
      </c>
      <c r="E146">
        <v>10624</v>
      </c>
      <c r="F146" t="s">
        <v>6773</v>
      </c>
    </row>
    <row r="147" spans="1:6" x14ac:dyDescent="0.2">
      <c r="A147" t="s">
        <v>7219</v>
      </c>
      <c r="B147">
        <v>5.0299999999999997E-4</v>
      </c>
      <c r="C147" t="s">
        <v>7212</v>
      </c>
      <c r="D147" t="s">
        <v>7220</v>
      </c>
      <c r="E147">
        <v>8816</v>
      </c>
      <c r="F147" t="s">
        <v>6773</v>
      </c>
    </row>
    <row r="148" spans="1:6" x14ac:dyDescent="0.2">
      <c r="A148" t="s">
        <v>7221</v>
      </c>
      <c r="B148">
        <v>2.3800000000000001E-4</v>
      </c>
      <c r="C148" t="s">
        <v>7212</v>
      </c>
      <c r="D148" t="s">
        <v>7222</v>
      </c>
      <c r="E148">
        <v>16480</v>
      </c>
      <c r="F148" t="s">
        <v>6773</v>
      </c>
    </row>
    <row r="149" spans="1:6" x14ac:dyDescent="0.2">
      <c r="A149" t="s">
        <v>7223</v>
      </c>
      <c r="B149">
        <v>2.1900000000000001E-4</v>
      </c>
      <c r="C149" t="s">
        <v>7212</v>
      </c>
      <c r="D149" t="s">
        <v>7223</v>
      </c>
      <c r="E149">
        <v>13354</v>
      </c>
      <c r="F149" t="s">
        <v>6773</v>
      </c>
    </row>
    <row r="150" spans="1:6" x14ac:dyDescent="0.2">
      <c r="A150" t="s">
        <v>7224</v>
      </c>
      <c r="B150">
        <v>1.8799999999999999E-4</v>
      </c>
      <c r="C150" t="s">
        <v>7212</v>
      </c>
      <c r="D150" t="s">
        <v>7225</v>
      </c>
      <c r="E150">
        <v>13860</v>
      </c>
      <c r="F150" t="s">
        <v>6773</v>
      </c>
    </row>
    <row r="151" spans="1:6" x14ac:dyDescent="0.2">
      <c r="A151" t="s">
        <v>7226</v>
      </c>
      <c r="B151">
        <v>3.3800000000000002E-5</v>
      </c>
      <c r="C151" t="s">
        <v>7212</v>
      </c>
      <c r="D151" t="s">
        <v>7227</v>
      </c>
      <c r="E151">
        <v>12292</v>
      </c>
      <c r="F151" t="s">
        <v>6773</v>
      </c>
    </row>
    <row r="152" spans="1:6" x14ac:dyDescent="0.2">
      <c r="A152" t="s">
        <v>7228</v>
      </c>
      <c r="B152">
        <v>2.2399999999999999E-5</v>
      </c>
      <c r="C152" t="s">
        <v>7212</v>
      </c>
      <c r="D152" t="s">
        <v>7229</v>
      </c>
      <c r="E152">
        <v>12812</v>
      </c>
      <c r="F152" t="s">
        <v>6773</v>
      </c>
    </row>
    <row r="153" spans="1:6" x14ac:dyDescent="0.2">
      <c r="A153" t="s">
        <v>7230</v>
      </c>
      <c r="B153">
        <v>1.42E-5</v>
      </c>
      <c r="C153" t="s">
        <v>7212</v>
      </c>
      <c r="D153" t="s">
        <v>7230</v>
      </c>
      <c r="E153">
        <v>9941</v>
      </c>
      <c r="F153" t="s">
        <v>6773</v>
      </c>
    </row>
    <row r="154" spans="1:6" x14ac:dyDescent="0.2">
      <c r="A154" t="s">
        <v>7231</v>
      </c>
      <c r="B154">
        <v>5.1000000000000003E-6</v>
      </c>
      <c r="C154" t="s">
        <v>7212</v>
      </c>
      <c r="D154" t="s">
        <v>7231</v>
      </c>
      <c r="E154">
        <v>10916</v>
      </c>
      <c r="F154" t="s">
        <v>6773</v>
      </c>
    </row>
    <row r="155" spans="1:6" x14ac:dyDescent="0.2">
      <c r="A155" t="s">
        <v>7232</v>
      </c>
      <c r="B155">
        <v>1.3599999999999999E-6</v>
      </c>
      <c r="C155" t="s">
        <v>7212</v>
      </c>
      <c r="D155" t="s">
        <v>7233</v>
      </c>
      <c r="E155">
        <v>15837</v>
      </c>
      <c r="F155" t="s">
        <v>6773</v>
      </c>
    </row>
    <row r="156" spans="1:6" x14ac:dyDescent="0.2">
      <c r="A156" t="s">
        <v>7234</v>
      </c>
      <c r="B156">
        <v>3.5500000000000001E-4</v>
      </c>
      <c r="C156" t="s">
        <v>7235</v>
      </c>
      <c r="D156" t="s">
        <v>7234</v>
      </c>
      <c r="E156">
        <v>14481</v>
      </c>
      <c r="F156" t="s">
        <v>6773</v>
      </c>
    </row>
    <row r="157" spans="1:6" x14ac:dyDescent="0.2">
      <c r="A157" t="s">
        <v>7236</v>
      </c>
      <c r="B157">
        <v>1.17E-4</v>
      </c>
      <c r="C157" t="s">
        <v>7237</v>
      </c>
      <c r="D157" t="s">
        <v>7236</v>
      </c>
      <c r="E157">
        <v>15899</v>
      </c>
      <c r="F157" t="s">
        <v>6773</v>
      </c>
    </row>
    <row r="158" spans="1:6" x14ac:dyDescent="0.2">
      <c r="A158" t="s">
        <v>7238</v>
      </c>
      <c r="B158">
        <v>3.4400000000000001E-4</v>
      </c>
      <c r="C158" t="s">
        <v>7212</v>
      </c>
      <c r="D158" t="s">
        <v>7238</v>
      </c>
      <c r="E158">
        <v>11651</v>
      </c>
      <c r="F158" t="s">
        <v>6773</v>
      </c>
    </row>
    <row r="159" spans="1:6" x14ac:dyDescent="0.2">
      <c r="A159" t="s">
        <v>7239</v>
      </c>
      <c r="B159">
        <v>1.93E-4</v>
      </c>
      <c r="C159" t="s">
        <v>7240</v>
      </c>
      <c r="D159" t="s">
        <v>7239</v>
      </c>
      <c r="E159">
        <v>11345</v>
      </c>
      <c r="F159" t="s">
        <v>6773</v>
      </c>
    </row>
    <row r="160" spans="1:6" x14ac:dyDescent="0.2">
      <c r="A160" t="s">
        <v>7241</v>
      </c>
      <c r="B160">
        <v>2.16E-5</v>
      </c>
      <c r="C160" t="s">
        <v>7242</v>
      </c>
      <c r="D160" t="s">
        <v>7243</v>
      </c>
      <c r="E160">
        <v>8426</v>
      </c>
      <c r="F160" t="s">
        <v>6773</v>
      </c>
    </row>
    <row r="161" spans="1:6" x14ac:dyDescent="0.2">
      <c r="A161" t="s">
        <v>7244</v>
      </c>
      <c r="B161">
        <v>9.3900000000000006E-5</v>
      </c>
      <c r="C161" t="s">
        <v>7245</v>
      </c>
      <c r="D161" t="s">
        <v>7244</v>
      </c>
      <c r="E161">
        <v>8877</v>
      </c>
      <c r="F161" t="s">
        <v>6773</v>
      </c>
    </row>
    <row r="162" spans="1:6" x14ac:dyDescent="0.2">
      <c r="A162" t="s">
        <v>7246</v>
      </c>
      <c r="B162">
        <v>5.0300000000000003E-5</v>
      </c>
      <c r="C162" t="s">
        <v>7247</v>
      </c>
      <c r="D162" t="s">
        <v>7248</v>
      </c>
      <c r="E162">
        <v>13430</v>
      </c>
      <c r="F162" t="s">
        <v>6773</v>
      </c>
    </row>
    <row r="163" spans="1:6" x14ac:dyDescent="0.2">
      <c r="A163" t="s">
        <v>7249</v>
      </c>
      <c r="B163">
        <v>1.85E-4</v>
      </c>
      <c r="C163" t="s">
        <v>7250</v>
      </c>
      <c r="D163" t="s">
        <v>7249</v>
      </c>
      <c r="E163">
        <v>13252</v>
      </c>
      <c r="F163" t="s">
        <v>6773</v>
      </c>
    </row>
    <row r="164" spans="1:6" x14ac:dyDescent="0.2">
      <c r="A164" t="s">
        <v>7251</v>
      </c>
      <c r="B164">
        <v>1.7399999999999999E-5</v>
      </c>
      <c r="C164" t="s">
        <v>7252</v>
      </c>
      <c r="D164" t="s">
        <v>7253</v>
      </c>
      <c r="E164">
        <v>12968</v>
      </c>
      <c r="F164" t="s">
        <v>6773</v>
      </c>
    </row>
    <row r="165" spans="1:6" x14ac:dyDescent="0.2">
      <c r="A165" t="s">
        <v>7254</v>
      </c>
      <c r="B165">
        <v>1.52E-5</v>
      </c>
      <c r="C165" t="s">
        <v>7255</v>
      </c>
      <c r="D165" t="s">
        <v>7256</v>
      </c>
      <c r="E165">
        <v>13543</v>
      </c>
      <c r="F165" t="s">
        <v>6773</v>
      </c>
    </row>
    <row r="166" spans="1:6" x14ac:dyDescent="0.2">
      <c r="A166" t="s">
        <v>7257</v>
      </c>
      <c r="B166">
        <v>7.34E-6</v>
      </c>
      <c r="C166" t="s">
        <v>7258</v>
      </c>
      <c r="D166" t="s">
        <v>7257</v>
      </c>
      <c r="E166">
        <v>13327</v>
      </c>
      <c r="F166" t="s">
        <v>6773</v>
      </c>
    </row>
    <row r="167" spans="1:6" x14ac:dyDescent="0.2">
      <c r="A167" t="s">
        <v>7259</v>
      </c>
      <c r="B167">
        <v>5.2300000000000001E-7</v>
      </c>
      <c r="C167" t="s">
        <v>7260</v>
      </c>
      <c r="D167" t="s">
        <v>7261</v>
      </c>
      <c r="E167">
        <v>15707</v>
      </c>
      <c r="F167" t="s">
        <v>6773</v>
      </c>
    </row>
    <row r="168" spans="1:6" x14ac:dyDescent="0.2">
      <c r="A168" t="s">
        <v>7262</v>
      </c>
      <c r="B168">
        <v>2.34E-5</v>
      </c>
      <c r="C168" t="s">
        <v>7263</v>
      </c>
      <c r="D168" t="s">
        <v>7264</v>
      </c>
      <c r="E168">
        <v>13055</v>
      </c>
      <c r="F168" t="s">
        <v>6773</v>
      </c>
    </row>
    <row r="169" spans="1:6" x14ac:dyDescent="0.2">
      <c r="A169" t="s">
        <v>7265</v>
      </c>
      <c r="B169">
        <v>7.8199999999999997E-6</v>
      </c>
      <c r="C169" t="s">
        <v>7266</v>
      </c>
      <c r="D169" t="s">
        <v>7265</v>
      </c>
      <c r="E169">
        <v>15039</v>
      </c>
      <c r="F169" t="s">
        <v>6773</v>
      </c>
    </row>
    <row r="170" spans="1:6" x14ac:dyDescent="0.2">
      <c r="A170" t="s">
        <v>7267</v>
      </c>
      <c r="B170">
        <v>2.87E-5</v>
      </c>
      <c r="C170" t="s">
        <v>7268</v>
      </c>
      <c r="D170" t="s">
        <v>7267</v>
      </c>
      <c r="E170">
        <v>14531</v>
      </c>
      <c r="F170" t="s">
        <v>6773</v>
      </c>
    </row>
    <row r="171" spans="1:6" x14ac:dyDescent="0.2">
      <c r="A171" t="s">
        <v>7269</v>
      </c>
      <c r="B171">
        <v>4.8600000000000001E-6</v>
      </c>
      <c r="C171" t="s">
        <v>7270</v>
      </c>
      <c r="D171" t="s">
        <v>7269</v>
      </c>
      <c r="E171">
        <v>13598</v>
      </c>
      <c r="F171" t="s">
        <v>6773</v>
      </c>
    </row>
    <row r="172" spans="1:6" x14ac:dyDescent="0.2">
      <c r="A172" t="s">
        <v>7271</v>
      </c>
      <c r="B172">
        <v>4.0099999999999997E-6</v>
      </c>
      <c r="C172" t="s">
        <v>7272</v>
      </c>
      <c r="D172" t="s">
        <v>7271</v>
      </c>
      <c r="E172">
        <v>13126</v>
      </c>
      <c r="F172" t="s">
        <v>6773</v>
      </c>
    </row>
    <row r="173" spans="1:6" x14ac:dyDescent="0.2">
      <c r="A173" t="s">
        <v>7273</v>
      </c>
      <c r="B173">
        <v>1.2099999999999999E-5</v>
      </c>
      <c r="C173" t="s">
        <v>7274</v>
      </c>
      <c r="D173" t="s">
        <v>7275</v>
      </c>
      <c r="E173">
        <v>13496</v>
      </c>
      <c r="F173" t="s">
        <v>6773</v>
      </c>
    </row>
    <row r="174" spans="1:6" x14ac:dyDescent="0.2">
      <c r="A174" t="s">
        <v>7276</v>
      </c>
      <c r="B174">
        <v>1.61E-6</v>
      </c>
      <c r="C174" t="s">
        <v>7277</v>
      </c>
      <c r="D174" t="s">
        <v>7278</v>
      </c>
      <c r="E174">
        <v>13332</v>
      </c>
      <c r="F174" t="s">
        <v>6773</v>
      </c>
    </row>
    <row r="175" spans="1:6" x14ac:dyDescent="0.2">
      <c r="A175" t="s">
        <v>7279</v>
      </c>
      <c r="B175">
        <v>3.8E-6</v>
      </c>
      <c r="C175" t="s">
        <v>7280</v>
      </c>
      <c r="D175" t="s">
        <v>7281</v>
      </c>
      <c r="E175">
        <v>11845</v>
      </c>
      <c r="F175" t="s">
        <v>6773</v>
      </c>
    </row>
    <row r="176" spans="1:6" x14ac:dyDescent="0.2">
      <c r="A176" t="s">
        <v>7282</v>
      </c>
      <c r="B176">
        <v>3.0900000000000001E-6</v>
      </c>
      <c r="C176" t="s">
        <v>7280</v>
      </c>
      <c r="D176" t="s">
        <v>7283</v>
      </c>
      <c r="E176">
        <v>14590</v>
      </c>
      <c r="F176" t="s">
        <v>6773</v>
      </c>
    </row>
    <row r="177" spans="1:6" x14ac:dyDescent="0.2">
      <c r="A177" t="s">
        <v>7284</v>
      </c>
      <c r="B177">
        <v>2.1500000000000001E-5</v>
      </c>
      <c r="C177" t="s">
        <v>7285</v>
      </c>
      <c r="D177" t="s">
        <v>7284</v>
      </c>
      <c r="E177">
        <v>12201</v>
      </c>
      <c r="F177" t="s">
        <v>6773</v>
      </c>
    </row>
    <row r="178" spans="1:6" x14ac:dyDescent="0.2">
      <c r="A178" t="s">
        <v>7286</v>
      </c>
      <c r="B178">
        <v>9.2699999999999998E-7</v>
      </c>
      <c r="C178" t="s">
        <v>7287</v>
      </c>
      <c r="D178" t="s">
        <v>7288</v>
      </c>
      <c r="E178">
        <v>11829</v>
      </c>
      <c r="F178" t="s">
        <v>6773</v>
      </c>
    </row>
    <row r="179" spans="1:6" x14ac:dyDescent="0.2">
      <c r="A179" t="s">
        <v>7289</v>
      </c>
      <c r="B179">
        <v>1.4999999999999999E-4</v>
      </c>
      <c r="C179" t="s">
        <v>7290</v>
      </c>
      <c r="D179" t="s">
        <v>7291</v>
      </c>
      <c r="E179">
        <v>8515</v>
      </c>
      <c r="F179" t="s">
        <v>6773</v>
      </c>
    </row>
    <row r="180" spans="1:6" x14ac:dyDescent="0.2">
      <c r="A180" t="s">
        <v>7292</v>
      </c>
      <c r="B180">
        <v>3.1699999999999998E-5</v>
      </c>
      <c r="C180" t="s">
        <v>7293</v>
      </c>
      <c r="D180" t="s">
        <v>7294</v>
      </c>
      <c r="E180">
        <v>13915</v>
      </c>
      <c r="F180" t="s">
        <v>6773</v>
      </c>
    </row>
    <row r="181" spans="1:6" x14ac:dyDescent="0.2">
      <c r="A181" t="s">
        <v>7296</v>
      </c>
      <c r="B181">
        <v>6.8899999999999994E-5</v>
      </c>
      <c r="C181" t="s">
        <v>7297</v>
      </c>
      <c r="D181" t="s">
        <v>7296</v>
      </c>
      <c r="E181">
        <v>14072</v>
      </c>
      <c r="F181" t="s">
        <v>6773</v>
      </c>
    </row>
    <row r="182" spans="1:6" x14ac:dyDescent="0.2">
      <c r="A182" t="s">
        <v>7298</v>
      </c>
      <c r="B182">
        <v>1.06E-5</v>
      </c>
      <c r="C182" t="s">
        <v>7297</v>
      </c>
      <c r="D182" t="s">
        <v>7298</v>
      </c>
      <c r="E182">
        <v>10458</v>
      </c>
      <c r="F182" t="s">
        <v>6773</v>
      </c>
    </row>
    <row r="183" spans="1:6" x14ac:dyDescent="0.2">
      <c r="A183" t="s">
        <v>7299</v>
      </c>
      <c r="B183">
        <v>2.4099999999999998E-6</v>
      </c>
      <c r="C183" t="s">
        <v>7297</v>
      </c>
      <c r="D183" t="s">
        <v>7300</v>
      </c>
      <c r="E183">
        <v>9744</v>
      </c>
      <c r="F183" t="s">
        <v>6773</v>
      </c>
    </row>
    <row r="184" spans="1:6" x14ac:dyDescent="0.2">
      <c r="A184" t="s">
        <v>7301</v>
      </c>
      <c r="B184">
        <v>8.6100000000000006E-6</v>
      </c>
      <c r="C184" t="s">
        <v>7302</v>
      </c>
      <c r="D184" t="s">
        <v>7301</v>
      </c>
      <c r="E184">
        <v>10229</v>
      </c>
      <c r="F184" t="s">
        <v>6773</v>
      </c>
    </row>
    <row r="185" spans="1:6" x14ac:dyDescent="0.2">
      <c r="A185" t="s">
        <v>7303</v>
      </c>
      <c r="B185">
        <v>1.5299999999999999E-5</v>
      </c>
      <c r="C185" t="s">
        <v>7304</v>
      </c>
      <c r="D185" t="s">
        <v>7303</v>
      </c>
      <c r="E185">
        <v>11620</v>
      </c>
      <c r="F185" t="s">
        <v>6773</v>
      </c>
    </row>
    <row r="186" spans="1:6" x14ac:dyDescent="0.2">
      <c r="A186" t="s">
        <v>7305</v>
      </c>
      <c r="B186">
        <v>6.9200000000000002E-5</v>
      </c>
      <c r="C186" t="s">
        <v>7306</v>
      </c>
      <c r="D186" t="s">
        <v>7305</v>
      </c>
      <c r="E186">
        <v>15683</v>
      </c>
      <c r="F186" t="s">
        <v>6773</v>
      </c>
    </row>
    <row r="187" spans="1:6" x14ac:dyDescent="0.2">
      <c r="A187" t="s">
        <v>7307</v>
      </c>
      <c r="B187">
        <v>1.19E-5</v>
      </c>
      <c r="C187" t="s">
        <v>7308</v>
      </c>
      <c r="D187" t="s">
        <v>7309</v>
      </c>
      <c r="E187" t="s">
        <v>7310</v>
      </c>
      <c r="F187" t="s">
        <v>6773</v>
      </c>
    </row>
    <row r="188" spans="1:6" x14ac:dyDescent="0.2">
      <c r="A188" t="s">
        <v>7311</v>
      </c>
      <c r="B188">
        <v>3.8099999999999998E-5</v>
      </c>
      <c r="C188" t="s">
        <v>7312</v>
      </c>
      <c r="D188" t="s">
        <v>7313</v>
      </c>
      <c r="E188">
        <v>13673</v>
      </c>
      <c r="F188" t="s">
        <v>6773</v>
      </c>
    </row>
    <row r="189" spans="1:6" x14ac:dyDescent="0.2">
      <c r="A189" t="s">
        <v>7314</v>
      </c>
      <c r="B189">
        <v>9.9400000000000004E-5</v>
      </c>
      <c r="C189" t="s">
        <v>7315</v>
      </c>
      <c r="D189" t="s">
        <v>7316</v>
      </c>
      <c r="E189">
        <v>10962</v>
      </c>
      <c r="F189" t="s">
        <v>6773</v>
      </c>
    </row>
    <row r="190" spans="1:6" x14ac:dyDescent="0.2">
      <c r="A190" t="s">
        <v>7317</v>
      </c>
      <c r="B190">
        <v>1.2999999999999999E-4</v>
      </c>
      <c r="C190" t="s">
        <v>7318</v>
      </c>
      <c r="D190" t="s">
        <v>7317</v>
      </c>
      <c r="E190">
        <v>9914</v>
      </c>
      <c r="F190" t="s">
        <v>6773</v>
      </c>
    </row>
    <row r="191" spans="1:6" x14ac:dyDescent="0.2">
      <c r="A191" t="s">
        <v>7319</v>
      </c>
      <c r="B191">
        <v>2.3499999999999999E-5</v>
      </c>
      <c r="C191" t="s">
        <v>7320</v>
      </c>
      <c r="D191" t="s">
        <v>7321</v>
      </c>
      <c r="E191">
        <v>16650</v>
      </c>
      <c r="F191" t="s">
        <v>6773</v>
      </c>
    </row>
    <row r="192" spans="1:6" x14ac:dyDescent="0.2">
      <c r="A192" t="s">
        <v>7322</v>
      </c>
      <c r="B192">
        <v>1.95E-5</v>
      </c>
      <c r="C192" t="s">
        <v>7323</v>
      </c>
      <c r="D192" t="s">
        <v>7324</v>
      </c>
      <c r="E192">
        <v>13291</v>
      </c>
      <c r="F192" t="s">
        <v>6773</v>
      </c>
    </row>
    <row r="193" spans="1:6" x14ac:dyDescent="0.2">
      <c r="A193" t="s">
        <v>7325</v>
      </c>
      <c r="B193">
        <v>1.8E-7</v>
      </c>
      <c r="C193" t="s">
        <v>7326</v>
      </c>
      <c r="D193" t="s">
        <v>7325</v>
      </c>
      <c r="E193">
        <v>14589</v>
      </c>
      <c r="F193" t="s">
        <v>6773</v>
      </c>
    </row>
    <row r="194" spans="1:6" x14ac:dyDescent="0.2">
      <c r="A194" t="s">
        <v>7327</v>
      </c>
      <c r="B194">
        <v>2.6999999999999999E-5</v>
      </c>
      <c r="C194" t="s">
        <v>7328</v>
      </c>
      <c r="D194" t="s">
        <v>7329</v>
      </c>
      <c r="E194">
        <v>14310</v>
      </c>
      <c r="F194" t="s">
        <v>6773</v>
      </c>
    </row>
    <row r="195" spans="1:6" x14ac:dyDescent="0.2">
      <c r="A195" t="s">
        <v>7330</v>
      </c>
      <c r="B195">
        <v>1.85E-4</v>
      </c>
      <c r="C195" t="s">
        <v>7331</v>
      </c>
      <c r="D195" t="s">
        <v>7330</v>
      </c>
      <c r="E195">
        <v>11437</v>
      </c>
      <c r="F195" t="s">
        <v>6773</v>
      </c>
    </row>
    <row r="196" spans="1:6" x14ac:dyDescent="0.2">
      <c r="A196" t="s">
        <v>7332</v>
      </c>
      <c r="B196">
        <v>8.81E-5</v>
      </c>
      <c r="C196" t="s">
        <v>7333</v>
      </c>
      <c r="D196" t="s">
        <v>7332</v>
      </c>
      <c r="E196">
        <v>13747</v>
      </c>
      <c r="F196" t="s">
        <v>6773</v>
      </c>
    </row>
    <row r="197" spans="1:6" x14ac:dyDescent="0.2">
      <c r="A197" t="s">
        <v>7334</v>
      </c>
      <c r="B197">
        <v>3.79E-5</v>
      </c>
      <c r="C197" t="s">
        <v>7335</v>
      </c>
      <c r="D197" t="s">
        <v>7334</v>
      </c>
      <c r="E197">
        <v>11294</v>
      </c>
      <c r="F197" t="s">
        <v>6773</v>
      </c>
    </row>
    <row r="198" spans="1:6" x14ac:dyDescent="0.2">
      <c r="A198" t="s">
        <v>7336</v>
      </c>
      <c r="B198">
        <v>2.9899999999999998E-5</v>
      </c>
      <c r="C198" t="s">
        <v>7337</v>
      </c>
      <c r="D198" t="s">
        <v>7336</v>
      </c>
      <c r="E198">
        <v>11321</v>
      </c>
      <c r="F198" t="s">
        <v>6773</v>
      </c>
    </row>
    <row r="199" spans="1:6" x14ac:dyDescent="0.2">
      <c r="A199" t="s">
        <v>7338</v>
      </c>
      <c r="B199">
        <v>1.2300000000000001E-6</v>
      </c>
      <c r="C199" t="s">
        <v>7337</v>
      </c>
      <c r="D199" t="s">
        <v>7338</v>
      </c>
      <c r="E199">
        <v>11335</v>
      </c>
      <c r="F199" t="s">
        <v>6773</v>
      </c>
    </row>
    <row r="200" spans="1:6" x14ac:dyDescent="0.2">
      <c r="A200" t="s">
        <v>7339</v>
      </c>
      <c r="B200">
        <v>1.5500000000000001E-5</v>
      </c>
      <c r="C200" t="s">
        <v>7340</v>
      </c>
      <c r="D200" t="s">
        <v>7339</v>
      </c>
      <c r="E200">
        <v>11750</v>
      </c>
      <c r="F200" t="s">
        <v>6773</v>
      </c>
    </row>
    <row r="201" spans="1:6" x14ac:dyDescent="0.2">
      <c r="A201" t="s">
        <v>7341</v>
      </c>
      <c r="B201">
        <v>8.7700000000000007E-6</v>
      </c>
      <c r="C201" t="s">
        <v>7337</v>
      </c>
      <c r="D201" t="s">
        <v>7341</v>
      </c>
      <c r="E201">
        <v>11197</v>
      </c>
      <c r="F201" t="s">
        <v>6773</v>
      </c>
    </row>
    <row r="202" spans="1:6" x14ac:dyDescent="0.2">
      <c r="A202" t="s">
        <v>7342</v>
      </c>
      <c r="B202">
        <v>5.04E-6</v>
      </c>
      <c r="C202" t="s">
        <v>7335</v>
      </c>
      <c r="D202" t="s">
        <v>7342</v>
      </c>
      <c r="E202">
        <v>11030</v>
      </c>
      <c r="F202" t="s">
        <v>6773</v>
      </c>
    </row>
    <row r="203" spans="1:6" x14ac:dyDescent="0.2">
      <c r="A203" t="s">
        <v>7343</v>
      </c>
      <c r="B203">
        <v>9.2399999999999996E-6</v>
      </c>
      <c r="C203" t="s">
        <v>7337</v>
      </c>
      <c r="D203" t="s">
        <v>7343</v>
      </c>
      <c r="E203">
        <v>11028</v>
      </c>
      <c r="F203" t="s">
        <v>6773</v>
      </c>
    </row>
    <row r="204" spans="1:6" x14ac:dyDescent="0.2">
      <c r="A204" t="s">
        <v>7344</v>
      </c>
      <c r="B204">
        <v>2.7900000000000001E-5</v>
      </c>
      <c r="C204" t="s">
        <v>7345</v>
      </c>
      <c r="D204" t="s">
        <v>7346</v>
      </c>
      <c r="E204" t="s">
        <v>7347</v>
      </c>
      <c r="F204" t="s">
        <v>6773</v>
      </c>
    </row>
    <row r="205" spans="1:6" x14ac:dyDescent="0.2">
      <c r="A205" t="s">
        <v>7348</v>
      </c>
      <c r="B205">
        <v>3.8299999999999998E-6</v>
      </c>
      <c r="C205" t="s">
        <v>7349</v>
      </c>
      <c r="D205" t="s">
        <v>7348</v>
      </c>
      <c r="E205">
        <v>10917</v>
      </c>
      <c r="F205" t="s">
        <v>6773</v>
      </c>
    </row>
    <row r="206" spans="1:6" x14ac:dyDescent="0.2">
      <c r="A206" t="s">
        <v>7350</v>
      </c>
      <c r="B206">
        <v>1.73E-4</v>
      </c>
      <c r="C206" t="s">
        <v>7351</v>
      </c>
      <c r="D206" t="s">
        <v>7350</v>
      </c>
      <c r="E206">
        <v>10906</v>
      </c>
      <c r="F206" t="s">
        <v>6773</v>
      </c>
    </row>
    <row r="207" spans="1:6" x14ac:dyDescent="0.2">
      <c r="A207" t="s">
        <v>7352</v>
      </c>
      <c r="B207">
        <v>1.7699999999999999E-4</v>
      </c>
      <c r="C207" t="s">
        <v>7353</v>
      </c>
      <c r="D207" t="s">
        <v>7352</v>
      </c>
      <c r="E207">
        <v>10858</v>
      </c>
      <c r="F207" t="s">
        <v>6773</v>
      </c>
    </row>
    <row r="208" spans="1:6" x14ac:dyDescent="0.2">
      <c r="A208" t="s">
        <v>7354</v>
      </c>
      <c r="B208">
        <v>2.5900000000000002E-6</v>
      </c>
      <c r="C208" t="s">
        <v>7355</v>
      </c>
      <c r="D208" t="s">
        <v>7354</v>
      </c>
      <c r="E208">
        <v>10840</v>
      </c>
      <c r="F208" t="s">
        <v>6773</v>
      </c>
    </row>
    <row r="209" spans="1:6" x14ac:dyDescent="0.2">
      <c r="A209" t="s">
        <v>7356</v>
      </c>
      <c r="B209">
        <v>6.0000000000000002E-5</v>
      </c>
      <c r="C209" t="s">
        <v>7357</v>
      </c>
      <c r="D209" t="s">
        <v>7356</v>
      </c>
      <c r="E209">
        <v>10828</v>
      </c>
      <c r="F209" t="s">
        <v>6773</v>
      </c>
    </row>
    <row r="210" spans="1:6" x14ac:dyDescent="0.2">
      <c r="A210" t="s">
        <v>7358</v>
      </c>
      <c r="B210">
        <v>5.48E-6</v>
      </c>
      <c r="C210" t="s">
        <v>7359</v>
      </c>
      <c r="D210" t="s">
        <v>7358</v>
      </c>
      <c r="E210">
        <v>10824</v>
      </c>
      <c r="F210" t="s">
        <v>6773</v>
      </c>
    </row>
    <row r="211" spans="1:6" x14ac:dyDescent="0.2">
      <c r="A211" t="s">
        <v>7360</v>
      </c>
      <c r="B211">
        <v>1.63E-5</v>
      </c>
      <c r="C211" t="s">
        <v>7337</v>
      </c>
      <c r="D211" t="s">
        <v>7360</v>
      </c>
      <c r="E211">
        <v>10816</v>
      </c>
      <c r="F211" t="s">
        <v>6773</v>
      </c>
    </row>
    <row r="212" spans="1:6" x14ac:dyDescent="0.2">
      <c r="A212" t="s">
        <v>7361</v>
      </c>
      <c r="B212">
        <v>2.22E-7</v>
      </c>
      <c r="C212" t="s">
        <v>7337</v>
      </c>
      <c r="D212" t="s">
        <v>7361</v>
      </c>
      <c r="E212">
        <v>10791</v>
      </c>
      <c r="F212" t="s">
        <v>6773</v>
      </c>
    </row>
    <row r="213" spans="1:6" x14ac:dyDescent="0.2">
      <c r="A213" t="s">
        <v>7362</v>
      </c>
      <c r="B213">
        <v>1.19E-5</v>
      </c>
      <c r="C213" t="s">
        <v>7363</v>
      </c>
      <c r="D213" t="s">
        <v>7362</v>
      </c>
      <c r="E213">
        <v>12955</v>
      </c>
      <c r="F213" t="s">
        <v>6773</v>
      </c>
    </row>
    <row r="214" spans="1:6" x14ac:dyDescent="0.2">
      <c r="A214" t="s">
        <v>7364</v>
      </c>
      <c r="B214">
        <v>1.11E-4</v>
      </c>
      <c r="C214" t="s">
        <v>7365</v>
      </c>
      <c r="D214" t="s">
        <v>7364</v>
      </c>
      <c r="E214">
        <v>12922</v>
      </c>
      <c r="F214" t="s">
        <v>6773</v>
      </c>
    </row>
    <row r="215" spans="1:6" x14ac:dyDescent="0.2">
      <c r="A215" t="s">
        <v>7366</v>
      </c>
      <c r="B215">
        <v>3.6900000000000002E-5</v>
      </c>
      <c r="C215" t="s">
        <v>7337</v>
      </c>
      <c r="D215" t="s">
        <v>7366</v>
      </c>
      <c r="E215">
        <v>12908</v>
      </c>
      <c r="F215" t="s">
        <v>6773</v>
      </c>
    </row>
    <row r="216" spans="1:6" x14ac:dyDescent="0.2">
      <c r="A216" t="s">
        <v>7367</v>
      </c>
      <c r="B216">
        <v>1.8600000000000001E-5</v>
      </c>
      <c r="C216" t="s">
        <v>7368</v>
      </c>
      <c r="D216" t="s">
        <v>7367</v>
      </c>
      <c r="E216">
        <v>12905</v>
      </c>
      <c r="F216" t="s">
        <v>6773</v>
      </c>
    </row>
    <row r="217" spans="1:6" x14ac:dyDescent="0.2">
      <c r="A217" t="s">
        <v>7369</v>
      </c>
      <c r="B217">
        <v>3.0800000000000003E-5</v>
      </c>
      <c r="C217" t="s">
        <v>7335</v>
      </c>
      <c r="D217" t="s">
        <v>7369</v>
      </c>
      <c r="E217">
        <v>12863</v>
      </c>
      <c r="F217" t="s">
        <v>6773</v>
      </c>
    </row>
    <row r="218" spans="1:6" x14ac:dyDescent="0.2">
      <c r="A218" t="s">
        <v>7370</v>
      </c>
      <c r="B218">
        <v>2.9000000000000002E-6</v>
      </c>
      <c r="C218" t="s">
        <v>7337</v>
      </c>
      <c r="D218" t="s">
        <v>7370</v>
      </c>
      <c r="E218">
        <v>12852</v>
      </c>
      <c r="F218" t="s">
        <v>6773</v>
      </c>
    </row>
    <row r="219" spans="1:6" x14ac:dyDescent="0.2">
      <c r="A219" t="s">
        <v>7371</v>
      </c>
      <c r="B219">
        <v>8.9099999999999994E-6</v>
      </c>
      <c r="C219" t="s">
        <v>7372</v>
      </c>
      <c r="D219" t="s">
        <v>7371</v>
      </c>
      <c r="E219">
        <v>12798</v>
      </c>
      <c r="F219" t="s">
        <v>6773</v>
      </c>
    </row>
    <row r="220" spans="1:6" x14ac:dyDescent="0.2">
      <c r="A220" t="s">
        <v>7373</v>
      </c>
      <c r="B220">
        <v>1.52E-5</v>
      </c>
      <c r="C220" t="s">
        <v>7374</v>
      </c>
      <c r="D220" t="s">
        <v>7373</v>
      </c>
      <c r="E220">
        <v>12791</v>
      </c>
      <c r="F220" t="s">
        <v>6773</v>
      </c>
    </row>
    <row r="221" spans="1:6" x14ac:dyDescent="0.2">
      <c r="A221" t="s">
        <v>7375</v>
      </c>
      <c r="B221">
        <v>1.6900000000000001E-5</v>
      </c>
      <c r="C221" t="s">
        <v>7337</v>
      </c>
      <c r="D221" t="s">
        <v>7375</v>
      </c>
      <c r="E221">
        <v>12790</v>
      </c>
      <c r="F221" t="s">
        <v>6773</v>
      </c>
    </row>
    <row r="222" spans="1:6" x14ac:dyDescent="0.2">
      <c r="A222" t="s">
        <v>7376</v>
      </c>
      <c r="B222">
        <v>1.08E-4</v>
      </c>
      <c r="C222" t="s">
        <v>7377</v>
      </c>
      <c r="D222" t="s">
        <v>7376</v>
      </c>
      <c r="E222">
        <v>9655</v>
      </c>
      <c r="F222" t="s">
        <v>6773</v>
      </c>
    </row>
    <row r="223" spans="1:6" x14ac:dyDescent="0.2">
      <c r="A223" t="s">
        <v>7378</v>
      </c>
      <c r="B223">
        <v>1.06E-5</v>
      </c>
      <c r="C223" t="s">
        <v>7337</v>
      </c>
      <c r="D223" t="s">
        <v>7378</v>
      </c>
      <c r="E223">
        <v>9618</v>
      </c>
      <c r="F223" t="s">
        <v>6773</v>
      </c>
    </row>
    <row r="224" spans="1:6" x14ac:dyDescent="0.2">
      <c r="A224" t="s">
        <v>7379</v>
      </c>
      <c r="B224">
        <v>2.62E-5</v>
      </c>
      <c r="C224" t="s">
        <v>7337</v>
      </c>
      <c r="D224" t="s">
        <v>7379</v>
      </c>
      <c r="E224">
        <v>9511</v>
      </c>
      <c r="F224" t="s">
        <v>6773</v>
      </c>
    </row>
    <row r="225" spans="1:6" x14ac:dyDescent="0.2">
      <c r="A225" t="s">
        <v>7380</v>
      </c>
      <c r="B225">
        <v>3.7700000000000002E-5</v>
      </c>
      <c r="C225" t="s">
        <v>7351</v>
      </c>
      <c r="D225" t="s">
        <v>7380</v>
      </c>
      <c r="E225">
        <v>9459</v>
      </c>
      <c r="F225" t="s">
        <v>6773</v>
      </c>
    </row>
    <row r="226" spans="1:6" x14ac:dyDescent="0.2">
      <c r="A226" t="s">
        <v>7381</v>
      </c>
      <c r="B226">
        <v>3.4100000000000001E-8</v>
      </c>
      <c r="C226" t="s">
        <v>7335</v>
      </c>
      <c r="D226" t="s">
        <v>7381</v>
      </c>
      <c r="E226">
        <v>9433</v>
      </c>
      <c r="F226" t="s">
        <v>6773</v>
      </c>
    </row>
    <row r="227" spans="1:6" x14ac:dyDescent="0.2">
      <c r="A227" t="s">
        <v>7382</v>
      </c>
      <c r="B227">
        <v>1.2300000000000001E-4</v>
      </c>
      <c r="C227" t="s">
        <v>7383</v>
      </c>
      <c r="D227" t="s">
        <v>7382</v>
      </c>
      <c r="E227">
        <v>9390</v>
      </c>
      <c r="F227" t="s">
        <v>6773</v>
      </c>
    </row>
    <row r="228" spans="1:6" x14ac:dyDescent="0.2">
      <c r="A228" t="s">
        <v>7384</v>
      </c>
      <c r="B228">
        <v>7.52E-6</v>
      </c>
      <c r="C228" t="s">
        <v>7337</v>
      </c>
      <c r="D228" t="s">
        <v>7384</v>
      </c>
      <c r="E228">
        <v>9341</v>
      </c>
      <c r="F228" t="s">
        <v>6773</v>
      </c>
    </row>
    <row r="229" spans="1:6" x14ac:dyDescent="0.2">
      <c r="A229" t="s">
        <v>7385</v>
      </c>
      <c r="B229">
        <v>6.0000000000000002E-6</v>
      </c>
      <c r="C229" t="s">
        <v>7386</v>
      </c>
      <c r="D229" t="s">
        <v>7385</v>
      </c>
      <c r="E229">
        <v>9325</v>
      </c>
      <c r="F229" t="s">
        <v>6773</v>
      </c>
    </row>
    <row r="230" spans="1:6" x14ac:dyDescent="0.2">
      <c r="A230" t="s">
        <v>7387</v>
      </c>
      <c r="B230">
        <v>3.1599999999999998E-4</v>
      </c>
      <c r="C230" t="s">
        <v>7388</v>
      </c>
      <c r="D230" t="s">
        <v>7387</v>
      </c>
      <c r="E230">
        <v>9296</v>
      </c>
      <c r="F230" t="s">
        <v>6773</v>
      </c>
    </row>
    <row r="231" spans="1:6" x14ac:dyDescent="0.2">
      <c r="A231" t="s">
        <v>7389</v>
      </c>
      <c r="B231">
        <v>9.1100000000000005E-5</v>
      </c>
      <c r="C231" t="s">
        <v>7337</v>
      </c>
      <c r="D231" t="s">
        <v>7389</v>
      </c>
      <c r="E231">
        <v>9197</v>
      </c>
      <c r="F231" t="s">
        <v>6773</v>
      </c>
    </row>
    <row r="232" spans="1:6" x14ac:dyDescent="0.2">
      <c r="A232" t="s">
        <v>7390</v>
      </c>
      <c r="B232">
        <v>7.4300000000000004E-5</v>
      </c>
      <c r="C232" t="s">
        <v>7337</v>
      </c>
      <c r="D232" t="s">
        <v>7390</v>
      </c>
      <c r="E232">
        <v>9196</v>
      </c>
      <c r="F232" t="s">
        <v>6773</v>
      </c>
    </row>
    <row r="233" spans="1:6" x14ac:dyDescent="0.2">
      <c r="A233" t="s">
        <v>7391</v>
      </c>
      <c r="B233">
        <v>1.02E-4</v>
      </c>
      <c r="C233" t="s">
        <v>7337</v>
      </c>
      <c r="D233" t="s">
        <v>7391</v>
      </c>
      <c r="E233">
        <v>9187</v>
      </c>
      <c r="F233" t="s">
        <v>6773</v>
      </c>
    </row>
    <row r="234" spans="1:6" x14ac:dyDescent="0.2">
      <c r="A234" t="s">
        <v>7392</v>
      </c>
      <c r="B234">
        <v>2.6100000000000001E-5</v>
      </c>
      <c r="C234" t="s">
        <v>7393</v>
      </c>
      <c r="D234" t="s">
        <v>7392</v>
      </c>
      <c r="E234">
        <v>9162</v>
      </c>
      <c r="F234" t="s">
        <v>6773</v>
      </c>
    </row>
    <row r="235" spans="1:6" x14ac:dyDescent="0.2">
      <c r="A235" t="s">
        <v>7394</v>
      </c>
      <c r="B235">
        <v>3.0199999999999999E-5</v>
      </c>
      <c r="C235" t="s">
        <v>7395</v>
      </c>
      <c r="D235" t="s">
        <v>7394</v>
      </c>
      <c r="E235">
        <v>9147</v>
      </c>
      <c r="F235" t="s">
        <v>6773</v>
      </c>
    </row>
    <row r="236" spans="1:6" x14ac:dyDescent="0.2">
      <c r="A236" t="s">
        <v>7396</v>
      </c>
      <c r="B236">
        <v>5.9000000000000003E-6</v>
      </c>
      <c r="C236" t="s">
        <v>7337</v>
      </c>
      <c r="D236" t="s">
        <v>7396</v>
      </c>
      <c r="E236">
        <v>8701</v>
      </c>
      <c r="F236" t="s">
        <v>6773</v>
      </c>
    </row>
    <row r="237" spans="1:6" x14ac:dyDescent="0.2">
      <c r="A237" t="s">
        <v>7397</v>
      </c>
      <c r="B237">
        <v>3.4600000000000001E-5</v>
      </c>
      <c r="C237" t="s">
        <v>7337</v>
      </c>
      <c r="D237" t="s">
        <v>7397</v>
      </c>
      <c r="E237">
        <v>8713</v>
      </c>
      <c r="F237" t="s">
        <v>6773</v>
      </c>
    </row>
    <row r="238" spans="1:6" x14ac:dyDescent="0.2">
      <c r="A238" t="s">
        <v>7398</v>
      </c>
      <c r="B238">
        <v>6.6099999999999994E-5</v>
      </c>
      <c r="C238" t="s">
        <v>7399</v>
      </c>
      <c r="D238" t="s">
        <v>7398</v>
      </c>
      <c r="E238">
        <v>8722</v>
      </c>
      <c r="F238" t="s">
        <v>6773</v>
      </c>
    </row>
    <row r="239" spans="1:6" x14ac:dyDescent="0.2">
      <c r="A239" t="s">
        <v>7400</v>
      </c>
      <c r="B239">
        <v>1.7E-5</v>
      </c>
      <c r="C239" t="s">
        <v>7335</v>
      </c>
      <c r="D239" t="s">
        <v>7400</v>
      </c>
      <c r="E239">
        <v>8735</v>
      </c>
      <c r="F239" t="s">
        <v>6773</v>
      </c>
    </row>
    <row r="240" spans="1:6" x14ac:dyDescent="0.2">
      <c r="A240" t="s">
        <v>7401</v>
      </c>
      <c r="B240">
        <v>9.4800000000000007E-6</v>
      </c>
      <c r="C240" t="s">
        <v>7402</v>
      </c>
      <c r="D240" t="s">
        <v>7401</v>
      </c>
      <c r="E240">
        <v>16260</v>
      </c>
      <c r="F240" t="s">
        <v>6773</v>
      </c>
    </row>
    <row r="241" spans="1:6" x14ac:dyDescent="0.2">
      <c r="A241" t="s">
        <v>7403</v>
      </c>
      <c r="B241">
        <v>1.4200000000000001E-4</v>
      </c>
      <c r="C241" t="s">
        <v>7404</v>
      </c>
      <c r="D241" t="s">
        <v>7403</v>
      </c>
      <c r="E241">
        <v>16277</v>
      </c>
      <c r="F241" t="s">
        <v>6773</v>
      </c>
    </row>
    <row r="242" spans="1:6" x14ac:dyDescent="0.2">
      <c r="A242" t="s">
        <v>7405</v>
      </c>
      <c r="B242">
        <v>1.1199999999999999E-5</v>
      </c>
      <c r="C242" t="s">
        <v>7335</v>
      </c>
      <c r="D242" t="s">
        <v>7405</v>
      </c>
      <c r="E242">
        <v>10474</v>
      </c>
      <c r="F242" t="s">
        <v>6773</v>
      </c>
    </row>
    <row r="243" spans="1:6" x14ac:dyDescent="0.2">
      <c r="A243" t="s">
        <v>7406</v>
      </c>
      <c r="B243">
        <v>2.3800000000000001E-6</v>
      </c>
      <c r="C243" t="s">
        <v>7407</v>
      </c>
      <c r="D243" t="s">
        <v>7406</v>
      </c>
      <c r="E243">
        <v>10476</v>
      </c>
      <c r="F243" t="s">
        <v>6773</v>
      </c>
    </row>
    <row r="244" spans="1:6" x14ac:dyDescent="0.2">
      <c r="A244" t="s">
        <v>7408</v>
      </c>
      <c r="B244">
        <v>1.8E-5</v>
      </c>
      <c r="C244" t="s">
        <v>7335</v>
      </c>
      <c r="D244" t="s">
        <v>7408</v>
      </c>
      <c r="E244">
        <v>10500</v>
      </c>
      <c r="F244" t="s">
        <v>6773</v>
      </c>
    </row>
    <row r="245" spans="1:6" x14ac:dyDescent="0.2">
      <c r="A245" t="s">
        <v>7409</v>
      </c>
      <c r="B245">
        <v>1.98E-5</v>
      </c>
      <c r="C245" t="s">
        <v>7337</v>
      </c>
      <c r="D245" t="s">
        <v>7409</v>
      </c>
      <c r="E245">
        <v>10506</v>
      </c>
      <c r="F245" t="s">
        <v>6773</v>
      </c>
    </row>
    <row r="246" spans="1:6" x14ac:dyDescent="0.2">
      <c r="A246" t="s">
        <v>7410</v>
      </c>
      <c r="B246">
        <v>6.5400000000000004E-5</v>
      </c>
      <c r="C246" t="s">
        <v>7337</v>
      </c>
      <c r="D246" t="s">
        <v>7410</v>
      </c>
      <c r="E246">
        <v>10564</v>
      </c>
      <c r="F246" t="s">
        <v>6773</v>
      </c>
    </row>
    <row r="247" spans="1:6" x14ac:dyDescent="0.2">
      <c r="A247" t="s">
        <v>7411</v>
      </c>
      <c r="B247">
        <v>3.7300000000000002E-7</v>
      </c>
      <c r="C247" t="s">
        <v>7412</v>
      </c>
      <c r="D247" t="s">
        <v>7413</v>
      </c>
      <c r="E247" t="s">
        <v>7414</v>
      </c>
      <c r="F247" t="s">
        <v>6773</v>
      </c>
    </row>
    <row r="248" spans="1:6" x14ac:dyDescent="0.2">
      <c r="A248" t="s">
        <v>7415</v>
      </c>
      <c r="B248">
        <v>2.37E-5</v>
      </c>
      <c r="C248" t="s">
        <v>7335</v>
      </c>
      <c r="D248" t="s">
        <v>7416</v>
      </c>
      <c r="E248" t="s">
        <v>7417</v>
      </c>
      <c r="F248" t="s">
        <v>6773</v>
      </c>
    </row>
    <row r="249" spans="1:6" x14ac:dyDescent="0.2">
      <c r="A249" t="s">
        <v>7418</v>
      </c>
      <c r="B249">
        <v>1.59E-6</v>
      </c>
      <c r="C249" t="s">
        <v>7419</v>
      </c>
      <c r="D249" t="s">
        <v>7418</v>
      </c>
      <c r="E249">
        <v>10593</v>
      </c>
      <c r="F249" t="s">
        <v>6773</v>
      </c>
    </row>
    <row r="250" spans="1:6" x14ac:dyDescent="0.2">
      <c r="A250" t="s">
        <v>7420</v>
      </c>
      <c r="B250">
        <v>6.9300000000000004E-5</v>
      </c>
      <c r="C250" t="s">
        <v>7337</v>
      </c>
      <c r="D250" t="s">
        <v>7420</v>
      </c>
      <c r="E250">
        <v>10594</v>
      </c>
      <c r="F250" t="s">
        <v>6773</v>
      </c>
    </row>
    <row r="251" spans="1:6" x14ac:dyDescent="0.2">
      <c r="A251" t="s">
        <v>7421</v>
      </c>
      <c r="B251">
        <v>5.9599999999999999E-5</v>
      </c>
      <c r="C251" t="s">
        <v>7422</v>
      </c>
      <c r="D251" t="s">
        <v>7423</v>
      </c>
      <c r="E251" t="s">
        <v>7424</v>
      </c>
      <c r="F251" t="s">
        <v>6773</v>
      </c>
    </row>
    <row r="252" spans="1:6" x14ac:dyDescent="0.2">
      <c r="A252" t="s">
        <v>7425</v>
      </c>
      <c r="B252">
        <v>6.0499999999999997E-6</v>
      </c>
      <c r="C252" t="s">
        <v>7426</v>
      </c>
      <c r="D252" t="s">
        <v>7425</v>
      </c>
      <c r="E252">
        <v>10671</v>
      </c>
      <c r="F252" t="s">
        <v>6773</v>
      </c>
    </row>
    <row r="253" spans="1:6" x14ac:dyDescent="0.2">
      <c r="A253" t="s">
        <v>7427</v>
      </c>
      <c r="B253">
        <v>8.49E-6</v>
      </c>
      <c r="C253" t="s">
        <v>7337</v>
      </c>
      <c r="D253" t="s">
        <v>7427</v>
      </c>
      <c r="E253">
        <v>10734</v>
      </c>
      <c r="F253" t="s">
        <v>6773</v>
      </c>
    </row>
    <row r="254" spans="1:6" x14ac:dyDescent="0.2">
      <c r="A254" t="s">
        <v>7428</v>
      </c>
      <c r="B254">
        <v>1.5799999999999999E-4</v>
      </c>
      <c r="C254" t="s">
        <v>7429</v>
      </c>
      <c r="D254" t="s">
        <v>7428</v>
      </c>
      <c r="E254">
        <v>10748</v>
      </c>
      <c r="F254" t="s">
        <v>6773</v>
      </c>
    </row>
    <row r="255" spans="1:6" x14ac:dyDescent="0.2">
      <c r="A255" t="s">
        <v>7430</v>
      </c>
      <c r="B255">
        <v>2.5199999999999999E-5</v>
      </c>
      <c r="C255" t="s">
        <v>7431</v>
      </c>
      <c r="D255" t="s">
        <v>7430</v>
      </c>
      <c r="E255">
        <v>14477</v>
      </c>
      <c r="F255" t="s">
        <v>6773</v>
      </c>
    </row>
    <row r="256" spans="1:6" x14ac:dyDescent="0.2">
      <c r="A256" t="s">
        <v>7432</v>
      </c>
      <c r="B256">
        <v>3.6100000000000003E-5</v>
      </c>
      <c r="C256" t="s">
        <v>7337</v>
      </c>
      <c r="D256" t="s">
        <v>7432</v>
      </c>
      <c r="E256">
        <v>14497</v>
      </c>
      <c r="F256" t="s">
        <v>6773</v>
      </c>
    </row>
    <row r="257" spans="1:6" x14ac:dyDescent="0.2">
      <c r="A257" t="s">
        <v>7433</v>
      </c>
      <c r="B257">
        <v>9.0400000000000002E-5</v>
      </c>
      <c r="C257" t="s">
        <v>7337</v>
      </c>
      <c r="D257" t="s">
        <v>7433</v>
      </c>
      <c r="E257">
        <v>14532</v>
      </c>
      <c r="F257" t="s">
        <v>6773</v>
      </c>
    </row>
    <row r="258" spans="1:6" x14ac:dyDescent="0.2">
      <c r="A258" t="s">
        <v>7434</v>
      </c>
      <c r="B258">
        <v>1.8699999999999999E-7</v>
      </c>
      <c r="C258" t="s">
        <v>7337</v>
      </c>
      <c r="D258" t="s">
        <v>7434</v>
      </c>
      <c r="E258">
        <v>14533</v>
      </c>
      <c r="F258" t="s">
        <v>6773</v>
      </c>
    </row>
    <row r="259" spans="1:6" x14ac:dyDescent="0.2">
      <c r="A259" t="s">
        <v>7435</v>
      </c>
      <c r="B259">
        <v>1.4100000000000001E-5</v>
      </c>
      <c r="C259" t="s">
        <v>7436</v>
      </c>
      <c r="D259" t="s">
        <v>7435</v>
      </c>
      <c r="E259">
        <v>14557</v>
      </c>
      <c r="F259" t="s">
        <v>6773</v>
      </c>
    </row>
    <row r="260" spans="1:6" x14ac:dyDescent="0.2">
      <c r="A260" t="s">
        <v>7437</v>
      </c>
      <c r="B260">
        <v>3.7000000000000002E-6</v>
      </c>
      <c r="C260" t="s">
        <v>7337</v>
      </c>
      <c r="D260" t="s">
        <v>7437</v>
      </c>
      <c r="E260">
        <v>14578</v>
      </c>
      <c r="F260" t="s">
        <v>6773</v>
      </c>
    </row>
    <row r="261" spans="1:6" x14ac:dyDescent="0.2">
      <c r="A261" t="s">
        <v>7438</v>
      </c>
      <c r="B261">
        <v>4.6700000000000002E-6</v>
      </c>
      <c r="C261" t="s">
        <v>7337</v>
      </c>
      <c r="D261" t="s">
        <v>7438</v>
      </c>
      <c r="E261">
        <v>14611</v>
      </c>
      <c r="F261" t="s">
        <v>6773</v>
      </c>
    </row>
    <row r="262" spans="1:6" x14ac:dyDescent="0.2">
      <c r="A262" t="s">
        <v>7439</v>
      </c>
      <c r="B262">
        <v>1.17E-5</v>
      </c>
      <c r="C262" t="s">
        <v>7337</v>
      </c>
      <c r="D262" t="s">
        <v>7439</v>
      </c>
      <c r="E262">
        <v>14643</v>
      </c>
      <c r="F262" t="s">
        <v>6773</v>
      </c>
    </row>
    <row r="263" spans="1:6" x14ac:dyDescent="0.2">
      <c r="A263" t="s">
        <v>7440</v>
      </c>
      <c r="B263">
        <v>1.5800000000000001E-5</v>
      </c>
      <c r="C263" t="s">
        <v>7441</v>
      </c>
      <c r="D263" t="s">
        <v>7440</v>
      </c>
      <c r="E263">
        <v>14672</v>
      </c>
      <c r="F263" t="s">
        <v>6773</v>
      </c>
    </row>
    <row r="264" spans="1:6" x14ac:dyDescent="0.2">
      <c r="A264" t="s">
        <v>7442</v>
      </c>
      <c r="B264">
        <v>1.4100000000000001E-4</v>
      </c>
      <c r="C264" t="s">
        <v>7443</v>
      </c>
      <c r="D264" t="s">
        <v>7442</v>
      </c>
      <c r="E264">
        <v>14685</v>
      </c>
      <c r="F264" t="s">
        <v>6773</v>
      </c>
    </row>
    <row r="265" spans="1:6" x14ac:dyDescent="0.2">
      <c r="A265" t="s">
        <v>7444</v>
      </c>
      <c r="B265">
        <v>1.5100000000000001E-4</v>
      </c>
      <c r="C265" t="s">
        <v>7445</v>
      </c>
      <c r="D265" t="s">
        <v>7444</v>
      </c>
      <c r="E265">
        <v>14708</v>
      </c>
      <c r="F265" t="s">
        <v>6773</v>
      </c>
    </row>
    <row r="266" spans="1:6" x14ac:dyDescent="0.2">
      <c r="A266" t="s">
        <v>7446</v>
      </c>
      <c r="B266">
        <v>2.1999999999999999E-5</v>
      </c>
      <c r="C266" t="s">
        <v>7337</v>
      </c>
      <c r="D266" t="s">
        <v>7446</v>
      </c>
      <c r="E266">
        <v>14779</v>
      </c>
      <c r="F266" t="s">
        <v>6773</v>
      </c>
    </row>
    <row r="267" spans="1:6" x14ac:dyDescent="0.2">
      <c r="A267" t="s">
        <v>7447</v>
      </c>
      <c r="B267">
        <v>1.17E-5</v>
      </c>
      <c r="C267" t="s">
        <v>7448</v>
      </c>
      <c r="D267" t="s">
        <v>7447</v>
      </c>
      <c r="E267">
        <v>14787</v>
      </c>
      <c r="F267" t="s">
        <v>6773</v>
      </c>
    </row>
    <row r="268" spans="1:6" x14ac:dyDescent="0.2">
      <c r="A268" t="s">
        <v>7449</v>
      </c>
      <c r="B268">
        <v>3.3099999999999998E-5</v>
      </c>
      <c r="C268" t="s">
        <v>7450</v>
      </c>
      <c r="D268" t="s">
        <v>7449</v>
      </c>
      <c r="E268">
        <v>14809</v>
      </c>
      <c r="F268" t="s">
        <v>6773</v>
      </c>
    </row>
    <row r="269" spans="1:6" x14ac:dyDescent="0.2">
      <c r="A269" t="s">
        <v>7451</v>
      </c>
      <c r="B269">
        <v>1.6300000000000001E-6</v>
      </c>
      <c r="C269" t="s">
        <v>7335</v>
      </c>
      <c r="D269" t="s">
        <v>7451</v>
      </c>
      <c r="E269">
        <v>14814</v>
      </c>
      <c r="F269" t="s">
        <v>6773</v>
      </c>
    </row>
    <row r="270" spans="1:6" x14ac:dyDescent="0.2">
      <c r="A270" t="s">
        <v>7452</v>
      </c>
      <c r="B270">
        <v>1.75E-6</v>
      </c>
      <c r="C270" t="s">
        <v>7453</v>
      </c>
      <c r="D270" t="s">
        <v>7452</v>
      </c>
      <c r="E270">
        <v>14828</v>
      </c>
      <c r="F270" t="s">
        <v>6773</v>
      </c>
    </row>
    <row r="271" spans="1:6" x14ac:dyDescent="0.2">
      <c r="A271" t="s">
        <v>7454</v>
      </c>
      <c r="B271">
        <v>1.2999999999999999E-5</v>
      </c>
      <c r="C271" t="s">
        <v>7337</v>
      </c>
      <c r="D271" t="s">
        <v>7454</v>
      </c>
      <c r="E271">
        <v>14859</v>
      </c>
      <c r="F271" t="s">
        <v>6773</v>
      </c>
    </row>
    <row r="272" spans="1:6" x14ac:dyDescent="0.2">
      <c r="A272" t="s">
        <v>7455</v>
      </c>
      <c r="B272">
        <v>7.4300000000000004E-5</v>
      </c>
      <c r="C272" t="s">
        <v>7337</v>
      </c>
      <c r="D272" t="s">
        <v>7455</v>
      </c>
      <c r="E272">
        <v>14862</v>
      </c>
      <c r="F272" t="s">
        <v>6773</v>
      </c>
    </row>
    <row r="273" spans="1:6" x14ac:dyDescent="0.2">
      <c r="A273" t="s">
        <v>7456</v>
      </c>
      <c r="B273">
        <v>1.4600000000000001E-5</v>
      </c>
      <c r="C273" t="s">
        <v>7457</v>
      </c>
      <c r="D273" t="s">
        <v>7456</v>
      </c>
      <c r="E273">
        <v>14876</v>
      </c>
      <c r="F273" t="s">
        <v>6773</v>
      </c>
    </row>
    <row r="274" spans="1:6" x14ac:dyDescent="0.2">
      <c r="A274" t="s">
        <v>7458</v>
      </c>
      <c r="B274">
        <v>2.81E-4</v>
      </c>
      <c r="C274" t="s">
        <v>7459</v>
      </c>
      <c r="D274" t="s">
        <v>7458</v>
      </c>
      <c r="E274">
        <v>14881</v>
      </c>
      <c r="F274" t="s">
        <v>6773</v>
      </c>
    </row>
    <row r="275" spans="1:6" x14ac:dyDescent="0.2">
      <c r="A275" t="s">
        <v>7460</v>
      </c>
      <c r="B275">
        <v>8.1599999999999998E-6</v>
      </c>
      <c r="C275" t="s">
        <v>7461</v>
      </c>
      <c r="D275" t="s">
        <v>7460</v>
      </c>
      <c r="E275">
        <v>14894</v>
      </c>
      <c r="F275" t="s">
        <v>6773</v>
      </c>
    </row>
    <row r="276" spans="1:6" x14ac:dyDescent="0.2">
      <c r="A276" t="s">
        <v>7462</v>
      </c>
      <c r="B276">
        <v>1.6399999999999999E-5</v>
      </c>
      <c r="C276" t="s">
        <v>7337</v>
      </c>
      <c r="D276" t="s">
        <v>7462</v>
      </c>
      <c r="E276">
        <v>14902</v>
      </c>
      <c r="F276" t="s">
        <v>6773</v>
      </c>
    </row>
    <row r="277" spans="1:6" x14ac:dyDescent="0.2">
      <c r="A277" t="s">
        <v>7463</v>
      </c>
      <c r="B277">
        <v>2.51E-5</v>
      </c>
      <c r="C277" t="s">
        <v>7464</v>
      </c>
      <c r="D277" t="s">
        <v>7463</v>
      </c>
      <c r="E277">
        <v>14903</v>
      </c>
      <c r="F277" t="s">
        <v>6773</v>
      </c>
    </row>
    <row r="278" spans="1:6" x14ac:dyDescent="0.2">
      <c r="A278" t="s">
        <v>7465</v>
      </c>
      <c r="B278">
        <v>5.41E-5</v>
      </c>
      <c r="C278" t="s">
        <v>7337</v>
      </c>
      <c r="D278" t="s">
        <v>7465</v>
      </c>
      <c r="E278">
        <v>14954</v>
      </c>
      <c r="F278" t="s">
        <v>6773</v>
      </c>
    </row>
    <row r="279" spans="1:6" x14ac:dyDescent="0.2">
      <c r="A279" t="s">
        <v>7466</v>
      </c>
      <c r="B279">
        <v>3.8600000000000003E-6</v>
      </c>
      <c r="C279" t="s">
        <v>7337</v>
      </c>
      <c r="D279" t="s">
        <v>7466</v>
      </c>
      <c r="E279">
        <v>14973</v>
      </c>
      <c r="F279" t="s">
        <v>6773</v>
      </c>
    </row>
    <row r="280" spans="1:6" x14ac:dyDescent="0.2">
      <c r="A280" t="s">
        <v>7467</v>
      </c>
      <c r="B280">
        <v>1.3200000000000001E-6</v>
      </c>
      <c r="C280" t="s">
        <v>7468</v>
      </c>
      <c r="D280" t="s">
        <v>7467</v>
      </c>
      <c r="E280">
        <v>14987</v>
      </c>
      <c r="F280" t="s">
        <v>6773</v>
      </c>
    </row>
    <row r="281" spans="1:6" x14ac:dyDescent="0.2">
      <c r="A281" t="s">
        <v>7469</v>
      </c>
      <c r="B281">
        <v>2.32E-4</v>
      </c>
      <c r="C281" t="s">
        <v>7470</v>
      </c>
      <c r="D281" t="s">
        <v>7469</v>
      </c>
      <c r="E281">
        <v>15089</v>
      </c>
      <c r="F281" t="s">
        <v>6773</v>
      </c>
    </row>
    <row r="282" spans="1:6" x14ac:dyDescent="0.2">
      <c r="A282" t="s">
        <v>7471</v>
      </c>
      <c r="B282">
        <v>7.4300000000000004E-5</v>
      </c>
      <c r="C282" t="s">
        <v>7337</v>
      </c>
      <c r="D282" t="s">
        <v>7471</v>
      </c>
      <c r="E282">
        <v>13537</v>
      </c>
      <c r="F282" t="s">
        <v>6773</v>
      </c>
    </row>
    <row r="283" spans="1:6" x14ac:dyDescent="0.2">
      <c r="A283" t="s">
        <v>7472</v>
      </c>
      <c r="B283">
        <v>9.8599999999999998E-5</v>
      </c>
      <c r="C283" t="s">
        <v>7337</v>
      </c>
      <c r="D283" t="s">
        <v>7472</v>
      </c>
      <c r="E283">
        <v>13618</v>
      </c>
      <c r="F283" t="s">
        <v>6773</v>
      </c>
    </row>
    <row r="284" spans="1:6" x14ac:dyDescent="0.2">
      <c r="A284" t="s">
        <v>7473</v>
      </c>
      <c r="B284">
        <v>1.76E-4</v>
      </c>
      <c r="C284" t="s">
        <v>7474</v>
      </c>
      <c r="D284" t="s">
        <v>7473</v>
      </c>
      <c r="E284">
        <v>13619</v>
      </c>
      <c r="F284" t="s">
        <v>6773</v>
      </c>
    </row>
    <row r="285" spans="1:6" x14ac:dyDescent="0.2">
      <c r="A285" t="s">
        <v>7475</v>
      </c>
      <c r="B285">
        <v>4.5099999999999998E-5</v>
      </c>
      <c r="C285" t="s">
        <v>7388</v>
      </c>
      <c r="D285" t="s">
        <v>7475</v>
      </c>
      <c r="E285">
        <v>13726</v>
      </c>
      <c r="F285" t="s">
        <v>6773</v>
      </c>
    </row>
    <row r="286" spans="1:6" x14ac:dyDescent="0.2">
      <c r="A286" t="s">
        <v>7476</v>
      </c>
      <c r="B286">
        <v>1.34E-5</v>
      </c>
      <c r="C286" t="s">
        <v>7477</v>
      </c>
      <c r="D286" t="s">
        <v>7476</v>
      </c>
      <c r="E286">
        <v>13029</v>
      </c>
      <c r="F286" t="s">
        <v>6773</v>
      </c>
    </row>
    <row r="287" spans="1:6" x14ac:dyDescent="0.2">
      <c r="A287" t="s">
        <v>7478</v>
      </c>
      <c r="B287">
        <v>1.2699999999999999E-6</v>
      </c>
      <c r="C287" t="s">
        <v>7388</v>
      </c>
      <c r="D287" t="s">
        <v>7478</v>
      </c>
      <c r="E287">
        <v>13051</v>
      </c>
      <c r="F287" t="s">
        <v>6773</v>
      </c>
    </row>
    <row r="288" spans="1:6" x14ac:dyDescent="0.2">
      <c r="A288" t="s">
        <v>7479</v>
      </c>
      <c r="B288">
        <v>1.3200000000000001E-6</v>
      </c>
      <c r="C288" t="s">
        <v>7337</v>
      </c>
      <c r="D288" t="s">
        <v>7479</v>
      </c>
      <c r="E288">
        <v>13079</v>
      </c>
      <c r="F288" t="s">
        <v>6773</v>
      </c>
    </row>
    <row r="289" spans="1:6" x14ac:dyDescent="0.2">
      <c r="A289" t="s">
        <v>7480</v>
      </c>
      <c r="B289">
        <v>8.0800000000000006E-6</v>
      </c>
      <c r="C289" t="s">
        <v>7337</v>
      </c>
      <c r="D289" t="s">
        <v>7480</v>
      </c>
      <c r="E289">
        <v>12046</v>
      </c>
      <c r="F289" t="s">
        <v>6773</v>
      </c>
    </row>
    <row r="290" spans="1:6" x14ac:dyDescent="0.2">
      <c r="A290" t="s">
        <v>7481</v>
      </c>
      <c r="B290">
        <v>1.22E-4</v>
      </c>
      <c r="C290" t="s">
        <v>7337</v>
      </c>
      <c r="D290" t="s">
        <v>7481</v>
      </c>
      <c r="E290">
        <v>12112</v>
      </c>
      <c r="F290" t="s">
        <v>6773</v>
      </c>
    </row>
    <row r="291" spans="1:6" x14ac:dyDescent="0.2">
      <c r="A291" t="s">
        <v>7482</v>
      </c>
      <c r="B291">
        <v>1.66E-5</v>
      </c>
      <c r="C291" t="s">
        <v>7483</v>
      </c>
      <c r="D291" t="s">
        <v>7482</v>
      </c>
      <c r="E291">
        <v>12175</v>
      </c>
      <c r="F291" t="s">
        <v>6773</v>
      </c>
    </row>
    <row r="292" spans="1:6" x14ac:dyDescent="0.2">
      <c r="A292" t="s">
        <v>7484</v>
      </c>
      <c r="B292">
        <v>8.2199999999999995E-8</v>
      </c>
      <c r="C292" t="s">
        <v>7337</v>
      </c>
      <c r="D292" t="s">
        <v>7484</v>
      </c>
      <c r="E292">
        <v>12185</v>
      </c>
      <c r="F292" t="s">
        <v>6773</v>
      </c>
    </row>
    <row r="293" spans="1:6" x14ac:dyDescent="0.2">
      <c r="A293" t="s">
        <v>7485</v>
      </c>
      <c r="B293">
        <v>7.4199999999999995E-7</v>
      </c>
      <c r="C293" t="s">
        <v>7388</v>
      </c>
      <c r="D293" t="s">
        <v>7485</v>
      </c>
      <c r="E293">
        <v>12224</v>
      </c>
      <c r="F293" t="s">
        <v>6773</v>
      </c>
    </row>
    <row r="294" spans="1:6" x14ac:dyDescent="0.2">
      <c r="A294" t="s">
        <v>7486</v>
      </c>
      <c r="B294">
        <v>2.6499999999999999E-4</v>
      </c>
      <c r="C294" t="s">
        <v>7487</v>
      </c>
      <c r="D294" t="s">
        <v>7486</v>
      </c>
      <c r="E294">
        <v>16393</v>
      </c>
      <c r="F294" t="s">
        <v>6773</v>
      </c>
    </row>
    <row r="295" spans="1:6" x14ac:dyDescent="0.2">
      <c r="A295" t="s">
        <v>7488</v>
      </c>
      <c r="B295">
        <v>3.1999999999999999E-5</v>
      </c>
      <c r="C295" t="s">
        <v>7489</v>
      </c>
      <c r="D295" t="s">
        <v>7488</v>
      </c>
      <c r="E295">
        <v>16344</v>
      </c>
      <c r="F295" t="s">
        <v>6773</v>
      </c>
    </row>
    <row r="296" spans="1:6" x14ac:dyDescent="0.2">
      <c r="A296" t="s">
        <v>7490</v>
      </c>
      <c r="B296">
        <v>2.0000000000000001E-4</v>
      </c>
      <c r="C296" t="s">
        <v>7491</v>
      </c>
      <c r="D296" t="s">
        <v>7490</v>
      </c>
      <c r="E296">
        <v>16341</v>
      </c>
      <c r="F296" t="s">
        <v>6773</v>
      </c>
    </row>
    <row r="297" spans="1:6" x14ac:dyDescent="0.2">
      <c r="A297" t="s">
        <v>7492</v>
      </c>
      <c r="B297">
        <v>2.7500000000000002E-4</v>
      </c>
      <c r="C297" t="s">
        <v>7493</v>
      </c>
      <c r="D297" t="s">
        <v>7492</v>
      </c>
      <c r="E297">
        <v>16324</v>
      </c>
      <c r="F297" t="s">
        <v>6773</v>
      </c>
    </row>
    <row r="298" spans="1:6" x14ac:dyDescent="0.2">
      <c r="A298" t="s">
        <v>7494</v>
      </c>
      <c r="B298">
        <v>2.1100000000000001E-5</v>
      </c>
      <c r="C298" t="s">
        <v>7337</v>
      </c>
      <c r="D298" t="s">
        <v>7494</v>
      </c>
      <c r="E298">
        <v>16311</v>
      </c>
      <c r="F298" t="s">
        <v>6773</v>
      </c>
    </row>
    <row r="299" spans="1:6" x14ac:dyDescent="0.2">
      <c r="A299" t="s">
        <v>7495</v>
      </c>
      <c r="B299">
        <v>2.2199999999999999E-6</v>
      </c>
      <c r="C299" t="s">
        <v>7496</v>
      </c>
      <c r="D299" t="s">
        <v>7495</v>
      </c>
      <c r="E299">
        <v>11986</v>
      </c>
      <c r="F299" t="s">
        <v>6773</v>
      </c>
    </row>
    <row r="300" spans="1:6" x14ac:dyDescent="0.2">
      <c r="A300" t="s">
        <v>7497</v>
      </c>
      <c r="B300">
        <v>3.3300000000000002E-4</v>
      </c>
      <c r="C300" t="s">
        <v>7359</v>
      </c>
      <c r="D300" t="s">
        <v>7497</v>
      </c>
      <c r="E300">
        <v>13171</v>
      </c>
      <c r="F300" t="s">
        <v>6773</v>
      </c>
    </row>
    <row r="301" spans="1:6" x14ac:dyDescent="0.2">
      <c r="A301" t="s">
        <v>7498</v>
      </c>
      <c r="B301">
        <v>1.63E-5</v>
      </c>
      <c r="C301" t="s">
        <v>7335</v>
      </c>
      <c r="D301" t="s">
        <v>7498</v>
      </c>
      <c r="E301">
        <v>13203</v>
      </c>
      <c r="F301" t="s">
        <v>6773</v>
      </c>
    </row>
    <row r="302" spans="1:6" x14ac:dyDescent="0.2">
      <c r="A302" t="s">
        <v>7499</v>
      </c>
      <c r="B302">
        <v>7.34E-6</v>
      </c>
      <c r="C302" t="s">
        <v>7337</v>
      </c>
      <c r="D302" t="s">
        <v>7499</v>
      </c>
      <c r="E302">
        <v>13229</v>
      </c>
      <c r="F302" t="s">
        <v>6773</v>
      </c>
    </row>
    <row r="303" spans="1:6" x14ac:dyDescent="0.2">
      <c r="A303" t="s">
        <v>7500</v>
      </c>
      <c r="B303">
        <v>3.7200000000000003E-5</v>
      </c>
      <c r="C303" t="s">
        <v>7501</v>
      </c>
      <c r="D303" t="s">
        <v>7500</v>
      </c>
      <c r="E303">
        <v>13277</v>
      </c>
      <c r="F303" t="s">
        <v>6773</v>
      </c>
    </row>
    <row r="304" spans="1:6" x14ac:dyDescent="0.2">
      <c r="A304" t="s">
        <v>7502</v>
      </c>
      <c r="B304">
        <v>7.7399999999999998E-5</v>
      </c>
      <c r="C304" t="s">
        <v>7337</v>
      </c>
      <c r="D304" t="s">
        <v>7502</v>
      </c>
      <c r="E304">
        <v>13294</v>
      </c>
      <c r="F304" t="s">
        <v>6773</v>
      </c>
    </row>
    <row r="305" spans="1:6" x14ac:dyDescent="0.2">
      <c r="A305" t="s">
        <v>7503</v>
      </c>
      <c r="B305">
        <v>1.3200000000000001E-5</v>
      </c>
      <c r="C305" t="s">
        <v>7337</v>
      </c>
      <c r="D305" t="s">
        <v>7503</v>
      </c>
      <c r="E305">
        <v>13336</v>
      </c>
      <c r="F305" t="s">
        <v>6773</v>
      </c>
    </row>
    <row r="306" spans="1:6" x14ac:dyDescent="0.2">
      <c r="A306" t="s">
        <v>7504</v>
      </c>
      <c r="B306">
        <v>7.5800000000000003E-6</v>
      </c>
      <c r="C306" t="s">
        <v>7335</v>
      </c>
      <c r="D306" t="s">
        <v>7504</v>
      </c>
      <c r="E306">
        <v>9719</v>
      </c>
      <c r="F306" t="s">
        <v>6773</v>
      </c>
    </row>
    <row r="307" spans="1:6" x14ac:dyDescent="0.2">
      <c r="A307" t="s">
        <v>7505</v>
      </c>
      <c r="B307">
        <v>8.0500000000000005E-5</v>
      </c>
      <c r="C307" t="s">
        <v>7506</v>
      </c>
      <c r="D307" t="s">
        <v>7505</v>
      </c>
      <c r="E307">
        <v>9739</v>
      </c>
      <c r="F307" t="s">
        <v>6773</v>
      </c>
    </row>
    <row r="308" spans="1:6" x14ac:dyDescent="0.2">
      <c r="A308" t="s">
        <v>7507</v>
      </c>
      <c r="B308">
        <v>5.9599999999999997E-6</v>
      </c>
      <c r="C308" t="s">
        <v>7337</v>
      </c>
      <c r="D308" t="s">
        <v>7507</v>
      </c>
      <c r="E308">
        <v>9802</v>
      </c>
      <c r="F308" t="s">
        <v>6773</v>
      </c>
    </row>
    <row r="309" spans="1:6" x14ac:dyDescent="0.2">
      <c r="A309" t="s">
        <v>7508</v>
      </c>
      <c r="B309">
        <v>7.6000000000000004E-4</v>
      </c>
      <c r="C309" t="s">
        <v>7509</v>
      </c>
      <c r="D309" t="s">
        <v>7508</v>
      </c>
      <c r="E309">
        <v>9823</v>
      </c>
      <c r="F309" t="s">
        <v>6773</v>
      </c>
    </row>
    <row r="310" spans="1:6" x14ac:dyDescent="0.2">
      <c r="A310" t="s">
        <v>7510</v>
      </c>
      <c r="B310">
        <v>2.26E-5</v>
      </c>
      <c r="C310" t="s">
        <v>7511</v>
      </c>
      <c r="D310" t="s">
        <v>7510</v>
      </c>
      <c r="E310">
        <v>9933</v>
      </c>
      <c r="F310" t="s">
        <v>6773</v>
      </c>
    </row>
    <row r="311" spans="1:6" x14ac:dyDescent="0.2">
      <c r="A311" t="s">
        <v>7512</v>
      </c>
      <c r="B311">
        <v>1.15E-5</v>
      </c>
      <c r="C311" t="s">
        <v>7513</v>
      </c>
      <c r="D311" t="s">
        <v>7512</v>
      </c>
      <c r="E311">
        <v>9946</v>
      </c>
      <c r="F311" t="s">
        <v>6773</v>
      </c>
    </row>
    <row r="312" spans="1:6" x14ac:dyDescent="0.2">
      <c r="A312" t="s">
        <v>7514</v>
      </c>
      <c r="B312">
        <v>2.2900000000000001E-4</v>
      </c>
      <c r="C312" t="s">
        <v>7515</v>
      </c>
      <c r="D312" t="s">
        <v>7514</v>
      </c>
      <c r="E312">
        <v>9971</v>
      </c>
      <c r="F312" t="s">
        <v>6773</v>
      </c>
    </row>
    <row r="313" spans="1:6" x14ac:dyDescent="0.2">
      <c r="A313" t="s">
        <v>7516</v>
      </c>
      <c r="B313">
        <v>1.0200000000000001E-5</v>
      </c>
      <c r="C313" t="s">
        <v>7517</v>
      </c>
      <c r="D313" t="s">
        <v>7516</v>
      </c>
      <c r="E313">
        <v>9982</v>
      </c>
      <c r="F313" t="s">
        <v>6773</v>
      </c>
    </row>
    <row r="314" spans="1:6" x14ac:dyDescent="0.2">
      <c r="A314" t="s">
        <v>7518</v>
      </c>
      <c r="B314">
        <v>1.4699999999999999E-6</v>
      </c>
      <c r="C314" t="s">
        <v>7519</v>
      </c>
      <c r="D314" t="s">
        <v>7518</v>
      </c>
      <c r="E314">
        <v>10006</v>
      </c>
      <c r="F314" t="s">
        <v>6773</v>
      </c>
    </row>
    <row r="315" spans="1:6" x14ac:dyDescent="0.2">
      <c r="A315" t="s">
        <v>7520</v>
      </c>
      <c r="B315">
        <v>8.4999999999999999E-6</v>
      </c>
      <c r="C315" t="s">
        <v>7521</v>
      </c>
      <c r="D315" t="s">
        <v>7520</v>
      </c>
      <c r="E315">
        <v>10051</v>
      </c>
      <c r="F315" t="s">
        <v>6773</v>
      </c>
    </row>
    <row r="316" spans="1:6" x14ac:dyDescent="0.2">
      <c r="A316" t="s">
        <v>7522</v>
      </c>
      <c r="B316">
        <v>1.06E-7</v>
      </c>
      <c r="C316" t="s">
        <v>7337</v>
      </c>
      <c r="D316" t="s">
        <v>7522</v>
      </c>
      <c r="E316">
        <v>11413</v>
      </c>
      <c r="F316" t="s">
        <v>6773</v>
      </c>
    </row>
    <row r="317" spans="1:6" x14ac:dyDescent="0.2">
      <c r="A317" t="s">
        <v>7523</v>
      </c>
      <c r="B317">
        <v>3.3000000000000002E-6</v>
      </c>
      <c r="C317" t="s">
        <v>7337</v>
      </c>
      <c r="D317" t="s">
        <v>7523</v>
      </c>
      <c r="E317">
        <v>11451</v>
      </c>
      <c r="F317" t="s">
        <v>6773</v>
      </c>
    </row>
    <row r="318" spans="1:6" x14ac:dyDescent="0.2">
      <c r="A318" t="s">
        <v>7524</v>
      </c>
      <c r="B318">
        <v>1.2999999999999999E-4</v>
      </c>
      <c r="C318" t="s">
        <v>7525</v>
      </c>
      <c r="D318" t="s">
        <v>7524</v>
      </c>
      <c r="E318">
        <v>11464</v>
      </c>
      <c r="F318" t="s">
        <v>6773</v>
      </c>
    </row>
    <row r="319" spans="1:6" x14ac:dyDescent="0.2">
      <c r="A319" t="s">
        <v>7526</v>
      </c>
      <c r="B319">
        <v>2.6600000000000001E-4</v>
      </c>
      <c r="C319" t="s">
        <v>7527</v>
      </c>
      <c r="D319" t="s">
        <v>7526</v>
      </c>
      <c r="E319">
        <v>11478</v>
      </c>
      <c r="F319" t="s">
        <v>6773</v>
      </c>
    </row>
    <row r="320" spans="1:6" x14ac:dyDescent="0.2">
      <c r="A320" t="s">
        <v>7528</v>
      </c>
      <c r="B320">
        <v>4.3000000000000002E-5</v>
      </c>
      <c r="C320" t="s">
        <v>7337</v>
      </c>
      <c r="D320" t="s">
        <v>7528</v>
      </c>
      <c r="E320">
        <v>11509</v>
      </c>
      <c r="F320" t="s">
        <v>6773</v>
      </c>
    </row>
    <row r="321" spans="1:6" x14ac:dyDescent="0.2">
      <c r="A321" t="s">
        <v>7529</v>
      </c>
      <c r="B321">
        <v>2.97E-5</v>
      </c>
      <c r="C321" t="s">
        <v>7530</v>
      </c>
      <c r="D321" t="s">
        <v>7529</v>
      </c>
      <c r="E321">
        <v>11807</v>
      </c>
      <c r="F321" t="s">
        <v>6773</v>
      </c>
    </row>
    <row r="322" spans="1:6" x14ac:dyDescent="0.2">
      <c r="A322" t="s">
        <v>7531</v>
      </c>
      <c r="B322">
        <v>1.3699999999999999E-5</v>
      </c>
      <c r="C322" t="s">
        <v>7532</v>
      </c>
      <c r="D322" t="s">
        <v>7531</v>
      </c>
      <c r="E322">
        <v>11828</v>
      </c>
      <c r="F322" t="s">
        <v>6773</v>
      </c>
    </row>
    <row r="323" spans="1:6" x14ac:dyDescent="0.2">
      <c r="A323" t="s">
        <v>7533</v>
      </c>
      <c r="B323">
        <v>1.0699999999999999E-5</v>
      </c>
      <c r="C323" t="s">
        <v>7337</v>
      </c>
      <c r="D323" t="s">
        <v>7533</v>
      </c>
      <c r="E323">
        <v>11839</v>
      </c>
      <c r="F323" t="s">
        <v>6773</v>
      </c>
    </row>
    <row r="324" spans="1:6" x14ac:dyDescent="0.2">
      <c r="A324" t="s">
        <v>7534</v>
      </c>
      <c r="B324">
        <v>2.7500000000000001E-5</v>
      </c>
      <c r="C324" t="s">
        <v>7426</v>
      </c>
      <c r="D324" t="s">
        <v>7534</v>
      </c>
      <c r="E324">
        <v>11857</v>
      </c>
      <c r="F324" t="s">
        <v>6773</v>
      </c>
    </row>
    <row r="325" spans="1:6" x14ac:dyDescent="0.2">
      <c r="A325" t="s">
        <v>7535</v>
      </c>
      <c r="B325">
        <v>3.01E-6</v>
      </c>
      <c r="C325" t="s">
        <v>7337</v>
      </c>
      <c r="D325" t="s">
        <v>7535</v>
      </c>
      <c r="E325">
        <v>15668</v>
      </c>
      <c r="F325" t="s">
        <v>6773</v>
      </c>
    </row>
    <row r="326" spans="1:6" x14ac:dyDescent="0.2">
      <c r="A326" t="s">
        <v>7536</v>
      </c>
      <c r="B326">
        <v>1.2300000000000001E-6</v>
      </c>
      <c r="C326" t="s">
        <v>7388</v>
      </c>
      <c r="D326" t="s">
        <v>7536</v>
      </c>
      <c r="E326">
        <v>15662</v>
      </c>
      <c r="F326" t="s">
        <v>6773</v>
      </c>
    </row>
    <row r="327" spans="1:6" x14ac:dyDescent="0.2">
      <c r="A327" t="s">
        <v>7537</v>
      </c>
      <c r="B327">
        <v>3.01E-6</v>
      </c>
      <c r="C327" t="s">
        <v>7337</v>
      </c>
      <c r="D327" t="s">
        <v>7537</v>
      </c>
      <c r="E327">
        <v>15579</v>
      </c>
      <c r="F327" t="s">
        <v>6773</v>
      </c>
    </row>
    <row r="328" spans="1:6" x14ac:dyDescent="0.2">
      <c r="A328" t="s">
        <v>7538</v>
      </c>
      <c r="B328">
        <v>6.0100000000000001E-6</v>
      </c>
      <c r="C328" t="s">
        <v>7539</v>
      </c>
      <c r="D328" t="s">
        <v>7538</v>
      </c>
      <c r="E328">
        <v>15562</v>
      </c>
      <c r="F328" t="s">
        <v>6773</v>
      </c>
    </row>
    <row r="329" spans="1:6" x14ac:dyDescent="0.2">
      <c r="A329" t="s">
        <v>7540</v>
      </c>
      <c r="B329">
        <v>3.6300000000000001E-7</v>
      </c>
      <c r="C329" t="s">
        <v>7337</v>
      </c>
      <c r="D329" t="s">
        <v>7540</v>
      </c>
      <c r="E329">
        <v>15528</v>
      </c>
      <c r="F329" t="s">
        <v>6773</v>
      </c>
    </row>
    <row r="330" spans="1:6" x14ac:dyDescent="0.2">
      <c r="A330" t="s">
        <v>7541</v>
      </c>
      <c r="B330">
        <v>5.0200000000000002E-6</v>
      </c>
      <c r="C330" t="s">
        <v>7357</v>
      </c>
      <c r="D330" t="s">
        <v>7541</v>
      </c>
      <c r="E330">
        <v>15509</v>
      </c>
      <c r="F330" t="s">
        <v>6773</v>
      </c>
    </row>
    <row r="331" spans="1:6" x14ac:dyDescent="0.2">
      <c r="A331" t="s">
        <v>7542</v>
      </c>
      <c r="B331">
        <v>2.0100000000000001E-5</v>
      </c>
      <c r="C331" t="s">
        <v>7337</v>
      </c>
      <c r="D331" t="s">
        <v>7542</v>
      </c>
      <c r="E331">
        <v>15480</v>
      </c>
      <c r="F331" t="s">
        <v>6773</v>
      </c>
    </row>
    <row r="332" spans="1:6" x14ac:dyDescent="0.2">
      <c r="A332" t="s">
        <v>7543</v>
      </c>
      <c r="B332">
        <v>2.8799999999999999E-5</v>
      </c>
      <c r="C332" t="s">
        <v>7544</v>
      </c>
      <c r="D332" t="s">
        <v>7543</v>
      </c>
      <c r="E332">
        <v>15468</v>
      </c>
      <c r="F332" t="s">
        <v>6773</v>
      </c>
    </row>
    <row r="333" spans="1:6" x14ac:dyDescent="0.2">
      <c r="A333" t="s">
        <v>7545</v>
      </c>
      <c r="B333">
        <v>1.3999999999999999E-4</v>
      </c>
      <c r="C333" t="s">
        <v>7337</v>
      </c>
      <c r="D333" t="s">
        <v>7545</v>
      </c>
      <c r="E333">
        <v>15445</v>
      </c>
      <c r="F333" t="s">
        <v>6773</v>
      </c>
    </row>
    <row r="334" spans="1:6" x14ac:dyDescent="0.2">
      <c r="A334" t="s">
        <v>7546</v>
      </c>
      <c r="B334">
        <v>3.2400000000000001E-5</v>
      </c>
      <c r="C334" t="s">
        <v>7547</v>
      </c>
      <c r="D334" t="s">
        <v>7546</v>
      </c>
      <c r="E334">
        <v>15414</v>
      </c>
      <c r="F334" t="s">
        <v>6773</v>
      </c>
    </row>
    <row r="335" spans="1:6" x14ac:dyDescent="0.2">
      <c r="A335" t="s">
        <v>7548</v>
      </c>
      <c r="B335">
        <v>2.0999999999999998E-6</v>
      </c>
      <c r="C335" t="s">
        <v>7337</v>
      </c>
      <c r="D335" t="s">
        <v>7548</v>
      </c>
      <c r="E335">
        <v>15391</v>
      </c>
      <c r="F335" t="s">
        <v>6773</v>
      </c>
    </row>
    <row r="336" spans="1:6" x14ac:dyDescent="0.2">
      <c r="A336" t="s">
        <v>7549</v>
      </c>
      <c r="B336">
        <v>9.2E-5</v>
      </c>
      <c r="C336" t="s">
        <v>7550</v>
      </c>
      <c r="D336" t="s">
        <v>7549</v>
      </c>
      <c r="E336">
        <v>15388</v>
      </c>
      <c r="F336" t="s">
        <v>6773</v>
      </c>
    </row>
    <row r="337" spans="1:6" x14ac:dyDescent="0.2">
      <c r="A337" t="s">
        <v>7551</v>
      </c>
      <c r="B337">
        <v>7.3399999999999998E-7</v>
      </c>
      <c r="C337" t="s">
        <v>7337</v>
      </c>
      <c r="D337" t="s">
        <v>7551</v>
      </c>
      <c r="E337">
        <v>15378</v>
      </c>
      <c r="F337" t="s">
        <v>6773</v>
      </c>
    </row>
    <row r="338" spans="1:6" x14ac:dyDescent="0.2">
      <c r="A338" t="s">
        <v>7552</v>
      </c>
      <c r="B338">
        <v>3.4200000000000002E-8</v>
      </c>
      <c r="C338" t="s">
        <v>7337</v>
      </c>
      <c r="D338" t="s">
        <v>7552</v>
      </c>
      <c r="E338">
        <v>15370</v>
      </c>
      <c r="F338" t="s">
        <v>6773</v>
      </c>
    </row>
    <row r="339" spans="1:6" x14ac:dyDescent="0.2">
      <c r="A339" t="s">
        <v>7553</v>
      </c>
      <c r="B339">
        <v>1.0000000000000001E-5</v>
      </c>
      <c r="C339" t="s">
        <v>7345</v>
      </c>
      <c r="D339" t="s">
        <v>7553</v>
      </c>
      <c r="E339">
        <v>15326</v>
      </c>
      <c r="F339" t="s">
        <v>6773</v>
      </c>
    </row>
    <row r="340" spans="1:6" x14ac:dyDescent="0.2">
      <c r="A340" t="s">
        <v>7554</v>
      </c>
      <c r="B340">
        <v>1.2799999999999999E-4</v>
      </c>
      <c r="C340" t="s">
        <v>7335</v>
      </c>
      <c r="D340" t="s">
        <v>7554</v>
      </c>
      <c r="E340">
        <v>15306</v>
      </c>
      <c r="F340" t="s">
        <v>6773</v>
      </c>
    </row>
    <row r="341" spans="1:6" x14ac:dyDescent="0.2">
      <c r="A341" t="s">
        <v>7555</v>
      </c>
      <c r="B341">
        <v>2.8900000000000001E-5</v>
      </c>
      <c r="C341" t="s">
        <v>7388</v>
      </c>
      <c r="D341" t="s">
        <v>7555</v>
      </c>
      <c r="E341">
        <v>15294</v>
      </c>
      <c r="F341" t="s">
        <v>6773</v>
      </c>
    </row>
    <row r="342" spans="1:6" x14ac:dyDescent="0.2">
      <c r="A342" t="s">
        <v>7556</v>
      </c>
      <c r="B342">
        <v>1.94E-4</v>
      </c>
      <c r="C342" t="s">
        <v>7557</v>
      </c>
      <c r="D342" t="s">
        <v>7556</v>
      </c>
      <c r="E342">
        <v>15265</v>
      </c>
      <c r="F342" t="s">
        <v>6773</v>
      </c>
    </row>
    <row r="343" spans="1:6" x14ac:dyDescent="0.2">
      <c r="A343" t="s">
        <v>7558</v>
      </c>
      <c r="B343">
        <v>9.0600000000000007E-5</v>
      </c>
      <c r="C343" t="s">
        <v>7559</v>
      </c>
      <c r="D343" t="s">
        <v>7558</v>
      </c>
      <c r="E343">
        <v>15212</v>
      </c>
      <c r="F343" t="s">
        <v>6773</v>
      </c>
    </row>
    <row r="344" spans="1:6" x14ac:dyDescent="0.2">
      <c r="A344" t="s">
        <v>7560</v>
      </c>
      <c r="B344">
        <v>2.0700000000000001E-6</v>
      </c>
      <c r="C344" t="s">
        <v>7337</v>
      </c>
      <c r="D344" t="s">
        <v>7560</v>
      </c>
      <c r="E344">
        <v>15208</v>
      </c>
      <c r="F344" t="s">
        <v>6773</v>
      </c>
    </row>
    <row r="345" spans="1:6" x14ac:dyDescent="0.2">
      <c r="A345" t="s">
        <v>7561</v>
      </c>
      <c r="B345">
        <v>1.04E-5</v>
      </c>
      <c r="C345" t="s">
        <v>7562</v>
      </c>
      <c r="D345" t="s">
        <v>7561</v>
      </c>
      <c r="E345">
        <v>15138</v>
      </c>
      <c r="F345" t="s">
        <v>6773</v>
      </c>
    </row>
    <row r="346" spans="1:6" x14ac:dyDescent="0.2">
      <c r="A346" t="s">
        <v>7563</v>
      </c>
      <c r="B346">
        <v>1.1800000000000001E-5</v>
      </c>
      <c r="C346" t="s">
        <v>7335</v>
      </c>
      <c r="D346" t="s">
        <v>7563</v>
      </c>
      <c r="E346">
        <v>10112</v>
      </c>
      <c r="F346" t="s">
        <v>6773</v>
      </c>
    </row>
    <row r="347" spans="1:6" x14ac:dyDescent="0.2">
      <c r="A347" t="s">
        <v>7564</v>
      </c>
      <c r="B347">
        <v>4.44E-4</v>
      </c>
      <c r="C347" t="s">
        <v>7337</v>
      </c>
      <c r="D347" t="s">
        <v>7564</v>
      </c>
      <c r="E347">
        <v>10110</v>
      </c>
      <c r="F347" t="s">
        <v>6773</v>
      </c>
    </row>
    <row r="348" spans="1:6" x14ac:dyDescent="0.2">
      <c r="A348" t="s">
        <v>7565</v>
      </c>
      <c r="B348">
        <v>4.5099999999999998E-5</v>
      </c>
      <c r="C348" t="s">
        <v>7337</v>
      </c>
      <c r="D348" t="s">
        <v>7565</v>
      </c>
      <c r="E348">
        <v>8404</v>
      </c>
      <c r="F348" t="s">
        <v>6773</v>
      </c>
    </row>
    <row r="349" spans="1:6" x14ac:dyDescent="0.2">
      <c r="A349" t="s">
        <v>7566</v>
      </c>
      <c r="B349">
        <v>3.9900000000000001E-5</v>
      </c>
      <c r="C349" t="s">
        <v>7337</v>
      </c>
      <c r="D349" t="s">
        <v>7566</v>
      </c>
      <c r="E349">
        <v>8405</v>
      </c>
      <c r="F349" t="s">
        <v>6773</v>
      </c>
    </row>
    <row r="350" spans="1:6" x14ac:dyDescent="0.2">
      <c r="A350" t="s">
        <v>7567</v>
      </c>
      <c r="B350">
        <v>2.5100000000000001E-7</v>
      </c>
      <c r="C350" t="s">
        <v>7568</v>
      </c>
      <c r="D350" t="s">
        <v>7567</v>
      </c>
      <c r="E350">
        <v>8498</v>
      </c>
      <c r="F350" t="s">
        <v>6773</v>
      </c>
    </row>
    <row r="351" spans="1:6" x14ac:dyDescent="0.2">
      <c r="A351" t="s">
        <v>7570</v>
      </c>
      <c r="B351">
        <v>1.72E-6</v>
      </c>
      <c r="C351" t="s">
        <v>7571</v>
      </c>
      <c r="D351" t="s">
        <v>7570</v>
      </c>
      <c r="E351">
        <v>8517</v>
      </c>
      <c r="F351" t="s">
        <v>6773</v>
      </c>
    </row>
    <row r="352" spans="1:6" x14ac:dyDescent="0.2">
      <c r="A352" t="s">
        <v>7572</v>
      </c>
      <c r="B352">
        <v>4.2200000000000003E-6</v>
      </c>
      <c r="C352" t="s">
        <v>7337</v>
      </c>
      <c r="D352" t="s">
        <v>7572</v>
      </c>
      <c r="E352">
        <v>8530</v>
      </c>
      <c r="F352" t="s">
        <v>6773</v>
      </c>
    </row>
    <row r="353" spans="1:6" x14ac:dyDescent="0.2">
      <c r="A353" t="s">
        <v>7573</v>
      </c>
      <c r="B353">
        <v>4.49E-5</v>
      </c>
      <c r="C353" t="s">
        <v>7574</v>
      </c>
      <c r="D353" t="s">
        <v>7573</v>
      </c>
      <c r="E353">
        <v>8558</v>
      </c>
      <c r="F353" t="s">
        <v>6773</v>
      </c>
    </row>
    <row r="354" spans="1:6" x14ac:dyDescent="0.2">
      <c r="A354" t="s">
        <v>7575</v>
      </c>
      <c r="B354">
        <v>2.26E-5</v>
      </c>
      <c r="C354" t="s">
        <v>7337</v>
      </c>
      <c r="D354" t="s">
        <v>7575</v>
      </c>
      <c r="E354">
        <v>9126</v>
      </c>
      <c r="F354" t="s">
        <v>6773</v>
      </c>
    </row>
    <row r="355" spans="1:6" x14ac:dyDescent="0.2">
      <c r="A355" t="s">
        <v>7576</v>
      </c>
      <c r="B355">
        <v>2.0799999999999999E-4</v>
      </c>
      <c r="C355" t="s">
        <v>7577</v>
      </c>
      <c r="D355" t="s">
        <v>7576</v>
      </c>
      <c r="E355">
        <v>9123</v>
      </c>
      <c r="F355" t="s">
        <v>6773</v>
      </c>
    </row>
    <row r="356" spans="1:6" x14ac:dyDescent="0.2">
      <c r="A356" t="s">
        <v>7578</v>
      </c>
      <c r="B356">
        <v>6.8100000000000002E-5</v>
      </c>
      <c r="C356" t="s">
        <v>7579</v>
      </c>
      <c r="D356" t="s">
        <v>7578</v>
      </c>
      <c r="E356">
        <v>9108</v>
      </c>
      <c r="F356" t="s">
        <v>6773</v>
      </c>
    </row>
    <row r="357" spans="1:6" x14ac:dyDescent="0.2">
      <c r="A357" t="s">
        <v>7580</v>
      </c>
      <c r="B357">
        <v>1.29E-5</v>
      </c>
      <c r="C357" t="s">
        <v>7337</v>
      </c>
      <c r="D357" t="s">
        <v>7580</v>
      </c>
      <c r="E357">
        <v>9038</v>
      </c>
      <c r="F357" t="s">
        <v>6773</v>
      </c>
    </row>
    <row r="358" spans="1:6" x14ac:dyDescent="0.2">
      <c r="A358" t="s">
        <v>7581</v>
      </c>
      <c r="B358">
        <v>7.2200000000000003E-6</v>
      </c>
      <c r="C358" t="s">
        <v>7337</v>
      </c>
      <c r="D358" t="s">
        <v>7581</v>
      </c>
      <c r="E358">
        <v>8945</v>
      </c>
      <c r="F358" t="s">
        <v>6773</v>
      </c>
    </row>
    <row r="359" spans="1:6" x14ac:dyDescent="0.2">
      <c r="A359" t="s">
        <v>7582</v>
      </c>
      <c r="B359">
        <v>4.25E-6</v>
      </c>
      <c r="C359" t="s">
        <v>7335</v>
      </c>
      <c r="D359" t="s">
        <v>7582</v>
      </c>
      <c r="E359">
        <v>11652</v>
      </c>
      <c r="F359" t="s">
        <v>6773</v>
      </c>
    </row>
    <row r="360" spans="1:6" x14ac:dyDescent="0.2">
      <c r="A360" t="s">
        <v>7583</v>
      </c>
      <c r="B360">
        <v>4.1800000000000002E-4</v>
      </c>
      <c r="C360" t="s">
        <v>7584</v>
      </c>
      <c r="D360" t="s">
        <v>7583</v>
      </c>
      <c r="E360">
        <v>11605</v>
      </c>
      <c r="F360" t="s">
        <v>6773</v>
      </c>
    </row>
    <row r="361" spans="1:6" x14ac:dyDescent="0.2">
      <c r="A361" t="s">
        <v>7585</v>
      </c>
      <c r="B361">
        <v>7.79E-6</v>
      </c>
      <c r="C361" t="s">
        <v>7586</v>
      </c>
      <c r="D361" t="s">
        <v>7585</v>
      </c>
      <c r="E361">
        <v>11554</v>
      </c>
      <c r="F361" t="s">
        <v>6773</v>
      </c>
    </row>
    <row r="362" spans="1:6" x14ac:dyDescent="0.2">
      <c r="A362" t="s">
        <v>7587</v>
      </c>
      <c r="B362">
        <v>6.1999999999999999E-6</v>
      </c>
      <c r="C362" t="s">
        <v>7588</v>
      </c>
      <c r="D362" t="s">
        <v>7587</v>
      </c>
      <c r="E362">
        <v>13790</v>
      </c>
      <c r="F362" t="s">
        <v>6773</v>
      </c>
    </row>
    <row r="363" spans="1:6" x14ac:dyDescent="0.2">
      <c r="A363" t="s">
        <v>7589</v>
      </c>
      <c r="B363">
        <v>3.3900000000000002E-6</v>
      </c>
      <c r="C363" t="s">
        <v>7590</v>
      </c>
      <c r="D363" t="s">
        <v>7589</v>
      </c>
      <c r="E363">
        <v>13798</v>
      </c>
      <c r="F363" t="s">
        <v>6773</v>
      </c>
    </row>
    <row r="364" spans="1:6" x14ac:dyDescent="0.2">
      <c r="A364" t="s">
        <v>7591</v>
      </c>
      <c r="B364">
        <v>4.0400000000000003E-6</v>
      </c>
      <c r="C364" t="s">
        <v>7592</v>
      </c>
      <c r="D364" t="s">
        <v>7591</v>
      </c>
      <c r="E364">
        <v>13877</v>
      </c>
      <c r="F364" t="s">
        <v>6773</v>
      </c>
    </row>
    <row r="365" spans="1:6" x14ac:dyDescent="0.2">
      <c r="A365" t="s">
        <v>7593</v>
      </c>
      <c r="B365">
        <v>2.8399999999999999E-6</v>
      </c>
      <c r="C365" t="s">
        <v>7337</v>
      </c>
      <c r="D365" t="s">
        <v>7593</v>
      </c>
      <c r="E365">
        <v>13893</v>
      </c>
      <c r="F365" t="s">
        <v>6773</v>
      </c>
    </row>
    <row r="366" spans="1:6" x14ac:dyDescent="0.2">
      <c r="A366" t="s">
        <v>7594</v>
      </c>
      <c r="B366">
        <v>3.9299999999999996E-6</v>
      </c>
      <c r="C366" t="s">
        <v>7595</v>
      </c>
      <c r="D366" t="s">
        <v>7594</v>
      </c>
      <c r="E366">
        <v>13896</v>
      </c>
      <c r="F366" t="s">
        <v>6773</v>
      </c>
    </row>
    <row r="367" spans="1:6" x14ac:dyDescent="0.2">
      <c r="A367" t="s">
        <v>7596</v>
      </c>
      <c r="B367">
        <v>5.0699999999999997E-6</v>
      </c>
      <c r="C367" t="s">
        <v>7597</v>
      </c>
      <c r="D367" t="s">
        <v>7596</v>
      </c>
      <c r="E367">
        <v>13941</v>
      </c>
      <c r="F367" t="s">
        <v>6773</v>
      </c>
    </row>
    <row r="368" spans="1:6" x14ac:dyDescent="0.2">
      <c r="A368" t="s">
        <v>7598</v>
      </c>
      <c r="B368">
        <v>4.7299999999999998E-5</v>
      </c>
      <c r="C368" t="s">
        <v>7335</v>
      </c>
      <c r="D368" t="s">
        <v>7598</v>
      </c>
      <c r="E368">
        <v>13967</v>
      </c>
      <c r="F368" t="s">
        <v>6773</v>
      </c>
    </row>
    <row r="369" spans="1:6" x14ac:dyDescent="0.2">
      <c r="A369" t="s">
        <v>7599</v>
      </c>
      <c r="B369">
        <v>5.3100000000000003E-5</v>
      </c>
      <c r="C369" t="s">
        <v>7600</v>
      </c>
      <c r="D369" t="s">
        <v>7599</v>
      </c>
      <c r="E369">
        <v>14027</v>
      </c>
      <c r="F369" t="s">
        <v>6773</v>
      </c>
    </row>
    <row r="370" spans="1:6" x14ac:dyDescent="0.2">
      <c r="A370" t="s">
        <v>7601</v>
      </c>
      <c r="B370">
        <v>4.4299999999999999E-5</v>
      </c>
      <c r="C370" t="s">
        <v>7602</v>
      </c>
      <c r="D370" t="s">
        <v>7601</v>
      </c>
      <c r="E370">
        <v>14042</v>
      </c>
      <c r="F370" t="s">
        <v>6773</v>
      </c>
    </row>
    <row r="371" spans="1:6" x14ac:dyDescent="0.2">
      <c r="A371" t="s">
        <v>7603</v>
      </c>
      <c r="B371">
        <v>2.1600000000000001E-6</v>
      </c>
      <c r="C371" t="s">
        <v>7337</v>
      </c>
      <c r="D371" t="s">
        <v>7603</v>
      </c>
      <c r="E371">
        <v>14043</v>
      </c>
      <c r="F371" t="s">
        <v>6773</v>
      </c>
    </row>
    <row r="372" spans="1:6" x14ac:dyDescent="0.2">
      <c r="A372" t="s">
        <v>7604</v>
      </c>
      <c r="B372">
        <v>2.2500000000000001E-5</v>
      </c>
      <c r="C372" t="s">
        <v>7337</v>
      </c>
      <c r="D372" t="s">
        <v>7604</v>
      </c>
      <c r="E372">
        <v>14110</v>
      </c>
      <c r="F372" t="s">
        <v>6773</v>
      </c>
    </row>
    <row r="373" spans="1:6" x14ac:dyDescent="0.2">
      <c r="A373" t="s">
        <v>7605</v>
      </c>
      <c r="B373">
        <v>5.52E-5</v>
      </c>
      <c r="C373" t="s">
        <v>7606</v>
      </c>
      <c r="D373" t="s">
        <v>7605</v>
      </c>
      <c r="E373">
        <v>14160</v>
      </c>
      <c r="F373" t="s">
        <v>6773</v>
      </c>
    </row>
    <row r="374" spans="1:6" x14ac:dyDescent="0.2">
      <c r="A374" t="s">
        <v>7607</v>
      </c>
      <c r="B374">
        <v>6.0700000000000003E-6</v>
      </c>
      <c r="C374" t="s">
        <v>7335</v>
      </c>
      <c r="D374" t="s">
        <v>7607</v>
      </c>
      <c r="E374">
        <v>14165</v>
      </c>
      <c r="F374" t="s">
        <v>6773</v>
      </c>
    </row>
    <row r="375" spans="1:6" x14ac:dyDescent="0.2">
      <c r="A375" t="s">
        <v>7608</v>
      </c>
      <c r="B375">
        <v>1.7400000000000001E-6</v>
      </c>
      <c r="C375" t="s">
        <v>7337</v>
      </c>
      <c r="D375" t="s">
        <v>7608</v>
      </c>
      <c r="E375">
        <v>14240</v>
      </c>
      <c r="F375" t="s">
        <v>6773</v>
      </c>
    </row>
    <row r="376" spans="1:6" x14ac:dyDescent="0.2">
      <c r="A376" t="s">
        <v>7609</v>
      </c>
      <c r="B376">
        <v>6.3399999999999996E-5</v>
      </c>
      <c r="C376" t="s">
        <v>7610</v>
      </c>
      <c r="D376" t="s">
        <v>7609</v>
      </c>
      <c r="E376">
        <v>14246</v>
      </c>
      <c r="F376" t="s">
        <v>6773</v>
      </c>
    </row>
    <row r="377" spans="1:6" x14ac:dyDescent="0.2">
      <c r="A377" t="s">
        <v>7611</v>
      </c>
      <c r="B377">
        <v>4.3099999999999997E-5</v>
      </c>
      <c r="C377" t="s">
        <v>7612</v>
      </c>
      <c r="D377" t="s">
        <v>7611</v>
      </c>
      <c r="E377">
        <v>14269</v>
      </c>
      <c r="F377" t="s">
        <v>6773</v>
      </c>
    </row>
    <row r="378" spans="1:6" x14ac:dyDescent="0.2">
      <c r="A378" t="s">
        <v>7613</v>
      </c>
      <c r="B378">
        <v>6.19E-5</v>
      </c>
      <c r="C378" t="s">
        <v>7335</v>
      </c>
      <c r="D378" t="s">
        <v>7613</v>
      </c>
      <c r="E378">
        <v>14307</v>
      </c>
      <c r="F378" t="s">
        <v>6773</v>
      </c>
    </row>
    <row r="379" spans="1:6" x14ac:dyDescent="0.2">
      <c r="A379" t="s">
        <v>7614</v>
      </c>
      <c r="B379">
        <v>1.52E-5</v>
      </c>
      <c r="C379" t="s">
        <v>7615</v>
      </c>
      <c r="D379" t="s">
        <v>7614</v>
      </c>
      <c r="E379">
        <v>14393</v>
      </c>
      <c r="F379" t="s">
        <v>6773</v>
      </c>
    </row>
    <row r="380" spans="1:6" x14ac:dyDescent="0.2">
      <c r="A380" t="s">
        <v>7616</v>
      </c>
      <c r="B380">
        <v>6.41E-5</v>
      </c>
      <c r="C380" t="s">
        <v>7506</v>
      </c>
      <c r="D380" t="s">
        <v>7616</v>
      </c>
      <c r="E380">
        <v>14435</v>
      </c>
      <c r="F380" t="s">
        <v>6773</v>
      </c>
    </row>
    <row r="381" spans="1:6" x14ac:dyDescent="0.2">
      <c r="A381" t="s">
        <v>7617</v>
      </c>
      <c r="B381">
        <v>6.1500000000000004E-5</v>
      </c>
      <c r="C381" t="s">
        <v>7618</v>
      </c>
      <c r="D381" t="s">
        <v>7617</v>
      </c>
      <c r="E381">
        <v>11082</v>
      </c>
      <c r="F381" t="s">
        <v>6773</v>
      </c>
    </row>
    <row r="382" spans="1:6" x14ac:dyDescent="0.2">
      <c r="A382" t="s">
        <v>7619</v>
      </c>
      <c r="B382">
        <v>7.7299999999999995E-5</v>
      </c>
      <c r="C382" t="s">
        <v>7337</v>
      </c>
      <c r="D382" t="s">
        <v>7619</v>
      </c>
      <c r="E382">
        <v>11092</v>
      </c>
      <c r="F382" t="s">
        <v>6773</v>
      </c>
    </row>
    <row r="383" spans="1:6" x14ac:dyDescent="0.2">
      <c r="A383" t="s">
        <v>7620</v>
      </c>
      <c r="B383">
        <v>6.69E-5</v>
      </c>
      <c r="C383" t="s">
        <v>7621</v>
      </c>
      <c r="D383" t="s">
        <v>7620</v>
      </c>
      <c r="E383">
        <v>11146</v>
      </c>
      <c r="F383" t="s">
        <v>6773</v>
      </c>
    </row>
    <row r="384" spans="1:6" x14ac:dyDescent="0.2">
      <c r="A384" t="s">
        <v>7622</v>
      </c>
      <c r="B384">
        <v>1.3200000000000001E-5</v>
      </c>
      <c r="C384" t="s">
        <v>7337</v>
      </c>
      <c r="D384" t="s">
        <v>7622</v>
      </c>
      <c r="E384">
        <v>10414</v>
      </c>
      <c r="F384" t="s">
        <v>6773</v>
      </c>
    </row>
    <row r="385" spans="1:6" x14ac:dyDescent="0.2">
      <c r="A385" t="s">
        <v>7623</v>
      </c>
      <c r="B385">
        <v>1.9400000000000001E-5</v>
      </c>
      <c r="C385" t="s">
        <v>7624</v>
      </c>
      <c r="D385" t="s">
        <v>7623</v>
      </c>
      <c r="E385">
        <v>10395</v>
      </c>
      <c r="F385" t="s">
        <v>6773</v>
      </c>
    </row>
    <row r="386" spans="1:6" x14ac:dyDescent="0.2">
      <c r="A386" t="s">
        <v>7625</v>
      </c>
      <c r="B386">
        <v>1.37E-4</v>
      </c>
      <c r="C386" t="s">
        <v>7626</v>
      </c>
      <c r="D386" t="s">
        <v>7625</v>
      </c>
      <c r="E386">
        <v>10380</v>
      </c>
      <c r="F386" t="s">
        <v>6773</v>
      </c>
    </row>
    <row r="387" spans="1:6" x14ac:dyDescent="0.2">
      <c r="A387" t="s">
        <v>7627</v>
      </c>
      <c r="B387">
        <v>3.8000000000000002E-4</v>
      </c>
      <c r="C387" t="s">
        <v>7628</v>
      </c>
      <c r="D387" t="s">
        <v>7627</v>
      </c>
      <c r="E387">
        <v>10334</v>
      </c>
      <c r="F387" t="s">
        <v>6773</v>
      </c>
    </row>
    <row r="388" spans="1:6" x14ac:dyDescent="0.2">
      <c r="A388" t="s">
        <v>7629</v>
      </c>
      <c r="B388">
        <v>3.1300000000000002E-5</v>
      </c>
      <c r="C388" t="s">
        <v>7630</v>
      </c>
      <c r="D388" t="s">
        <v>7629</v>
      </c>
      <c r="E388">
        <v>10279</v>
      </c>
      <c r="F388" t="s">
        <v>6773</v>
      </c>
    </row>
    <row r="389" spans="1:6" x14ac:dyDescent="0.2">
      <c r="A389" t="s">
        <v>7631</v>
      </c>
      <c r="B389">
        <v>4.5200000000000001E-5</v>
      </c>
      <c r="C389" t="s">
        <v>7337</v>
      </c>
      <c r="D389" t="s">
        <v>7631</v>
      </c>
      <c r="E389">
        <v>10275</v>
      </c>
      <c r="F389" t="s">
        <v>6773</v>
      </c>
    </row>
    <row r="390" spans="1:6" x14ac:dyDescent="0.2">
      <c r="A390" t="s">
        <v>7632</v>
      </c>
      <c r="B390">
        <v>1.56E-5</v>
      </c>
      <c r="C390" t="s">
        <v>7335</v>
      </c>
      <c r="D390" t="s">
        <v>7632</v>
      </c>
      <c r="E390">
        <v>10244</v>
      </c>
      <c r="F390" t="s">
        <v>6773</v>
      </c>
    </row>
    <row r="391" spans="1:6" x14ac:dyDescent="0.2">
      <c r="A391" t="s">
        <v>7633</v>
      </c>
      <c r="B391">
        <v>6.6699999999999995E-5</v>
      </c>
      <c r="C391" t="s">
        <v>7335</v>
      </c>
      <c r="D391" t="s">
        <v>7633</v>
      </c>
      <c r="E391">
        <v>10222</v>
      </c>
      <c r="F391" t="s">
        <v>6773</v>
      </c>
    </row>
    <row r="392" spans="1:6" x14ac:dyDescent="0.2">
      <c r="A392" t="s">
        <v>7634</v>
      </c>
      <c r="B392">
        <v>4.1100000000000003E-5</v>
      </c>
      <c r="C392" t="s">
        <v>7357</v>
      </c>
      <c r="D392" t="s">
        <v>7634</v>
      </c>
      <c r="E392">
        <v>10219</v>
      </c>
      <c r="F392" t="s">
        <v>6773</v>
      </c>
    </row>
    <row r="393" spans="1:6" x14ac:dyDescent="0.2">
      <c r="A393" t="s">
        <v>7635</v>
      </c>
      <c r="B393">
        <v>5.8300000000000001E-5</v>
      </c>
      <c r="C393" t="s">
        <v>7337</v>
      </c>
      <c r="D393" t="s">
        <v>7635</v>
      </c>
      <c r="E393">
        <v>10196</v>
      </c>
      <c r="F393" t="s">
        <v>6773</v>
      </c>
    </row>
    <row r="394" spans="1:6" x14ac:dyDescent="0.2">
      <c r="A394" t="s">
        <v>7636</v>
      </c>
      <c r="B394">
        <v>1.06E-5</v>
      </c>
      <c r="C394" t="s">
        <v>7506</v>
      </c>
      <c r="D394" t="s">
        <v>7636</v>
      </c>
      <c r="E394">
        <v>10189</v>
      </c>
      <c r="F394" t="s">
        <v>6773</v>
      </c>
    </row>
    <row r="395" spans="1:6" x14ac:dyDescent="0.2">
      <c r="A395" t="s">
        <v>7637</v>
      </c>
      <c r="B395">
        <v>3.2099999999999998E-7</v>
      </c>
      <c r="C395" t="s">
        <v>7337</v>
      </c>
      <c r="D395" t="s">
        <v>7637</v>
      </c>
      <c r="E395">
        <v>10180</v>
      </c>
      <c r="F395" t="s">
        <v>6773</v>
      </c>
    </row>
    <row r="396" spans="1:6" x14ac:dyDescent="0.2">
      <c r="A396" t="s">
        <v>7638</v>
      </c>
      <c r="B396">
        <v>1.5400000000000002E-5</v>
      </c>
      <c r="C396" t="s">
        <v>7337</v>
      </c>
      <c r="D396" t="s">
        <v>7638</v>
      </c>
      <c r="E396">
        <v>10179</v>
      </c>
      <c r="F396" t="s">
        <v>6773</v>
      </c>
    </row>
    <row r="397" spans="1:6" x14ac:dyDescent="0.2">
      <c r="A397" t="s">
        <v>7639</v>
      </c>
      <c r="B397">
        <v>2.0699999999999998E-5</v>
      </c>
      <c r="C397" t="s">
        <v>7337</v>
      </c>
      <c r="D397" t="s">
        <v>7639</v>
      </c>
      <c r="E397">
        <v>10175</v>
      </c>
      <c r="F397" t="s">
        <v>6773</v>
      </c>
    </row>
    <row r="398" spans="1:6" x14ac:dyDescent="0.2">
      <c r="A398" t="s">
        <v>7640</v>
      </c>
      <c r="B398">
        <v>4.9100000000000001E-5</v>
      </c>
      <c r="C398" t="s">
        <v>7641</v>
      </c>
      <c r="D398" t="s">
        <v>7640</v>
      </c>
      <c r="E398">
        <v>10167</v>
      </c>
      <c r="F398" t="s">
        <v>6773</v>
      </c>
    </row>
    <row r="399" spans="1:6" x14ac:dyDescent="0.2">
      <c r="A399" t="s">
        <v>7642</v>
      </c>
      <c r="B399">
        <v>5.0699999999999997E-6</v>
      </c>
      <c r="C399" t="s">
        <v>7643</v>
      </c>
      <c r="D399" t="s">
        <v>7642</v>
      </c>
      <c r="E399">
        <v>10162</v>
      </c>
      <c r="F399" t="s">
        <v>6773</v>
      </c>
    </row>
    <row r="400" spans="1:6" x14ac:dyDescent="0.2">
      <c r="A400" t="s">
        <v>7644</v>
      </c>
      <c r="B400">
        <v>1.16E-4</v>
      </c>
      <c r="C400" t="s">
        <v>7337</v>
      </c>
      <c r="D400" t="s">
        <v>7644</v>
      </c>
      <c r="E400">
        <v>15094</v>
      </c>
      <c r="F400" t="s">
        <v>6773</v>
      </c>
    </row>
    <row r="401" spans="1:6" x14ac:dyDescent="0.2">
      <c r="A401" t="s">
        <v>7645</v>
      </c>
      <c r="B401">
        <v>1.26E-4</v>
      </c>
      <c r="C401" t="s">
        <v>7345</v>
      </c>
      <c r="D401" t="s">
        <v>7645</v>
      </c>
      <c r="E401">
        <v>16807</v>
      </c>
      <c r="F401" t="s">
        <v>6773</v>
      </c>
    </row>
    <row r="402" spans="1:6" x14ac:dyDescent="0.2">
      <c r="A402" t="s">
        <v>7646</v>
      </c>
      <c r="B402">
        <v>8.14E-5</v>
      </c>
      <c r="C402" t="s">
        <v>7647</v>
      </c>
      <c r="D402" t="s">
        <v>7646</v>
      </c>
      <c r="E402">
        <v>16777</v>
      </c>
      <c r="F402" t="s">
        <v>6773</v>
      </c>
    </row>
    <row r="403" spans="1:6" x14ac:dyDescent="0.2">
      <c r="A403" t="s">
        <v>7648</v>
      </c>
      <c r="B403">
        <v>1.5299999999999999E-5</v>
      </c>
      <c r="C403" t="s">
        <v>7649</v>
      </c>
      <c r="D403" t="s">
        <v>7648</v>
      </c>
      <c r="E403">
        <v>16737</v>
      </c>
      <c r="F403" t="s">
        <v>6773</v>
      </c>
    </row>
    <row r="404" spans="1:6" x14ac:dyDescent="0.2">
      <c r="A404" t="s">
        <v>7650</v>
      </c>
      <c r="B404">
        <v>7.7100000000000007E-6</v>
      </c>
      <c r="C404" t="s">
        <v>7337</v>
      </c>
      <c r="D404" t="s">
        <v>7650</v>
      </c>
      <c r="E404">
        <v>16654</v>
      </c>
      <c r="F404" t="s">
        <v>6773</v>
      </c>
    </row>
    <row r="405" spans="1:6" x14ac:dyDescent="0.2">
      <c r="A405" t="s">
        <v>7651</v>
      </c>
      <c r="B405">
        <v>1.1199999999999999E-5</v>
      </c>
      <c r="C405" t="s">
        <v>7337</v>
      </c>
      <c r="D405" t="s">
        <v>7651</v>
      </c>
      <c r="E405">
        <v>16633</v>
      </c>
      <c r="F405" t="s">
        <v>6773</v>
      </c>
    </row>
    <row r="406" spans="1:6" x14ac:dyDescent="0.2">
      <c r="A406" t="s">
        <v>7652</v>
      </c>
      <c r="B406">
        <v>7.1899999999999999E-5</v>
      </c>
      <c r="C406" t="s">
        <v>7653</v>
      </c>
      <c r="D406" t="s">
        <v>7652</v>
      </c>
      <c r="E406">
        <v>16588</v>
      </c>
      <c r="F406" t="s">
        <v>6773</v>
      </c>
    </row>
    <row r="407" spans="1:6" x14ac:dyDescent="0.2">
      <c r="A407" t="s">
        <v>7654</v>
      </c>
      <c r="B407">
        <v>3.27E-6</v>
      </c>
      <c r="C407" t="s">
        <v>7655</v>
      </c>
      <c r="D407" t="s">
        <v>7654</v>
      </c>
      <c r="E407">
        <v>16529</v>
      </c>
      <c r="F407" t="s">
        <v>6773</v>
      </c>
    </row>
    <row r="408" spans="1:6" x14ac:dyDescent="0.2">
      <c r="A408" t="s">
        <v>7656</v>
      </c>
      <c r="B408">
        <v>3.7200000000000003E-5</v>
      </c>
      <c r="C408" t="s">
        <v>7657</v>
      </c>
      <c r="D408" t="s">
        <v>7656</v>
      </c>
      <c r="E408">
        <v>16527</v>
      </c>
      <c r="F408" t="s">
        <v>6773</v>
      </c>
    </row>
    <row r="409" spans="1:6" x14ac:dyDescent="0.2">
      <c r="A409" t="s">
        <v>7658</v>
      </c>
      <c r="B409">
        <v>2.1000000000000001E-4</v>
      </c>
      <c r="C409" t="s">
        <v>7659</v>
      </c>
      <c r="D409" t="s">
        <v>7658</v>
      </c>
      <c r="E409">
        <v>16519</v>
      </c>
      <c r="F409" t="s">
        <v>6773</v>
      </c>
    </row>
    <row r="410" spans="1:6" x14ac:dyDescent="0.2">
      <c r="A410" t="s">
        <v>7660</v>
      </c>
      <c r="B410">
        <v>1.9799999999999999E-4</v>
      </c>
      <c r="C410" t="s">
        <v>7337</v>
      </c>
      <c r="D410" t="s">
        <v>7660</v>
      </c>
      <c r="E410">
        <v>16513</v>
      </c>
      <c r="F410" t="s">
        <v>6773</v>
      </c>
    </row>
    <row r="411" spans="1:6" x14ac:dyDescent="0.2">
      <c r="A411" t="s">
        <v>7661</v>
      </c>
      <c r="B411">
        <v>4.3599999999999999E-7</v>
      </c>
      <c r="C411" t="s">
        <v>7335</v>
      </c>
      <c r="D411" t="s">
        <v>7661</v>
      </c>
      <c r="E411">
        <v>16512</v>
      </c>
      <c r="F411" t="s">
        <v>6773</v>
      </c>
    </row>
    <row r="412" spans="1:6" x14ac:dyDescent="0.2">
      <c r="A412" t="s">
        <v>7662</v>
      </c>
      <c r="B412">
        <v>3.2499999999999997E-5</v>
      </c>
      <c r="C412" t="s">
        <v>7337</v>
      </c>
      <c r="D412" t="s">
        <v>7662</v>
      </c>
      <c r="E412">
        <v>16506</v>
      </c>
      <c r="F412" t="s">
        <v>6773</v>
      </c>
    </row>
    <row r="413" spans="1:6" x14ac:dyDescent="0.2">
      <c r="A413" t="s">
        <v>7663</v>
      </c>
      <c r="B413">
        <v>2.26E-5</v>
      </c>
      <c r="C413" t="s">
        <v>7337</v>
      </c>
      <c r="D413" t="s">
        <v>7663</v>
      </c>
      <c r="E413">
        <v>16448</v>
      </c>
      <c r="F413" t="s">
        <v>6773</v>
      </c>
    </row>
    <row r="414" spans="1:6" x14ac:dyDescent="0.2">
      <c r="A414" t="s">
        <v>7664</v>
      </c>
      <c r="B414">
        <v>1.8700000000000001E-5</v>
      </c>
      <c r="C414" t="s">
        <v>7665</v>
      </c>
      <c r="D414" t="s">
        <v>7664</v>
      </c>
      <c r="E414">
        <v>16447</v>
      </c>
      <c r="F414" t="s">
        <v>6773</v>
      </c>
    </row>
    <row r="415" spans="1:6" x14ac:dyDescent="0.2">
      <c r="A415" t="s">
        <v>7666</v>
      </c>
      <c r="B415">
        <v>9.7799999999999992E-4</v>
      </c>
      <c r="C415" t="s">
        <v>7667</v>
      </c>
      <c r="D415" t="s">
        <v>7666</v>
      </c>
      <c r="E415">
        <v>16443</v>
      </c>
      <c r="F415" t="s">
        <v>6773</v>
      </c>
    </row>
    <row r="416" spans="1:6" x14ac:dyDescent="0.2">
      <c r="A416" t="s">
        <v>7668</v>
      </c>
      <c r="B416">
        <v>1.7600000000000001E-6</v>
      </c>
      <c r="C416" t="s">
        <v>7669</v>
      </c>
      <c r="D416" t="s">
        <v>7668</v>
      </c>
      <c r="E416">
        <v>12382</v>
      </c>
      <c r="F416" t="s">
        <v>6773</v>
      </c>
    </row>
    <row r="417" spans="1:6" x14ac:dyDescent="0.2">
      <c r="A417" t="s">
        <v>7670</v>
      </c>
      <c r="B417">
        <v>6.1199999999999997E-5</v>
      </c>
      <c r="C417" t="s">
        <v>7337</v>
      </c>
      <c r="D417" t="s">
        <v>7670</v>
      </c>
      <c r="E417">
        <v>12490</v>
      </c>
      <c r="F417" t="s">
        <v>6773</v>
      </c>
    </row>
    <row r="418" spans="1:6" x14ac:dyDescent="0.2">
      <c r="A418" t="s">
        <v>7671</v>
      </c>
      <c r="B418">
        <v>5.6499999999999998E-5</v>
      </c>
      <c r="C418" t="s">
        <v>7337</v>
      </c>
      <c r="D418" t="s">
        <v>7671</v>
      </c>
      <c r="E418">
        <v>12587</v>
      </c>
      <c r="F418" t="s">
        <v>6773</v>
      </c>
    </row>
    <row r="419" spans="1:6" x14ac:dyDescent="0.2">
      <c r="A419" t="s">
        <v>7672</v>
      </c>
      <c r="B419">
        <v>3.0499999999999999E-4</v>
      </c>
      <c r="C419" t="s">
        <v>7337</v>
      </c>
      <c r="D419" t="s">
        <v>7672</v>
      </c>
      <c r="E419">
        <v>12618</v>
      </c>
      <c r="F419" t="s">
        <v>6773</v>
      </c>
    </row>
    <row r="420" spans="1:6" x14ac:dyDescent="0.2">
      <c r="A420" t="s">
        <v>7673</v>
      </c>
      <c r="B420">
        <v>2.3599999999999999E-4</v>
      </c>
      <c r="C420" t="s">
        <v>7337</v>
      </c>
      <c r="D420" t="s">
        <v>7672</v>
      </c>
      <c r="E420">
        <v>12618</v>
      </c>
      <c r="F420" t="s">
        <v>6773</v>
      </c>
    </row>
    <row r="421" spans="1:6" x14ac:dyDescent="0.2">
      <c r="A421" t="s">
        <v>7674</v>
      </c>
      <c r="B421">
        <v>3.7700000000000002E-5</v>
      </c>
      <c r="C421" t="s">
        <v>7675</v>
      </c>
      <c r="D421" t="s">
        <v>7674</v>
      </c>
      <c r="E421">
        <v>12630</v>
      </c>
      <c r="F421" t="s">
        <v>6773</v>
      </c>
    </row>
    <row r="422" spans="1:6" x14ac:dyDescent="0.2">
      <c r="A422" t="s">
        <v>7676</v>
      </c>
      <c r="B422">
        <v>1.84E-5</v>
      </c>
      <c r="C422" t="s">
        <v>7337</v>
      </c>
      <c r="D422" t="s">
        <v>7676</v>
      </c>
      <c r="E422">
        <v>11736</v>
      </c>
      <c r="F422" t="s">
        <v>6773</v>
      </c>
    </row>
    <row r="423" spans="1:6" x14ac:dyDescent="0.2">
      <c r="A423" t="s">
        <v>7677</v>
      </c>
      <c r="B423">
        <v>1.31E-6</v>
      </c>
      <c r="C423" t="s">
        <v>7337</v>
      </c>
      <c r="D423" t="s">
        <v>7677</v>
      </c>
      <c r="E423">
        <v>16154</v>
      </c>
      <c r="F423" t="s">
        <v>6773</v>
      </c>
    </row>
    <row r="424" spans="1:6" x14ac:dyDescent="0.2">
      <c r="A424" t="s">
        <v>7678</v>
      </c>
      <c r="B424">
        <v>9.53E-8</v>
      </c>
      <c r="C424" t="s">
        <v>7337</v>
      </c>
      <c r="D424" t="s">
        <v>7678</v>
      </c>
      <c r="E424">
        <v>16076</v>
      </c>
      <c r="F424" t="s">
        <v>6773</v>
      </c>
    </row>
    <row r="425" spans="1:6" x14ac:dyDescent="0.2">
      <c r="A425" t="s">
        <v>7679</v>
      </c>
      <c r="B425">
        <v>5.5300000000000004E-6</v>
      </c>
      <c r="C425" t="s">
        <v>7337</v>
      </c>
      <c r="D425" t="s">
        <v>7679</v>
      </c>
      <c r="E425">
        <v>15981</v>
      </c>
      <c r="F425" t="s">
        <v>6773</v>
      </c>
    </row>
    <row r="426" spans="1:6" x14ac:dyDescent="0.2">
      <c r="A426" t="s">
        <v>7680</v>
      </c>
      <c r="B426">
        <v>3.8E-6</v>
      </c>
      <c r="C426" t="s">
        <v>7337</v>
      </c>
      <c r="D426" t="s">
        <v>7680</v>
      </c>
      <c r="E426">
        <v>15978</v>
      </c>
      <c r="F426" t="s">
        <v>6773</v>
      </c>
    </row>
    <row r="427" spans="1:6" x14ac:dyDescent="0.2">
      <c r="A427" t="s">
        <v>7681</v>
      </c>
      <c r="B427">
        <v>5.0900000000000004E-6</v>
      </c>
      <c r="C427" t="s">
        <v>7682</v>
      </c>
      <c r="D427" t="s">
        <v>7681</v>
      </c>
      <c r="E427">
        <v>15976</v>
      </c>
      <c r="F427" t="s">
        <v>6773</v>
      </c>
    </row>
    <row r="428" spans="1:6" x14ac:dyDescent="0.2">
      <c r="A428" t="s">
        <v>7683</v>
      </c>
      <c r="B428">
        <v>8.0399999999999993E-6</v>
      </c>
      <c r="C428" t="s">
        <v>7337</v>
      </c>
      <c r="D428" t="s">
        <v>7683</v>
      </c>
      <c r="E428">
        <v>15958</v>
      </c>
      <c r="F428" t="s">
        <v>6773</v>
      </c>
    </row>
    <row r="429" spans="1:6" x14ac:dyDescent="0.2">
      <c r="A429" t="s">
        <v>7684</v>
      </c>
      <c r="B429">
        <v>7.0700000000000001E-6</v>
      </c>
      <c r="C429" t="s">
        <v>7335</v>
      </c>
      <c r="D429" t="s">
        <v>7684</v>
      </c>
      <c r="E429">
        <v>15916</v>
      </c>
      <c r="F429" t="s">
        <v>6773</v>
      </c>
    </row>
    <row r="430" spans="1:6" x14ac:dyDescent="0.2">
      <c r="A430" t="s">
        <v>7685</v>
      </c>
      <c r="B430">
        <v>3.2600000000000001E-6</v>
      </c>
      <c r="C430" t="s">
        <v>7686</v>
      </c>
      <c r="D430" t="s">
        <v>7685</v>
      </c>
      <c r="E430">
        <v>15873</v>
      </c>
      <c r="F430" t="s">
        <v>6773</v>
      </c>
    </row>
    <row r="431" spans="1:6" x14ac:dyDescent="0.2">
      <c r="A431" t="s">
        <v>7687</v>
      </c>
      <c r="B431">
        <v>1.6899999999999999E-6</v>
      </c>
      <c r="C431" t="s">
        <v>7688</v>
      </c>
      <c r="D431" t="s">
        <v>7687</v>
      </c>
      <c r="E431">
        <v>15859</v>
      </c>
      <c r="F431" t="s">
        <v>6773</v>
      </c>
    </row>
    <row r="432" spans="1:6" x14ac:dyDescent="0.2">
      <c r="A432" t="s">
        <v>7689</v>
      </c>
      <c r="B432">
        <v>3.5500000000000002E-5</v>
      </c>
      <c r="C432" t="s">
        <v>7690</v>
      </c>
      <c r="D432" t="s">
        <v>7689</v>
      </c>
      <c r="E432">
        <v>15858</v>
      </c>
      <c r="F432" t="s">
        <v>6773</v>
      </c>
    </row>
    <row r="433" spans="1:6" x14ac:dyDescent="0.2">
      <c r="A433" t="s">
        <v>7691</v>
      </c>
      <c r="B433">
        <v>8.1900000000000001E-7</v>
      </c>
      <c r="C433" t="s">
        <v>7692</v>
      </c>
      <c r="D433" t="s">
        <v>7691</v>
      </c>
      <c r="E433">
        <v>15834</v>
      </c>
      <c r="F433" t="s">
        <v>6773</v>
      </c>
    </row>
    <row r="434" spans="1:6" x14ac:dyDescent="0.2">
      <c r="A434" t="s">
        <v>7693</v>
      </c>
      <c r="B434">
        <v>2.03E-6</v>
      </c>
      <c r="C434" t="s">
        <v>7694</v>
      </c>
      <c r="D434" t="s">
        <v>7693</v>
      </c>
      <c r="E434">
        <v>15817</v>
      </c>
      <c r="F434" t="s">
        <v>6773</v>
      </c>
    </row>
    <row r="435" spans="1:6" x14ac:dyDescent="0.2">
      <c r="A435" t="s">
        <v>7695</v>
      </c>
      <c r="B435">
        <v>6.8900000000000005E-4</v>
      </c>
      <c r="C435" t="s">
        <v>7337</v>
      </c>
      <c r="D435" t="s">
        <v>7695</v>
      </c>
      <c r="E435">
        <v>15802</v>
      </c>
      <c r="F435" t="s">
        <v>6773</v>
      </c>
    </row>
    <row r="436" spans="1:6" x14ac:dyDescent="0.2">
      <c r="A436" t="s">
        <v>7696</v>
      </c>
      <c r="B436">
        <v>2.9200000000000002E-5</v>
      </c>
      <c r="C436" t="s">
        <v>7697</v>
      </c>
      <c r="D436" t="s">
        <v>7696</v>
      </c>
      <c r="E436">
        <v>15779</v>
      </c>
      <c r="F436" t="s">
        <v>6773</v>
      </c>
    </row>
    <row r="437" spans="1:6" x14ac:dyDescent="0.2">
      <c r="A437" t="s">
        <v>7698</v>
      </c>
      <c r="B437">
        <v>1.45E-4</v>
      </c>
      <c r="C437" t="s">
        <v>7337</v>
      </c>
      <c r="D437" t="s">
        <v>7698</v>
      </c>
      <c r="E437">
        <v>15731</v>
      </c>
      <c r="F437" t="s">
        <v>6773</v>
      </c>
    </row>
    <row r="438" spans="1:6" x14ac:dyDescent="0.2">
      <c r="A438" t="s">
        <v>7699</v>
      </c>
      <c r="B438">
        <v>6.0599999999999996E-6</v>
      </c>
      <c r="C438" t="s">
        <v>7359</v>
      </c>
      <c r="D438" t="s">
        <v>7699</v>
      </c>
      <c r="E438">
        <v>15701</v>
      </c>
      <c r="F438" t="s">
        <v>6773</v>
      </c>
    </row>
    <row r="439" spans="1:6" x14ac:dyDescent="0.2">
      <c r="A439" t="s">
        <v>7700</v>
      </c>
      <c r="B439">
        <v>6.8800000000000002E-6</v>
      </c>
      <c r="C439" t="s">
        <v>7701</v>
      </c>
      <c r="D439" t="s">
        <v>7700</v>
      </c>
      <c r="E439">
        <v>13508</v>
      </c>
      <c r="F439" t="s">
        <v>6773</v>
      </c>
    </row>
    <row r="440" spans="1:6" x14ac:dyDescent="0.2">
      <c r="A440" t="s">
        <v>7702</v>
      </c>
      <c r="B440">
        <v>6.5899999999999996E-6</v>
      </c>
      <c r="C440" t="s">
        <v>7703</v>
      </c>
      <c r="D440" t="s">
        <v>7702</v>
      </c>
      <c r="E440">
        <v>13481</v>
      </c>
      <c r="F440" t="s">
        <v>6773</v>
      </c>
    </row>
    <row r="441" spans="1:6" x14ac:dyDescent="0.2">
      <c r="A441" t="s">
        <v>7704</v>
      </c>
      <c r="B441">
        <v>2.3599999999999999E-4</v>
      </c>
      <c r="C441" t="s">
        <v>7705</v>
      </c>
      <c r="D441" t="s">
        <v>7706</v>
      </c>
      <c r="E441" t="s">
        <v>7707</v>
      </c>
      <c r="F441" t="s">
        <v>6773</v>
      </c>
    </row>
    <row r="442" spans="1:6" x14ac:dyDescent="0.2">
      <c r="A442" t="s">
        <v>7708</v>
      </c>
      <c r="B442">
        <v>1.42E-7</v>
      </c>
      <c r="C442" t="s">
        <v>7709</v>
      </c>
      <c r="D442" t="s">
        <v>7708</v>
      </c>
      <c r="E442">
        <v>13431</v>
      </c>
      <c r="F442" t="s">
        <v>6773</v>
      </c>
    </row>
    <row r="443" spans="1:6" x14ac:dyDescent="0.2">
      <c r="A443" t="s">
        <v>7710</v>
      </c>
      <c r="B443">
        <v>1.0900000000000001E-5</v>
      </c>
      <c r="C443" t="s">
        <v>7337</v>
      </c>
      <c r="D443" t="s">
        <v>7710</v>
      </c>
      <c r="E443">
        <v>13428</v>
      </c>
      <c r="F443" t="s">
        <v>6773</v>
      </c>
    </row>
    <row r="444" spans="1:6" x14ac:dyDescent="0.2">
      <c r="A444" t="s">
        <v>7711</v>
      </c>
      <c r="B444">
        <v>5.6899999999999997E-6</v>
      </c>
      <c r="C444" t="s">
        <v>7335</v>
      </c>
      <c r="D444" t="s">
        <v>7711</v>
      </c>
      <c r="E444">
        <v>13400</v>
      </c>
      <c r="F444" t="s">
        <v>6773</v>
      </c>
    </row>
    <row r="445" spans="1:6" x14ac:dyDescent="0.2">
      <c r="A445" t="s">
        <v>7712</v>
      </c>
      <c r="B445">
        <v>2.5799999999999999E-6</v>
      </c>
      <c r="C445" t="s">
        <v>7337</v>
      </c>
      <c r="D445" t="s">
        <v>7712</v>
      </c>
      <c r="E445">
        <v>13387</v>
      </c>
      <c r="F445" t="s">
        <v>6773</v>
      </c>
    </row>
    <row r="446" spans="1:6" x14ac:dyDescent="0.2">
      <c r="A446" t="s">
        <v>7713</v>
      </c>
      <c r="B446">
        <v>1.95E-5</v>
      </c>
      <c r="C446" t="s">
        <v>7337</v>
      </c>
      <c r="D446" t="s">
        <v>7713</v>
      </c>
      <c r="E446">
        <v>13381</v>
      </c>
      <c r="F446" t="s">
        <v>6773</v>
      </c>
    </row>
    <row r="447" spans="1:6" x14ac:dyDescent="0.2">
      <c r="A447" t="s">
        <v>7714</v>
      </c>
      <c r="B447">
        <v>6.0800000000000002E-6</v>
      </c>
      <c r="C447" t="s">
        <v>6900</v>
      </c>
      <c r="D447" t="s">
        <v>7714</v>
      </c>
      <c r="E447">
        <v>13361</v>
      </c>
      <c r="F447" t="s">
        <v>6773</v>
      </c>
    </row>
    <row r="448" spans="1:6" x14ac:dyDescent="0.2">
      <c r="A448" t="s">
        <v>7715</v>
      </c>
      <c r="B448">
        <v>8.9900000000000003E-6</v>
      </c>
      <c r="C448" t="s">
        <v>7716</v>
      </c>
      <c r="D448" t="s">
        <v>7715</v>
      </c>
      <c r="E448">
        <v>13352</v>
      </c>
      <c r="F448" t="s">
        <v>6773</v>
      </c>
    </row>
    <row r="449" spans="1:6" x14ac:dyDescent="0.2">
      <c r="A449" t="s">
        <v>7717</v>
      </c>
      <c r="B449">
        <v>2.9299999999999999E-6</v>
      </c>
      <c r="C449" t="s">
        <v>7335</v>
      </c>
      <c r="D449" t="s">
        <v>7717</v>
      </c>
      <c r="E449">
        <v>13345</v>
      </c>
      <c r="F449" t="s">
        <v>6773</v>
      </c>
    </row>
    <row r="450" spans="1:6" x14ac:dyDescent="0.2">
      <c r="A450" t="s">
        <v>7718</v>
      </c>
      <c r="B450">
        <v>3.1799999999999998E-4</v>
      </c>
      <c r="C450" t="s">
        <v>7719</v>
      </c>
      <c r="D450" t="s">
        <v>7718</v>
      </c>
      <c r="E450">
        <v>9693</v>
      </c>
      <c r="F450" t="s">
        <v>6773</v>
      </c>
    </row>
    <row r="451" spans="1:6" x14ac:dyDescent="0.2">
      <c r="A451" t="s">
        <v>7720</v>
      </c>
      <c r="B451">
        <v>1.2999999999999999E-5</v>
      </c>
      <c r="C451" t="s">
        <v>7721</v>
      </c>
      <c r="D451" t="s">
        <v>7720</v>
      </c>
      <c r="E451">
        <v>13505</v>
      </c>
      <c r="F451" t="s">
        <v>6773</v>
      </c>
    </row>
    <row r="452" spans="1:6" x14ac:dyDescent="0.2">
      <c r="A452" t="s">
        <v>7722</v>
      </c>
      <c r="B452">
        <v>1.9000000000000001E-5</v>
      </c>
      <c r="C452" t="s">
        <v>7723</v>
      </c>
      <c r="D452" t="s">
        <v>7722</v>
      </c>
      <c r="E452">
        <v>8848</v>
      </c>
      <c r="F452" t="s">
        <v>6773</v>
      </c>
    </row>
    <row r="453" spans="1:6" x14ac:dyDescent="0.2">
      <c r="A453" t="s">
        <v>7724</v>
      </c>
      <c r="B453">
        <v>9.5699999999999995E-5</v>
      </c>
      <c r="C453" t="s">
        <v>7725</v>
      </c>
      <c r="D453" t="s">
        <v>7724</v>
      </c>
      <c r="E453">
        <v>11744</v>
      </c>
      <c r="F453" t="s">
        <v>6773</v>
      </c>
    </row>
    <row r="454" spans="1:6" x14ac:dyDescent="0.2">
      <c r="A454" t="s">
        <v>7726</v>
      </c>
      <c r="B454">
        <v>3.7399999999999998E-4</v>
      </c>
      <c r="C454" t="s">
        <v>7727</v>
      </c>
      <c r="D454" t="s">
        <v>7726</v>
      </c>
      <c r="E454">
        <v>13545</v>
      </c>
      <c r="F454" t="s">
        <v>6773</v>
      </c>
    </row>
    <row r="455" spans="1:6" x14ac:dyDescent="0.2">
      <c r="A455" t="s">
        <v>7728</v>
      </c>
      <c r="B455">
        <v>1.3100000000000001E-4</v>
      </c>
      <c r="C455" t="s">
        <v>7729</v>
      </c>
      <c r="D455" t="s">
        <v>7728</v>
      </c>
      <c r="E455">
        <v>15100</v>
      </c>
      <c r="F455" t="s">
        <v>6773</v>
      </c>
    </row>
    <row r="456" spans="1:6" x14ac:dyDescent="0.2">
      <c r="A456" t="s">
        <v>7730</v>
      </c>
      <c r="B456">
        <v>5.3399999999999997E-5</v>
      </c>
      <c r="C456" t="s">
        <v>7731</v>
      </c>
      <c r="D456" t="s">
        <v>7730</v>
      </c>
      <c r="E456">
        <v>16252</v>
      </c>
      <c r="F456" t="s">
        <v>6773</v>
      </c>
    </row>
    <row r="457" spans="1:6" x14ac:dyDescent="0.2">
      <c r="A457" t="s">
        <v>7732</v>
      </c>
      <c r="B457">
        <v>2.34E-5</v>
      </c>
      <c r="C457" t="s">
        <v>7733</v>
      </c>
      <c r="D457" t="s">
        <v>7732</v>
      </c>
      <c r="E457">
        <v>16270</v>
      </c>
      <c r="F457" t="s">
        <v>6773</v>
      </c>
    </row>
    <row r="458" spans="1:6" x14ac:dyDescent="0.2">
      <c r="A458" t="s">
        <v>7734</v>
      </c>
      <c r="B458">
        <v>5.5000000000000002E-5</v>
      </c>
      <c r="C458" t="s">
        <v>7735</v>
      </c>
      <c r="D458" t="s">
        <v>7734</v>
      </c>
      <c r="E458">
        <v>12045</v>
      </c>
      <c r="F458" t="s">
        <v>6773</v>
      </c>
    </row>
    <row r="459" spans="1:6" x14ac:dyDescent="0.2">
      <c r="A459" t="s">
        <v>7736</v>
      </c>
      <c r="B459">
        <v>6.1800000000000001E-6</v>
      </c>
      <c r="C459" t="s">
        <v>7737</v>
      </c>
      <c r="D459" t="s">
        <v>7736</v>
      </c>
      <c r="E459">
        <v>13083</v>
      </c>
      <c r="F459" t="s">
        <v>6773</v>
      </c>
    </row>
    <row r="460" spans="1:6" x14ac:dyDescent="0.2">
      <c r="A460" t="s">
        <v>7738</v>
      </c>
      <c r="B460">
        <v>1.08E-5</v>
      </c>
      <c r="C460" t="s">
        <v>7739</v>
      </c>
      <c r="D460" t="s">
        <v>7738</v>
      </c>
      <c r="E460">
        <v>16367</v>
      </c>
      <c r="F460" t="s">
        <v>6773</v>
      </c>
    </row>
    <row r="461" spans="1:6" x14ac:dyDescent="0.2">
      <c r="A461" t="s">
        <v>7740</v>
      </c>
      <c r="B461">
        <v>1.59E-5</v>
      </c>
      <c r="C461" t="s">
        <v>7741</v>
      </c>
      <c r="D461" t="s">
        <v>7740</v>
      </c>
      <c r="E461">
        <v>16347</v>
      </c>
      <c r="F461" t="s">
        <v>6773</v>
      </c>
    </row>
    <row r="462" spans="1:6" x14ac:dyDescent="0.2">
      <c r="A462" t="s">
        <v>7742</v>
      </c>
      <c r="B462">
        <v>1.7699999999999999E-4</v>
      </c>
      <c r="C462" t="s">
        <v>7743</v>
      </c>
      <c r="D462" t="s">
        <v>7742</v>
      </c>
      <c r="E462">
        <v>16319</v>
      </c>
      <c r="F462" t="s">
        <v>6773</v>
      </c>
    </row>
    <row r="463" spans="1:6" x14ac:dyDescent="0.2">
      <c r="A463" t="s">
        <v>7744</v>
      </c>
      <c r="B463">
        <v>3.5300000000000001E-6</v>
      </c>
      <c r="C463" t="s">
        <v>7745</v>
      </c>
      <c r="D463" t="s">
        <v>7744</v>
      </c>
      <c r="E463">
        <v>16691</v>
      </c>
      <c r="F463" t="s">
        <v>6773</v>
      </c>
    </row>
    <row r="464" spans="1:6" x14ac:dyDescent="0.2">
      <c r="A464" t="s">
        <v>7746</v>
      </c>
      <c r="B464">
        <v>7.8199999999999999E-7</v>
      </c>
      <c r="C464" t="s">
        <v>7747</v>
      </c>
      <c r="D464" t="s">
        <v>7746</v>
      </c>
      <c r="E464">
        <v>11271</v>
      </c>
      <c r="F464" t="s">
        <v>6773</v>
      </c>
    </row>
    <row r="465" spans="1:6" x14ac:dyDescent="0.2">
      <c r="A465" t="s">
        <v>7748</v>
      </c>
      <c r="B465">
        <v>4.6700000000000002E-4</v>
      </c>
      <c r="C465" t="s">
        <v>7749</v>
      </c>
      <c r="D465" t="s">
        <v>7748</v>
      </c>
      <c r="E465">
        <v>11244</v>
      </c>
      <c r="F465" t="s">
        <v>6773</v>
      </c>
    </row>
    <row r="466" spans="1:6" x14ac:dyDescent="0.2">
      <c r="A466" t="s">
        <v>7750</v>
      </c>
      <c r="B466">
        <v>1.31E-6</v>
      </c>
      <c r="C466" t="s">
        <v>7751</v>
      </c>
      <c r="D466" t="s">
        <v>7750</v>
      </c>
      <c r="E466">
        <v>11215</v>
      </c>
      <c r="F466" t="s">
        <v>6773</v>
      </c>
    </row>
    <row r="467" spans="1:6" x14ac:dyDescent="0.2">
      <c r="A467" t="s">
        <v>7752</v>
      </c>
      <c r="B467">
        <v>2.2499999999999999E-4</v>
      </c>
      <c r="C467" t="s">
        <v>7753</v>
      </c>
      <c r="D467" t="s">
        <v>7752</v>
      </c>
      <c r="E467">
        <v>14742</v>
      </c>
      <c r="F467" t="s">
        <v>6773</v>
      </c>
    </row>
    <row r="468" spans="1:6" x14ac:dyDescent="0.2">
      <c r="A468" t="s">
        <v>7754</v>
      </c>
      <c r="B468">
        <v>1.2699999999999999E-6</v>
      </c>
      <c r="C468" t="s">
        <v>7755</v>
      </c>
      <c r="D468" t="s">
        <v>7754</v>
      </c>
      <c r="E468">
        <v>14841</v>
      </c>
      <c r="F468" t="s">
        <v>6773</v>
      </c>
    </row>
    <row r="469" spans="1:6" x14ac:dyDescent="0.2">
      <c r="A469" t="s">
        <v>7756</v>
      </c>
      <c r="B469">
        <v>7.18E-4</v>
      </c>
      <c r="C469" t="s">
        <v>7757</v>
      </c>
      <c r="D469" t="s">
        <v>7756</v>
      </c>
      <c r="E469">
        <v>15948</v>
      </c>
      <c r="F469" t="s">
        <v>6773</v>
      </c>
    </row>
    <row r="470" spans="1:6" x14ac:dyDescent="0.2">
      <c r="A470" t="s">
        <v>7758</v>
      </c>
      <c r="B470">
        <v>1.56E-4</v>
      </c>
      <c r="C470" t="s">
        <v>7743</v>
      </c>
      <c r="D470" t="s">
        <v>7758</v>
      </c>
      <c r="E470">
        <v>15969</v>
      </c>
      <c r="F470" t="s">
        <v>6773</v>
      </c>
    </row>
    <row r="471" spans="1:6" x14ac:dyDescent="0.2">
      <c r="A471" t="s">
        <v>7759</v>
      </c>
      <c r="B471">
        <v>5.3300000000000001E-5</v>
      </c>
      <c r="C471" t="s">
        <v>7760</v>
      </c>
      <c r="D471" t="s">
        <v>7759</v>
      </c>
      <c r="E471">
        <v>15983</v>
      </c>
      <c r="F471" t="s">
        <v>6773</v>
      </c>
    </row>
    <row r="472" spans="1:6" x14ac:dyDescent="0.2">
      <c r="A472" t="s">
        <v>7761</v>
      </c>
      <c r="B472">
        <v>5.1400000000000003E-5</v>
      </c>
      <c r="C472" t="s">
        <v>7762</v>
      </c>
      <c r="D472" t="s">
        <v>7761</v>
      </c>
      <c r="E472">
        <v>16005</v>
      </c>
      <c r="F472" t="s">
        <v>6773</v>
      </c>
    </row>
    <row r="473" spans="1:6" x14ac:dyDescent="0.2">
      <c r="A473" t="s">
        <v>7763</v>
      </c>
      <c r="B473">
        <v>1.88E-5</v>
      </c>
      <c r="C473" t="s">
        <v>7764</v>
      </c>
      <c r="D473" t="s">
        <v>7763</v>
      </c>
      <c r="E473">
        <v>16023</v>
      </c>
      <c r="F473" t="s">
        <v>6773</v>
      </c>
    </row>
    <row r="474" spans="1:6" x14ac:dyDescent="0.2">
      <c r="A474" t="s">
        <v>7765</v>
      </c>
      <c r="B474">
        <v>1.3100000000000001E-4</v>
      </c>
      <c r="C474" t="s">
        <v>7766</v>
      </c>
      <c r="D474" t="s">
        <v>7765</v>
      </c>
      <c r="E474">
        <v>16025</v>
      </c>
      <c r="F474" t="s">
        <v>6773</v>
      </c>
    </row>
    <row r="475" spans="1:6" x14ac:dyDescent="0.2">
      <c r="A475" t="s">
        <v>7767</v>
      </c>
      <c r="B475">
        <v>1.1600000000000001E-5</v>
      </c>
      <c r="C475" t="s">
        <v>7768</v>
      </c>
      <c r="D475" t="s">
        <v>7767</v>
      </c>
      <c r="E475">
        <v>8786</v>
      </c>
      <c r="F475" t="s">
        <v>6773</v>
      </c>
    </row>
    <row r="476" spans="1:6" x14ac:dyDescent="0.2">
      <c r="A476" t="s">
        <v>7769</v>
      </c>
      <c r="B476">
        <v>2.0599999999999999E-5</v>
      </c>
      <c r="C476" t="s">
        <v>7770</v>
      </c>
      <c r="D476" t="s">
        <v>7769</v>
      </c>
      <c r="E476">
        <v>8785</v>
      </c>
      <c r="F476" t="s">
        <v>6773</v>
      </c>
    </row>
    <row r="477" spans="1:6" x14ac:dyDescent="0.2">
      <c r="A477" t="s">
        <v>7771</v>
      </c>
      <c r="B477">
        <v>5.9299999999999998E-5</v>
      </c>
      <c r="C477" t="s">
        <v>7772</v>
      </c>
      <c r="D477" t="s">
        <v>7771</v>
      </c>
      <c r="E477">
        <v>16818</v>
      </c>
      <c r="F477" t="s">
        <v>6773</v>
      </c>
    </row>
    <row r="478" spans="1:6" x14ac:dyDescent="0.2">
      <c r="A478" t="s">
        <v>7773</v>
      </c>
      <c r="B478">
        <v>1.3499999999999999E-5</v>
      </c>
      <c r="C478" t="s">
        <v>7774</v>
      </c>
      <c r="D478" t="s">
        <v>7773</v>
      </c>
      <c r="E478">
        <v>16845</v>
      </c>
      <c r="F478" t="s">
        <v>6773</v>
      </c>
    </row>
    <row r="479" spans="1:6" x14ac:dyDescent="0.2">
      <c r="A479" t="s">
        <v>7775</v>
      </c>
      <c r="B479">
        <v>3.01E-4</v>
      </c>
      <c r="C479" t="s">
        <v>7776</v>
      </c>
      <c r="D479" t="s">
        <v>7775</v>
      </c>
      <c r="E479">
        <v>16858</v>
      </c>
      <c r="F479" t="s">
        <v>6773</v>
      </c>
    </row>
    <row r="480" spans="1:6" x14ac:dyDescent="0.2">
      <c r="A480" t="s">
        <v>7777</v>
      </c>
      <c r="B480">
        <v>6.3999999999999997E-6</v>
      </c>
      <c r="C480" t="s">
        <v>7778</v>
      </c>
      <c r="D480" t="s">
        <v>7777</v>
      </c>
      <c r="E480">
        <v>13473</v>
      </c>
      <c r="F480" t="s">
        <v>6773</v>
      </c>
    </row>
    <row r="481" spans="1:6" x14ac:dyDescent="0.2">
      <c r="A481" t="s">
        <v>7779</v>
      </c>
      <c r="B481">
        <v>2.21E-6</v>
      </c>
      <c r="C481" t="s">
        <v>7780</v>
      </c>
      <c r="D481" t="s">
        <v>7779</v>
      </c>
      <c r="E481">
        <v>13462</v>
      </c>
      <c r="F481" t="s">
        <v>6773</v>
      </c>
    </row>
    <row r="482" spans="1:6" x14ac:dyDescent="0.2">
      <c r="A482" t="s">
        <v>7781</v>
      </c>
      <c r="B482">
        <v>6.1600000000000001E-7</v>
      </c>
      <c r="C482" t="s">
        <v>7782</v>
      </c>
      <c r="D482" t="s">
        <v>7781</v>
      </c>
      <c r="E482">
        <v>13455</v>
      </c>
      <c r="F482" t="s">
        <v>6773</v>
      </c>
    </row>
    <row r="483" spans="1:6" x14ac:dyDescent="0.2">
      <c r="A483" t="s">
        <v>7783</v>
      </c>
      <c r="B483">
        <v>1.6399999999999999E-5</v>
      </c>
      <c r="C483" t="s">
        <v>7784</v>
      </c>
      <c r="D483" t="s">
        <v>7783</v>
      </c>
      <c r="E483">
        <v>13374</v>
      </c>
      <c r="F483" t="s">
        <v>6773</v>
      </c>
    </row>
    <row r="484" spans="1:6" x14ac:dyDescent="0.2">
      <c r="A484" t="s">
        <v>7785</v>
      </c>
      <c r="B484">
        <v>6.4300000000000004E-5</v>
      </c>
      <c r="C484" t="s">
        <v>7786</v>
      </c>
      <c r="D484" t="s">
        <v>7785</v>
      </c>
      <c r="E484">
        <v>11055</v>
      </c>
      <c r="F484" t="s">
        <v>6773</v>
      </c>
    </row>
    <row r="485" spans="1:6" x14ac:dyDescent="0.2">
      <c r="A485" t="s">
        <v>7787</v>
      </c>
      <c r="B485">
        <v>1.4E-5</v>
      </c>
      <c r="C485" t="s">
        <v>7788</v>
      </c>
      <c r="D485" t="s">
        <v>7787</v>
      </c>
      <c r="E485">
        <v>11090</v>
      </c>
      <c r="F485" t="s">
        <v>6773</v>
      </c>
    </row>
    <row r="486" spans="1:6" x14ac:dyDescent="0.2">
      <c r="A486" t="s">
        <v>7789</v>
      </c>
      <c r="B486">
        <v>1.07E-4</v>
      </c>
      <c r="C486" t="s">
        <v>7790</v>
      </c>
      <c r="D486" t="s">
        <v>7789</v>
      </c>
      <c r="E486">
        <v>11104</v>
      </c>
      <c r="F486" t="s">
        <v>6773</v>
      </c>
    </row>
    <row r="487" spans="1:6" x14ac:dyDescent="0.2">
      <c r="A487" t="s">
        <v>7791</v>
      </c>
      <c r="B487">
        <v>5.0800000000000002E-5</v>
      </c>
      <c r="C487" t="s">
        <v>7792</v>
      </c>
      <c r="D487" t="s">
        <v>7791</v>
      </c>
      <c r="E487">
        <v>11118</v>
      </c>
      <c r="F487" t="s">
        <v>6773</v>
      </c>
    </row>
    <row r="488" spans="1:6" x14ac:dyDescent="0.2">
      <c r="A488" t="s">
        <v>7793</v>
      </c>
      <c r="B488">
        <v>4.9799999999999998E-5</v>
      </c>
      <c r="C488" t="s">
        <v>7794</v>
      </c>
      <c r="D488" t="s">
        <v>7793</v>
      </c>
      <c r="E488">
        <v>9184</v>
      </c>
      <c r="F488" t="s">
        <v>6773</v>
      </c>
    </row>
    <row r="489" spans="1:6" x14ac:dyDescent="0.2">
      <c r="A489" t="s">
        <v>7795</v>
      </c>
      <c r="B489">
        <v>4.5800000000000002E-6</v>
      </c>
      <c r="C489" t="s">
        <v>7796</v>
      </c>
      <c r="D489" t="s">
        <v>7795</v>
      </c>
      <c r="E489">
        <v>9202</v>
      </c>
      <c r="F489" t="s">
        <v>6773</v>
      </c>
    </row>
    <row r="490" spans="1:6" x14ac:dyDescent="0.2">
      <c r="A490" t="s">
        <v>7797</v>
      </c>
      <c r="B490">
        <v>5.5500000000000005E-4</v>
      </c>
      <c r="C490" t="s">
        <v>7798</v>
      </c>
      <c r="D490" t="s">
        <v>7797</v>
      </c>
      <c r="E490">
        <v>9203</v>
      </c>
      <c r="F490" t="s">
        <v>6773</v>
      </c>
    </row>
    <row r="491" spans="1:6" x14ac:dyDescent="0.2">
      <c r="A491" t="s">
        <v>7799</v>
      </c>
      <c r="B491">
        <v>7.8200000000000003E-5</v>
      </c>
      <c r="C491" t="s">
        <v>7800</v>
      </c>
      <c r="D491" t="s">
        <v>7799</v>
      </c>
      <c r="E491">
        <v>9204</v>
      </c>
      <c r="F491" t="s">
        <v>6773</v>
      </c>
    </row>
    <row r="492" spans="1:6" x14ac:dyDescent="0.2">
      <c r="A492" t="s">
        <v>7801</v>
      </c>
      <c r="B492">
        <v>3.6300000000000001E-5</v>
      </c>
      <c r="C492" t="s">
        <v>7802</v>
      </c>
      <c r="D492" t="s">
        <v>7801</v>
      </c>
      <c r="E492">
        <v>9213</v>
      </c>
      <c r="F492" t="s">
        <v>6773</v>
      </c>
    </row>
    <row r="493" spans="1:6" x14ac:dyDescent="0.2">
      <c r="A493" t="s">
        <v>7803</v>
      </c>
      <c r="B493">
        <v>8.7499999999999992E-6</v>
      </c>
      <c r="C493" t="s">
        <v>7804</v>
      </c>
      <c r="D493" t="s">
        <v>7803</v>
      </c>
      <c r="E493">
        <v>9247</v>
      </c>
      <c r="F493" t="s">
        <v>6773</v>
      </c>
    </row>
    <row r="494" spans="1:6" x14ac:dyDescent="0.2">
      <c r="A494" t="s">
        <v>7805</v>
      </c>
      <c r="B494">
        <v>1.99E-6</v>
      </c>
      <c r="C494" t="s">
        <v>7806</v>
      </c>
      <c r="D494" t="s">
        <v>7805</v>
      </c>
      <c r="E494">
        <v>9249</v>
      </c>
      <c r="F494" t="s">
        <v>6773</v>
      </c>
    </row>
    <row r="495" spans="1:6" x14ac:dyDescent="0.2">
      <c r="A495" t="s">
        <v>7807</v>
      </c>
      <c r="B495">
        <v>6.1699999999999995E-5</v>
      </c>
      <c r="C495" t="s">
        <v>7808</v>
      </c>
      <c r="D495" t="s">
        <v>7807</v>
      </c>
      <c r="E495">
        <v>9275</v>
      </c>
      <c r="F495" t="s">
        <v>6773</v>
      </c>
    </row>
    <row r="496" spans="1:6" x14ac:dyDescent="0.2">
      <c r="A496" t="s">
        <v>7809</v>
      </c>
      <c r="B496">
        <v>1.06E-5</v>
      </c>
      <c r="C496" t="s">
        <v>7810</v>
      </c>
      <c r="D496" t="s">
        <v>7809</v>
      </c>
      <c r="E496">
        <v>9292</v>
      </c>
      <c r="F496" t="s">
        <v>6773</v>
      </c>
    </row>
    <row r="497" spans="1:6" x14ac:dyDescent="0.2">
      <c r="A497" t="s">
        <v>7811</v>
      </c>
      <c r="B497">
        <v>7.4899999999999999E-4</v>
      </c>
      <c r="C497" t="s">
        <v>7812</v>
      </c>
      <c r="D497" t="s">
        <v>7811</v>
      </c>
      <c r="E497">
        <v>9609</v>
      </c>
      <c r="F497" t="s">
        <v>6773</v>
      </c>
    </row>
    <row r="498" spans="1:6" x14ac:dyDescent="0.2">
      <c r="A498" t="s">
        <v>7813</v>
      </c>
      <c r="B498">
        <v>4.0600000000000001E-7</v>
      </c>
      <c r="C498" t="s">
        <v>7814</v>
      </c>
      <c r="D498" t="s">
        <v>7813</v>
      </c>
      <c r="E498">
        <v>9698</v>
      </c>
      <c r="F498" t="s">
        <v>6773</v>
      </c>
    </row>
    <row r="499" spans="1:6" x14ac:dyDescent="0.2">
      <c r="A499" t="s">
        <v>7815</v>
      </c>
      <c r="B499">
        <v>1.5699999999999999E-5</v>
      </c>
      <c r="C499" t="s">
        <v>7816</v>
      </c>
      <c r="D499" t="s">
        <v>7815</v>
      </c>
      <c r="E499">
        <v>9699</v>
      </c>
      <c r="F499" t="s">
        <v>6773</v>
      </c>
    </row>
    <row r="500" spans="1:6" x14ac:dyDescent="0.2">
      <c r="A500" t="s">
        <v>7817</v>
      </c>
      <c r="B500">
        <v>1.1400000000000001E-4</v>
      </c>
      <c r="C500" t="s">
        <v>7818</v>
      </c>
      <c r="D500" t="s">
        <v>7817</v>
      </c>
      <c r="E500">
        <v>9815</v>
      </c>
      <c r="F500" t="s">
        <v>6773</v>
      </c>
    </row>
    <row r="501" spans="1:6" x14ac:dyDescent="0.2">
      <c r="A501" t="s">
        <v>7819</v>
      </c>
      <c r="B501">
        <v>3.6600000000000002E-5</v>
      </c>
      <c r="C501" t="s">
        <v>7820</v>
      </c>
      <c r="D501" t="s">
        <v>7819</v>
      </c>
      <c r="E501">
        <v>12730</v>
      </c>
      <c r="F501" t="s">
        <v>6773</v>
      </c>
    </row>
    <row r="502" spans="1:6" x14ac:dyDescent="0.2">
      <c r="A502" t="s">
        <v>7821</v>
      </c>
      <c r="B502">
        <v>7.5499999999999997E-6</v>
      </c>
      <c r="C502" t="s">
        <v>7822</v>
      </c>
      <c r="D502" t="s">
        <v>7821</v>
      </c>
      <c r="E502">
        <v>12823</v>
      </c>
      <c r="F502" t="s">
        <v>6773</v>
      </c>
    </row>
    <row r="503" spans="1:6" x14ac:dyDescent="0.2">
      <c r="A503" t="s">
        <v>7823</v>
      </c>
      <c r="B503">
        <v>7.6000000000000004E-4</v>
      </c>
      <c r="C503" t="s">
        <v>7824</v>
      </c>
      <c r="D503" t="s">
        <v>7823</v>
      </c>
      <c r="E503">
        <v>10742</v>
      </c>
      <c r="F503" t="s">
        <v>6773</v>
      </c>
    </row>
    <row r="504" spans="1:6" x14ac:dyDescent="0.2">
      <c r="A504" t="s">
        <v>7825</v>
      </c>
      <c r="B504">
        <v>7.2699999999999999E-6</v>
      </c>
      <c r="C504" t="s">
        <v>7826</v>
      </c>
      <c r="D504" t="s">
        <v>7825</v>
      </c>
      <c r="E504">
        <v>10648</v>
      </c>
      <c r="F504" t="s">
        <v>6773</v>
      </c>
    </row>
    <row r="505" spans="1:6" x14ac:dyDescent="0.2">
      <c r="A505" t="s">
        <v>7827</v>
      </c>
      <c r="B505">
        <v>1.5299999999999999E-5</v>
      </c>
      <c r="C505" t="s">
        <v>7828</v>
      </c>
      <c r="D505" t="s">
        <v>7827</v>
      </c>
      <c r="E505">
        <v>10646</v>
      </c>
      <c r="F505" t="s">
        <v>6773</v>
      </c>
    </row>
    <row r="506" spans="1:6" x14ac:dyDescent="0.2">
      <c r="A506" t="s">
        <v>7829</v>
      </c>
      <c r="B506">
        <v>8.9199999999999993E-6</v>
      </c>
      <c r="C506" t="s">
        <v>7830</v>
      </c>
      <c r="D506" t="s">
        <v>7829</v>
      </c>
      <c r="E506">
        <v>14168</v>
      </c>
      <c r="F506" t="s">
        <v>6773</v>
      </c>
    </row>
    <row r="507" spans="1:6" x14ac:dyDescent="0.2">
      <c r="A507" t="s">
        <v>7831</v>
      </c>
      <c r="B507">
        <v>2.13E-4</v>
      </c>
      <c r="C507" t="s">
        <v>7832</v>
      </c>
      <c r="D507" t="s">
        <v>7831</v>
      </c>
      <c r="E507">
        <v>14147</v>
      </c>
      <c r="F507" t="s">
        <v>6773</v>
      </c>
    </row>
    <row r="508" spans="1:6" x14ac:dyDescent="0.2">
      <c r="A508" t="s">
        <v>7833</v>
      </c>
      <c r="B508">
        <v>9.0799999999999998E-5</v>
      </c>
      <c r="C508" t="s">
        <v>7834</v>
      </c>
      <c r="D508" t="s">
        <v>7833</v>
      </c>
      <c r="E508">
        <v>14058</v>
      </c>
      <c r="F508" t="s">
        <v>6773</v>
      </c>
    </row>
    <row r="509" spans="1:6" x14ac:dyDescent="0.2">
      <c r="A509" t="s">
        <v>7835</v>
      </c>
      <c r="B509">
        <v>4.5099999999999998E-5</v>
      </c>
      <c r="C509" t="s">
        <v>7836</v>
      </c>
      <c r="D509" t="s">
        <v>7835</v>
      </c>
      <c r="E509">
        <v>10578</v>
      </c>
      <c r="F509" t="s">
        <v>6773</v>
      </c>
    </row>
    <row r="510" spans="1:6" x14ac:dyDescent="0.2">
      <c r="A510" t="s">
        <v>7837</v>
      </c>
      <c r="B510">
        <v>4.1399999999999997E-7</v>
      </c>
      <c r="C510" t="s">
        <v>7838</v>
      </c>
      <c r="D510" t="s">
        <v>7837</v>
      </c>
      <c r="E510">
        <v>10478</v>
      </c>
      <c r="F510" t="s">
        <v>6773</v>
      </c>
    </row>
    <row r="511" spans="1:6" x14ac:dyDescent="0.2">
      <c r="A511" t="s">
        <v>7839</v>
      </c>
      <c r="B511">
        <v>6.8599999999999998E-7</v>
      </c>
      <c r="C511" t="s">
        <v>7840</v>
      </c>
      <c r="D511" t="s">
        <v>7839</v>
      </c>
      <c r="E511">
        <v>16492</v>
      </c>
      <c r="F511" t="s">
        <v>6773</v>
      </c>
    </row>
    <row r="512" spans="1:6" x14ac:dyDescent="0.2">
      <c r="A512" t="s">
        <v>7841</v>
      </c>
      <c r="B512">
        <v>7.1199999999999996E-6</v>
      </c>
      <c r="C512" t="s">
        <v>7842</v>
      </c>
      <c r="D512" t="s">
        <v>7841</v>
      </c>
      <c r="E512">
        <v>16497</v>
      </c>
      <c r="F512" t="s">
        <v>6773</v>
      </c>
    </row>
    <row r="513" spans="1:6" x14ac:dyDescent="0.2">
      <c r="A513" t="s">
        <v>7843</v>
      </c>
      <c r="B513">
        <v>2.2900000000000001E-5</v>
      </c>
      <c r="C513" t="s">
        <v>7844</v>
      </c>
      <c r="D513" t="s">
        <v>7843</v>
      </c>
      <c r="E513">
        <v>16597</v>
      </c>
      <c r="F513" t="s">
        <v>6773</v>
      </c>
    </row>
    <row r="514" spans="1:6" x14ac:dyDescent="0.2">
      <c r="A514" t="s">
        <v>7845</v>
      </c>
      <c r="B514">
        <v>2.6599999999999999E-6</v>
      </c>
      <c r="C514" t="s">
        <v>7846</v>
      </c>
      <c r="D514" t="s">
        <v>7845</v>
      </c>
      <c r="E514">
        <v>16629</v>
      </c>
      <c r="F514" t="s">
        <v>6773</v>
      </c>
    </row>
    <row r="515" spans="1:6" x14ac:dyDescent="0.2">
      <c r="A515" t="s">
        <v>7847</v>
      </c>
      <c r="B515">
        <v>9.3899999999999999E-6</v>
      </c>
      <c r="C515" t="s">
        <v>7848</v>
      </c>
      <c r="D515" t="s">
        <v>7847</v>
      </c>
      <c r="E515">
        <v>16407</v>
      </c>
      <c r="F515" t="s">
        <v>6773</v>
      </c>
    </row>
    <row r="516" spans="1:6" x14ac:dyDescent="0.2">
      <c r="A516" t="s">
        <v>7849</v>
      </c>
      <c r="B516">
        <v>5.4999999999999999E-6</v>
      </c>
      <c r="C516" t="s">
        <v>7850</v>
      </c>
      <c r="D516" t="s">
        <v>7849</v>
      </c>
      <c r="E516">
        <v>12237</v>
      </c>
      <c r="F516" t="s">
        <v>6773</v>
      </c>
    </row>
    <row r="517" spans="1:6" x14ac:dyDescent="0.2">
      <c r="A517" t="s">
        <v>7851</v>
      </c>
      <c r="B517">
        <v>1.08E-6</v>
      </c>
      <c r="C517" t="s">
        <v>7852</v>
      </c>
      <c r="D517" t="s">
        <v>7851</v>
      </c>
      <c r="E517">
        <v>16409</v>
      </c>
      <c r="F517" t="s">
        <v>6773</v>
      </c>
    </row>
    <row r="518" spans="1:6" x14ac:dyDescent="0.2">
      <c r="A518" t="s">
        <v>7853</v>
      </c>
      <c r="B518">
        <v>1.0699999999999999E-5</v>
      </c>
      <c r="C518" t="s">
        <v>7854</v>
      </c>
      <c r="D518" t="s">
        <v>7853</v>
      </c>
      <c r="E518">
        <v>8626</v>
      </c>
      <c r="F518" t="s">
        <v>6773</v>
      </c>
    </row>
    <row r="519" spans="1:6" x14ac:dyDescent="0.2">
      <c r="A519" t="s">
        <v>7855</v>
      </c>
      <c r="B519">
        <v>3.1699999999999998E-5</v>
      </c>
      <c r="C519" t="s">
        <v>7856</v>
      </c>
      <c r="D519" t="s">
        <v>7855</v>
      </c>
      <c r="E519">
        <v>8655</v>
      </c>
      <c r="F519" t="s">
        <v>6773</v>
      </c>
    </row>
    <row r="520" spans="1:6" x14ac:dyDescent="0.2">
      <c r="A520" t="s">
        <v>7857</v>
      </c>
      <c r="B520">
        <v>8.3300000000000001E-7</v>
      </c>
      <c r="C520" t="s">
        <v>7796</v>
      </c>
      <c r="D520" t="s">
        <v>7857</v>
      </c>
      <c r="E520">
        <v>8689</v>
      </c>
      <c r="F520" t="s">
        <v>6773</v>
      </c>
    </row>
    <row r="521" spans="1:6" x14ac:dyDescent="0.2">
      <c r="A521" t="s">
        <v>7858</v>
      </c>
      <c r="B521">
        <v>5.4100000000000003E-4</v>
      </c>
      <c r="C521" t="s">
        <v>7859</v>
      </c>
      <c r="D521" t="s">
        <v>7858</v>
      </c>
      <c r="E521">
        <v>8767</v>
      </c>
      <c r="F521" t="s">
        <v>6773</v>
      </c>
    </row>
    <row r="522" spans="1:6" x14ac:dyDescent="0.2">
      <c r="A522" t="s">
        <v>7860</v>
      </c>
      <c r="B522">
        <v>4.8000000000000001E-4</v>
      </c>
      <c r="C522" t="s">
        <v>7861</v>
      </c>
      <c r="D522" t="s">
        <v>7860</v>
      </c>
      <c r="E522">
        <v>13736</v>
      </c>
      <c r="F522" t="s">
        <v>6773</v>
      </c>
    </row>
    <row r="523" spans="1:6" x14ac:dyDescent="0.2">
      <c r="A523" t="s">
        <v>7862</v>
      </c>
      <c r="B523">
        <v>2.16E-5</v>
      </c>
      <c r="C523" t="s">
        <v>7863</v>
      </c>
      <c r="D523" t="s">
        <v>7862</v>
      </c>
      <c r="E523">
        <v>13734</v>
      </c>
      <c r="F523" t="s">
        <v>6773</v>
      </c>
    </row>
    <row r="524" spans="1:6" x14ac:dyDescent="0.2">
      <c r="A524" t="s">
        <v>7864</v>
      </c>
      <c r="B524">
        <v>8.7800000000000006E-6</v>
      </c>
      <c r="C524" t="s">
        <v>7782</v>
      </c>
      <c r="D524" t="s">
        <v>7864</v>
      </c>
      <c r="E524">
        <v>13732</v>
      </c>
      <c r="F524" t="s">
        <v>6773</v>
      </c>
    </row>
    <row r="525" spans="1:6" x14ac:dyDescent="0.2">
      <c r="A525" t="s">
        <v>7865</v>
      </c>
      <c r="B525">
        <v>4.2599999999999999E-6</v>
      </c>
      <c r="C525" t="s">
        <v>7866</v>
      </c>
      <c r="D525" t="s">
        <v>7865</v>
      </c>
      <c r="E525">
        <v>13655</v>
      </c>
      <c r="F525" t="s">
        <v>6773</v>
      </c>
    </row>
    <row r="526" spans="1:6" x14ac:dyDescent="0.2">
      <c r="A526" t="s">
        <v>7867</v>
      </c>
      <c r="B526">
        <v>2.23E-5</v>
      </c>
      <c r="C526" t="s">
        <v>7844</v>
      </c>
      <c r="D526" t="s">
        <v>7867</v>
      </c>
      <c r="E526">
        <v>13649</v>
      </c>
      <c r="F526" t="s">
        <v>6773</v>
      </c>
    </row>
    <row r="527" spans="1:6" x14ac:dyDescent="0.2">
      <c r="A527" t="s">
        <v>7868</v>
      </c>
      <c r="B527">
        <v>5.1400000000000003E-4</v>
      </c>
      <c r="C527" t="s">
        <v>7869</v>
      </c>
      <c r="D527" t="s">
        <v>7868</v>
      </c>
      <c r="E527">
        <v>13633</v>
      </c>
      <c r="F527" t="s">
        <v>6773</v>
      </c>
    </row>
    <row r="528" spans="1:6" x14ac:dyDescent="0.2">
      <c r="A528" t="s">
        <v>7870</v>
      </c>
      <c r="B528">
        <v>4.2400000000000001E-4</v>
      </c>
      <c r="C528" t="s">
        <v>7871</v>
      </c>
      <c r="D528" t="s">
        <v>7870</v>
      </c>
      <c r="E528">
        <v>13594</v>
      </c>
      <c r="F528" t="s">
        <v>6773</v>
      </c>
    </row>
    <row r="529" spans="1:6" x14ac:dyDescent="0.2">
      <c r="A529" t="s">
        <v>7872</v>
      </c>
      <c r="B529">
        <v>3.79E-4</v>
      </c>
      <c r="C529" t="s">
        <v>7873</v>
      </c>
      <c r="D529" t="s">
        <v>7872</v>
      </c>
      <c r="E529">
        <v>11408</v>
      </c>
      <c r="F529" t="s">
        <v>6773</v>
      </c>
    </row>
    <row r="530" spans="1:6" x14ac:dyDescent="0.2">
      <c r="A530" t="s">
        <v>7874</v>
      </c>
      <c r="B530">
        <v>3.1000000000000001E-5</v>
      </c>
      <c r="C530" t="s">
        <v>7875</v>
      </c>
      <c r="D530" t="s">
        <v>7874</v>
      </c>
      <c r="E530">
        <v>12899</v>
      </c>
      <c r="F530" t="s">
        <v>6773</v>
      </c>
    </row>
    <row r="531" spans="1:6" x14ac:dyDescent="0.2">
      <c r="A531" t="s">
        <v>7876</v>
      </c>
      <c r="B531">
        <v>5.5199999999999997E-6</v>
      </c>
      <c r="C531" t="s">
        <v>7877</v>
      </c>
      <c r="D531" t="s">
        <v>7876</v>
      </c>
      <c r="E531">
        <v>9305</v>
      </c>
      <c r="F531" t="s">
        <v>6773</v>
      </c>
    </row>
    <row r="532" spans="1:6" x14ac:dyDescent="0.2">
      <c r="A532" t="s">
        <v>7878</v>
      </c>
      <c r="B532">
        <v>2.6999999999999999E-5</v>
      </c>
      <c r="C532" t="s">
        <v>7879</v>
      </c>
      <c r="D532" t="s">
        <v>7878</v>
      </c>
      <c r="E532">
        <v>9409</v>
      </c>
      <c r="F532" t="s">
        <v>6773</v>
      </c>
    </row>
    <row r="533" spans="1:6" x14ac:dyDescent="0.2">
      <c r="A533" t="s">
        <v>7880</v>
      </c>
      <c r="B533">
        <v>1.7699999999999999E-4</v>
      </c>
      <c r="C533" t="s">
        <v>7881</v>
      </c>
      <c r="D533" t="s">
        <v>7880</v>
      </c>
      <c r="E533">
        <v>9458</v>
      </c>
      <c r="F533" t="s">
        <v>6773</v>
      </c>
    </row>
    <row r="534" spans="1:6" x14ac:dyDescent="0.2">
      <c r="A534" t="s">
        <v>7882</v>
      </c>
      <c r="B534">
        <v>8.0600000000000008E-6</v>
      </c>
      <c r="C534" t="s">
        <v>7883</v>
      </c>
      <c r="D534" t="s">
        <v>7882</v>
      </c>
      <c r="E534">
        <v>9475</v>
      </c>
      <c r="F534" t="s">
        <v>6773</v>
      </c>
    </row>
    <row r="535" spans="1:6" x14ac:dyDescent="0.2">
      <c r="A535" t="s">
        <v>7884</v>
      </c>
      <c r="B535">
        <v>2.0599999999999999E-5</v>
      </c>
      <c r="C535" t="s">
        <v>7885</v>
      </c>
      <c r="D535" t="s">
        <v>7884</v>
      </c>
      <c r="E535">
        <v>9476</v>
      </c>
      <c r="F535" t="s">
        <v>6773</v>
      </c>
    </row>
    <row r="536" spans="1:6" x14ac:dyDescent="0.2">
      <c r="A536" t="s">
        <v>7886</v>
      </c>
      <c r="B536">
        <v>4.2499999999999998E-4</v>
      </c>
      <c r="C536" t="s">
        <v>7887</v>
      </c>
      <c r="D536" t="s">
        <v>7886</v>
      </c>
      <c r="E536">
        <v>16032</v>
      </c>
      <c r="F536" t="s">
        <v>6773</v>
      </c>
    </row>
    <row r="537" spans="1:6" x14ac:dyDescent="0.2">
      <c r="A537" t="s">
        <v>7888</v>
      </c>
      <c r="B537">
        <v>2.9299999999999999E-6</v>
      </c>
      <c r="C537" t="s">
        <v>7889</v>
      </c>
      <c r="D537" t="s">
        <v>7888</v>
      </c>
      <c r="E537">
        <v>16069</v>
      </c>
      <c r="F537" t="s">
        <v>6773</v>
      </c>
    </row>
    <row r="538" spans="1:6" x14ac:dyDescent="0.2">
      <c r="A538" t="s">
        <v>7890</v>
      </c>
      <c r="B538">
        <v>2.9699999999999999E-6</v>
      </c>
      <c r="C538" t="s">
        <v>7891</v>
      </c>
      <c r="D538" t="s">
        <v>7890</v>
      </c>
      <c r="E538">
        <v>16071</v>
      </c>
      <c r="F538" t="s">
        <v>6773</v>
      </c>
    </row>
    <row r="539" spans="1:6" x14ac:dyDescent="0.2">
      <c r="A539" t="s">
        <v>7892</v>
      </c>
      <c r="B539">
        <v>1.8499999999999999E-5</v>
      </c>
      <c r="C539" t="s">
        <v>7893</v>
      </c>
      <c r="D539" t="s">
        <v>7892</v>
      </c>
      <c r="E539">
        <v>16139</v>
      </c>
      <c r="F539" t="s">
        <v>6773</v>
      </c>
    </row>
    <row r="540" spans="1:6" x14ac:dyDescent="0.2">
      <c r="A540" t="s">
        <v>7894</v>
      </c>
      <c r="B540">
        <v>1.8300000000000001E-5</v>
      </c>
      <c r="C540" t="s">
        <v>7895</v>
      </c>
      <c r="D540" t="s">
        <v>7894</v>
      </c>
      <c r="E540">
        <v>11695</v>
      </c>
      <c r="F540" t="s">
        <v>6773</v>
      </c>
    </row>
    <row r="541" spans="1:6" x14ac:dyDescent="0.2">
      <c r="A541" t="s">
        <v>7896</v>
      </c>
      <c r="B541">
        <v>1.6799999999999998E-5</v>
      </c>
      <c r="C541" t="s">
        <v>7897</v>
      </c>
      <c r="D541" t="s">
        <v>7896</v>
      </c>
      <c r="E541">
        <v>11684</v>
      </c>
      <c r="F541" t="s">
        <v>6773</v>
      </c>
    </row>
    <row r="542" spans="1:6" x14ac:dyDescent="0.2">
      <c r="A542" t="s">
        <v>7898</v>
      </c>
      <c r="B542">
        <v>1.8100000000000001E-4</v>
      </c>
      <c r="C542" t="s">
        <v>7899</v>
      </c>
      <c r="D542" t="s">
        <v>7898</v>
      </c>
      <c r="E542">
        <v>14467</v>
      </c>
      <c r="F542" t="s">
        <v>6773</v>
      </c>
    </row>
    <row r="543" spans="1:6" x14ac:dyDescent="0.2">
      <c r="A543" t="s">
        <v>7900</v>
      </c>
      <c r="B543">
        <v>8.8200000000000003E-6</v>
      </c>
      <c r="C543" t="s">
        <v>7891</v>
      </c>
      <c r="D543" t="s">
        <v>7900</v>
      </c>
      <c r="E543">
        <v>14464</v>
      </c>
      <c r="F543" t="s">
        <v>6773</v>
      </c>
    </row>
    <row r="544" spans="1:6" x14ac:dyDescent="0.2">
      <c r="A544" t="s">
        <v>7901</v>
      </c>
      <c r="B544">
        <v>2.1500000000000001E-5</v>
      </c>
      <c r="C544" t="s">
        <v>7902</v>
      </c>
      <c r="D544" t="s">
        <v>7901</v>
      </c>
      <c r="E544">
        <v>14402</v>
      </c>
      <c r="F544" t="s">
        <v>6773</v>
      </c>
    </row>
    <row r="545" spans="1:6" x14ac:dyDescent="0.2">
      <c r="A545" t="s">
        <v>7903</v>
      </c>
      <c r="B545">
        <v>1.2899999999999999E-4</v>
      </c>
      <c r="C545" t="s">
        <v>7904</v>
      </c>
      <c r="D545" t="s">
        <v>7903</v>
      </c>
      <c r="E545">
        <v>14399</v>
      </c>
      <c r="F545" t="s">
        <v>6773</v>
      </c>
    </row>
    <row r="546" spans="1:6" x14ac:dyDescent="0.2">
      <c r="A546" t="s">
        <v>7905</v>
      </c>
      <c r="B546">
        <v>6.6900000000000003E-6</v>
      </c>
      <c r="C546" t="s">
        <v>7906</v>
      </c>
      <c r="D546" t="s">
        <v>7905</v>
      </c>
      <c r="E546">
        <v>14398</v>
      </c>
      <c r="F546" t="s">
        <v>6773</v>
      </c>
    </row>
    <row r="547" spans="1:6" x14ac:dyDescent="0.2">
      <c r="A547" t="s">
        <v>7907</v>
      </c>
      <c r="B547">
        <v>5.1200000000000001E-6</v>
      </c>
      <c r="C547" t="s">
        <v>7830</v>
      </c>
      <c r="D547" t="s">
        <v>7907</v>
      </c>
      <c r="E547">
        <v>14367</v>
      </c>
      <c r="F547" t="s">
        <v>6773</v>
      </c>
    </row>
    <row r="548" spans="1:6" x14ac:dyDescent="0.2">
      <c r="A548" t="s">
        <v>7908</v>
      </c>
      <c r="B548">
        <v>1.3499999999999999E-5</v>
      </c>
      <c r="C548" t="s">
        <v>7909</v>
      </c>
      <c r="D548" t="s">
        <v>7908</v>
      </c>
      <c r="E548">
        <v>14274</v>
      </c>
      <c r="F548" t="s">
        <v>6773</v>
      </c>
    </row>
    <row r="549" spans="1:6" x14ac:dyDescent="0.2">
      <c r="A549" t="s">
        <v>7910</v>
      </c>
      <c r="B549">
        <v>3.4000000000000001E-6</v>
      </c>
      <c r="C549" t="s">
        <v>7911</v>
      </c>
      <c r="D549" t="s">
        <v>7910</v>
      </c>
      <c r="E549">
        <v>14272</v>
      </c>
      <c r="F549" t="s">
        <v>6773</v>
      </c>
    </row>
    <row r="550" spans="1:6" x14ac:dyDescent="0.2">
      <c r="A550" t="s">
        <v>7912</v>
      </c>
      <c r="B550">
        <v>1.6900000000000001E-5</v>
      </c>
      <c r="C550" t="s">
        <v>7913</v>
      </c>
      <c r="D550" t="s">
        <v>7912</v>
      </c>
      <c r="E550">
        <v>14264</v>
      </c>
      <c r="F550" t="s">
        <v>6773</v>
      </c>
    </row>
    <row r="551" spans="1:6" x14ac:dyDescent="0.2">
      <c r="A551" t="s">
        <v>7914</v>
      </c>
      <c r="B551">
        <v>2.41E-4</v>
      </c>
      <c r="C551" t="s">
        <v>7915</v>
      </c>
      <c r="D551" t="s">
        <v>7914</v>
      </c>
      <c r="E551">
        <v>11848</v>
      </c>
      <c r="F551" t="s">
        <v>6773</v>
      </c>
    </row>
    <row r="552" spans="1:6" x14ac:dyDescent="0.2">
      <c r="A552" t="s">
        <v>7916</v>
      </c>
      <c r="B552">
        <v>7.9000000000000006E-6</v>
      </c>
      <c r="C552" t="s">
        <v>7917</v>
      </c>
      <c r="D552" t="s">
        <v>7916</v>
      </c>
      <c r="E552">
        <v>11818</v>
      </c>
      <c r="F552" t="s">
        <v>6773</v>
      </c>
    </row>
    <row r="553" spans="1:6" x14ac:dyDescent="0.2">
      <c r="A553" t="s">
        <v>7918</v>
      </c>
      <c r="B553">
        <v>1.08E-5</v>
      </c>
      <c r="C553" t="s">
        <v>7919</v>
      </c>
      <c r="D553" t="s">
        <v>7918</v>
      </c>
      <c r="E553">
        <v>11794</v>
      </c>
      <c r="F553" t="s">
        <v>6773</v>
      </c>
    </row>
    <row r="554" spans="1:6" x14ac:dyDescent="0.2">
      <c r="A554" t="s">
        <v>7920</v>
      </c>
      <c r="B554">
        <v>1.2799999999999999E-5</v>
      </c>
      <c r="C554" t="s">
        <v>7921</v>
      </c>
      <c r="D554" t="s">
        <v>7920</v>
      </c>
      <c r="E554">
        <v>11485</v>
      </c>
      <c r="F554" t="s">
        <v>6773</v>
      </c>
    </row>
    <row r="555" spans="1:6" x14ac:dyDescent="0.2">
      <c r="A555" t="s">
        <v>7922</v>
      </c>
      <c r="B555">
        <v>1.4399999999999999E-5</v>
      </c>
      <c r="C555" t="s">
        <v>7923</v>
      </c>
      <c r="D555" t="s">
        <v>7922</v>
      </c>
      <c r="E555">
        <v>11474</v>
      </c>
      <c r="F555" t="s">
        <v>6773</v>
      </c>
    </row>
    <row r="556" spans="1:6" x14ac:dyDescent="0.2">
      <c r="A556" t="s">
        <v>7924</v>
      </c>
      <c r="B556">
        <v>3.2700000000000002E-5</v>
      </c>
      <c r="C556" t="s">
        <v>7925</v>
      </c>
      <c r="D556" t="s">
        <v>7924</v>
      </c>
      <c r="E556">
        <v>11462</v>
      </c>
      <c r="F556" t="s">
        <v>6773</v>
      </c>
    </row>
    <row r="557" spans="1:6" x14ac:dyDescent="0.2">
      <c r="A557" t="s">
        <v>7926</v>
      </c>
      <c r="B557">
        <v>2.3800000000000001E-4</v>
      </c>
      <c r="C557" t="s">
        <v>7927</v>
      </c>
      <c r="D557" t="s">
        <v>7926</v>
      </c>
      <c r="E557">
        <v>13058</v>
      </c>
      <c r="F557" t="s">
        <v>6773</v>
      </c>
    </row>
    <row r="558" spans="1:6" x14ac:dyDescent="0.2">
      <c r="A558" t="s">
        <v>7928</v>
      </c>
      <c r="B558">
        <v>1.9000000000000001E-5</v>
      </c>
      <c r="C558" t="s">
        <v>7929</v>
      </c>
      <c r="D558" t="s">
        <v>7928</v>
      </c>
      <c r="E558">
        <v>14508</v>
      </c>
      <c r="F558" t="s">
        <v>6773</v>
      </c>
    </row>
    <row r="559" spans="1:6" x14ac:dyDescent="0.2">
      <c r="A559" t="s">
        <v>7930</v>
      </c>
      <c r="B559">
        <v>1.01E-4</v>
      </c>
      <c r="C559" t="s">
        <v>7931</v>
      </c>
      <c r="D559" t="s">
        <v>7930</v>
      </c>
      <c r="E559">
        <v>14599</v>
      </c>
      <c r="F559" t="s">
        <v>6773</v>
      </c>
    </row>
    <row r="560" spans="1:6" x14ac:dyDescent="0.2">
      <c r="A560" t="s">
        <v>7932</v>
      </c>
      <c r="B560">
        <v>3.7399999999999998E-4</v>
      </c>
      <c r="C560" t="s">
        <v>7933</v>
      </c>
      <c r="D560" t="s">
        <v>7932</v>
      </c>
      <c r="E560">
        <v>14612</v>
      </c>
      <c r="F560" t="s">
        <v>6773</v>
      </c>
    </row>
    <row r="561" spans="1:6" x14ac:dyDescent="0.2">
      <c r="A561" t="s">
        <v>7934</v>
      </c>
      <c r="B561">
        <v>1.66E-5</v>
      </c>
      <c r="C561" t="s">
        <v>7935</v>
      </c>
      <c r="D561" t="s">
        <v>7934</v>
      </c>
      <c r="E561">
        <v>14647</v>
      </c>
      <c r="F561" t="s">
        <v>6773</v>
      </c>
    </row>
    <row r="562" spans="1:6" x14ac:dyDescent="0.2">
      <c r="A562" t="s">
        <v>7936</v>
      </c>
      <c r="B562">
        <v>2.91E-7</v>
      </c>
      <c r="C562" t="s">
        <v>7937</v>
      </c>
      <c r="D562" t="s">
        <v>7936</v>
      </c>
      <c r="E562">
        <v>14652</v>
      </c>
      <c r="F562" t="s">
        <v>6773</v>
      </c>
    </row>
    <row r="563" spans="1:6" x14ac:dyDescent="0.2">
      <c r="A563" t="s">
        <v>7938</v>
      </c>
      <c r="B563">
        <v>2.5599999999999999E-4</v>
      </c>
      <c r="C563" t="s">
        <v>7828</v>
      </c>
      <c r="D563" t="s">
        <v>7938</v>
      </c>
      <c r="E563">
        <v>14670</v>
      </c>
      <c r="F563" t="s">
        <v>6773</v>
      </c>
    </row>
    <row r="564" spans="1:6" x14ac:dyDescent="0.2">
      <c r="A564" t="s">
        <v>7939</v>
      </c>
      <c r="B564">
        <v>9.4800000000000007E-6</v>
      </c>
      <c r="C564" t="s">
        <v>7940</v>
      </c>
      <c r="D564" t="s">
        <v>7939</v>
      </c>
      <c r="E564">
        <v>14676</v>
      </c>
      <c r="F564" t="s">
        <v>6773</v>
      </c>
    </row>
    <row r="565" spans="1:6" x14ac:dyDescent="0.2">
      <c r="A565" t="s">
        <v>7941</v>
      </c>
      <c r="B565">
        <v>1.8700000000000001E-5</v>
      </c>
      <c r="C565" t="s">
        <v>7942</v>
      </c>
      <c r="D565" t="s">
        <v>7941</v>
      </c>
      <c r="E565">
        <v>14713</v>
      </c>
      <c r="F565" t="s">
        <v>6773</v>
      </c>
    </row>
    <row r="566" spans="1:6" x14ac:dyDescent="0.2">
      <c r="A566" t="s">
        <v>7943</v>
      </c>
      <c r="B566">
        <v>6.2600000000000004E-5</v>
      </c>
      <c r="C566" t="s">
        <v>7944</v>
      </c>
      <c r="D566" t="s">
        <v>7943</v>
      </c>
      <c r="E566">
        <v>9828</v>
      </c>
      <c r="F566" t="s">
        <v>6773</v>
      </c>
    </row>
    <row r="567" spans="1:6" x14ac:dyDescent="0.2">
      <c r="A567" t="s">
        <v>7945</v>
      </c>
      <c r="B567">
        <v>1.3799999999999999E-4</v>
      </c>
      <c r="C567" t="s">
        <v>7946</v>
      </c>
      <c r="D567" t="s">
        <v>7945</v>
      </c>
      <c r="E567">
        <v>9829</v>
      </c>
      <c r="F567" t="s">
        <v>6773</v>
      </c>
    </row>
    <row r="568" spans="1:6" x14ac:dyDescent="0.2">
      <c r="A568" t="s">
        <v>7947</v>
      </c>
      <c r="B568">
        <v>1.08E-5</v>
      </c>
      <c r="C568" t="s">
        <v>7948</v>
      </c>
      <c r="D568" t="s">
        <v>7947</v>
      </c>
      <c r="E568">
        <v>9853</v>
      </c>
      <c r="F568" t="s">
        <v>6773</v>
      </c>
    </row>
    <row r="569" spans="1:6" x14ac:dyDescent="0.2">
      <c r="A569" t="s">
        <v>7949</v>
      </c>
      <c r="B569">
        <v>4.46E-5</v>
      </c>
      <c r="C569" t="s">
        <v>7950</v>
      </c>
      <c r="D569" t="s">
        <v>7949</v>
      </c>
      <c r="E569">
        <v>9895</v>
      </c>
      <c r="F569" t="s">
        <v>6773</v>
      </c>
    </row>
    <row r="570" spans="1:6" x14ac:dyDescent="0.2">
      <c r="A570" t="s">
        <v>7951</v>
      </c>
      <c r="B570">
        <v>1.63E-4</v>
      </c>
      <c r="C570" t="s">
        <v>7952</v>
      </c>
      <c r="D570" t="s">
        <v>7951</v>
      </c>
      <c r="E570">
        <v>9898</v>
      </c>
      <c r="F570" t="s">
        <v>6773</v>
      </c>
    </row>
    <row r="571" spans="1:6" x14ac:dyDescent="0.2">
      <c r="A571" t="s">
        <v>7953</v>
      </c>
      <c r="B571">
        <v>1.15E-5</v>
      </c>
      <c r="C571" t="s">
        <v>7954</v>
      </c>
      <c r="D571" t="s">
        <v>7953</v>
      </c>
      <c r="E571">
        <v>9928</v>
      </c>
      <c r="F571" t="s">
        <v>6773</v>
      </c>
    </row>
    <row r="572" spans="1:6" x14ac:dyDescent="0.2">
      <c r="A572" t="s">
        <v>7955</v>
      </c>
      <c r="B572">
        <v>5.84E-6</v>
      </c>
      <c r="C572" t="s">
        <v>7956</v>
      </c>
      <c r="D572" t="s">
        <v>7955</v>
      </c>
      <c r="E572">
        <v>10023</v>
      </c>
      <c r="F572" t="s">
        <v>6773</v>
      </c>
    </row>
    <row r="573" spans="1:6" x14ac:dyDescent="0.2">
      <c r="A573" t="s">
        <v>7957</v>
      </c>
      <c r="B573">
        <v>4.85E-5</v>
      </c>
      <c r="C573" t="s">
        <v>7958</v>
      </c>
      <c r="D573" t="s">
        <v>7957</v>
      </c>
      <c r="E573">
        <v>10024</v>
      </c>
      <c r="F573" t="s">
        <v>6773</v>
      </c>
    </row>
    <row r="574" spans="1:6" x14ac:dyDescent="0.2">
      <c r="A574" t="s">
        <v>7959</v>
      </c>
      <c r="B574">
        <v>5.6099999999999997E-6</v>
      </c>
      <c r="C574" t="s">
        <v>7960</v>
      </c>
      <c r="D574" t="s">
        <v>7959</v>
      </c>
      <c r="E574">
        <v>10042</v>
      </c>
      <c r="F574" t="s">
        <v>6773</v>
      </c>
    </row>
    <row r="575" spans="1:6" x14ac:dyDescent="0.2">
      <c r="A575" t="s">
        <v>7961</v>
      </c>
      <c r="B575">
        <v>2.6999999999999999E-5</v>
      </c>
      <c r="C575" t="s">
        <v>7962</v>
      </c>
      <c r="D575" t="s">
        <v>7961</v>
      </c>
      <c r="E575">
        <v>10071</v>
      </c>
      <c r="F575" t="s">
        <v>6773</v>
      </c>
    </row>
    <row r="576" spans="1:6" x14ac:dyDescent="0.2">
      <c r="A576" t="s">
        <v>7963</v>
      </c>
      <c r="B576">
        <v>9.9500000000000006E-5</v>
      </c>
      <c r="C576" t="s">
        <v>7964</v>
      </c>
      <c r="D576" t="s">
        <v>7963</v>
      </c>
      <c r="E576">
        <v>10859</v>
      </c>
      <c r="F576" t="s">
        <v>6773</v>
      </c>
    </row>
    <row r="577" spans="1:6" x14ac:dyDescent="0.2">
      <c r="A577" t="s">
        <v>7965</v>
      </c>
      <c r="B577">
        <v>1.2E-5</v>
      </c>
      <c r="C577" t="s">
        <v>7966</v>
      </c>
      <c r="D577" t="s">
        <v>7965</v>
      </c>
      <c r="E577">
        <v>11024</v>
      </c>
      <c r="F577" t="s">
        <v>6773</v>
      </c>
    </row>
    <row r="578" spans="1:6" x14ac:dyDescent="0.2">
      <c r="A578" t="s">
        <v>7967</v>
      </c>
      <c r="B578">
        <v>6.5900000000000003E-5</v>
      </c>
      <c r="C578" t="s">
        <v>7968</v>
      </c>
      <c r="D578" t="s">
        <v>7967</v>
      </c>
      <c r="E578">
        <v>13810</v>
      </c>
      <c r="F578" t="s">
        <v>6773</v>
      </c>
    </row>
    <row r="579" spans="1:6" x14ac:dyDescent="0.2">
      <c r="A579" t="s">
        <v>7969</v>
      </c>
      <c r="B579">
        <v>1.3799999999999999E-4</v>
      </c>
      <c r="C579" t="s">
        <v>7970</v>
      </c>
      <c r="D579" t="s">
        <v>7969</v>
      </c>
      <c r="E579">
        <v>13814</v>
      </c>
      <c r="F579" t="s">
        <v>6773</v>
      </c>
    </row>
    <row r="580" spans="1:6" x14ac:dyDescent="0.2">
      <c r="A580" t="s">
        <v>7971</v>
      </c>
      <c r="B580">
        <v>9.5999999999999996E-6</v>
      </c>
      <c r="C580" t="s">
        <v>7972</v>
      </c>
      <c r="D580" t="s">
        <v>7971</v>
      </c>
      <c r="E580">
        <v>13908</v>
      </c>
      <c r="F580" t="s">
        <v>6773</v>
      </c>
    </row>
    <row r="581" spans="1:6" x14ac:dyDescent="0.2">
      <c r="A581" t="s">
        <v>7973</v>
      </c>
      <c r="B581">
        <v>6.2500000000000001E-4</v>
      </c>
      <c r="C581" t="s">
        <v>7974</v>
      </c>
      <c r="D581" t="s">
        <v>7973</v>
      </c>
      <c r="E581">
        <v>13940</v>
      </c>
      <c r="F581" t="s">
        <v>6773</v>
      </c>
    </row>
    <row r="582" spans="1:6" x14ac:dyDescent="0.2">
      <c r="A582" t="s">
        <v>7975</v>
      </c>
      <c r="B582">
        <v>3.8300000000000003E-5</v>
      </c>
      <c r="C582" t="s">
        <v>7976</v>
      </c>
      <c r="D582" t="s">
        <v>7975</v>
      </c>
      <c r="E582">
        <v>13943</v>
      </c>
      <c r="F582" t="s">
        <v>6773</v>
      </c>
    </row>
    <row r="583" spans="1:6" x14ac:dyDescent="0.2">
      <c r="A583" t="s">
        <v>7977</v>
      </c>
      <c r="B583">
        <v>2.14E-4</v>
      </c>
      <c r="C583" t="s">
        <v>7978</v>
      </c>
      <c r="D583" t="s">
        <v>7977</v>
      </c>
      <c r="E583">
        <v>8507</v>
      </c>
      <c r="F583" t="s">
        <v>6773</v>
      </c>
    </row>
    <row r="584" spans="1:6" x14ac:dyDescent="0.2">
      <c r="A584" t="s">
        <v>7979</v>
      </c>
      <c r="B584">
        <v>8.7200000000000005E-5</v>
      </c>
      <c r="C584" t="s">
        <v>7980</v>
      </c>
      <c r="D584" t="s">
        <v>7979</v>
      </c>
      <c r="E584">
        <v>8525</v>
      </c>
      <c r="F584" t="s">
        <v>6773</v>
      </c>
    </row>
    <row r="585" spans="1:6" x14ac:dyDescent="0.2">
      <c r="A585" t="s">
        <v>7981</v>
      </c>
      <c r="B585">
        <v>7.8100000000000002E-7</v>
      </c>
      <c r="C585" t="s">
        <v>7982</v>
      </c>
      <c r="D585" t="s">
        <v>7981</v>
      </c>
      <c r="E585">
        <v>8535</v>
      </c>
      <c r="F585" t="s">
        <v>6773</v>
      </c>
    </row>
    <row r="586" spans="1:6" x14ac:dyDescent="0.2">
      <c r="A586" t="s">
        <v>7983</v>
      </c>
      <c r="B586">
        <v>2.8E-5</v>
      </c>
      <c r="C586" t="s">
        <v>7984</v>
      </c>
      <c r="D586" t="s">
        <v>7983</v>
      </c>
      <c r="E586">
        <v>8568</v>
      </c>
      <c r="F586" t="s">
        <v>6773</v>
      </c>
    </row>
    <row r="587" spans="1:6" x14ac:dyDescent="0.2">
      <c r="A587" t="s">
        <v>7985</v>
      </c>
      <c r="B587">
        <v>3.9799999999999998E-5</v>
      </c>
      <c r="C587" t="s">
        <v>7778</v>
      </c>
      <c r="D587" t="s">
        <v>7985</v>
      </c>
      <c r="E587">
        <v>8570</v>
      </c>
      <c r="F587" t="s">
        <v>6773</v>
      </c>
    </row>
    <row r="588" spans="1:6" x14ac:dyDescent="0.2">
      <c r="A588" t="s">
        <v>7986</v>
      </c>
      <c r="B588">
        <v>7.6099999999999996E-4</v>
      </c>
      <c r="C588" t="s">
        <v>7987</v>
      </c>
      <c r="D588" t="s">
        <v>7986</v>
      </c>
      <c r="E588">
        <v>10320</v>
      </c>
      <c r="F588" t="s">
        <v>6773</v>
      </c>
    </row>
    <row r="589" spans="1:6" x14ac:dyDescent="0.2">
      <c r="A589" t="s">
        <v>7988</v>
      </c>
      <c r="B589">
        <v>5.7899999999999996E-6</v>
      </c>
      <c r="C589" t="s">
        <v>7989</v>
      </c>
      <c r="D589" t="s">
        <v>7988</v>
      </c>
      <c r="E589">
        <v>10291</v>
      </c>
      <c r="F589" t="s">
        <v>6773</v>
      </c>
    </row>
    <row r="590" spans="1:6" x14ac:dyDescent="0.2">
      <c r="A590" t="s">
        <v>7990</v>
      </c>
      <c r="B590">
        <v>2.3200000000000001E-5</v>
      </c>
      <c r="C590" t="s">
        <v>7991</v>
      </c>
      <c r="D590" t="s">
        <v>7990</v>
      </c>
      <c r="E590">
        <v>10278</v>
      </c>
      <c r="F590" t="s">
        <v>6773</v>
      </c>
    </row>
    <row r="591" spans="1:6" x14ac:dyDescent="0.2">
      <c r="A591" t="s">
        <v>7992</v>
      </c>
      <c r="B591">
        <v>9.2299999999999997E-6</v>
      </c>
      <c r="C591" t="s">
        <v>7993</v>
      </c>
      <c r="D591" t="s">
        <v>7992</v>
      </c>
      <c r="E591">
        <v>10268</v>
      </c>
      <c r="F591" t="s">
        <v>6773</v>
      </c>
    </row>
    <row r="592" spans="1:6" x14ac:dyDescent="0.2">
      <c r="A592" t="s">
        <v>7994</v>
      </c>
      <c r="B592">
        <v>1.27E-5</v>
      </c>
      <c r="C592" t="s">
        <v>7995</v>
      </c>
      <c r="D592" t="s">
        <v>7994</v>
      </c>
      <c r="E592">
        <v>10195</v>
      </c>
      <c r="F592" t="s">
        <v>6773</v>
      </c>
    </row>
    <row r="593" spans="1:6" x14ac:dyDescent="0.2">
      <c r="A593" t="s">
        <v>7996</v>
      </c>
      <c r="B593">
        <v>5.9599999999999996E-4</v>
      </c>
      <c r="C593" t="s">
        <v>7997</v>
      </c>
      <c r="D593" t="s">
        <v>7996</v>
      </c>
      <c r="E593">
        <v>10154</v>
      </c>
      <c r="F593" t="s">
        <v>6773</v>
      </c>
    </row>
    <row r="594" spans="1:6" x14ac:dyDescent="0.2">
      <c r="A594" t="s">
        <v>7998</v>
      </c>
      <c r="B594">
        <v>1.16E-4</v>
      </c>
      <c r="C594" t="s">
        <v>7999</v>
      </c>
      <c r="D594" t="s">
        <v>7998</v>
      </c>
      <c r="E594">
        <v>14855</v>
      </c>
      <c r="F594" t="s">
        <v>6773</v>
      </c>
    </row>
    <row r="595" spans="1:6" x14ac:dyDescent="0.2">
      <c r="A595" t="s">
        <v>8000</v>
      </c>
      <c r="B595">
        <v>4.1300000000000001E-4</v>
      </c>
      <c r="C595" t="s">
        <v>7743</v>
      </c>
      <c r="D595" t="s">
        <v>8001</v>
      </c>
      <c r="E595" t="s">
        <v>8002</v>
      </c>
      <c r="F595" t="s">
        <v>6773</v>
      </c>
    </row>
    <row r="596" spans="1:6" x14ac:dyDescent="0.2">
      <c r="A596" t="s">
        <v>8003</v>
      </c>
      <c r="B596">
        <v>2.0100000000000001E-5</v>
      </c>
      <c r="C596" t="s">
        <v>8004</v>
      </c>
      <c r="D596" t="s">
        <v>8003</v>
      </c>
      <c r="E596">
        <v>14926</v>
      </c>
      <c r="F596" t="s">
        <v>6773</v>
      </c>
    </row>
    <row r="597" spans="1:6" x14ac:dyDescent="0.2">
      <c r="A597" t="s">
        <v>8005</v>
      </c>
      <c r="B597">
        <v>3.1000000000000001E-5</v>
      </c>
      <c r="C597" t="s">
        <v>8006</v>
      </c>
      <c r="D597" t="s">
        <v>8005</v>
      </c>
      <c r="E597">
        <v>11911</v>
      </c>
      <c r="F597" t="s">
        <v>6773</v>
      </c>
    </row>
    <row r="598" spans="1:6" x14ac:dyDescent="0.2">
      <c r="A598" t="s">
        <v>8007</v>
      </c>
      <c r="B598">
        <v>1.4E-5</v>
      </c>
      <c r="C598" t="s">
        <v>8008</v>
      </c>
      <c r="D598" t="s">
        <v>8007</v>
      </c>
      <c r="E598">
        <v>11934</v>
      </c>
      <c r="F598" t="s">
        <v>6773</v>
      </c>
    </row>
    <row r="599" spans="1:6" x14ac:dyDescent="0.2">
      <c r="A599" t="s">
        <v>8009</v>
      </c>
      <c r="B599">
        <v>1.24E-6</v>
      </c>
      <c r="C599" t="s">
        <v>8010</v>
      </c>
      <c r="D599" t="s">
        <v>8009</v>
      </c>
      <c r="E599">
        <v>11946</v>
      </c>
      <c r="F599" t="s">
        <v>6773</v>
      </c>
    </row>
    <row r="600" spans="1:6" x14ac:dyDescent="0.2">
      <c r="A600" t="s">
        <v>8011</v>
      </c>
      <c r="B600">
        <v>9.31E-5</v>
      </c>
      <c r="C600" t="s">
        <v>8012</v>
      </c>
      <c r="D600" t="s">
        <v>8011</v>
      </c>
      <c r="E600">
        <v>11955</v>
      </c>
      <c r="F600" t="s">
        <v>6773</v>
      </c>
    </row>
    <row r="601" spans="1:6" x14ac:dyDescent="0.2">
      <c r="A601" t="s">
        <v>8013</v>
      </c>
      <c r="B601">
        <v>1.22E-4</v>
      </c>
      <c r="C601" t="s">
        <v>8014</v>
      </c>
      <c r="D601" t="s">
        <v>8013</v>
      </c>
      <c r="E601">
        <v>11968</v>
      </c>
      <c r="F601" t="s">
        <v>6773</v>
      </c>
    </row>
    <row r="602" spans="1:6" x14ac:dyDescent="0.2">
      <c r="A602" t="s">
        <v>8015</v>
      </c>
      <c r="B602">
        <v>7.1600000000000006E-8</v>
      </c>
      <c r="C602" t="s">
        <v>8016</v>
      </c>
      <c r="D602" t="s">
        <v>8015</v>
      </c>
      <c r="E602">
        <v>11971</v>
      </c>
      <c r="F602" t="s">
        <v>6773</v>
      </c>
    </row>
    <row r="603" spans="1:6" x14ac:dyDescent="0.2">
      <c r="A603" t="s">
        <v>8017</v>
      </c>
      <c r="B603">
        <v>2.7E-8</v>
      </c>
      <c r="C603" t="s">
        <v>8018</v>
      </c>
      <c r="D603" t="s">
        <v>8017</v>
      </c>
      <c r="E603">
        <v>13119</v>
      </c>
      <c r="F603" t="s">
        <v>6773</v>
      </c>
    </row>
    <row r="604" spans="1:6" x14ac:dyDescent="0.2">
      <c r="A604" t="s">
        <v>8019</v>
      </c>
      <c r="B604">
        <v>4.2899999999999999E-5</v>
      </c>
      <c r="C604" t="s">
        <v>8020</v>
      </c>
      <c r="D604" t="s">
        <v>8019</v>
      </c>
      <c r="E604">
        <v>13132</v>
      </c>
      <c r="F604" t="s">
        <v>6773</v>
      </c>
    </row>
    <row r="605" spans="1:6" x14ac:dyDescent="0.2">
      <c r="A605" t="s">
        <v>8021</v>
      </c>
      <c r="B605">
        <v>2.5300000000000002E-4</v>
      </c>
      <c r="C605" t="s">
        <v>8022</v>
      </c>
      <c r="D605" t="s">
        <v>8021</v>
      </c>
      <c r="E605">
        <v>13139</v>
      </c>
      <c r="F605" t="s">
        <v>6773</v>
      </c>
    </row>
    <row r="606" spans="1:6" x14ac:dyDescent="0.2">
      <c r="A606" t="s">
        <v>8023</v>
      </c>
      <c r="B606">
        <v>4.5200000000000001E-5</v>
      </c>
      <c r="C606" t="s">
        <v>8024</v>
      </c>
      <c r="D606" t="s">
        <v>8023</v>
      </c>
      <c r="E606">
        <v>13199</v>
      </c>
      <c r="F606" t="s">
        <v>6773</v>
      </c>
    </row>
    <row r="607" spans="1:6" x14ac:dyDescent="0.2">
      <c r="A607" t="s">
        <v>8025</v>
      </c>
      <c r="B607">
        <v>4.4200000000000001E-7</v>
      </c>
      <c r="C607" t="s">
        <v>8026</v>
      </c>
      <c r="D607" t="s">
        <v>8025</v>
      </c>
      <c r="E607">
        <v>13292</v>
      </c>
      <c r="F607" t="s">
        <v>6773</v>
      </c>
    </row>
    <row r="608" spans="1:6" x14ac:dyDescent="0.2">
      <c r="A608" t="s">
        <v>8027</v>
      </c>
      <c r="B608">
        <v>3.8399999999999998E-5</v>
      </c>
      <c r="C608" t="s">
        <v>8028</v>
      </c>
      <c r="D608" t="s">
        <v>8027</v>
      </c>
      <c r="E608">
        <v>13301</v>
      </c>
      <c r="F608" t="s">
        <v>6773</v>
      </c>
    </row>
    <row r="609" spans="1:6" x14ac:dyDescent="0.2">
      <c r="A609" t="s">
        <v>8029</v>
      </c>
      <c r="B609">
        <v>3.2000000000000003E-4</v>
      </c>
      <c r="C609" t="s">
        <v>8030</v>
      </c>
      <c r="D609" t="s">
        <v>8029</v>
      </c>
      <c r="E609">
        <v>13305</v>
      </c>
      <c r="F609" t="s">
        <v>6773</v>
      </c>
    </row>
    <row r="610" spans="1:6" x14ac:dyDescent="0.2">
      <c r="A610" t="s">
        <v>8031</v>
      </c>
      <c r="B610">
        <v>5.0699999999999996E-4</v>
      </c>
      <c r="C610" t="s">
        <v>8032</v>
      </c>
      <c r="D610" t="s">
        <v>8031</v>
      </c>
      <c r="E610">
        <v>9159</v>
      </c>
      <c r="F610" t="s">
        <v>6773</v>
      </c>
    </row>
    <row r="611" spans="1:6" x14ac:dyDescent="0.2">
      <c r="A611" t="s">
        <v>8033</v>
      </c>
      <c r="B611">
        <v>6.2600000000000004E-5</v>
      </c>
      <c r="C611" t="s">
        <v>8034</v>
      </c>
      <c r="D611" t="s">
        <v>8033</v>
      </c>
      <c r="E611">
        <v>8590</v>
      </c>
      <c r="F611" t="s">
        <v>6773</v>
      </c>
    </row>
    <row r="612" spans="1:6" x14ac:dyDescent="0.2">
      <c r="A612" t="s">
        <v>8035</v>
      </c>
      <c r="B612">
        <v>3.5899999999999998E-5</v>
      </c>
      <c r="C612" t="s">
        <v>8036</v>
      </c>
      <c r="D612" t="s">
        <v>8035</v>
      </c>
      <c r="E612">
        <v>16434</v>
      </c>
      <c r="F612" t="s">
        <v>6773</v>
      </c>
    </row>
    <row r="613" spans="1:6" x14ac:dyDescent="0.2">
      <c r="A613" t="s">
        <v>8037</v>
      </c>
      <c r="B613">
        <v>9.2299999999999994E-5</v>
      </c>
      <c r="C613" t="s">
        <v>8038</v>
      </c>
      <c r="D613" t="s">
        <v>8037</v>
      </c>
      <c r="E613">
        <v>12274</v>
      </c>
      <c r="F613" t="s">
        <v>6773</v>
      </c>
    </row>
    <row r="614" spans="1:6" x14ac:dyDescent="0.2">
      <c r="A614" t="s">
        <v>8039</v>
      </c>
      <c r="B614">
        <v>2.5199999999999999E-5</v>
      </c>
      <c r="C614" t="s">
        <v>8040</v>
      </c>
      <c r="D614" t="s">
        <v>8039</v>
      </c>
      <c r="E614">
        <v>12310</v>
      </c>
      <c r="F614" t="s">
        <v>6773</v>
      </c>
    </row>
    <row r="615" spans="1:6" x14ac:dyDescent="0.2">
      <c r="A615" t="s">
        <v>8041</v>
      </c>
      <c r="B615">
        <v>2.8799999999999999E-5</v>
      </c>
      <c r="C615" t="s">
        <v>8042</v>
      </c>
      <c r="D615" t="s">
        <v>8041</v>
      </c>
      <c r="E615">
        <v>12324</v>
      </c>
      <c r="F615" t="s">
        <v>6773</v>
      </c>
    </row>
    <row r="616" spans="1:6" x14ac:dyDescent="0.2">
      <c r="A616" t="s">
        <v>8043</v>
      </c>
      <c r="B616">
        <v>8.0599999999999994E-5</v>
      </c>
      <c r="C616" t="s">
        <v>8044</v>
      </c>
      <c r="D616" t="s">
        <v>8043</v>
      </c>
      <c r="E616">
        <v>12380</v>
      </c>
      <c r="F616" t="s">
        <v>6773</v>
      </c>
    </row>
    <row r="617" spans="1:6" x14ac:dyDescent="0.2">
      <c r="A617" t="s">
        <v>8045</v>
      </c>
      <c r="B617">
        <v>1.7999999999999999E-6</v>
      </c>
      <c r="C617" t="s">
        <v>8046</v>
      </c>
      <c r="D617" t="s">
        <v>8045</v>
      </c>
      <c r="E617">
        <v>12394</v>
      </c>
      <c r="F617" t="s">
        <v>6773</v>
      </c>
    </row>
    <row r="618" spans="1:6" x14ac:dyDescent="0.2">
      <c r="A618" t="s">
        <v>8047</v>
      </c>
      <c r="B618">
        <v>1.5800000000000001E-7</v>
      </c>
      <c r="C618" t="s">
        <v>8048</v>
      </c>
      <c r="D618" t="s">
        <v>8047</v>
      </c>
      <c r="E618">
        <v>12417</v>
      </c>
      <c r="F618" t="s">
        <v>6773</v>
      </c>
    </row>
    <row r="619" spans="1:6" x14ac:dyDescent="0.2">
      <c r="A619" t="s">
        <v>8049</v>
      </c>
      <c r="B619">
        <v>5.2299999999999999E-6</v>
      </c>
      <c r="C619" t="s">
        <v>8050</v>
      </c>
      <c r="D619" t="s">
        <v>8049</v>
      </c>
      <c r="E619">
        <v>12432</v>
      </c>
      <c r="F619" t="s">
        <v>6773</v>
      </c>
    </row>
    <row r="620" spans="1:6" x14ac:dyDescent="0.2">
      <c r="A620" t="s">
        <v>8051</v>
      </c>
      <c r="B620">
        <v>4.1799999999999998E-6</v>
      </c>
      <c r="C620" t="s">
        <v>8052</v>
      </c>
      <c r="D620" t="s">
        <v>8051</v>
      </c>
      <c r="E620">
        <v>12459</v>
      </c>
      <c r="F620" t="s">
        <v>6773</v>
      </c>
    </row>
    <row r="621" spans="1:6" x14ac:dyDescent="0.2">
      <c r="A621" t="s">
        <v>8053</v>
      </c>
      <c r="B621">
        <v>6.1400000000000002E-5</v>
      </c>
      <c r="C621" t="s">
        <v>8054</v>
      </c>
      <c r="D621" t="s">
        <v>8053</v>
      </c>
      <c r="E621">
        <v>12466</v>
      </c>
      <c r="F621" t="s">
        <v>6773</v>
      </c>
    </row>
    <row r="622" spans="1:6" x14ac:dyDescent="0.2">
      <c r="A622" t="s">
        <v>8055</v>
      </c>
      <c r="B622">
        <v>4.6400000000000003E-5</v>
      </c>
      <c r="C622" t="s">
        <v>8056</v>
      </c>
      <c r="D622" t="s">
        <v>8055</v>
      </c>
      <c r="E622">
        <v>12472</v>
      </c>
      <c r="F622" t="s">
        <v>6773</v>
      </c>
    </row>
    <row r="623" spans="1:6" x14ac:dyDescent="0.2">
      <c r="A623" t="s">
        <v>8057</v>
      </c>
      <c r="B623">
        <v>8.1999999999999998E-7</v>
      </c>
      <c r="C623" t="s">
        <v>8058</v>
      </c>
      <c r="D623" t="s">
        <v>8057</v>
      </c>
      <c r="E623">
        <v>12509</v>
      </c>
      <c r="F623" t="s">
        <v>6773</v>
      </c>
    </row>
    <row r="624" spans="1:6" x14ac:dyDescent="0.2">
      <c r="A624" t="s">
        <v>8059</v>
      </c>
      <c r="B624">
        <v>1.38E-5</v>
      </c>
      <c r="C624" t="s">
        <v>8060</v>
      </c>
      <c r="D624" t="s">
        <v>8059</v>
      </c>
      <c r="E624">
        <v>12521</v>
      </c>
      <c r="F624" t="s">
        <v>6773</v>
      </c>
    </row>
    <row r="625" spans="1:6" x14ac:dyDescent="0.2">
      <c r="A625" t="s">
        <v>8061</v>
      </c>
      <c r="B625">
        <v>1.9000000000000001E-5</v>
      </c>
      <c r="C625" t="s">
        <v>7891</v>
      </c>
      <c r="D625" t="s">
        <v>8061</v>
      </c>
      <c r="E625">
        <v>12542</v>
      </c>
      <c r="F625" t="s">
        <v>6773</v>
      </c>
    </row>
    <row r="626" spans="1:6" x14ac:dyDescent="0.2">
      <c r="A626" t="s">
        <v>8062</v>
      </c>
      <c r="B626">
        <v>1.7200000000000001E-4</v>
      </c>
      <c r="C626" t="s">
        <v>8063</v>
      </c>
      <c r="D626" t="s">
        <v>8062</v>
      </c>
      <c r="E626">
        <v>12544</v>
      </c>
      <c r="F626" t="s">
        <v>6773</v>
      </c>
    </row>
    <row r="627" spans="1:6" x14ac:dyDescent="0.2">
      <c r="A627" t="s">
        <v>8064</v>
      </c>
      <c r="B627">
        <v>1.05E-4</v>
      </c>
      <c r="C627" t="s">
        <v>8065</v>
      </c>
      <c r="D627" t="s">
        <v>8064</v>
      </c>
      <c r="E627">
        <v>12560</v>
      </c>
      <c r="F627" t="s">
        <v>6773</v>
      </c>
    </row>
    <row r="628" spans="1:6" x14ac:dyDescent="0.2">
      <c r="A628" t="s">
        <v>8066</v>
      </c>
      <c r="B628">
        <v>1.15E-4</v>
      </c>
      <c r="C628" t="s">
        <v>8067</v>
      </c>
      <c r="D628" t="s">
        <v>8066</v>
      </c>
      <c r="E628">
        <v>12572</v>
      </c>
      <c r="F628" t="s">
        <v>6773</v>
      </c>
    </row>
    <row r="629" spans="1:6" x14ac:dyDescent="0.2">
      <c r="A629" t="s">
        <v>8068</v>
      </c>
      <c r="B629">
        <v>9.8200000000000002E-5</v>
      </c>
      <c r="C629" t="s">
        <v>8069</v>
      </c>
      <c r="D629" t="s">
        <v>8068</v>
      </c>
      <c r="E629">
        <v>12576</v>
      </c>
      <c r="F629" t="s">
        <v>6773</v>
      </c>
    </row>
    <row r="630" spans="1:6" x14ac:dyDescent="0.2">
      <c r="A630" t="s">
        <v>8070</v>
      </c>
      <c r="B630">
        <v>4.5300000000000003E-5</v>
      </c>
      <c r="C630" t="s">
        <v>8071</v>
      </c>
      <c r="D630" t="s">
        <v>8070</v>
      </c>
      <c r="E630">
        <v>12584</v>
      </c>
      <c r="F630" t="s">
        <v>6773</v>
      </c>
    </row>
    <row r="631" spans="1:6" x14ac:dyDescent="0.2">
      <c r="A631" t="s">
        <v>8072</v>
      </c>
      <c r="B631">
        <v>1.6900000000000001E-5</v>
      </c>
      <c r="C631" t="s">
        <v>8073</v>
      </c>
      <c r="D631" t="s">
        <v>8072</v>
      </c>
      <c r="E631">
        <v>12604</v>
      </c>
      <c r="F631" t="s">
        <v>6773</v>
      </c>
    </row>
    <row r="632" spans="1:6" x14ac:dyDescent="0.2">
      <c r="A632" t="s">
        <v>8074</v>
      </c>
      <c r="B632">
        <v>3.7700000000000002E-5</v>
      </c>
      <c r="C632" t="s">
        <v>8075</v>
      </c>
      <c r="D632" t="s">
        <v>8074</v>
      </c>
      <c r="E632">
        <v>12631</v>
      </c>
      <c r="F632" t="s">
        <v>6773</v>
      </c>
    </row>
    <row r="633" spans="1:6" x14ac:dyDescent="0.2">
      <c r="A633" t="s">
        <v>8076</v>
      </c>
      <c r="B633">
        <v>1.17E-4</v>
      </c>
      <c r="C633" t="s">
        <v>8077</v>
      </c>
      <c r="D633" t="s">
        <v>8076</v>
      </c>
      <c r="E633">
        <v>12699</v>
      </c>
      <c r="F633" t="s">
        <v>6773</v>
      </c>
    </row>
    <row r="634" spans="1:6" x14ac:dyDescent="0.2">
      <c r="A634" t="s">
        <v>8078</v>
      </c>
      <c r="B634">
        <v>1.03E-4</v>
      </c>
      <c r="C634" t="s">
        <v>8079</v>
      </c>
      <c r="D634" t="s">
        <v>8078</v>
      </c>
      <c r="E634">
        <v>12716</v>
      </c>
      <c r="F634" t="s">
        <v>6773</v>
      </c>
    </row>
    <row r="635" spans="1:6" x14ac:dyDescent="0.2">
      <c r="A635" t="s">
        <v>8080</v>
      </c>
      <c r="B635">
        <v>5.6699999999999998E-8</v>
      </c>
      <c r="C635" t="s">
        <v>8081</v>
      </c>
      <c r="D635" t="s">
        <v>8080</v>
      </c>
      <c r="E635">
        <v>15136</v>
      </c>
      <c r="F635" t="s">
        <v>6773</v>
      </c>
    </row>
    <row r="636" spans="1:6" x14ac:dyDescent="0.2">
      <c r="A636" t="s">
        <v>8082</v>
      </c>
      <c r="B636">
        <v>1.2999999999999999E-4</v>
      </c>
      <c r="C636" t="s">
        <v>8083</v>
      </c>
      <c r="D636" t="s">
        <v>8082</v>
      </c>
      <c r="E636">
        <v>15151</v>
      </c>
      <c r="F636" t="s">
        <v>6773</v>
      </c>
    </row>
    <row r="637" spans="1:6" x14ac:dyDescent="0.2">
      <c r="A637" t="s">
        <v>8084</v>
      </c>
      <c r="B637">
        <v>2.2699999999999999E-4</v>
      </c>
      <c r="C637" t="s">
        <v>8085</v>
      </c>
      <c r="D637" t="s">
        <v>8084</v>
      </c>
      <c r="E637">
        <v>15161</v>
      </c>
      <c r="F637" t="s">
        <v>6773</v>
      </c>
    </row>
    <row r="638" spans="1:6" x14ac:dyDescent="0.2">
      <c r="A638" t="s">
        <v>8086</v>
      </c>
      <c r="B638">
        <v>3.97E-4</v>
      </c>
      <c r="C638" t="s">
        <v>8087</v>
      </c>
      <c r="D638" t="s">
        <v>8086</v>
      </c>
      <c r="E638">
        <v>15169</v>
      </c>
      <c r="F638" t="s">
        <v>6773</v>
      </c>
    </row>
    <row r="639" spans="1:6" x14ac:dyDescent="0.2">
      <c r="A639" t="s">
        <v>8088</v>
      </c>
      <c r="B639">
        <v>5.9200000000000002E-5</v>
      </c>
      <c r="C639" t="s">
        <v>8089</v>
      </c>
      <c r="D639" t="s">
        <v>8088</v>
      </c>
      <c r="E639">
        <v>15224</v>
      </c>
      <c r="F639" t="s">
        <v>6773</v>
      </c>
    </row>
    <row r="640" spans="1:6" x14ac:dyDescent="0.2">
      <c r="A640" t="s">
        <v>8090</v>
      </c>
      <c r="B640">
        <v>4.9700000000000002E-5</v>
      </c>
      <c r="C640" t="s">
        <v>8091</v>
      </c>
      <c r="D640" t="s">
        <v>8090</v>
      </c>
      <c r="E640">
        <v>15347</v>
      </c>
      <c r="F640" t="s">
        <v>6773</v>
      </c>
    </row>
    <row r="641" spans="1:6" x14ac:dyDescent="0.2">
      <c r="A641" t="s">
        <v>8092</v>
      </c>
      <c r="B641">
        <v>1.3999999999999999E-4</v>
      </c>
      <c r="C641" t="s">
        <v>8093</v>
      </c>
      <c r="D641" t="s">
        <v>8092</v>
      </c>
      <c r="E641">
        <v>15355</v>
      </c>
      <c r="F641" t="s">
        <v>6773</v>
      </c>
    </row>
    <row r="642" spans="1:6" x14ac:dyDescent="0.2">
      <c r="A642" t="s">
        <v>8094</v>
      </c>
      <c r="B642">
        <v>1.5699999999999999E-5</v>
      </c>
      <c r="C642" t="s">
        <v>8095</v>
      </c>
      <c r="D642" t="s">
        <v>8094</v>
      </c>
      <c r="E642">
        <v>15393</v>
      </c>
      <c r="F642" t="s">
        <v>6773</v>
      </c>
    </row>
    <row r="643" spans="1:6" x14ac:dyDescent="0.2">
      <c r="A643" t="s">
        <v>8096</v>
      </c>
      <c r="B643">
        <v>7.1600000000000006E-5</v>
      </c>
      <c r="C643" t="s">
        <v>8097</v>
      </c>
      <c r="D643" t="s">
        <v>8096</v>
      </c>
      <c r="E643">
        <v>15464</v>
      </c>
      <c r="F643" t="s">
        <v>6773</v>
      </c>
    </row>
    <row r="644" spans="1:6" x14ac:dyDescent="0.2">
      <c r="A644" t="s">
        <v>8098</v>
      </c>
      <c r="B644">
        <v>1.1400000000000001E-4</v>
      </c>
      <c r="C644" t="s">
        <v>8099</v>
      </c>
      <c r="D644" t="s">
        <v>8098</v>
      </c>
      <c r="E644">
        <v>15591</v>
      </c>
      <c r="F644" t="s">
        <v>6773</v>
      </c>
    </row>
    <row r="645" spans="1:6" x14ac:dyDescent="0.2">
      <c r="A645" t="s">
        <v>8100</v>
      </c>
      <c r="B645">
        <v>3.98E-6</v>
      </c>
      <c r="C645" t="s">
        <v>7956</v>
      </c>
      <c r="D645" t="s">
        <v>8100</v>
      </c>
      <c r="E645">
        <v>15612</v>
      </c>
      <c r="F645" t="s">
        <v>6773</v>
      </c>
    </row>
    <row r="646" spans="1:6" x14ac:dyDescent="0.2">
      <c r="A646" t="s">
        <v>8101</v>
      </c>
      <c r="B646">
        <v>1.66E-4</v>
      </c>
      <c r="C646" t="s">
        <v>8102</v>
      </c>
      <c r="D646" t="s">
        <v>8101</v>
      </c>
      <c r="E646">
        <v>15625</v>
      </c>
      <c r="F646" t="s">
        <v>6773</v>
      </c>
    </row>
    <row r="647" spans="1:6" x14ac:dyDescent="0.2">
      <c r="A647" t="s">
        <v>8103</v>
      </c>
      <c r="B647">
        <v>1.03E-4</v>
      </c>
      <c r="C647" t="s">
        <v>8104</v>
      </c>
      <c r="D647" t="s">
        <v>8103</v>
      </c>
      <c r="E647">
        <v>15657</v>
      </c>
      <c r="F647" t="s">
        <v>6773</v>
      </c>
    </row>
    <row r="648" spans="1:6" x14ac:dyDescent="0.2">
      <c r="A648" t="s">
        <v>8105</v>
      </c>
      <c r="B648">
        <v>4.8099999999999997E-6</v>
      </c>
      <c r="C648" t="s">
        <v>8106</v>
      </c>
      <c r="D648" t="s">
        <v>8105</v>
      </c>
      <c r="E648">
        <v>15688</v>
      </c>
      <c r="F648" t="s">
        <v>6773</v>
      </c>
    </row>
    <row r="649" spans="1:6" x14ac:dyDescent="0.2">
      <c r="A649" t="s">
        <v>8107</v>
      </c>
      <c r="B649">
        <v>7.4200000000000001E-5</v>
      </c>
      <c r="C649" t="s">
        <v>8108</v>
      </c>
      <c r="D649" t="s">
        <v>8107</v>
      </c>
      <c r="E649">
        <v>15690</v>
      </c>
      <c r="F649" t="s">
        <v>6773</v>
      </c>
    </row>
    <row r="650" spans="1:6" x14ac:dyDescent="0.2">
      <c r="A650" t="s">
        <v>8109</v>
      </c>
      <c r="B650">
        <v>3.68E-5</v>
      </c>
      <c r="C650" t="s">
        <v>8110</v>
      </c>
      <c r="D650" t="s">
        <v>8109</v>
      </c>
      <c r="E650">
        <v>15711</v>
      </c>
      <c r="F650" t="s">
        <v>6773</v>
      </c>
    </row>
    <row r="651" spans="1:6" x14ac:dyDescent="0.2">
      <c r="A651" t="s">
        <v>8111</v>
      </c>
      <c r="B651">
        <v>1.1E-4</v>
      </c>
      <c r="C651" t="s">
        <v>8112</v>
      </c>
      <c r="D651" t="s">
        <v>8111</v>
      </c>
      <c r="E651">
        <v>15863</v>
      </c>
      <c r="F651" t="s">
        <v>6773</v>
      </c>
    </row>
    <row r="652" spans="1:6" x14ac:dyDescent="0.2">
      <c r="A652" t="s">
        <v>8113</v>
      </c>
      <c r="B652">
        <v>2.4499999999999999E-5</v>
      </c>
      <c r="C652" t="s">
        <v>8114</v>
      </c>
      <c r="D652" t="s">
        <v>8113</v>
      </c>
      <c r="E652">
        <v>15877</v>
      </c>
      <c r="F652" t="s">
        <v>6773</v>
      </c>
    </row>
    <row r="653" spans="1:6" x14ac:dyDescent="0.2">
      <c r="A653" t="s">
        <v>8115</v>
      </c>
      <c r="B653">
        <v>8.7000000000000001E-5</v>
      </c>
      <c r="C653" t="s">
        <v>8116</v>
      </c>
      <c r="D653" t="s">
        <v>8115</v>
      </c>
      <c r="E653">
        <v>15887</v>
      </c>
      <c r="F653" t="s">
        <v>6773</v>
      </c>
    </row>
    <row r="654" spans="1:6" x14ac:dyDescent="0.2">
      <c r="A654" t="s">
        <v>8117</v>
      </c>
      <c r="B654">
        <v>8.7700000000000004E-5</v>
      </c>
      <c r="C654" t="s">
        <v>8118</v>
      </c>
      <c r="D654" t="s">
        <v>8117</v>
      </c>
      <c r="E654">
        <v>15888</v>
      </c>
      <c r="F654" t="s">
        <v>6773</v>
      </c>
    </row>
    <row r="655" spans="1:6" x14ac:dyDescent="0.2">
      <c r="A655" t="s">
        <v>8119</v>
      </c>
      <c r="B655">
        <v>9.0899999999999998E-4</v>
      </c>
      <c r="C655" t="s">
        <v>8120</v>
      </c>
      <c r="D655" t="s">
        <v>8119</v>
      </c>
      <c r="E655">
        <v>9130</v>
      </c>
      <c r="F655" t="s">
        <v>6773</v>
      </c>
    </row>
    <row r="656" spans="1:6" x14ac:dyDescent="0.2">
      <c r="A656" t="s">
        <v>8121</v>
      </c>
      <c r="B656">
        <v>1.26E-4</v>
      </c>
      <c r="C656" t="s">
        <v>8122</v>
      </c>
      <c r="D656" t="s">
        <v>8121</v>
      </c>
      <c r="E656">
        <v>9083</v>
      </c>
      <c r="F656" t="s">
        <v>6773</v>
      </c>
    </row>
    <row r="657" spans="1:6" x14ac:dyDescent="0.2">
      <c r="A657" t="s">
        <v>8123</v>
      </c>
      <c r="B657">
        <v>6.0499999999999997E-6</v>
      </c>
      <c r="C657" t="s">
        <v>8124</v>
      </c>
      <c r="D657" t="s">
        <v>8123</v>
      </c>
      <c r="E657">
        <v>9068</v>
      </c>
      <c r="F657" t="s">
        <v>6773</v>
      </c>
    </row>
    <row r="658" spans="1:6" x14ac:dyDescent="0.2">
      <c r="A658" t="s">
        <v>8125</v>
      </c>
      <c r="B658">
        <v>3.2499999999999997E-5</v>
      </c>
      <c r="C658" t="s">
        <v>8126</v>
      </c>
      <c r="D658" t="s">
        <v>8125</v>
      </c>
      <c r="E658">
        <v>9030</v>
      </c>
      <c r="F658" t="s">
        <v>6773</v>
      </c>
    </row>
    <row r="659" spans="1:6" x14ac:dyDescent="0.2">
      <c r="A659" t="s">
        <v>8127</v>
      </c>
      <c r="B659">
        <v>1.63E-4</v>
      </c>
      <c r="C659" t="s">
        <v>8128</v>
      </c>
      <c r="D659" t="s">
        <v>8127</v>
      </c>
      <c r="E659">
        <v>9003</v>
      </c>
      <c r="F659" t="s">
        <v>6773</v>
      </c>
    </row>
    <row r="660" spans="1:6" x14ac:dyDescent="0.2">
      <c r="A660" t="s">
        <v>8129</v>
      </c>
      <c r="B660">
        <v>5.3899999999999998E-4</v>
      </c>
      <c r="C660" t="s">
        <v>8130</v>
      </c>
      <c r="D660" t="s">
        <v>8129</v>
      </c>
      <c r="E660">
        <v>8993</v>
      </c>
      <c r="F660" t="s">
        <v>6773</v>
      </c>
    </row>
    <row r="661" spans="1:6" x14ac:dyDescent="0.2">
      <c r="A661" t="s">
        <v>8131</v>
      </c>
      <c r="B661">
        <v>4.6799999999999999E-4</v>
      </c>
      <c r="C661" t="s">
        <v>8132</v>
      </c>
      <c r="D661" t="s">
        <v>8131</v>
      </c>
      <c r="E661">
        <v>8992</v>
      </c>
      <c r="F661" t="s">
        <v>6773</v>
      </c>
    </row>
    <row r="662" spans="1:6" x14ac:dyDescent="0.2">
      <c r="A662" t="s">
        <v>8133</v>
      </c>
      <c r="B662">
        <v>1.4100000000000001E-4</v>
      </c>
      <c r="C662" t="s">
        <v>8134</v>
      </c>
      <c r="D662" t="s">
        <v>8133</v>
      </c>
      <c r="E662">
        <v>8991</v>
      </c>
      <c r="F662" t="s">
        <v>6773</v>
      </c>
    </row>
    <row r="663" spans="1:6" x14ac:dyDescent="0.2">
      <c r="A663" t="s">
        <v>8135</v>
      </c>
      <c r="B663">
        <v>2.1000000000000001E-4</v>
      </c>
      <c r="C663" t="s">
        <v>8136</v>
      </c>
      <c r="D663" t="s">
        <v>8135</v>
      </c>
      <c r="E663">
        <v>8951</v>
      </c>
      <c r="F663" t="s">
        <v>6773</v>
      </c>
    </row>
    <row r="664" spans="1:6" x14ac:dyDescent="0.2">
      <c r="A664" t="s">
        <v>8137</v>
      </c>
      <c r="B664">
        <v>4.21E-5</v>
      </c>
      <c r="C664" t="s">
        <v>8138</v>
      </c>
      <c r="D664" t="s">
        <v>8137</v>
      </c>
      <c r="E664">
        <v>8922</v>
      </c>
      <c r="F664" t="s">
        <v>6773</v>
      </c>
    </row>
    <row r="665" spans="1:6" x14ac:dyDescent="0.2">
      <c r="A665" t="s">
        <v>8139</v>
      </c>
      <c r="B665">
        <v>2.12E-5</v>
      </c>
      <c r="C665" t="s">
        <v>8140</v>
      </c>
      <c r="D665" t="s">
        <v>8139</v>
      </c>
      <c r="E665">
        <v>8915</v>
      </c>
      <c r="F665" t="s">
        <v>6773</v>
      </c>
    </row>
    <row r="666" spans="1:6" x14ac:dyDescent="0.2">
      <c r="A666" t="s">
        <v>8141</v>
      </c>
      <c r="B666">
        <v>1.03E-4</v>
      </c>
      <c r="C666" t="s">
        <v>8142</v>
      </c>
      <c r="D666" t="s">
        <v>8141</v>
      </c>
      <c r="E666">
        <v>8904</v>
      </c>
      <c r="F666" t="s">
        <v>6773</v>
      </c>
    </row>
    <row r="667" spans="1:6" x14ac:dyDescent="0.2">
      <c r="A667" t="s">
        <v>8143</v>
      </c>
      <c r="B667">
        <v>2.1000000000000001E-4</v>
      </c>
      <c r="C667" t="s">
        <v>8144</v>
      </c>
      <c r="D667" t="s">
        <v>8143</v>
      </c>
      <c r="E667">
        <v>8891</v>
      </c>
      <c r="F667" t="s">
        <v>6773</v>
      </c>
    </row>
    <row r="668" spans="1:6" x14ac:dyDescent="0.2">
      <c r="A668" t="s">
        <v>8145</v>
      </c>
      <c r="B668">
        <v>9.6299999999999993E-6</v>
      </c>
      <c r="C668" t="s">
        <v>8146</v>
      </c>
      <c r="D668" t="s">
        <v>8145</v>
      </c>
      <c r="E668">
        <v>11613</v>
      </c>
      <c r="F668" t="s">
        <v>6773</v>
      </c>
    </row>
    <row r="669" spans="1:6" x14ac:dyDescent="0.2">
      <c r="A669" t="s">
        <v>8147</v>
      </c>
      <c r="B669">
        <v>7.4499999999999998E-6</v>
      </c>
      <c r="C669" t="s">
        <v>8148</v>
      </c>
      <c r="D669" t="s">
        <v>8147</v>
      </c>
      <c r="E669">
        <v>11551</v>
      </c>
      <c r="F669" t="s">
        <v>6773</v>
      </c>
    </row>
    <row r="670" spans="1:6" x14ac:dyDescent="0.2">
      <c r="A670" t="s">
        <v>8149</v>
      </c>
      <c r="B670">
        <v>4.0500000000000002E-5</v>
      </c>
      <c r="C670" t="s">
        <v>7751</v>
      </c>
      <c r="D670" t="s">
        <v>8149</v>
      </c>
      <c r="E670">
        <v>11545</v>
      </c>
      <c r="F670" t="s">
        <v>6773</v>
      </c>
    </row>
    <row r="671" spans="1:6" x14ac:dyDescent="0.2">
      <c r="A671" t="s">
        <v>8150</v>
      </c>
      <c r="B671">
        <v>5.1399999999999999E-6</v>
      </c>
      <c r="C671" t="s">
        <v>8151</v>
      </c>
      <c r="D671" t="s">
        <v>8150</v>
      </c>
      <c r="E671">
        <v>9620</v>
      </c>
      <c r="F671" t="s">
        <v>6773</v>
      </c>
    </row>
    <row r="672" spans="1:6" x14ac:dyDescent="0.2">
      <c r="A672" t="s">
        <v>8152</v>
      </c>
      <c r="B672">
        <v>1.08E-4</v>
      </c>
      <c r="C672" t="s">
        <v>8153</v>
      </c>
      <c r="D672" t="s">
        <v>8152</v>
      </c>
      <c r="E672">
        <v>9547</v>
      </c>
      <c r="F672" t="s">
        <v>6773</v>
      </c>
    </row>
    <row r="673" spans="1:6" x14ac:dyDescent="0.2">
      <c r="A673" t="s">
        <v>8154</v>
      </c>
      <c r="B673">
        <v>6.5699999999999998E-5</v>
      </c>
      <c r="C673" t="s">
        <v>8155</v>
      </c>
      <c r="D673" t="s">
        <v>8154</v>
      </c>
      <c r="E673">
        <v>9362</v>
      </c>
      <c r="F673" t="s">
        <v>6773</v>
      </c>
    </row>
    <row r="674" spans="1:6" x14ac:dyDescent="0.2">
      <c r="A674" t="s">
        <v>8156</v>
      </c>
      <c r="B674">
        <v>2.7399999999999999E-4</v>
      </c>
      <c r="C674" t="s">
        <v>8157</v>
      </c>
      <c r="D674" t="s">
        <v>8156</v>
      </c>
      <c r="E674">
        <v>9302</v>
      </c>
      <c r="F674" t="s">
        <v>6773</v>
      </c>
    </row>
    <row r="675" spans="1:6" x14ac:dyDescent="0.2">
      <c r="A675" t="s">
        <v>8158</v>
      </c>
      <c r="B675">
        <v>1.4100000000000001E-4</v>
      </c>
      <c r="C675" t="s">
        <v>8159</v>
      </c>
      <c r="D675" t="s">
        <v>8158</v>
      </c>
      <c r="E675">
        <v>12299</v>
      </c>
      <c r="F675" t="s">
        <v>6773</v>
      </c>
    </row>
    <row r="676" spans="1:6" x14ac:dyDescent="0.2">
      <c r="A676" t="s">
        <v>8160</v>
      </c>
      <c r="B676">
        <v>7.6699999999999994E-5</v>
      </c>
      <c r="C676" t="s">
        <v>8161</v>
      </c>
      <c r="D676" t="s">
        <v>8160</v>
      </c>
      <c r="E676">
        <v>8599</v>
      </c>
      <c r="F676" t="s">
        <v>6773</v>
      </c>
    </row>
    <row r="677" spans="1:6" x14ac:dyDescent="0.2">
      <c r="A677" t="s">
        <v>8162</v>
      </c>
      <c r="B677">
        <v>4.5800000000000002E-4</v>
      </c>
      <c r="C677" t="s">
        <v>8163</v>
      </c>
      <c r="D677" t="s">
        <v>8162</v>
      </c>
      <c r="E677">
        <v>16138</v>
      </c>
      <c r="F677" t="s">
        <v>6773</v>
      </c>
    </row>
    <row r="678" spans="1:6" x14ac:dyDescent="0.2">
      <c r="A678" t="s">
        <v>8164</v>
      </c>
      <c r="B678">
        <v>3.4999999999999997E-5</v>
      </c>
      <c r="C678" t="s">
        <v>8165</v>
      </c>
      <c r="D678" t="s">
        <v>8164</v>
      </c>
      <c r="E678">
        <v>16107</v>
      </c>
      <c r="F678" t="s">
        <v>6773</v>
      </c>
    </row>
    <row r="679" spans="1:6" x14ac:dyDescent="0.2">
      <c r="A679" t="s">
        <v>8166</v>
      </c>
      <c r="B679">
        <v>2.97E-5</v>
      </c>
      <c r="C679" t="s">
        <v>8167</v>
      </c>
      <c r="D679" t="s">
        <v>8166</v>
      </c>
      <c r="E679">
        <v>8510</v>
      </c>
      <c r="F679" t="s">
        <v>6773</v>
      </c>
    </row>
    <row r="680" spans="1:6" x14ac:dyDescent="0.2">
      <c r="A680" t="s">
        <v>8168</v>
      </c>
      <c r="B680">
        <v>8.4300000000000006E-6</v>
      </c>
      <c r="C680" t="s">
        <v>8169</v>
      </c>
      <c r="D680" t="s">
        <v>8168</v>
      </c>
      <c r="E680">
        <v>13862</v>
      </c>
      <c r="F680" t="s">
        <v>6773</v>
      </c>
    </row>
    <row r="681" spans="1:6" x14ac:dyDescent="0.2">
      <c r="A681" t="s">
        <v>8170</v>
      </c>
      <c r="B681">
        <v>6.6499999999999999E-6</v>
      </c>
      <c r="C681" t="s">
        <v>8171</v>
      </c>
      <c r="D681" t="s">
        <v>8170</v>
      </c>
      <c r="E681">
        <v>13801</v>
      </c>
      <c r="F681" t="s">
        <v>6773</v>
      </c>
    </row>
    <row r="682" spans="1:6" x14ac:dyDescent="0.2">
      <c r="A682" t="s">
        <v>8172</v>
      </c>
      <c r="B682">
        <v>6.4800000000000003E-5</v>
      </c>
      <c r="C682" t="s">
        <v>8173</v>
      </c>
      <c r="D682" t="s">
        <v>8172</v>
      </c>
      <c r="E682">
        <v>13778</v>
      </c>
      <c r="F682" t="s">
        <v>6773</v>
      </c>
    </row>
    <row r="683" spans="1:6" x14ac:dyDescent="0.2">
      <c r="A683" t="s">
        <v>8174</v>
      </c>
      <c r="B683">
        <v>2.9799999999999999E-5</v>
      </c>
      <c r="C683" t="s">
        <v>8175</v>
      </c>
      <c r="D683" t="s">
        <v>8174</v>
      </c>
      <c r="E683">
        <v>13764</v>
      </c>
      <c r="F683" t="s">
        <v>6773</v>
      </c>
    </row>
    <row r="684" spans="1:6" x14ac:dyDescent="0.2">
      <c r="A684" t="s">
        <v>8176</v>
      </c>
      <c r="B684">
        <v>2.2390000000000001E-3</v>
      </c>
      <c r="C684" t="s">
        <v>8177</v>
      </c>
      <c r="D684" t="s">
        <v>8176</v>
      </c>
      <c r="E684">
        <v>8902</v>
      </c>
      <c r="F684" t="s">
        <v>6773</v>
      </c>
    </row>
    <row r="685" spans="1:6" x14ac:dyDescent="0.2">
      <c r="A685" t="s">
        <v>8178</v>
      </c>
      <c r="B685">
        <v>9.3199999999999999E-4</v>
      </c>
      <c r="C685" t="s">
        <v>8179</v>
      </c>
      <c r="D685" t="s">
        <v>8178</v>
      </c>
      <c r="E685">
        <v>11567</v>
      </c>
      <c r="F685" t="s">
        <v>6773</v>
      </c>
    </row>
    <row r="686" spans="1:6" x14ac:dyDescent="0.2">
      <c r="A686" t="s">
        <v>8180</v>
      </c>
      <c r="B686">
        <v>4.8000000000000001E-5</v>
      </c>
      <c r="C686" t="s">
        <v>8181</v>
      </c>
      <c r="D686" t="s">
        <v>8180</v>
      </c>
      <c r="E686">
        <v>16524</v>
      </c>
      <c r="F686" t="s">
        <v>6773</v>
      </c>
    </row>
    <row r="687" spans="1:6" x14ac:dyDescent="0.2">
      <c r="A687" t="s">
        <v>8182</v>
      </c>
      <c r="B687">
        <v>2.6599999999999999E-5</v>
      </c>
      <c r="C687" t="s">
        <v>8183</v>
      </c>
      <c r="D687" t="s">
        <v>8182</v>
      </c>
      <c r="E687">
        <v>16461</v>
      </c>
      <c r="F687" t="s">
        <v>6773</v>
      </c>
    </row>
    <row r="688" spans="1:6" x14ac:dyDescent="0.2">
      <c r="A688" t="s">
        <v>8184</v>
      </c>
      <c r="B688">
        <v>6.8899999999999994E-5</v>
      </c>
      <c r="C688" t="s">
        <v>8185</v>
      </c>
      <c r="D688" t="s">
        <v>8184</v>
      </c>
      <c r="E688">
        <v>14883</v>
      </c>
      <c r="F688" t="s">
        <v>6773</v>
      </c>
    </row>
    <row r="689" spans="1:6" x14ac:dyDescent="0.2">
      <c r="A689" t="s">
        <v>8186</v>
      </c>
      <c r="B689">
        <v>2.0400000000000001E-5</v>
      </c>
      <c r="C689" t="s">
        <v>8187</v>
      </c>
      <c r="D689" t="s">
        <v>8186</v>
      </c>
      <c r="E689">
        <v>11928</v>
      </c>
      <c r="F689" t="s">
        <v>6773</v>
      </c>
    </row>
    <row r="690" spans="1:6" x14ac:dyDescent="0.2">
      <c r="A690" t="s">
        <v>8188</v>
      </c>
      <c r="B690">
        <v>2.02E-5</v>
      </c>
      <c r="C690" t="s">
        <v>8189</v>
      </c>
      <c r="D690" t="s">
        <v>8188</v>
      </c>
      <c r="E690">
        <v>11974</v>
      </c>
      <c r="F690" t="s">
        <v>6773</v>
      </c>
    </row>
    <row r="691" spans="1:6" x14ac:dyDescent="0.2">
      <c r="A691" t="s">
        <v>8190</v>
      </c>
      <c r="B691">
        <v>2.5000000000000001E-4</v>
      </c>
      <c r="C691" t="s">
        <v>8191</v>
      </c>
      <c r="D691" t="s">
        <v>8190</v>
      </c>
      <c r="E691">
        <v>12004</v>
      </c>
      <c r="F691" t="s">
        <v>6773</v>
      </c>
    </row>
    <row r="692" spans="1:6" x14ac:dyDescent="0.2">
      <c r="A692" t="s">
        <v>8192</v>
      </c>
      <c r="B692">
        <v>1.22E-4</v>
      </c>
      <c r="C692" t="s">
        <v>8193</v>
      </c>
      <c r="D692" t="s">
        <v>8192</v>
      </c>
      <c r="E692">
        <v>13337</v>
      </c>
      <c r="F692" t="s">
        <v>6773</v>
      </c>
    </row>
    <row r="693" spans="1:6" x14ac:dyDescent="0.2">
      <c r="A693" t="s">
        <v>8194</v>
      </c>
      <c r="B693">
        <v>2.1100000000000001E-5</v>
      </c>
      <c r="C693" t="s">
        <v>8195</v>
      </c>
      <c r="D693" t="s">
        <v>8194</v>
      </c>
      <c r="E693">
        <v>13434</v>
      </c>
      <c r="F693" t="s">
        <v>6773</v>
      </c>
    </row>
    <row r="694" spans="1:6" x14ac:dyDescent="0.2">
      <c r="A694" t="s">
        <v>8196</v>
      </c>
      <c r="B694">
        <v>4.9100000000000001E-5</v>
      </c>
      <c r="C694" t="s">
        <v>8197</v>
      </c>
      <c r="D694" t="s">
        <v>8196</v>
      </c>
      <c r="E694">
        <v>10094</v>
      </c>
      <c r="F694" t="s">
        <v>6773</v>
      </c>
    </row>
    <row r="695" spans="1:6" x14ac:dyDescent="0.2">
      <c r="A695" t="s">
        <v>8198</v>
      </c>
      <c r="B695">
        <v>3.3200000000000001E-5</v>
      </c>
      <c r="C695" t="s">
        <v>8199</v>
      </c>
      <c r="D695" t="s">
        <v>8198</v>
      </c>
      <c r="E695">
        <v>15165</v>
      </c>
      <c r="F695" t="s">
        <v>6773</v>
      </c>
    </row>
    <row r="696" spans="1:6" x14ac:dyDescent="0.2">
      <c r="A696" t="s">
        <v>8200</v>
      </c>
      <c r="B696">
        <v>8.5099999999999995E-5</v>
      </c>
      <c r="C696" t="s">
        <v>8201</v>
      </c>
      <c r="D696" t="s">
        <v>8200</v>
      </c>
      <c r="E696">
        <v>15175</v>
      </c>
      <c r="F696" t="s">
        <v>6773</v>
      </c>
    </row>
    <row r="697" spans="1:6" x14ac:dyDescent="0.2">
      <c r="A697" t="s">
        <v>8202</v>
      </c>
      <c r="B697">
        <v>3.5700000000000001E-6</v>
      </c>
      <c r="C697" t="s">
        <v>8203</v>
      </c>
      <c r="D697" t="s">
        <v>8202</v>
      </c>
      <c r="E697">
        <v>15292</v>
      </c>
      <c r="F697" t="s">
        <v>6773</v>
      </c>
    </row>
    <row r="698" spans="1:6" x14ac:dyDescent="0.2">
      <c r="A698" t="s">
        <v>8204</v>
      </c>
      <c r="B698">
        <v>1.9300000000000002E-5</v>
      </c>
      <c r="C698" t="s">
        <v>8205</v>
      </c>
      <c r="D698" t="s">
        <v>8204</v>
      </c>
      <c r="E698">
        <v>15320</v>
      </c>
      <c r="F698" t="s">
        <v>6773</v>
      </c>
    </row>
    <row r="699" spans="1:6" x14ac:dyDescent="0.2">
      <c r="A699" t="s">
        <v>8206</v>
      </c>
      <c r="B699">
        <v>5.6499999999999998E-5</v>
      </c>
      <c r="C699" t="s">
        <v>8207</v>
      </c>
      <c r="D699" t="s">
        <v>8206</v>
      </c>
      <c r="E699">
        <v>15325</v>
      </c>
      <c r="F699" t="s">
        <v>6773</v>
      </c>
    </row>
    <row r="700" spans="1:6" x14ac:dyDescent="0.2">
      <c r="A700" t="s">
        <v>8208</v>
      </c>
      <c r="B700">
        <v>4.0200000000000001E-5</v>
      </c>
      <c r="C700" t="s">
        <v>8209</v>
      </c>
      <c r="D700" t="s">
        <v>8208</v>
      </c>
      <c r="E700">
        <v>15371</v>
      </c>
      <c r="F700" t="s">
        <v>6773</v>
      </c>
    </row>
    <row r="701" spans="1:6" x14ac:dyDescent="0.2">
      <c r="A701" t="s">
        <v>8210</v>
      </c>
      <c r="B701">
        <v>2.4699999999999999E-4</v>
      </c>
      <c r="C701" t="s">
        <v>8211</v>
      </c>
      <c r="D701" t="s">
        <v>8210</v>
      </c>
      <c r="E701">
        <v>15394</v>
      </c>
      <c r="F701" t="s">
        <v>6773</v>
      </c>
    </row>
    <row r="702" spans="1:6" x14ac:dyDescent="0.2">
      <c r="A702" t="s">
        <v>8212</v>
      </c>
      <c r="B702">
        <v>1.47E-5</v>
      </c>
      <c r="C702" t="s">
        <v>8213</v>
      </c>
      <c r="D702" t="s">
        <v>8212</v>
      </c>
      <c r="E702">
        <v>14079</v>
      </c>
      <c r="F702" t="s">
        <v>6773</v>
      </c>
    </row>
    <row r="703" spans="1:6" x14ac:dyDescent="0.2">
      <c r="A703" t="s">
        <v>8214</v>
      </c>
      <c r="B703">
        <v>2.13E-4</v>
      </c>
      <c r="C703" t="s">
        <v>8215</v>
      </c>
      <c r="D703" t="s">
        <v>8214</v>
      </c>
      <c r="E703">
        <v>14316</v>
      </c>
      <c r="F703" t="s">
        <v>6773</v>
      </c>
    </row>
    <row r="704" spans="1:6" x14ac:dyDescent="0.2">
      <c r="A704" t="s">
        <v>8216</v>
      </c>
      <c r="B704">
        <v>3.3400000000000002E-6</v>
      </c>
      <c r="C704" t="s">
        <v>8217</v>
      </c>
      <c r="D704" t="s">
        <v>8216</v>
      </c>
      <c r="E704">
        <v>14324</v>
      </c>
      <c r="F704" t="s">
        <v>6773</v>
      </c>
    </row>
    <row r="705" spans="1:6" x14ac:dyDescent="0.2">
      <c r="A705" t="s">
        <v>8218</v>
      </c>
      <c r="B705">
        <v>2.6699999999999998E-6</v>
      </c>
      <c r="C705" t="s">
        <v>8219</v>
      </c>
      <c r="D705" t="s">
        <v>8218</v>
      </c>
      <c r="E705">
        <v>14461</v>
      </c>
      <c r="F705" t="s">
        <v>6773</v>
      </c>
    </row>
    <row r="706" spans="1:6" x14ac:dyDescent="0.2">
      <c r="A706" t="s">
        <v>8220</v>
      </c>
      <c r="B706">
        <v>3.4499999999999998E-5</v>
      </c>
      <c r="C706" t="s">
        <v>8221</v>
      </c>
      <c r="D706" t="s">
        <v>8220</v>
      </c>
      <c r="E706">
        <v>9864</v>
      </c>
      <c r="F706" t="s">
        <v>6773</v>
      </c>
    </row>
    <row r="707" spans="1:6" x14ac:dyDescent="0.2">
      <c r="A707" t="s">
        <v>8222</v>
      </c>
      <c r="B707">
        <v>1.24E-3</v>
      </c>
      <c r="C707" t="s">
        <v>8223</v>
      </c>
      <c r="D707" t="s">
        <v>8222</v>
      </c>
      <c r="E707">
        <v>9857</v>
      </c>
      <c r="F707" t="s">
        <v>6773</v>
      </c>
    </row>
    <row r="708" spans="1:6" x14ac:dyDescent="0.2">
      <c r="A708" t="s">
        <v>8224</v>
      </c>
      <c r="B708">
        <v>3.0200000000000002E-4</v>
      </c>
      <c r="C708" t="s">
        <v>8225</v>
      </c>
      <c r="D708" t="s">
        <v>8224</v>
      </c>
      <c r="E708">
        <v>9839</v>
      </c>
      <c r="F708" t="s">
        <v>6773</v>
      </c>
    </row>
    <row r="709" spans="1:6" x14ac:dyDescent="0.2">
      <c r="A709" t="s">
        <v>8226</v>
      </c>
      <c r="B709">
        <v>2.4000000000000001E-5</v>
      </c>
      <c r="C709" t="s">
        <v>8227</v>
      </c>
      <c r="D709" t="s">
        <v>8226</v>
      </c>
      <c r="E709">
        <v>9790</v>
      </c>
      <c r="F709" t="s">
        <v>6773</v>
      </c>
    </row>
    <row r="710" spans="1:6" x14ac:dyDescent="0.2">
      <c r="A710" t="s">
        <v>8228</v>
      </c>
      <c r="B710">
        <v>4.1400000000000002E-6</v>
      </c>
      <c r="C710" t="s">
        <v>8229</v>
      </c>
      <c r="D710" t="s">
        <v>8228</v>
      </c>
      <c r="E710">
        <v>14723</v>
      </c>
      <c r="F710" t="s">
        <v>6773</v>
      </c>
    </row>
    <row r="711" spans="1:6" x14ac:dyDescent="0.2">
      <c r="A711" t="s">
        <v>8230</v>
      </c>
      <c r="B711">
        <v>6.3999999999999997E-6</v>
      </c>
      <c r="C711" t="s">
        <v>8231</v>
      </c>
      <c r="D711" t="s">
        <v>8230</v>
      </c>
      <c r="E711">
        <v>12820</v>
      </c>
      <c r="F711" t="s">
        <v>6773</v>
      </c>
    </row>
    <row r="712" spans="1:6" x14ac:dyDescent="0.2">
      <c r="A712" t="s">
        <v>8232</v>
      </c>
      <c r="B712">
        <v>4.8799999999999999E-6</v>
      </c>
      <c r="C712" t="s">
        <v>8233</v>
      </c>
      <c r="D712" t="s">
        <v>8232</v>
      </c>
      <c r="E712">
        <v>12858</v>
      </c>
      <c r="F712" t="s">
        <v>6773</v>
      </c>
    </row>
    <row r="713" spans="1:6" x14ac:dyDescent="0.2">
      <c r="A713" t="s">
        <v>8234</v>
      </c>
      <c r="B713">
        <v>2.62E-8</v>
      </c>
      <c r="C713" t="s">
        <v>8235</v>
      </c>
      <c r="D713" t="s">
        <v>8234</v>
      </c>
      <c r="E713">
        <v>12975</v>
      </c>
      <c r="F713" t="s">
        <v>6773</v>
      </c>
    </row>
    <row r="714" spans="1:6" x14ac:dyDescent="0.2">
      <c r="A714" t="s">
        <v>8236</v>
      </c>
      <c r="B714">
        <v>7.8399999999999995E-5</v>
      </c>
      <c r="C714" t="s">
        <v>8237</v>
      </c>
      <c r="D714" t="s">
        <v>8236</v>
      </c>
      <c r="E714">
        <v>11444</v>
      </c>
      <c r="F714" t="s">
        <v>6773</v>
      </c>
    </row>
    <row r="715" spans="1:6" x14ac:dyDescent="0.2">
      <c r="A715" t="s">
        <v>8238</v>
      </c>
      <c r="B715">
        <v>1.45E-5</v>
      </c>
      <c r="C715" t="s">
        <v>8239</v>
      </c>
      <c r="D715" t="s">
        <v>8238</v>
      </c>
      <c r="E715">
        <v>10780</v>
      </c>
      <c r="F715" t="s">
        <v>6773</v>
      </c>
    </row>
    <row r="716" spans="1:6" x14ac:dyDescent="0.2">
      <c r="A716" t="s">
        <v>8240</v>
      </c>
      <c r="B716">
        <v>4.7299999999999998E-5</v>
      </c>
      <c r="C716" t="s">
        <v>8241</v>
      </c>
      <c r="D716" t="s">
        <v>8240</v>
      </c>
      <c r="E716">
        <v>11477</v>
      </c>
      <c r="F716" t="s">
        <v>6773</v>
      </c>
    </row>
    <row r="717" spans="1:6" x14ac:dyDescent="0.2">
      <c r="A717" t="s">
        <v>8242</v>
      </c>
      <c r="B717">
        <v>1.9899999999999999E-5</v>
      </c>
      <c r="C717" t="s">
        <v>8243</v>
      </c>
      <c r="D717" t="s">
        <v>8242</v>
      </c>
      <c r="E717">
        <v>11819</v>
      </c>
      <c r="F717" t="s">
        <v>6773</v>
      </c>
    </row>
    <row r="718" spans="1:6" x14ac:dyDescent="0.2">
      <c r="A718" t="s">
        <v>8244</v>
      </c>
      <c r="B718">
        <v>1.4899999999999999E-6</v>
      </c>
      <c r="C718" t="s">
        <v>8245</v>
      </c>
      <c r="D718" t="s">
        <v>8244</v>
      </c>
      <c r="E718">
        <v>12575</v>
      </c>
      <c r="F718" t="s">
        <v>6773</v>
      </c>
    </row>
    <row r="719" spans="1:6" x14ac:dyDescent="0.2">
      <c r="A719" t="s">
        <v>8246</v>
      </c>
      <c r="B719">
        <v>7.7000000000000001E-5</v>
      </c>
      <c r="C719" t="s">
        <v>8247</v>
      </c>
      <c r="D719" t="s">
        <v>8246</v>
      </c>
      <c r="E719">
        <v>12645</v>
      </c>
      <c r="F719" t="s">
        <v>6773</v>
      </c>
    </row>
    <row r="720" spans="1:6" x14ac:dyDescent="0.2">
      <c r="A720" t="s">
        <v>8248</v>
      </c>
      <c r="B720">
        <v>8.53E-5</v>
      </c>
      <c r="C720" t="s">
        <v>8249</v>
      </c>
      <c r="D720" t="s">
        <v>8248</v>
      </c>
      <c r="E720">
        <v>12655</v>
      </c>
      <c r="F720" t="s">
        <v>6773</v>
      </c>
    </row>
    <row r="721" spans="1:6" x14ac:dyDescent="0.2">
      <c r="A721" t="s">
        <v>8250</v>
      </c>
      <c r="B721">
        <v>1.256E-3</v>
      </c>
      <c r="C721" t="s">
        <v>8251</v>
      </c>
      <c r="D721" t="s">
        <v>8250</v>
      </c>
      <c r="E721">
        <v>12698</v>
      </c>
      <c r="F721" t="s">
        <v>6773</v>
      </c>
    </row>
    <row r="722" spans="1:6" x14ac:dyDescent="0.2">
      <c r="A722" t="s">
        <v>8252</v>
      </c>
      <c r="B722">
        <v>2.1299999999999999E-5</v>
      </c>
      <c r="C722" t="s">
        <v>8253</v>
      </c>
      <c r="D722" t="s">
        <v>8252</v>
      </c>
      <c r="E722">
        <v>15576</v>
      </c>
      <c r="F722" t="s">
        <v>6773</v>
      </c>
    </row>
    <row r="723" spans="1:6" x14ac:dyDescent="0.2">
      <c r="A723" t="s">
        <v>8254</v>
      </c>
      <c r="B723">
        <v>3.54E-5</v>
      </c>
      <c r="C723" t="s">
        <v>8255</v>
      </c>
      <c r="D723" t="s">
        <v>8254</v>
      </c>
      <c r="E723">
        <v>15522</v>
      </c>
      <c r="F723" t="s">
        <v>6773</v>
      </c>
    </row>
    <row r="724" spans="1:6" x14ac:dyDescent="0.2">
      <c r="A724" t="s">
        <v>8256</v>
      </c>
      <c r="B724">
        <v>6.3999999999999997E-5</v>
      </c>
      <c r="C724" t="s">
        <v>8257</v>
      </c>
      <c r="D724" t="s">
        <v>8256</v>
      </c>
      <c r="E724">
        <v>12157</v>
      </c>
      <c r="F724" t="s">
        <v>6773</v>
      </c>
    </row>
    <row r="725" spans="1:6" x14ac:dyDescent="0.2">
      <c r="A725" t="s">
        <v>8258</v>
      </c>
      <c r="B725">
        <v>5.8199999999999998E-5</v>
      </c>
      <c r="C725" t="s">
        <v>8259</v>
      </c>
      <c r="D725" t="s">
        <v>8258</v>
      </c>
      <c r="E725">
        <v>12109</v>
      </c>
      <c r="F725" t="s">
        <v>6773</v>
      </c>
    </row>
    <row r="726" spans="1:6" x14ac:dyDescent="0.2">
      <c r="A726" t="s">
        <v>8260</v>
      </c>
      <c r="B726">
        <v>2.9E-4</v>
      </c>
      <c r="C726" t="s">
        <v>8261</v>
      </c>
      <c r="D726" t="s">
        <v>8260</v>
      </c>
      <c r="E726">
        <v>10574</v>
      </c>
      <c r="F726" t="s">
        <v>6773</v>
      </c>
    </row>
    <row r="727" spans="1:6" x14ac:dyDescent="0.2">
      <c r="A727" t="s">
        <v>8262</v>
      </c>
      <c r="B727">
        <v>2.7700000000000001E-4</v>
      </c>
      <c r="C727" t="s">
        <v>8263</v>
      </c>
      <c r="D727" t="s">
        <v>8262</v>
      </c>
      <c r="E727">
        <v>10456</v>
      </c>
      <c r="F727" t="s">
        <v>6773</v>
      </c>
    </row>
    <row r="728" spans="1:6" x14ac:dyDescent="0.2">
      <c r="A728" t="s">
        <v>8264</v>
      </c>
      <c r="B728">
        <v>4.3099999999999997E-5</v>
      </c>
      <c r="C728" t="s">
        <v>8265</v>
      </c>
      <c r="D728" t="s">
        <v>8264</v>
      </c>
      <c r="E728">
        <v>10700</v>
      </c>
      <c r="F728" t="s">
        <v>6773</v>
      </c>
    </row>
    <row r="729" spans="1:6" x14ac:dyDescent="0.2">
      <c r="A729" t="s">
        <v>8266</v>
      </c>
      <c r="B729">
        <v>9.7200000000000004E-5</v>
      </c>
      <c r="C729" t="s">
        <v>8267</v>
      </c>
      <c r="D729" t="s">
        <v>8266</v>
      </c>
      <c r="E729">
        <v>11069</v>
      </c>
      <c r="F729" t="s">
        <v>6773</v>
      </c>
    </row>
    <row r="730" spans="1:6" x14ac:dyDescent="0.2">
      <c r="A730" t="s">
        <v>8268</v>
      </c>
      <c r="B730">
        <v>3.8E-6</v>
      </c>
      <c r="C730" t="s">
        <v>8269</v>
      </c>
      <c r="D730" t="s">
        <v>8268</v>
      </c>
      <c r="E730">
        <v>8447</v>
      </c>
      <c r="F730" t="s">
        <v>6773</v>
      </c>
    </row>
    <row r="731" spans="1:6" x14ac:dyDescent="0.2">
      <c r="A731" t="s">
        <v>8270</v>
      </c>
      <c r="B731">
        <v>3.1699999999999998E-5</v>
      </c>
      <c r="C731" t="s">
        <v>8271</v>
      </c>
      <c r="D731" t="s">
        <v>8270</v>
      </c>
      <c r="E731">
        <v>8419</v>
      </c>
      <c r="F731" t="s">
        <v>6773</v>
      </c>
    </row>
    <row r="732" spans="1:6" x14ac:dyDescent="0.2">
      <c r="A732" t="s">
        <v>8272</v>
      </c>
      <c r="B732">
        <v>8.42E-5</v>
      </c>
      <c r="C732" t="s">
        <v>8273</v>
      </c>
      <c r="D732" t="s">
        <v>8272</v>
      </c>
      <c r="E732">
        <v>16778</v>
      </c>
      <c r="F732" t="s">
        <v>6773</v>
      </c>
    </row>
    <row r="733" spans="1:6" x14ac:dyDescent="0.2">
      <c r="A733" t="s">
        <v>8274</v>
      </c>
      <c r="B733">
        <v>3.5899999999999999E-6</v>
      </c>
      <c r="C733" t="s">
        <v>8275</v>
      </c>
      <c r="D733" t="s">
        <v>8274</v>
      </c>
      <c r="E733">
        <v>16714</v>
      </c>
      <c r="F733" t="s">
        <v>6773</v>
      </c>
    </row>
    <row r="734" spans="1:6" x14ac:dyDescent="0.2">
      <c r="A734" t="s">
        <v>8276</v>
      </c>
      <c r="B734">
        <v>5.6599999999999999E-4</v>
      </c>
      <c r="C734" t="s">
        <v>8277</v>
      </c>
      <c r="D734" t="s">
        <v>8276</v>
      </c>
      <c r="E734">
        <v>13737</v>
      </c>
      <c r="F734" t="s">
        <v>6773</v>
      </c>
    </row>
    <row r="735" spans="1:6" x14ac:dyDescent="0.2">
      <c r="A735" t="s">
        <v>8278</v>
      </c>
      <c r="B735">
        <v>4.2799999999999997E-5</v>
      </c>
      <c r="C735" t="s">
        <v>8279</v>
      </c>
      <c r="D735" t="s">
        <v>8278</v>
      </c>
      <c r="E735">
        <v>14035</v>
      </c>
      <c r="F735" t="s">
        <v>6773</v>
      </c>
    </row>
    <row r="736" spans="1:6" x14ac:dyDescent="0.2">
      <c r="A736" t="s">
        <v>8280</v>
      </c>
      <c r="B736">
        <v>5.1900000000000003E-6</v>
      </c>
      <c r="C736" t="s">
        <v>8281</v>
      </c>
      <c r="D736" t="s">
        <v>8280</v>
      </c>
      <c r="E736">
        <v>13998</v>
      </c>
      <c r="F736" t="s">
        <v>6773</v>
      </c>
    </row>
    <row r="737" spans="1:6" x14ac:dyDescent="0.2">
      <c r="A737" t="s">
        <v>8282</v>
      </c>
      <c r="B737">
        <v>7.0900000000000001E-7</v>
      </c>
      <c r="C737" t="s">
        <v>8283</v>
      </c>
      <c r="D737" t="s">
        <v>8282</v>
      </c>
      <c r="E737">
        <v>16304</v>
      </c>
      <c r="F737" t="s">
        <v>6773</v>
      </c>
    </row>
    <row r="738" spans="1:6" x14ac:dyDescent="0.2">
      <c r="A738" t="s">
        <v>8284</v>
      </c>
      <c r="B738">
        <v>5.4500000000000003E-5</v>
      </c>
      <c r="C738" t="s">
        <v>8285</v>
      </c>
      <c r="D738" t="s">
        <v>8284</v>
      </c>
      <c r="E738">
        <v>15740</v>
      </c>
      <c r="F738" t="s">
        <v>6773</v>
      </c>
    </row>
    <row r="739" spans="1:6" x14ac:dyDescent="0.2">
      <c r="A739" t="s">
        <v>8286</v>
      </c>
      <c r="B739">
        <v>8.4400000000000002E-4</v>
      </c>
      <c r="C739" t="s">
        <v>8287</v>
      </c>
      <c r="D739" t="s">
        <v>8286</v>
      </c>
      <c r="E739">
        <v>15870</v>
      </c>
      <c r="F739" t="s">
        <v>6773</v>
      </c>
    </row>
    <row r="740" spans="1:6" x14ac:dyDescent="0.2">
      <c r="A740" t="s">
        <v>8288</v>
      </c>
      <c r="B740">
        <v>8.1300000000000001E-6</v>
      </c>
      <c r="C740" t="s">
        <v>8289</v>
      </c>
      <c r="D740" t="s">
        <v>8288</v>
      </c>
      <c r="E740">
        <v>14943</v>
      </c>
      <c r="F740" t="s">
        <v>6773</v>
      </c>
    </row>
    <row r="741" spans="1:6" x14ac:dyDescent="0.2">
      <c r="A741" t="s">
        <v>8290</v>
      </c>
      <c r="B741">
        <v>7.3200000000000004E-5</v>
      </c>
      <c r="C741" t="s">
        <v>8291</v>
      </c>
      <c r="D741" t="s">
        <v>8290</v>
      </c>
      <c r="E741">
        <v>14924</v>
      </c>
      <c r="F741" t="s">
        <v>6773</v>
      </c>
    </row>
    <row r="742" spans="1:6" x14ac:dyDescent="0.2">
      <c r="A742" t="s">
        <v>8292</v>
      </c>
      <c r="B742">
        <v>2.7500000000000002E-4</v>
      </c>
      <c r="C742" t="s">
        <v>8293</v>
      </c>
      <c r="D742" t="s">
        <v>8292</v>
      </c>
      <c r="E742">
        <v>16405</v>
      </c>
      <c r="F742" t="s">
        <v>6773</v>
      </c>
    </row>
    <row r="743" spans="1:6" x14ac:dyDescent="0.2">
      <c r="A743" t="s">
        <v>8294</v>
      </c>
      <c r="B743">
        <v>1.36E-4</v>
      </c>
      <c r="C743" t="s">
        <v>8295</v>
      </c>
      <c r="D743" t="s">
        <v>8296</v>
      </c>
      <c r="E743" t="s">
        <v>8297</v>
      </c>
      <c r="F743" t="s">
        <v>6773</v>
      </c>
    </row>
    <row r="744" spans="1:6" x14ac:dyDescent="0.2">
      <c r="A744" t="s">
        <v>8298</v>
      </c>
      <c r="B744">
        <v>6.7600000000000003E-5</v>
      </c>
      <c r="C744" t="s">
        <v>8295</v>
      </c>
      <c r="D744" t="s">
        <v>8298</v>
      </c>
      <c r="E744">
        <v>14100</v>
      </c>
      <c r="F744" t="s">
        <v>6773</v>
      </c>
    </row>
    <row r="745" spans="1:6" x14ac:dyDescent="0.2">
      <c r="A745" t="s">
        <v>8299</v>
      </c>
      <c r="B745">
        <v>6.1400000000000002E-5</v>
      </c>
      <c r="C745" t="s">
        <v>8295</v>
      </c>
      <c r="D745" t="s">
        <v>8300</v>
      </c>
      <c r="E745" t="s">
        <v>8301</v>
      </c>
      <c r="F745" t="s">
        <v>6773</v>
      </c>
    </row>
    <row r="746" spans="1:6" x14ac:dyDescent="0.2">
      <c r="A746" t="s">
        <v>8302</v>
      </c>
      <c r="B746">
        <v>5.8300000000000001E-6</v>
      </c>
      <c r="C746" t="s">
        <v>8295</v>
      </c>
      <c r="D746" t="s">
        <v>8303</v>
      </c>
      <c r="E746">
        <v>14767</v>
      </c>
      <c r="F746" t="s">
        <v>6773</v>
      </c>
    </row>
    <row r="747" spans="1:6" x14ac:dyDescent="0.2">
      <c r="A747" t="s">
        <v>8304</v>
      </c>
      <c r="B747">
        <v>4.6600000000000003E-6</v>
      </c>
      <c r="C747" t="s">
        <v>8295</v>
      </c>
      <c r="D747" t="s">
        <v>8305</v>
      </c>
      <c r="E747" t="s">
        <v>8306</v>
      </c>
      <c r="F747" t="s">
        <v>6773</v>
      </c>
    </row>
    <row r="748" spans="1:6" x14ac:dyDescent="0.2">
      <c r="A748" t="s">
        <v>8307</v>
      </c>
      <c r="B748">
        <v>2.05E-7</v>
      </c>
      <c r="C748" t="s">
        <v>8295</v>
      </c>
      <c r="D748" t="s">
        <v>8308</v>
      </c>
      <c r="E748">
        <v>9967</v>
      </c>
      <c r="F748" t="s">
        <v>6773</v>
      </c>
    </row>
    <row r="749" spans="1:6" x14ac:dyDescent="0.2">
      <c r="A749" t="s">
        <v>8309</v>
      </c>
      <c r="B749">
        <v>2.9399999999999999E-4</v>
      </c>
      <c r="C749" t="s">
        <v>8310</v>
      </c>
      <c r="D749" t="s">
        <v>8311</v>
      </c>
      <c r="E749">
        <v>8837</v>
      </c>
      <c r="F749" t="s">
        <v>6773</v>
      </c>
    </row>
    <row r="750" spans="1:6" x14ac:dyDescent="0.2">
      <c r="A750" t="s">
        <v>8312</v>
      </c>
      <c r="B750">
        <v>2.8499999999999998E-6</v>
      </c>
      <c r="C750" t="s">
        <v>8310</v>
      </c>
      <c r="D750" t="s">
        <v>8313</v>
      </c>
      <c r="E750">
        <v>9158</v>
      </c>
      <c r="F750" t="s">
        <v>6773</v>
      </c>
    </row>
    <row r="751" spans="1:6" x14ac:dyDescent="0.2">
      <c r="A751" t="s">
        <v>8314</v>
      </c>
      <c r="B751">
        <v>1.56E-4</v>
      </c>
      <c r="C751" t="s">
        <v>8315</v>
      </c>
      <c r="D751" t="s">
        <v>8314</v>
      </c>
      <c r="E751">
        <v>15568</v>
      </c>
      <c r="F751" t="s">
        <v>6773</v>
      </c>
    </row>
    <row r="752" spans="1:6" x14ac:dyDescent="0.2">
      <c r="A752" t="s">
        <v>8316</v>
      </c>
      <c r="B752">
        <v>2.16E-5</v>
      </c>
      <c r="C752" t="s">
        <v>8317</v>
      </c>
      <c r="D752" t="s">
        <v>8318</v>
      </c>
      <c r="E752">
        <v>10856</v>
      </c>
      <c r="F752" t="s">
        <v>6773</v>
      </c>
    </row>
    <row r="753" spans="1:6" x14ac:dyDescent="0.2">
      <c r="A753" t="s">
        <v>8319</v>
      </c>
      <c r="B753">
        <v>1.5299999999999999E-5</v>
      </c>
      <c r="C753" t="s">
        <v>8317</v>
      </c>
      <c r="D753" t="s">
        <v>8319</v>
      </c>
      <c r="E753">
        <v>13372</v>
      </c>
      <c r="F753" t="s">
        <v>6773</v>
      </c>
    </row>
    <row r="754" spans="1:6" x14ac:dyDescent="0.2">
      <c r="A754" t="s">
        <v>8320</v>
      </c>
      <c r="B754">
        <v>1.22E-5</v>
      </c>
      <c r="C754" t="s">
        <v>8317</v>
      </c>
      <c r="D754" t="s">
        <v>8321</v>
      </c>
      <c r="E754">
        <v>9266</v>
      </c>
      <c r="F754" t="s">
        <v>6773</v>
      </c>
    </row>
    <row r="755" spans="1:6" x14ac:dyDescent="0.2">
      <c r="A755" t="s">
        <v>8322</v>
      </c>
      <c r="B755">
        <v>3.9500000000000003E-6</v>
      </c>
      <c r="C755" t="s">
        <v>8317</v>
      </c>
      <c r="D755" t="s">
        <v>8323</v>
      </c>
      <c r="E755">
        <v>11045</v>
      </c>
      <c r="F755" t="s">
        <v>6773</v>
      </c>
    </row>
    <row r="756" spans="1:6" x14ac:dyDescent="0.2">
      <c r="A756" t="s">
        <v>8324</v>
      </c>
      <c r="B756">
        <v>6.4800000000000003E-5</v>
      </c>
      <c r="C756" t="s">
        <v>8325</v>
      </c>
      <c r="D756" t="s">
        <v>8324</v>
      </c>
      <c r="E756">
        <v>16110</v>
      </c>
      <c r="F756" t="s">
        <v>6773</v>
      </c>
    </row>
    <row r="757" spans="1:6" x14ac:dyDescent="0.2">
      <c r="A757" t="s">
        <v>8326</v>
      </c>
      <c r="B757">
        <v>1.5800000000000001E-5</v>
      </c>
      <c r="C757" t="s">
        <v>8325</v>
      </c>
      <c r="D757" t="s">
        <v>8327</v>
      </c>
      <c r="E757">
        <v>12392</v>
      </c>
      <c r="F757" t="s">
        <v>6773</v>
      </c>
    </row>
    <row r="758" spans="1:6" x14ac:dyDescent="0.2">
      <c r="A758" t="s">
        <v>8328</v>
      </c>
      <c r="B758">
        <v>1.67E-7</v>
      </c>
      <c r="C758" t="s">
        <v>8325</v>
      </c>
      <c r="D758" t="s">
        <v>8329</v>
      </c>
      <c r="E758" t="s">
        <v>8330</v>
      </c>
      <c r="F758" t="s">
        <v>6773</v>
      </c>
    </row>
    <row r="759" spans="1:6" x14ac:dyDescent="0.2">
      <c r="A759" t="s">
        <v>8331</v>
      </c>
      <c r="B759">
        <v>4.2299999999999998E-5</v>
      </c>
      <c r="C759" t="s">
        <v>8332</v>
      </c>
      <c r="D759" t="s">
        <v>8333</v>
      </c>
      <c r="E759" t="s">
        <v>8334</v>
      </c>
      <c r="F759" t="s">
        <v>6773</v>
      </c>
    </row>
    <row r="760" spans="1:6" x14ac:dyDescent="0.2">
      <c r="A760" t="s">
        <v>8335</v>
      </c>
      <c r="B760">
        <v>1.8899999999999999E-5</v>
      </c>
      <c r="C760" t="s">
        <v>8336</v>
      </c>
      <c r="D760" t="s">
        <v>8337</v>
      </c>
      <c r="E760">
        <v>9923</v>
      </c>
      <c r="F760" t="s">
        <v>6773</v>
      </c>
    </row>
    <row r="761" spans="1:6" x14ac:dyDescent="0.2">
      <c r="A761" t="s">
        <v>8338</v>
      </c>
      <c r="B761">
        <v>1.1399999999999999E-5</v>
      </c>
      <c r="C761" t="s">
        <v>8339</v>
      </c>
      <c r="D761" t="s">
        <v>8338</v>
      </c>
      <c r="E761">
        <v>11406</v>
      </c>
      <c r="F761" t="s">
        <v>6773</v>
      </c>
    </row>
    <row r="762" spans="1:6" x14ac:dyDescent="0.2">
      <c r="A762" t="s">
        <v>8340</v>
      </c>
      <c r="B762">
        <v>9.4300000000000002E-5</v>
      </c>
      <c r="C762" t="s">
        <v>8341</v>
      </c>
      <c r="D762" t="s">
        <v>8342</v>
      </c>
      <c r="E762">
        <v>10489</v>
      </c>
      <c r="F762" t="s">
        <v>6773</v>
      </c>
    </row>
    <row r="763" spans="1:6" x14ac:dyDescent="0.2">
      <c r="A763" t="s">
        <v>8343</v>
      </c>
      <c r="B763">
        <v>4.57E-4</v>
      </c>
      <c r="C763" t="s">
        <v>8344</v>
      </c>
      <c r="D763" t="s">
        <v>8345</v>
      </c>
      <c r="E763">
        <v>9557</v>
      </c>
      <c r="F763" t="s">
        <v>6773</v>
      </c>
    </row>
    <row r="764" spans="1:6" x14ac:dyDescent="0.2">
      <c r="A764" t="s">
        <v>8346</v>
      </c>
      <c r="B764">
        <v>1.28E-6</v>
      </c>
      <c r="C764" t="s">
        <v>8347</v>
      </c>
      <c r="D764" t="s">
        <v>8348</v>
      </c>
      <c r="E764">
        <v>12355</v>
      </c>
      <c r="F764" t="s">
        <v>6773</v>
      </c>
    </row>
    <row r="765" spans="1:6" x14ac:dyDescent="0.2">
      <c r="A765" t="s">
        <v>8349</v>
      </c>
      <c r="B765">
        <v>1.92E-4</v>
      </c>
      <c r="C765" t="s">
        <v>8350</v>
      </c>
      <c r="D765" t="s">
        <v>8351</v>
      </c>
      <c r="E765">
        <v>12617</v>
      </c>
      <c r="F765" t="s">
        <v>6773</v>
      </c>
    </row>
    <row r="766" spans="1:6" x14ac:dyDescent="0.2">
      <c r="A766" t="s">
        <v>8352</v>
      </c>
      <c r="B766">
        <v>9.7E-5</v>
      </c>
      <c r="C766" t="s">
        <v>8353</v>
      </c>
      <c r="D766" t="s">
        <v>8354</v>
      </c>
      <c r="E766" t="s">
        <v>8355</v>
      </c>
      <c r="F766" t="s">
        <v>6773</v>
      </c>
    </row>
    <row r="767" spans="1:6" x14ac:dyDescent="0.2">
      <c r="A767" t="s">
        <v>8356</v>
      </c>
      <c r="B767">
        <v>6.6500000000000004E-5</v>
      </c>
      <c r="C767" t="s">
        <v>8357</v>
      </c>
      <c r="D767" t="s">
        <v>8358</v>
      </c>
      <c r="E767">
        <v>10371</v>
      </c>
      <c r="F767" t="s">
        <v>6773</v>
      </c>
    </row>
    <row r="768" spans="1:6" x14ac:dyDescent="0.2">
      <c r="A768" t="s">
        <v>8359</v>
      </c>
      <c r="B768">
        <v>8.5199999999999995E-7</v>
      </c>
      <c r="C768" t="s">
        <v>8357</v>
      </c>
      <c r="D768" t="s">
        <v>8359</v>
      </c>
      <c r="E768">
        <v>10011</v>
      </c>
      <c r="F768" t="s">
        <v>6773</v>
      </c>
    </row>
    <row r="769" spans="1:6" x14ac:dyDescent="0.2">
      <c r="A769" t="s">
        <v>8360</v>
      </c>
      <c r="B769">
        <v>5.5000000000000002E-5</v>
      </c>
      <c r="C769" t="s">
        <v>8361</v>
      </c>
      <c r="D769" t="s">
        <v>8362</v>
      </c>
      <c r="E769" t="s">
        <v>8363</v>
      </c>
      <c r="F769" t="s">
        <v>6773</v>
      </c>
    </row>
    <row r="770" spans="1:6" x14ac:dyDescent="0.2">
      <c r="A770" t="s">
        <v>8364</v>
      </c>
      <c r="B770">
        <v>3.0699999999999998E-6</v>
      </c>
      <c r="C770" t="s">
        <v>8365</v>
      </c>
      <c r="D770" t="s">
        <v>8364</v>
      </c>
      <c r="E770">
        <v>9852</v>
      </c>
      <c r="F770" t="s">
        <v>6773</v>
      </c>
    </row>
    <row r="771" spans="1:6" x14ac:dyDescent="0.2">
      <c r="A771" t="s">
        <v>8366</v>
      </c>
      <c r="B771">
        <v>6.1600000000000007E-5</v>
      </c>
      <c r="C771" t="s">
        <v>8367</v>
      </c>
      <c r="D771" t="s">
        <v>8368</v>
      </c>
      <c r="E771">
        <v>10692</v>
      </c>
      <c r="F771" t="s">
        <v>6773</v>
      </c>
    </row>
    <row r="772" spans="1:6" x14ac:dyDescent="0.2">
      <c r="A772" t="s">
        <v>8369</v>
      </c>
      <c r="B772">
        <v>5.4E-6</v>
      </c>
      <c r="C772" t="s">
        <v>8370</v>
      </c>
      <c r="D772" t="s">
        <v>8371</v>
      </c>
      <c r="E772">
        <v>15318</v>
      </c>
      <c r="F772" t="s">
        <v>6773</v>
      </c>
    </row>
    <row r="773" spans="1:6" x14ac:dyDescent="0.2">
      <c r="A773" t="s">
        <v>8372</v>
      </c>
      <c r="B773">
        <v>1.7100000000000001E-4</v>
      </c>
      <c r="C773" t="s">
        <v>8373</v>
      </c>
      <c r="D773" t="s">
        <v>8374</v>
      </c>
      <c r="E773">
        <v>12600</v>
      </c>
      <c r="F773" t="s">
        <v>6773</v>
      </c>
    </row>
    <row r="774" spans="1:6" x14ac:dyDescent="0.2">
      <c r="A774" t="s">
        <v>8375</v>
      </c>
      <c r="B774">
        <v>6.3200000000000005E-5</v>
      </c>
      <c r="C774" t="s">
        <v>8376</v>
      </c>
      <c r="D774" t="s">
        <v>8377</v>
      </c>
      <c r="E774" t="s">
        <v>8378</v>
      </c>
      <c r="F774" t="s">
        <v>6773</v>
      </c>
    </row>
    <row r="775" spans="1:6" x14ac:dyDescent="0.2">
      <c r="A775" t="s">
        <v>8379</v>
      </c>
      <c r="B775">
        <v>5.8200000000000005E-4</v>
      </c>
      <c r="C775" t="s">
        <v>8380</v>
      </c>
      <c r="D775" t="s">
        <v>8381</v>
      </c>
      <c r="E775">
        <v>13623</v>
      </c>
      <c r="F775" t="s">
        <v>6773</v>
      </c>
    </row>
    <row r="776" spans="1:6" x14ac:dyDescent="0.2">
      <c r="A776" t="s">
        <v>8382</v>
      </c>
      <c r="B776">
        <v>6.2600000000000004E-4</v>
      </c>
      <c r="C776" t="s">
        <v>8383</v>
      </c>
      <c r="D776" t="s">
        <v>8382</v>
      </c>
      <c r="E776">
        <v>15254</v>
      </c>
      <c r="F776" t="s">
        <v>6773</v>
      </c>
    </row>
    <row r="777" spans="1:6" x14ac:dyDescent="0.2">
      <c r="A777" t="s">
        <v>8384</v>
      </c>
      <c r="B777">
        <v>4.9700000000000005E-4</v>
      </c>
      <c r="C777" t="s">
        <v>8385</v>
      </c>
      <c r="D777" t="s">
        <v>8386</v>
      </c>
      <c r="E777">
        <v>8410</v>
      </c>
      <c r="F777" t="s">
        <v>6773</v>
      </c>
    </row>
    <row r="778" spans="1:6" x14ac:dyDescent="0.2">
      <c r="A778" t="s">
        <v>8387</v>
      </c>
      <c r="B778">
        <v>4.8099999999999998E-4</v>
      </c>
      <c r="C778" t="s">
        <v>8388</v>
      </c>
      <c r="D778" t="s">
        <v>8387</v>
      </c>
      <c r="E778">
        <v>11541</v>
      </c>
      <c r="F778" t="s">
        <v>6773</v>
      </c>
    </row>
    <row r="779" spans="1:6" x14ac:dyDescent="0.2">
      <c r="A779" t="s">
        <v>8389</v>
      </c>
      <c r="B779">
        <v>1.186E-3</v>
      </c>
      <c r="C779" t="s">
        <v>8390</v>
      </c>
      <c r="D779" t="s">
        <v>8391</v>
      </c>
      <c r="E779">
        <v>12386</v>
      </c>
      <c r="F779" t="s">
        <v>6773</v>
      </c>
    </row>
    <row r="780" spans="1:6" x14ac:dyDescent="0.2">
      <c r="A780" t="s">
        <v>8392</v>
      </c>
      <c r="B780">
        <v>1.9000000000000001E-5</v>
      </c>
      <c r="C780" t="s">
        <v>8393</v>
      </c>
      <c r="D780" t="s">
        <v>8394</v>
      </c>
      <c r="E780">
        <v>12131</v>
      </c>
      <c r="F780" t="s">
        <v>6773</v>
      </c>
    </row>
    <row r="781" spans="1:6" x14ac:dyDescent="0.2">
      <c r="A781" t="s">
        <v>8395</v>
      </c>
      <c r="B781">
        <v>1.0200000000000001E-5</v>
      </c>
      <c r="C781" t="s">
        <v>8393</v>
      </c>
      <c r="D781" t="s">
        <v>8396</v>
      </c>
      <c r="E781">
        <v>15075</v>
      </c>
      <c r="F781" t="s">
        <v>6773</v>
      </c>
    </row>
    <row r="782" spans="1:6" x14ac:dyDescent="0.2">
      <c r="A782" t="s">
        <v>8397</v>
      </c>
      <c r="B782">
        <v>5.4299999999999997E-6</v>
      </c>
      <c r="C782" t="s">
        <v>8393</v>
      </c>
      <c r="D782" t="s">
        <v>8396</v>
      </c>
      <c r="E782">
        <v>15075</v>
      </c>
      <c r="F782" t="s">
        <v>6773</v>
      </c>
    </row>
    <row r="783" spans="1:6" x14ac:dyDescent="0.2">
      <c r="A783" t="s">
        <v>8398</v>
      </c>
      <c r="B783">
        <v>7.9300000000000003E-6</v>
      </c>
      <c r="C783" t="s">
        <v>8399</v>
      </c>
      <c r="D783" t="s">
        <v>8400</v>
      </c>
      <c r="E783">
        <v>10562</v>
      </c>
      <c r="F783" t="s">
        <v>6773</v>
      </c>
    </row>
    <row r="784" spans="1:6" x14ac:dyDescent="0.2">
      <c r="A784" t="s">
        <v>8401</v>
      </c>
      <c r="B784">
        <v>3.725E-3</v>
      </c>
      <c r="C784" t="s">
        <v>8402</v>
      </c>
      <c r="D784" t="s">
        <v>8403</v>
      </c>
      <c r="E784">
        <v>10153</v>
      </c>
      <c r="F784" t="s">
        <v>6773</v>
      </c>
    </row>
    <row r="785" spans="1:6" x14ac:dyDescent="0.2">
      <c r="A785" t="s">
        <v>8404</v>
      </c>
      <c r="B785">
        <v>5.8299999999999997E-4</v>
      </c>
      <c r="C785" t="s">
        <v>8402</v>
      </c>
      <c r="D785" t="s">
        <v>8405</v>
      </c>
      <c r="E785">
        <v>10046</v>
      </c>
      <c r="F785" t="s">
        <v>6773</v>
      </c>
    </row>
    <row r="786" spans="1:6" x14ac:dyDescent="0.2">
      <c r="A786" t="s">
        <v>8406</v>
      </c>
      <c r="B786">
        <v>1.02E-6</v>
      </c>
      <c r="C786" t="s">
        <v>8407</v>
      </c>
      <c r="D786" t="s">
        <v>8408</v>
      </c>
      <c r="E786">
        <v>9282</v>
      </c>
      <c r="F786" t="s">
        <v>6773</v>
      </c>
    </row>
    <row r="787" spans="1:6" x14ac:dyDescent="0.2">
      <c r="A787" t="s">
        <v>8409</v>
      </c>
      <c r="B787">
        <v>3.9299999999999996E-6</v>
      </c>
      <c r="C787" t="s">
        <v>8410</v>
      </c>
      <c r="D787" t="s">
        <v>8411</v>
      </c>
      <c r="E787">
        <v>16556</v>
      </c>
      <c r="F787" t="s">
        <v>6773</v>
      </c>
    </row>
    <row r="788" spans="1:6" x14ac:dyDescent="0.2">
      <c r="A788" t="s">
        <v>8412</v>
      </c>
      <c r="B788">
        <v>2.1600000000000001E-6</v>
      </c>
      <c r="C788" t="s">
        <v>8413</v>
      </c>
      <c r="D788" t="s">
        <v>8412</v>
      </c>
      <c r="E788">
        <v>8746</v>
      </c>
      <c r="F788" t="s">
        <v>6773</v>
      </c>
    </row>
    <row r="789" spans="1:6" x14ac:dyDescent="0.2">
      <c r="A789" t="s">
        <v>8414</v>
      </c>
      <c r="B789">
        <v>3.2600000000000001E-6</v>
      </c>
      <c r="C789" t="s">
        <v>8415</v>
      </c>
      <c r="D789" t="s">
        <v>8414</v>
      </c>
      <c r="E789">
        <v>15147</v>
      </c>
      <c r="F789" t="s">
        <v>6773</v>
      </c>
    </row>
    <row r="790" spans="1:6" x14ac:dyDescent="0.2">
      <c r="A790" t="s">
        <v>8416</v>
      </c>
      <c r="B790">
        <v>5.6499999999999998E-5</v>
      </c>
      <c r="C790" t="s">
        <v>8417</v>
      </c>
      <c r="D790" t="s">
        <v>8418</v>
      </c>
      <c r="E790">
        <v>16370</v>
      </c>
      <c r="F790" t="s">
        <v>6773</v>
      </c>
    </row>
    <row r="791" spans="1:6" x14ac:dyDescent="0.2">
      <c r="A791" t="s">
        <v>8419</v>
      </c>
      <c r="B791">
        <v>8.8799999999999997E-6</v>
      </c>
      <c r="C791" t="s">
        <v>8417</v>
      </c>
      <c r="D791" t="s">
        <v>8420</v>
      </c>
      <c r="E791">
        <v>16246</v>
      </c>
      <c r="F791" t="s">
        <v>6773</v>
      </c>
    </row>
    <row r="792" spans="1:6" x14ac:dyDescent="0.2">
      <c r="A792" t="s">
        <v>8421</v>
      </c>
      <c r="B792">
        <v>1.7999999999999999E-6</v>
      </c>
      <c r="C792" t="s">
        <v>8422</v>
      </c>
      <c r="D792" t="s">
        <v>8423</v>
      </c>
      <c r="E792" t="s">
        <v>8424</v>
      </c>
      <c r="F792" t="s">
        <v>6773</v>
      </c>
    </row>
    <row r="793" spans="1:6" x14ac:dyDescent="0.2">
      <c r="A793" t="s">
        <v>8425</v>
      </c>
      <c r="B793">
        <v>5.1900000000000001E-5</v>
      </c>
      <c r="C793" t="s">
        <v>8426</v>
      </c>
      <c r="D793" t="s">
        <v>8427</v>
      </c>
      <c r="E793">
        <v>9272</v>
      </c>
      <c r="F793" t="s">
        <v>6773</v>
      </c>
    </row>
    <row r="794" spans="1:6" x14ac:dyDescent="0.2">
      <c r="A794" t="s">
        <v>8428</v>
      </c>
      <c r="B794">
        <v>1.7650000000000001E-3</v>
      </c>
      <c r="C794" t="s">
        <v>8429</v>
      </c>
      <c r="D794" t="s">
        <v>8428</v>
      </c>
      <c r="E794">
        <v>13956</v>
      </c>
      <c r="F794" t="s">
        <v>6773</v>
      </c>
    </row>
    <row r="795" spans="1:6" x14ac:dyDescent="0.2">
      <c r="A795" t="s">
        <v>8430</v>
      </c>
      <c r="B795">
        <v>1.3799999999999999E-4</v>
      </c>
      <c r="C795" t="s">
        <v>8431</v>
      </c>
      <c r="D795" t="s">
        <v>8430</v>
      </c>
      <c r="E795">
        <v>8464</v>
      </c>
      <c r="F795" t="s">
        <v>6773</v>
      </c>
    </row>
    <row r="796" spans="1:6" x14ac:dyDescent="0.2">
      <c r="A796" t="s">
        <v>8432</v>
      </c>
      <c r="B796">
        <v>5.5600000000000003E-5</v>
      </c>
      <c r="C796" t="s">
        <v>8433</v>
      </c>
      <c r="D796" t="s">
        <v>8432</v>
      </c>
      <c r="E796">
        <v>9915</v>
      </c>
      <c r="F796" t="s">
        <v>6773</v>
      </c>
    </row>
    <row r="797" spans="1:6" x14ac:dyDescent="0.2">
      <c r="A797" t="s">
        <v>8434</v>
      </c>
      <c r="B797">
        <v>6.81E-6</v>
      </c>
      <c r="C797" t="s">
        <v>8435</v>
      </c>
      <c r="D797" t="s">
        <v>8436</v>
      </c>
      <c r="E797">
        <v>16639</v>
      </c>
      <c r="F797" t="s">
        <v>6773</v>
      </c>
    </row>
    <row r="798" spans="1:6" x14ac:dyDescent="0.2">
      <c r="A798" t="s">
        <v>8437</v>
      </c>
      <c r="B798">
        <v>1.95E-5</v>
      </c>
      <c r="C798" t="s">
        <v>8438</v>
      </c>
      <c r="D798" t="s">
        <v>8439</v>
      </c>
      <c r="E798" t="s">
        <v>8440</v>
      </c>
      <c r="F798" t="s">
        <v>6773</v>
      </c>
    </row>
    <row r="799" spans="1:6" x14ac:dyDescent="0.2">
      <c r="A799" t="s">
        <v>8441</v>
      </c>
      <c r="B799">
        <v>3.7699999999999999E-6</v>
      </c>
      <c r="C799" t="s">
        <v>8442</v>
      </c>
      <c r="D799" t="s">
        <v>8443</v>
      </c>
      <c r="E799">
        <v>16698</v>
      </c>
      <c r="F799" t="s">
        <v>6773</v>
      </c>
    </row>
    <row r="800" spans="1:6" x14ac:dyDescent="0.2">
      <c r="A800" t="s">
        <v>8444</v>
      </c>
      <c r="B800">
        <v>4.3800000000000001E-5</v>
      </c>
      <c r="C800" t="s">
        <v>8445</v>
      </c>
      <c r="D800" t="s">
        <v>8446</v>
      </c>
      <c r="E800">
        <v>13028</v>
      </c>
      <c r="F800" t="s">
        <v>6773</v>
      </c>
    </row>
    <row r="801" spans="1:6" x14ac:dyDescent="0.2">
      <c r="A801" t="s">
        <v>8447</v>
      </c>
      <c r="B801">
        <v>1.08E-5</v>
      </c>
      <c r="C801" t="s">
        <v>8448</v>
      </c>
      <c r="D801" t="s">
        <v>8449</v>
      </c>
      <c r="E801">
        <v>8664</v>
      </c>
      <c r="F801" t="s">
        <v>6773</v>
      </c>
    </row>
    <row r="802" spans="1:6" x14ac:dyDescent="0.2">
      <c r="A802" t="s">
        <v>8450</v>
      </c>
      <c r="B802">
        <v>1.03E-5</v>
      </c>
      <c r="C802" t="s">
        <v>8448</v>
      </c>
      <c r="D802" t="s">
        <v>8451</v>
      </c>
      <c r="E802" t="s">
        <v>8452</v>
      </c>
      <c r="F802" t="s">
        <v>6773</v>
      </c>
    </row>
    <row r="803" spans="1:6" x14ac:dyDescent="0.2">
      <c r="A803" t="s">
        <v>8453</v>
      </c>
      <c r="B803">
        <v>8.7299999999999994E-5</v>
      </c>
      <c r="C803" t="s">
        <v>8454</v>
      </c>
      <c r="D803" t="s">
        <v>8455</v>
      </c>
      <c r="E803">
        <v>12571</v>
      </c>
      <c r="F803" t="s">
        <v>6773</v>
      </c>
    </row>
    <row r="804" spans="1:6" x14ac:dyDescent="0.2">
      <c r="A804" t="s">
        <v>8456</v>
      </c>
      <c r="B804">
        <v>2.12E-4</v>
      </c>
      <c r="C804" t="s">
        <v>8457</v>
      </c>
      <c r="D804" t="s">
        <v>8458</v>
      </c>
      <c r="E804">
        <v>11443</v>
      </c>
      <c r="F804" t="s">
        <v>6773</v>
      </c>
    </row>
    <row r="805" spans="1:6" x14ac:dyDescent="0.2">
      <c r="A805" t="s">
        <v>8459</v>
      </c>
      <c r="B805">
        <v>6.97E-5</v>
      </c>
      <c r="C805" t="s">
        <v>8460</v>
      </c>
      <c r="D805" t="s">
        <v>8461</v>
      </c>
      <c r="E805" t="s">
        <v>8462</v>
      </c>
      <c r="F805" t="s">
        <v>6773</v>
      </c>
    </row>
    <row r="806" spans="1:6" x14ac:dyDescent="0.2">
      <c r="A806" t="s">
        <v>8463</v>
      </c>
      <c r="B806">
        <v>1.25E-4</v>
      </c>
      <c r="C806" t="s">
        <v>8464</v>
      </c>
      <c r="D806" t="s">
        <v>8465</v>
      </c>
      <c r="E806">
        <v>13971</v>
      </c>
      <c r="F806" t="s">
        <v>6773</v>
      </c>
    </row>
    <row r="807" spans="1:6" x14ac:dyDescent="0.2">
      <c r="A807" t="s">
        <v>8466</v>
      </c>
      <c r="B807">
        <v>5.5199999999999997E-4</v>
      </c>
      <c r="C807" t="s">
        <v>8467</v>
      </c>
      <c r="D807" t="s">
        <v>8466</v>
      </c>
      <c r="E807">
        <v>11544</v>
      </c>
      <c r="F807" t="s">
        <v>6773</v>
      </c>
    </row>
    <row r="808" spans="1:6" x14ac:dyDescent="0.2">
      <c r="A808" t="s">
        <v>8468</v>
      </c>
      <c r="B808">
        <v>9.0700000000000004E-4</v>
      </c>
      <c r="C808" t="s">
        <v>8469</v>
      </c>
      <c r="D808" t="s">
        <v>8470</v>
      </c>
      <c r="E808">
        <v>8847</v>
      </c>
      <c r="F808" t="s">
        <v>6773</v>
      </c>
    </row>
    <row r="809" spans="1:6" x14ac:dyDescent="0.2">
      <c r="A809" t="s">
        <v>8471</v>
      </c>
      <c r="B809">
        <v>3.9599999999999998E-4</v>
      </c>
      <c r="C809" t="s">
        <v>8472</v>
      </c>
      <c r="D809" t="s">
        <v>8473</v>
      </c>
      <c r="E809">
        <v>10732</v>
      </c>
      <c r="F809" t="s">
        <v>6773</v>
      </c>
    </row>
    <row r="810" spans="1:6" x14ac:dyDescent="0.2">
      <c r="A810" t="s">
        <v>8474</v>
      </c>
      <c r="B810">
        <v>5.4199999999999995E-4</v>
      </c>
      <c r="C810" t="s">
        <v>8475</v>
      </c>
      <c r="D810" t="s">
        <v>8474</v>
      </c>
      <c r="E810">
        <v>14121</v>
      </c>
      <c r="F810" t="s">
        <v>6773</v>
      </c>
    </row>
    <row r="811" spans="1:6" x14ac:dyDescent="0.2">
      <c r="A811" t="s">
        <v>8476</v>
      </c>
      <c r="B811">
        <v>4.8300000000000002E-5</v>
      </c>
      <c r="C811" t="s">
        <v>8477</v>
      </c>
      <c r="D811" t="s">
        <v>8476</v>
      </c>
      <c r="E811">
        <v>14941</v>
      </c>
      <c r="F811" t="s">
        <v>6773</v>
      </c>
    </row>
    <row r="812" spans="1:6" x14ac:dyDescent="0.2">
      <c r="A812" t="s">
        <v>8478</v>
      </c>
      <c r="B812">
        <v>7.7100000000000004E-5</v>
      </c>
      <c r="C812" t="s">
        <v>8479</v>
      </c>
      <c r="D812" t="s">
        <v>8480</v>
      </c>
      <c r="E812">
        <v>9437</v>
      </c>
      <c r="F812" t="s">
        <v>6773</v>
      </c>
    </row>
    <row r="813" spans="1:6" x14ac:dyDescent="0.2">
      <c r="A813" t="s">
        <v>8481</v>
      </c>
      <c r="B813">
        <v>1.49E-5</v>
      </c>
      <c r="C813" t="s">
        <v>8482</v>
      </c>
      <c r="D813" t="s">
        <v>8481</v>
      </c>
      <c r="E813">
        <v>13349</v>
      </c>
      <c r="F813" t="s">
        <v>6773</v>
      </c>
    </row>
    <row r="814" spans="1:6" x14ac:dyDescent="0.2">
      <c r="A814" t="s">
        <v>8483</v>
      </c>
      <c r="B814">
        <v>1.56E-4</v>
      </c>
      <c r="C814" t="s">
        <v>8484</v>
      </c>
      <c r="D814" t="s">
        <v>8483</v>
      </c>
      <c r="E814">
        <v>11411</v>
      </c>
      <c r="F814" t="s">
        <v>6773</v>
      </c>
    </row>
    <row r="815" spans="1:6" x14ac:dyDescent="0.2">
      <c r="A815" t="s">
        <v>8485</v>
      </c>
      <c r="B815">
        <v>8.6100000000000006E-5</v>
      </c>
      <c r="C815" t="s">
        <v>8486</v>
      </c>
      <c r="D815" t="s">
        <v>8487</v>
      </c>
      <c r="E815">
        <v>15903</v>
      </c>
      <c r="F815" t="s">
        <v>6773</v>
      </c>
    </row>
    <row r="816" spans="1:6" x14ac:dyDescent="0.2">
      <c r="A816" t="s">
        <v>8488</v>
      </c>
      <c r="B816">
        <v>1.9300000000000002E-5</v>
      </c>
      <c r="C816" t="s">
        <v>8486</v>
      </c>
      <c r="D816" t="s">
        <v>8489</v>
      </c>
      <c r="E816">
        <v>14053</v>
      </c>
      <c r="F816" t="s">
        <v>6773</v>
      </c>
    </row>
    <row r="817" spans="1:6" x14ac:dyDescent="0.2">
      <c r="A817" t="s">
        <v>8490</v>
      </c>
      <c r="B817">
        <v>5.3199999999999999E-6</v>
      </c>
      <c r="C817" t="s">
        <v>8486</v>
      </c>
      <c r="D817" t="s">
        <v>8490</v>
      </c>
      <c r="E817">
        <v>10953</v>
      </c>
      <c r="F817" t="s">
        <v>6773</v>
      </c>
    </row>
    <row r="818" spans="1:6" x14ac:dyDescent="0.2">
      <c r="A818" t="s">
        <v>8491</v>
      </c>
      <c r="B818">
        <v>2.5600000000000001E-6</v>
      </c>
      <c r="C818" t="s">
        <v>8486</v>
      </c>
      <c r="D818" t="s">
        <v>8491</v>
      </c>
      <c r="E818">
        <v>13769</v>
      </c>
      <c r="F818" t="s">
        <v>6773</v>
      </c>
    </row>
    <row r="819" spans="1:6" x14ac:dyDescent="0.2">
      <c r="A819" t="s">
        <v>8492</v>
      </c>
      <c r="B819">
        <v>9.6600000000000003E-5</v>
      </c>
      <c r="C819" t="s">
        <v>8493</v>
      </c>
      <c r="D819" t="s">
        <v>8494</v>
      </c>
      <c r="E819">
        <v>12586</v>
      </c>
      <c r="F819" t="s">
        <v>6773</v>
      </c>
    </row>
    <row r="820" spans="1:6" x14ac:dyDescent="0.2">
      <c r="A820" t="s">
        <v>8495</v>
      </c>
      <c r="B820">
        <v>1.9700000000000001E-5</v>
      </c>
      <c r="C820" t="s">
        <v>8496</v>
      </c>
      <c r="D820" t="s">
        <v>8495</v>
      </c>
      <c r="E820">
        <v>11363</v>
      </c>
      <c r="F820" t="s">
        <v>6773</v>
      </c>
    </row>
    <row r="821" spans="1:6" x14ac:dyDescent="0.2">
      <c r="A821" t="s">
        <v>8497</v>
      </c>
      <c r="B821">
        <v>3.3599999999999997E-5</v>
      </c>
      <c r="C821" t="s">
        <v>8498</v>
      </c>
      <c r="D821" t="s">
        <v>8499</v>
      </c>
      <c r="E821">
        <v>10538</v>
      </c>
      <c r="F821" t="s">
        <v>6773</v>
      </c>
    </row>
    <row r="822" spans="1:6" x14ac:dyDescent="0.2">
      <c r="A822" t="s">
        <v>8500</v>
      </c>
      <c r="B822">
        <v>1.95E-5</v>
      </c>
      <c r="C822" t="s">
        <v>8501</v>
      </c>
      <c r="D822" t="s">
        <v>8500</v>
      </c>
      <c r="E822">
        <v>11653</v>
      </c>
      <c r="F822" t="s">
        <v>6773</v>
      </c>
    </row>
    <row r="823" spans="1:6" x14ac:dyDescent="0.2">
      <c r="A823" t="s">
        <v>8502</v>
      </c>
      <c r="B823">
        <v>1.5100000000000001E-4</v>
      </c>
      <c r="C823" t="s">
        <v>8503</v>
      </c>
      <c r="D823" t="s">
        <v>8504</v>
      </c>
      <c r="E823">
        <v>11885</v>
      </c>
      <c r="F823" t="s">
        <v>6773</v>
      </c>
    </row>
    <row r="824" spans="1:6" x14ac:dyDescent="0.2">
      <c r="A824" t="s">
        <v>8505</v>
      </c>
      <c r="B824">
        <v>1.05E-4</v>
      </c>
      <c r="C824" t="s">
        <v>8506</v>
      </c>
      <c r="D824" t="s">
        <v>8505</v>
      </c>
      <c r="E824">
        <v>11299</v>
      </c>
      <c r="F824" t="s">
        <v>6773</v>
      </c>
    </row>
    <row r="825" spans="1:6" x14ac:dyDescent="0.2">
      <c r="A825" t="s">
        <v>8507</v>
      </c>
      <c r="B825">
        <v>8.0900000000000001E-5</v>
      </c>
      <c r="C825" t="s">
        <v>8508</v>
      </c>
      <c r="D825" t="s">
        <v>8507</v>
      </c>
      <c r="E825">
        <v>15413</v>
      </c>
      <c r="F825" t="s">
        <v>6773</v>
      </c>
    </row>
    <row r="826" spans="1:6" x14ac:dyDescent="0.2">
      <c r="A826" t="s">
        <v>8509</v>
      </c>
      <c r="B826">
        <v>3.9199999999999997E-5</v>
      </c>
      <c r="C826" t="s">
        <v>8510</v>
      </c>
      <c r="D826" t="s">
        <v>8509</v>
      </c>
      <c r="E826">
        <v>10060</v>
      </c>
      <c r="F826" t="s">
        <v>6773</v>
      </c>
    </row>
    <row r="827" spans="1:6" x14ac:dyDescent="0.2">
      <c r="A827" t="s">
        <v>8511</v>
      </c>
      <c r="B827">
        <v>2.83E-5</v>
      </c>
      <c r="C827" t="s">
        <v>8512</v>
      </c>
      <c r="D827" t="s">
        <v>8513</v>
      </c>
      <c r="E827">
        <v>10846</v>
      </c>
      <c r="F827" t="s">
        <v>6773</v>
      </c>
    </row>
    <row r="828" spans="1:6" x14ac:dyDescent="0.2">
      <c r="A828" t="s">
        <v>8514</v>
      </c>
      <c r="B828">
        <v>1.08E-4</v>
      </c>
      <c r="C828" t="s">
        <v>8515</v>
      </c>
      <c r="D828" t="s">
        <v>8514</v>
      </c>
      <c r="E828">
        <v>8449</v>
      </c>
      <c r="F828" t="s">
        <v>6773</v>
      </c>
    </row>
    <row r="829" spans="1:6" x14ac:dyDescent="0.2">
      <c r="A829" t="s">
        <v>8516</v>
      </c>
      <c r="B829">
        <v>8.4900000000000004E-5</v>
      </c>
      <c r="C829" t="s">
        <v>8517</v>
      </c>
      <c r="D829" t="s">
        <v>8516</v>
      </c>
      <c r="E829">
        <v>9600</v>
      </c>
      <c r="F829" t="s">
        <v>6773</v>
      </c>
    </row>
    <row r="830" spans="1:6" x14ac:dyDescent="0.2">
      <c r="A830" t="s">
        <v>8518</v>
      </c>
      <c r="B830">
        <v>1.6100000000000001E-4</v>
      </c>
      <c r="C830" t="s">
        <v>8519</v>
      </c>
      <c r="D830" t="s">
        <v>8520</v>
      </c>
      <c r="E830" t="s">
        <v>8521</v>
      </c>
      <c r="F830" t="s">
        <v>6773</v>
      </c>
    </row>
    <row r="831" spans="1:6" x14ac:dyDescent="0.2">
      <c r="A831" t="s">
        <v>8522</v>
      </c>
      <c r="B831">
        <v>1.05E-4</v>
      </c>
      <c r="C831" t="s">
        <v>8523</v>
      </c>
      <c r="D831" t="s">
        <v>8524</v>
      </c>
      <c r="E831">
        <v>9492</v>
      </c>
      <c r="F831" t="s">
        <v>6773</v>
      </c>
    </row>
    <row r="832" spans="1:6" x14ac:dyDescent="0.2">
      <c r="A832" t="s">
        <v>8525</v>
      </c>
      <c r="B832">
        <v>2.8200000000000001E-5</v>
      </c>
      <c r="C832" t="s">
        <v>8526</v>
      </c>
      <c r="D832" t="s">
        <v>8527</v>
      </c>
      <c r="E832">
        <v>8538</v>
      </c>
      <c r="F832" t="s">
        <v>6773</v>
      </c>
    </row>
    <row r="833" spans="1:6" x14ac:dyDescent="0.2">
      <c r="A833" t="s">
        <v>8528</v>
      </c>
      <c r="B833">
        <v>3.6600000000000002E-5</v>
      </c>
      <c r="C833" t="s">
        <v>8529</v>
      </c>
      <c r="D833" t="s">
        <v>8528</v>
      </c>
      <c r="E833">
        <v>13258</v>
      </c>
      <c r="F833" t="s">
        <v>6773</v>
      </c>
    </row>
    <row r="834" spans="1:6" x14ac:dyDescent="0.2">
      <c r="A834" t="s">
        <v>8530</v>
      </c>
      <c r="B834">
        <v>6.1400000000000002E-5</v>
      </c>
      <c r="C834" t="s">
        <v>8531</v>
      </c>
      <c r="D834" t="s">
        <v>8530</v>
      </c>
      <c r="E834">
        <v>9718</v>
      </c>
      <c r="F834" t="s">
        <v>6773</v>
      </c>
    </row>
    <row r="835" spans="1:6" x14ac:dyDescent="0.2">
      <c r="A835" t="s">
        <v>8532</v>
      </c>
      <c r="B835">
        <v>6.8200000000000004E-5</v>
      </c>
      <c r="C835" t="s">
        <v>8533</v>
      </c>
      <c r="D835" t="s">
        <v>8534</v>
      </c>
      <c r="E835">
        <v>14363</v>
      </c>
      <c r="F835" t="s">
        <v>6773</v>
      </c>
    </row>
    <row r="836" spans="1:6" x14ac:dyDescent="0.2">
      <c r="A836" t="s">
        <v>8535</v>
      </c>
      <c r="B836">
        <v>1.83E-4</v>
      </c>
      <c r="C836" t="s">
        <v>8536</v>
      </c>
      <c r="D836" t="s">
        <v>8535</v>
      </c>
      <c r="E836">
        <v>14475</v>
      </c>
      <c r="F836" t="s">
        <v>6773</v>
      </c>
    </row>
    <row r="837" spans="1:6" x14ac:dyDescent="0.2">
      <c r="A837" t="s">
        <v>8537</v>
      </c>
      <c r="B837">
        <v>3.6100000000000002E-6</v>
      </c>
      <c r="C837" t="s">
        <v>8538</v>
      </c>
      <c r="D837" t="s">
        <v>8539</v>
      </c>
      <c r="E837">
        <v>10254</v>
      </c>
      <c r="F837" t="s">
        <v>6773</v>
      </c>
    </row>
    <row r="838" spans="1:6" x14ac:dyDescent="0.2">
      <c r="A838" t="s">
        <v>8540</v>
      </c>
      <c r="B838">
        <v>1.0900000000000001E-5</v>
      </c>
      <c r="C838" t="s">
        <v>8541</v>
      </c>
      <c r="D838" t="s">
        <v>8542</v>
      </c>
      <c r="E838">
        <v>9877</v>
      </c>
      <c r="F838" t="s">
        <v>6773</v>
      </c>
    </row>
    <row r="839" spans="1:6" x14ac:dyDescent="0.2">
      <c r="A839" t="s">
        <v>8543</v>
      </c>
      <c r="B839">
        <v>2.6800000000000001E-4</v>
      </c>
      <c r="C839" t="s">
        <v>8544</v>
      </c>
      <c r="D839" t="s">
        <v>8545</v>
      </c>
      <c r="E839">
        <v>13557</v>
      </c>
      <c r="F839" t="s">
        <v>6773</v>
      </c>
    </row>
    <row r="840" spans="1:6" x14ac:dyDescent="0.2">
      <c r="A840" t="s">
        <v>8546</v>
      </c>
      <c r="B840">
        <v>3.6100000000000003E-5</v>
      </c>
      <c r="C840" t="s">
        <v>8547</v>
      </c>
      <c r="D840" t="s">
        <v>8548</v>
      </c>
      <c r="E840">
        <v>12512</v>
      </c>
      <c r="F840" t="s">
        <v>6773</v>
      </c>
    </row>
    <row r="841" spans="1:6" x14ac:dyDescent="0.2">
      <c r="A841" t="s">
        <v>8549</v>
      </c>
      <c r="B841">
        <v>9.6600000000000003E-5</v>
      </c>
      <c r="C841" t="s">
        <v>8550</v>
      </c>
      <c r="D841" t="s">
        <v>8551</v>
      </c>
      <c r="E841">
        <v>15743</v>
      </c>
      <c r="F841" t="s">
        <v>6773</v>
      </c>
    </row>
    <row r="842" spans="1:6" x14ac:dyDescent="0.2">
      <c r="A842" t="s">
        <v>8552</v>
      </c>
      <c r="B842">
        <v>1.31E-5</v>
      </c>
      <c r="C842" t="s">
        <v>8553</v>
      </c>
      <c r="D842" t="s">
        <v>8554</v>
      </c>
      <c r="E842" t="s">
        <v>8555</v>
      </c>
      <c r="F842" t="s">
        <v>6773</v>
      </c>
    </row>
    <row r="843" spans="1:6" x14ac:dyDescent="0.2">
      <c r="A843" t="s">
        <v>8556</v>
      </c>
      <c r="B843">
        <v>1.27E-4</v>
      </c>
      <c r="C843" t="s">
        <v>8557</v>
      </c>
      <c r="D843" t="s">
        <v>8556</v>
      </c>
      <c r="E843">
        <v>15367</v>
      </c>
      <c r="F843" t="s">
        <v>6773</v>
      </c>
    </row>
    <row r="844" spans="1:6" x14ac:dyDescent="0.2">
      <c r="A844" t="s">
        <v>8558</v>
      </c>
      <c r="B844">
        <v>1.27E-5</v>
      </c>
      <c r="C844" t="s">
        <v>8557</v>
      </c>
      <c r="D844" t="s">
        <v>8559</v>
      </c>
      <c r="E844">
        <v>10329</v>
      </c>
      <c r="F844" t="s">
        <v>6773</v>
      </c>
    </row>
    <row r="845" spans="1:6" x14ac:dyDescent="0.2">
      <c r="A845" t="s">
        <v>8560</v>
      </c>
      <c r="B845">
        <v>7.0199999999999997E-6</v>
      </c>
      <c r="C845" t="s">
        <v>8557</v>
      </c>
      <c r="D845" t="s">
        <v>8560</v>
      </c>
      <c r="E845">
        <v>16540</v>
      </c>
      <c r="F845" t="s">
        <v>6773</v>
      </c>
    </row>
    <row r="846" spans="1:6" x14ac:dyDescent="0.2">
      <c r="A846" t="s">
        <v>8561</v>
      </c>
      <c r="B846">
        <v>2.9999999999999997E-4</v>
      </c>
      <c r="C846" t="s">
        <v>8562</v>
      </c>
      <c r="D846" t="s">
        <v>8563</v>
      </c>
      <c r="E846">
        <v>10797</v>
      </c>
      <c r="F846" t="s">
        <v>6773</v>
      </c>
    </row>
    <row r="847" spans="1:6" x14ac:dyDescent="0.2">
      <c r="A847" t="s">
        <v>8564</v>
      </c>
      <c r="B847">
        <v>1.9400000000000001E-5</v>
      </c>
      <c r="C847" t="s">
        <v>8565</v>
      </c>
      <c r="D847" t="s">
        <v>8566</v>
      </c>
      <c r="E847">
        <v>14683</v>
      </c>
      <c r="F847" t="s">
        <v>6773</v>
      </c>
    </row>
    <row r="848" spans="1:6" x14ac:dyDescent="0.2">
      <c r="A848" t="s">
        <v>8567</v>
      </c>
      <c r="B848">
        <v>6.9199999999999998E-6</v>
      </c>
      <c r="C848" t="s">
        <v>8568</v>
      </c>
      <c r="D848" t="s">
        <v>8569</v>
      </c>
      <c r="E848">
        <v>11428</v>
      </c>
      <c r="F848" t="s">
        <v>6773</v>
      </c>
    </row>
    <row r="849" spans="1:6" x14ac:dyDescent="0.2">
      <c r="A849" t="s">
        <v>8570</v>
      </c>
      <c r="B849">
        <v>5.04E-6</v>
      </c>
      <c r="C849" t="s">
        <v>8571</v>
      </c>
      <c r="D849" t="s">
        <v>8570</v>
      </c>
      <c r="E849">
        <v>15592</v>
      </c>
      <c r="F849" t="s">
        <v>6773</v>
      </c>
    </row>
    <row r="850" spans="1:6" x14ac:dyDescent="0.2">
      <c r="A850" t="s">
        <v>8572</v>
      </c>
      <c r="B850">
        <v>3.7300000000000002E-7</v>
      </c>
      <c r="C850" t="s">
        <v>8573</v>
      </c>
      <c r="D850" t="s">
        <v>8574</v>
      </c>
      <c r="E850">
        <v>12452</v>
      </c>
      <c r="F850" t="s">
        <v>6773</v>
      </c>
    </row>
    <row r="851" spans="1:6" x14ac:dyDescent="0.2">
      <c r="A851" t="s">
        <v>8575</v>
      </c>
      <c r="B851">
        <v>5.4E-6</v>
      </c>
      <c r="C851" t="s">
        <v>8576</v>
      </c>
      <c r="D851" t="s">
        <v>8577</v>
      </c>
      <c r="E851">
        <v>9770</v>
      </c>
      <c r="F851" t="s">
        <v>6773</v>
      </c>
    </row>
    <row r="852" spans="1:6" x14ac:dyDescent="0.2">
      <c r="A852" t="s">
        <v>8578</v>
      </c>
      <c r="B852">
        <v>1.9599999999999999E-5</v>
      </c>
      <c r="C852" t="s">
        <v>8579</v>
      </c>
      <c r="D852" t="s">
        <v>8580</v>
      </c>
      <c r="E852">
        <v>13720</v>
      </c>
      <c r="F852" t="s">
        <v>6773</v>
      </c>
    </row>
    <row r="853" spans="1:6" x14ac:dyDescent="0.2">
      <c r="A853" t="s">
        <v>8581</v>
      </c>
      <c r="B853">
        <v>6.9300000000000004E-5</v>
      </c>
      <c r="C853" t="s">
        <v>8582</v>
      </c>
      <c r="D853" t="s">
        <v>8583</v>
      </c>
      <c r="E853">
        <v>10838</v>
      </c>
      <c r="F853" t="s">
        <v>6773</v>
      </c>
    </row>
    <row r="854" spans="1:6" x14ac:dyDescent="0.2">
      <c r="A854" t="s">
        <v>8584</v>
      </c>
      <c r="B854">
        <v>1.4E-5</v>
      </c>
      <c r="C854" t="s">
        <v>8582</v>
      </c>
      <c r="D854" t="s">
        <v>8585</v>
      </c>
      <c r="E854">
        <v>15627</v>
      </c>
      <c r="F854" t="s">
        <v>6773</v>
      </c>
    </row>
    <row r="855" spans="1:6" x14ac:dyDescent="0.2">
      <c r="A855" t="s">
        <v>8586</v>
      </c>
      <c r="B855">
        <v>4.5499999999999996E-6</v>
      </c>
      <c r="C855" t="s">
        <v>8582</v>
      </c>
      <c r="D855" t="s">
        <v>8586</v>
      </c>
      <c r="E855">
        <v>13235</v>
      </c>
      <c r="F855" t="s">
        <v>6773</v>
      </c>
    </row>
    <row r="856" spans="1:6" x14ac:dyDescent="0.2">
      <c r="A856" t="s">
        <v>8587</v>
      </c>
      <c r="B856">
        <v>2.94E-5</v>
      </c>
      <c r="C856" t="s">
        <v>8588</v>
      </c>
      <c r="D856" t="s">
        <v>8589</v>
      </c>
      <c r="E856">
        <v>15952</v>
      </c>
      <c r="F856" t="s">
        <v>6773</v>
      </c>
    </row>
    <row r="857" spans="1:6" x14ac:dyDescent="0.2">
      <c r="A857" t="s">
        <v>8590</v>
      </c>
      <c r="B857">
        <v>7.8599999999999993E-6</v>
      </c>
      <c r="C857" t="s">
        <v>8591</v>
      </c>
      <c r="D857" t="s">
        <v>8590</v>
      </c>
      <c r="E857">
        <v>14538</v>
      </c>
      <c r="F857" t="s">
        <v>6773</v>
      </c>
    </row>
    <row r="858" spans="1:6" x14ac:dyDescent="0.2">
      <c r="A858" t="s">
        <v>8592</v>
      </c>
      <c r="B858">
        <v>1.0699999999999999E-5</v>
      </c>
      <c r="C858" t="s">
        <v>6932</v>
      </c>
      <c r="D858" t="s">
        <v>8593</v>
      </c>
      <c r="E858">
        <v>12020</v>
      </c>
      <c r="F858" t="s">
        <v>6773</v>
      </c>
    </row>
    <row r="859" spans="1:6" x14ac:dyDescent="0.2">
      <c r="A859" t="s">
        <v>8594</v>
      </c>
      <c r="B859">
        <v>3.4000000000000002E-4</v>
      </c>
      <c r="C859" t="s">
        <v>8595</v>
      </c>
      <c r="D859" t="s">
        <v>8596</v>
      </c>
      <c r="E859">
        <v>16097</v>
      </c>
      <c r="F859" t="s">
        <v>6773</v>
      </c>
    </row>
    <row r="860" spans="1:6" x14ac:dyDescent="0.2">
      <c r="A860" t="s">
        <v>8597</v>
      </c>
      <c r="B860">
        <v>1.3499999999999999E-5</v>
      </c>
      <c r="C860" t="s">
        <v>8595</v>
      </c>
      <c r="D860" t="s">
        <v>8598</v>
      </c>
      <c r="E860">
        <v>10123</v>
      </c>
      <c r="F860" t="s">
        <v>6773</v>
      </c>
    </row>
    <row r="861" spans="1:6" x14ac:dyDescent="0.2">
      <c r="A861" t="s">
        <v>8599</v>
      </c>
      <c r="B861">
        <v>1.59E-6</v>
      </c>
      <c r="C861" t="s">
        <v>8595</v>
      </c>
      <c r="D861" t="s">
        <v>8600</v>
      </c>
      <c r="E861">
        <v>15808</v>
      </c>
      <c r="F861" t="s">
        <v>6773</v>
      </c>
    </row>
    <row r="862" spans="1:6" x14ac:dyDescent="0.2">
      <c r="A862" t="s">
        <v>8601</v>
      </c>
      <c r="B862">
        <v>2.87E-5</v>
      </c>
      <c r="C862" t="s">
        <v>8602</v>
      </c>
      <c r="D862" t="s">
        <v>8603</v>
      </c>
      <c r="E862">
        <v>15861</v>
      </c>
      <c r="F862" t="s">
        <v>6773</v>
      </c>
    </row>
    <row r="863" spans="1:6" x14ac:dyDescent="0.2">
      <c r="A863" t="s">
        <v>8604</v>
      </c>
      <c r="B863">
        <v>4.1300000000000001E-4</v>
      </c>
      <c r="C863" t="s">
        <v>8605</v>
      </c>
      <c r="D863" t="s">
        <v>8606</v>
      </c>
      <c r="E863">
        <v>11861</v>
      </c>
      <c r="F863" t="s">
        <v>6773</v>
      </c>
    </row>
    <row r="864" spans="1:6" x14ac:dyDescent="0.2">
      <c r="A864" t="s">
        <v>8607</v>
      </c>
      <c r="B864">
        <v>5.5899999999999997E-5</v>
      </c>
      <c r="C864" t="s">
        <v>8608</v>
      </c>
      <c r="D864" t="s">
        <v>8609</v>
      </c>
      <c r="E864">
        <v>8749</v>
      </c>
      <c r="F864" t="s">
        <v>6773</v>
      </c>
    </row>
    <row r="865" spans="1:6" x14ac:dyDescent="0.2">
      <c r="A865" t="s">
        <v>8610</v>
      </c>
      <c r="B865">
        <v>7.5299999999999998E-4</v>
      </c>
      <c r="C865" t="s">
        <v>8611</v>
      </c>
      <c r="D865" t="s">
        <v>8612</v>
      </c>
      <c r="E865">
        <v>16726</v>
      </c>
      <c r="F865" t="s">
        <v>6773</v>
      </c>
    </row>
    <row r="866" spans="1:6" x14ac:dyDescent="0.2">
      <c r="A866" t="s">
        <v>8613</v>
      </c>
      <c r="B866">
        <v>5.6599999999999996E-7</v>
      </c>
      <c r="C866" t="s">
        <v>8611</v>
      </c>
      <c r="D866" t="s">
        <v>8612</v>
      </c>
      <c r="E866">
        <v>16726</v>
      </c>
      <c r="F866" t="s">
        <v>6773</v>
      </c>
    </row>
    <row r="867" spans="1:6" x14ac:dyDescent="0.2">
      <c r="A867" t="s">
        <v>8614</v>
      </c>
      <c r="B867">
        <v>7.7400000000000004E-6</v>
      </c>
      <c r="C867" t="s">
        <v>8615</v>
      </c>
      <c r="D867" t="s">
        <v>8616</v>
      </c>
      <c r="E867" t="s">
        <v>8617</v>
      </c>
      <c r="F867" t="s">
        <v>6773</v>
      </c>
    </row>
    <row r="868" spans="1:6" x14ac:dyDescent="0.2">
      <c r="A868" t="s">
        <v>8618</v>
      </c>
      <c r="B868">
        <v>9.5599999999999999E-6</v>
      </c>
      <c r="C868" t="s">
        <v>8619</v>
      </c>
      <c r="D868" t="s">
        <v>8618</v>
      </c>
      <c r="E868">
        <v>15269</v>
      </c>
      <c r="F868" t="s">
        <v>6773</v>
      </c>
    </row>
    <row r="869" spans="1:6" x14ac:dyDescent="0.2">
      <c r="A869" t="s">
        <v>8620</v>
      </c>
      <c r="B869">
        <v>1.5099999999999999E-5</v>
      </c>
      <c r="C869" t="s">
        <v>8621</v>
      </c>
      <c r="D869" t="s">
        <v>8622</v>
      </c>
      <c r="E869">
        <v>9760</v>
      </c>
      <c r="F869" t="s">
        <v>6773</v>
      </c>
    </row>
    <row r="870" spans="1:6" x14ac:dyDescent="0.2">
      <c r="A870" t="s">
        <v>8623</v>
      </c>
      <c r="B870">
        <v>2.0999999999999999E-5</v>
      </c>
      <c r="C870" t="s">
        <v>8624</v>
      </c>
      <c r="D870" t="s">
        <v>8623</v>
      </c>
      <c r="E870">
        <v>10747</v>
      </c>
      <c r="F870" t="s">
        <v>6773</v>
      </c>
    </row>
    <row r="871" spans="1:6" x14ac:dyDescent="0.2">
      <c r="A871" t="s">
        <v>8625</v>
      </c>
      <c r="B871">
        <v>1.4E-5</v>
      </c>
      <c r="C871" t="s">
        <v>8626</v>
      </c>
      <c r="D871" t="s">
        <v>8625</v>
      </c>
      <c r="E871">
        <v>12147</v>
      </c>
      <c r="F871" t="s">
        <v>6773</v>
      </c>
    </row>
    <row r="872" spans="1:6" x14ac:dyDescent="0.2">
      <c r="A872" t="s">
        <v>8627</v>
      </c>
      <c r="B872">
        <v>1.3799999999999999E-4</v>
      </c>
      <c r="C872" t="s">
        <v>8628</v>
      </c>
      <c r="D872" t="s">
        <v>8629</v>
      </c>
      <c r="E872" t="s">
        <v>8630</v>
      </c>
      <c r="F872" t="s">
        <v>6773</v>
      </c>
    </row>
    <row r="873" spans="1:6" x14ac:dyDescent="0.2">
      <c r="A873" t="s">
        <v>8631</v>
      </c>
      <c r="B873">
        <v>3.2400000000000001E-5</v>
      </c>
      <c r="C873" t="s">
        <v>8632</v>
      </c>
      <c r="D873" t="s">
        <v>8631</v>
      </c>
      <c r="E873">
        <v>11265</v>
      </c>
      <c r="F873" t="s">
        <v>6773</v>
      </c>
    </row>
    <row r="874" spans="1:6" x14ac:dyDescent="0.2">
      <c r="A874" t="s">
        <v>8633</v>
      </c>
      <c r="B874">
        <v>5.5600000000000003E-5</v>
      </c>
      <c r="C874" t="s">
        <v>8634</v>
      </c>
      <c r="D874" t="s">
        <v>8635</v>
      </c>
      <c r="E874">
        <v>14887</v>
      </c>
      <c r="F874" t="s">
        <v>6773</v>
      </c>
    </row>
    <row r="875" spans="1:6" x14ac:dyDescent="0.2">
      <c r="A875" t="s">
        <v>8637</v>
      </c>
      <c r="B875">
        <v>3.8699999999999999E-5</v>
      </c>
      <c r="C875" t="s">
        <v>8638</v>
      </c>
      <c r="D875" t="s">
        <v>8637</v>
      </c>
      <c r="E875">
        <v>10622</v>
      </c>
      <c r="F875" t="s">
        <v>6773</v>
      </c>
    </row>
    <row r="876" spans="1:6" x14ac:dyDescent="0.2">
      <c r="A876" t="s">
        <v>8639</v>
      </c>
      <c r="B876">
        <v>1.6200000000000001E-5</v>
      </c>
      <c r="C876" t="s">
        <v>8640</v>
      </c>
      <c r="D876" t="s">
        <v>8641</v>
      </c>
      <c r="E876">
        <v>8809</v>
      </c>
      <c r="F876" t="s">
        <v>6773</v>
      </c>
    </row>
    <row r="877" spans="1:6" x14ac:dyDescent="0.2">
      <c r="A877" t="s">
        <v>8642</v>
      </c>
      <c r="B877">
        <v>6.5899999999999996E-6</v>
      </c>
      <c r="C877" t="s">
        <v>8643</v>
      </c>
      <c r="D877" t="s">
        <v>8644</v>
      </c>
      <c r="E877">
        <v>13686</v>
      </c>
      <c r="F877" t="s">
        <v>6773</v>
      </c>
    </row>
    <row r="878" spans="1:6" x14ac:dyDescent="0.2">
      <c r="A878" t="s">
        <v>8645</v>
      </c>
      <c r="B878">
        <v>1.9100000000000001E-4</v>
      </c>
      <c r="C878" t="s">
        <v>8646</v>
      </c>
      <c r="D878" t="s">
        <v>8647</v>
      </c>
      <c r="E878" t="s">
        <v>8648</v>
      </c>
      <c r="F878" t="s">
        <v>6773</v>
      </c>
    </row>
    <row r="879" spans="1:6" x14ac:dyDescent="0.2">
      <c r="A879" t="s">
        <v>8649</v>
      </c>
      <c r="B879">
        <v>1.91E-5</v>
      </c>
      <c r="C879" t="s">
        <v>5902</v>
      </c>
      <c r="D879" t="s">
        <v>8649</v>
      </c>
      <c r="E879">
        <v>13429</v>
      </c>
      <c r="F879" t="s">
        <v>6773</v>
      </c>
    </row>
    <row r="880" spans="1:6" x14ac:dyDescent="0.2">
      <c r="A880" t="s">
        <v>8650</v>
      </c>
      <c r="B880">
        <v>3.5999999999999998E-6</v>
      </c>
      <c r="C880" t="s">
        <v>8651</v>
      </c>
      <c r="D880" t="s">
        <v>8652</v>
      </c>
      <c r="E880">
        <v>13806</v>
      </c>
      <c r="F880" t="s">
        <v>6773</v>
      </c>
    </row>
    <row r="881" spans="1:6" x14ac:dyDescent="0.2">
      <c r="A881" t="s">
        <v>8653</v>
      </c>
      <c r="B881">
        <v>2.55E-5</v>
      </c>
      <c r="C881" t="s">
        <v>8654</v>
      </c>
      <c r="D881" t="s">
        <v>8655</v>
      </c>
      <c r="E881" t="s">
        <v>8656</v>
      </c>
      <c r="F881" t="s">
        <v>6773</v>
      </c>
    </row>
    <row r="882" spans="1:6" x14ac:dyDescent="0.2">
      <c r="A882" t="s">
        <v>8657</v>
      </c>
      <c r="B882">
        <v>3.6799999999999999E-6</v>
      </c>
      <c r="C882" t="s">
        <v>8658</v>
      </c>
      <c r="D882" t="s">
        <v>8657</v>
      </c>
      <c r="E882">
        <v>16379</v>
      </c>
      <c r="F882" t="s">
        <v>6773</v>
      </c>
    </row>
    <row r="883" spans="1:6" x14ac:dyDescent="0.2">
      <c r="A883" t="s">
        <v>8659</v>
      </c>
      <c r="B883">
        <v>8.1499999999999997E-4</v>
      </c>
      <c r="C883" t="s">
        <v>8660</v>
      </c>
      <c r="D883" t="s">
        <v>8661</v>
      </c>
      <c r="E883">
        <v>11450</v>
      </c>
      <c r="F883" t="s">
        <v>6773</v>
      </c>
    </row>
    <row r="884" spans="1:6" x14ac:dyDescent="0.2">
      <c r="A884" t="s">
        <v>8662</v>
      </c>
      <c r="B884">
        <v>1.1199999999999999E-5</v>
      </c>
      <c r="C884" t="s">
        <v>8663</v>
      </c>
      <c r="D884" t="s">
        <v>8664</v>
      </c>
      <c r="E884">
        <v>9235</v>
      </c>
      <c r="F884" t="s">
        <v>6773</v>
      </c>
    </row>
    <row r="885" spans="1:6" x14ac:dyDescent="0.2">
      <c r="A885" t="s">
        <v>8665</v>
      </c>
      <c r="B885">
        <v>5.4699999999999996E-4</v>
      </c>
      <c r="C885" t="s">
        <v>8666</v>
      </c>
      <c r="D885" t="s">
        <v>8665</v>
      </c>
      <c r="E885">
        <v>13634</v>
      </c>
      <c r="F885" t="s">
        <v>6773</v>
      </c>
    </row>
    <row r="886" spans="1:6" x14ac:dyDescent="0.2">
      <c r="A886" t="s">
        <v>8667</v>
      </c>
      <c r="B886">
        <v>1.2400000000000001E-4</v>
      </c>
      <c r="C886" t="s">
        <v>8668</v>
      </c>
      <c r="D886" t="s">
        <v>8667</v>
      </c>
      <c r="E886">
        <v>12184</v>
      </c>
      <c r="F886" t="s">
        <v>6773</v>
      </c>
    </row>
    <row r="887" spans="1:6" x14ac:dyDescent="0.2">
      <c r="A887" t="s">
        <v>8669</v>
      </c>
      <c r="B887">
        <v>2.97E-5</v>
      </c>
      <c r="C887" t="s">
        <v>8670</v>
      </c>
      <c r="D887" t="s">
        <v>8669</v>
      </c>
      <c r="E887">
        <v>16186</v>
      </c>
      <c r="F887" t="s">
        <v>6773</v>
      </c>
    </row>
    <row r="888" spans="1:6" x14ac:dyDescent="0.2">
      <c r="A888" t="s">
        <v>8671</v>
      </c>
      <c r="B888">
        <v>1.06E-6</v>
      </c>
      <c r="C888" t="s">
        <v>8672</v>
      </c>
      <c r="D888" t="s">
        <v>8673</v>
      </c>
      <c r="E888">
        <v>9426</v>
      </c>
      <c r="F888" t="s">
        <v>6773</v>
      </c>
    </row>
    <row r="889" spans="1:6" x14ac:dyDescent="0.2">
      <c r="A889" t="s">
        <v>8674</v>
      </c>
      <c r="B889">
        <v>2.3600000000000001E-5</v>
      </c>
      <c r="C889" t="s">
        <v>8675</v>
      </c>
      <c r="D889" t="s">
        <v>8676</v>
      </c>
      <c r="E889">
        <v>13208</v>
      </c>
      <c r="F889" t="s">
        <v>6773</v>
      </c>
    </row>
    <row r="890" spans="1:6" x14ac:dyDescent="0.2">
      <c r="A890" t="s">
        <v>8677</v>
      </c>
      <c r="B890">
        <v>3.0300000000000001E-5</v>
      </c>
      <c r="C890" t="s">
        <v>8678</v>
      </c>
      <c r="D890" t="s">
        <v>8679</v>
      </c>
      <c r="E890">
        <v>11023</v>
      </c>
      <c r="F890" t="s">
        <v>6773</v>
      </c>
    </row>
    <row r="891" spans="1:6" x14ac:dyDescent="0.2">
      <c r="A891" t="s">
        <v>8680</v>
      </c>
      <c r="B891">
        <v>4.4400000000000002E-5</v>
      </c>
      <c r="C891" t="s">
        <v>8681</v>
      </c>
      <c r="D891" t="s">
        <v>8682</v>
      </c>
      <c r="E891" t="s">
        <v>8683</v>
      </c>
      <c r="F891" t="s">
        <v>6773</v>
      </c>
    </row>
    <row r="892" spans="1:6" x14ac:dyDescent="0.2">
      <c r="A892" t="s">
        <v>8684</v>
      </c>
      <c r="B892">
        <v>4.9200000000000003E-6</v>
      </c>
      <c r="C892" t="s">
        <v>8685</v>
      </c>
      <c r="D892" t="s">
        <v>8684</v>
      </c>
      <c r="E892">
        <v>12786</v>
      </c>
      <c r="F892" t="s">
        <v>6773</v>
      </c>
    </row>
    <row r="893" spans="1:6" x14ac:dyDescent="0.2">
      <c r="A893" t="s">
        <v>8686</v>
      </c>
      <c r="B893">
        <v>4.1E-5</v>
      </c>
      <c r="C893" t="s">
        <v>8687</v>
      </c>
      <c r="D893" t="s">
        <v>8686</v>
      </c>
      <c r="E893">
        <v>15270</v>
      </c>
      <c r="F893" t="s">
        <v>6773</v>
      </c>
    </row>
    <row r="894" spans="1:6" x14ac:dyDescent="0.2">
      <c r="A894" t="s">
        <v>8688</v>
      </c>
      <c r="B894">
        <v>1.11E-5</v>
      </c>
      <c r="C894" t="s">
        <v>8689</v>
      </c>
      <c r="D894" t="s">
        <v>8690</v>
      </c>
      <c r="E894">
        <v>16063</v>
      </c>
      <c r="F894" t="s">
        <v>6773</v>
      </c>
    </row>
    <row r="895" spans="1:6" x14ac:dyDescent="0.2">
      <c r="A895" t="s">
        <v>8691</v>
      </c>
      <c r="B895">
        <v>2.8200000000000002E-4</v>
      </c>
      <c r="C895" t="s">
        <v>8692</v>
      </c>
      <c r="D895" t="s">
        <v>8693</v>
      </c>
      <c r="E895">
        <v>13027</v>
      </c>
      <c r="F895" t="s">
        <v>6773</v>
      </c>
    </row>
    <row r="896" spans="1:6" x14ac:dyDescent="0.2">
      <c r="A896" t="s">
        <v>8694</v>
      </c>
      <c r="B896">
        <v>1.34E-5</v>
      </c>
      <c r="C896" t="s">
        <v>8695</v>
      </c>
      <c r="D896" t="s">
        <v>8696</v>
      </c>
      <c r="E896" t="s">
        <v>8697</v>
      </c>
      <c r="F896" t="s">
        <v>6773</v>
      </c>
    </row>
    <row r="897" spans="1:6" x14ac:dyDescent="0.2">
      <c r="A897" t="s">
        <v>8698</v>
      </c>
      <c r="B897">
        <v>9.8200000000000008E-7</v>
      </c>
      <c r="C897" t="s">
        <v>8699</v>
      </c>
      <c r="D897" t="s">
        <v>8700</v>
      </c>
      <c r="E897">
        <v>15205</v>
      </c>
      <c r="F897" t="s">
        <v>6773</v>
      </c>
    </row>
    <row r="898" spans="1:6" x14ac:dyDescent="0.2">
      <c r="A898" t="s">
        <v>8701</v>
      </c>
      <c r="B898">
        <v>1.3200000000000001E-5</v>
      </c>
      <c r="C898" t="s">
        <v>8702</v>
      </c>
      <c r="D898" t="s">
        <v>8703</v>
      </c>
      <c r="E898">
        <v>11916</v>
      </c>
      <c r="F898" t="s">
        <v>6773</v>
      </c>
    </row>
    <row r="899" spans="1:6" x14ac:dyDescent="0.2">
      <c r="A899" t="s">
        <v>8704</v>
      </c>
      <c r="B899">
        <v>1.98E-5</v>
      </c>
      <c r="C899" t="s">
        <v>8705</v>
      </c>
      <c r="D899" t="s">
        <v>8706</v>
      </c>
      <c r="E899">
        <v>15772</v>
      </c>
      <c r="F899" t="s">
        <v>6773</v>
      </c>
    </row>
    <row r="900" spans="1:6" x14ac:dyDescent="0.2">
      <c r="A900" t="s">
        <v>8707</v>
      </c>
      <c r="B900">
        <v>5.8200000000000002E-6</v>
      </c>
      <c r="C900" t="s">
        <v>8708</v>
      </c>
      <c r="D900" t="s">
        <v>8709</v>
      </c>
      <c r="E900">
        <v>10111</v>
      </c>
      <c r="F900" t="s">
        <v>6773</v>
      </c>
    </row>
    <row r="901" spans="1:6" x14ac:dyDescent="0.2">
      <c r="A901" t="s">
        <v>8710</v>
      </c>
      <c r="B901">
        <v>3.8700000000000002E-6</v>
      </c>
      <c r="C901" t="s">
        <v>8708</v>
      </c>
      <c r="D901" t="s">
        <v>8709</v>
      </c>
      <c r="E901">
        <v>10111</v>
      </c>
      <c r="F901" t="s">
        <v>6773</v>
      </c>
    </row>
    <row r="902" spans="1:6" x14ac:dyDescent="0.2">
      <c r="A902" t="s">
        <v>8711</v>
      </c>
      <c r="B902">
        <v>2.5799999999999999E-6</v>
      </c>
      <c r="C902" t="s">
        <v>8712</v>
      </c>
      <c r="D902" t="s">
        <v>8713</v>
      </c>
      <c r="E902">
        <v>9124</v>
      </c>
      <c r="F902" t="s">
        <v>6773</v>
      </c>
    </row>
    <row r="903" spans="1:6" x14ac:dyDescent="0.2">
      <c r="A903" t="s">
        <v>8714</v>
      </c>
      <c r="B903">
        <v>1.5799999999999999E-6</v>
      </c>
      <c r="C903" t="s">
        <v>8712</v>
      </c>
      <c r="D903" t="s">
        <v>8714</v>
      </c>
      <c r="E903">
        <v>9087</v>
      </c>
      <c r="F903" t="s">
        <v>6773</v>
      </c>
    </row>
    <row r="904" spans="1:6" x14ac:dyDescent="0.2">
      <c r="A904" t="s">
        <v>8715</v>
      </c>
      <c r="B904">
        <v>1.1199999999999999E-5</v>
      </c>
      <c r="C904" t="s">
        <v>8716</v>
      </c>
      <c r="D904" t="s">
        <v>8715</v>
      </c>
      <c r="E904">
        <v>14619</v>
      </c>
      <c r="F904" t="s">
        <v>6773</v>
      </c>
    </row>
    <row r="905" spans="1:6" x14ac:dyDescent="0.2">
      <c r="A905" t="s">
        <v>8717</v>
      </c>
      <c r="B905">
        <v>1.3899999999999999E-4</v>
      </c>
      <c r="C905" t="s">
        <v>8718</v>
      </c>
      <c r="D905" t="s">
        <v>8717</v>
      </c>
      <c r="E905">
        <v>11914</v>
      </c>
      <c r="F905" t="s">
        <v>6773</v>
      </c>
    </row>
    <row r="906" spans="1:6" x14ac:dyDescent="0.2">
      <c r="A906" t="s">
        <v>8719</v>
      </c>
      <c r="B906">
        <v>1.04E-6</v>
      </c>
      <c r="C906" t="s">
        <v>8720</v>
      </c>
      <c r="D906" t="s">
        <v>8721</v>
      </c>
      <c r="E906">
        <v>12135</v>
      </c>
      <c r="F906" t="s">
        <v>6773</v>
      </c>
    </row>
    <row r="907" spans="1:6" x14ac:dyDescent="0.2">
      <c r="A907" t="s">
        <v>8722</v>
      </c>
      <c r="B907">
        <v>8.6500000000000002E-5</v>
      </c>
      <c r="C907" t="s">
        <v>8723</v>
      </c>
      <c r="D907" t="s">
        <v>8724</v>
      </c>
      <c r="E907">
        <v>11499</v>
      </c>
      <c r="F907" t="s">
        <v>6773</v>
      </c>
    </row>
    <row r="908" spans="1:6" x14ac:dyDescent="0.2">
      <c r="A908" t="s">
        <v>8725</v>
      </c>
      <c r="B908">
        <v>1.1400000000000001E-6</v>
      </c>
      <c r="C908" t="s">
        <v>8726</v>
      </c>
      <c r="D908" t="s">
        <v>8725</v>
      </c>
      <c r="E908">
        <v>8547</v>
      </c>
      <c r="F908" t="s">
        <v>6773</v>
      </c>
    </row>
    <row r="909" spans="1:6" x14ac:dyDescent="0.2">
      <c r="A909" t="s">
        <v>8727</v>
      </c>
      <c r="B909">
        <v>1.33E-6</v>
      </c>
      <c r="C909" t="s">
        <v>8728</v>
      </c>
      <c r="D909" t="s">
        <v>8729</v>
      </c>
      <c r="E909">
        <v>10151</v>
      </c>
      <c r="F909" t="s">
        <v>6773</v>
      </c>
    </row>
    <row r="910" spans="1:6" x14ac:dyDescent="0.2">
      <c r="A910" t="s">
        <v>8730</v>
      </c>
      <c r="B910">
        <v>1.3999999999999999E-4</v>
      </c>
      <c r="C910" t="s">
        <v>8731</v>
      </c>
      <c r="D910" t="s">
        <v>8732</v>
      </c>
      <c r="E910">
        <v>10178</v>
      </c>
      <c r="F910" t="s">
        <v>6773</v>
      </c>
    </row>
    <row r="911" spans="1:6" x14ac:dyDescent="0.2">
      <c r="A911" t="s">
        <v>8733</v>
      </c>
      <c r="B911">
        <v>7.7300000000000005E-6</v>
      </c>
      <c r="C911" t="s">
        <v>8734</v>
      </c>
      <c r="D911" t="s">
        <v>8733</v>
      </c>
      <c r="E911">
        <v>8459</v>
      </c>
      <c r="F911" t="s">
        <v>6773</v>
      </c>
    </row>
    <row r="912" spans="1:6" x14ac:dyDescent="0.2">
      <c r="A912" t="s">
        <v>8735</v>
      </c>
      <c r="B912">
        <v>4.0800000000000002E-5</v>
      </c>
      <c r="C912" t="s">
        <v>8736</v>
      </c>
      <c r="D912" t="s">
        <v>8737</v>
      </c>
      <c r="E912">
        <v>11708</v>
      </c>
      <c r="F912" t="s">
        <v>6773</v>
      </c>
    </row>
    <row r="913" spans="1:6" x14ac:dyDescent="0.2">
      <c r="A913" t="s">
        <v>8738</v>
      </c>
      <c r="B913">
        <v>9.2499999999999995E-6</v>
      </c>
      <c r="C913" t="s">
        <v>8736</v>
      </c>
      <c r="D913" t="s">
        <v>8739</v>
      </c>
      <c r="E913">
        <v>11825</v>
      </c>
      <c r="F913" t="s">
        <v>6773</v>
      </c>
    </row>
    <row r="914" spans="1:6" x14ac:dyDescent="0.2">
      <c r="A914" t="s">
        <v>8740</v>
      </c>
      <c r="B914">
        <v>2.59E-8</v>
      </c>
      <c r="C914" t="s">
        <v>8741</v>
      </c>
      <c r="D914" t="s">
        <v>8740</v>
      </c>
      <c r="E914">
        <v>11246</v>
      </c>
      <c r="F914" t="s">
        <v>6773</v>
      </c>
    </row>
    <row r="915" spans="1:6" x14ac:dyDescent="0.2">
      <c r="A915" t="s">
        <v>8742</v>
      </c>
      <c r="B915">
        <v>1.3200000000000001E-4</v>
      </c>
      <c r="C915" t="s">
        <v>8743</v>
      </c>
      <c r="D915" t="s">
        <v>8744</v>
      </c>
      <c r="E915" t="s">
        <v>8745</v>
      </c>
      <c r="F915" t="s">
        <v>6773</v>
      </c>
    </row>
    <row r="916" spans="1:6" x14ac:dyDescent="0.2">
      <c r="A916" t="s">
        <v>8746</v>
      </c>
      <c r="B916">
        <v>5.3499999999999996E-6</v>
      </c>
      <c r="C916" t="s">
        <v>8747</v>
      </c>
      <c r="D916" t="s">
        <v>8748</v>
      </c>
      <c r="E916" t="s">
        <v>8749</v>
      </c>
      <c r="F916" t="s">
        <v>6773</v>
      </c>
    </row>
    <row r="917" spans="1:6" x14ac:dyDescent="0.2">
      <c r="A917" t="s">
        <v>8750</v>
      </c>
      <c r="B917">
        <v>3.9100000000000002E-5</v>
      </c>
      <c r="C917" t="s">
        <v>8751</v>
      </c>
      <c r="D917" t="s">
        <v>8752</v>
      </c>
      <c r="E917">
        <v>10342</v>
      </c>
      <c r="F917" t="s">
        <v>6773</v>
      </c>
    </row>
    <row r="918" spans="1:6" x14ac:dyDescent="0.2">
      <c r="A918" t="s">
        <v>8753</v>
      </c>
      <c r="B918">
        <v>4.7199999999999997E-6</v>
      </c>
      <c r="C918" t="s">
        <v>8754</v>
      </c>
      <c r="D918" t="s">
        <v>8755</v>
      </c>
      <c r="E918">
        <v>16768</v>
      </c>
      <c r="F918" t="s">
        <v>6773</v>
      </c>
    </row>
    <row r="919" spans="1:6" x14ac:dyDescent="0.2">
      <c r="A919" t="s">
        <v>8756</v>
      </c>
      <c r="B919">
        <v>5.2800000000000003E-5</v>
      </c>
      <c r="C919" t="s">
        <v>8757</v>
      </c>
      <c r="D919" t="s">
        <v>8758</v>
      </c>
      <c r="E919">
        <v>15893</v>
      </c>
      <c r="F919" t="s">
        <v>6773</v>
      </c>
    </row>
    <row r="920" spans="1:6" x14ac:dyDescent="0.2">
      <c r="A920" t="s">
        <v>8759</v>
      </c>
      <c r="B920">
        <v>1.4600000000000001E-5</v>
      </c>
      <c r="C920" t="s">
        <v>8760</v>
      </c>
      <c r="D920" t="s">
        <v>8761</v>
      </c>
      <c r="E920">
        <v>10706</v>
      </c>
      <c r="F920" t="s">
        <v>6773</v>
      </c>
    </row>
    <row r="921" spans="1:6" x14ac:dyDescent="0.2">
      <c r="A921" t="s">
        <v>8762</v>
      </c>
      <c r="B921">
        <v>6.6800000000000004E-6</v>
      </c>
      <c r="C921" t="s">
        <v>8763</v>
      </c>
      <c r="D921" t="s">
        <v>8764</v>
      </c>
      <c r="E921">
        <v>13045</v>
      </c>
      <c r="F921" t="s">
        <v>6773</v>
      </c>
    </row>
    <row r="922" spans="1:6" x14ac:dyDescent="0.2">
      <c r="A922" t="s">
        <v>8765</v>
      </c>
      <c r="B922">
        <v>1.8500000000000001E-6</v>
      </c>
      <c r="C922" t="s">
        <v>8766</v>
      </c>
      <c r="D922" t="s">
        <v>8765</v>
      </c>
      <c r="E922">
        <v>12066</v>
      </c>
      <c r="F922" t="s">
        <v>6773</v>
      </c>
    </row>
    <row r="923" spans="1:6" x14ac:dyDescent="0.2">
      <c r="A923" t="s">
        <v>8767</v>
      </c>
      <c r="B923">
        <v>1.7600000000000001E-5</v>
      </c>
      <c r="C923" t="s">
        <v>8768</v>
      </c>
      <c r="D923" t="s">
        <v>8769</v>
      </c>
      <c r="E923">
        <v>8487</v>
      </c>
      <c r="F923" t="s">
        <v>6773</v>
      </c>
    </row>
    <row r="924" spans="1:6" x14ac:dyDescent="0.2">
      <c r="A924" t="s">
        <v>8770</v>
      </c>
      <c r="B924">
        <v>1.4999999999999999E-4</v>
      </c>
      <c r="C924" t="s">
        <v>8771</v>
      </c>
      <c r="D924" t="s">
        <v>8770</v>
      </c>
      <c r="E924">
        <v>8488</v>
      </c>
      <c r="F924" t="s">
        <v>6773</v>
      </c>
    </row>
    <row r="925" spans="1:6" x14ac:dyDescent="0.2">
      <c r="A925" t="s">
        <v>8772</v>
      </c>
      <c r="B925">
        <v>6.9300000000000004E-5</v>
      </c>
      <c r="C925" t="s">
        <v>8773</v>
      </c>
      <c r="D925" t="s">
        <v>8772</v>
      </c>
      <c r="E925">
        <v>9168</v>
      </c>
      <c r="F925" t="s">
        <v>6773</v>
      </c>
    </row>
    <row r="926" spans="1:6" x14ac:dyDescent="0.2">
      <c r="A926" t="s">
        <v>8774</v>
      </c>
      <c r="B926">
        <v>4.8099999999999997E-6</v>
      </c>
      <c r="C926" t="s">
        <v>8775</v>
      </c>
      <c r="D926" t="s">
        <v>8774</v>
      </c>
      <c r="E926">
        <v>9702</v>
      </c>
      <c r="F926" t="s">
        <v>6773</v>
      </c>
    </row>
    <row r="927" spans="1:6" x14ac:dyDescent="0.2">
      <c r="A927" t="s">
        <v>8776</v>
      </c>
      <c r="B927">
        <v>1.6699999999999999E-5</v>
      </c>
      <c r="C927" t="s">
        <v>8777</v>
      </c>
      <c r="D927" t="s">
        <v>8778</v>
      </c>
      <c r="E927">
        <v>8380</v>
      </c>
      <c r="F927" t="s">
        <v>6773</v>
      </c>
    </row>
    <row r="928" spans="1:6" x14ac:dyDescent="0.2">
      <c r="A928" t="s">
        <v>8779</v>
      </c>
      <c r="B928">
        <v>5.8400000000000003E-5</v>
      </c>
      <c r="C928" t="s">
        <v>8780</v>
      </c>
      <c r="D928" t="s">
        <v>8781</v>
      </c>
      <c r="E928">
        <v>15595</v>
      </c>
      <c r="F928" t="s">
        <v>6773</v>
      </c>
    </row>
    <row r="929" spans="1:6" x14ac:dyDescent="0.2">
      <c r="A929" t="s">
        <v>8782</v>
      </c>
      <c r="B929">
        <v>8.1700000000000002E-4</v>
      </c>
      <c r="C929" t="s">
        <v>8783</v>
      </c>
      <c r="D929" t="s">
        <v>8784</v>
      </c>
      <c r="E929">
        <v>8801</v>
      </c>
      <c r="F929" t="s">
        <v>6773</v>
      </c>
    </row>
    <row r="930" spans="1:6" x14ac:dyDescent="0.2">
      <c r="A930" t="s">
        <v>8785</v>
      </c>
      <c r="B930">
        <v>1.8900000000000001E-4</v>
      </c>
      <c r="C930" t="s">
        <v>8786</v>
      </c>
      <c r="D930" t="s">
        <v>8787</v>
      </c>
      <c r="E930">
        <v>9057</v>
      </c>
      <c r="F930" t="s">
        <v>6773</v>
      </c>
    </row>
    <row r="931" spans="1:6" x14ac:dyDescent="0.2">
      <c r="A931" t="s">
        <v>8788</v>
      </c>
      <c r="B931">
        <v>3.7100000000000001E-6</v>
      </c>
      <c r="C931" t="s">
        <v>8789</v>
      </c>
      <c r="D931" t="s">
        <v>8790</v>
      </c>
      <c r="E931">
        <v>9199</v>
      </c>
      <c r="F931" t="s">
        <v>6773</v>
      </c>
    </row>
    <row r="932" spans="1:6" x14ac:dyDescent="0.2">
      <c r="A932" t="s">
        <v>8791</v>
      </c>
      <c r="B932">
        <v>5.8499999999999999E-5</v>
      </c>
      <c r="C932" t="s">
        <v>8792</v>
      </c>
      <c r="D932" t="s">
        <v>8793</v>
      </c>
      <c r="E932">
        <v>15189</v>
      </c>
      <c r="F932" t="s">
        <v>6773</v>
      </c>
    </row>
    <row r="933" spans="1:6" x14ac:dyDescent="0.2">
      <c r="A933" t="s">
        <v>8794</v>
      </c>
      <c r="B933">
        <v>1.08E-5</v>
      </c>
      <c r="C933" t="s">
        <v>8795</v>
      </c>
      <c r="D933" t="s">
        <v>8794</v>
      </c>
      <c r="E933">
        <v>9658</v>
      </c>
      <c r="F933" t="s">
        <v>6773</v>
      </c>
    </row>
    <row r="934" spans="1:6" x14ac:dyDescent="0.2">
      <c r="A934" t="s">
        <v>8796</v>
      </c>
      <c r="B934">
        <v>1.8899999999999999E-5</v>
      </c>
      <c r="C934" t="s">
        <v>8797</v>
      </c>
      <c r="D934" t="s">
        <v>8796</v>
      </c>
      <c r="E934">
        <v>16731</v>
      </c>
      <c r="F934" t="s">
        <v>6773</v>
      </c>
    </row>
    <row r="935" spans="1:6" x14ac:dyDescent="0.2">
      <c r="A935" t="s">
        <v>8798</v>
      </c>
      <c r="B935">
        <v>4.9100000000000001E-5</v>
      </c>
      <c r="C935" t="s">
        <v>8799</v>
      </c>
      <c r="D935" t="s">
        <v>8798</v>
      </c>
      <c r="E935">
        <v>12075</v>
      </c>
      <c r="F935" t="s">
        <v>6773</v>
      </c>
    </row>
    <row r="936" spans="1:6" x14ac:dyDescent="0.2">
      <c r="A936" t="s">
        <v>8800</v>
      </c>
      <c r="B936">
        <v>2.7999999999999999E-6</v>
      </c>
      <c r="C936" t="s">
        <v>8801</v>
      </c>
      <c r="D936" t="s">
        <v>8802</v>
      </c>
      <c r="E936">
        <v>10542</v>
      </c>
      <c r="F936" t="s">
        <v>6773</v>
      </c>
    </row>
    <row r="937" spans="1:6" x14ac:dyDescent="0.2">
      <c r="A937" t="s">
        <v>8803</v>
      </c>
      <c r="B937">
        <v>4.7200000000000002E-5</v>
      </c>
      <c r="C937" t="s">
        <v>8804</v>
      </c>
      <c r="D937" t="s">
        <v>8803</v>
      </c>
      <c r="E937">
        <v>16164</v>
      </c>
      <c r="F937" t="s">
        <v>6773</v>
      </c>
    </row>
    <row r="938" spans="1:6" x14ac:dyDescent="0.2">
      <c r="A938" t="s">
        <v>8805</v>
      </c>
      <c r="B938">
        <v>3.2299999999999999E-4</v>
      </c>
      <c r="C938" t="s">
        <v>8806</v>
      </c>
      <c r="D938" t="s">
        <v>8807</v>
      </c>
      <c r="E938">
        <v>9903</v>
      </c>
      <c r="F938" t="s">
        <v>6773</v>
      </c>
    </row>
    <row r="939" spans="1:6" x14ac:dyDescent="0.2">
      <c r="A939" t="s">
        <v>8808</v>
      </c>
      <c r="B939">
        <v>7.3999999999999996E-5</v>
      </c>
      <c r="C939" t="s">
        <v>8806</v>
      </c>
      <c r="D939" t="s">
        <v>8809</v>
      </c>
      <c r="E939">
        <v>12270</v>
      </c>
      <c r="F939" t="s">
        <v>6773</v>
      </c>
    </row>
    <row r="940" spans="1:6" x14ac:dyDescent="0.2">
      <c r="A940" t="s">
        <v>8810</v>
      </c>
      <c r="B940">
        <v>1.74E-7</v>
      </c>
      <c r="C940" t="s">
        <v>8811</v>
      </c>
      <c r="D940" t="s">
        <v>8810</v>
      </c>
      <c r="E940">
        <v>12925</v>
      </c>
      <c r="F940" t="s">
        <v>6773</v>
      </c>
    </row>
    <row r="941" spans="1:6" x14ac:dyDescent="0.2">
      <c r="A941" t="s">
        <v>8812</v>
      </c>
      <c r="B941">
        <v>4.6900000000000002E-5</v>
      </c>
      <c r="C941" t="s">
        <v>8813</v>
      </c>
      <c r="D941" t="s">
        <v>8814</v>
      </c>
      <c r="E941">
        <v>12343</v>
      </c>
      <c r="F941" t="s">
        <v>6773</v>
      </c>
    </row>
    <row r="942" spans="1:6" x14ac:dyDescent="0.2">
      <c r="A942" t="s">
        <v>8815</v>
      </c>
      <c r="B942">
        <v>7.4599999999999997E-6</v>
      </c>
      <c r="C942" t="s">
        <v>8816</v>
      </c>
      <c r="D942" t="s">
        <v>8815</v>
      </c>
      <c r="E942">
        <v>9660</v>
      </c>
      <c r="F942" t="s">
        <v>6773</v>
      </c>
    </row>
    <row r="943" spans="1:6" x14ac:dyDescent="0.2">
      <c r="A943" t="s">
        <v>8817</v>
      </c>
      <c r="B943">
        <v>7.8899999999999999E-4</v>
      </c>
      <c r="C943" t="s">
        <v>8818</v>
      </c>
      <c r="D943" t="s">
        <v>8819</v>
      </c>
      <c r="E943">
        <v>14707</v>
      </c>
      <c r="F943" t="s">
        <v>6773</v>
      </c>
    </row>
    <row r="944" spans="1:6" x14ac:dyDescent="0.2">
      <c r="A944" t="s">
        <v>8820</v>
      </c>
      <c r="B944">
        <v>2.4200000000000002E-7</v>
      </c>
      <c r="C944" t="s">
        <v>8821</v>
      </c>
      <c r="D944" t="s">
        <v>8822</v>
      </c>
      <c r="E944">
        <v>9217</v>
      </c>
      <c r="F944" t="s">
        <v>6773</v>
      </c>
    </row>
    <row r="945" spans="1:6" x14ac:dyDescent="0.2">
      <c r="A945" t="s">
        <v>8823</v>
      </c>
      <c r="B945">
        <v>3.2000000000000003E-4</v>
      </c>
      <c r="C945" t="s">
        <v>8824</v>
      </c>
      <c r="D945" t="s">
        <v>8823</v>
      </c>
      <c r="E945">
        <v>12497</v>
      </c>
      <c r="F945" t="s">
        <v>6773</v>
      </c>
    </row>
    <row r="946" spans="1:6" x14ac:dyDescent="0.2">
      <c r="A946" t="s">
        <v>8825</v>
      </c>
      <c r="B946">
        <v>1.03E-4</v>
      </c>
      <c r="C946" t="s">
        <v>8826</v>
      </c>
      <c r="D946" t="s">
        <v>8825</v>
      </c>
      <c r="E946">
        <v>15362</v>
      </c>
      <c r="F946" t="s">
        <v>6773</v>
      </c>
    </row>
    <row r="947" spans="1:6" x14ac:dyDescent="0.2">
      <c r="A947" t="s">
        <v>8827</v>
      </c>
      <c r="B947">
        <v>2.1299999999999999E-7</v>
      </c>
      <c r="C947" t="s">
        <v>8828</v>
      </c>
      <c r="D947" t="s">
        <v>8829</v>
      </c>
      <c r="E947">
        <v>10516</v>
      </c>
      <c r="F947" t="s">
        <v>6773</v>
      </c>
    </row>
    <row r="948" spans="1:6" x14ac:dyDescent="0.2">
      <c r="A948" t="s">
        <v>8830</v>
      </c>
      <c r="B948">
        <v>2.0599999999999999E-5</v>
      </c>
      <c r="C948" t="s">
        <v>8831</v>
      </c>
      <c r="D948" t="s">
        <v>8832</v>
      </c>
      <c r="E948">
        <v>13923</v>
      </c>
      <c r="F948" t="s">
        <v>6773</v>
      </c>
    </row>
    <row r="949" spans="1:6" x14ac:dyDescent="0.2">
      <c r="A949" t="s">
        <v>8833</v>
      </c>
      <c r="B949">
        <v>1.95E-5</v>
      </c>
      <c r="C949" t="s">
        <v>8834</v>
      </c>
      <c r="D949" t="s">
        <v>8833</v>
      </c>
      <c r="E949">
        <v>12578</v>
      </c>
      <c r="F949" t="s">
        <v>6773</v>
      </c>
    </row>
    <row r="950" spans="1:6" x14ac:dyDescent="0.2">
      <c r="A950" t="s">
        <v>8835</v>
      </c>
      <c r="B950">
        <v>4.0299999999999997E-5</v>
      </c>
      <c r="C950" t="s">
        <v>8836</v>
      </c>
      <c r="D950" t="s">
        <v>8837</v>
      </c>
      <c r="E950">
        <v>16476</v>
      </c>
      <c r="F950" t="s">
        <v>6773</v>
      </c>
    </row>
    <row r="951" spans="1:6" x14ac:dyDescent="0.2">
      <c r="A951" t="s">
        <v>8838</v>
      </c>
      <c r="B951">
        <v>2.8099999999999999E-5</v>
      </c>
      <c r="C951" t="s">
        <v>8839</v>
      </c>
      <c r="D951" t="s">
        <v>8840</v>
      </c>
      <c r="E951">
        <v>9290</v>
      </c>
      <c r="F951" t="s">
        <v>6773</v>
      </c>
    </row>
    <row r="952" spans="1:6" x14ac:dyDescent="0.2">
      <c r="A952" t="s">
        <v>8841</v>
      </c>
      <c r="B952">
        <v>5.8900000000000002E-5</v>
      </c>
      <c r="C952" t="s">
        <v>8842</v>
      </c>
      <c r="D952" t="s">
        <v>8843</v>
      </c>
      <c r="E952">
        <v>14356</v>
      </c>
      <c r="F952" t="s">
        <v>6773</v>
      </c>
    </row>
    <row r="953" spans="1:6" x14ac:dyDescent="0.2">
      <c r="A953" t="s">
        <v>8844</v>
      </c>
      <c r="B953">
        <v>2.4600000000000002E-5</v>
      </c>
      <c r="C953" t="s">
        <v>8845</v>
      </c>
      <c r="D953" t="s">
        <v>8844</v>
      </c>
      <c r="E953">
        <v>13377</v>
      </c>
      <c r="F953" t="s">
        <v>6773</v>
      </c>
    </row>
    <row r="954" spans="1:6" x14ac:dyDescent="0.2">
      <c r="A954" t="s">
        <v>8846</v>
      </c>
      <c r="B954">
        <v>1.4800000000000001E-5</v>
      </c>
      <c r="C954" t="s">
        <v>8847</v>
      </c>
      <c r="D954" t="s">
        <v>8848</v>
      </c>
      <c r="E954">
        <v>14348</v>
      </c>
      <c r="F954" t="s">
        <v>6773</v>
      </c>
    </row>
    <row r="955" spans="1:6" x14ac:dyDescent="0.2">
      <c r="A955" t="s">
        <v>8849</v>
      </c>
      <c r="B955">
        <v>1.5799999999999999E-6</v>
      </c>
      <c r="C955" t="s">
        <v>8850</v>
      </c>
      <c r="D955" t="s">
        <v>8849</v>
      </c>
      <c r="E955">
        <v>10101</v>
      </c>
      <c r="F955" t="s">
        <v>6773</v>
      </c>
    </row>
    <row r="956" spans="1:6" x14ac:dyDescent="0.2">
      <c r="A956" t="s">
        <v>8851</v>
      </c>
      <c r="B956">
        <v>8.6499999999999998E-7</v>
      </c>
      <c r="C956" t="s">
        <v>8850</v>
      </c>
      <c r="D956" t="s">
        <v>8852</v>
      </c>
      <c r="E956">
        <v>10105</v>
      </c>
      <c r="F956" t="s">
        <v>6773</v>
      </c>
    </row>
    <row r="957" spans="1:6" x14ac:dyDescent="0.2">
      <c r="A957" t="s">
        <v>8853</v>
      </c>
      <c r="B957">
        <v>1.0900000000000001E-5</v>
      </c>
      <c r="C957" t="s">
        <v>8854</v>
      </c>
      <c r="D957" t="s">
        <v>8855</v>
      </c>
      <c r="E957">
        <v>16854</v>
      </c>
      <c r="F957" t="s">
        <v>6773</v>
      </c>
    </row>
    <row r="958" spans="1:6" x14ac:dyDescent="0.2">
      <c r="A958" t="s">
        <v>8856</v>
      </c>
      <c r="B958">
        <v>1.4200000000000001E-4</v>
      </c>
      <c r="C958" t="s">
        <v>8857</v>
      </c>
      <c r="D958" t="s">
        <v>8858</v>
      </c>
      <c r="E958">
        <v>10760</v>
      </c>
      <c r="F958" t="s">
        <v>6773</v>
      </c>
    </row>
    <row r="959" spans="1:6" x14ac:dyDescent="0.2">
      <c r="A959" t="s">
        <v>8859</v>
      </c>
      <c r="B959">
        <v>1.15E-4</v>
      </c>
      <c r="C959" t="s">
        <v>8860</v>
      </c>
      <c r="D959" t="s">
        <v>8859</v>
      </c>
      <c r="E959">
        <v>9304</v>
      </c>
      <c r="F959" t="s">
        <v>6773</v>
      </c>
    </row>
    <row r="960" spans="1:6" x14ac:dyDescent="0.2">
      <c r="A960" t="s">
        <v>8861</v>
      </c>
      <c r="B960">
        <v>1.93E-4</v>
      </c>
      <c r="C960" t="s">
        <v>8862</v>
      </c>
      <c r="D960" t="s">
        <v>8863</v>
      </c>
      <c r="E960" t="s">
        <v>8864</v>
      </c>
      <c r="F960" t="s">
        <v>6773</v>
      </c>
    </row>
    <row r="961" spans="1:6" x14ac:dyDescent="0.2">
      <c r="A961" t="s">
        <v>8865</v>
      </c>
      <c r="B961">
        <v>3.54E-5</v>
      </c>
      <c r="C961" t="s">
        <v>8862</v>
      </c>
      <c r="D961" t="s">
        <v>8866</v>
      </c>
      <c r="E961" t="s">
        <v>8867</v>
      </c>
      <c r="F961" t="s">
        <v>6773</v>
      </c>
    </row>
    <row r="962" spans="1:6" x14ac:dyDescent="0.2">
      <c r="A962" t="s">
        <v>8868</v>
      </c>
      <c r="B962">
        <v>1.45E-5</v>
      </c>
      <c r="C962" t="s">
        <v>8862</v>
      </c>
      <c r="D962" t="s">
        <v>8868</v>
      </c>
      <c r="E962">
        <v>12595</v>
      </c>
      <c r="F962" t="s">
        <v>6773</v>
      </c>
    </row>
    <row r="963" spans="1:6" x14ac:dyDescent="0.2">
      <c r="A963" t="s">
        <v>8869</v>
      </c>
      <c r="B963">
        <v>1.43E-5</v>
      </c>
      <c r="C963" t="s">
        <v>8862</v>
      </c>
      <c r="D963" t="s">
        <v>8870</v>
      </c>
      <c r="E963">
        <v>10444</v>
      </c>
      <c r="F963" t="s">
        <v>6773</v>
      </c>
    </row>
    <row r="964" spans="1:6" x14ac:dyDescent="0.2">
      <c r="A964" t="s">
        <v>8871</v>
      </c>
      <c r="B964">
        <v>2.0700000000000001E-6</v>
      </c>
      <c r="C964" t="s">
        <v>8862</v>
      </c>
      <c r="D964" t="s">
        <v>8872</v>
      </c>
      <c r="E964" t="s">
        <v>8873</v>
      </c>
      <c r="F964" t="s">
        <v>6773</v>
      </c>
    </row>
    <row r="965" spans="1:6" x14ac:dyDescent="0.2">
      <c r="A965" t="s">
        <v>8874</v>
      </c>
      <c r="B965">
        <v>1.02E-6</v>
      </c>
      <c r="C965" t="s">
        <v>8862</v>
      </c>
      <c r="D965" t="s">
        <v>8875</v>
      </c>
      <c r="E965">
        <v>12492</v>
      </c>
      <c r="F965" t="s">
        <v>6773</v>
      </c>
    </row>
    <row r="966" spans="1:6" x14ac:dyDescent="0.2">
      <c r="A966" t="s">
        <v>8876</v>
      </c>
      <c r="B966">
        <v>7.3600000000000003E-7</v>
      </c>
      <c r="C966" t="s">
        <v>8862</v>
      </c>
      <c r="D966" t="s">
        <v>8876</v>
      </c>
      <c r="E966">
        <v>14923</v>
      </c>
      <c r="F966" t="s">
        <v>6773</v>
      </c>
    </row>
    <row r="967" spans="1:6" x14ac:dyDescent="0.2">
      <c r="A967" t="s">
        <v>8877</v>
      </c>
      <c r="B967">
        <v>3.15E-7</v>
      </c>
      <c r="C967" t="s">
        <v>8862</v>
      </c>
      <c r="D967" t="s">
        <v>8878</v>
      </c>
      <c r="E967">
        <v>12696</v>
      </c>
      <c r="F967" t="s">
        <v>6773</v>
      </c>
    </row>
    <row r="968" spans="1:6" x14ac:dyDescent="0.2">
      <c r="A968" t="s">
        <v>8879</v>
      </c>
      <c r="B968">
        <v>5.0300000000000003E-5</v>
      </c>
      <c r="C968" t="s">
        <v>8880</v>
      </c>
      <c r="D968" t="s">
        <v>8881</v>
      </c>
      <c r="E968">
        <v>14020</v>
      </c>
      <c r="F968" t="s">
        <v>6773</v>
      </c>
    </row>
    <row r="969" spans="1:6" x14ac:dyDescent="0.2">
      <c r="A969" t="s">
        <v>8882</v>
      </c>
      <c r="B969">
        <v>3.0200000000000002E-4</v>
      </c>
      <c r="C969" t="s">
        <v>8883</v>
      </c>
      <c r="D969" t="s">
        <v>8884</v>
      </c>
      <c r="E969">
        <v>13541</v>
      </c>
      <c r="F969" t="s">
        <v>6773</v>
      </c>
    </row>
    <row r="970" spans="1:6" x14ac:dyDescent="0.2">
      <c r="A970" t="s">
        <v>8885</v>
      </c>
      <c r="B970">
        <v>1.8900000000000001E-4</v>
      </c>
      <c r="C970" t="s">
        <v>8883</v>
      </c>
      <c r="D970" t="s">
        <v>8886</v>
      </c>
      <c r="E970" t="s">
        <v>8887</v>
      </c>
      <c r="F970" t="s">
        <v>6773</v>
      </c>
    </row>
    <row r="971" spans="1:6" x14ac:dyDescent="0.2">
      <c r="A971" t="s">
        <v>8888</v>
      </c>
      <c r="B971">
        <v>3.4699999999999998E-4</v>
      </c>
      <c r="C971" t="s">
        <v>8889</v>
      </c>
      <c r="D971" t="s">
        <v>8888</v>
      </c>
      <c r="E971">
        <v>10878</v>
      </c>
      <c r="F971" t="s">
        <v>6773</v>
      </c>
    </row>
    <row r="972" spans="1:6" x14ac:dyDescent="0.2">
      <c r="A972" t="s">
        <v>8890</v>
      </c>
      <c r="B972">
        <v>3.6999999999999998E-5</v>
      </c>
      <c r="C972" t="s">
        <v>8891</v>
      </c>
      <c r="D972" t="s">
        <v>8892</v>
      </c>
      <c r="E972">
        <v>12471</v>
      </c>
      <c r="F972" t="s">
        <v>6773</v>
      </c>
    </row>
    <row r="973" spans="1:6" x14ac:dyDescent="0.2">
      <c r="A973" t="s">
        <v>8893</v>
      </c>
      <c r="B973">
        <v>1.2979999999999999E-3</v>
      </c>
      <c r="C973" t="s">
        <v>8894</v>
      </c>
      <c r="D973" t="s">
        <v>8895</v>
      </c>
      <c r="E973">
        <v>13564</v>
      </c>
      <c r="F973" t="s">
        <v>6773</v>
      </c>
    </row>
    <row r="974" spans="1:6" x14ac:dyDescent="0.2">
      <c r="A974" t="s">
        <v>8896</v>
      </c>
      <c r="B974">
        <v>4.1099999999999996E-6</v>
      </c>
      <c r="C974" t="s">
        <v>8894</v>
      </c>
      <c r="D974" t="s">
        <v>8897</v>
      </c>
      <c r="E974">
        <v>10420</v>
      </c>
      <c r="F974" t="s">
        <v>6773</v>
      </c>
    </row>
    <row r="975" spans="1:6" x14ac:dyDescent="0.2">
      <c r="A975" t="s">
        <v>8898</v>
      </c>
      <c r="B975">
        <v>4.51E-6</v>
      </c>
      <c r="C975" t="s">
        <v>8899</v>
      </c>
      <c r="D975" t="s">
        <v>8900</v>
      </c>
      <c r="E975" t="s">
        <v>8901</v>
      </c>
      <c r="F975" t="s">
        <v>6773</v>
      </c>
    </row>
    <row r="976" spans="1:6" x14ac:dyDescent="0.2">
      <c r="A976" t="s">
        <v>8902</v>
      </c>
      <c r="B976">
        <v>8.4600000000000003E-6</v>
      </c>
      <c r="C976" t="s">
        <v>8903</v>
      </c>
      <c r="D976" t="s">
        <v>8902</v>
      </c>
      <c r="E976">
        <v>10240</v>
      </c>
      <c r="F976" t="s">
        <v>6773</v>
      </c>
    </row>
    <row r="977" spans="1:6" x14ac:dyDescent="0.2">
      <c r="A977" t="s">
        <v>8904</v>
      </c>
      <c r="B977">
        <v>1.21E-4</v>
      </c>
      <c r="C977" t="s">
        <v>8905</v>
      </c>
      <c r="D977" t="s">
        <v>8906</v>
      </c>
      <c r="E977">
        <v>12287</v>
      </c>
      <c r="F977" t="s">
        <v>6773</v>
      </c>
    </row>
    <row r="978" spans="1:6" x14ac:dyDescent="0.2">
      <c r="A978" t="s">
        <v>8907</v>
      </c>
      <c r="B978">
        <v>9.2199999999999998E-6</v>
      </c>
      <c r="C978" t="s">
        <v>8908</v>
      </c>
      <c r="D978" t="s">
        <v>8907</v>
      </c>
      <c r="E978">
        <v>9919</v>
      </c>
      <c r="F978" t="s">
        <v>6773</v>
      </c>
    </row>
    <row r="979" spans="1:6" x14ac:dyDescent="0.2">
      <c r="A979" t="s">
        <v>8909</v>
      </c>
      <c r="B979">
        <v>7.4200000000000001E-5</v>
      </c>
      <c r="C979" t="s">
        <v>8910</v>
      </c>
      <c r="D979" t="s">
        <v>8909</v>
      </c>
      <c r="E979">
        <v>8509</v>
      </c>
      <c r="F979" t="s">
        <v>6773</v>
      </c>
    </row>
    <row r="980" spans="1:6" x14ac:dyDescent="0.2">
      <c r="A980" t="s">
        <v>8911</v>
      </c>
      <c r="B980">
        <v>1.21E-4</v>
      </c>
      <c r="C980" t="s">
        <v>8912</v>
      </c>
      <c r="D980" t="s">
        <v>8911</v>
      </c>
      <c r="E980">
        <v>8782</v>
      </c>
      <c r="F980" t="s">
        <v>6773</v>
      </c>
    </row>
    <row r="981" spans="1:6" x14ac:dyDescent="0.2">
      <c r="A981" t="s">
        <v>8913</v>
      </c>
      <c r="B981">
        <v>6.5700000000000002E-7</v>
      </c>
      <c r="C981" t="s">
        <v>8914</v>
      </c>
      <c r="D981" t="s">
        <v>8913</v>
      </c>
      <c r="E981">
        <v>8838</v>
      </c>
      <c r="F981" t="s">
        <v>6773</v>
      </c>
    </row>
    <row r="982" spans="1:6" x14ac:dyDescent="0.2">
      <c r="A982" t="s">
        <v>8915</v>
      </c>
      <c r="B982">
        <v>4.4400000000000002E-5</v>
      </c>
      <c r="C982" t="s">
        <v>8916</v>
      </c>
      <c r="D982" t="s">
        <v>8915</v>
      </c>
      <c r="E982">
        <v>8876</v>
      </c>
      <c r="F982" t="s">
        <v>6773</v>
      </c>
    </row>
    <row r="983" spans="1:6" x14ac:dyDescent="0.2">
      <c r="A983" t="s">
        <v>8917</v>
      </c>
      <c r="B983">
        <v>6.2099999999999998E-6</v>
      </c>
      <c r="C983" t="s">
        <v>8918</v>
      </c>
      <c r="D983" t="s">
        <v>8917</v>
      </c>
      <c r="E983">
        <v>9194</v>
      </c>
      <c r="F983" t="s">
        <v>6773</v>
      </c>
    </row>
    <row r="984" spans="1:6" x14ac:dyDescent="0.2">
      <c r="A984" t="s">
        <v>8919</v>
      </c>
      <c r="B984">
        <v>3.5800000000000003E-5</v>
      </c>
      <c r="C984" t="s">
        <v>8920</v>
      </c>
      <c r="D984" t="s">
        <v>8919</v>
      </c>
      <c r="E984">
        <v>9496</v>
      </c>
      <c r="F984" t="s">
        <v>6773</v>
      </c>
    </row>
    <row r="985" spans="1:6" x14ac:dyDescent="0.2">
      <c r="A985" t="s">
        <v>8921</v>
      </c>
      <c r="B985">
        <v>2.4199999999999999E-5</v>
      </c>
      <c r="C985" t="s">
        <v>8922</v>
      </c>
      <c r="D985" t="s">
        <v>8921</v>
      </c>
      <c r="E985">
        <v>9391</v>
      </c>
      <c r="F985" t="s">
        <v>6773</v>
      </c>
    </row>
    <row r="986" spans="1:6" x14ac:dyDescent="0.2">
      <c r="A986" t="s">
        <v>8923</v>
      </c>
      <c r="B986">
        <v>4.7200000000000002E-5</v>
      </c>
      <c r="C986" t="s">
        <v>8924</v>
      </c>
      <c r="D986" t="s">
        <v>8923</v>
      </c>
      <c r="E986">
        <v>9721</v>
      </c>
      <c r="F986" t="s">
        <v>6773</v>
      </c>
    </row>
    <row r="987" spans="1:6" x14ac:dyDescent="0.2">
      <c r="A987" t="s">
        <v>8925</v>
      </c>
      <c r="B987">
        <v>1.1199999999999999E-5</v>
      </c>
      <c r="C987" t="s">
        <v>8926</v>
      </c>
      <c r="D987" t="s">
        <v>8925</v>
      </c>
      <c r="E987">
        <v>9793</v>
      </c>
      <c r="F987" t="s">
        <v>6773</v>
      </c>
    </row>
    <row r="988" spans="1:6" x14ac:dyDescent="0.2">
      <c r="A988" t="s">
        <v>8927</v>
      </c>
      <c r="B988">
        <v>2.48E-6</v>
      </c>
      <c r="C988" t="s">
        <v>8928</v>
      </c>
      <c r="D988" t="s">
        <v>8929</v>
      </c>
      <c r="E988" t="s">
        <v>8930</v>
      </c>
      <c r="F988" t="s">
        <v>6773</v>
      </c>
    </row>
    <row r="989" spans="1:6" x14ac:dyDescent="0.2">
      <c r="A989" t="s">
        <v>8931</v>
      </c>
      <c r="B989">
        <v>5.7299999999999997E-5</v>
      </c>
      <c r="C989" t="s">
        <v>8932</v>
      </c>
      <c r="D989" t="s">
        <v>8931</v>
      </c>
      <c r="E989">
        <v>11163</v>
      </c>
      <c r="F989" t="s">
        <v>6773</v>
      </c>
    </row>
    <row r="990" spans="1:6" x14ac:dyDescent="0.2">
      <c r="A990" t="s">
        <v>8933</v>
      </c>
      <c r="B990">
        <v>1.8199999999999999E-5</v>
      </c>
      <c r="C990" t="s">
        <v>8934</v>
      </c>
      <c r="D990" t="s">
        <v>8933</v>
      </c>
      <c r="E990">
        <v>11683</v>
      </c>
      <c r="F990" t="s">
        <v>6773</v>
      </c>
    </row>
    <row r="991" spans="1:6" x14ac:dyDescent="0.2">
      <c r="A991" t="s">
        <v>8935</v>
      </c>
      <c r="B991">
        <v>1.3799999999999999E-4</v>
      </c>
      <c r="C991" t="s">
        <v>8936</v>
      </c>
      <c r="D991" t="s">
        <v>8935</v>
      </c>
      <c r="E991">
        <v>11791</v>
      </c>
      <c r="F991" t="s">
        <v>6773</v>
      </c>
    </row>
    <row r="992" spans="1:6" x14ac:dyDescent="0.2">
      <c r="A992" t="s">
        <v>8937</v>
      </c>
      <c r="B992">
        <v>1.7099999999999999E-6</v>
      </c>
      <c r="C992" t="s">
        <v>8938</v>
      </c>
      <c r="D992" t="s">
        <v>8937</v>
      </c>
      <c r="E992">
        <v>12061</v>
      </c>
      <c r="F992" t="s">
        <v>6773</v>
      </c>
    </row>
    <row r="993" spans="1:6" x14ac:dyDescent="0.2">
      <c r="A993" t="s">
        <v>8939</v>
      </c>
      <c r="B993">
        <v>1.64E-6</v>
      </c>
      <c r="C993" t="s">
        <v>8940</v>
      </c>
      <c r="D993" t="s">
        <v>8939</v>
      </c>
      <c r="E993">
        <v>11957</v>
      </c>
      <c r="F993" t="s">
        <v>6773</v>
      </c>
    </row>
    <row r="994" spans="1:6" x14ac:dyDescent="0.2">
      <c r="A994" t="s">
        <v>8941</v>
      </c>
      <c r="B994">
        <v>2.6499999999999999E-4</v>
      </c>
      <c r="C994" t="s">
        <v>8942</v>
      </c>
      <c r="D994" t="s">
        <v>8941</v>
      </c>
      <c r="E994">
        <v>12585</v>
      </c>
      <c r="F994" t="s">
        <v>6773</v>
      </c>
    </row>
    <row r="995" spans="1:6" x14ac:dyDescent="0.2">
      <c r="A995" t="s">
        <v>8943</v>
      </c>
      <c r="B995">
        <v>6.1199999999999997E-5</v>
      </c>
      <c r="C995" t="s">
        <v>8944</v>
      </c>
      <c r="D995" t="s">
        <v>8943</v>
      </c>
      <c r="E995">
        <v>12964</v>
      </c>
      <c r="F995" t="s">
        <v>6773</v>
      </c>
    </row>
    <row r="996" spans="1:6" x14ac:dyDescent="0.2">
      <c r="A996" t="s">
        <v>8945</v>
      </c>
      <c r="B996">
        <v>6.3600000000000001E-6</v>
      </c>
      <c r="C996" t="s">
        <v>8946</v>
      </c>
      <c r="D996" t="s">
        <v>8945</v>
      </c>
      <c r="E996">
        <v>13247</v>
      </c>
      <c r="F996" t="s">
        <v>6773</v>
      </c>
    </row>
    <row r="997" spans="1:6" x14ac:dyDescent="0.2">
      <c r="A997" t="s">
        <v>8947</v>
      </c>
      <c r="B997">
        <v>1.2E-5</v>
      </c>
      <c r="C997" t="s">
        <v>8948</v>
      </c>
      <c r="D997" t="s">
        <v>8947</v>
      </c>
      <c r="E997">
        <v>13266</v>
      </c>
      <c r="F997" t="s">
        <v>6773</v>
      </c>
    </row>
    <row r="998" spans="1:6" x14ac:dyDescent="0.2">
      <c r="A998" t="s">
        <v>8949</v>
      </c>
      <c r="B998">
        <v>4.3999999999999999E-5</v>
      </c>
      <c r="C998" t="s">
        <v>8950</v>
      </c>
      <c r="D998" t="s">
        <v>8949</v>
      </c>
      <c r="E998">
        <v>13368</v>
      </c>
      <c r="F998" t="s">
        <v>6773</v>
      </c>
    </row>
    <row r="999" spans="1:6" x14ac:dyDescent="0.2">
      <c r="A999" t="s">
        <v>8951</v>
      </c>
      <c r="B999">
        <v>2.12E-5</v>
      </c>
      <c r="C999" t="s">
        <v>8952</v>
      </c>
      <c r="D999" t="s">
        <v>8951</v>
      </c>
      <c r="E999">
        <v>13433</v>
      </c>
      <c r="F999" t="s">
        <v>6773</v>
      </c>
    </row>
    <row r="1000" spans="1:6" x14ac:dyDescent="0.2">
      <c r="A1000" t="s">
        <v>8953</v>
      </c>
      <c r="B1000">
        <v>6.9099999999999999E-5</v>
      </c>
      <c r="C1000" t="s">
        <v>8954</v>
      </c>
      <c r="D1000" t="s">
        <v>8953</v>
      </c>
      <c r="E1000">
        <v>13520</v>
      </c>
      <c r="F1000" t="s">
        <v>6773</v>
      </c>
    </row>
    <row r="1001" spans="1:6" x14ac:dyDescent="0.2">
      <c r="A1001" t="s">
        <v>8955</v>
      </c>
      <c r="B1001">
        <v>3.3799999999999998E-7</v>
      </c>
      <c r="C1001" t="s">
        <v>8956</v>
      </c>
      <c r="D1001" t="s">
        <v>8955</v>
      </c>
      <c r="E1001">
        <v>13854</v>
      </c>
      <c r="F1001" t="s">
        <v>6773</v>
      </c>
    </row>
    <row r="1002" spans="1:6" x14ac:dyDescent="0.2">
      <c r="A1002" t="s">
        <v>8957</v>
      </c>
      <c r="B1002">
        <v>1.34E-5</v>
      </c>
      <c r="C1002" t="s">
        <v>8958</v>
      </c>
      <c r="D1002" t="s">
        <v>8957</v>
      </c>
      <c r="E1002">
        <v>14717</v>
      </c>
      <c r="F1002" t="s">
        <v>6773</v>
      </c>
    </row>
    <row r="1003" spans="1:6" x14ac:dyDescent="0.2">
      <c r="A1003" t="s">
        <v>8959</v>
      </c>
      <c r="B1003">
        <v>1.17E-4</v>
      </c>
      <c r="C1003" t="s">
        <v>8960</v>
      </c>
      <c r="D1003" t="s">
        <v>8959</v>
      </c>
      <c r="E1003">
        <v>14725</v>
      </c>
      <c r="F1003" t="s">
        <v>6773</v>
      </c>
    </row>
    <row r="1004" spans="1:6" x14ac:dyDescent="0.2">
      <c r="A1004" t="s">
        <v>8961</v>
      </c>
      <c r="B1004">
        <v>6.6799999999999997E-4</v>
      </c>
      <c r="C1004" t="s">
        <v>8962</v>
      </c>
      <c r="D1004" t="s">
        <v>8961</v>
      </c>
      <c r="E1004">
        <v>14550</v>
      </c>
      <c r="F1004" t="s">
        <v>6773</v>
      </c>
    </row>
    <row r="1005" spans="1:6" x14ac:dyDescent="0.2">
      <c r="A1005" t="s">
        <v>8963</v>
      </c>
      <c r="B1005">
        <v>3.6100000000000003E-5</v>
      </c>
      <c r="C1005" t="s">
        <v>8964</v>
      </c>
      <c r="D1005" t="s">
        <v>8963</v>
      </c>
      <c r="E1005">
        <v>15223</v>
      </c>
      <c r="F1005" t="s">
        <v>6773</v>
      </c>
    </row>
    <row r="1006" spans="1:6" x14ac:dyDescent="0.2">
      <c r="A1006" t="s">
        <v>8965</v>
      </c>
      <c r="B1006">
        <v>1.04E-5</v>
      </c>
      <c r="C1006" t="s">
        <v>8966</v>
      </c>
      <c r="D1006" t="s">
        <v>8965</v>
      </c>
      <c r="E1006">
        <v>15486</v>
      </c>
      <c r="F1006" t="s">
        <v>6773</v>
      </c>
    </row>
    <row r="1007" spans="1:6" x14ac:dyDescent="0.2">
      <c r="A1007" t="s">
        <v>8967</v>
      </c>
      <c r="B1007">
        <v>4.3900000000000003E-5</v>
      </c>
      <c r="C1007" t="s">
        <v>8968</v>
      </c>
      <c r="D1007" t="s">
        <v>8967</v>
      </c>
      <c r="E1007">
        <v>15972</v>
      </c>
      <c r="F1007" t="s">
        <v>6773</v>
      </c>
    </row>
    <row r="1008" spans="1:6" x14ac:dyDescent="0.2">
      <c r="A1008" t="s">
        <v>8969</v>
      </c>
      <c r="B1008">
        <v>6.1800000000000001E-6</v>
      </c>
      <c r="C1008" t="s">
        <v>8970</v>
      </c>
      <c r="D1008" t="s">
        <v>8969</v>
      </c>
      <c r="E1008">
        <v>16163</v>
      </c>
      <c r="F1008" t="s">
        <v>6773</v>
      </c>
    </row>
    <row r="1009" spans="1:6" x14ac:dyDescent="0.2">
      <c r="A1009" t="s">
        <v>8971</v>
      </c>
      <c r="B1009">
        <v>1.7099999999999999E-6</v>
      </c>
      <c r="C1009" t="s">
        <v>8972</v>
      </c>
      <c r="D1009" t="s">
        <v>8971</v>
      </c>
      <c r="E1009">
        <v>16483</v>
      </c>
      <c r="F1009" t="s">
        <v>6773</v>
      </c>
    </row>
    <row r="1010" spans="1:6" x14ac:dyDescent="0.2">
      <c r="A1010" t="s">
        <v>8973</v>
      </c>
      <c r="B1010">
        <v>9.3999999999999994E-5</v>
      </c>
      <c r="C1010" t="s">
        <v>8974</v>
      </c>
      <c r="D1010" t="s">
        <v>8973</v>
      </c>
      <c r="E1010">
        <v>16310</v>
      </c>
      <c r="F1010" t="s">
        <v>6773</v>
      </c>
    </row>
    <row r="1011" spans="1:6" x14ac:dyDescent="0.2">
      <c r="A1011" t="s">
        <v>8975</v>
      </c>
      <c r="B1011">
        <v>1.9599999999999999E-4</v>
      </c>
      <c r="C1011" t="s">
        <v>8976</v>
      </c>
      <c r="D1011" t="s">
        <v>8975</v>
      </c>
      <c r="E1011">
        <v>16820</v>
      </c>
      <c r="F1011" t="s">
        <v>6773</v>
      </c>
    </row>
    <row r="1012" spans="1:6" x14ac:dyDescent="0.2">
      <c r="A1012" t="s">
        <v>8977</v>
      </c>
      <c r="B1012">
        <v>4.46E-5</v>
      </c>
      <c r="C1012" t="s">
        <v>8978</v>
      </c>
      <c r="D1012" t="s">
        <v>8977</v>
      </c>
      <c r="E1012">
        <v>16840</v>
      </c>
      <c r="F1012" t="s">
        <v>6773</v>
      </c>
    </row>
    <row r="1013" spans="1:6" x14ac:dyDescent="0.2">
      <c r="A1013" t="s">
        <v>8979</v>
      </c>
      <c r="B1013">
        <v>1.07E-4</v>
      </c>
      <c r="C1013" t="s">
        <v>8980</v>
      </c>
      <c r="D1013" t="s">
        <v>8979</v>
      </c>
      <c r="E1013">
        <v>10687</v>
      </c>
      <c r="F1013" t="s">
        <v>6773</v>
      </c>
    </row>
    <row r="1014" spans="1:6" x14ac:dyDescent="0.2">
      <c r="A1014" t="s">
        <v>8981</v>
      </c>
      <c r="B1014">
        <v>4.8300000000000003E-6</v>
      </c>
      <c r="C1014" t="s">
        <v>8980</v>
      </c>
      <c r="D1014" t="s">
        <v>8982</v>
      </c>
      <c r="E1014">
        <v>10781</v>
      </c>
      <c r="F1014" t="s">
        <v>6773</v>
      </c>
    </row>
    <row r="1015" spans="1:6" x14ac:dyDescent="0.2">
      <c r="A1015" t="s">
        <v>8983</v>
      </c>
      <c r="B1015">
        <v>1.99E-6</v>
      </c>
      <c r="C1015" t="s">
        <v>8980</v>
      </c>
      <c r="D1015" t="s">
        <v>8984</v>
      </c>
      <c r="E1015" t="s">
        <v>8985</v>
      </c>
      <c r="F1015" t="s">
        <v>6773</v>
      </c>
    </row>
    <row r="1016" spans="1:6" x14ac:dyDescent="0.2">
      <c r="A1016" t="s">
        <v>8986</v>
      </c>
      <c r="B1016">
        <v>5.1199999999999998E-5</v>
      </c>
      <c r="C1016" t="s">
        <v>8987</v>
      </c>
      <c r="D1016" t="s">
        <v>8988</v>
      </c>
      <c r="E1016">
        <v>8989</v>
      </c>
      <c r="F1016" t="s">
        <v>6773</v>
      </c>
    </row>
    <row r="1017" spans="1:6" x14ac:dyDescent="0.2">
      <c r="A1017" t="s">
        <v>8989</v>
      </c>
      <c r="B1017">
        <v>8.7900000000000001E-4</v>
      </c>
      <c r="C1017" t="s">
        <v>8990</v>
      </c>
      <c r="D1017" t="s">
        <v>8989</v>
      </c>
      <c r="E1017">
        <v>13491</v>
      </c>
      <c r="F1017" t="s">
        <v>6773</v>
      </c>
    </row>
    <row r="1018" spans="1:6" x14ac:dyDescent="0.2">
      <c r="A1018" t="s">
        <v>8991</v>
      </c>
      <c r="B1018">
        <v>2.24E-4</v>
      </c>
      <c r="C1018" t="s">
        <v>8992</v>
      </c>
      <c r="D1018" t="s">
        <v>4439</v>
      </c>
      <c r="E1018">
        <v>12341</v>
      </c>
      <c r="F1018" t="s">
        <v>6773</v>
      </c>
    </row>
    <row r="1019" spans="1:6" x14ac:dyDescent="0.2">
      <c r="A1019" t="s">
        <v>8993</v>
      </c>
      <c r="B1019">
        <v>1.01E-5</v>
      </c>
      <c r="C1019" t="s">
        <v>8994</v>
      </c>
      <c r="D1019" t="s">
        <v>8995</v>
      </c>
      <c r="E1019">
        <v>11228</v>
      </c>
      <c r="F1019" t="s">
        <v>6773</v>
      </c>
    </row>
    <row r="1020" spans="1:6" x14ac:dyDescent="0.2">
      <c r="A1020" t="s">
        <v>8996</v>
      </c>
      <c r="B1020">
        <v>1.17E-5</v>
      </c>
      <c r="C1020" t="s">
        <v>8997</v>
      </c>
      <c r="D1020" t="s">
        <v>8996</v>
      </c>
      <c r="E1020">
        <v>15904</v>
      </c>
      <c r="F1020" t="s">
        <v>6773</v>
      </c>
    </row>
    <row r="1021" spans="1:6" x14ac:dyDescent="0.2">
      <c r="A1021" t="s">
        <v>8998</v>
      </c>
      <c r="B1021">
        <v>2.81E-8</v>
      </c>
      <c r="C1021" t="s">
        <v>8999</v>
      </c>
      <c r="D1021" t="s">
        <v>9000</v>
      </c>
      <c r="E1021">
        <v>8445</v>
      </c>
      <c r="F1021" t="s">
        <v>6773</v>
      </c>
    </row>
    <row r="1022" spans="1:6" x14ac:dyDescent="0.2">
      <c r="A1022" t="s">
        <v>9001</v>
      </c>
      <c r="B1022">
        <v>1.7799999999999999E-5</v>
      </c>
      <c r="C1022" t="s">
        <v>9002</v>
      </c>
      <c r="D1022" t="s">
        <v>9003</v>
      </c>
      <c r="E1022">
        <v>12449</v>
      </c>
      <c r="F1022" t="s">
        <v>6773</v>
      </c>
    </row>
    <row r="1023" spans="1:6" x14ac:dyDescent="0.2">
      <c r="A1023" t="s">
        <v>9004</v>
      </c>
      <c r="B1023">
        <v>3.6999999999999998E-5</v>
      </c>
      <c r="C1023" t="s">
        <v>9005</v>
      </c>
      <c r="D1023" t="s">
        <v>9006</v>
      </c>
      <c r="E1023">
        <v>12816</v>
      </c>
      <c r="F1023" t="s">
        <v>6773</v>
      </c>
    </row>
    <row r="1024" spans="1:6" x14ac:dyDescent="0.2">
      <c r="A1024" t="s">
        <v>9007</v>
      </c>
      <c r="B1024">
        <v>5.44E-4</v>
      </c>
      <c r="C1024" t="s">
        <v>9008</v>
      </c>
      <c r="D1024" t="s">
        <v>9009</v>
      </c>
      <c r="E1024" t="s">
        <v>9010</v>
      </c>
      <c r="F1024" t="s">
        <v>6773</v>
      </c>
    </row>
    <row r="1025" spans="1:6" x14ac:dyDescent="0.2">
      <c r="A1025" t="s">
        <v>9011</v>
      </c>
      <c r="B1025">
        <v>1.43E-5</v>
      </c>
      <c r="C1025" t="s">
        <v>9008</v>
      </c>
      <c r="D1025" t="s">
        <v>9012</v>
      </c>
      <c r="E1025" t="s">
        <v>9013</v>
      </c>
      <c r="F1025" t="s">
        <v>6773</v>
      </c>
    </row>
    <row r="1026" spans="1:6" x14ac:dyDescent="0.2">
      <c r="A1026" t="s">
        <v>9014</v>
      </c>
      <c r="B1026">
        <v>1.03E-5</v>
      </c>
      <c r="C1026" t="s">
        <v>9015</v>
      </c>
      <c r="D1026" t="s">
        <v>9016</v>
      </c>
      <c r="E1026">
        <v>15448</v>
      </c>
      <c r="F1026" t="s">
        <v>6773</v>
      </c>
    </row>
    <row r="1027" spans="1:6" x14ac:dyDescent="0.2">
      <c r="A1027" t="s">
        <v>9017</v>
      </c>
      <c r="B1027">
        <v>5.4599999999999999E-5</v>
      </c>
      <c r="C1027" t="s">
        <v>9018</v>
      </c>
      <c r="D1027" t="s">
        <v>9017</v>
      </c>
      <c r="E1027">
        <v>9118</v>
      </c>
      <c r="F1027" t="s">
        <v>6773</v>
      </c>
    </row>
    <row r="1028" spans="1:6" x14ac:dyDescent="0.2">
      <c r="A1028" t="s">
        <v>9019</v>
      </c>
      <c r="B1028">
        <v>6.9600000000000003E-6</v>
      </c>
      <c r="C1028" t="s">
        <v>9018</v>
      </c>
      <c r="D1028" t="s">
        <v>9019</v>
      </c>
      <c r="E1028">
        <v>10422</v>
      </c>
      <c r="F1028" t="s">
        <v>6773</v>
      </c>
    </row>
    <row r="1029" spans="1:6" x14ac:dyDescent="0.2">
      <c r="A1029" t="s">
        <v>9020</v>
      </c>
      <c r="B1029">
        <v>5.5799999999999999E-7</v>
      </c>
      <c r="C1029" t="s">
        <v>9018</v>
      </c>
      <c r="D1029" t="s">
        <v>9021</v>
      </c>
      <c r="E1029" t="s">
        <v>9022</v>
      </c>
      <c r="F1029" t="s">
        <v>6773</v>
      </c>
    </row>
    <row r="1030" spans="1:6" x14ac:dyDescent="0.2">
      <c r="A1030" t="s">
        <v>9023</v>
      </c>
      <c r="B1030">
        <v>2.12E-4</v>
      </c>
      <c r="C1030" t="s">
        <v>9024</v>
      </c>
      <c r="D1030" t="s">
        <v>9025</v>
      </c>
      <c r="E1030">
        <v>16215</v>
      </c>
      <c r="F1030" t="s">
        <v>6773</v>
      </c>
    </row>
    <row r="1031" spans="1:6" x14ac:dyDescent="0.2">
      <c r="A1031" t="s">
        <v>9026</v>
      </c>
      <c r="B1031">
        <v>2.6699999999999998E-5</v>
      </c>
      <c r="C1031" t="s">
        <v>9027</v>
      </c>
      <c r="D1031" t="s">
        <v>9028</v>
      </c>
      <c r="E1031">
        <v>9372</v>
      </c>
      <c r="F1031" t="s">
        <v>6773</v>
      </c>
    </row>
    <row r="1032" spans="1:6" x14ac:dyDescent="0.2">
      <c r="A1032" t="s">
        <v>9029</v>
      </c>
      <c r="B1032">
        <v>2.4600000000000002E-4</v>
      </c>
      <c r="C1032" t="s">
        <v>9030</v>
      </c>
      <c r="D1032" t="s">
        <v>9029</v>
      </c>
      <c r="E1032">
        <v>12559</v>
      </c>
      <c r="F1032" t="s">
        <v>6773</v>
      </c>
    </row>
    <row r="1033" spans="1:6" x14ac:dyDescent="0.2">
      <c r="A1033" t="s">
        <v>9031</v>
      </c>
      <c r="B1033">
        <v>1.6500000000000001E-5</v>
      </c>
      <c r="C1033" t="s">
        <v>9032</v>
      </c>
      <c r="D1033" t="s">
        <v>9033</v>
      </c>
      <c r="E1033">
        <v>11241</v>
      </c>
      <c r="F1033" t="s">
        <v>6773</v>
      </c>
    </row>
    <row r="1034" spans="1:6" x14ac:dyDescent="0.2">
      <c r="A1034" t="s">
        <v>9034</v>
      </c>
      <c r="B1034">
        <v>1.15E-4</v>
      </c>
      <c r="C1034" t="s">
        <v>9035</v>
      </c>
      <c r="D1034" t="s">
        <v>9036</v>
      </c>
      <c r="E1034">
        <v>16657</v>
      </c>
      <c r="F1034" t="s">
        <v>6773</v>
      </c>
    </row>
    <row r="1035" spans="1:6" x14ac:dyDescent="0.2">
      <c r="A1035" t="s">
        <v>9037</v>
      </c>
      <c r="B1035">
        <v>5.1999999999999997E-5</v>
      </c>
      <c r="C1035" t="s">
        <v>9035</v>
      </c>
      <c r="D1035" t="s">
        <v>9038</v>
      </c>
      <c r="E1035">
        <v>12931</v>
      </c>
      <c r="F1035" t="s">
        <v>6773</v>
      </c>
    </row>
    <row r="1036" spans="1:6" x14ac:dyDescent="0.2">
      <c r="A1036" t="s">
        <v>9039</v>
      </c>
      <c r="B1036">
        <v>2.4600000000000002E-5</v>
      </c>
      <c r="C1036" t="s">
        <v>9040</v>
      </c>
      <c r="D1036" t="s">
        <v>9041</v>
      </c>
      <c r="E1036">
        <v>13234</v>
      </c>
      <c r="F1036" t="s">
        <v>6773</v>
      </c>
    </row>
    <row r="1037" spans="1:6" x14ac:dyDescent="0.2">
      <c r="A1037" t="s">
        <v>9042</v>
      </c>
      <c r="B1037">
        <v>1.56E-5</v>
      </c>
      <c r="C1037" t="s">
        <v>9043</v>
      </c>
      <c r="D1037" t="s">
        <v>9044</v>
      </c>
      <c r="E1037">
        <v>15968</v>
      </c>
      <c r="F1037" t="s">
        <v>6773</v>
      </c>
    </row>
    <row r="1038" spans="1:6" x14ac:dyDescent="0.2">
      <c r="A1038" t="s">
        <v>9045</v>
      </c>
      <c r="B1038">
        <v>1.36E-5</v>
      </c>
      <c r="C1038" t="s">
        <v>9046</v>
      </c>
      <c r="D1038" t="s">
        <v>9047</v>
      </c>
      <c r="E1038">
        <v>15645</v>
      </c>
      <c r="F1038" t="s">
        <v>6773</v>
      </c>
    </row>
    <row r="1039" spans="1:6" x14ac:dyDescent="0.2">
      <c r="A1039" t="s">
        <v>9048</v>
      </c>
      <c r="B1039">
        <v>8.5499999999999995E-6</v>
      </c>
      <c r="C1039" t="s">
        <v>9049</v>
      </c>
      <c r="D1039" t="s">
        <v>4420</v>
      </c>
      <c r="E1039">
        <v>15038</v>
      </c>
      <c r="F1039" t="s">
        <v>6773</v>
      </c>
    </row>
    <row r="1040" spans="1:6" x14ac:dyDescent="0.2">
      <c r="A1040" t="s">
        <v>9050</v>
      </c>
      <c r="B1040">
        <v>4.0099999999999999E-4</v>
      </c>
      <c r="C1040" t="s">
        <v>9051</v>
      </c>
      <c r="D1040" t="s">
        <v>9052</v>
      </c>
      <c r="E1040">
        <v>9835</v>
      </c>
      <c r="F1040" t="s">
        <v>6773</v>
      </c>
    </row>
    <row r="1041" spans="1:6" x14ac:dyDescent="0.2">
      <c r="A1041" t="s">
        <v>9053</v>
      </c>
      <c r="B1041">
        <v>5.0100000000000003E-4</v>
      </c>
      <c r="C1041" t="s">
        <v>9054</v>
      </c>
      <c r="D1041" t="s">
        <v>9055</v>
      </c>
      <c r="E1041">
        <v>13578</v>
      </c>
      <c r="F1041" t="s">
        <v>6773</v>
      </c>
    </row>
    <row r="1042" spans="1:6" x14ac:dyDescent="0.2">
      <c r="A1042" t="s">
        <v>9056</v>
      </c>
      <c r="B1042">
        <v>3.68E-5</v>
      </c>
      <c r="C1042" t="s">
        <v>9057</v>
      </c>
      <c r="D1042" t="s">
        <v>9056</v>
      </c>
      <c r="E1042">
        <v>9876</v>
      </c>
      <c r="F1042" t="s">
        <v>6773</v>
      </c>
    </row>
    <row r="1043" spans="1:6" x14ac:dyDescent="0.2">
      <c r="A1043" t="s">
        <v>9058</v>
      </c>
      <c r="B1043">
        <v>1.5500000000000001E-5</v>
      </c>
      <c r="C1043" t="s">
        <v>9057</v>
      </c>
      <c r="D1043" t="s">
        <v>9058</v>
      </c>
      <c r="E1043">
        <v>13259</v>
      </c>
      <c r="F1043" t="s">
        <v>6773</v>
      </c>
    </row>
    <row r="1044" spans="1:6" x14ac:dyDescent="0.2">
      <c r="A1044" t="s">
        <v>9059</v>
      </c>
      <c r="B1044">
        <v>8.1300000000000001E-6</v>
      </c>
      <c r="C1044" t="s">
        <v>9057</v>
      </c>
      <c r="D1044" t="s">
        <v>9059</v>
      </c>
      <c r="E1044">
        <v>16590</v>
      </c>
      <c r="F1044" t="s">
        <v>6773</v>
      </c>
    </row>
    <row r="1045" spans="1:6" x14ac:dyDescent="0.2">
      <c r="A1045" t="s">
        <v>9060</v>
      </c>
      <c r="B1045">
        <v>7.0900000000000002E-5</v>
      </c>
      <c r="C1045" t="s">
        <v>9061</v>
      </c>
      <c r="D1045" t="s">
        <v>9062</v>
      </c>
      <c r="E1045">
        <v>10045</v>
      </c>
      <c r="F1045" t="s">
        <v>6773</v>
      </c>
    </row>
    <row r="1046" spans="1:6" x14ac:dyDescent="0.2">
      <c r="A1046" t="s">
        <v>9063</v>
      </c>
      <c r="B1046">
        <v>1.66E-5</v>
      </c>
      <c r="C1046" t="s">
        <v>9064</v>
      </c>
      <c r="D1046" t="s">
        <v>9063</v>
      </c>
      <c r="E1046">
        <v>11632</v>
      </c>
      <c r="F1046" t="s">
        <v>6773</v>
      </c>
    </row>
    <row r="1047" spans="1:6" x14ac:dyDescent="0.2">
      <c r="A1047" t="s">
        <v>9065</v>
      </c>
      <c r="B1047">
        <v>4.3699999999999998E-5</v>
      </c>
      <c r="C1047" t="s">
        <v>9066</v>
      </c>
      <c r="D1047" t="s">
        <v>9065</v>
      </c>
      <c r="E1047">
        <v>10773</v>
      </c>
      <c r="F1047" t="s">
        <v>6773</v>
      </c>
    </row>
    <row r="1048" spans="1:6" x14ac:dyDescent="0.2">
      <c r="A1048" t="s">
        <v>9067</v>
      </c>
      <c r="B1048">
        <v>7.1500000000000003E-5</v>
      </c>
      <c r="C1048" t="s">
        <v>9068</v>
      </c>
      <c r="D1048" t="s">
        <v>9067</v>
      </c>
      <c r="E1048">
        <v>16329</v>
      </c>
      <c r="F1048" t="s">
        <v>6773</v>
      </c>
    </row>
    <row r="1049" spans="1:6" x14ac:dyDescent="0.2">
      <c r="A1049" t="s">
        <v>9069</v>
      </c>
      <c r="B1049">
        <v>1.73E-5</v>
      </c>
      <c r="C1049" t="s">
        <v>9070</v>
      </c>
      <c r="D1049" t="s">
        <v>9071</v>
      </c>
      <c r="E1049">
        <v>11161</v>
      </c>
      <c r="F1049" t="s">
        <v>6773</v>
      </c>
    </row>
    <row r="1050" spans="1:6" x14ac:dyDescent="0.2">
      <c r="A1050" t="s">
        <v>9072</v>
      </c>
      <c r="B1050">
        <v>3.3200000000000001E-7</v>
      </c>
      <c r="C1050" t="s">
        <v>9073</v>
      </c>
      <c r="D1050" t="s">
        <v>9074</v>
      </c>
      <c r="E1050">
        <v>13988</v>
      </c>
      <c r="F1050" t="s">
        <v>6773</v>
      </c>
    </row>
    <row r="1051" spans="1:6" x14ac:dyDescent="0.2">
      <c r="A1051" t="s">
        <v>9075</v>
      </c>
      <c r="B1051">
        <v>1.0399999999999999E-4</v>
      </c>
      <c r="C1051" t="s">
        <v>6081</v>
      </c>
      <c r="D1051" t="s">
        <v>9076</v>
      </c>
      <c r="E1051">
        <v>12433</v>
      </c>
      <c r="F1051" t="s">
        <v>6773</v>
      </c>
    </row>
    <row r="1052" spans="1:6" x14ac:dyDescent="0.2">
      <c r="A1052" t="s">
        <v>9077</v>
      </c>
      <c r="B1052">
        <v>1.0699999999999999E-6</v>
      </c>
      <c r="C1052" t="s">
        <v>6081</v>
      </c>
      <c r="D1052" t="s">
        <v>9078</v>
      </c>
      <c r="E1052">
        <v>12286</v>
      </c>
      <c r="F1052" t="s">
        <v>6773</v>
      </c>
    </row>
    <row r="1053" spans="1:6" x14ac:dyDescent="0.2">
      <c r="A1053" t="s">
        <v>9079</v>
      </c>
      <c r="B1053">
        <v>3.1999999999999999E-6</v>
      </c>
      <c r="C1053" t="s">
        <v>9080</v>
      </c>
      <c r="D1053" t="s">
        <v>9081</v>
      </c>
      <c r="E1053">
        <v>12875</v>
      </c>
      <c r="F1053" t="s">
        <v>6773</v>
      </c>
    </row>
    <row r="1054" spans="1:6" x14ac:dyDescent="0.2">
      <c r="A1054" t="s">
        <v>9082</v>
      </c>
      <c r="B1054">
        <v>1.64E-4</v>
      </c>
      <c r="C1054" t="s">
        <v>9083</v>
      </c>
      <c r="D1054" t="s">
        <v>9084</v>
      </c>
      <c r="E1054">
        <v>14586</v>
      </c>
      <c r="F1054" t="s">
        <v>6773</v>
      </c>
    </row>
    <row r="1055" spans="1:6" x14ac:dyDescent="0.2">
      <c r="A1055" t="s">
        <v>9085</v>
      </c>
      <c r="B1055">
        <v>4.0200000000000001E-5</v>
      </c>
      <c r="C1055" t="s">
        <v>9086</v>
      </c>
      <c r="D1055" t="s">
        <v>9087</v>
      </c>
      <c r="E1055">
        <v>10209</v>
      </c>
      <c r="F1055" t="s">
        <v>6773</v>
      </c>
    </row>
    <row r="1056" spans="1:6" x14ac:dyDescent="0.2">
      <c r="A1056" t="s">
        <v>9088</v>
      </c>
      <c r="B1056">
        <v>1.44E-4</v>
      </c>
      <c r="C1056" t="s">
        <v>9089</v>
      </c>
      <c r="D1056" t="s">
        <v>9090</v>
      </c>
      <c r="E1056">
        <v>14601</v>
      </c>
      <c r="F1056" t="s">
        <v>6773</v>
      </c>
    </row>
    <row r="1057" spans="1:6" x14ac:dyDescent="0.2">
      <c r="A1057" t="s">
        <v>9091</v>
      </c>
      <c r="B1057">
        <v>8.0099999999999995E-5</v>
      </c>
      <c r="C1057" t="s">
        <v>9089</v>
      </c>
      <c r="D1057" t="s">
        <v>9092</v>
      </c>
      <c r="E1057">
        <v>16709</v>
      </c>
      <c r="F1057" t="s">
        <v>6773</v>
      </c>
    </row>
    <row r="1058" spans="1:6" x14ac:dyDescent="0.2">
      <c r="A1058" t="s">
        <v>9093</v>
      </c>
      <c r="B1058">
        <v>3.8600000000000003E-5</v>
      </c>
      <c r="C1058" t="s">
        <v>9089</v>
      </c>
      <c r="D1058" t="s">
        <v>9090</v>
      </c>
      <c r="E1058">
        <v>14601</v>
      </c>
      <c r="F1058" t="s">
        <v>6773</v>
      </c>
    </row>
    <row r="1059" spans="1:6" x14ac:dyDescent="0.2">
      <c r="A1059" t="s">
        <v>9094</v>
      </c>
      <c r="B1059">
        <v>8.0599999999999997E-4</v>
      </c>
      <c r="C1059" t="s">
        <v>9095</v>
      </c>
      <c r="D1059" t="s">
        <v>9096</v>
      </c>
      <c r="E1059">
        <v>8534</v>
      </c>
      <c r="F1059" t="s">
        <v>6773</v>
      </c>
    </row>
    <row r="1060" spans="1:6" x14ac:dyDescent="0.2">
      <c r="A1060" t="s">
        <v>9097</v>
      </c>
      <c r="B1060">
        <v>8.1699999999999997E-6</v>
      </c>
      <c r="C1060" t="s">
        <v>9098</v>
      </c>
      <c r="D1060" t="s">
        <v>9099</v>
      </c>
      <c r="E1060">
        <v>10118</v>
      </c>
      <c r="F1060" t="s">
        <v>6773</v>
      </c>
    </row>
    <row r="1061" spans="1:6" x14ac:dyDescent="0.2">
      <c r="A1061" t="s">
        <v>9100</v>
      </c>
      <c r="B1061">
        <v>5.02E-5</v>
      </c>
      <c r="C1061" t="s">
        <v>9101</v>
      </c>
      <c r="D1061" t="s">
        <v>9100</v>
      </c>
      <c r="E1061">
        <v>15475</v>
      </c>
      <c r="F1061" t="s">
        <v>6773</v>
      </c>
    </row>
    <row r="1062" spans="1:6" x14ac:dyDescent="0.2">
      <c r="A1062" t="s">
        <v>9102</v>
      </c>
      <c r="B1062">
        <v>9.0099999999999995E-5</v>
      </c>
      <c r="C1062" t="s">
        <v>9103</v>
      </c>
      <c r="D1062" t="s">
        <v>9104</v>
      </c>
      <c r="E1062">
        <v>15752</v>
      </c>
      <c r="F1062" t="s">
        <v>6773</v>
      </c>
    </row>
    <row r="1063" spans="1:6" x14ac:dyDescent="0.2">
      <c r="A1063" t="s">
        <v>9105</v>
      </c>
      <c r="B1063">
        <v>3.3800000000000002E-5</v>
      </c>
      <c r="C1063" t="s">
        <v>9103</v>
      </c>
      <c r="D1063" t="s">
        <v>9106</v>
      </c>
      <c r="E1063">
        <v>11634</v>
      </c>
      <c r="F1063" t="s">
        <v>6773</v>
      </c>
    </row>
    <row r="1064" spans="1:6" x14ac:dyDescent="0.2">
      <c r="A1064" t="s">
        <v>9107</v>
      </c>
      <c r="B1064">
        <v>3.9500000000000001E-4</v>
      </c>
      <c r="C1064" t="s">
        <v>9108</v>
      </c>
      <c r="D1064" t="s">
        <v>9107</v>
      </c>
      <c r="E1064">
        <v>15542</v>
      </c>
      <c r="F1064" t="s">
        <v>6773</v>
      </c>
    </row>
    <row r="1065" spans="1:6" x14ac:dyDescent="0.2">
      <c r="A1065" t="s">
        <v>9109</v>
      </c>
      <c r="B1065">
        <v>3.8999999999999999E-5</v>
      </c>
      <c r="C1065" t="s">
        <v>9110</v>
      </c>
      <c r="D1065" t="s">
        <v>9111</v>
      </c>
      <c r="E1065">
        <v>15920</v>
      </c>
      <c r="F1065" t="s">
        <v>6773</v>
      </c>
    </row>
    <row r="1066" spans="1:6" x14ac:dyDescent="0.2">
      <c r="A1066" t="s">
        <v>9112</v>
      </c>
      <c r="B1066">
        <v>4.4900000000000002E-4</v>
      </c>
      <c r="C1066" t="s">
        <v>9113</v>
      </c>
      <c r="D1066" t="s">
        <v>9112</v>
      </c>
      <c r="E1066">
        <v>11455</v>
      </c>
      <c r="F1066" t="s">
        <v>6773</v>
      </c>
    </row>
    <row r="1067" spans="1:6" x14ac:dyDescent="0.2">
      <c r="A1067" t="s">
        <v>9114</v>
      </c>
      <c r="B1067">
        <v>1.0900000000000001E-4</v>
      </c>
      <c r="C1067" t="s">
        <v>9113</v>
      </c>
      <c r="D1067" t="s">
        <v>9115</v>
      </c>
      <c r="E1067">
        <v>14782</v>
      </c>
      <c r="F1067" t="s">
        <v>6773</v>
      </c>
    </row>
    <row r="1068" spans="1:6" x14ac:dyDescent="0.2">
      <c r="A1068" t="s">
        <v>9116</v>
      </c>
      <c r="B1068">
        <v>4.9599999999999999E-5</v>
      </c>
      <c r="C1068" t="s">
        <v>9113</v>
      </c>
      <c r="D1068" t="s">
        <v>9117</v>
      </c>
      <c r="E1068">
        <v>14572</v>
      </c>
      <c r="F1068" t="s">
        <v>6773</v>
      </c>
    </row>
    <row r="1069" spans="1:6" x14ac:dyDescent="0.2">
      <c r="A1069" t="s">
        <v>9118</v>
      </c>
      <c r="B1069">
        <v>2.83E-5</v>
      </c>
      <c r="C1069" t="s">
        <v>9113</v>
      </c>
      <c r="D1069" t="s">
        <v>9119</v>
      </c>
      <c r="E1069">
        <v>16577</v>
      </c>
      <c r="F1069" t="s">
        <v>6773</v>
      </c>
    </row>
    <row r="1070" spans="1:6" x14ac:dyDescent="0.2">
      <c r="A1070" t="s">
        <v>9120</v>
      </c>
      <c r="B1070">
        <v>1.3400000000000001E-6</v>
      </c>
      <c r="C1070" t="s">
        <v>9113</v>
      </c>
      <c r="D1070" t="s">
        <v>9121</v>
      </c>
      <c r="E1070">
        <v>14915</v>
      </c>
      <c r="F1070" t="s">
        <v>6773</v>
      </c>
    </row>
    <row r="1071" spans="1:6" x14ac:dyDescent="0.2">
      <c r="A1071" t="s">
        <v>9122</v>
      </c>
      <c r="B1071">
        <v>1.9300000000000002E-5</v>
      </c>
      <c r="C1071" t="s">
        <v>9123</v>
      </c>
      <c r="D1071" t="s">
        <v>9122</v>
      </c>
      <c r="E1071">
        <v>13714</v>
      </c>
      <c r="F1071" t="s">
        <v>6773</v>
      </c>
    </row>
    <row r="1072" spans="1:6" x14ac:dyDescent="0.2">
      <c r="A1072" t="s">
        <v>9124</v>
      </c>
      <c r="B1072">
        <v>4.5800000000000002E-6</v>
      </c>
      <c r="C1072" t="s">
        <v>9125</v>
      </c>
      <c r="D1072" t="s">
        <v>9126</v>
      </c>
      <c r="E1072">
        <v>14571</v>
      </c>
      <c r="F1072" t="s">
        <v>6773</v>
      </c>
    </row>
    <row r="1073" spans="1:6" x14ac:dyDescent="0.2">
      <c r="A1073" t="s">
        <v>9127</v>
      </c>
      <c r="B1073">
        <v>5.6099999999999997E-6</v>
      </c>
      <c r="C1073" t="s">
        <v>9128</v>
      </c>
      <c r="D1073" t="s">
        <v>9129</v>
      </c>
      <c r="E1073">
        <v>11821</v>
      </c>
      <c r="F1073" t="s">
        <v>6773</v>
      </c>
    </row>
    <row r="1074" spans="1:6" x14ac:dyDescent="0.2">
      <c r="A1074" t="s">
        <v>9130</v>
      </c>
      <c r="B1074">
        <v>2.7900000000000001E-4</v>
      </c>
      <c r="C1074" t="s">
        <v>9131</v>
      </c>
      <c r="D1074" t="s">
        <v>9132</v>
      </c>
      <c r="E1074">
        <v>15878</v>
      </c>
      <c r="F1074" t="s">
        <v>6773</v>
      </c>
    </row>
    <row r="1075" spans="1:6" x14ac:dyDescent="0.2">
      <c r="A1075" t="s">
        <v>9133</v>
      </c>
      <c r="B1075">
        <v>1.08E-5</v>
      </c>
      <c r="C1075" t="s">
        <v>9134</v>
      </c>
      <c r="D1075" t="s">
        <v>9135</v>
      </c>
      <c r="E1075">
        <v>15567</v>
      </c>
      <c r="F1075" t="s">
        <v>6773</v>
      </c>
    </row>
    <row r="1076" spans="1:6" x14ac:dyDescent="0.2">
      <c r="A1076" t="s">
        <v>9136</v>
      </c>
      <c r="B1076">
        <v>1.6699999999999999E-4</v>
      </c>
      <c r="C1076" t="s">
        <v>9137</v>
      </c>
      <c r="D1076" t="s">
        <v>9136</v>
      </c>
      <c r="E1076">
        <v>13440</v>
      </c>
      <c r="F1076" t="s">
        <v>6773</v>
      </c>
    </row>
    <row r="1077" spans="1:6" x14ac:dyDescent="0.2">
      <c r="A1077" t="s">
        <v>9138</v>
      </c>
      <c r="B1077">
        <v>1.34E-4</v>
      </c>
      <c r="C1077" t="s">
        <v>9139</v>
      </c>
      <c r="D1077" t="s">
        <v>9140</v>
      </c>
      <c r="E1077">
        <v>14242</v>
      </c>
      <c r="F1077" t="s">
        <v>6773</v>
      </c>
    </row>
    <row r="1078" spans="1:6" x14ac:dyDescent="0.2">
      <c r="A1078" t="s">
        <v>9141</v>
      </c>
      <c r="B1078">
        <v>3.21E-4</v>
      </c>
      <c r="C1078" t="s">
        <v>9142</v>
      </c>
      <c r="D1078" t="s">
        <v>9143</v>
      </c>
      <c r="E1078">
        <v>16496</v>
      </c>
      <c r="F1078" t="s">
        <v>6773</v>
      </c>
    </row>
    <row r="1079" spans="1:6" x14ac:dyDescent="0.2">
      <c r="A1079" t="s">
        <v>9144</v>
      </c>
      <c r="B1079">
        <v>6.9599999999999998E-5</v>
      </c>
      <c r="C1079" t="s">
        <v>9142</v>
      </c>
      <c r="D1079" t="s">
        <v>9145</v>
      </c>
      <c r="E1079">
        <v>10573</v>
      </c>
      <c r="F1079" t="s">
        <v>6773</v>
      </c>
    </row>
    <row r="1080" spans="1:6" x14ac:dyDescent="0.2">
      <c r="A1080" t="s">
        <v>9146</v>
      </c>
      <c r="B1080">
        <v>7.4100000000000002E-6</v>
      </c>
      <c r="C1080" t="s">
        <v>9147</v>
      </c>
      <c r="D1080" t="s">
        <v>9146</v>
      </c>
      <c r="E1080">
        <v>13841</v>
      </c>
      <c r="F1080" t="s">
        <v>6773</v>
      </c>
    </row>
    <row r="1081" spans="1:6" x14ac:dyDescent="0.2">
      <c r="A1081" t="s">
        <v>9148</v>
      </c>
      <c r="B1081">
        <v>1.5500000000000001E-5</v>
      </c>
      <c r="C1081" t="s">
        <v>5326</v>
      </c>
      <c r="D1081" t="s">
        <v>9149</v>
      </c>
      <c r="E1081">
        <v>10224</v>
      </c>
      <c r="F1081" t="s">
        <v>6773</v>
      </c>
    </row>
    <row r="1082" spans="1:6" x14ac:dyDescent="0.2">
      <c r="A1082" t="s">
        <v>9150</v>
      </c>
      <c r="B1082">
        <v>4.16E-6</v>
      </c>
      <c r="C1082" t="s">
        <v>9151</v>
      </c>
      <c r="D1082" t="s">
        <v>9152</v>
      </c>
      <c r="E1082">
        <v>11292</v>
      </c>
      <c r="F1082" t="s">
        <v>6773</v>
      </c>
    </row>
    <row r="1083" spans="1:6" x14ac:dyDescent="0.2">
      <c r="A1083" t="s">
        <v>9153</v>
      </c>
      <c r="B1083">
        <v>1.98E-5</v>
      </c>
      <c r="C1083" t="s">
        <v>9154</v>
      </c>
      <c r="D1083" t="s">
        <v>9155</v>
      </c>
      <c r="E1083">
        <v>10351</v>
      </c>
      <c r="F1083" t="s">
        <v>6773</v>
      </c>
    </row>
    <row r="1084" spans="1:6" x14ac:dyDescent="0.2">
      <c r="A1084" t="s">
        <v>9156</v>
      </c>
      <c r="B1084">
        <v>4.5700000000000003E-6</v>
      </c>
      <c r="C1084" t="s">
        <v>9157</v>
      </c>
      <c r="D1084" t="s">
        <v>9158</v>
      </c>
      <c r="E1084">
        <v>15565</v>
      </c>
      <c r="F1084" t="s">
        <v>6773</v>
      </c>
    </row>
    <row r="1085" spans="1:6" x14ac:dyDescent="0.2">
      <c r="A1085" t="s">
        <v>9159</v>
      </c>
      <c r="B1085">
        <v>1.5099999999999999E-5</v>
      </c>
      <c r="C1085" t="s">
        <v>9160</v>
      </c>
      <c r="D1085" t="s">
        <v>9161</v>
      </c>
      <c r="E1085">
        <v>13852</v>
      </c>
      <c r="F1085" t="s">
        <v>6773</v>
      </c>
    </row>
    <row r="1086" spans="1:6" x14ac:dyDescent="0.2">
      <c r="A1086" t="s">
        <v>9162</v>
      </c>
      <c r="B1086">
        <v>2.12E-5</v>
      </c>
      <c r="C1086" t="s">
        <v>9163</v>
      </c>
      <c r="D1086" t="s">
        <v>9162</v>
      </c>
      <c r="E1086">
        <v>9630</v>
      </c>
      <c r="F1086" t="s">
        <v>6773</v>
      </c>
    </row>
    <row r="1087" spans="1:6" x14ac:dyDescent="0.2">
      <c r="A1087" t="s">
        <v>9164</v>
      </c>
      <c r="B1087">
        <v>5.5600000000000003E-5</v>
      </c>
      <c r="C1087" t="s">
        <v>9165</v>
      </c>
      <c r="D1087" t="s">
        <v>9166</v>
      </c>
      <c r="E1087">
        <v>13864</v>
      </c>
      <c r="F1087" t="s">
        <v>6773</v>
      </c>
    </row>
    <row r="1088" spans="1:6" x14ac:dyDescent="0.2">
      <c r="A1088" t="s">
        <v>9167</v>
      </c>
      <c r="B1088">
        <v>1.2700000000000001E-7</v>
      </c>
      <c r="C1088" t="s">
        <v>9165</v>
      </c>
      <c r="D1088" t="s">
        <v>9168</v>
      </c>
      <c r="E1088">
        <v>10884</v>
      </c>
      <c r="F1088" t="s">
        <v>6773</v>
      </c>
    </row>
    <row r="1089" spans="1:6" x14ac:dyDescent="0.2">
      <c r="A1089" t="s">
        <v>9169</v>
      </c>
      <c r="B1089">
        <v>2.6599999999999999E-5</v>
      </c>
      <c r="C1089" t="s">
        <v>9170</v>
      </c>
      <c r="D1089" t="s">
        <v>9171</v>
      </c>
      <c r="E1089">
        <v>10365</v>
      </c>
      <c r="F1089" t="s">
        <v>6773</v>
      </c>
    </row>
    <row r="1090" spans="1:6" x14ac:dyDescent="0.2">
      <c r="A1090" t="s">
        <v>9172</v>
      </c>
      <c r="B1090">
        <v>7.1879999999999999E-3</v>
      </c>
      <c r="C1090" t="s">
        <v>9173</v>
      </c>
      <c r="D1090" t="s">
        <v>9174</v>
      </c>
      <c r="E1090">
        <v>11492</v>
      </c>
      <c r="F1090" t="s">
        <v>6773</v>
      </c>
    </row>
    <row r="1091" spans="1:6" x14ac:dyDescent="0.2">
      <c r="A1091" t="s">
        <v>9175</v>
      </c>
      <c r="B1091">
        <v>3.7500000000000001E-4</v>
      </c>
      <c r="C1091" t="s">
        <v>9176</v>
      </c>
      <c r="D1091" t="s">
        <v>9177</v>
      </c>
      <c r="E1091">
        <v>12536</v>
      </c>
      <c r="F1091" t="s">
        <v>6773</v>
      </c>
    </row>
    <row r="1092" spans="1:6" x14ac:dyDescent="0.2">
      <c r="A1092" t="s">
        <v>9178</v>
      </c>
      <c r="B1092">
        <v>1.4799999999999999E-4</v>
      </c>
      <c r="C1092" t="s">
        <v>9179</v>
      </c>
      <c r="D1092" t="s">
        <v>9180</v>
      </c>
      <c r="E1092">
        <v>16372</v>
      </c>
      <c r="F1092" t="s">
        <v>6773</v>
      </c>
    </row>
    <row r="1093" spans="1:6" x14ac:dyDescent="0.2">
      <c r="A1093" t="s">
        <v>9181</v>
      </c>
      <c r="B1093">
        <v>8.2900000000000002E-6</v>
      </c>
      <c r="C1093" t="s">
        <v>9179</v>
      </c>
      <c r="D1093" t="s">
        <v>9182</v>
      </c>
      <c r="E1093">
        <v>15323</v>
      </c>
      <c r="F1093" t="s">
        <v>6773</v>
      </c>
    </row>
    <row r="1094" spans="1:6" x14ac:dyDescent="0.2">
      <c r="A1094" t="s">
        <v>9183</v>
      </c>
      <c r="B1094">
        <v>2.94E-5</v>
      </c>
      <c r="C1094" t="s">
        <v>9184</v>
      </c>
      <c r="D1094" t="s">
        <v>9185</v>
      </c>
      <c r="E1094" t="s">
        <v>9186</v>
      </c>
      <c r="F1094" t="s">
        <v>6773</v>
      </c>
    </row>
    <row r="1095" spans="1:6" x14ac:dyDescent="0.2">
      <c r="A1095" t="s">
        <v>9187</v>
      </c>
      <c r="B1095">
        <v>1.64E-6</v>
      </c>
      <c r="C1095" t="s">
        <v>9188</v>
      </c>
      <c r="D1095" t="s">
        <v>9189</v>
      </c>
      <c r="E1095">
        <v>12276</v>
      </c>
      <c r="F1095" t="s">
        <v>6773</v>
      </c>
    </row>
    <row r="1096" spans="1:6" x14ac:dyDescent="0.2">
      <c r="A1096" t="s">
        <v>9190</v>
      </c>
      <c r="B1096">
        <v>2.8700000000000001E-6</v>
      </c>
      <c r="C1096" t="s">
        <v>9191</v>
      </c>
      <c r="D1096" t="s">
        <v>9192</v>
      </c>
      <c r="E1096">
        <v>9059</v>
      </c>
      <c r="F1096" t="s">
        <v>6773</v>
      </c>
    </row>
    <row r="1097" spans="1:6" x14ac:dyDescent="0.2">
      <c r="A1097" t="s">
        <v>9193</v>
      </c>
      <c r="B1097">
        <v>9.0500000000000004E-5</v>
      </c>
      <c r="C1097" t="s">
        <v>9194</v>
      </c>
      <c r="D1097" t="s">
        <v>9195</v>
      </c>
      <c r="E1097">
        <v>16427</v>
      </c>
      <c r="F1097" t="s">
        <v>6773</v>
      </c>
    </row>
    <row r="1098" spans="1:6" x14ac:dyDescent="0.2">
      <c r="A1098" t="s">
        <v>9196</v>
      </c>
      <c r="B1098">
        <v>1.4999999999999999E-7</v>
      </c>
      <c r="C1098" t="s">
        <v>9197</v>
      </c>
      <c r="D1098" t="s">
        <v>9198</v>
      </c>
      <c r="E1098">
        <v>14151</v>
      </c>
      <c r="F1098" t="s">
        <v>6773</v>
      </c>
    </row>
    <row r="1099" spans="1:6" x14ac:dyDescent="0.2">
      <c r="A1099" t="s">
        <v>9199</v>
      </c>
      <c r="B1099">
        <v>2.63E-4</v>
      </c>
      <c r="C1099" t="s">
        <v>9200</v>
      </c>
      <c r="D1099" t="s">
        <v>9199</v>
      </c>
      <c r="E1099">
        <v>13760</v>
      </c>
      <c r="F1099" t="s">
        <v>6773</v>
      </c>
    </row>
    <row r="1100" spans="1:6" x14ac:dyDescent="0.2">
      <c r="A1100" t="s">
        <v>9201</v>
      </c>
      <c r="B1100">
        <v>1.8099999999999999E-5</v>
      </c>
      <c r="C1100" t="s">
        <v>9202</v>
      </c>
      <c r="D1100" t="s">
        <v>9203</v>
      </c>
      <c r="E1100">
        <v>12070</v>
      </c>
      <c r="F1100" t="s">
        <v>6773</v>
      </c>
    </row>
    <row r="1101" spans="1:6" x14ac:dyDescent="0.2">
      <c r="A1101" t="s">
        <v>9204</v>
      </c>
      <c r="B1101">
        <v>1.1E-4</v>
      </c>
      <c r="C1101" t="s">
        <v>9205</v>
      </c>
      <c r="D1101" t="s">
        <v>9206</v>
      </c>
      <c r="E1101">
        <v>15840</v>
      </c>
      <c r="F1101" t="s">
        <v>6773</v>
      </c>
    </row>
    <row r="1102" spans="1:6" x14ac:dyDescent="0.2">
      <c r="A1102" t="s">
        <v>9207</v>
      </c>
      <c r="B1102">
        <v>7.8200000000000003E-5</v>
      </c>
      <c r="C1102" t="s">
        <v>9208</v>
      </c>
      <c r="D1102" t="s">
        <v>9209</v>
      </c>
      <c r="E1102">
        <v>11376</v>
      </c>
      <c r="F1102" t="s">
        <v>6773</v>
      </c>
    </row>
    <row r="1103" spans="1:6" x14ac:dyDescent="0.2">
      <c r="A1103" t="s">
        <v>9210</v>
      </c>
      <c r="B1103">
        <v>5.4399999999999996E-6</v>
      </c>
      <c r="C1103" t="s">
        <v>9211</v>
      </c>
      <c r="D1103" t="s">
        <v>9212</v>
      </c>
      <c r="E1103">
        <v>11817</v>
      </c>
      <c r="F1103" t="s">
        <v>6773</v>
      </c>
    </row>
    <row r="1104" spans="1:6" x14ac:dyDescent="0.2">
      <c r="A1104" t="s">
        <v>9213</v>
      </c>
      <c r="B1104">
        <v>1.4800000000000001E-5</v>
      </c>
      <c r="C1104" t="s">
        <v>9214</v>
      </c>
      <c r="D1104" t="s">
        <v>9213</v>
      </c>
      <c r="E1104">
        <v>9942</v>
      </c>
      <c r="F1104" t="s">
        <v>6773</v>
      </c>
    </row>
    <row r="1105" spans="1:6" x14ac:dyDescent="0.2">
      <c r="A1105" t="s">
        <v>9215</v>
      </c>
      <c r="B1105">
        <v>1.35E-4</v>
      </c>
      <c r="C1105" t="s">
        <v>9216</v>
      </c>
      <c r="D1105" t="s">
        <v>9215</v>
      </c>
      <c r="E1105">
        <v>10285</v>
      </c>
      <c r="F1105" t="s">
        <v>6773</v>
      </c>
    </row>
    <row r="1106" spans="1:6" x14ac:dyDescent="0.2">
      <c r="A1106" t="s">
        <v>9217</v>
      </c>
      <c r="B1106">
        <v>8.92E-5</v>
      </c>
      <c r="C1106" t="s">
        <v>9218</v>
      </c>
      <c r="D1106" t="s">
        <v>9217</v>
      </c>
      <c r="E1106">
        <v>9538</v>
      </c>
      <c r="F1106" t="s">
        <v>6773</v>
      </c>
    </row>
    <row r="1107" spans="1:6" x14ac:dyDescent="0.2">
      <c r="A1107" t="s">
        <v>9219</v>
      </c>
      <c r="B1107">
        <v>8.5500000000000005E-5</v>
      </c>
      <c r="C1107" t="s">
        <v>9218</v>
      </c>
      <c r="D1107" t="s">
        <v>9220</v>
      </c>
      <c r="E1107">
        <v>11981</v>
      </c>
      <c r="F1107" t="s">
        <v>6773</v>
      </c>
    </row>
    <row r="1108" spans="1:6" x14ac:dyDescent="0.2">
      <c r="A1108" t="s">
        <v>9221</v>
      </c>
      <c r="B1108">
        <v>3.8300000000000003E-5</v>
      </c>
      <c r="C1108" t="s">
        <v>9218</v>
      </c>
      <c r="D1108" t="s">
        <v>9222</v>
      </c>
      <c r="E1108" t="s">
        <v>9223</v>
      </c>
      <c r="F1108" t="s">
        <v>6773</v>
      </c>
    </row>
    <row r="1109" spans="1:6" x14ac:dyDescent="0.2">
      <c r="A1109" t="s">
        <v>9224</v>
      </c>
      <c r="B1109">
        <v>3.3200000000000001E-5</v>
      </c>
      <c r="C1109" t="s">
        <v>9218</v>
      </c>
      <c r="D1109" t="s">
        <v>9225</v>
      </c>
      <c r="E1109">
        <v>15526</v>
      </c>
      <c r="F1109" t="s">
        <v>6773</v>
      </c>
    </row>
    <row r="1110" spans="1:6" x14ac:dyDescent="0.2">
      <c r="A1110" t="s">
        <v>9226</v>
      </c>
      <c r="B1110">
        <v>9.9399999999999997E-6</v>
      </c>
      <c r="C1110" t="s">
        <v>9218</v>
      </c>
      <c r="D1110" t="s">
        <v>9227</v>
      </c>
      <c r="E1110" t="s">
        <v>9228</v>
      </c>
      <c r="F1110" t="s">
        <v>6773</v>
      </c>
    </row>
    <row r="1111" spans="1:6" x14ac:dyDescent="0.2">
      <c r="A1111" t="s">
        <v>9229</v>
      </c>
      <c r="B1111">
        <v>9.6600000000000003E-5</v>
      </c>
      <c r="C1111" t="s">
        <v>9230</v>
      </c>
      <c r="D1111" t="s">
        <v>9231</v>
      </c>
      <c r="E1111" t="s">
        <v>9232</v>
      </c>
      <c r="F1111" t="s">
        <v>6773</v>
      </c>
    </row>
    <row r="1112" spans="1:6" x14ac:dyDescent="0.2">
      <c r="A1112" t="s">
        <v>9233</v>
      </c>
      <c r="B1112">
        <v>8.9099999999999997E-5</v>
      </c>
      <c r="C1112" t="s">
        <v>9230</v>
      </c>
      <c r="D1112" t="s">
        <v>9234</v>
      </c>
      <c r="E1112">
        <v>10904</v>
      </c>
      <c r="F1112" t="s">
        <v>6773</v>
      </c>
    </row>
    <row r="1113" spans="1:6" x14ac:dyDescent="0.2">
      <c r="A1113" t="s">
        <v>9235</v>
      </c>
      <c r="B1113">
        <v>1.36E-5</v>
      </c>
      <c r="C1113" t="s">
        <v>9230</v>
      </c>
      <c r="D1113" t="s">
        <v>9235</v>
      </c>
      <c r="E1113">
        <v>14318</v>
      </c>
      <c r="F1113" t="s">
        <v>6773</v>
      </c>
    </row>
    <row r="1114" spans="1:6" x14ac:dyDescent="0.2">
      <c r="A1114" t="s">
        <v>9236</v>
      </c>
      <c r="B1114">
        <v>2.5399999999999999E-4</v>
      </c>
      <c r="C1114" t="s">
        <v>9237</v>
      </c>
      <c r="D1114" t="s">
        <v>9238</v>
      </c>
      <c r="E1114">
        <v>10364</v>
      </c>
      <c r="F1114" t="s">
        <v>6773</v>
      </c>
    </row>
    <row r="1115" spans="1:6" x14ac:dyDescent="0.2">
      <c r="A1115" t="s">
        <v>9239</v>
      </c>
      <c r="B1115">
        <v>1.63E-5</v>
      </c>
      <c r="C1115" t="s">
        <v>9240</v>
      </c>
      <c r="D1115" t="s">
        <v>9241</v>
      </c>
      <c r="E1115" t="s">
        <v>9242</v>
      </c>
      <c r="F1115" t="s">
        <v>6773</v>
      </c>
    </row>
    <row r="1116" spans="1:6" x14ac:dyDescent="0.2">
      <c r="A1116" t="s">
        <v>9243</v>
      </c>
      <c r="B1116">
        <v>1.56E-4</v>
      </c>
      <c r="C1116" t="s">
        <v>9244</v>
      </c>
      <c r="D1116" t="s">
        <v>9243</v>
      </c>
      <c r="E1116">
        <v>13449</v>
      </c>
      <c r="F1116" t="s">
        <v>6773</v>
      </c>
    </row>
    <row r="1117" spans="1:6" x14ac:dyDescent="0.2">
      <c r="A1117" t="s">
        <v>9245</v>
      </c>
      <c r="B1117">
        <v>3.2299999999999999E-5</v>
      </c>
      <c r="C1117" t="s">
        <v>9244</v>
      </c>
      <c r="D1117" t="s">
        <v>9246</v>
      </c>
      <c r="E1117">
        <v>11378</v>
      </c>
      <c r="F1117" t="s">
        <v>6773</v>
      </c>
    </row>
    <row r="1118" spans="1:6" x14ac:dyDescent="0.2">
      <c r="A1118" t="s">
        <v>9247</v>
      </c>
      <c r="B1118">
        <v>9.9400000000000004E-5</v>
      </c>
      <c r="C1118" t="s">
        <v>9248</v>
      </c>
      <c r="D1118" t="s">
        <v>9247</v>
      </c>
      <c r="E1118">
        <v>13300</v>
      </c>
      <c r="F1118" t="s">
        <v>6773</v>
      </c>
    </row>
    <row r="1119" spans="1:6" x14ac:dyDescent="0.2">
      <c r="A1119" t="s">
        <v>9249</v>
      </c>
      <c r="B1119">
        <v>2.5899999999999999E-5</v>
      </c>
      <c r="C1119" t="s">
        <v>9250</v>
      </c>
      <c r="D1119" t="s">
        <v>9249</v>
      </c>
      <c r="E1119">
        <v>15233</v>
      </c>
      <c r="F1119" t="s">
        <v>6773</v>
      </c>
    </row>
    <row r="1120" spans="1:6" x14ac:dyDescent="0.2">
      <c r="A1120" t="s">
        <v>9251</v>
      </c>
      <c r="B1120">
        <v>6.1500000000000004E-5</v>
      </c>
      <c r="C1120" t="s">
        <v>9252</v>
      </c>
      <c r="D1120" t="s">
        <v>9251</v>
      </c>
      <c r="E1120">
        <v>14759</v>
      </c>
      <c r="F1120" t="s">
        <v>6773</v>
      </c>
    </row>
    <row r="1121" spans="1:6" x14ac:dyDescent="0.2">
      <c r="A1121" t="s">
        <v>9253</v>
      </c>
      <c r="B1121">
        <v>2.2399999999999999E-5</v>
      </c>
      <c r="C1121" t="s">
        <v>9254</v>
      </c>
      <c r="D1121" t="s">
        <v>9253</v>
      </c>
      <c r="E1121">
        <v>16612</v>
      </c>
      <c r="F1121" t="s">
        <v>6773</v>
      </c>
    </row>
    <row r="1122" spans="1:6" x14ac:dyDescent="0.2">
      <c r="A1122" t="s">
        <v>9255</v>
      </c>
      <c r="B1122">
        <v>5.7899999999999998E-5</v>
      </c>
      <c r="C1122" t="s">
        <v>9256</v>
      </c>
      <c r="D1122" t="s">
        <v>9255</v>
      </c>
      <c r="E1122">
        <v>8978</v>
      </c>
      <c r="F1122" t="s">
        <v>6773</v>
      </c>
    </row>
    <row r="1123" spans="1:6" x14ac:dyDescent="0.2">
      <c r="A1123" t="s">
        <v>9257</v>
      </c>
      <c r="B1123">
        <v>1.6399999999999999E-5</v>
      </c>
      <c r="C1123" t="s">
        <v>9258</v>
      </c>
      <c r="D1123" t="s">
        <v>9259</v>
      </c>
      <c r="E1123">
        <v>15443</v>
      </c>
      <c r="F1123" t="s">
        <v>6773</v>
      </c>
    </row>
    <row r="1124" spans="1:6" x14ac:dyDescent="0.2">
      <c r="A1124" t="s">
        <v>9260</v>
      </c>
      <c r="B1124">
        <v>7.4999999999999993E-5</v>
      </c>
      <c r="C1124" t="s">
        <v>9261</v>
      </c>
      <c r="D1124" t="s">
        <v>9262</v>
      </c>
      <c r="E1124">
        <v>16700</v>
      </c>
      <c r="F1124" t="s">
        <v>6773</v>
      </c>
    </row>
    <row r="1125" spans="1:6" x14ac:dyDescent="0.2">
      <c r="A1125" t="s">
        <v>9263</v>
      </c>
      <c r="B1125">
        <v>2.1699999999999999E-5</v>
      </c>
      <c r="C1125" t="s">
        <v>9264</v>
      </c>
      <c r="D1125" t="s">
        <v>9265</v>
      </c>
      <c r="E1125">
        <v>15833</v>
      </c>
      <c r="F1125" t="s">
        <v>6773</v>
      </c>
    </row>
    <row r="1126" spans="1:6" x14ac:dyDescent="0.2">
      <c r="A1126" t="s">
        <v>9266</v>
      </c>
      <c r="B1126">
        <v>2.0499999999999999E-6</v>
      </c>
      <c r="C1126" t="s">
        <v>9267</v>
      </c>
      <c r="D1126" t="s">
        <v>9268</v>
      </c>
      <c r="E1126">
        <v>10507</v>
      </c>
      <c r="F1126" t="s">
        <v>6773</v>
      </c>
    </row>
    <row r="1127" spans="1:6" x14ac:dyDescent="0.2">
      <c r="A1127" t="s">
        <v>9269</v>
      </c>
      <c r="B1127">
        <v>8.5699999999999993E-6</v>
      </c>
      <c r="C1127" t="s">
        <v>9270</v>
      </c>
      <c r="D1127" t="s">
        <v>9269</v>
      </c>
      <c r="E1127">
        <v>15272</v>
      </c>
      <c r="F1127" t="s">
        <v>6773</v>
      </c>
    </row>
    <row r="1128" spans="1:6" x14ac:dyDescent="0.2">
      <c r="A1128" t="s">
        <v>9271</v>
      </c>
      <c r="B1128">
        <v>2.4499999999999998E-6</v>
      </c>
      <c r="C1128" t="s">
        <v>9270</v>
      </c>
      <c r="D1128" t="s">
        <v>9272</v>
      </c>
      <c r="E1128" t="s">
        <v>9273</v>
      </c>
      <c r="F1128" t="s">
        <v>6773</v>
      </c>
    </row>
    <row r="1129" spans="1:6" x14ac:dyDescent="0.2">
      <c r="A1129" t="s">
        <v>9274</v>
      </c>
      <c r="B1129">
        <v>2.05E-5</v>
      </c>
      <c r="C1129" t="s">
        <v>9275</v>
      </c>
      <c r="D1129" t="s">
        <v>9276</v>
      </c>
      <c r="E1129">
        <v>11737</v>
      </c>
      <c r="F1129" t="s">
        <v>6773</v>
      </c>
    </row>
    <row r="1130" spans="1:6" x14ac:dyDescent="0.2">
      <c r="A1130" t="s">
        <v>9277</v>
      </c>
      <c r="B1130">
        <v>3.7800000000000003E-4</v>
      </c>
      <c r="C1130" t="s">
        <v>9278</v>
      </c>
      <c r="D1130" t="s">
        <v>9279</v>
      </c>
      <c r="E1130">
        <v>10210</v>
      </c>
      <c r="F1130" t="s">
        <v>6773</v>
      </c>
    </row>
    <row r="1131" spans="1:6" x14ac:dyDescent="0.2">
      <c r="A1131" t="s">
        <v>9280</v>
      </c>
      <c r="B1131">
        <v>7.1699999999999995E-5</v>
      </c>
      <c r="C1131" t="s">
        <v>9278</v>
      </c>
      <c r="D1131" t="s">
        <v>9281</v>
      </c>
      <c r="E1131" t="s">
        <v>9282</v>
      </c>
      <c r="F1131" t="s">
        <v>6773</v>
      </c>
    </row>
    <row r="1132" spans="1:6" x14ac:dyDescent="0.2">
      <c r="A1132" t="s">
        <v>9283</v>
      </c>
      <c r="B1132">
        <v>1.01E-5</v>
      </c>
      <c r="C1132" t="s">
        <v>9284</v>
      </c>
      <c r="D1132" t="s">
        <v>9285</v>
      </c>
      <c r="E1132">
        <v>10481</v>
      </c>
      <c r="F1132" t="s">
        <v>6773</v>
      </c>
    </row>
    <row r="1133" spans="1:6" x14ac:dyDescent="0.2">
      <c r="A1133" t="s">
        <v>9286</v>
      </c>
      <c r="B1133">
        <v>7.3300000000000001E-6</v>
      </c>
      <c r="C1133" t="s">
        <v>9287</v>
      </c>
      <c r="D1133" t="s">
        <v>9288</v>
      </c>
      <c r="E1133">
        <v>9013</v>
      </c>
      <c r="F1133" t="s">
        <v>6773</v>
      </c>
    </row>
    <row r="1134" spans="1:6" x14ac:dyDescent="0.2">
      <c r="A1134" t="s">
        <v>9289</v>
      </c>
      <c r="B1134">
        <v>1.9699999999999999E-4</v>
      </c>
      <c r="C1134" t="s">
        <v>9290</v>
      </c>
      <c r="D1134" t="s">
        <v>9291</v>
      </c>
      <c r="E1134">
        <v>14326</v>
      </c>
      <c r="F1134" t="s">
        <v>6773</v>
      </c>
    </row>
    <row r="1135" spans="1:6" x14ac:dyDescent="0.2">
      <c r="A1135" t="s">
        <v>9292</v>
      </c>
      <c r="B1135">
        <v>1.7899999999999999E-4</v>
      </c>
      <c r="C1135" t="s">
        <v>9290</v>
      </c>
      <c r="D1135" t="s">
        <v>9293</v>
      </c>
      <c r="E1135">
        <v>12690</v>
      </c>
      <c r="F1135" t="s">
        <v>6773</v>
      </c>
    </row>
    <row r="1136" spans="1:6" x14ac:dyDescent="0.2">
      <c r="A1136" t="s">
        <v>9294</v>
      </c>
      <c r="B1136">
        <v>1.6100000000000001E-4</v>
      </c>
      <c r="C1136" t="s">
        <v>9290</v>
      </c>
      <c r="D1136" t="s">
        <v>9295</v>
      </c>
      <c r="E1136">
        <v>11249</v>
      </c>
      <c r="F1136" t="s">
        <v>6773</v>
      </c>
    </row>
    <row r="1137" spans="1:6" x14ac:dyDescent="0.2">
      <c r="A1137" t="s">
        <v>9296</v>
      </c>
      <c r="B1137">
        <v>8.2399999999999997E-5</v>
      </c>
      <c r="C1137" t="s">
        <v>9290</v>
      </c>
      <c r="D1137" t="s">
        <v>9297</v>
      </c>
      <c r="E1137">
        <v>9713</v>
      </c>
      <c r="F1137" t="s">
        <v>6773</v>
      </c>
    </row>
    <row r="1138" spans="1:6" x14ac:dyDescent="0.2">
      <c r="A1138" t="s">
        <v>9298</v>
      </c>
      <c r="B1138">
        <v>7.5400000000000003E-5</v>
      </c>
      <c r="C1138" t="s">
        <v>9290</v>
      </c>
      <c r="D1138" t="s">
        <v>9299</v>
      </c>
      <c r="E1138">
        <v>11669</v>
      </c>
      <c r="F1138" t="s">
        <v>6773</v>
      </c>
    </row>
    <row r="1139" spans="1:6" x14ac:dyDescent="0.2">
      <c r="A1139" t="s">
        <v>9300</v>
      </c>
      <c r="B1139">
        <v>4.3699999999999998E-5</v>
      </c>
      <c r="C1139" t="s">
        <v>9290</v>
      </c>
      <c r="D1139" t="s">
        <v>9301</v>
      </c>
      <c r="E1139">
        <v>16428</v>
      </c>
      <c r="F1139" t="s">
        <v>6773</v>
      </c>
    </row>
    <row r="1140" spans="1:6" x14ac:dyDescent="0.2">
      <c r="A1140" t="s">
        <v>9302</v>
      </c>
      <c r="B1140">
        <v>1.5500000000000001E-5</v>
      </c>
      <c r="C1140" t="s">
        <v>9290</v>
      </c>
      <c r="D1140" t="s">
        <v>9303</v>
      </c>
      <c r="E1140">
        <v>12462</v>
      </c>
      <c r="F1140" t="s">
        <v>6773</v>
      </c>
    </row>
    <row r="1141" spans="1:6" x14ac:dyDescent="0.2">
      <c r="A1141" t="s">
        <v>9304</v>
      </c>
      <c r="B1141">
        <v>1.4600000000000001E-5</v>
      </c>
      <c r="C1141" t="s">
        <v>9290</v>
      </c>
      <c r="D1141" t="s">
        <v>9305</v>
      </c>
      <c r="E1141">
        <v>9560</v>
      </c>
      <c r="F1141" t="s">
        <v>6773</v>
      </c>
    </row>
    <row r="1142" spans="1:6" x14ac:dyDescent="0.2">
      <c r="A1142" t="s">
        <v>9306</v>
      </c>
      <c r="B1142">
        <v>3.49E-6</v>
      </c>
      <c r="C1142" t="s">
        <v>9290</v>
      </c>
      <c r="D1142" t="s">
        <v>9307</v>
      </c>
      <c r="E1142">
        <v>13635</v>
      </c>
      <c r="F1142" t="s">
        <v>6773</v>
      </c>
    </row>
    <row r="1143" spans="1:6" x14ac:dyDescent="0.2">
      <c r="A1143" t="s">
        <v>9308</v>
      </c>
      <c r="B1143">
        <v>1.37E-6</v>
      </c>
      <c r="C1143" t="s">
        <v>9290</v>
      </c>
      <c r="D1143" t="s">
        <v>9309</v>
      </c>
      <c r="E1143">
        <v>12740</v>
      </c>
      <c r="F1143" t="s">
        <v>6773</v>
      </c>
    </row>
    <row r="1144" spans="1:6" x14ac:dyDescent="0.2">
      <c r="A1144" t="s">
        <v>9310</v>
      </c>
      <c r="B1144">
        <v>2.5199999999999998E-7</v>
      </c>
      <c r="C1144" t="s">
        <v>9290</v>
      </c>
      <c r="D1144" t="s">
        <v>9311</v>
      </c>
      <c r="E1144">
        <v>9131</v>
      </c>
      <c r="F1144" t="s">
        <v>6773</v>
      </c>
    </row>
    <row r="1145" spans="1:6" x14ac:dyDescent="0.2">
      <c r="A1145" t="s">
        <v>9312</v>
      </c>
      <c r="B1145">
        <v>7.1499999999999998E-8</v>
      </c>
      <c r="C1145" t="s">
        <v>9290</v>
      </c>
      <c r="D1145" t="s">
        <v>9313</v>
      </c>
      <c r="E1145">
        <v>11276</v>
      </c>
      <c r="F1145" t="s">
        <v>6773</v>
      </c>
    </row>
    <row r="1146" spans="1:6" x14ac:dyDescent="0.2">
      <c r="A1146" t="s">
        <v>9314</v>
      </c>
      <c r="B1146">
        <v>8.9900000000000003E-5</v>
      </c>
      <c r="C1146" t="s">
        <v>9315</v>
      </c>
      <c r="D1146" t="s">
        <v>9314</v>
      </c>
      <c r="E1146">
        <v>15150</v>
      </c>
      <c r="F1146" t="s">
        <v>6773</v>
      </c>
    </row>
    <row r="1147" spans="1:6" x14ac:dyDescent="0.2">
      <c r="A1147" t="s">
        <v>9316</v>
      </c>
      <c r="B1147">
        <v>2.34E-5</v>
      </c>
      <c r="C1147" t="s">
        <v>9317</v>
      </c>
      <c r="D1147" t="s">
        <v>9318</v>
      </c>
      <c r="E1147">
        <v>9470</v>
      </c>
      <c r="F1147" t="s">
        <v>6773</v>
      </c>
    </row>
    <row r="1148" spans="1:6" x14ac:dyDescent="0.2">
      <c r="A1148" t="s">
        <v>9319</v>
      </c>
      <c r="B1148">
        <v>4.0399999999999999E-5</v>
      </c>
      <c r="C1148" t="s">
        <v>9320</v>
      </c>
      <c r="D1148" t="s">
        <v>9321</v>
      </c>
      <c r="E1148" t="s">
        <v>9322</v>
      </c>
      <c r="F1148" t="s">
        <v>6773</v>
      </c>
    </row>
    <row r="1149" spans="1:6" x14ac:dyDescent="0.2">
      <c r="A1149" t="s">
        <v>9323</v>
      </c>
      <c r="B1149">
        <v>3.0599999999999999E-6</v>
      </c>
      <c r="C1149" t="s">
        <v>9324</v>
      </c>
      <c r="D1149" t="s">
        <v>9325</v>
      </c>
      <c r="E1149">
        <v>10336</v>
      </c>
      <c r="F1149" t="s">
        <v>6773</v>
      </c>
    </row>
    <row r="1150" spans="1:6" x14ac:dyDescent="0.2">
      <c r="A1150" t="s">
        <v>9326</v>
      </c>
      <c r="B1150">
        <v>8.7700000000000004E-5</v>
      </c>
      <c r="C1150" t="s">
        <v>9327</v>
      </c>
      <c r="D1150" t="s">
        <v>9328</v>
      </c>
      <c r="E1150" t="s">
        <v>9329</v>
      </c>
      <c r="F1150" t="s">
        <v>6773</v>
      </c>
    </row>
    <row r="1151" spans="1:6" x14ac:dyDescent="0.2">
      <c r="A1151" t="s">
        <v>9330</v>
      </c>
      <c r="B1151">
        <v>2.2599999999999999E-4</v>
      </c>
      <c r="C1151" t="s">
        <v>9331</v>
      </c>
      <c r="D1151" t="s">
        <v>9332</v>
      </c>
      <c r="E1151">
        <v>12805</v>
      </c>
      <c r="F1151" t="s">
        <v>6773</v>
      </c>
    </row>
    <row r="1152" spans="1:6" x14ac:dyDescent="0.2">
      <c r="A1152" t="s">
        <v>9333</v>
      </c>
      <c r="B1152">
        <v>1.9300000000000002E-5</v>
      </c>
      <c r="C1152" t="s">
        <v>9334</v>
      </c>
      <c r="D1152" t="s">
        <v>9335</v>
      </c>
      <c r="E1152">
        <v>12021</v>
      </c>
      <c r="F1152" t="s">
        <v>6773</v>
      </c>
    </row>
    <row r="1153" spans="1:6" x14ac:dyDescent="0.2">
      <c r="A1153" t="s">
        <v>9336</v>
      </c>
      <c r="B1153">
        <v>8.5900000000000001E-5</v>
      </c>
      <c r="C1153" t="s">
        <v>9337</v>
      </c>
      <c r="D1153" t="s">
        <v>9338</v>
      </c>
      <c r="E1153">
        <v>16631</v>
      </c>
      <c r="F1153" t="s">
        <v>6773</v>
      </c>
    </row>
    <row r="1154" spans="1:6" x14ac:dyDescent="0.2">
      <c r="A1154" t="s">
        <v>9339</v>
      </c>
      <c r="B1154">
        <v>3.4699999999999998E-6</v>
      </c>
      <c r="C1154" t="s">
        <v>9337</v>
      </c>
      <c r="D1154" t="s">
        <v>9340</v>
      </c>
      <c r="E1154">
        <v>11308</v>
      </c>
      <c r="F1154" t="s">
        <v>6773</v>
      </c>
    </row>
    <row r="1155" spans="1:6" x14ac:dyDescent="0.2">
      <c r="A1155" t="s">
        <v>9341</v>
      </c>
      <c r="B1155">
        <v>2.44E-5</v>
      </c>
      <c r="C1155" t="s">
        <v>9342</v>
      </c>
      <c r="D1155" t="s">
        <v>9343</v>
      </c>
      <c r="E1155" t="s">
        <v>9344</v>
      </c>
      <c r="F1155" t="s">
        <v>6773</v>
      </c>
    </row>
    <row r="1156" spans="1:6" x14ac:dyDescent="0.2">
      <c r="A1156" t="s">
        <v>9345</v>
      </c>
      <c r="B1156">
        <v>5.2099999999999999E-5</v>
      </c>
      <c r="C1156" t="s">
        <v>9346</v>
      </c>
      <c r="D1156" t="s">
        <v>9347</v>
      </c>
      <c r="E1156">
        <v>8516</v>
      </c>
      <c r="F1156" t="s">
        <v>6773</v>
      </c>
    </row>
    <row r="1157" spans="1:6" x14ac:dyDescent="0.2">
      <c r="A1157" t="s">
        <v>9348</v>
      </c>
      <c r="B1157">
        <v>1.03E-5</v>
      </c>
      <c r="C1157" t="s">
        <v>9346</v>
      </c>
      <c r="D1157" t="s">
        <v>9349</v>
      </c>
      <c r="E1157">
        <v>12219</v>
      </c>
      <c r="F1157" t="s">
        <v>6773</v>
      </c>
    </row>
    <row r="1158" spans="1:6" x14ac:dyDescent="0.2">
      <c r="A1158" t="s">
        <v>9350</v>
      </c>
      <c r="B1158">
        <v>1.6899999999999999E-6</v>
      </c>
      <c r="C1158" t="s">
        <v>9346</v>
      </c>
      <c r="D1158" t="s">
        <v>9351</v>
      </c>
      <c r="E1158">
        <v>15843</v>
      </c>
      <c r="F1158" t="s">
        <v>6773</v>
      </c>
    </row>
    <row r="1159" spans="1:6" x14ac:dyDescent="0.2">
      <c r="A1159" t="s">
        <v>9352</v>
      </c>
      <c r="B1159">
        <v>3.6299999999999999E-4</v>
      </c>
      <c r="C1159" t="s">
        <v>9353</v>
      </c>
      <c r="D1159" t="s">
        <v>9352</v>
      </c>
      <c r="E1159">
        <v>10618</v>
      </c>
      <c r="F1159" t="s">
        <v>6773</v>
      </c>
    </row>
    <row r="1160" spans="1:6" x14ac:dyDescent="0.2">
      <c r="A1160" t="s">
        <v>9354</v>
      </c>
      <c r="B1160">
        <v>1.12E-4</v>
      </c>
      <c r="C1160" t="s">
        <v>9355</v>
      </c>
      <c r="D1160" t="s">
        <v>9354</v>
      </c>
      <c r="E1160">
        <v>12844</v>
      </c>
      <c r="F1160" t="s">
        <v>6773</v>
      </c>
    </row>
    <row r="1161" spans="1:6" x14ac:dyDescent="0.2">
      <c r="A1161" t="s">
        <v>9356</v>
      </c>
      <c r="B1161">
        <v>5.8100000000000003E-4</v>
      </c>
      <c r="C1161" t="s">
        <v>9357</v>
      </c>
      <c r="D1161" t="s">
        <v>9358</v>
      </c>
      <c r="E1161">
        <v>8968</v>
      </c>
      <c r="F1161" t="s">
        <v>6773</v>
      </c>
    </row>
    <row r="1162" spans="1:6" x14ac:dyDescent="0.2">
      <c r="A1162" t="s">
        <v>9359</v>
      </c>
      <c r="B1162">
        <v>1.37E-4</v>
      </c>
      <c r="C1162" t="s">
        <v>9360</v>
      </c>
      <c r="D1162" t="s">
        <v>9361</v>
      </c>
      <c r="E1162">
        <v>15659</v>
      </c>
      <c r="F1162" t="s">
        <v>6773</v>
      </c>
    </row>
    <row r="1163" spans="1:6" x14ac:dyDescent="0.2">
      <c r="A1163" t="s">
        <v>9362</v>
      </c>
      <c r="B1163">
        <v>1.1600000000000001E-5</v>
      </c>
      <c r="C1163" t="s">
        <v>9363</v>
      </c>
      <c r="D1163" t="s">
        <v>9364</v>
      </c>
      <c r="E1163">
        <v>9411</v>
      </c>
      <c r="F1163" t="s">
        <v>6773</v>
      </c>
    </row>
    <row r="1164" spans="1:6" x14ac:dyDescent="0.2">
      <c r="A1164" t="s">
        <v>9365</v>
      </c>
      <c r="B1164">
        <v>2.9999999999999997E-4</v>
      </c>
      <c r="C1164" t="s">
        <v>9366</v>
      </c>
      <c r="D1164" t="s">
        <v>9365</v>
      </c>
      <c r="E1164">
        <v>14975</v>
      </c>
      <c r="F1164" t="s">
        <v>6773</v>
      </c>
    </row>
    <row r="1165" spans="1:6" x14ac:dyDescent="0.2">
      <c r="A1165" t="s">
        <v>9367</v>
      </c>
      <c r="B1165">
        <v>2.2099999999999998E-5</v>
      </c>
      <c r="C1165" t="s">
        <v>9368</v>
      </c>
      <c r="D1165" t="s">
        <v>9369</v>
      </c>
      <c r="E1165">
        <v>15350</v>
      </c>
      <c r="F1165" t="s">
        <v>6773</v>
      </c>
    </row>
    <row r="1166" spans="1:6" x14ac:dyDescent="0.2">
      <c r="A1166" t="s">
        <v>9370</v>
      </c>
      <c r="B1166">
        <v>6.3500000000000002E-6</v>
      </c>
      <c r="C1166" t="s">
        <v>9371</v>
      </c>
      <c r="D1166" t="s">
        <v>9372</v>
      </c>
      <c r="E1166" t="s">
        <v>9373</v>
      </c>
      <c r="F1166" t="s">
        <v>6773</v>
      </c>
    </row>
    <row r="1167" spans="1:6" x14ac:dyDescent="0.2">
      <c r="A1167" t="s">
        <v>9374</v>
      </c>
      <c r="B1167">
        <v>1.2E-4</v>
      </c>
      <c r="C1167" t="s">
        <v>9375</v>
      </c>
      <c r="D1167" t="s">
        <v>9374</v>
      </c>
      <c r="E1167">
        <v>8609</v>
      </c>
      <c r="F1167" t="s">
        <v>6773</v>
      </c>
    </row>
    <row r="1168" spans="1:6" x14ac:dyDescent="0.2">
      <c r="A1168" t="s">
        <v>9376</v>
      </c>
      <c r="B1168">
        <v>8.2299999999999995E-5</v>
      </c>
      <c r="C1168" t="s">
        <v>9377</v>
      </c>
      <c r="D1168" t="s">
        <v>9378</v>
      </c>
      <c r="E1168">
        <v>9182</v>
      </c>
      <c r="F1168" t="s">
        <v>6773</v>
      </c>
    </row>
    <row r="1169" spans="1:6" x14ac:dyDescent="0.2">
      <c r="A1169" t="s">
        <v>9379</v>
      </c>
      <c r="B1169">
        <v>4.7200000000000002E-5</v>
      </c>
      <c r="C1169" t="s">
        <v>9380</v>
      </c>
      <c r="D1169" t="s">
        <v>9379</v>
      </c>
      <c r="E1169">
        <v>16092</v>
      </c>
      <c r="F1169" t="s">
        <v>6773</v>
      </c>
    </row>
    <row r="1170" spans="1:6" x14ac:dyDescent="0.2">
      <c r="A1170" t="s">
        <v>9386</v>
      </c>
      <c r="B1170">
        <v>8.2300000000000008E-6</v>
      </c>
      <c r="C1170" t="s">
        <v>9387</v>
      </c>
      <c r="D1170" t="s">
        <v>9386</v>
      </c>
      <c r="E1170">
        <v>9193</v>
      </c>
      <c r="F1170" t="s">
        <v>6773</v>
      </c>
    </row>
    <row r="1171" spans="1:6" x14ac:dyDescent="0.2">
      <c r="A1171" t="s">
        <v>9388</v>
      </c>
      <c r="B1171">
        <v>4.2599999999999999E-5</v>
      </c>
      <c r="C1171" t="s">
        <v>9389</v>
      </c>
      <c r="D1171" t="s">
        <v>9390</v>
      </c>
      <c r="E1171">
        <v>10347</v>
      </c>
      <c r="F1171" t="s">
        <v>6773</v>
      </c>
    </row>
    <row r="1172" spans="1:6" x14ac:dyDescent="0.2">
      <c r="A1172" t="s">
        <v>9391</v>
      </c>
      <c r="B1172">
        <v>2.6599999999999999E-5</v>
      </c>
      <c r="C1172" t="s">
        <v>9392</v>
      </c>
      <c r="D1172" t="s">
        <v>9391</v>
      </c>
      <c r="E1172">
        <v>13507</v>
      </c>
      <c r="F1172" t="s">
        <v>6773</v>
      </c>
    </row>
    <row r="1173" spans="1:6" x14ac:dyDescent="0.2">
      <c r="A1173" t="s">
        <v>9393</v>
      </c>
      <c r="B1173">
        <v>2.37E-5</v>
      </c>
      <c r="C1173" t="s">
        <v>9392</v>
      </c>
      <c r="D1173" t="s">
        <v>9394</v>
      </c>
      <c r="E1173">
        <v>12084</v>
      </c>
      <c r="F1173" t="s">
        <v>6773</v>
      </c>
    </row>
    <row r="1174" spans="1:6" x14ac:dyDescent="0.2">
      <c r="A1174" t="s">
        <v>9395</v>
      </c>
      <c r="B1174">
        <v>1.0499999999999999E-5</v>
      </c>
      <c r="C1174" t="s">
        <v>9396</v>
      </c>
      <c r="D1174" t="s">
        <v>9395</v>
      </c>
      <c r="E1174">
        <v>14982</v>
      </c>
      <c r="F1174" t="s">
        <v>6773</v>
      </c>
    </row>
    <row r="1175" spans="1:6" x14ac:dyDescent="0.2">
      <c r="A1175" t="s">
        <v>9397</v>
      </c>
      <c r="B1175">
        <v>1.9899999999999999E-5</v>
      </c>
      <c r="C1175" t="s">
        <v>9398</v>
      </c>
      <c r="D1175" t="s">
        <v>9399</v>
      </c>
      <c r="E1175" t="s">
        <v>9400</v>
      </c>
      <c r="F1175" t="s">
        <v>6773</v>
      </c>
    </row>
    <row r="1176" spans="1:6" x14ac:dyDescent="0.2">
      <c r="A1176" t="s">
        <v>9401</v>
      </c>
      <c r="B1176">
        <v>6.28E-6</v>
      </c>
      <c r="C1176" t="s">
        <v>9398</v>
      </c>
      <c r="D1176" t="s">
        <v>9402</v>
      </c>
      <c r="E1176">
        <v>12773</v>
      </c>
      <c r="F1176" t="s">
        <v>6773</v>
      </c>
    </row>
    <row r="1177" spans="1:6" x14ac:dyDescent="0.2">
      <c r="A1177" t="s">
        <v>9403</v>
      </c>
      <c r="B1177">
        <v>2.2900000000000001E-6</v>
      </c>
      <c r="C1177" t="s">
        <v>9404</v>
      </c>
      <c r="D1177" t="s">
        <v>9405</v>
      </c>
      <c r="E1177">
        <v>15441</v>
      </c>
      <c r="F1177" t="s">
        <v>6773</v>
      </c>
    </row>
    <row r="1178" spans="1:6" x14ac:dyDescent="0.2">
      <c r="A1178" t="s">
        <v>9406</v>
      </c>
      <c r="B1178">
        <v>1.8E-5</v>
      </c>
      <c r="C1178" t="s">
        <v>9407</v>
      </c>
      <c r="D1178" t="s">
        <v>9408</v>
      </c>
      <c r="E1178">
        <v>15403</v>
      </c>
      <c r="F1178" t="s">
        <v>6773</v>
      </c>
    </row>
    <row r="1179" spans="1:6" x14ac:dyDescent="0.2">
      <c r="A1179" t="s">
        <v>9409</v>
      </c>
      <c r="B1179">
        <v>2.23E-4</v>
      </c>
      <c r="C1179" t="s">
        <v>9410</v>
      </c>
      <c r="D1179" t="s">
        <v>9411</v>
      </c>
      <c r="E1179">
        <v>10565</v>
      </c>
      <c r="F1179" t="s">
        <v>6773</v>
      </c>
    </row>
    <row r="1180" spans="1:6" x14ac:dyDescent="0.2">
      <c r="A1180" t="s">
        <v>9412</v>
      </c>
      <c r="B1180">
        <v>8.6799999999999999E-7</v>
      </c>
      <c r="C1180" t="s">
        <v>9413</v>
      </c>
      <c r="D1180" t="s">
        <v>9412</v>
      </c>
      <c r="E1180">
        <v>10543</v>
      </c>
      <c r="F1180" t="s">
        <v>6773</v>
      </c>
    </row>
    <row r="1181" spans="1:6" x14ac:dyDescent="0.2">
      <c r="A1181" t="s">
        <v>9414</v>
      </c>
      <c r="B1181">
        <v>7.4099999999999999E-5</v>
      </c>
      <c r="C1181" t="s">
        <v>9415</v>
      </c>
      <c r="D1181" t="s">
        <v>9416</v>
      </c>
      <c r="E1181">
        <v>12232</v>
      </c>
      <c r="F1181" t="s">
        <v>6773</v>
      </c>
    </row>
    <row r="1182" spans="1:6" x14ac:dyDescent="0.2">
      <c r="A1182" t="s">
        <v>9417</v>
      </c>
      <c r="B1182">
        <v>4.2200000000000003E-5</v>
      </c>
      <c r="C1182" t="s">
        <v>9415</v>
      </c>
      <c r="D1182" t="s">
        <v>9418</v>
      </c>
      <c r="E1182">
        <v>14548</v>
      </c>
      <c r="F1182" t="s">
        <v>6773</v>
      </c>
    </row>
    <row r="1183" spans="1:6" x14ac:dyDescent="0.2">
      <c r="A1183" t="s">
        <v>9419</v>
      </c>
      <c r="B1183">
        <v>1.3900000000000001E-5</v>
      </c>
      <c r="C1183" t="s">
        <v>9420</v>
      </c>
      <c r="D1183" t="s">
        <v>9421</v>
      </c>
      <c r="E1183">
        <v>10266</v>
      </c>
      <c r="F1183" t="s">
        <v>6773</v>
      </c>
    </row>
    <row r="1184" spans="1:6" x14ac:dyDescent="0.2">
      <c r="A1184" t="s">
        <v>9422</v>
      </c>
      <c r="B1184">
        <v>2.2199999999999999E-6</v>
      </c>
      <c r="C1184" t="s">
        <v>9423</v>
      </c>
      <c r="D1184" t="s">
        <v>9424</v>
      </c>
      <c r="E1184">
        <v>15964</v>
      </c>
      <c r="F1184" t="s">
        <v>6773</v>
      </c>
    </row>
    <row r="1185" spans="1:6" x14ac:dyDescent="0.2">
      <c r="A1185" t="s">
        <v>9425</v>
      </c>
      <c r="B1185">
        <v>1.2699999999999999E-6</v>
      </c>
      <c r="C1185" t="s">
        <v>9423</v>
      </c>
      <c r="D1185" t="s">
        <v>9426</v>
      </c>
      <c r="E1185" t="s">
        <v>9427</v>
      </c>
      <c r="F1185" t="s">
        <v>6773</v>
      </c>
    </row>
    <row r="1186" spans="1:6" x14ac:dyDescent="0.2">
      <c r="A1186" t="s">
        <v>9428</v>
      </c>
      <c r="B1186">
        <v>1.0000000000000001E-5</v>
      </c>
      <c r="C1186" t="s">
        <v>9429</v>
      </c>
      <c r="D1186" t="s">
        <v>9428</v>
      </c>
      <c r="E1186">
        <v>10827</v>
      </c>
      <c r="F1186" t="s">
        <v>6773</v>
      </c>
    </row>
    <row r="1187" spans="1:6" x14ac:dyDescent="0.2">
      <c r="A1187" t="s">
        <v>9430</v>
      </c>
      <c r="B1187">
        <v>4.8599999999999998E-7</v>
      </c>
      <c r="C1187" t="s">
        <v>9431</v>
      </c>
      <c r="D1187" t="s">
        <v>9432</v>
      </c>
      <c r="E1187">
        <v>8398</v>
      </c>
      <c r="F1187" t="s">
        <v>6773</v>
      </c>
    </row>
    <row r="1188" spans="1:6" x14ac:dyDescent="0.2">
      <c r="A1188" t="s">
        <v>9433</v>
      </c>
      <c r="B1188">
        <v>6.6099999999999994E-5</v>
      </c>
      <c r="C1188" t="s">
        <v>9434</v>
      </c>
      <c r="D1188" t="s">
        <v>9433</v>
      </c>
      <c r="E1188">
        <v>9491</v>
      </c>
      <c r="F1188" t="s">
        <v>6773</v>
      </c>
    </row>
    <row r="1189" spans="1:6" x14ac:dyDescent="0.2">
      <c r="A1189" t="s">
        <v>9435</v>
      </c>
      <c r="B1189">
        <v>9.3200000000000003E-7</v>
      </c>
      <c r="C1189" t="s">
        <v>9434</v>
      </c>
      <c r="D1189" t="s">
        <v>9436</v>
      </c>
      <c r="E1189">
        <v>16852</v>
      </c>
      <c r="F1189" t="s">
        <v>6773</v>
      </c>
    </row>
    <row r="1190" spans="1:6" x14ac:dyDescent="0.2">
      <c r="A1190" t="s">
        <v>9437</v>
      </c>
      <c r="B1190">
        <v>3.88E-4</v>
      </c>
      <c r="C1190" t="s">
        <v>9438</v>
      </c>
      <c r="D1190" t="s">
        <v>9439</v>
      </c>
      <c r="E1190">
        <v>15698</v>
      </c>
      <c r="F1190" t="s">
        <v>6773</v>
      </c>
    </row>
    <row r="1191" spans="1:6" x14ac:dyDescent="0.2">
      <c r="A1191" t="s">
        <v>9440</v>
      </c>
      <c r="B1191">
        <v>4.4000000000000002E-4</v>
      </c>
      <c r="C1191" t="s">
        <v>9441</v>
      </c>
      <c r="D1191" t="s">
        <v>9440</v>
      </c>
      <c r="E1191">
        <v>9388</v>
      </c>
      <c r="F1191" t="s">
        <v>6773</v>
      </c>
    </row>
    <row r="1192" spans="1:6" x14ac:dyDescent="0.2">
      <c r="A1192" t="s">
        <v>9442</v>
      </c>
      <c r="B1192">
        <v>3.5500000000000002E-5</v>
      </c>
      <c r="C1192" t="s">
        <v>9443</v>
      </c>
      <c r="D1192" t="s">
        <v>9442</v>
      </c>
      <c r="E1192">
        <v>8947</v>
      </c>
      <c r="F1192" t="s">
        <v>6773</v>
      </c>
    </row>
    <row r="1193" spans="1:6" x14ac:dyDescent="0.2">
      <c r="A1193" t="s">
        <v>9444</v>
      </c>
      <c r="B1193">
        <v>1.03E-4</v>
      </c>
      <c r="C1193" t="s">
        <v>9445</v>
      </c>
      <c r="D1193" t="s">
        <v>9446</v>
      </c>
      <c r="E1193">
        <v>9503</v>
      </c>
      <c r="F1193" t="s">
        <v>6773</v>
      </c>
    </row>
    <row r="1194" spans="1:6" x14ac:dyDescent="0.2">
      <c r="A1194" t="s">
        <v>9447</v>
      </c>
      <c r="B1194">
        <v>3.4100000000000002E-5</v>
      </c>
      <c r="C1194" t="s">
        <v>9448</v>
      </c>
      <c r="D1194" t="s">
        <v>9447</v>
      </c>
      <c r="E1194">
        <v>9879</v>
      </c>
      <c r="F1194" t="s">
        <v>6773</v>
      </c>
    </row>
    <row r="1195" spans="1:6" x14ac:dyDescent="0.2">
      <c r="A1195" t="s">
        <v>9449</v>
      </c>
      <c r="B1195">
        <v>5.1799999999999999E-5</v>
      </c>
      <c r="C1195" t="s">
        <v>9450</v>
      </c>
      <c r="D1195" t="s">
        <v>9451</v>
      </c>
      <c r="E1195">
        <v>15695</v>
      </c>
      <c r="F1195" t="s">
        <v>6773</v>
      </c>
    </row>
    <row r="1196" spans="1:6" x14ac:dyDescent="0.2">
      <c r="A1196" t="s">
        <v>9452</v>
      </c>
      <c r="B1196">
        <v>3.8200000000000001E-7</v>
      </c>
      <c r="C1196" t="s">
        <v>9453</v>
      </c>
      <c r="D1196" t="s">
        <v>9452</v>
      </c>
      <c r="E1196">
        <v>13021</v>
      </c>
      <c r="F1196" t="s">
        <v>6773</v>
      </c>
    </row>
    <row r="1197" spans="1:6" x14ac:dyDescent="0.2">
      <c r="A1197" t="s">
        <v>9454</v>
      </c>
      <c r="B1197">
        <v>9.9599999999999995E-5</v>
      </c>
      <c r="C1197" t="s">
        <v>9455</v>
      </c>
      <c r="D1197" t="s">
        <v>9456</v>
      </c>
      <c r="E1197">
        <v>11243</v>
      </c>
      <c r="F1197" t="s">
        <v>6773</v>
      </c>
    </row>
    <row r="1198" spans="1:6" x14ac:dyDescent="0.2">
      <c r="A1198" t="s">
        <v>9457</v>
      </c>
      <c r="B1198">
        <v>1.45E-4</v>
      </c>
      <c r="C1198" t="s">
        <v>9458</v>
      </c>
      <c r="D1198" t="s">
        <v>9459</v>
      </c>
      <c r="E1198">
        <v>9384</v>
      </c>
      <c r="F1198" t="s">
        <v>6773</v>
      </c>
    </row>
    <row r="1199" spans="1:6" x14ac:dyDescent="0.2">
      <c r="A1199" t="s">
        <v>9460</v>
      </c>
      <c r="B1199">
        <v>8.25E-5</v>
      </c>
      <c r="C1199" t="s">
        <v>9461</v>
      </c>
      <c r="D1199" t="s">
        <v>9462</v>
      </c>
      <c r="E1199">
        <v>10163</v>
      </c>
      <c r="F1199" t="s">
        <v>6773</v>
      </c>
    </row>
    <row r="1200" spans="1:6" x14ac:dyDescent="0.2">
      <c r="A1200" t="s">
        <v>9463</v>
      </c>
      <c r="B1200">
        <v>1.37E-4</v>
      </c>
      <c r="C1200" t="s">
        <v>9464</v>
      </c>
      <c r="D1200" t="s">
        <v>9465</v>
      </c>
      <c r="E1200">
        <v>15017</v>
      </c>
      <c r="F1200" t="s">
        <v>6773</v>
      </c>
    </row>
    <row r="1201" spans="1:6" x14ac:dyDescent="0.2">
      <c r="A1201" t="s">
        <v>9466</v>
      </c>
      <c r="B1201">
        <v>1.3200000000000001E-4</v>
      </c>
      <c r="C1201" t="s">
        <v>9467</v>
      </c>
      <c r="D1201" t="s">
        <v>9466</v>
      </c>
      <c r="E1201">
        <v>12089</v>
      </c>
      <c r="F1201" t="s">
        <v>6773</v>
      </c>
    </row>
    <row r="1202" spans="1:6" x14ac:dyDescent="0.2">
      <c r="A1202" t="s">
        <v>9468</v>
      </c>
      <c r="B1202">
        <v>9.850000000000001E-7</v>
      </c>
      <c r="C1202" t="s">
        <v>9469</v>
      </c>
      <c r="D1202" t="s">
        <v>9470</v>
      </c>
      <c r="E1202">
        <v>10790</v>
      </c>
      <c r="F1202" t="s">
        <v>6773</v>
      </c>
    </row>
    <row r="1203" spans="1:6" x14ac:dyDescent="0.2">
      <c r="A1203" t="s">
        <v>9471</v>
      </c>
      <c r="B1203">
        <v>1.64E-4</v>
      </c>
      <c r="C1203" t="s">
        <v>9472</v>
      </c>
      <c r="D1203" t="s">
        <v>9473</v>
      </c>
      <c r="E1203">
        <v>8537</v>
      </c>
      <c r="F1203" t="s">
        <v>6773</v>
      </c>
    </row>
    <row r="1204" spans="1:6" x14ac:dyDescent="0.2">
      <c r="A1204" t="s">
        <v>9474</v>
      </c>
      <c r="B1204">
        <v>1.5E-6</v>
      </c>
      <c r="C1204" t="s">
        <v>9475</v>
      </c>
      <c r="D1204" t="s">
        <v>9476</v>
      </c>
      <c r="E1204" t="s">
        <v>9477</v>
      </c>
      <c r="F1204" t="s">
        <v>6773</v>
      </c>
    </row>
    <row r="1205" spans="1:6" x14ac:dyDescent="0.2">
      <c r="A1205" t="s">
        <v>9478</v>
      </c>
      <c r="B1205">
        <v>8.8999999999999995E-6</v>
      </c>
      <c r="C1205" t="s">
        <v>9479</v>
      </c>
      <c r="D1205" t="s">
        <v>9478</v>
      </c>
      <c r="E1205">
        <v>16091</v>
      </c>
      <c r="F1205" t="s">
        <v>6773</v>
      </c>
    </row>
    <row r="1206" spans="1:6" x14ac:dyDescent="0.2">
      <c r="A1206" t="s">
        <v>9480</v>
      </c>
      <c r="B1206">
        <v>3.43E-5</v>
      </c>
      <c r="C1206" t="s">
        <v>9481</v>
      </c>
      <c r="D1206" t="s">
        <v>9482</v>
      </c>
      <c r="E1206">
        <v>14581</v>
      </c>
      <c r="F1206" t="s">
        <v>6773</v>
      </c>
    </row>
    <row r="1207" spans="1:6" x14ac:dyDescent="0.2">
      <c r="A1207" t="s">
        <v>9483</v>
      </c>
      <c r="B1207">
        <v>2.1999999999999999E-5</v>
      </c>
      <c r="C1207" t="s">
        <v>9484</v>
      </c>
      <c r="D1207" t="s">
        <v>9483</v>
      </c>
      <c r="E1207">
        <v>13346</v>
      </c>
      <c r="F1207" t="s">
        <v>6773</v>
      </c>
    </row>
    <row r="1208" spans="1:6" x14ac:dyDescent="0.2">
      <c r="A1208" t="s">
        <v>9485</v>
      </c>
      <c r="B1208">
        <v>2.76E-5</v>
      </c>
      <c r="C1208" t="s">
        <v>9486</v>
      </c>
      <c r="D1208" t="s">
        <v>9485</v>
      </c>
      <c r="E1208">
        <v>15227</v>
      </c>
      <c r="F1208" t="s">
        <v>6773</v>
      </c>
    </row>
    <row r="1209" spans="1:6" x14ac:dyDescent="0.2">
      <c r="A1209" t="s">
        <v>9487</v>
      </c>
      <c r="B1209">
        <v>1.03E-4</v>
      </c>
      <c r="C1209" t="s">
        <v>9488</v>
      </c>
      <c r="D1209" t="s">
        <v>9489</v>
      </c>
      <c r="E1209" t="s">
        <v>9490</v>
      </c>
      <c r="F1209" t="s">
        <v>6773</v>
      </c>
    </row>
    <row r="1210" spans="1:6" x14ac:dyDescent="0.2">
      <c r="A1210" t="s">
        <v>9491</v>
      </c>
      <c r="B1210">
        <v>4.8099999999999998E-4</v>
      </c>
      <c r="C1210" t="s">
        <v>9492</v>
      </c>
      <c r="D1210" t="s">
        <v>9493</v>
      </c>
      <c r="E1210" t="s">
        <v>9494</v>
      </c>
      <c r="F1210" t="s">
        <v>6773</v>
      </c>
    </row>
    <row r="1211" spans="1:6" x14ac:dyDescent="0.2">
      <c r="A1211" t="s">
        <v>9495</v>
      </c>
      <c r="B1211">
        <v>1.3100000000000001E-4</v>
      </c>
      <c r="C1211" t="s">
        <v>9496</v>
      </c>
      <c r="D1211" t="s">
        <v>9495</v>
      </c>
      <c r="E1211">
        <v>14128</v>
      </c>
      <c r="F1211" t="s">
        <v>6773</v>
      </c>
    </row>
    <row r="1212" spans="1:6" x14ac:dyDescent="0.2">
      <c r="A1212" t="s">
        <v>9497</v>
      </c>
      <c r="B1212">
        <v>4.7899999999999999E-4</v>
      </c>
      <c r="C1212" t="s">
        <v>9498</v>
      </c>
      <c r="D1212" t="s">
        <v>9499</v>
      </c>
      <c r="E1212" t="s">
        <v>9500</v>
      </c>
      <c r="F1212" t="s">
        <v>6773</v>
      </c>
    </row>
    <row r="1213" spans="1:6" x14ac:dyDescent="0.2">
      <c r="A1213" t="s">
        <v>9501</v>
      </c>
      <c r="B1213">
        <v>1.16E-4</v>
      </c>
      <c r="C1213" t="s">
        <v>9502</v>
      </c>
      <c r="D1213" t="s">
        <v>9503</v>
      </c>
      <c r="E1213">
        <v>13905</v>
      </c>
      <c r="F1213" t="s">
        <v>6773</v>
      </c>
    </row>
    <row r="1214" spans="1:6" x14ac:dyDescent="0.2">
      <c r="A1214" t="s">
        <v>9504</v>
      </c>
      <c r="B1214">
        <v>7.86E-5</v>
      </c>
      <c r="C1214" t="s">
        <v>9505</v>
      </c>
      <c r="D1214" t="s">
        <v>9504</v>
      </c>
      <c r="E1214">
        <v>13707</v>
      </c>
      <c r="F1214" t="s">
        <v>6773</v>
      </c>
    </row>
    <row r="1215" spans="1:6" x14ac:dyDescent="0.2">
      <c r="A1215" t="s">
        <v>9507</v>
      </c>
      <c r="B1215">
        <v>5.7200000000000003E-4</v>
      </c>
      <c r="C1215" t="s">
        <v>9508</v>
      </c>
      <c r="D1215" t="s">
        <v>9509</v>
      </c>
      <c r="E1215">
        <v>9225</v>
      </c>
      <c r="F1215" t="s">
        <v>6773</v>
      </c>
    </row>
    <row r="1216" spans="1:6" x14ac:dyDescent="0.2">
      <c r="A1216" t="s">
        <v>9510</v>
      </c>
      <c r="B1216">
        <v>5.1199999999999998E-5</v>
      </c>
      <c r="C1216" t="s">
        <v>9511</v>
      </c>
      <c r="D1216" t="s">
        <v>9510</v>
      </c>
      <c r="E1216">
        <v>12779</v>
      </c>
      <c r="F1216" t="s">
        <v>6773</v>
      </c>
    </row>
    <row r="1217" spans="1:6" x14ac:dyDescent="0.2">
      <c r="A1217" t="s">
        <v>9512</v>
      </c>
      <c r="B1217">
        <v>1.03E-4</v>
      </c>
      <c r="C1217" t="s">
        <v>9513</v>
      </c>
      <c r="D1217" t="s">
        <v>9514</v>
      </c>
      <c r="E1217">
        <v>11645</v>
      </c>
      <c r="F1217" t="s">
        <v>6773</v>
      </c>
    </row>
    <row r="1218" spans="1:6" x14ac:dyDescent="0.2">
      <c r="A1218" t="s">
        <v>9515</v>
      </c>
      <c r="B1218">
        <v>2.41E-4</v>
      </c>
      <c r="C1218" t="s">
        <v>9516</v>
      </c>
      <c r="D1218" t="s">
        <v>9515</v>
      </c>
      <c r="E1218">
        <v>16719</v>
      </c>
      <c r="F1218" t="s">
        <v>6773</v>
      </c>
    </row>
    <row r="1219" spans="1:6" x14ac:dyDescent="0.2">
      <c r="A1219" t="s">
        <v>9517</v>
      </c>
      <c r="B1219">
        <v>1.8900000000000001E-4</v>
      </c>
      <c r="C1219" t="s">
        <v>9518</v>
      </c>
      <c r="D1219" t="s">
        <v>9519</v>
      </c>
      <c r="E1219" t="s">
        <v>9520</v>
      </c>
      <c r="F1219" t="s">
        <v>6773</v>
      </c>
    </row>
    <row r="1220" spans="1:6" x14ac:dyDescent="0.2">
      <c r="A1220" t="s">
        <v>9521</v>
      </c>
      <c r="B1220">
        <v>7.6100000000000007E-5</v>
      </c>
      <c r="C1220" t="s">
        <v>9522</v>
      </c>
      <c r="D1220" t="s">
        <v>9523</v>
      </c>
      <c r="E1220">
        <v>15277</v>
      </c>
      <c r="F1220" t="s">
        <v>6773</v>
      </c>
    </row>
    <row r="1221" spans="1:6" x14ac:dyDescent="0.2">
      <c r="A1221" t="s">
        <v>9524</v>
      </c>
      <c r="B1221">
        <v>8.6500000000000002E-5</v>
      </c>
      <c r="C1221" t="s">
        <v>9525</v>
      </c>
      <c r="D1221" t="s">
        <v>9526</v>
      </c>
      <c r="E1221">
        <v>10902</v>
      </c>
      <c r="F1221" t="s">
        <v>6773</v>
      </c>
    </row>
    <row r="1222" spans="1:6" x14ac:dyDescent="0.2">
      <c r="A1222" t="s">
        <v>9527</v>
      </c>
      <c r="B1222">
        <v>3.54E-5</v>
      </c>
      <c r="C1222" t="s">
        <v>9528</v>
      </c>
      <c r="D1222" t="s">
        <v>9527</v>
      </c>
      <c r="E1222">
        <v>14448</v>
      </c>
      <c r="F1222" t="s">
        <v>6773</v>
      </c>
    </row>
    <row r="1223" spans="1:6" x14ac:dyDescent="0.2">
      <c r="A1223" t="s">
        <v>9529</v>
      </c>
      <c r="B1223">
        <v>1.4999999999999999E-4</v>
      </c>
      <c r="C1223" t="s">
        <v>9530</v>
      </c>
      <c r="D1223" t="s">
        <v>9531</v>
      </c>
      <c r="E1223">
        <v>9792</v>
      </c>
      <c r="F1223" t="s">
        <v>6773</v>
      </c>
    </row>
    <row r="1224" spans="1:6" x14ac:dyDescent="0.2">
      <c r="A1224" t="s">
        <v>9532</v>
      </c>
      <c r="B1224">
        <v>6.1199999999999999E-6</v>
      </c>
      <c r="C1224" t="s">
        <v>9533</v>
      </c>
      <c r="D1224" t="s">
        <v>9534</v>
      </c>
      <c r="E1224">
        <v>15157</v>
      </c>
      <c r="F1224" t="s">
        <v>6773</v>
      </c>
    </row>
    <row r="1225" spans="1:6" x14ac:dyDescent="0.2">
      <c r="A1225" t="s">
        <v>9535</v>
      </c>
      <c r="B1225">
        <v>5.94E-5</v>
      </c>
      <c r="C1225" t="s">
        <v>9536</v>
      </c>
      <c r="D1225" t="s">
        <v>9537</v>
      </c>
      <c r="E1225">
        <v>10978</v>
      </c>
      <c r="F1225" t="s">
        <v>6773</v>
      </c>
    </row>
    <row r="1226" spans="1:6" x14ac:dyDescent="0.2">
      <c r="A1226" t="s">
        <v>9538</v>
      </c>
      <c r="B1226">
        <v>6.9700000000000002E-6</v>
      </c>
      <c r="C1226" t="s">
        <v>9539</v>
      </c>
      <c r="D1226" t="s">
        <v>9538</v>
      </c>
      <c r="E1226">
        <v>15214</v>
      </c>
      <c r="F1226" t="s">
        <v>6773</v>
      </c>
    </row>
    <row r="1227" spans="1:6" x14ac:dyDescent="0.2">
      <c r="A1227" t="s">
        <v>9540</v>
      </c>
      <c r="B1227">
        <v>1.2E-5</v>
      </c>
      <c r="C1227" t="s">
        <v>9541</v>
      </c>
      <c r="D1227" t="s">
        <v>9542</v>
      </c>
      <c r="E1227">
        <v>10645</v>
      </c>
      <c r="F1227" t="s">
        <v>6773</v>
      </c>
    </row>
    <row r="1228" spans="1:6" x14ac:dyDescent="0.2">
      <c r="A1228" t="s">
        <v>9543</v>
      </c>
      <c r="B1228">
        <v>1.3200000000000001E-4</v>
      </c>
      <c r="C1228" t="s">
        <v>9544</v>
      </c>
      <c r="D1228" t="s">
        <v>9543</v>
      </c>
      <c r="E1228">
        <v>13358</v>
      </c>
      <c r="F1228" t="s">
        <v>6773</v>
      </c>
    </row>
    <row r="1229" spans="1:6" x14ac:dyDescent="0.2">
      <c r="A1229" t="s">
        <v>9545</v>
      </c>
      <c r="B1229">
        <v>1.0000000000000001E-5</v>
      </c>
      <c r="C1229" t="s">
        <v>9544</v>
      </c>
      <c r="D1229" t="s">
        <v>9545</v>
      </c>
      <c r="E1229">
        <v>13875</v>
      </c>
      <c r="F1229" t="s">
        <v>6773</v>
      </c>
    </row>
    <row r="1230" spans="1:6" x14ac:dyDescent="0.2">
      <c r="A1230" t="s">
        <v>9546</v>
      </c>
      <c r="B1230">
        <v>6.1999999999999999E-6</v>
      </c>
      <c r="C1230" t="s">
        <v>9544</v>
      </c>
      <c r="D1230" t="s">
        <v>9547</v>
      </c>
      <c r="E1230" t="s">
        <v>9548</v>
      </c>
      <c r="F1230" t="s">
        <v>6773</v>
      </c>
    </row>
    <row r="1231" spans="1:6" x14ac:dyDescent="0.2">
      <c r="A1231" t="s">
        <v>9549</v>
      </c>
      <c r="B1231">
        <v>3.3799999999999998E-4</v>
      </c>
      <c r="C1231" t="s">
        <v>9550</v>
      </c>
      <c r="D1231" t="s">
        <v>9549</v>
      </c>
      <c r="E1231">
        <v>10949</v>
      </c>
      <c r="F1231" t="s">
        <v>6773</v>
      </c>
    </row>
    <row r="1232" spans="1:6" x14ac:dyDescent="0.2">
      <c r="A1232" t="s">
        <v>9551</v>
      </c>
      <c r="B1232">
        <v>2.8399999999999999E-6</v>
      </c>
      <c r="C1232" t="s">
        <v>9552</v>
      </c>
      <c r="D1232" t="s">
        <v>9553</v>
      </c>
      <c r="E1232">
        <v>16651</v>
      </c>
      <c r="F1232" t="s">
        <v>6773</v>
      </c>
    </row>
    <row r="1233" spans="1:6" x14ac:dyDescent="0.2">
      <c r="A1233" t="s">
        <v>9554</v>
      </c>
      <c r="B1233">
        <v>1.3699999999999999E-5</v>
      </c>
      <c r="C1233" t="s">
        <v>9555</v>
      </c>
      <c r="D1233" t="s">
        <v>9556</v>
      </c>
      <c r="E1233">
        <v>14280</v>
      </c>
      <c r="F1233" t="s">
        <v>6773</v>
      </c>
    </row>
    <row r="1234" spans="1:6" x14ac:dyDescent="0.2">
      <c r="A1234" t="s">
        <v>9557</v>
      </c>
      <c r="B1234">
        <v>1.24E-6</v>
      </c>
      <c r="C1234" t="s">
        <v>9558</v>
      </c>
      <c r="D1234" t="s">
        <v>9559</v>
      </c>
      <c r="E1234">
        <v>14123</v>
      </c>
      <c r="F1234" t="s">
        <v>6773</v>
      </c>
    </row>
    <row r="1235" spans="1:6" x14ac:dyDescent="0.2">
      <c r="A1235" t="s">
        <v>9560</v>
      </c>
      <c r="B1235">
        <v>2.99E-4</v>
      </c>
      <c r="C1235" t="s">
        <v>9561</v>
      </c>
      <c r="D1235" t="s">
        <v>9562</v>
      </c>
      <c r="E1235">
        <v>10437</v>
      </c>
      <c r="F1235" t="s">
        <v>6773</v>
      </c>
    </row>
    <row r="1236" spans="1:6" x14ac:dyDescent="0.2">
      <c r="A1236" t="s">
        <v>9563</v>
      </c>
      <c r="B1236">
        <v>7.8300000000000006E-5</v>
      </c>
      <c r="C1236" t="s">
        <v>9561</v>
      </c>
      <c r="D1236" t="s">
        <v>9564</v>
      </c>
      <c r="E1236">
        <v>14801</v>
      </c>
      <c r="F1236" t="s">
        <v>6773</v>
      </c>
    </row>
    <row r="1237" spans="1:6" x14ac:dyDescent="0.2">
      <c r="A1237" t="s">
        <v>9565</v>
      </c>
      <c r="B1237">
        <v>1.52E-5</v>
      </c>
      <c r="C1237" t="s">
        <v>9566</v>
      </c>
      <c r="D1237" t="s">
        <v>9567</v>
      </c>
      <c r="E1237">
        <v>13308</v>
      </c>
      <c r="F1237" t="s">
        <v>6773</v>
      </c>
    </row>
    <row r="1238" spans="1:6" x14ac:dyDescent="0.2">
      <c r="A1238" t="s">
        <v>9568</v>
      </c>
      <c r="B1238">
        <v>4.5500000000000001E-5</v>
      </c>
      <c r="C1238" t="s">
        <v>9569</v>
      </c>
      <c r="D1238" t="s">
        <v>9568</v>
      </c>
      <c r="E1238">
        <v>16464</v>
      </c>
      <c r="F1238" t="s">
        <v>6773</v>
      </c>
    </row>
    <row r="1239" spans="1:6" x14ac:dyDescent="0.2">
      <c r="A1239" t="s">
        <v>9570</v>
      </c>
      <c r="B1239">
        <v>1.59E-5</v>
      </c>
      <c r="C1239" t="s">
        <v>9571</v>
      </c>
      <c r="D1239" t="s">
        <v>9572</v>
      </c>
      <c r="E1239">
        <v>10039</v>
      </c>
      <c r="F1239" t="s">
        <v>6773</v>
      </c>
    </row>
    <row r="1240" spans="1:6" x14ac:dyDescent="0.2">
      <c r="A1240" t="s">
        <v>9573</v>
      </c>
      <c r="B1240">
        <v>2.69E-5</v>
      </c>
      <c r="C1240" t="s">
        <v>9574</v>
      </c>
      <c r="D1240" t="s">
        <v>9573</v>
      </c>
      <c r="E1240">
        <v>9963</v>
      </c>
      <c r="F1240" t="s">
        <v>6773</v>
      </c>
    </row>
    <row r="1241" spans="1:6" x14ac:dyDescent="0.2">
      <c r="A1241" t="s">
        <v>9575</v>
      </c>
      <c r="B1241">
        <v>4.7099999999999998E-6</v>
      </c>
      <c r="C1241" t="s">
        <v>9576</v>
      </c>
      <c r="D1241" t="s">
        <v>9575</v>
      </c>
      <c r="E1241">
        <v>16346</v>
      </c>
      <c r="F1241" t="s">
        <v>6773</v>
      </c>
    </row>
    <row r="1242" spans="1:6" x14ac:dyDescent="0.2">
      <c r="A1242" t="s">
        <v>9577</v>
      </c>
      <c r="B1242">
        <v>7.0500000000000001E-4</v>
      </c>
      <c r="C1242" t="s">
        <v>9578</v>
      </c>
      <c r="D1242" t="s">
        <v>9577</v>
      </c>
      <c r="E1242">
        <v>12715</v>
      </c>
      <c r="F1242" t="s">
        <v>6773</v>
      </c>
    </row>
    <row r="1243" spans="1:6" x14ac:dyDescent="0.2">
      <c r="A1243" t="s">
        <v>9579</v>
      </c>
      <c r="B1243">
        <v>1.13E-5</v>
      </c>
      <c r="C1243" t="s">
        <v>9580</v>
      </c>
      <c r="D1243" t="s">
        <v>9579</v>
      </c>
      <c r="E1243">
        <v>8673</v>
      </c>
      <c r="F1243" t="s">
        <v>6773</v>
      </c>
    </row>
    <row r="1244" spans="1:6" x14ac:dyDescent="0.2">
      <c r="A1244" t="s">
        <v>9581</v>
      </c>
      <c r="B1244">
        <v>8.7900000000000005E-6</v>
      </c>
      <c r="C1244" t="s">
        <v>9582</v>
      </c>
      <c r="D1244" t="s">
        <v>9581</v>
      </c>
      <c r="E1244">
        <v>8800</v>
      </c>
      <c r="F1244" t="s">
        <v>6773</v>
      </c>
    </row>
    <row r="1245" spans="1:6" x14ac:dyDescent="0.2">
      <c r="A1245" t="s">
        <v>9583</v>
      </c>
      <c r="B1245">
        <v>4.4000000000000002E-4</v>
      </c>
      <c r="C1245" t="s">
        <v>9584</v>
      </c>
      <c r="D1245" t="s">
        <v>9583</v>
      </c>
      <c r="E1245">
        <v>16200</v>
      </c>
      <c r="F1245" t="s">
        <v>6773</v>
      </c>
    </row>
    <row r="1246" spans="1:6" x14ac:dyDescent="0.2">
      <c r="A1246" t="s">
        <v>9585</v>
      </c>
      <c r="B1246">
        <v>2.39E-6</v>
      </c>
      <c r="C1246" t="s">
        <v>9586</v>
      </c>
      <c r="D1246" t="s">
        <v>9587</v>
      </c>
      <c r="E1246">
        <v>16017</v>
      </c>
      <c r="F1246" t="s">
        <v>6773</v>
      </c>
    </row>
    <row r="1247" spans="1:6" x14ac:dyDescent="0.2">
      <c r="A1247" t="s">
        <v>9588</v>
      </c>
      <c r="B1247">
        <v>1.56E-5</v>
      </c>
      <c r="C1247" t="s">
        <v>9589</v>
      </c>
      <c r="D1247" t="s">
        <v>9590</v>
      </c>
      <c r="E1247" t="s">
        <v>9591</v>
      </c>
      <c r="F1247" t="s">
        <v>6773</v>
      </c>
    </row>
    <row r="1248" spans="1:6" x14ac:dyDescent="0.2">
      <c r="A1248" t="s">
        <v>9592</v>
      </c>
      <c r="B1248">
        <v>8.0999999999999996E-4</v>
      </c>
      <c r="C1248" t="s">
        <v>9593</v>
      </c>
      <c r="D1248" t="s">
        <v>9592</v>
      </c>
      <c r="E1248">
        <v>11395</v>
      </c>
      <c r="F1248" t="s">
        <v>6773</v>
      </c>
    </row>
    <row r="1249" spans="1:6" x14ac:dyDescent="0.2">
      <c r="A1249" t="s">
        <v>9594</v>
      </c>
      <c r="B1249">
        <v>3.6000000000000002E-4</v>
      </c>
      <c r="C1249" t="s">
        <v>9593</v>
      </c>
      <c r="D1249" t="s">
        <v>9595</v>
      </c>
      <c r="E1249">
        <v>8956</v>
      </c>
      <c r="F1249" t="s">
        <v>6773</v>
      </c>
    </row>
    <row r="1250" spans="1:6" x14ac:dyDescent="0.2">
      <c r="A1250" t="s">
        <v>9596</v>
      </c>
      <c r="B1250">
        <v>1.2400000000000001E-4</v>
      </c>
      <c r="C1250" t="s">
        <v>9593</v>
      </c>
      <c r="D1250" t="s">
        <v>9597</v>
      </c>
      <c r="E1250" t="s">
        <v>9598</v>
      </c>
      <c r="F1250" t="s">
        <v>6773</v>
      </c>
    </row>
    <row r="1251" spans="1:6" x14ac:dyDescent="0.2">
      <c r="A1251" t="s">
        <v>9599</v>
      </c>
      <c r="B1251">
        <v>9.9099999999999996E-5</v>
      </c>
      <c r="C1251" t="s">
        <v>9593</v>
      </c>
      <c r="D1251" t="s">
        <v>9600</v>
      </c>
      <c r="E1251">
        <v>10204</v>
      </c>
      <c r="F1251" t="s">
        <v>6773</v>
      </c>
    </row>
    <row r="1252" spans="1:6" x14ac:dyDescent="0.2">
      <c r="A1252" t="s">
        <v>9601</v>
      </c>
      <c r="B1252">
        <v>8.4099999999999998E-5</v>
      </c>
      <c r="C1252" t="s">
        <v>9593</v>
      </c>
      <c r="D1252" t="s">
        <v>9602</v>
      </c>
      <c r="E1252" t="s">
        <v>9603</v>
      </c>
      <c r="F1252" t="s">
        <v>6773</v>
      </c>
    </row>
    <row r="1253" spans="1:6" x14ac:dyDescent="0.2">
      <c r="A1253" t="s">
        <v>9604</v>
      </c>
      <c r="B1253">
        <v>4.0599999999999998E-5</v>
      </c>
      <c r="C1253" t="s">
        <v>9593</v>
      </c>
      <c r="D1253" t="s">
        <v>9605</v>
      </c>
      <c r="E1253" t="s">
        <v>9606</v>
      </c>
      <c r="F1253" t="s">
        <v>6773</v>
      </c>
    </row>
    <row r="1254" spans="1:6" x14ac:dyDescent="0.2">
      <c r="A1254" t="s">
        <v>9607</v>
      </c>
      <c r="B1254">
        <v>7.2799999999999998E-6</v>
      </c>
      <c r="C1254" t="s">
        <v>9608</v>
      </c>
      <c r="D1254" t="s">
        <v>9609</v>
      </c>
      <c r="E1254">
        <v>11813</v>
      </c>
      <c r="F1254" t="s">
        <v>6773</v>
      </c>
    </row>
    <row r="1255" spans="1:6" x14ac:dyDescent="0.2">
      <c r="A1255" t="s">
        <v>9610</v>
      </c>
      <c r="B1255">
        <v>5.4999999999999999E-6</v>
      </c>
      <c r="C1255" t="s">
        <v>9611</v>
      </c>
      <c r="D1255" t="s">
        <v>9612</v>
      </c>
      <c r="E1255">
        <v>13157</v>
      </c>
      <c r="F1255" t="s">
        <v>6773</v>
      </c>
    </row>
    <row r="1256" spans="1:6" x14ac:dyDescent="0.2">
      <c r="A1256" t="s">
        <v>9613</v>
      </c>
      <c r="B1256">
        <v>2.3300000000000001E-5</v>
      </c>
      <c r="C1256" t="s">
        <v>9614</v>
      </c>
      <c r="D1256" t="s">
        <v>9615</v>
      </c>
      <c r="E1256" t="s">
        <v>9616</v>
      </c>
      <c r="F1256" t="s">
        <v>6773</v>
      </c>
    </row>
    <row r="1257" spans="1:6" x14ac:dyDescent="0.2">
      <c r="A1257" t="s">
        <v>9617</v>
      </c>
      <c r="B1257">
        <v>4.3099999999999997E-5</v>
      </c>
      <c r="C1257" t="s">
        <v>9618</v>
      </c>
      <c r="D1257" t="s">
        <v>9617</v>
      </c>
      <c r="E1257">
        <v>13378</v>
      </c>
      <c r="F1257" t="s">
        <v>6773</v>
      </c>
    </row>
    <row r="1258" spans="1:6" x14ac:dyDescent="0.2">
      <c r="A1258" t="s">
        <v>9619</v>
      </c>
      <c r="B1258">
        <v>1.4200000000000001E-4</v>
      </c>
      <c r="C1258" t="s">
        <v>9620</v>
      </c>
      <c r="D1258" t="s">
        <v>9621</v>
      </c>
      <c r="E1258">
        <v>8718</v>
      </c>
      <c r="F1258" t="s">
        <v>6773</v>
      </c>
    </row>
    <row r="1259" spans="1:6" x14ac:dyDescent="0.2">
      <c r="A1259" t="s">
        <v>9622</v>
      </c>
      <c r="B1259">
        <v>3.3800000000000002E-5</v>
      </c>
      <c r="C1259" t="s">
        <v>9623</v>
      </c>
      <c r="D1259" t="s">
        <v>9622</v>
      </c>
      <c r="E1259">
        <v>16195</v>
      </c>
      <c r="F1259" t="s">
        <v>6773</v>
      </c>
    </row>
    <row r="1260" spans="1:6" x14ac:dyDescent="0.2">
      <c r="A1260" t="s">
        <v>9624</v>
      </c>
      <c r="B1260">
        <v>3.4999999999999997E-5</v>
      </c>
      <c r="C1260" t="s">
        <v>9625</v>
      </c>
      <c r="D1260" t="s">
        <v>9624</v>
      </c>
      <c r="E1260">
        <v>13065</v>
      </c>
      <c r="F1260" t="s">
        <v>6773</v>
      </c>
    </row>
    <row r="1261" spans="1:6" x14ac:dyDescent="0.2">
      <c r="A1261" t="s">
        <v>9626</v>
      </c>
      <c r="B1261">
        <v>1.5400000000000002E-5</v>
      </c>
      <c r="C1261" t="s">
        <v>9627</v>
      </c>
      <c r="D1261" t="s">
        <v>9628</v>
      </c>
      <c r="E1261">
        <v>11868</v>
      </c>
      <c r="F1261" t="s">
        <v>6773</v>
      </c>
    </row>
    <row r="1262" spans="1:6" x14ac:dyDescent="0.2">
      <c r="A1262" t="s">
        <v>9629</v>
      </c>
      <c r="B1262">
        <v>1.36E-5</v>
      </c>
      <c r="C1262" t="s">
        <v>9630</v>
      </c>
      <c r="D1262" t="s">
        <v>9629</v>
      </c>
      <c r="E1262">
        <v>13392</v>
      </c>
      <c r="F1262" t="s">
        <v>6773</v>
      </c>
    </row>
    <row r="1263" spans="1:6" x14ac:dyDescent="0.2">
      <c r="A1263" t="s">
        <v>9631</v>
      </c>
      <c r="B1263">
        <v>6.7399999999999998E-5</v>
      </c>
      <c r="C1263" t="s">
        <v>9632</v>
      </c>
      <c r="D1263" t="s">
        <v>9633</v>
      </c>
      <c r="E1263">
        <v>12713</v>
      </c>
      <c r="F1263" t="s">
        <v>6773</v>
      </c>
    </row>
    <row r="1264" spans="1:6" x14ac:dyDescent="0.2">
      <c r="A1264" t="s">
        <v>9634</v>
      </c>
      <c r="B1264">
        <v>1.3699999999999999E-5</v>
      </c>
      <c r="C1264" t="s">
        <v>9635</v>
      </c>
      <c r="D1264" t="s">
        <v>9636</v>
      </c>
      <c r="E1264" t="s">
        <v>9637</v>
      </c>
      <c r="F1264" t="s">
        <v>6773</v>
      </c>
    </row>
    <row r="1265" spans="1:6" x14ac:dyDescent="0.2">
      <c r="A1265" t="s">
        <v>9638</v>
      </c>
      <c r="B1265">
        <v>6.8100000000000002E-5</v>
      </c>
      <c r="C1265" t="s">
        <v>9639</v>
      </c>
      <c r="D1265" t="s">
        <v>9638</v>
      </c>
      <c r="E1265">
        <v>12063</v>
      </c>
      <c r="F1265" t="s">
        <v>6773</v>
      </c>
    </row>
    <row r="1266" spans="1:6" x14ac:dyDescent="0.2">
      <c r="A1266" t="s">
        <v>9640</v>
      </c>
      <c r="B1266">
        <v>5.8900000000000001E-4</v>
      </c>
      <c r="C1266" t="s">
        <v>9641</v>
      </c>
      <c r="D1266" t="s">
        <v>9642</v>
      </c>
      <c r="E1266">
        <v>12971</v>
      </c>
      <c r="F1266" t="s">
        <v>6773</v>
      </c>
    </row>
    <row r="1267" spans="1:6" x14ac:dyDescent="0.2">
      <c r="A1267" t="s">
        <v>9643</v>
      </c>
      <c r="B1267">
        <v>4.1999999999999998E-5</v>
      </c>
      <c r="C1267" t="s">
        <v>9641</v>
      </c>
      <c r="D1267" t="s">
        <v>9644</v>
      </c>
      <c r="E1267">
        <v>16436</v>
      </c>
      <c r="F1267" t="s">
        <v>6773</v>
      </c>
    </row>
    <row r="1268" spans="1:6" x14ac:dyDescent="0.2">
      <c r="A1268" t="s">
        <v>9645</v>
      </c>
      <c r="B1268">
        <v>2.5599999999999999E-5</v>
      </c>
      <c r="C1268" t="s">
        <v>9641</v>
      </c>
      <c r="D1268" t="s">
        <v>9646</v>
      </c>
      <c r="E1268">
        <v>12860</v>
      </c>
      <c r="F1268" t="s">
        <v>6773</v>
      </c>
    </row>
    <row r="1269" spans="1:6" x14ac:dyDescent="0.2">
      <c r="A1269" t="s">
        <v>9647</v>
      </c>
      <c r="B1269">
        <v>1.39E-6</v>
      </c>
      <c r="C1269" t="s">
        <v>9641</v>
      </c>
      <c r="D1269" t="s">
        <v>9647</v>
      </c>
      <c r="E1269">
        <v>16736</v>
      </c>
      <c r="F1269" t="s">
        <v>6773</v>
      </c>
    </row>
    <row r="1270" spans="1:6" x14ac:dyDescent="0.2">
      <c r="A1270" t="s">
        <v>9648</v>
      </c>
      <c r="B1270">
        <v>2.9000000000000002E-6</v>
      </c>
      <c r="C1270" t="s">
        <v>9649</v>
      </c>
      <c r="D1270" t="s">
        <v>9650</v>
      </c>
      <c r="E1270">
        <v>11128</v>
      </c>
      <c r="F1270" t="s">
        <v>6773</v>
      </c>
    </row>
    <row r="1271" spans="1:6" x14ac:dyDescent="0.2">
      <c r="A1271" t="s">
        <v>9651</v>
      </c>
      <c r="B1271">
        <v>1.12E-4</v>
      </c>
      <c r="C1271" t="s">
        <v>9652</v>
      </c>
      <c r="D1271" t="s">
        <v>9651</v>
      </c>
      <c r="E1271">
        <v>15122</v>
      </c>
      <c r="F1271" t="s">
        <v>6773</v>
      </c>
    </row>
    <row r="1272" spans="1:6" x14ac:dyDescent="0.2">
      <c r="A1272" t="s">
        <v>9653</v>
      </c>
      <c r="B1272">
        <v>6.3500000000000002E-6</v>
      </c>
      <c r="C1272" t="s">
        <v>9654</v>
      </c>
      <c r="D1272" t="s">
        <v>9653</v>
      </c>
      <c r="E1272">
        <v>8559</v>
      </c>
      <c r="F1272" t="s">
        <v>6773</v>
      </c>
    </row>
    <row r="1273" spans="1:6" x14ac:dyDescent="0.2">
      <c r="A1273" t="s">
        <v>9655</v>
      </c>
      <c r="B1273">
        <v>1.53E-6</v>
      </c>
      <c r="C1273" t="s">
        <v>9656</v>
      </c>
      <c r="D1273" t="s">
        <v>9657</v>
      </c>
      <c r="E1273">
        <v>11109</v>
      </c>
      <c r="F1273" t="s">
        <v>6773</v>
      </c>
    </row>
    <row r="1274" spans="1:6" x14ac:dyDescent="0.2">
      <c r="A1274" t="s">
        <v>9658</v>
      </c>
      <c r="B1274">
        <v>5.0399999999999996E-7</v>
      </c>
      <c r="C1274" t="s">
        <v>9659</v>
      </c>
      <c r="D1274" t="s">
        <v>9658</v>
      </c>
      <c r="E1274">
        <v>12435</v>
      </c>
      <c r="F1274" t="s">
        <v>6773</v>
      </c>
    </row>
    <row r="1275" spans="1:6" x14ac:dyDescent="0.2">
      <c r="A1275" t="s">
        <v>9660</v>
      </c>
      <c r="B1275">
        <v>6.6500000000000001E-4</v>
      </c>
      <c r="C1275" t="s">
        <v>9661</v>
      </c>
      <c r="D1275" t="s">
        <v>9662</v>
      </c>
      <c r="E1275">
        <v>14174</v>
      </c>
      <c r="F1275" t="s">
        <v>6773</v>
      </c>
    </row>
    <row r="1276" spans="1:6" x14ac:dyDescent="0.2">
      <c r="A1276" t="s">
        <v>9663</v>
      </c>
      <c r="B1276">
        <v>1.7000000000000001E-4</v>
      </c>
      <c r="C1276" t="s">
        <v>9664</v>
      </c>
      <c r="D1276" t="s">
        <v>9665</v>
      </c>
      <c r="E1276">
        <v>13506</v>
      </c>
      <c r="F1276" t="s">
        <v>6773</v>
      </c>
    </row>
    <row r="1277" spans="1:6" x14ac:dyDescent="0.2">
      <c r="A1277" t="s">
        <v>9666</v>
      </c>
      <c r="B1277">
        <v>2.4000000000000001E-5</v>
      </c>
      <c r="C1277" t="s">
        <v>9667</v>
      </c>
      <c r="D1277" t="s">
        <v>9666</v>
      </c>
      <c r="E1277">
        <v>11935</v>
      </c>
      <c r="F1277" t="s">
        <v>6773</v>
      </c>
    </row>
    <row r="1278" spans="1:6" x14ac:dyDescent="0.2">
      <c r="A1278" t="s">
        <v>9668</v>
      </c>
      <c r="B1278">
        <v>1.2300000000000001E-5</v>
      </c>
      <c r="C1278" t="s">
        <v>9669</v>
      </c>
      <c r="D1278" t="s">
        <v>9668</v>
      </c>
      <c r="E1278">
        <v>11705</v>
      </c>
      <c r="F1278" t="s">
        <v>6773</v>
      </c>
    </row>
    <row r="1279" spans="1:6" x14ac:dyDescent="0.2">
      <c r="A1279" t="s">
        <v>9670</v>
      </c>
      <c r="B1279">
        <v>3.4999999999999997E-5</v>
      </c>
      <c r="C1279" t="s">
        <v>9671</v>
      </c>
      <c r="D1279" t="s">
        <v>9670</v>
      </c>
      <c r="E1279">
        <v>15644</v>
      </c>
      <c r="F1279" t="s">
        <v>6773</v>
      </c>
    </row>
    <row r="1280" spans="1:6" x14ac:dyDescent="0.2">
      <c r="A1280" t="s">
        <v>9672</v>
      </c>
      <c r="B1280">
        <v>6.2700000000000006E-5</v>
      </c>
      <c r="C1280" t="s">
        <v>9673</v>
      </c>
      <c r="D1280" t="s">
        <v>9672</v>
      </c>
      <c r="E1280">
        <v>13231</v>
      </c>
      <c r="F1280" t="s">
        <v>6773</v>
      </c>
    </row>
    <row r="1281" spans="1:6" x14ac:dyDescent="0.2">
      <c r="A1281" t="s">
        <v>9674</v>
      </c>
      <c r="B1281">
        <v>7.2900000000000005E-4</v>
      </c>
      <c r="C1281" t="s">
        <v>9675</v>
      </c>
      <c r="D1281" t="s">
        <v>9676</v>
      </c>
      <c r="E1281">
        <v>15176</v>
      </c>
      <c r="F1281" t="s">
        <v>6773</v>
      </c>
    </row>
    <row r="1282" spans="1:6" x14ac:dyDescent="0.2">
      <c r="A1282" t="s">
        <v>9677</v>
      </c>
      <c r="B1282">
        <v>5.3399999999999997E-4</v>
      </c>
      <c r="C1282" t="s">
        <v>9678</v>
      </c>
      <c r="D1282" t="s">
        <v>9677</v>
      </c>
      <c r="E1282">
        <v>9311</v>
      </c>
      <c r="F1282" t="s">
        <v>6773</v>
      </c>
    </row>
    <row r="1283" spans="1:6" x14ac:dyDescent="0.2">
      <c r="A1283" t="s">
        <v>9679</v>
      </c>
      <c r="B1283">
        <v>1.9700000000000001E-5</v>
      </c>
      <c r="C1283" t="s">
        <v>9680</v>
      </c>
      <c r="D1283" t="s">
        <v>9681</v>
      </c>
      <c r="E1283">
        <v>9205</v>
      </c>
      <c r="F1283" t="s">
        <v>6773</v>
      </c>
    </row>
    <row r="1284" spans="1:6" x14ac:dyDescent="0.2">
      <c r="A1284" t="s">
        <v>9682</v>
      </c>
      <c r="B1284">
        <v>6.0400000000000004E-4</v>
      </c>
      <c r="C1284" t="s">
        <v>9683</v>
      </c>
      <c r="D1284" t="s">
        <v>9682</v>
      </c>
      <c r="E1284">
        <v>14646</v>
      </c>
      <c r="F1284" t="s">
        <v>6773</v>
      </c>
    </row>
    <row r="1285" spans="1:6" x14ac:dyDescent="0.2">
      <c r="A1285" t="s">
        <v>9684</v>
      </c>
      <c r="B1285">
        <v>3.3199999999999999E-4</v>
      </c>
      <c r="C1285" t="s">
        <v>9683</v>
      </c>
      <c r="D1285" t="s">
        <v>9685</v>
      </c>
      <c r="E1285">
        <v>9801</v>
      </c>
      <c r="F1285" t="s">
        <v>6773</v>
      </c>
    </row>
    <row r="1286" spans="1:6" x14ac:dyDescent="0.2">
      <c r="A1286" t="s">
        <v>9686</v>
      </c>
      <c r="B1286">
        <v>3.0499999999999999E-4</v>
      </c>
      <c r="C1286" t="s">
        <v>9687</v>
      </c>
      <c r="D1286" t="s">
        <v>9688</v>
      </c>
      <c r="E1286">
        <v>16318</v>
      </c>
      <c r="F1286" t="s">
        <v>6773</v>
      </c>
    </row>
    <row r="1287" spans="1:6" x14ac:dyDescent="0.2">
      <c r="A1287" t="s">
        <v>9689</v>
      </c>
      <c r="B1287">
        <v>3.4799999999999999E-5</v>
      </c>
      <c r="C1287" t="s">
        <v>9690</v>
      </c>
      <c r="D1287" t="s">
        <v>9689</v>
      </c>
      <c r="E1287">
        <v>16773</v>
      </c>
      <c r="F1287" t="s">
        <v>6773</v>
      </c>
    </row>
    <row r="1288" spans="1:6" x14ac:dyDescent="0.2">
      <c r="A1288" t="s">
        <v>9691</v>
      </c>
      <c r="B1288">
        <v>3.9499999999999998E-5</v>
      </c>
      <c r="C1288" t="s">
        <v>9692</v>
      </c>
      <c r="D1288" t="s">
        <v>9691</v>
      </c>
      <c r="E1288">
        <v>9236</v>
      </c>
      <c r="F1288" t="s">
        <v>6773</v>
      </c>
    </row>
    <row r="1289" spans="1:6" x14ac:dyDescent="0.2">
      <c r="A1289" t="s">
        <v>9693</v>
      </c>
      <c r="B1289">
        <v>1.36E-4</v>
      </c>
      <c r="C1289" t="s">
        <v>9694</v>
      </c>
      <c r="D1289" t="s">
        <v>9695</v>
      </c>
      <c r="E1289">
        <v>13170</v>
      </c>
      <c r="F1289" t="s">
        <v>6773</v>
      </c>
    </row>
    <row r="1290" spans="1:6" x14ac:dyDescent="0.2">
      <c r="A1290" t="s">
        <v>9696</v>
      </c>
      <c r="B1290">
        <v>9.0199999999999997E-5</v>
      </c>
      <c r="C1290" t="s">
        <v>9697</v>
      </c>
      <c r="D1290" t="s">
        <v>9696</v>
      </c>
      <c r="E1290">
        <v>16677</v>
      </c>
      <c r="F1290" t="s">
        <v>6773</v>
      </c>
    </row>
    <row r="1291" spans="1:6" x14ac:dyDescent="0.2">
      <c r="A1291" t="s">
        <v>9698</v>
      </c>
      <c r="B1291">
        <v>1.2300000000000001E-5</v>
      </c>
      <c r="C1291" t="s">
        <v>9699</v>
      </c>
      <c r="D1291" t="s">
        <v>9698</v>
      </c>
      <c r="E1291">
        <v>13022</v>
      </c>
      <c r="F1291" t="s">
        <v>6773</v>
      </c>
    </row>
    <row r="1292" spans="1:6" x14ac:dyDescent="0.2">
      <c r="A1292" t="s">
        <v>9700</v>
      </c>
      <c r="B1292">
        <v>1.26E-4</v>
      </c>
      <c r="C1292" t="s">
        <v>9701</v>
      </c>
      <c r="D1292" t="s">
        <v>9700</v>
      </c>
      <c r="E1292">
        <v>12422</v>
      </c>
      <c r="F1292" t="s">
        <v>6773</v>
      </c>
    </row>
    <row r="1293" spans="1:6" x14ac:dyDescent="0.2">
      <c r="A1293" t="s">
        <v>9702</v>
      </c>
      <c r="B1293">
        <v>5.7800000000000002E-5</v>
      </c>
      <c r="C1293" t="s">
        <v>9703</v>
      </c>
      <c r="D1293" t="s">
        <v>9702</v>
      </c>
      <c r="E1293">
        <v>15088</v>
      </c>
      <c r="F1293" t="s">
        <v>6773</v>
      </c>
    </row>
    <row r="1294" spans="1:6" x14ac:dyDescent="0.2">
      <c r="A1294" t="s">
        <v>9704</v>
      </c>
      <c r="B1294">
        <v>4.2599999999999999E-5</v>
      </c>
      <c r="C1294" t="s">
        <v>9705</v>
      </c>
      <c r="D1294" t="s">
        <v>9704</v>
      </c>
      <c r="E1294">
        <v>11522</v>
      </c>
      <c r="F1294" t="s">
        <v>6773</v>
      </c>
    </row>
    <row r="1295" spans="1:6" x14ac:dyDescent="0.2">
      <c r="A1295" t="s">
        <v>9706</v>
      </c>
      <c r="B1295">
        <v>2.9300000000000002E-4</v>
      </c>
      <c r="C1295" t="s">
        <v>9707</v>
      </c>
      <c r="D1295" t="s">
        <v>9708</v>
      </c>
      <c r="E1295">
        <v>11476</v>
      </c>
      <c r="F1295" t="s">
        <v>6773</v>
      </c>
    </row>
    <row r="1296" spans="1:6" x14ac:dyDescent="0.2">
      <c r="A1296" t="s">
        <v>9709</v>
      </c>
      <c r="B1296">
        <v>6.7100000000000005E-5</v>
      </c>
      <c r="C1296" t="s">
        <v>9710</v>
      </c>
      <c r="D1296" t="s">
        <v>9711</v>
      </c>
      <c r="E1296">
        <v>15416</v>
      </c>
      <c r="F1296" t="s">
        <v>6773</v>
      </c>
    </row>
    <row r="1297" spans="1:6" x14ac:dyDescent="0.2">
      <c r="A1297" t="s">
        <v>9712</v>
      </c>
      <c r="B1297">
        <v>3.5099999999999999E-5</v>
      </c>
      <c r="C1297" t="s">
        <v>9713</v>
      </c>
      <c r="D1297" t="s">
        <v>9712</v>
      </c>
      <c r="E1297">
        <v>14076</v>
      </c>
      <c r="F1297" t="s">
        <v>6773</v>
      </c>
    </row>
    <row r="1298" spans="1:6" x14ac:dyDescent="0.2">
      <c r="A1298" t="s">
        <v>9714</v>
      </c>
      <c r="B1298">
        <v>1.21E-4</v>
      </c>
      <c r="C1298" t="s">
        <v>9715</v>
      </c>
      <c r="D1298" t="s">
        <v>9714</v>
      </c>
      <c r="E1298">
        <v>9924</v>
      </c>
      <c r="F1298" t="s">
        <v>6773</v>
      </c>
    </row>
    <row r="1299" spans="1:6" x14ac:dyDescent="0.2">
      <c r="A1299" t="s">
        <v>9716</v>
      </c>
      <c r="B1299">
        <v>1.16E-4</v>
      </c>
      <c r="C1299" t="s">
        <v>9715</v>
      </c>
      <c r="D1299" t="s">
        <v>9716</v>
      </c>
      <c r="E1299">
        <v>11185</v>
      </c>
      <c r="F1299" t="s">
        <v>6773</v>
      </c>
    </row>
    <row r="1300" spans="1:6" x14ac:dyDescent="0.2">
      <c r="A1300" t="s">
        <v>9717</v>
      </c>
      <c r="B1300">
        <v>1.4E-5</v>
      </c>
      <c r="C1300" t="s">
        <v>9715</v>
      </c>
      <c r="D1300" t="s">
        <v>9717</v>
      </c>
      <c r="E1300">
        <v>14434</v>
      </c>
      <c r="F1300" t="s">
        <v>6773</v>
      </c>
    </row>
    <row r="1301" spans="1:6" x14ac:dyDescent="0.2">
      <c r="A1301" t="s">
        <v>9718</v>
      </c>
      <c r="B1301">
        <v>7.7700000000000001E-6</v>
      </c>
      <c r="C1301" t="s">
        <v>9715</v>
      </c>
      <c r="D1301" t="s">
        <v>9718</v>
      </c>
      <c r="E1301">
        <v>9937</v>
      </c>
      <c r="F1301" t="s">
        <v>6773</v>
      </c>
    </row>
    <row r="1302" spans="1:6" x14ac:dyDescent="0.2">
      <c r="A1302" t="s">
        <v>9719</v>
      </c>
      <c r="B1302">
        <v>4.9699999999999998E-6</v>
      </c>
      <c r="C1302" t="s">
        <v>9720</v>
      </c>
      <c r="D1302" t="s">
        <v>9719</v>
      </c>
      <c r="E1302">
        <v>8478</v>
      </c>
      <c r="F1302" t="s">
        <v>6773</v>
      </c>
    </row>
    <row r="1303" spans="1:6" x14ac:dyDescent="0.2">
      <c r="A1303" t="s">
        <v>9721</v>
      </c>
      <c r="B1303">
        <v>3.4699999999999998E-4</v>
      </c>
      <c r="C1303" t="s">
        <v>9722</v>
      </c>
      <c r="D1303" t="s">
        <v>9723</v>
      </c>
      <c r="E1303">
        <v>14603</v>
      </c>
      <c r="F1303" t="s">
        <v>6773</v>
      </c>
    </row>
    <row r="1304" spans="1:6" x14ac:dyDescent="0.2">
      <c r="A1304" t="s">
        <v>9724</v>
      </c>
      <c r="B1304">
        <v>7.6499999999999996E-6</v>
      </c>
      <c r="C1304" t="s">
        <v>9725</v>
      </c>
      <c r="D1304" t="s">
        <v>9726</v>
      </c>
      <c r="E1304">
        <v>9686</v>
      </c>
      <c r="F1304" t="s">
        <v>6773</v>
      </c>
    </row>
    <row r="1305" spans="1:6" x14ac:dyDescent="0.2">
      <c r="A1305" t="s">
        <v>9727</v>
      </c>
      <c r="B1305">
        <v>1.4799999999999999E-4</v>
      </c>
      <c r="C1305" t="s">
        <v>9728</v>
      </c>
      <c r="D1305" t="s">
        <v>9729</v>
      </c>
      <c r="E1305">
        <v>9020</v>
      </c>
      <c r="F1305" t="s">
        <v>6773</v>
      </c>
    </row>
    <row r="1306" spans="1:6" x14ac:dyDescent="0.2">
      <c r="A1306" t="s">
        <v>9730</v>
      </c>
      <c r="B1306">
        <v>1.0900000000000001E-4</v>
      </c>
      <c r="C1306" t="s">
        <v>9731</v>
      </c>
      <c r="D1306" t="s">
        <v>9732</v>
      </c>
      <c r="E1306">
        <v>12216</v>
      </c>
      <c r="F1306" t="s">
        <v>6773</v>
      </c>
    </row>
    <row r="1307" spans="1:6" x14ac:dyDescent="0.2">
      <c r="A1307" t="s">
        <v>9733</v>
      </c>
      <c r="B1307">
        <v>9.7700000000000003E-5</v>
      </c>
      <c r="C1307" t="s">
        <v>9731</v>
      </c>
      <c r="D1307" t="s">
        <v>9734</v>
      </c>
      <c r="E1307">
        <v>9883</v>
      </c>
      <c r="F1307" t="s">
        <v>6773</v>
      </c>
    </row>
    <row r="1308" spans="1:6" x14ac:dyDescent="0.2">
      <c r="A1308" t="s">
        <v>9735</v>
      </c>
      <c r="B1308">
        <v>6.4599999999999998E-5</v>
      </c>
      <c r="C1308" t="s">
        <v>9731</v>
      </c>
      <c r="D1308" t="s">
        <v>9736</v>
      </c>
      <c r="E1308">
        <v>10335</v>
      </c>
      <c r="F1308" t="s">
        <v>6773</v>
      </c>
    </row>
    <row r="1309" spans="1:6" x14ac:dyDescent="0.2">
      <c r="A1309" t="s">
        <v>9737</v>
      </c>
      <c r="B1309">
        <v>4.0899999999999998E-5</v>
      </c>
      <c r="C1309" t="s">
        <v>9731</v>
      </c>
      <c r="D1309" t="s">
        <v>9738</v>
      </c>
      <c r="E1309">
        <v>14449</v>
      </c>
      <c r="F1309" t="s">
        <v>6773</v>
      </c>
    </row>
    <row r="1310" spans="1:6" x14ac:dyDescent="0.2">
      <c r="A1310" t="s">
        <v>9739</v>
      </c>
      <c r="B1310">
        <v>3.29E-5</v>
      </c>
      <c r="C1310" t="s">
        <v>9731</v>
      </c>
      <c r="D1310" t="s">
        <v>9740</v>
      </c>
      <c r="E1310">
        <v>13999</v>
      </c>
      <c r="F1310" t="s">
        <v>6773</v>
      </c>
    </row>
    <row r="1311" spans="1:6" x14ac:dyDescent="0.2">
      <c r="A1311" t="s">
        <v>9741</v>
      </c>
      <c r="B1311">
        <v>2.94E-5</v>
      </c>
      <c r="C1311" t="s">
        <v>9731</v>
      </c>
      <c r="D1311" t="s">
        <v>9742</v>
      </c>
      <c r="E1311">
        <v>15959</v>
      </c>
      <c r="F1311" t="s">
        <v>6773</v>
      </c>
    </row>
    <row r="1312" spans="1:6" x14ac:dyDescent="0.2">
      <c r="A1312" t="s">
        <v>9743</v>
      </c>
      <c r="B1312">
        <v>2.6699999999999998E-5</v>
      </c>
      <c r="C1312" t="s">
        <v>9731</v>
      </c>
      <c r="D1312" t="s">
        <v>9744</v>
      </c>
      <c r="E1312">
        <v>15397</v>
      </c>
      <c r="F1312" t="s">
        <v>6773</v>
      </c>
    </row>
    <row r="1313" spans="1:6" x14ac:dyDescent="0.2">
      <c r="A1313" t="s">
        <v>9745</v>
      </c>
      <c r="B1313">
        <v>2.5700000000000001E-5</v>
      </c>
      <c r="C1313" t="s">
        <v>9731</v>
      </c>
      <c r="D1313" t="s">
        <v>9746</v>
      </c>
      <c r="E1313" t="s">
        <v>9747</v>
      </c>
      <c r="F1313" t="s">
        <v>6773</v>
      </c>
    </row>
    <row r="1314" spans="1:6" x14ac:dyDescent="0.2">
      <c r="A1314" t="s">
        <v>9748</v>
      </c>
      <c r="B1314">
        <v>1.43E-5</v>
      </c>
      <c r="C1314" t="s">
        <v>9731</v>
      </c>
      <c r="D1314" t="s">
        <v>9749</v>
      </c>
      <c r="E1314">
        <v>15013</v>
      </c>
      <c r="F1314" t="s">
        <v>6773</v>
      </c>
    </row>
    <row r="1315" spans="1:6" x14ac:dyDescent="0.2">
      <c r="A1315" t="s">
        <v>9750</v>
      </c>
      <c r="B1315">
        <v>8.2700000000000004E-6</v>
      </c>
      <c r="C1315" t="s">
        <v>9731</v>
      </c>
      <c r="D1315" t="s">
        <v>9751</v>
      </c>
      <c r="E1315">
        <v>14114</v>
      </c>
      <c r="F1315" t="s">
        <v>6773</v>
      </c>
    </row>
    <row r="1316" spans="1:6" x14ac:dyDescent="0.2">
      <c r="A1316" t="s">
        <v>9752</v>
      </c>
      <c r="B1316">
        <v>6.6100000000000002E-6</v>
      </c>
      <c r="C1316" t="s">
        <v>9731</v>
      </c>
      <c r="D1316" t="s">
        <v>9753</v>
      </c>
      <c r="E1316">
        <v>9957</v>
      </c>
      <c r="F1316" t="s">
        <v>6773</v>
      </c>
    </row>
    <row r="1317" spans="1:6" x14ac:dyDescent="0.2">
      <c r="A1317" t="s">
        <v>9754</v>
      </c>
      <c r="B1317">
        <v>6.4099999999999996E-6</v>
      </c>
      <c r="C1317" t="s">
        <v>9731</v>
      </c>
      <c r="D1317" t="s">
        <v>9755</v>
      </c>
      <c r="E1317">
        <v>9483</v>
      </c>
      <c r="F1317" t="s">
        <v>6773</v>
      </c>
    </row>
    <row r="1318" spans="1:6" x14ac:dyDescent="0.2">
      <c r="A1318" t="s">
        <v>9756</v>
      </c>
      <c r="B1318">
        <v>5.1900000000000003E-6</v>
      </c>
      <c r="C1318" t="s">
        <v>9731</v>
      </c>
      <c r="D1318" t="s">
        <v>9757</v>
      </c>
      <c r="E1318">
        <v>15364</v>
      </c>
      <c r="F1318" t="s">
        <v>6773</v>
      </c>
    </row>
    <row r="1319" spans="1:6" x14ac:dyDescent="0.2">
      <c r="A1319" t="s">
        <v>9758</v>
      </c>
      <c r="B1319">
        <v>2.61E-6</v>
      </c>
      <c r="C1319" t="s">
        <v>9731</v>
      </c>
      <c r="D1319" t="s">
        <v>9759</v>
      </c>
      <c r="E1319">
        <v>10670</v>
      </c>
      <c r="F1319" t="s">
        <v>6773</v>
      </c>
    </row>
    <row r="1320" spans="1:6" x14ac:dyDescent="0.2">
      <c r="A1320" t="s">
        <v>9760</v>
      </c>
      <c r="B1320">
        <v>2.5900000000000002E-6</v>
      </c>
      <c r="C1320" t="s">
        <v>9731</v>
      </c>
      <c r="D1320" t="s">
        <v>9761</v>
      </c>
      <c r="E1320">
        <v>9191</v>
      </c>
      <c r="F1320" t="s">
        <v>6773</v>
      </c>
    </row>
    <row r="1321" spans="1:6" x14ac:dyDescent="0.2">
      <c r="A1321" t="s">
        <v>9762</v>
      </c>
      <c r="B1321">
        <v>1.66E-6</v>
      </c>
      <c r="C1321" t="s">
        <v>9731</v>
      </c>
      <c r="D1321" t="s">
        <v>9763</v>
      </c>
      <c r="E1321">
        <v>13026</v>
      </c>
      <c r="F1321" t="s">
        <v>6773</v>
      </c>
    </row>
    <row r="1322" spans="1:6" x14ac:dyDescent="0.2">
      <c r="A1322" t="s">
        <v>9764</v>
      </c>
      <c r="B1322">
        <v>1.19E-6</v>
      </c>
      <c r="C1322" t="s">
        <v>9731</v>
      </c>
      <c r="D1322" t="s">
        <v>9765</v>
      </c>
      <c r="E1322">
        <v>9586</v>
      </c>
      <c r="F1322" t="s">
        <v>6773</v>
      </c>
    </row>
    <row r="1323" spans="1:6" x14ac:dyDescent="0.2">
      <c r="A1323" t="s">
        <v>9766</v>
      </c>
      <c r="B1323">
        <v>6.5099999999999999E-4</v>
      </c>
      <c r="C1323" t="s">
        <v>7349</v>
      </c>
      <c r="D1323" t="s">
        <v>9767</v>
      </c>
      <c r="E1323">
        <v>11672</v>
      </c>
      <c r="F1323" t="s">
        <v>6773</v>
      </c>
    </row>
    <row r="1324" spans="1:6" x14ac:dyDescent="0.2">
      <c r="A1324" t="s">
        <v>9768</v>
      </c>
      <c r="B1324">
        <v>4.9600000000000002E-4</v>
      </c>
      <c r="C1324" t="s">
        <v>7349</v>
      </c>
      <c r="D1324" t="s">
        <v>9769</v>
      </c>
      <c r="E1324">
        <v>11523</v>
      </c>
      <c r="F1324" t="s">
        <v>6773</v>
      </c>
    </row>
    <row r="1325" spans="1:6" x14ac:dyDescent="0.2">
      <c r="A1325" t="s">
        <v>9770</v>
      </c>
      <c r="B1325">
        <v>1.8799999999999999E-4</v>
      </c>
      <c r="C1325" t="s">
        <v>7349</v>
      </c>
      <c r="D1325" t="s">
        <v>9771</v>
      </c>
      <c r="E1325">
        <v>10993</v>
      </c>
      <c r="F1325" t="s">
        <v>6773</v>
      </c>
    </row>
    <row r="1326" spans="1:6" x14ac:dyDescent="0.2">
      <c r="A1326" t="s">
        <v>9772</v>
      </c>
      <c r="B1326">
        <v>1.2899999999999999E-4</v>
      </c>
      <c r="C1326" t="s">
        <v>7349</v>
      </c>
      <c r="D1326" t="s">
        <v>9773</v>
      </c>
      <c r="E1326">
        <v>14980</v>
      </c>
      <c r="F1326" t="s">
        <v>6773</v>
      </c>
    </row>
    <row r="1327" spans="1:6" x14ac:dyDescent="0.2">
      <c r="A1327" t="s">
        <v>9774</v>
      </c>
      <c r="B1327">
        <v>1.16E-4</v>
      </c>
      <c r="C1327" t="s">
        <v>7349</v>
      </c>
      <c r="D1327" t="s">
        <v>9775</v>
      </c>
      <c r="E1327">
        <v>10590</v>
      </c>
      <c r="F1327" t="s">
        <v>6773</v>
      </c>
    </row>
    <row r="1328" spans="1:6" x14ac:dyDescent="0.2">
      <c r="A1328" t="s">
        <v>9776</v>
      </c>
      <c r="B1328">
        <v>1.11E-4</v>
      </c>
      <c r="C1328" t="s">
        <v>7349</v>
      </c>
      <c r="D1328" t="s">
        <v>9777</v>
      </c>
      <c r="E1328">
        <v>12117</v>
      </c>
      <c r="F1328" t="s">
        <v>6773</v>
      </c>
    </row>
    <row r="1329" spans="1:6" x14ac:dyDescent="0.2">
      <c r="A1329" t="s">
        <v>9778</v>
      </c>
      <c r="B1329">
        <v>1.08E-4</v>
      </c>
      <c r="C1329" t="s">
        <v>7349</v>
      </c>
      <c r="D1329" t="s">
        <v>9779</v>
      </c>
      <c r="E1329" t="s">
        <v>9780</v>
      </c>
      <c r="F1329" t="s">
        <v>6773</v>
      </c>
    </row>
    <row r="1330" spans="1:6" x14ac:dyDescent="0.2">
      <c r="A1330" t="s">
        <v>9781</v>
      </c>
      <c r="B1330">
        <v>8.03E-5</v>
      </c>
      <c r="C1330" t="s">
        <v>7349</v>
      </c>
      <c r="D1330" t="s">
        <v>9782</v>
      </c>
      <c r="E1330">
        <v>10834</v>
      </c>
      <c r="F1330" t="s">
        <v>6773</v>
      </c>
    </row>
    <row r="1331" spans="1:6" x14ac:dyDescent="0.2">
      <c r="A1331" t="s">
        <v>9783</v>
      </c>
      <c r="B1331">
        <v>7.1099999999999994E-5</v>
      </c>
      <c r="C1331" t="s">
        <v>7349</v>
      </c>
      <c r="D1331" t="s">
        <v>9784</v>
      </c>
      <c r="E1331">
        <v>9921</v>
      </c>
      <c r="F1331" t="s">
        <v>6773</v>
      </c>
    </row>
    <row r="1332" spans="1:6" x14ac:dyDescent="0.2">
      <c r="A1332" t="s">
        <v>9785</v>
      </c>
      <c r="B1332">
        <v>5.9299999999999998E-5</v>
      </c>
      <c r="C1332" t="s">
        <v>7349</v>
      </c>
      <c r="D1332" t="s">
        <v>9786</v>
      </c>
      <c r="E1332">
        <v>12011</v>
      </c>
      <c r="F1332" t="s">
        <v>6773</v>
      </c>
    </row>
    <row r="1333" spans="1:6" x14ac:dyDescent="0.2">
      <c r="A1333" t="s">
        <v>9787</v>
      </c>
      <c r="B1333">
        <v>4.3099999999999997E-5</v>
      </c>
      <c r="C1333" t="s">
        <v>7349</v>
      </c>
      <c r="D1333" t="s">
        <v>9788</v>
      </c>
      <c r="E1333">
        <v>12919</v>
      </c>
      <c r="F1333" t="s">
        <v>6773</v>
      </c>
    </row>
    <row r="1334" spans="1:6" x14ac:dyDescent="0.2">
      <c r="A1334" t="s">
        <v>9789</v>
      </c>
      <c r="B1334">
        <v>4.1E-5</v>
      </c>
      <c r="C1334" t="s">
        <v>7349</v>
      </c>
      <c r="D1334" t="s">
        <v>9790</v>
      </c>
      <c r="E1334">
        <v>14086</v>
      </c>
      <c r="F1334" t="s">
        <v>6773</v>
      </c>
    </row>
    <row r="1335" spans="1:6" x14ac:dyDescent="0.2">
      <c r="A1335" t="s">
        <v>9791</v>
      </c>
      <c r="B1335">
        <v>3.8899999999999997E-5</v>
      </c>
      <c r="C1335" t="s">
        <v>7349</v>
      </c>
      <c r="D1335" t="s">
        <v>9792</v>
      </c>
      <c r="E1335">
        <v>10915</v>
      </c>
      <c r="F1335" t="s">
        <v>6773</v>
      </c>
    </row>
    <row r="1336" spans="1:6" x14ac:dyDescent="0.2">
      <c r="A1336" t="s">
        <v>9793</v>
      </c>
      <c r="B1336">
        <v>3.8399999999999998E-5</v>
      </c>
      <c r="C1336" t="s">
        <v>7349</v>
      </c>
      <c r="D1336" t="s">
        <v>9794</v>
      </c>
      <c r="E1336">
        <v>8374</v>
      </c>
      <c r="F1336" t="s">
        <v>6773</v>
      </c>
    </row>
    <row r="1337" spans="1:6" x14ac:dyDescent="0.2">
      <c r="A1337" t="s">
        <v>9795</v>
      </c>
      <c r="B1337">
        <v>3.5099999999999999E-5</v>
      </c>
      <c r="C1337" t="s">
        <v>7349</v>
      </c>
      <c r="D1337" t="s">
        <v>9796</v>
      </c>
      <c r="E1337">
        <v>12067</v>
      </c>
      <c r="F1337" t="s">
        <v>6773</v>
      </c>
    </row>
    <row r="1338" spans="1:6" x14ac:dyDescent="0.2">
      <c r="A1338" t="s">
        <v>9797</v>
      </c>
      <c r="B1338">
        <v>3.2199999999999997E-5</v>
      </c>
      <c r="C1338" t="s">
        <v>7349</v>
      </c>
      <c r="D1338" t="s">
        <v>9798</v>
      </c>
      <c r="E1338">
        <v>15035</v>
      </c>
      <c r="F1338" t="s">
        <v>6773</v>
      </c>
    </row>
    <row r="1339" spans="1:6" x14ac:dyDescent="0.2">
      <c r="A1339" t="s">
        <v>9799</v>
      </c>
      <c r="B1339">
        <v>2.8600000000000001E-5</v>
      </c>
      <c r="C1339" t="s">
        <v>7349</v>
      </c>
      <c r="D1339" t="s">
        <v>9800</v>
      </c>
      <c r="E1339">
        <v>12934</v>
      </c>
      <c r="F1339" t="s">
        <v>6773</v>
      </c>
    </row>
    <row r="1340" spans="1:6" x14ac:dyDescent="0.2">
      <c r="A1340" t="s">
        <v>9801</v>
      </c>
      <c r="B1340">
        <v>2.6599999999999999E-5</v>
      </c>
      <c r="C1340" t="s">
        <v>7349</v>
      </c>
      <c r="D1340" t="s">
        <v>9802</v>
      </c>
      <c r="E1340">
        <v>12505</v>
      </c>
      <c r="F1340" t="s">
        <v>6773</v>
      </c>
    </row>
    <row r="1341" spans="1:6" x14ac:dyDescent="0.2">
      <c r="A1341" t="s">
        <v>9803</v>
      </c>
      <c r="B1341">
        <v>2.4700000000000001E-5</v>
      </c>
      <c r="C1341" t="s">
        <v>7349</v>
      </c>
      <c r="D1341" t="s">
        <v>9804</v>
      </c>
      <c r="E1341">
        <v>10402</v>
      </c>
      <c r="F1341" t="s">
        <v>6773</v>
      </c>
    </row>
    <row r="1342" spans="1:6" x14ac:dyDescent="0.2">
      <c r="A1342" t="s">
        <v>9805</v>
      </c>
      <c r="B1342">
        <v>2.4300000000000001E-5</v>
      </c>
      <c r="C1342" t="s">
        <v>7349</v>
      </c>
      <c r="D1342" t="s">
        <v>9806</v>
      </c>
      <c r="E1342">
        <v>13080</v>
      </c>
      <c r="F1342" t="s">
        <v>6773</v>
      </c>
    </row>
    <row r="1343" spans="1:6" x14ac:dyDescent="0.2">
      <c r="A1343" t="s">
        <v>9807</v>
      </c>
      <c r="B1343">
        <v>2.3600000000000001E-5</v>
      </c>
      <c r="C1343" t="s">
        <v>7349</v>
      </c>
      <c r="D1343" t="s">
        <v>9808</v>
      </c>
      <c r="E1343">
        <v>14974</v>
      </c>
      <c r="F1343" t="s">
        <v>6773</v>
      </c>
    </row>
    <row r="1344" spans="1:6" x14ac:dyDescent="0.2">
      <c r="A1344" t="s">
        <v>9809</v>
      </c>
      <c r="B1344">
        <v>2.2500000000000001E-5</v>
      </c>
      <c r="C1344" t="s">
        <v>7349</v>
      </c>
      <c r="D1344" t="s">
        <v>9810</v>
      </c>
      <c r="E1344">
        <v>16824</v>
      </c>
      <c r="F1344" t="s">
        <v>6773</v>
      </c>
    </row>
    <row r="1345" spans="1:6" x14ac:dyDescent="0.2">
      <c r="A1345" t="s">
        <v>9811</v>
      </c>
      <c r="B1345">
        <v>1.3200000000000001E-5</v>
      </c>
      <c r="C1345" t="s">
        <v>7349</v>
      </c>
      <c r="D1345" t="s">
        <v>9812</v>
      </c>
      <c r="E1345">
        <v>10870</v>
      </c>
      <c r="F1345" t="s">
        <v>6773</v>
      </c>
    </row>
    <row r="1346" spans="1:6" x14ac:dyDescent="0.2">
      <c r="A1346" t="s">
        <v>9813</v>
      </c>
      <c r="B1346">
        <v>1.13E-5</v>
      </c>
      <c r="C1346" t="s">
        <v>7349</v>
      </c>
      <c r="D1346" t="s">
        <v>9814</v>
      </c>
      <c r="E1346">
        <v>15163</v>
      </c>
      <c r="F1346" t="s">
        <v>6773</v>
      </c>
    </row>
    <row r="1347" spans="1:6" x14ac:dyDescent="0.2">
      <c r="A1347" t="s">
        <v>9815</v>
      </c>
      <c r="B1347">
        <v>9.6399999999999992E-6</v>
      </c>
      <c r="C1347" t="s">
        <v>7349</v>
      </c>
      <c r="D1347" t="s">
        <v>9816</v>
      </c>
      <c r="E1347">
        <v>16170</v>
      </c>
      <c r="F1347" t="s">
        <v>6773</v>
      </c>
    </row>
    <row r="1348" spans="1:6" x14ac:dyDescent="0.2">
      <c r="A1348" t="s">
        <v>9817</v>
      </c>
      <c r="B1348">
        <v>9.2E-6</v>
      </c>
      <c r="C1348" t="s">
        <v>7349</v>
      </c>
      <c r="D1348" t="s">
        <v>9818</v>
      </c>
      <c r="E1348">
        <v>16846</v>
      </c>
      <c r="F1348" t="s">
        <v>6773</v>
      </c>
    </row>
    <row r="1349" spans="1:6" x14ac:dyDescent="0.2">
      <c r="A1349" t="s">
        <v>9819</v>
      </c>
      <c r="B1349">
        <v>7.8800000000000008E-6</v>
      </c>
      <c r="C1349" t="s">
        <v>7349</v>
      </c>
      <c r="D1349" t="s">
        <v>9820</v>
      </c>
      <c r="E1349">
        <v>10863</v>
      </c>
      <c r="F1349" t="s">
        <v>6773</v>
      </c>
    </row>
    <row r="1350" spans="1:6" x14ac:dyDescent="0.2">
      <c r="A1350" t="s">
        <v>9821</v>
      </c>
      <c r="B1350">
        <v>7.6000000000000001E-6</v>
      </c>
      <c r="C1350" t="s">
        <v>7349</v>
      </c>
      <c r="D1350" t="s">
        <v>9822</v>
      </c>
      <c r="E1350">
        <v>16362</v>
      </c>
      <c r="F1350" t="s">
        <v>6773</v>
      </c>
    </row>
    <row r="1351" spans="1:6" x14ac:dyDescent="0.2">
      <c r="A1351" t="s">
        <v>9823</v>
      </c>
      <c r="B1351">
        <v>7.3799999999999996E-6</v>
      </c>
      <c r="C1351" t="s">
        <v>7349</v>
      </c>
      <c r="D1351" t="s">
        <v>9824</v>
      </c>
      <c r="E1351">
        <v>15411</v>
      </c>
      <c r="F1351" t="s">
        <v>6773</v>
      </c>
    </row>
    <row r="1352" spans="1:6" x14ac:dyDescent="0.2">
      <c r="A1352" t="s">
        <v>9825</v>
      </c>
      <c r="B1352">
        <v>6.0000000000000002E-6</v>
      </c>
      <c r="C1352" t="s">
        <v>7349</v>
      </c>
      <c r="D1352" t="s">
        <v>9826</v>
      </c>
      <c r="E1352">
        <v>13393</v>
      </c>
      <c r="F1352" t="s">
        <v>6773</v>
      </c>
    </row>
    <row r="1353" spans="1:6" x14ac:dyDescent="0.2">
      <c r="A1353" t="s">
        <v>9827</v>
      </c>
      <c r="B1353">
        <v>4.9100000000000004E-6</v>
      </c>
      <c r="C1353" t="s">
        <v>7349</v>
      </c>
      <c r="D1353" t="s">
        <v>9828</v>
      </c>
      <c r="E1353">
        <v>9243</v>
      </c>
      <c r="F1353" t="s">
        <v>6773</v>
      </c>
    </row>
    <row r="1354" spans="1:6" x14ac:dyDescent="0.2">
      <c r="A1354" t="s">
        <v>9829</v>
      </c>
      <c r="B1354">
        <v>3.7500000000000001E-6</v>
      </c>
      <c r="C1354" t="s">
        <v>7349</v>
      </c>
      <c r="D1354" t="s">
        <v>9830</v>
      </c>
      <c r="E1354">
        <v>10586</v>
      </c>
      <c r="F1354" t="s">
        <v>6773</v>
      </c>
    </row>
    <row r="1355" spans="1:6" x14ac:dyDescent="0.2">
      <c r="A1355" t="s">
        <v>9831</v>
      </c>
      <c r="B1355">
        <v>3.23E-6</v>
      </c>
      <c r="C1355" t="s">
        <v>7349</v>
      </c>
      <c r="D1355" t="s">
        <v>9832</v>
      </c>
      <c r="E1355">
        <v>14570</v>
      </c>
      <c r="F1355" t="s">
        <v>6773</v>
      </c>
    </row>
    <row r="1356" spans="1:6" x14ac:dyDescent="0.2">
      <c r="A1356" t="s">
        <v>9833</v>
      </c>
      <c r="B1356">
        <v>2.7E-6</v>
      </c>
      <c r="C1356" t="s">
        <v>7349</v>
      </c>
      <c r="D1356" t="s">
        <v>9834</v>
      </c>
      <c r="E1356">
        <v>15849</v>
      </c>
      <c r="F1356" t="s">
        <v>6773</v>
      </c>
    </row>
    <row r="1357" spans="1:6" x14ac:dyDescent="0.2">
      <c r="A1357" t="s">
        <v>9835</v>
      </c>
      <c r="B1357">
        <v>1.6700000000000001E-6</v>
      </c>
      <c r="C1357" t="s">
        <v>7349</v>
      </c>
      <c r="D1357" t="s">
        <v>9836</v>
      </c>
      <c r="E1357">
        <v>8465</v>
      </c>
      <c r="F1357" t="s">
        <v>6773</v>
      </c>
    </row>
    <row r="1358" spans="1:6" x14ac:dyDescent="0.2">
      <c r="A1358" t="s">
        <v>9837</v>
      </c>
      <c r="B1358">
        <v>1.44E-6</v>
      </c>
      <c r="C1358" t="s">
        <v>7349</v>
      </c>
      <c r="D1358" t="s">
        <v>9838</v>
      </c>
      <c r="E1358">
        <v>12869</v>
      </c>
      <c r="F1358" t="s">
        <v>6773</v>
      </c>
    </row>
    <row r="1359" spans="1:6" x14ac:dyDescent="0.2">
      <c r="A1359" t="s">
        <v>9839</v>
      </c>
      <c r="B1359">
        <v>1.42E-6</v>
      </c>
      <c r="C1359" t="s">
        <v>7349</v>
      </c>
      <c r="D1359" t="s">
        <v>9840</v>
      </c>
      <c r="E1359">
        <v>13826</v>
      </c>
      <c r="F1359" t="s">
        <v>6773</v>
      </c>
    </row>
    <row r="1360" spans="1:6" x14ac:dyDescent="0.2">
      <c r="A1360" t="s">
        <v>9841</v>
      </c>
      <c r="B1360">
        <v>1.0899999999999999E-6</v>
      </c>
      <c r="C1360" t="s">
        <v>7349</v>
      </c>
      <c r="D1360" t="s">
        <v>9842</v>
      </c>
      <c r="E1360">
        <v>12405</v>
      </c>
      <c r="F1360" t="s">
        <v>6773</v>
      </c>
    </row>
    <row r="1361" spans="1:6" x14ac:dyDescent="0.2">
      <c r="A1361" t="s">
        <v>9843</v>
      </c>
      <c r="B1361">
        <v>9.1900000000000001E-7</v>
      </c>
      <c r="C1361" t="s">
        <v>7349</v>
      </c>
      <c r="D1361" t="s">
        <v>9844</v>
      </c>
      <c r="E1361">
        <v>11579</v>
      </c>
      <c r="F1361" t="s">
        <v>6773</v>
      </c>
    </row>
    <row r="1362" spans="1:6" x14ac:dyDescent="0.2">
      <c r="A1362" t="s">
        <v>9845</v>
      </c>
      <c r="B1362">
        <v>7.8000000000000005E-7</v>
      </c>
      <c r="C1362" t="s">
        <v>7349</v>
      </c>
      <c r="D1362" t="s">
        <v>9846</v>
      </c>
      <c r="E1362">
        <v>15295</v>
      </c>
      <c r="F1362" t="s">
        <v>6773</v>
      </c>
    </row>
    <row r="1363" spans="1:6" x14ac:dyDescent="0.2">
      <c r="A1363" t="s">
        <v>9847</v>
      </c>
      <c r="B1363">
        <v>5.1900000000000003E-7</v>
      </c>
      <c r="C1363" t="s">
        <v>7349</v>
      </c>
      <c r="D1363" t="s">
        <v>9848</v>
      </c>
      <c r="E1363">
        <v>13944</v>
      </c>
      <c r="F1363" t="s">
        <v>6773</v>
      </c>
    </row>
    <row r="1364" spans="1:6" x14ac:dyDescent="0.2">
      <c r="A1364" t="s">
        <v>9849</v>
      </c>
      <c r="B1364">
        <v>3.3000000000000002E-7</v>
      </c>
      <c r="C1364" t="s">
        <v>7349</v>
      </c>
      <c r="D1364" t="s">
        <v>9777</v>
      </c>
      <c r="E1364">
        <v>12117</v>
      </c>
      <c r="F1364" t="s">
        <v>6773</v>
      </c>
    </row>
    <row r="1365" spans="1:6" x14ac:dyDescent="0.2">
      <c r="A1365" t="s">
        <v>9850</v>
      </c>
      <c r="B1365">
        <v>1.43E-7</v>
      </c>
      <c r="C1365" t="s">
        <v>7349</v>
      </c>
      <c r="D1365" t="s">
        <v>9851</v>
      </c>
      <c r="E1365">
        <v>8582</v>
      </c>
      <c r="F1365" t="s">
        <v>6773</v>
      </c>
    </row>
    <row r="1366" spans="1:6" x14ac:dyDescent="0.2">
      <c r="A1366" t="s">
        <v>9852</v>
      </c>
      <c r="B1366">
        <v>1.2800000000000001E-7</v>
      </c>
      <c r="C1366" t="s">
        <v>7349</v>
      </c>
      <c r="D1366" t="s">
        <v>9853</v>
      </c>
      <c r="E1366">
        <v>14098</v>
      </c>
      <c r="F1366" t="s">
        <v>6773</v>
      </c>
    </row>
    <row r="1367" spans="1:6" x14ac:dyDescent="0.2">
      <c r="A1367" t="s">
        <v>9854</v>
      </c>
      <c r="B1367">
        <v>6.06E-8</v>
      </c>
      <c r="C1367" t="s">
        <v>7349</v>
      </c>
      <c r="D1367" t="s">
        <v>9855</v>
      </c>
      <c r="E1367" t="s">
        <v>9856</v>
      </c>
      <c r="F1367" t="s">
        <v>6773</v>
      </c>
    </row>
    <row r="1368" spans="1:6" x14ac:dyDescent="0.2">
      <c r="A1368" t="s">
        <v>9857</v>
      </c>
      <c r="B1368">
        <v>1.6100000000000001E-4</v>
      </c>
      <c r="C1368" t="s">
        <v>9858</v>
      </c>
      <c r="D1368" t="s">
        <v>9857</v>
      </c>
      <c r="E1368">
        <v>9860</v>
      </c>
      <c r="F1368" t="s">
        <v>6773</v>
      </c>
    </row>
    <row r="1369" spans="1:6" x14ac:dyDescent="0.2">
      <c r="A1369" t="s">
        <v>9859</v>
      </c>
      <c r="B1369">
        <v>2.2399999999999999E-5</v>
      </c>
      <c r="C1369" t="s">
        <v>9860</v>
      </c>
      <c r="D1369" t="s">
        <v>9861</v>
      </c>
      <c r="E1369">
        <v>14640</v>
      </c>
      <c r="F1369" t="s">
        <v>6773</v>
      </c>
    </row>
    <row r="1370" spans="1:6" x14ac:dyDescent="0.2">
      <c r="A1370" t="s">
        <v>9862</v>
      </c>
      <c r="B1370">
        <v>6.5400000000000001E-6</v>
      </c>
      <c r="C1370" t="s">
        <v>9863</v>
      </c>
      <c r="D1370" t="s">
        <v>9864</v>
      </c>
      <c r="E1370">
        <v>11366</v>
      </c>
      <c r="F1370" t="s">
        <v>6773</v>
      </c>
    </row>
    <row r="1371" spans="1:6" x14ac:dyDescent="0.2">
      <c r="A1371" t="s">
        <v>9865</v>
      </c>
      <c r="B1371">
        <v>1.37E-7</v>
      </c>
      <c r="C1371" t="s">
        <v>9863</v>
      </c>
      <c r="D1371" t="s">
        <v>9866</v>
      </c>
      <c r="E1371">
        <v>9816</v>
      </c>
      <c r="F1371" t="s">
        <v>6773</v>
      </c>
    </row>
    <row r="1372" spans="1:6" x14ac:dyDescent="0.2">
      <c r="A1372" t="s">
        <v>9867</v>
      </c>
      <c r="B1372">
        <v>1.2300000000000001E-5</v>
      </c>
      <c r="C1372" t="s">
        <v>9868</v>
      </c>
      <c r="D1372" t="s">
        <v>9869</v>
      </c>
      <c r="E1372">
        <v>15183</v>
      </c>
      <c r="F1372" t="s">
        <v>6773</v>
      </c>
    </row>
    <row r="1373" spans="1:6" x14ac:dyDescent="0.2">
      <c r="A1373" t="s">
        <v>9870</v>
      </c>
      <c r="B1373">
        <v>5.0599999999999997E-5</v>
      </c>
      <c r="C1373" t="s">
        <v>9871</v>
      </c>
      <c r="D1373" t="s">
        <v>9870</v>
      </c>
      <c r="E1373">
        <v>8594</v>
      </c>
      <c r="F1373" t="s">
        <v>6773</v>
      </c>
    </row>
    <row r="1374" spans="1:6" x14ac:dyDescent="0.2">
      <c r="A1374" t="s">
        <v>9872</v>
      </c>
      <c r="B1374">
        <v>1.9599999999999999E-5</v>
      </c>
      <c r="C1374" t="s">
        <v>9873</v>
      </c>
      <c r="D1374" t="s">
        <v>9874</v>
      </c>
      <c r="E1374">
        <v>8944</v>
      </c>
      <c r="F1374" t="s">
        <v>6773</v>
      </c>
    </row>
    <row r="1375" spans="1:6" x14ac:dyDescent="0.2">
      <c r="A1375" t="s">
        <v>9875</v>
      </c>
      <c r="B1375">
        <v>1.5699999999999999E-5</v>
      </c>
      <c r="C1375" t="s">
        <v>9876</v>
      </c>
      <c r="D1375" t="s">
        <v>9877</v>
      </c>
      <c r="E1375">
        <v>11950</v>
      </c>
      <c r="F1375" t="s">
        <v>6773</v>
      </c>
    </row>
    <row r="1376" spans="1:6" x14ac:dyDescent="0.2">
      <c r="A1376" t="s">
        <v>9878</v>
      </c>
      <c r="B1376">
        <v>3.7100000000000002E-3</v>
      </c>
      <c r="C1376" t="s">
        <v>9879</v>
      </c>
      <c r="D1376" t="s">
        <v>9880</v>
      </c>
      <c r="E1376">
        <v>9909</v>
      </c>
      <c r="F1376" t="s">
        <v>6773</v>
      </c>
    </row>
    <row r="1377" spans="1:6" x14ac:dyDescent="0.2">
      <c r="A1377" t="s">
        <v>9881</v>
      </c>
      <c r="B1377">
        <v>4.2400000000000001E-5</v>
      </c>
      <c r="C1377" t="s">
        <v>9882</v>
      </c>
      <c r="D1377" t="s">
        <v>9883</v>
      </c>
      <c r="E1377">
        <v>15732</v>
      </c>
      <c r="F1377" t="s">
        <v>6773</v>
      </c>
    </row>
    <row r="1378" spans="1:6" x14ac:dyDescent="0.2">
      <c r="A1378" t="s">
        <v>9884</v>
      </c>
      <c r="B1378">
        <v>2.8600000000000001E-4</v>
      </c>
      <c r="C1378" t="s">
        <v>9885</v>
      </c>
      <c r="D1378" t="s">
        <v>9886</v>
      </c>
      <c r="E1378">
        <v>15034</v>
      </c>
      <c r="F1378" t="s">
        <v>6773</v>
      </c>
    </row>
    <row r="1379" spans="1:6" x14ac:dyDescent="0.2">
      <c r="A1379" t="s">
        <v>9887</v>
      </c>
      <c r="B1379">
        <v>3.2299999999999999E-5</v>
      </c>
      <c r="C1379" t="s">
        <v>9888</v>
      </c>
      <c r="D1379" t="s">
        <v>9889</v>
      </c>
      <c r="E1379">
        <v>14781</v>
      </c>
      <c r="F1379" t="s">
        <v>6773</v>
      </c>
    </row>
    <row r="1380" spans="1:6" x14ac:dyDescent="0.2">
      <c r="A1380" t="s">
        <v>9890</v>
      </c>
      <c r="B1380">
        <v>1.8499999999999999E-5</v>
      </c>
      <c r="C1380" t="s">
        <v>9891</v>
      </c>
      <c r="D1380" t="s">
        <v>9892</v>
      </c>
      <c r="E1380">
        <v>15447</v>
      </c>
      <c r="F1380" t="s">
        <v>6773</v>
      </c>
    </row>
    <row r="1381" spans="1:6" x14ac:dyDescent="0.2">
      <c r="A1381" t="s">
        <v>9893</v>
      </c>
      <c r="B1381">
        <v>4.4499999999999997E-6</v>
      </c>
      <c r="C1381" t="s">
        <v>9894</v>
      </c>
      <c r="D1381" t="s">
        <v>9895</v>
      </c>
      <c r="E1381">
        <v>15692</v>
      </c>
      <c r="F1381" t="s">
        <v>6773</v>
      </c>
    </row>
    <row r="1382" spans="1:6" x14ac:dyDescent="0.2">
      <c r="A1382" t="s">
        <v>9896</v>
      </c>
      <c r="B1382">
        <v>3.5399999999999999E-4</v>
      </c>
      <c r="C1382" t="s">
        <v>9897</v>
      </c>
      <c r="D1382" t="s">
        <v>9898</v>
      </c>
      <c r="E1382">
        <v>16263</v>
      </c>
      <c r="F1382" t="s">
        <v>6773</v>
      </c>
    </row>
    <row r="1383" spans="1:6" x14ac:dyDescent="0.2">
      <c r="A1383" t="s">
        <v>9899</v>
      </c>
      <c r="B1383">
        <v>3.3000000000000002E-6</v>
      </c>
      <c r="C1383" t="s">
        <v>9900</v>
      </c>
      <c r="D1383" t="s">
        <v>9901</v>
      </c>
      <c r="E1383">
        <v>10775</v>
      </c>
      <c r="F1383" t="s">
        <v>6773</v>
      </c>
    </row>
    <row r="1384" spans="1:6" x14ac:dyDescent="0.2">
      <c r="A1384" t="s">
        <v>9902</v>
      </c>
      <c r="B1384">
        <v>6.1799999999999995E-7</v>
      </c>
      <c r="C1384" t="s">
        <v>9903</v>
      </c>
      <c r="D1384" t="s">
        <v>9904</v>
      </c>
      <c r="E1384">
        <v>11691</v>
      </c>
      <c r="F1384" t="s">
        <v>6773</v>
      </c>
    </row>
    <row r="1385" spans="1:6" x14ac:dyDescent="0.2">
      <c r="A1385" t="s">
        <v>9905</v>
      </c>
      <c r="B1385">
        <v>3.4599999999999999E-8</v>
      </c>
      <c r="C1385" t="s">
        <v>9906</v>
      </c>
      <c r="D1385" t="s">
        <v>9907</v>
      </c>
      <c r="E1385">
        <v>16364</v>
      </c>
      <c r="F1385" t="s">
        <v>6773</v>
      </c>
    </row>
    <row r="1386" spans="1:6" x14ac:dyDescent="0.2">
      <c r="A1386" t="s">
        <v>9908</v>
      </c>
      <c r="B1386">
        <v>1.9000000000000001E-4</v>
      </c>
      <c r="C1386" t="s">
        <v>9909</v>
      </c>
      <c r="D1386" t="s">
        <v>9910</v>
      </c>
      <c r="E1386">
        <v>16089</v>
      </c>
      <c r="F1386" t="s">
        <v>6773</v>
      </c>
    </row>
    <row r="1387" spans="1:6" x14ac:dyDescent="0.2">
      <c r="A1387" t="s">
        <v>9911</v>
      </c>
      <c r="B1387">
        <v>9.2E-6</v>
      </c>
      <c r="C1387" t="s">
        <v>9912</v>
      </c>
      <c r="D1387" t="s">
        <v>9913</v>
      </c>
      <c r="E1387">
        <v>11704</v>
      </c>
      <c r="F1387" t="s">
        <v>6773</v>
      </c>
    </row>
    <row r="1388" spans="1:6" x14ac:dyDescent="0.2">
      <c r="A1388" t="s">
        <v>9914</v>
      </c>
      <c r="B1388">
        <v>3.0400000000000002E-4</v>
      </c>
      <c r="C1388" t="s">
        <v>9915</v>
      </c>
      <c r="D1388" t="s">
        <v>9916</v>
      </c>
      <c r="E1388">
        <v>16141</v>
      </c>
      <c r="F1388" t="s">
        <v>6773</v>
      </c>
    </row>
    <row r="1389" spans="1:6" x14ac:dyDescent="0.2">
      <c r="A1389" t="s">
        <v>9917</v>
      </c>
      <c r="B1389">
        <v>1.8899999999999999E-6</v>
      </c>
      <c r="C1389" t="s">
        <v>9918</v>
      </c>
      <c r="D1389" t="s">
        <v>9919</v>
      </c>
      <c r="E1389">
        <v>9514</v>
      </c>
      <c r="F1389" t="s">
        <v>6773</v>
      </c>
    </row>
    <row r="1390" spans="1:6" x14ac:dyDescent="0.2">
      <c r="A1390" t="s">
        <v>9920</v>
      </c>
      <c r="B1390">
        <v>2.23E-5</v>
      </c>
      <c r="C1390" t="s">
        <v>9921</v>
      </c>
      <c r="D1390" t="s">
        <v>9922</v>
      </c>
      <c r="E1390">
        <v>8879</v>
      </c>
      <c r="F1390" t="s">
        <v>6773</v>
      </c>
    </row>
    <row r="1391" spans="1:6" x14ac:dyDescent="0.2">
      <c r="A1391" t="s">
        <v>9923</v>
      </c>
      <c r="B1391">
        <v>7.3900000000000004E-6</v>
      </c>
      <c r="C1391" t="s">
        <v>9924</v>
      </c>
      <c r="D1391" t="s">
        <v>9925</v>
      </c>
      <c r="E1391">
        <v>14184</v>
      </c>
      <c r="F1391" t="s">
        <v>6773</v>
      </c>
    </row>
    <row r="1392" spans="1:6" x14ac:dyDescent="0.2">
      <c r="A1392" t="s">
        <v>9926</v>
      </c>
      <c r="B1392">
        <v>3.0499999999999999E-5</v>
      </c>
      <c r="C1392" t="s">
        <v>9927</v>
      </c>
      <c r="D1392" t="s">
        <v>9928</v>
      </c>
      <c r="E1392">
        <v>11531</v>
      </c>
      <c r="F1392" t="s">
        <v>6773</v>
      </c>
    </row>
    <row r="1393" spans="1:6" x14ac:dyDescent="0.2">
      <c r="A1393" t="s">
        <v>9929</v>
      </c>
      <c r="B1393">
        <v>6.0099999999999997E-5</v>
      </c>
      <c r="C1393" t="s">
        <v>9930</v>
      </c>
      <c r="D1393" t="s">
        <v>9931</v>
      </c>
      <c r="E1393" t="s">
        <v>9932</v>
      </c>
      <c r="F1393" t="s">
        <v>6773</v>
      </c>
    </row>
    <row r="1394" spans="1:6" x14ac:dyDescent="0.2">
      <c r="A1394" t="s">
        <v>9933</v>
      </c>
      <c r="B1394">
        <v>2.0400000000000001E-5</v>
      </c>
      <c r="C1394" t="s">
        <v>9930</v>
      </c>
      <c r="D1394" t="s">
        <v>9934</v>
      </c>
      <c r="E1394">
        <v>8986</v>
      </c>
      <c r="F1394" t="s">
        <v>6773</v>
      </c>
    </row>
    <row r="1395" spans="1:6" x14ac:dyDescent="0.2">
      <c r="A1395" t="s">
        <v>9935</v>
      </c>
      <c r="B1395">
        <v>1.54E-4</v>
      </c>
      <c r="C1395" t="s">
        <v>9936</v>
      </c>
      <c r="D1395" t="s">
        <v>9937</v>
      </c>
      <c r="E1395">
        <v>10017</v>
      </c>
      <c r="F1395" t="s">
        <v>6773</v>
      </c>
    </row>
    <row r="1396" spans="1:6" x14ac:dyDescent="0.2">
      <c r="A1396" t="s">
        <v>9938</v>
      </c>
      <c r="B1396">
        <v>4.07E-5</v>
      </c>
      <c r="C1396" t="s">
        <v>9936</v>
      </c>
      <c r="D1396" t="s">
        <v>9938</v>
      </c>
      <c r="E1396">
        <v>14637</v>
      </c>
      <c r="F1396" t="s">
        <v>6773</v>
      </c>
    </row>
    <row r="1397" spans="1:6" x14ac:dyDescent="0.2">
      <c r="A1397" t="s">
        <v>9939</v>
      </c>
      <c r="B1397">
        <v>5.4500000000000003E-6</v>
      </c>
      <c r="C1397" t="s">
        <v>9940</v>
      </c>
      <c r="D1397" t="s">
        <v>9941</v>
      </c>
      <c r="E1397">
        <v>13321</v>
      </c>
      <c r="F1397" t="s">
        <v>6773</v>
      </c>
    </row>
    <row r="1398" spans="1:6" x14ac:dyDescent="0.2">
      <c r="A1398" t="s">
        <v>9942</v>
      </c>
      <c r="B1398">
        <v>7.6100000000000007E-5</v>
      </c>
      <c r="C1398" t="s">
        <v>9943</v>
      </c>
      <c r="D1398" t="s">
        <v>9944</v>
      </c>
      <c r="E1398">
        <v>12408</v>
      </c>
      <c r="F1398" t="s">
        <v>6773</v>
      </c>
    </row>
    <row r="1399" spans="1:6" x14ac:dyDescent="0.2">
      <c r="A1399" t="s">
        <v>9945</v>
      </c>
      <c r="B1399">
        <v>7.9500000000000001E-6</v>
      </c>
      <c r="C1399" t="s">
        <v>9946</v>
      </c>
      <c r="D1399" t="s">
        <v>9947</v>
      </c>
      <c r="E1399">
        <v>11903</v>
      </c>
      <c r="F1399" t="s">
        <v>6773</v>
      </c>
    </row>
    <row r="1400" spans="1:6" x14ac:dyDescent="0.2">
      <c r="A1400" t="s">
        <v>9948</v>
      </c>
      <c r="B1400">
        <v>5.7799999999999995E-4</v>
      </c>
      <c r="C1400" t="s">
        <v>9949</v>
      </c>
      <c r="D1400" t="s">
        <v>9948</v>
      </c>
      <c r="E1400">
        <v>14263</v>
      </c>
      <c r="F1400" t="s">
        <v>6773</v>
      </c>
    </row>
    <row r="1401" spans="1:6" x14ac:dyDescent="0.2">
      <c r="A1401" t="s">
        <v>9950</v>
      </c>
      <c r="B1401">
        <v>8.0100000000000004E-7</v>
      </c>
      <c r="C1401" t="s">
        <v>9951</v>
      </c>
      <c r="D1401" t="s">
        <v>9952</v>
      </c>
      <c r="E1401">
        <v>12231</v>
      </c>
      <c r="F1401" t="s">
        <v>6773</v>
      </c>
    </row>
    <row r="1402" spans="1:6" x14ac:dyDescent="0.2">
      <c r="A1402" t="s">
        <v>9953</v>
      </c>
      <c r="B1402">
        <v>2.6400000000000001E-5</v>
      </c>
      <c r="C1402" t="s">
        <v>9954</v>
      </c>
      <c r="D1402" t="s">
        <v>9955</v>
      </c>
      <c r="E1402">
        <v>9747</v>
      </c>
      <c r="F1402" t="s">
        <v>6773</v>
      </c>
    </row>
    <row r="1403" spans="1:6" x14ac:dyDescent="0.2">
      <c r="A1403" t="s">
        <v>9956</v>
      </c>
      <c r="B1403">
        <v>2.55E-5</v>
      </c>
      <c r="C1403" t="s">
        <v>9957</v>
      </c>
      <c r="D1403" t="s">
        <v>9958</v>
      </c>
      <c r="E1403">
        <v>13470</v>
      </c>
      <c r="F1403" t="s">
        <v>6773</v>
      </c>
    </row>
    <row r="1404" spans="1:6" x14ac:dyDescent="0.2">
      <c r="A1404" t="s">
        <v>9959</v>
      </c>
      <c r="B1404">
        <v>3.6100000000000003E-5</v>
      </c>
      <c r="C1404" t="s">
        <v>9960</v>
      </c>
      <c r="D1404" t="s">
        <v>9961</v>
      </c>
      <c r="E1404" t="s">
        <v>9962</v>
      </c>
      <c r="F1404" t="s">
        <v>6773</v>
      </c>
    </row>
    <row r="1405" spans="1:6" x14ac:dyDescent="0.2">
      <c r="A1405" t="s">
        <v>9963</v>
      </c>
      <c r="B1405">
        <v>3.7900000000000001E-6</v>
      </c>
      <c r="C1405" t="s">
        <v>9964</v>
      </c>
      <c r="D1405" t="s">
        <v>9965</v>
      </c>
      <c r="E1405">
        <v>9893</v>
      </c>
      <c r="F1405" t="s">
        <v>6773</v>
      </c>
    </row>
    <row r="1406" spans="1:6" x14ac:dyDescent="0.2">
      <c r="A1406" t="s">
        <v>9966</v>
      </c>
      <c r="B1406">
        <v>1.35E-4</v>
      </c>
      <c r="C1406" t="s">
        <v>9967</v>
      </c>
      <c r="D1406" t="s">
        <v>9968</v>
      </c>
      <c r="E1406">
        <v>15883</v>
      </c>
      <c r="F1406" t="s">
        <v>6773</v>
      </c>
    </row>
    <row r="1407" spans="1:6" x14ac:dyDescent="0.2">
      <c r="A1407" t="s">
        <v>9969</v>
      </c>
      <c r="B1407">
        <v>4.71E-5</v>
      </c>
      <c r="C1407" t="s">
        <v>9967</v>
      </c>
      <c r="D1407" t="s">
        <v>9970</v>
      </c>
      <c r="E1407">
        <v>10776</v>
      </c>
      <c r="F1407" t="s">
        <v>6773</v>
      </c>
    </row>
    <row r="1408" spans="1:6" x14ac:dyDescent="0.2">
      <c r="A1408" t="s">
        <v>9971</v>
      </c>
      <c r="B1408">
        <v>6.5599999999999999E-6</v>
      </c>
      <c r="C1408" t="s">
        <v>9967</v>
      </c>
      <c r="D1408" t="s">
        <v>9972</v>
      </c>
      <c r="E1408">
        <v>13843</v>
      </c>
      <c r="F1408" t="s">
        <v>6773</v>
      </c>
    </row>
    <row r="1409" spans="1:6" x14ac:dyDescent="0.2">
      <c r="A1409" t="s">
        <v>9973</v>
      </c>
      <c r="B1409">
        <v>5.7699999999999998E-6</v>
      </c>
      <c r="C1409" t="s">
        <v>9967</v>
      </c>
      <c r="D1409" t="s">
        <v>9974</v>
      </c>
      <c r="E1409">
        <v>12246</v>
      </c>
      <c r="F1409" t="s">
        <v>6773</v>
      </c>
    </row>
    <row r="1410" spans="1:6" x14ac:dyDescent="0.2">
      <c r="A1410" t="s">
        <v>9975</v>
      </c>
      <c r="B1410">
        <v>1.26E-5</v>
      </c>
      <c r="C1410" t="s">
        <v>9976</v>
      </c>
      <c r="D1410" t="s">
        <v>9977</v>
      </c>
      <c r="E1410">
        <v>16535</v>
      </c>
      <c r="F1410" t="s">
        <v>6773</v>
      </c>
    </row>
    <row r="1411" spans="1:6" x14ac:dyDescent="0.2">
      <c r="A1411" t="s">
        <v>9978</v>
      </c>
      <c r="B1411">
        <v>3.3200000000000001E-5</v>
      </c>
      <c r="C1411" t="s">
        <v>9979</v>
      </c>
      <c r="D1411" t="s">
        <v>9980</v>
      </c>
      <c r="E1411">
        <v>14645</v>
      </c>
      <c r="F1411" t="s">
        <v>6773</v>
      </c>
    </row>
    <row r="1412" spans="1:6" x14ac:dyDescent="0.2">
      <c r="A1412" t="s">
        <v>9981</v>
      </c>
      <c r="B1412">
        <v>1.11E-5</v>
      </c>
      <c r="C1412" t="s">
        <v>9982</v>
      </c>
      <c r="D1412" t="s">
        <v>9983</v>
      </c>
      <c r="E1412">
        <v>11631</v>
      </c>
      <c r="F1412" t="s">
        <v>6773</v>
      </c>
    </row>
    <row r="1413" spans="1:6" x14ac:dyDescent="0.2">
      <c r="A1413" t="s">
        <v>9984</v>
      </c>
      <c r="B1413">
        <v>1.4399999999999999E-5</v>
      </c>
      <c r="C1413" t="s">
        <v>9985</v>
      </c>
      <c r="D1413" t="s">
        <v>9984</v>
      </c>
      <c r="E1413">
        <v>8732</v>
      </c>
      <c r="F1413" t="s">
        <v>6773</v>
      </c>
    </row>
    <row r="1414" spans="1:6" x14ac:dyDescent="0.2">
      <c r="A1414" t="s">
        <v>9986</v>
      </c>
      <c r="B1414">
        <v>1.7899999999999999E-4</v>
      </c>
      <c r="C1414" t="s">
        <v>9987</v>
      </c>
      <c r="D1414" t="s">
        <v>9988</v>
      </c>
      <c r="E1414">
        <v>12504</v>
      </c>
      <c r="F1414" t="s">
        <v>6773</v>
      </c>
    </row>
    <row r="1415" spans="1:6" x14ac:dyDescent="0.2">
      <c r="A1415" t="s">
        <v>9989</v>
      </c>
      <c r="B1415">
        <v>1.7600000000000001E-5</v>
      </c>
      <c r="C1415" t="s">
        <v>9990</v>
      </c>
      <c r="D1415" t="s">
        <v>9989</v>
      </c>
      <c r="E1415">
        <v>9119</v>
      </c>
      <c r="F1415" t="s">
        <v>6773</v>
      </c>
    </row>
    <row r="1416" spans="1:6" x14ac:dyDescent="0.2">
      <c r="A1416" t="s">
        <v>9991</v>
      </c>
      <c r="B1416">
        <v>6.4499999999999996E-5</v>
      </c>
      <c r="C1416" t="s">
        <v>9992</v>
      </c>
      <c r="D1416" t="s">
        <v>9993</v>
      </c>
      <c r="E1416">
        <v>14680</v>
      </c>
      <c r="F1416" t="s">
        <v>6773</v>
      </c>
    </row>
    <row r="1417" spans="1:6" x14ac:dyDescent="0.2">
      <c r="A1417" t="s">
        <v>9994</v>
      </c>
      <c r="B1417">
        <v>1.4899999999999999E-4</v>
      </c>
      <c r="C1417" t="s">
        <v>9995</v>
      </c>
      <c r="D1417" t="s">
        <v>9996</v>
      </c>
      <c r="E1417">
        <v>15415</v>
      </c>
      <c r="F1417" t="s">
        <v>6773</v>
      </c>
    </row>
    <row r="1418" spans="1:6" x14ac:dyDescent="0.2">
      <c r="A1418" t="s">
        <v>9997</v>
      </c>
      <c r="B1418">
        <v>1.7E-5</v>
      </c>
      <c r="C1418" t="s">
        <v>9998</v>
      </c>
      <c r="D1418" t="s">
        <v>9997</v>
      </c>
      <c r="E1418">
        <v>8714</v>
      </c>
      <c r="F1418" t="s">
        <v>6773</v>
      </c>
    </row>
    <row r="1419" spans="1:6" x14ac:dyDescent="0.2">
      <c r="A1419" t="s">
        <v>9999</v>
      </c>
      <c r="B1419">
        <v>5.0799999999999996E-6</v>
      </c>
      <c r="C1419" t="s">
        <v>10000</v>
      </c>
      <c r="D1419" t="s">
        <v>10001</v>
      </c>
      <c r="E1419">
        <v>8738</v>
      </c>
      <c r="F1419" t="s">
        <v>6773</v>
      </c>
    </row>
    <row r="1420" spans="1:6" x14ac:dyDescent="0.2">
      <c r="A1420" t="s">
        <v>10002</v>
      </c>
      <c r="B1420">
        <v>1.2500000000000001E-5</v>
      </c>
      <c r="C1420" t="s">
        <v>10003</v>
      </c>
      <c r="D1420" t="s">
        <v>10004</v>
      </c>
      <c r="E1420" t="s">
        <v>10005</v>
      </c>
      <c r="F1420" t="s">
        <v>6773</v>
      </c>
    </row>
    <row r="1421" spans="1:6" x14ac:dyDescent="0.2">
      <c r="A1421" t="s">
        <v>10006</v>
      </c>
      <c r="B1421">
        <v>1.0499999999999999E-5</v>
      </c>
      <c r="C1421" t="s">
        <v>10007</v>
      </c>
      <c r="D1421" t="s">
        <v>10008</v>
      </c>
      <c r="E1421">
        <v>16693</v>
      </c>
      <c r="F1421" t="s">
        <v>6773</v>
      </c>
    </row>
    <row r="1422" spans="1:6" x14ac:dyDescent="0.2">
      <c r="A1422" t="s">
        <v>10009</v>
      </c>
      <c r="B1422">
        <v>9.38E-6</v>
      </c>
      <c r="C1422" t="s">
        <v>10010</v>
      </c>
      <c r="D1422" t="s">
        <v>10009</v>
      </c>
      <c r="E1422">
        <v>13034</v>
      </c>
      <c r="F1422" t="s">
        <v>6773</v>
      </c>
    </row>
    <row r="1423" spans="1:6" x14ac:dyDescent="0.2">
      <c r="A1423" t="s">
        <v>10011</v>
      </c>
      <c r="B1423">
        <v>2.55E-5</v>
      </c>
      <c r="C1423" t="s">
        <v>10012</v>
      </c>
      <c r="D1423" t="s">
        <v>10013</v>
      </c>
      <c r="E1423">
        <v>14622</v>
      </c>
      <c r="F1423" t="s">
        <v>6773</v>
      </c>
    </row>
    <row r="1424" spans="1:6" x14ac:dyDescent="0.2">
      <c r="A1424" t="s">
        <v>10014</v>
      </c>
      <c r="B1424">
        <v>3.1900000000000003E-5</v>
      </c>
      <c r="C1424" t="s">
        <v>10015</v>
      </c>
      <c r="D1424" t="s">
        <v>10014</v>
      </c>
      <c r="E1424">
        <v>9580</v>
      </c>
      <c r="F1424" t="s">
        <v>6773</v>
      </c>
    </row>
    <row r="1425" spans="1:6" x14ac:dyDescent="0.2">
      <c r="A1425" t="s">
        <v>10016</v>
      </c>
      <c r="B1425">
        <v>3.0000000000000001E-5</v>
      </c>
      <c r="C1425" t="s">
        <v>10017</v>
      </c>
      <c r="D1425" t="s">
        <v>10018</v>
      </c>
      <c r="E1425">
        <v>11714</v>
      </c>
      <c r="F1425" t="s">
        <v>6773</v>
      </c>
    </row>
    <row r="1426" spans="1:6" x14ac:dyDescent="0.2">
      <c r="A1426" t="s">
        <v>10019</v>
      </c>
      <c r="B1426">
        <v>2.5899999999999999E-5</v>
      </c>
      <c r="C1426" t="s">
        <v>10017</v>
      </c>
      <c r="D1426" t="s">
        <v>10019</v>
      </c>
      <c r="E1426">
        <v>12282</v>
      </c>
      <c r="F1426" t="s">
        <v>6773</v>
      </c>
    </row>
    <row r="1427" spans="1:6" x14ac:dyDescent="0.2">
      <c r="A1427" t="s">
        <v>10020</v>
      </c>
      <c r="B1427">
        <v>1.59E-5</v>
      </c>
      <c r="C1427" t="s">
        <v>10017</v>
      </c>
      <c r="D1427" t="s">
        <v>10020</v>
      </c>
      <c r="E1427">
        <v>9788</v>
      </c>
      <c r="F1427" t="s">
        <v>6773</v>
      </c>
    </row>
    <row r="1428" spans="1:6" x14ac:dyDescent="0.2">
      <c r="A1428" t="s">
        <v>10021</v>
      </c>
      <c r="B1428">
        <v>4.3800000000000001E-5</v>
      </c>
      <c r="C1428" t="s">
        <v>10022</v>
      </c>
      <c r="D1428" t="s">
        <v>10023</v>
      </c>
      <c r="E1428" t="s">
        <v>10024</v>
      </c>
      <c r="F1428" t="s">
        <v>6773</v>
      </c>
    </row>
    <row r="1429" spans="1:6" x14ac:dyDescent="0.2">
      <c r="A1429" t="s">
        <v>10025</v>
      </c>
      <c r="B1429">
        <v>1.4600000000000001E-5</v>
      </c>
      <c r="C1429" t="s">
        <v>6064</v>
      </c>
      <c r="D1429" t="s">
        <v>10025</v>
      </c>
      <c r="E1429">
        <v>14429</v>
      </c>
      <c r="F1429" t="s">
        <v>6773</v>
      </c>
    </row>
    <row r="1430" spans="1:6" x14ac:dyDescent="0.2">
      <c r="A1430" t="s">
        <v>10026</v>
      </c>
      <c r="B1430">
        <v>1.2300000000000001E-5</v>
      </c>
      <c r="C1430" t="s">
        <v>10027</v>
      </c>
      <c r="D1430" t="s">
        <v>10026</v>
      </c>
      <c r="E1430">
        <v>10368</v>
      </c>
      <c r="F1430" t="s">
        <v>6773</v>
      </c>
    </row>
    <row r="1431" spans="1:6" x14ac:dyDescent="0.2">
      <c r="A1431" t="s">
        <v>10028</v>
      </c>
      <c r="B1431">
        <v>5.5899999999999998E-6</v>
      </c>
      <c r="C1431" t="s">
        <v>10027</v>
      </c>
      <c r="D1431" t="s">
        <v>10028</v>
      </c>
      <c r="E1431">
        <v>12186</v>
      </c>
      <c r="F1431" t="s">
        <v>6773</v>
      </c>
    </row>
    <row r="1432" spans="1:6" x14ac:dyDescent="0.2">
      <c r="A1432" t="s">
        <v>10029</v>
      </c>
      <c r="B1432">
        <v>3.9400000000000002E-5</v>
      </c>
      <c r="C1432" t="s">
        <v>10030</v>
      </c>
      <c r="D1432" t="s">
        <v>10029</v>
      </c>
      <c r="E1432">
        <v>15929</v>
      </c>
      <c r="F1432" t="s">
        <v>6773</v>
      </c>
    </row>
    <row r="1433" spans="1:6" x14ac:dyDescent="0.2">
      <c r="A1433" t="s">
        <v>10031</v>
      </c>
      <c r="B1433">
        <v>1.9000000000000001E-4</v>
      </c>
      <c r="C1433" t="s">
        <v>10032</v>
      </c>
      <c r="D1433" t="s">
        <v>10031</v>
      </c>
      <c r="E1433">
        <v>9348</v>
      </c>
      <c r="F1433" t="s">
        <v>6773</v>
      </c>
    </row>
    <row r="1434" spans="1:6" x14ac:dyDescent="0.2">
      <c r="A1434" t="s">
        <v>10033</v>
      </c>
      <c r="B1434">
        <v>5.7799999999999997E-6</v>
      </c>
      <c r="C1434" t="s">
        <v>10034</v>
      </c>
      <c r="D1434" t="s">
        <v>10035</v>
      </c>
      <c r="E1434">
        <v>13924</v>
      </c>
      <c r="F1434" t="s">
        <v>6773</v>
      </c>
    </row>
    <row r="1435" spans="1:6" x14ac:dyDescent="0.2">
      <c r="A1435" t="s">
        <v>10036</v>
      </c>
      <c r="B1435">
        <v>5.7500000000000002E-5</v>
      </c>
      <c r="C1435" t="s">
        <v>10037</v>
      </c>
      <c r="D1435" t="s">
        <v>10038</v>
      </c>
      <c r="E1435">
        <v>15022</v>
      </c>
      <c r="F1435" t="s">
        <v>6773</v>
      </c>
    </row>
    <row r="1436" spans="1:6" x14ac:dyDescent="0.2">
      <c r="A1436" t="s">
        <v>10039</v>
      </c>
      <c r="B1436">
        <v>1.38E-5</v>
      </c>
      <c r="C1436" t="s">
        <v>10040</v>
      </c>
      <c r="D1436" t="s">
        <v>10041</v>
      </c>
      <c r="E1436">
        <v>14088</v>
      </c>
      <c r="F1436" t="s">
        <v>6773</v>
      </c>
    </row>
    <row r="1437" spans="1:6" x14ac:dyDescent="0.2">
      <c r="A1437" t="s">
        <v>10042</v>
      </c>
      <c r="B1437">
        <v>5.0199999999999995E-4</v>
      </c>
      <c r="C1437" t="s">
        <v>10043</v>
      </c>
      <c r="D1437" t="s">
        <v>10044</v>
      </c>
      <c r="E1437">
        <v>14295</v>
      </c>
      <c r="F1437" t="s">
        <v>6773</v>
      </c>
    </row>
    <row r="1438" spans="1:6" x14ac:dyDescent="0.2">
      <c r="A1438" t="s">
        <v>10045</v>
      </c>
      <c r="B1438">
        <v>1.6799999999999998E-5</v>
      </c>
      <c r="C1438" t="s">
        <v>10046</v>
      </c>
      <c r="D1438" t="s">
        <v>10047</v>
      </c>
      <c r="E1438" t="s">
        <v>10048</v>
      </c>
      <c r="F1438" t="s">
        <v>6773</v>
      </c>
    </row>
    <row r="1439" spans="1:6" x14ac:dyDescent="0.2">
      <c r="A1439" t="s">
        <v>10049</v>
      </c>
      <c r="B1439">
        <v>3.1000000000000001E-5</v>
      </c>
      <c r="C1439" t="s">
        <v>10050</v>
      </c>
      <c r="D1439" t="s">
        <v>10049</v>
      </c>
      <c r="E1439">
        <v>12709</v>
      </c>
      <c r="F1439" t="s">
        <v>6773</v>
      </c>
    </row>
    <row r="1440" spans="1:6" x14ac:dyDescent="0.2">
      <c r="A1440" t="s">
        <v>10051</v>
      </c>
      <c r="B1440">
        <v>1.16E-4</v>
      </c>
      <c r="C1440" t="s">
        <v>10052</v>
      </c>
      <c r="D1440" t="s">
        <v>10053</v>
      </c>
      <c r="E1440">
        <v>15467</v>
      </c>
      <c r="F1440" t="s">
        <v>6773</v>
      </c>
    </row>
    <row r="1441" spans="1:6" x14ac:dyDescent="0.2">
      <c r="A1441" t="s">
        <v>10054</v>
      </c>
      <c r="B1441">
        <v>4.07E-6</v>
      </c>
      <c r="C1441" t="s">
        <v>5097</v>
      </c>
      <c r="D1441" t="s">
        <v>10054</v>
      </c>
      <c r="E1441">
        <v>15361</v>
      </c>
      <c r="F1441" t="s">
        <v>6773</v>
      </c>
    </row>
    <row r="1442" spans="1:6" x14ac:dyDescent="0.2">
      <c r="A1442" t="s">
        <v>10055</v>
      </c>
      <c r="B1442">
        <v>1.03E-7</v>
      </c>
      <c r="C1442" t="s">
        <v>10056</v>
      </c>
      <c r="D1442" t="s">
        <v>10057</v>
      </c>
      <c r="E1442">
        <v>12349</v>
      </c>
      <c r="F1442" t="s">
        <v>6773</v>
      </c>
    </row>
    <row r="1443" spans="1:6" x14ac:dyDescent="0.2">
      <c r="A1443" t="s">
        <v>10058</v>
      </c>
      <c r="B1443">
        <v>3.3500000000000001E-5</v>
      </c>
      <c r="C1443" t="s">
        <v>10059</v>
      </c>
      <c r="D1443" t="s">
        <v>10060</v>
      </c>
      <c r="E1443">
        <v>13845</v>
      </c>
      <c r="F1443" t="s">
        <v>6773</v>
      </c>
    </row>
    <row r="1444" spans="1:6" x14ac:dyDescent="0.2">
      <c r="A1444" t="s">
        <v>10061</v>
      </c>
      <c r="B1444">
        <v>2.7800000000000001E-5</v>
      </c>
      <c r="C1444" t="s">
        <v>10059</v>
      </c>
      <c r="D1444" t="s">
        <v>10062</v>
      </c>
      <c r="E1444" t="s">
        <v>10063</v>
      </c>
      <c r="F1444" t="s">
        <v>6773</v>
      </c>
    </row>
    <row r="1445" spans="1:6" x14ac:dyDescent="0.2">
      <c r="A1445" t="s">
        <v>10064</v>
      </c>
      <c r="B1445">
        <v>1.38E-5</v>
      </c>
      <c r="C1445" t="s">
        <v>10059</v>
      </c>
      <c r="D1445" t="s">
        <v>10064</v>
      </c>
      <c r="E1445">
        <v>10203</v>
      </c>
      <c r="F1445" t="s">
        <v>6773</v>
      </c>
    </row>
    <row r="1446" spans="1:6" x14ac:dyDescent="0.2">
      <c r="A1446" t="s">
        <v>10065</v>
      </c>
      <c r="B1446">
        <v>1.3200000000000001E-5</v>
      </c>
      <c r="C1446" t="s">
        <v>10059</v>
      </c>
      <c r="D1446" t="s">
        <v>10065</v>
      </c>
      <c r="E1446">
        <v>8981</v>
      </c>
      <c r="F1446" t="s">
        <v>6773</v>
      </c>
    </row>
    <row r="1447" spans="1:6" x14ac:dyDescent="0.2">
      <c r="A1447" t="s">
        <v>10066</v>
      </c>
      <c r="B1447">
        <v>9.5300000000000002E-6</v>
      </c>
      <c r="C1447" t="s">
        <v>10059</v>
      </c>
      <c r="D1447" t="s">
        <v>10067</v>
      </c>
      <c r="E1447">
        <v>14142</v>
      </c>
      <c r="F1447" t="s">
        <v>6773</v>
      </c>
    </row>
    <row r="1448" spans="1:6" x14ac:dyDescent="0.2">
      <c r="A1448" t="s">
        <v>10068</v>
      </c>
      <c r="B1448">
        <v>8.32E-6</v>
      </c>
      <c r="C1448" t="s">
        <v>10059</v>
      </c>
      <c r="D1448" t="s">
        <v>10069</v>
      </c>
      <c r="E1448">
        <v>14727</v>
      </c>
      <c r="F1448" t="s">
        <v>6773</v>
      </c>
    </row>
    <row r="1449" spans="1:6" x14ac:dyDescent="0.2">
      <c r="A1449" t="s">
        <v>10070</v>
      </c>
      <c r="B1449">
        <v>9.879999999999999E-7</v>
      </c>
      <c r="C1449" t="s">
        <v>10059</v>
      </c>
      <c r="D1449" t="s">
        <v>10070</v>
      </c>
      <c r="E1449">
        <v>9224</v>
      </c>
      <c r="F1449" t="s">
        <v>6773</v>
      </c>
    </row>
    <row r="1450" spans="1:6" x14ac:dyDescent="0.2">
      <c r="A1450" t="s">
        <v>10071</v>
      </c>
      <c r="B1450">
        <v>4.1399999999999997E-7</v>
      </c>
      <c r="C1450" t="s">
        <v>10059</v>
      </c>
      <c r="D1450" t="s">
        <v>10072</v>
      </c>
      <c r="E1450">
        <v>12997</v>
      </c>
      <c r="F1450" t="s">
        <v>6773</v>
      </c>
    </row>
    <row r="1451" spans="1:6" x14ac:dyDescent="0.2">
      <c r="A1451" t="s">
        <v>10073</v>
      </c>
      <c r="B1451">
        <v>1.86E-7</v>
      </c>
      <c r="C1451" t="s">
        <v>10059</v>
      </c>
      <c r="D1451" t="s">
        <v>10074</v>
      </c>
      <c r="E1451">
        <v>13865</v>
      </c>
      <c r="F1451" t="s">
        <v>6773</v>
      </c>
    </row>
    <row r="1452" spans="1:6" x14ac:dyDescent="0.2">
      <c r="A1452" t="s">
        <v>10075</v>
      </c>
      <c r="B1452">
        <v>1.8099999999999999E-7</v>
      </c>
      <c r="C1452" t="s">
        <v>10059</v>
      </c>
      <c r="D1452" t="s">
        <v>10075</v>
      </c>
      <c r="E1452">
        <v>8870</v>
      </c>
      <c r="F1452" t="s">
        <v>6773</v>
      </c>
    </row>
    <row r="1453" spans="1:6" x14ac:dyDescent="0.2">
      <c r="A1453" t="s">
        <v>10076</v>
      </c>
      <c r="B1453">
        <v>3.9400000000000002E-5</v>
      </c>
      <c r="C1453" t="s">
        <v>10077</v>
      </c>
      <c r="D1453" t="s">
        <v>10078</v>
      </c>
      <c r="E1453">
        <v>15997</v>
      </c>
      <c r="F1453" t="s">
        <v>6773</v>
      </c>
    </row>
    <row r="1454" spans="1:6" x14ac:dyDescent="0.2">
      <c r="A1454" t="s">
        <v>10079</v>
      </c>
      <c r="B1454">
        <v>5.1900000000000003E-6</v>
      </c>
      <c r="C1454" t="s">
        <v>10080</v>
      </c>
      <c r="D1454" t="s">
        <v>10081</v>
      </c>
      <c r="E1454">
        <v>15296</v>
      </c>
      <c r="F1454" t="s">
        <v>6773</v>
      </c>
    </row>
    <row r="1455" spans="1:6" x14ac:dyDescent="0.2">
      <c r="A1455" t="s">
        <v>10082</v>
      </c>
      <c r="B1455">
        <v>4.9100000000000004E-6</v>
      </c>
      <c r="C1455" t="s">
        <v>10083</v>
      </c>
      <c r="D1455" t="s">
        <v>10084</v>
      </c>
      <c r="E1455">
        <v>14201</v>
      </c>
      <c r="F1455" t="s">
        <v>6773</v>
      </c>
    </row>
    <row r="1456" spans="1:6" x14ac:dyDescent="0.2">
      <c r="A1456" t="s">
        <v>10085</v>
      </c>
      <c r="B1456">
        <v>8.4300000000000003E-5</v>
      </c>
      <c r="C1456" t="s">
        <v>10086</v>
      </c>
      <c r="D1456" t="s">
        <v>10085</v>
      </c>
      <c r="E1456">
        <v>12841</v>
      </c>
      <c r="F1456" t="s">
        <v>6773</v>
      </c>
    </row>
    <row r="1457" spans="1:6" x14ac:dyDescent="0.2">
      <c r="A1457" t="s">
        <v>10087</v>
      </c>
      <c r="B1457">
        <v>1.5500000000000001E-5</v>
      </c>
      <c r="C1457" t="s">
        <v>10088</v>
      </c>
      <c r="D1457" t="s">
        <v>10089</v>
      </c>
      <c r="E1457" t="s">
        <v>10090</v>
      </c>
      <c r="F1457" t="s">
        <v>6773</v>
      </c>
    </row>
    <row r="1458" spans="1:6" x14ac:dyDescent="0.2">
      <c r="A1458" t="s">
        <v>10091</v>
      </c>
      <c r="B1458">
        <v>6.3100000000000002E-5</v>
      </c>
      <c r="C1458" t="s">
        <v>10092</v>
      </c>
      <c r="D1458" t="s">
        <v>10093</v>
      </c>
      <c r="E1458">
        <v>15456</v>
      </c>
      <c r="F1458" t="s">
        <v>6773</v>
      </c>
    </row>
    <row r="1459" spans="1:6" x14ac:dyDescent="0.2">
      <c r="A1459" t="s">
        <v>10094</v>
      </c>
      <c r="B1459">
        <v>5.91E-5</v>
      </c>
      <c r="C1459" t="s">
        <v>10095</v>
      </c>
      <c r="D1459" t="s">
        <v>10096</v>
      </c>
      <c r="E1459">
        <v>11725</v>
      </c>
      <c r="F1459" t="s">
        <v>6773</v>
      </c>
    </row>
    <row r="1460" spans="1:6" x14ac:dyDescent="0.2">
      <c r="A1460" t="s">
        <v>10097</v>
      </c>
      <c r="B1460">
        <v>1.31E-5</v>
      </c>
      <c r="C1460" t="s">
        <v>10098</v>
      </c>
      <c r="D1460" t="s">
        <v>10099</v>
      </c>
      <c r="E1460">
        <v>9818</v>
      </c>
      <c r="F1460" t="s">
        <v>6773</v>
      </c>
    </row>
    <row r="1461" spans="1:6" x14ac:dyDescent="0.2">
      <c r="A1461" t="s">
        <v>10100</v>
      </c>
      <c r="B1461">
        <v>3.7100000000000001E-6</v>
      </c>
      <c r="C1461" t="s">
        <v>10101</v>
      </c>
      <c r="D1461" t="s">
        <v>10102</v>
      </c>
      <c r="E1461">
        <v>11080</v>
      </c>
      <c r="F1461" t="s">
        <v>6773</v>
      </c>
    </row>
    <row r="1462" spans="1:6" x14ac:dyDescent="0.2">
      <c r="A1462" t="s">
        <v>10103</v>
      </c>
      <c r="B1462">
        <v>1.304E-3</v>
      </c>
      <c r="C1462" t="s">
        <v>10104</v>
      </c>
      <c r="D1462" t="s">
        <v>10105</v>
      </c>
      <c r="E1462">
        <v>9798</v>
      </c>
      <c r="F1462" t="s">
        <v>6773</v>
      </c>
    </row>
    <row r="1463" spans="1:6" x14ac:dyDescent="0.2">
      <c r="A1463" t="s">
        <v>10106</v>
      </c>
      <c r="B1463">
        <v>3.9300000000000001E-4</v>
      </c>
      <c r="C1463" t="s">
        <v>10104</v>
      </c>
      <c r="D1463" t="s">
        <v>10107</v>
      </c>
      <c r="E1463">
        <v>16012</v>
      </c>
      <c r="F1463" t="s">
        <v>6773</v>
      </c>
    </row>
    <row r="1464" spans="1:6" x14ac:dyDescent="0.2">
      <c r="A1464" t="s">
        <v>10108</v>
      </c>
      <c r="B1464">
        <v>3.21E-4</v>
      </c>
      <c r="C1464" t="s">
        <v>10104</v>
      </c>
      <c r="D1464" t="s">
        <v>10109</v>
      </c>
      <c r="E1464">
        <v>13307</v>
      </c>
      <c r="F1464" t="s">
        <v>6773</v>
      </c>
    </row>
    <row r="1465" spans="1:6" x14ac:dyDescent="0.2">
      <c r="A1465" t="s">
        <v>10110</v>
      </c>
      <c r="B1465">
        <v>1.9699999999999999E-4</v>
      </c>
      <c r="C1465" t="s">
        <v>10104</v>
      </c>
      <c r="D1465" t="s">
        <v>10111</v>
      </c>
      <c r="E1465">
        <v>16471</v>
      </c>
      <c r="F1465" t="s">
        <v>6773</v>
      </c>
    </row>
    <row r="1466" spans="1:6" x14ac:dyDescent="0.2">
      <c r="A1466" t="s">
        <v>10112</v>
      </c>
      <c r="B1466">
        <v>1.9000000000000001E-4</v>
      </c>
      <c r="C1466" t="s">
        <v>10104</v>
      </c>
      <c r="D1466" t="s">
        <v>10113</v>
      </c>
      <c r="E1466">
        <v>15821</v>
      </c>
      <c r="F1466" t="s">
        <v>6773</v>
      </c>
    </row>
    <row r="1467" spans="1:6" x14ac:dyDescent="0.2">
      <c r="A1467" t="s">
        <v>10114</v>
      </c>
      <c r="B1467">
        <v>1.35E-4</v>
      </c>
      <c r="C1467" t="s">
        <v>10104</v>
      </c>
      <c r="D1467" t="s">
        <v>10115</v>
      </c>
      <c r="E1467">
        <v>11584</v>
      </c>
      <c r="F1467" t="s">
        <v>6773</v>
      </c>
    </row>
    <row r="1468" spans="1:6" x14ac:dyDescent="0.2">
      <c r="A1468" t="s">
        <v>10116</v>
      </c>
      <c r="B1468">
        <v>6.4900000000000005E-5</v>
      </c>
      <c r="C1468" t="s">
        <v>10104</v>
      </c>
      <c r="D1468" t="s">
        <v>10117</v>
      </c>
      <c r="E1468">
        <v>16465</v>
      </c>
      <c r="F1468" t="s">
        <v>6773</v>
      </c>
    </row>
    <row r="1469" spans="1:6" x14ac:dyDescent="0.2">
      <c r="A1469" t="s">
        <v>10118</v>
      </c>
      <c r="B1469">
        <v>6.4499999999999996E-5</v>
      </c>
      <c r="C1469" t="s">
        <v>10104</v>
      </c>
      <c r="D1469" t="s">
        <v>10119</v>
      </c>
      <c r="E1469">
        <v>12055</v>
      </c>
      <c r="F1469" t="s">
        <v>6773</v>
      </c>
    </row>
    <row r="1470" spans="1:6" x14ac:dyDescent="0.2">
      <c r="A1470" t="s">
        <v>10120</v>
      </c>
      <c r="B1470">
        <v>3.0899999999999999E-5</v>
      </c>
      <c r="C1470" t="s">
        <v>10104</v>
      </c>
      <c r="D1470" t="s">
        <v>10121</v>
      </c>
      <c r="E1470">
        <v>8911</v>
      </c>
      <c r="F1470" t="s">
        <v>6773</v>
      </c>
    </row>
    <row r="1471" spans="1:6" x14ac:dyDescent="0.2">
      <c r="A1471" t="s">
        <v>10122</v>
      </c>
      <c r="B1471">
        <v>2.5899999999999999E-5</v>
      </c>
      <c r="C1471" t="s">
        <v>10104</v>
      </c>
      <c r="D1471" t="s">
        <v>10122</v>
      </c>
      <c r="E1471">
        <v>14794</v>
      </c>
      <c r="F1471" t="s">
        <v>6773</v>
      </c>
    </row>
    <row r="1472" spans="1:6" x14ac:dyDescent="0.2">
      <c r="A1472" t="s">
        <v>10123</v>
      </c>
      <c r="B1472">
        <v>5.7899999999999996E-6</v>
      </c>
      <c r="C1472" t="s">
        <v>10104</v>
      </c>
      <c r="D1472" t="s">
        <v>10123</v>
      </c>
      <c r="E1472">
        <v>11991</v>
      </c>
      <c r="F1472" t="s">
        <v>6773</v>
      </c>
    </row>
    <row r="1473" spans="1:6" x14ac:dyDescent="0.2">
      <c r="A1473" t="s">
        <v>10124</v>
      </c>
      <c r="B1473">
        <v>5.0200000000000002E-6</v>
      </c>
      <c r="C1473" t="s">
        <v>10104</v>
      </c>
      <c r="D1473" t="s">
        <v>10124</v>
      </c>
      <c r="E1473">
        <v>14289</v>
      </c>
      <c r="F1473" t="s">
        <v>6773</v>
      </c>
    </row>
    <row r="1474" spans="1:6" x14ac:dyDescent="0.2">
      <c r="A1474" t="s">
        <v>10125</v>
      </c>
      <c r="B1474">
        <v>8.25E-5</v>
      </c>
      <c r="C1474" t="s">
        <v>10126</v>
      </c>
      <c r="D1474" t="s">
        <v>10127</v>
      </c>
      <c r="E1474" t="s">
        <v>10128</v>
      </c>
      <c r="F1474" t="s">
        <v>6773</v>
      </c>
    </row>
    <row r="1475" spans="1:6" x14ac:dyDescent="0.2">
      <c r="A1475" t="s">
        <v>10129</v>
      </c>
      <c r="B1475">
        <v>4.6500000000000004E-6</v>
      </c>
      <c r="C1475" t="s">
        <v>10126</v>
      </c>
      <c r="D1475" t="s">
        <v>10130</v>
      </c>
      <c r="E1475">
        <v>12487</v>
      </c>
      <c r="F1475" t="s">
        <v>6773</v>
      </c>
    </row>
    <row r="1476" spans="1:6" x14ac:dyDescent="0.2">
      <c r="A1476" t="s">
        <v>10131</v>
      </c>
      <c r="B1476">
        <v>9.5299999999999999E-5</v>
      </c>
      <c r="C1476" t="s">
        <v>10132</v>
      </c>
      <c r="D1476" t="s">
        <v>10131</v>
      </c>
      <c r="E1476">
        <v>12911</v>
      </c>
      <c r="F1476" t="s">
        <v>6773</v>
      </c>
    </row>
    <row r="1477" spans="1:6" x14ac:dyDescent="0.2">
      <c r="A1477" t="s">
        <v>10133</v>
      </c>
      <c r="B1477">
        <v>5.4599999999999999E-5</v>
      </c>
      <c r="C1477" t="s">
        <v>10134</v>
      </c>
      <c r="D1477" t="s">
        <v>10133</v>
      </c>
      <c r="E1477">
        <v>11690</v>
      </c>
      <c r="F1477" t="s">
        <v>6773</v>
      </c>
    </row>
    <row r="1478" spans="1:6" x14ac:dyDescent="0.2">
      <c r="A1478" t="s">
        <v>10135</v>
      </c>
      <c r="B1478">
        <v>4.3699999999999998E-5</v>
      </c>
      <c r="C1478" t="s">
        <v>10136</v>
      </c>
      <c r="D1478" t="s">
        <v>10137</v>
      </c>
      <c r="E1478">
        <v>14188</v>
      </c>
      <c r="F1478" t="s">
        <v>6773</v>
      </c>
    </row>
    <row r="1479" spans="1:6" x14ac:dyDescent="0.2">
      <c r="A1479" t="s">
        <v>10138</v>
      </c>
      <c r="B1479">
        <v>1.66E-5</v>
      </c>
      <c r="C1479" t="s">
        <v>10139</v>
      </c>
      <c r="D1479" t="s">
        <v>10140</v>
      </c>
      <c r="E1479">
        <v>10860</v>
      </c>
      <c r="F1479" t="s">
        <v>6773</v>
      </c>
    </row>
    <row r="1480" spans="1:6" x14ac:dyDescent="0.2">
      <c r="A1480" t="s">
        <v>10141</v>
      </c>
      <c r="B1480">
        <v>1.7799999999999999E-4</v>
      </c>
      <c r="C1480" t="s">
        <v>10142</v>
      </c>
      <c r="D1480" t="s">
        <v>10143</v>
      </c>
      <c r="E1480">
        <v>10250</v>
      </c>
      <c r="F1480" t="s">
        <v>6773</v>
      </c>
    </row>
    <row r="1481" spans="1:6" x14ac:dyDescent="0.2">
      <c r="A1481" t="s">
        <v>10144</v>
      </c>
      <c r="B1481">
        <v>2.4200000000000002E-7</v>
      </c>
      <c r="C1481" t="s">
        <v>10145</v>
      </c>
      <c r="D1481" t="s">
        <v>10144</v>
      </c>
      <c r="E1481">
        <v>12564</v>
      </c>
      <c r="F1481" t="s">
        <v>6773</v>
      </c>
    </row>
    <row r="1482" spans="1:6" x14ac:dyDescent="0.2">
      <c r="A1482" t="s">
        <v>10146</v>
      </c>
      <c r="B1482">
        <v>1.9100000000000001E-4</v>
      </c>
      <c r="C1482" t="s">
        <v>10147</v>
      </c>
      <c r="D1482" t="s">
        <v>10146</v>
      </c>
      <c r="E1482">
        <v>16533</v>
      </c>
      <c r="F1482" t="s">
        <v>6773</v>
      </c>
    </row>
    <row r="1483" spans="1:6" x14ac:dyDescent="0.2">
      <c r="A1483" t="s">
        <v>10148</v>
      </c>
      <c r="B1483">
        <v>2.19E-5</v>
      </c>
      <c r="C1483" t="s">
        <v>10149</v>
      </c>
      <c r="D1483" t="s">
        <v>10148</v>
      </c>
      <c r="E1483">
        <v>15473</v>
      </c>
      <c r="F1483" t="s">
        <v>6773</v>
      </c>
    </row>
    <row r="1484" spans="1:6" x14ac:dyDescent="0.2">
      <c r="A1484" t="s">
        <v>10150</v>
      </c>
      <c r="B1484">
        <v>2.2299999999999998E-6</v>
      </c>
      <c r="C1484" t="s">
        <v>10151</v>
      </c>
      <c r="D1484" t="s">
        <v>10150</v>
      </c>
      <c r="E1484">
        <v>9482</v>
      </c>
      <c r="F1484" t="s">
        <v>6773</v>
      </c>
    </row>
    <row r="1485" spans="1:6" x14ac:dyDescent="0.2">
      <c r="A1485" t="s">
        <v>10152</v>
      </c>
      <c r="B1485">
        <v>4.8199999999999999E-5</v>
      </c>
      <c r="C1485" t="s">
        <v>10153</v>
      </c>
      <c r="D1485" t="s">
        <v>10154</v>
      </c>
      <c r="E1485">
        <v>10763</v>
      </c>
      <c r="F1485" t="s">
        <v>6773</v>
      </c>
    </row>
    <row r="1486" spans="1:6" x14ac:dyDescent="0.2">
      <c r="A1486" t="s">
        <v>10155</v>
      </c>
      <c r="B1486">
        <v>1.3999999999999999E-4</v>
      </c>
      <c r="C1486" t="s">
        <v>10156</v>
      </c>
      <c r="D1486" t="s">
        <v>10157</v>
      </c>
      <c r="E1486">
        <v>11913</v>
      </c>
      <c r="F1486" t="s">
        <v>6773</v>
      </c>
    </row>
    <row r="1487" spans="1:6" x14ac:dyDescent="0.2">
      <c r="A1487" t="s">
        <v>10158</v>
      </c>
      <c r="B1487">
        <v>1.83E-4</v>
      </c>
      <c r="C1487" t="s">
        <v>10159</v>
      </c>
      <c r="D1487" t="s">
        <v>10158</v>
      </c>
      <c r="E1487">
        <v>11495</v>
      </c>
      <c r="F1487" t="s">
        <v>6773</v>
      </c>
    </row>
    <row r="1488" spans="1:6" x14ac:dyDescent="0.2">
      <c r="A1488" t="s">
        <v>10160</v>
      </c>
      <c r="B1488">
        <v>5.13E-5</v>
      </c>
      <c r="C1488" t="s">
        <v>10161</v>
      </c>
      <c r="D1488" t="s">
        <v>10162</v>
      </c>
      <c r="E1488">
        <v>11213</v>
      </c>
      <c r="F1488" t="s">
        <v>6773</v>
      </c>
    </row>
    <row r="1489" spans="1:6" x14ac:dyDescent="0.2">
      <c r="A1489" t="s">
        <v>10163</v>
      </c>
      <c r="B1489">
        <v>6.9599999999999998E-5</v>
      </c>
      <c r="C1489" t="s">
        <v>10164</v>
      </c>
      <c r="D1489" t="s">
        <v>10165</v>
      </c>
      <c r="E1489">
        <v>14667</v>
      </c>
      <c r="F1489" t="s">
        <v>6773</v>
      </c>
    </row>
    <row r="1490" spans="1:6" x14ac:dyDescent="0.2">
      <c r="A1490" t="s">
        <v>10166</v>
      </c>
      <c r="B1490">
        <v>1.7200000000000001E-5</v>
      </c>
      <c r="C1490" t="s">
        <v>10167</v>
      </c>
      <c r="D1490" t="s">
        <v>10166</v>
      </c>
      <c r="E1490">
        <v>13255</v>
      </c>
      <c r="F1490" t="s">
        <v>6773</v>
      </c>
    </row>
    <row r="1491" spans="1:6" x14ac:dyDescent="0.2">
      <c r="A1491" t="s">
        <v>10168</v>
      </c>
      <c r="B1491">
        <v>1.46E-4</v>
      </c>
      <c r="C1491" t="s">
        <v>10169</v>
      </c>
      <c r="D1491" t="s">
        <v>10170</v>
      </c>
      <c r="E1491">
        <v>15335</v>
      </c>
      <c r="F1491" t="s">
        <v>6773</v>
      </c>
    </row>
    <row r="1492" spans="1:6" x14ac:dyDescent="0.2">
      <c r="A1492" t="s">
        <v>10171</v>
      </c>
      <c r="B1492">
        <v>1.13E-4</v>
      </c>
      <c r="C1492" t="s">
        <v>10172</v>
      </c>
      <c r="D1492" t="s">
        <v>10173</v>
      </c>
      <c r="E1492">
        <v>15111</v>
      </c>
      <c r="F1492" t="s">
        <v>6773</v>
      </c>
    </row>
    <row r="1493" spans="1:6" x14ac:dyDescent="0.2">
      <c r="A1493" t="s">
        <v>10174</v>
      </c>
      <c r="B1493">
        <v>1.03E-4</v>
      </c>
      <c r="C1493" t="s">
        <v>10175</v>
      </c>
      <c r="D1493" t="s">
        <v>10174</v>
      </c>
      <c r="E1493">
        <v>14064</v>
      </c>
      <c r="F1493" t="s">
        <v>6773</v>
      </c>
    </row>
    <row r="1494" spans="1:6" x14ac:dyDescent="0.2">
      <c r="A1494" t="s">
        <v>10176</v>
      </c>
      <c r="B1494">
        <v>1.04E-5</v>
      </c>
      <c r="C1494" t="s">
        <v>10177</v>
      </c>
      <c r="D1494" t="s">
        <v>10178</v>
      </c>
      <c r="E1494">
        <v>11237</v>
      </c>
      <c r="F1494" t="s">
        <v>6773</v>
      </c>
    </row>
    <row r="1495" spans="1:6" x14ac:dyDescent="0.2">
      <c r="A1495" t="s">
        <v>10179</v>
      </c>
      <c r="B1495">
        <v>2.83E-5</v>
      </c>
      <c r="C1495" t="s">
        <v>10180</v>
      </c>
      <c r="D1495" t="s">
        <v>10181</v>
      </c>
      <c r="E1495">
        <v>11834</v>
      </c>
      <c r="F1495" t="s">
        <v>6773</v>
      </c>
    </row>
    <row r="1496" spans="1:6" x14ac:dyDescent="0.2">
      <c r="A1496" t="s">
        <v>10182</v>
      </c>
      <c r="B1496">
        <v>8.5799999999999998E-5</v>
      </c>
      <c r="C1496" t="s">
        <v>10183</v>
      </c>
      <c r="D1496" t="s">
        <v>10184</v>
      </c>
      <c r="E1496">
        <v>14587</v>
      </c>
      <c r="F1496" t="s">
        <v>6773</v>
      </c>
    </row>
    <row r="1497" spans="1:6" x14ac:dyDescent="0.2">
      <c r="A1497" t="s">
        <v>10185</v>
      </c>
      <c r="B1497">
        <v>4.15E-4</v>
      </c>
      <c r="C1497" t="s">
        <v>10186</v>
      </c>
      <c r="D1497" t="s">
        <v>10187</v>
      </c>
      <c r="E1497">
        <v>11898</v>
      </c>
      <c r="F1497" t="s">
        <v>6773</v>
      </c>
    </row>
    <row r="1498" spans="1:6" x14ac:dyDescent="0.2">
      <c r="A1498" t="s">
        <v>10188</v>
      </c>
      <c r="B1498">
        <v>9.9099999999999996E-5</v>
      </c>
      <c r="C1498" t="s">
        <v>10189</v>
      </c>
      <c r="D1498" t="s">
        <v>10190</v>
      </c>
      <c r="E1498">
        <v>14899</v>
      </c>
      <c r="F1498" t="s">
        <v>6773</v>
      </c>
    </row>
    <row r="1499" spans="1:6" x14ac:dyDescent="0.2">
      <c r="A1499" t="s">
        <v>10191</v>
      </c>
      <c r="B1499">
        <v>8.9499999999999996E-4</v>
      </c>
      <c r="C1499" t="s">
        <v>10192</v>
      </c>
      <c r="D1499" t="s">
        <v>10193</v>
      </c>
      <c r="E1499" t="s">
        <v>10194</v>
      </c>
      <c r="F1499" t="s">
        <v>6773</v>
      </c>
    </row>
    <row r="1500" spans="1:6" x14ac:dyDescent="0.2">
      <c r="A1500" t="s">
        <v>10195</v>
      </c>
      <c r="B1500">
        <v>1.3999999999999999E-4</v>
      </c>
      <c r="C1500" t="s">
        <v>10196</v>
      </c>
      <c r="D1500" t="s">
        <v>10197</v>
      </c>
      <c r="E1500">
        <v>13738</v>
      </c>
      <c r="F1500" t="s">
        <v>6773</v>
      </c>
    </row>
    <row r="1501" spans="1:6" x14ac:dyDescent="0.2">
      <c r="A1501" t="s">
        <v>10198</v>
      </c>
      <c r="B1501">
        <v>2.0100000000000001E-4</v>
      </c>
      <c r="C1501" t="s">
        <v>10199</v>
      </c>
      <c r="D1501" t="s">
        <v>10200</v>
      </c>
      <c r="E1501">
        <v>10321</v>
      </c>
      <c r="F1501" t="s">
        <v>6773</v>
      </c>
    </row>
    <row r="1502" spans="1:6" x14ac:dyDescent="0.2">
      <c r="A1502" t="s">
        <v>10201</v>
      </c>
      <c r="B1502">
        <v>2.1100000000000001E-5</v>
      </c>
      <c r="C1502" t="s">
        <v>10202</v>
      </c>
      <c r="D1502" t="s">
        <v>10203</v>
      </c>
      <c r="E1502">
        <v>12344</v>
      </c>
      <c r="F1502" t="s">
        <v>6773</v>
      </c>
    </row>
    <row r="1503" spans="1:6" x14ac:dyDescent="0.2">
      <c r="A1503" t="s">
        <v>10204</v>
      </c>
      <c r="B1503">
        <v>2.4499999999999999E-5</v>
      </c>
      <c r="C1503" t="s">
        <v>10205</v>
      </c>
      <c r="D1503" t="s">
        <v>10204</v>
      </c>
      <c r="E1503">
        <v>8741</v>
      </c>
      <c r="F1503" t="s">
        <v>6773</v>
      </c>
    </row>
    <row r="1504" spans="1:6" x14ac:dyDescent="0.2">
      <c r="A1504" t="s">
        <v>10206</v>
      </c>
      <c r="B1504">
        <v>1.73E-5</v>
      </c>
      <c r="C1504" t="s">
        <v>10207</v>
      </c>
      <c r="D1504" t="s">
        <v>10208</v>
      </c>
      <c r="E1504">
        <v>16501</v>
      </c>
      <c r="F1504" t="s">
        <v>6773</v>
      </c>
    </row>
    <row r="1505" spans="1:6" x14ac:dyDescent="0.2">
      <c r="A1505" t="s">
        <v>10209</v>
      </c>
      <c r="B1505">
        <v>7.3399999999999995E-5</v>
      </c>
      <c r="C1505" t="s">
        <v>6279</v>
      </c>
      <c r="D1505" t="s">
        <v>10210</v>
      </c>
      <c r="E1505">
        <v>13616</v>
      </c>
      <c r="F1505" t="s">
        <v>6773</v>
      </c>
    </row>
    <row r="1506" spans="1:6" x14ac:dyDescent="0.2">
      <c r="A1506" t="s">
        <v>10211</v>
      </c>
      <c r="B1506">
        <v>5.91E-5</v>
      </c>
      <c r="C1506" t="s">
        <v>6279</v>
      </c>
      <c r="D1506" t="s">
        <v>10212</v>
      </c>
      <c r="E1506">
        <v>8667</v>
      </c>
      <c r="F1506" t="s">
        <v>6773</v>
      </c>
    </row>
    <row r="1507" spans="1:6" x14ac:dyDescent="0.2">
      <c r="A1507" t="s">
        <v>10213</v>
      </c>
      <c r="B1507">
        <v>6.8299999999999998E-6</v>
      </c>
      <c r="C1507" t="s">
        <v>6279</v>
      </c>
      <c r="D1507" t="s">
        <v>10213</v>
      </c>
      <c r="E1507">
        <v>15220</v>
      </c>
      <c r="F1507" t="s">
        <v>6773</v>
      </c>
    </row>
    <row r="1508" spans="1:6" x14ac:dyDescent="0.2">
      <c r="A1508" t="s">
        <v>10214</v>
      </c>
      <c r="B1508">
        <v>5.49E-6</v>
      </c>
      <c r="C1508" t="s">
        <v>6279</v>
      </c>
      <c r="D1508" t="s">
        <v>10214</v>
      </c>
      <c r="E1508">
        <v>14321</v>
      </c>
      <c r="F1508" t="s">
        <v>6773</v>
      </c>
    </row>
    <row r="1509" spans="1:6" x14ac:dyDescent="0.2">
      <c r="A1509" t="s">
        <v>10215</v>
      </c>
      <c r="B1509">
        <v>2.72E-7</v>
      </c>
      <c r="C1509" t="s">
        <v>6279</v>
      </c>
      <c r="D1509" t="s">
        <v>10216</v>
      </c>
      <c r="E1509">
        <v>14433</v>
      </c>
      <c r="F1509" t="s">
        <v>6773</v>
      </c>
    </row>
    <row r="1510" spans="1:6" x14ac:dyDescent="0.2">
      <c r="A1510" t="s">
        <v>10217</v>
      </c>
      <c r="B1510">
        <v>3.2400000000000001E-5</v>
      </c>
      <c r="C1510" t="s">
        <v>10218</v>
      </c>
      <c r="D1510" t="s">
        <v>10219</v>
      </c>
      <c r="E1510">
        <v>13439</v>
      </c>
      <c r="F1510" t="s">
        <v>6773</v>
      </c>
    </row>
    <row r="1511" spans="1:6" x14ac:dyDescent="0.2">
      <c r="A1511" t="s">
        <v>10220</v>
      </c>
      <c r="B1511">
        <v>4.7299999999999998E-5</v>
      </c>
      <c r="C1511" t="s">
        <v>10221</v>
      </c>
      <c r="D1511" t="s">
        <v>10220</v>
      </c>
      <c r="E1511">
        <v>13927</v>
      </c>
      <c r="F1511" t="s">
        <v>6773</v>
      </c>
    </row>
    <row r="1512" spans="1:6" x14ac:dyDescent="0.2">
      <c r="A1512" t="s">
        <v>10222</v>
      </c>
      <c r="B1512">
        <v>1.85E-4</v>
      </c>
      <c r="C1512" t="s">
        <v>10223</v>
      </c>
      <c r="D1512" t="s">
        <v>10224</v>
      </c>
      <c r="E1512">
        <v>11729</v>
      </c>
      <c r="F1512" t="s">
        <v>6773</v>
      </c>
    </row>
    <row r="1513" spans="1:6" x14ac:dyDescent="0.2">
      <c r="A1513" t="s">
        <v>10225</v>
      </c>
      <c r="B1513">
        <v>1.3300000000000001E-4</v>
      </c>
      <c r="C1513" t="s">
        <v>10223</v>
      </c>
      <c r="D1513" t="s">
        <v>10226</v>
      </c>
      <c r="E1513">
        <v>9023</v>
      </c>
      <c r="F1513" t="s">
        <v>6773</v>
      </c>
    </row>
    <row r="1514" spans="1:6" x14ac:dyDescent="0.2">
      <c r="A1514" t="s">
        <v>10227</v>
      </c>
      <c r="B1514">
        <v>2.34E-5</v>
      </c>
      <c r="C1514" t="s">
        <v>10223</v>
      </c>
      <c r="D1514" t="s">
        <v>10228</v>
      </c>
      <c r="E1514">
        <v>11225</v>
      </c>
      <c r="F1514" t="s">
        <v>6773</v>
      </c>
    </row>
    <row r="1515" spans="1:6" x14ac:dyDescent="0.2">
      <c r="A1515" t="s">
        <v>10229</v>
      </c>
      <c r="B1515">
        <v>3.2400000000000001E-5</v>
      </c>
      <c r="C1515" t="s">
        <v>10230</v>
      </c>
      <c r="D1515" t="s">
        <v>10231</v>
      </c>
      <c r="E1515">
        <v>13710</v>
      </c>
      <c r="F1515" t="s">
        <v>6773</v>
      </c>
    </row>
    <row r="1516" spans="1:6" x14ac:dyDescent="0.2">
      <c r="A1516" t="s">
        <v>10232</v>
      </c>
      <c r="B1516">
        <v>7.5400000000000003E-5</v>
      </c>
      <c r="C1516" t="s">
        <v>10233</v>
      </c>
      <c r="D1516" t="s">
        <v>10234</v>
      </c>
      <c r="E1516">
        <v>8773</v>
      </c>
      <c r="F1516" t="s">
        <v>6773</v>
      </c>
    </row>
    <row r="1517" spans="1:6" x14ac:dyDescent="0.2">
      <c r="A1517" t="s">
        <v>10235</v>
      </c>
      <c r="B1517">
        <v>2.2499999999999999E-4</v>
      </c>
      <c r="C1517" t="s">
        <v>10236</v>
      </c>
      <c r="D1517" t="s">
        <v>10235</v>
      </c>
      <c r="E1517">
        <v>11226</v>
      </c>
      <c r="F1517" t="s">
        <v>6773</v>
      </c>
    </row>
    <row r="1518" spans="1:6" x14ac:dyDescent="0.2">
      <c r="A1518" t="s">
        <v>10237</v>
      </c>
      <c r="B1518">
        <v>7.6299999999999998E-5</v>
      </c>
      <c r="C1518" t="s">
        <v>10238</v>
      </c>
      <c r="D1518" t="s">
        <v>10239</v>
      </c>
      <c r="E1518">
        <v>11663</v>
      </c>
      <c r="F1518" t="s">
        <v>6773</v>
      </c>
    </row>
    <row r="1519" spans="1:6" x14ac:dyDescent="0.2">
      <c r="A1519" t="s">
        <v>10240</v>
      </c>
      <c r="B1519">
        <v>4.5300000000000003E-5</v>
      </c>
      <c r="C1519" t="s">
        <v>10241</v>
      </c>
      <c r="D1519" t="s">
        <v>10242</v>
      </c>
      <c r="E1519">
        <v>11044</v>
      </c>
      <c r="F1519" t="s">
        <v>6773</v>
      </c>
    </row>
    <row r="1520" spans="1:6" x14ac:dyDescent="0.2">
      <c r="A1520" t="s">
        <v>10243</v>
      </c>
      <c r="B1520">
        <v>6.4199999999999995E-7</v>
      </c>
      <c r="C1520" t="s">
        <v>10244</v>
      </c>
      <c r="D1520" t="s">
        <v>10243</v>
      </c>
      <c r="E1520">
        <v>16544</v>
      </c>
      <c r="F1520" t="s">
        <v>6773</v>
      </c>
    </row>
    <row r="1521" spans="1:6" x14ac:dyDescent="0.2">
      <c r="A1521" t="s">
        <v>10245</v>
      </c>
      <c r="B1521">
        <v>1.9800000000000001E-6</v>
      </c>
      <c r="C1521" t="s">
        <v>10246</v>
      </c>
      <c r="D1521" t="s">
        <v>10247</v>
      </c>
      <c r="E1521">
        <v>15349</v>
      </c>
      <c r="F1521" t="s">
        <v>6773</v>
      </c>
    </row>
    <row r="1522" spans="1:6" x14ac:dyDescent="0.2">
      <c r="A1522" t="s">
        <v>10248</v>
      </c>
      <c r="B1522">
        <v>8.6399999999999999E-5</v>
      </c>
      <c r="C1522" t="s">
        <v>10249</v>
      </c>
      <c r="D1522" t="s">
        <v>10248</v>
      </c>
      <c r="E1522">
        <v>14948</v>
      </c>
      <c r="F1522" t="s">
        <v>6773</v>
      </c>
    </row>
    <row r="1523" spans="1:6" x14ac:dyDescent="0.2">
      <c r="A1523" t="s">
        <v>10250</v>
      </c>
      <c r="B1523">
        <v>1.65E-4</v>
      </c>
      <c r="C1523" t="s">
        <v>10251</v>
      </c>
      <c r="D1523" t="s">
        <v>10252</v>
      </c>
      <c r="E1523">
        <v>14103</v>
      </c>
      <c r="F1523" t="s">
        <v>6773</v>
      </c>
    </row>
    <row r="1524" spans="1:6" x14ac:dyDescent="0.2">
      <c r="A1524" t="s">
        <v>10253</v>
      </c>
      <c r="B1524">
        <v>5.2299999999999997E-5</v>
      </c>
      <c r="C1524" t="s">
        <v>10254</v>
      </c>
      <c r="D1524" t="s">
        <v>10253</v>
      </c>
      <c r="E1524">
        <v>9349</v>
      </c>
      <c r="F1524" t="s">
        <v>6773</v>
      </c>
    </row>
    <row r="1525" spans="1:6" x14ac:dyDescent="0.2">
      <c r="A1525" t="s">
        <v>10255</v>
      </c>
      <c r="B1525">
        <v>9.5799999999999998E-5</v>
      </c>
      <c r="C1525" t="s">
        <v>10256</v>
      </c>
      <c r="D1525" t="s">
        <v>10257</v>
      </c>
      <c r="E1525">
        <v>12290</v>
      </c>
      <c r="F1525" t="s">
        <v>6773</v>
      </c>
    </row>
    <row r="1526" spans="1:6" x14ac:dyDescent="0.2">
      <c r="A1526" t="s">
        <v>10258</v>
      </c>
      <c r="B1526">
        <v>1.85E-4</v>
      </c>
      <c r="C1526" t="s">
        <v>10259</v>
      </c>
      <c r="D1526" t="s">
        <v>10260</v>
      </c>
      <c r="E1526" t="s">
        <v>10261</v>
      </c>
      <c r="F1526" t="s">
        <v>6773</v>
      </c>
    </row>
    <row r="1527" spans="1:6" x14ac:dyDescent="0.2">
      <c r="A1527" t="s">
        <v>10262</v>
      </c>
      <c r="B1527">
        <v>2.13E-4</v>
      </c>
      <c r="C1527" t="s">
        <v>10263</v>
      </c>
      <c r="D1527" t="s">
        <v>10262</v>
      </c>
      <c r="E1527">
        <v>12601</v>
      </c>
      <c r="F1527" t="s">
        <v>6773</v>
      </c>
    </row>
    <row r="1528" spans="1:6" x14ac:dyDescent="0.2">
      <c r="A1528" t="s">
        <v>10264</v>
      </c>
      <c r="B1528">
        <v>7.1199999999999996E-5</v>
      </c>
      <c r="C1528" t="s">
        <v>10265</v>
      </c>
      <c r="D1528" t="s">
        <v>10264</v>
      </c>
      <c r="E1528">
        <v>12913</v>
      </c>
      <c r="F1528" t="s">
        <v>6773</v>
      </c>
    </row>
    <row r="1529" spans="1:6" x14ac:dyDescent="0.2">
      <c r="A1529" t="s">
        <v>10266</v>
      </c>
      <c r="B1529">
        <v>3.1699999999999998E-5</v>
      </c>
      <c r="C1529" t="s">
        <v>10267</v>
      </c>
      <c r="D1529" t="s">
        <v>10268</v>
      </c>
      <c r="E1529">
        <v>14127</v>
      </c>
      <c r="F1529" t="s">
        <v>6773</v>
      </c>
    </row>
    <row r="1530" spans="1:6" x14ac:dyDescent="0.2">
      <c r="A1530" t="s">
        <v>10269</v>
      </c>
      <c r="B1530">
        <v>3.0899999999999999E-5</v>
      </c>
      <c r="C1530" t="s">
        <v>10270</v>
      </c>
      <c r="D1530" t="s">
        <v>10269</v>
      </c>
      <c r="E1530">
        <v>15209</v>
      </c>
      <c r="F1530" t="s">
        <v>6773</v>
      </c>
    </row>
    <row r="1531" spans="1:6" x14ac:dyDescent="0.2">
      <c r="A1531" t="s">
        <v>10271</v>
      </c>
      <c r="B1531">
        <v>7.4200000000000001E-5</v>
      </c>
      <c r="C1531" t="s">
        <v>10272</v>
      </c>
      <c r="D1531" t="s">
        <v>10273</v>
      </c>
      <c r="E1531">
        <v>13324</v>
      </c>
      <c r="F1531" t="s">
        <v>6773</v>
      </c>
    </row>
    <row r="1532" spans="1:6" x14ac:dyDescent="0.2">
      <c r="A1532" t="s">
        <v>10274</v>
      </c>
      <c r="B1532">
        <v>1.9900000000000001E-4</v>
      </c>
      <c r="C1532" t="s">
        <v>10275</v>
      </c>
      <c r="D1532" t="s">
        <v>10276</v>
      </c>
      <c r="E1532" t="s">
        <v>10277</v>
      </c>
      <c r="F1532" t="s">
        <v>6773</v>
      </c>
    </row>
    <row r="1533" spans="1:6" x14ac:dyDescent="0.2">
      <c r="A1533" t="s">
        <v>10278</v>
      </c>
      <c r="B1533">
        <v>4.0000000000000002E-4</v>
      </c>
      <c r="C1533" t="s">
        <v>10279</v>
      </c>
      <c r="D1533" t="s">
        <v>10280</v>
      </c>
      <c r="E1533">
        <v>14323</v>
      </c>
      <c r="F1533" t="s">
        <v>6773</v>
      </c>
    </row>
    <row r="1534" spans="1:6" x14ac:dyDescent="0.2">
      <c r="A1534" t="s">
        <v>10281</v>
      </c>
      <c r="B1534">
        <v>2.8699999999999998E-4</v>
      </c>
      <c r="C1534" t="s">
        <v>10279</v>
      </c>
      <c r="D1534" t="s">
        <v>10282</v>
      </c>
      <c r="E1534">
        <v>12013</v>
      </c>
      <c r="F1534" t="s">
        <v>6773</v>
      </c>
    </row>
    <row r="1535" spans="1:6" x14ac:dyDescent="0.2">
      <c r="A1535" t="s">
        <v>10283</v>
      </c>
      <c r="B1535">
        <v>1.11E-4</v>
      </c>
      <c r="C1535" t="s">
        <v>10279</v>
      </c>
      <c r="D1535" t="s">
        <v>10284</v>
      </c>
      <c r="E1535">
        <v>11969</v>
      </c>
      <c r="F1535" t="s">
        <v>6773</v>
      </c>
    </row>
    <row r="1536" spans="1:6" x14ac:dyDescent="0.2">
      <c r="A1536" t="s">
        <v>10285</v>
      </c>
      <c r="B1536">
        <v>7.2099999999999996E-6</v>
      </c>
      <c r="C1536" t="s">
        <v>10279</v>
      </c>
      <c r="D1536" t="s">
        <v>10286</v>
      </c>
      <c r="E1536">
        <v>14033</v>
      </c>
      <c r="F1536" t="s">
        <v>6773</v>
      </c>
    </row>
    <row r="1537" spans="1:6" x14ac:dyDescent="0.2">
      <c r="A1537" t="s">
        <v>10287</v>
      </c>
      <c r="B1537">
        <v>6.6000000000000005E-5</v>
      </c>
      <c r="C1537" t="s">
        <v>10288</v>
      </c>
      <c r="D1537" t="s">
        <v>10289</v>
      </c>
      <c r="E1537">
        <v>10249</v>
      </c>
      <c r="F1537" t="s">
        <v>6773</v>
      </c>
    </row>
    <row r="1538" spans="1:6" x14ac:dyDescent="0.2">
      <c r="A1538" t="s">
        <v>10290</v>
      </c>
      <c r="B1538">
        <v>9.8500000000000006E-6</v>
      </c>
      <c r="C1538" t="s">
        <v>10288</v>
      </c>
      <c r="D1538" t="s">
        <v>10290</v>
      </c>
      <c r="E1538">
        <v>16596</v>
      </c>
      <c r="F1538" t="s">
        <v>6773</v>
      </c>
    </row>
    <row r="1539" spans="1:6" x14ac:dyDescent="0.2">
      <c r="A1539" t="s">
        <v>10291</v>
      </c>
      <c r="B1539">
        <v>3.5099999999999999E-5</v>
      </c>
      <c r="C1539" t="s">
        <v>10292</v>
      </c>
      <c r="D1539" t="s">
        <v>10291</v>
      </c>
      <c r="E1539">
        <v>13066</v>
      </c>
      <c r="F1539" t="s">
        <v>6773</v>
      </c>
    </row>
    <row r="1540" spans="1:6" x14ac:dyDescent="0.2">
      <c r="A1540" t="s">
        <v>10293</v>
      </c>
      <c r="B1540">
        <v>3.3200000000000001E-5</v>
      </c>
      <c r="C1540" t="s">
        <v>10292</v>
      </c>
      <c r="D1540" t="s">
        <v>10294</v>
      </c>
      <c r="E1540">
        <v>15587</v>
      </c>
      <c r="F1540" t="s">
        <v>6773</v>
      </c>
    </row>
    <row r="1541" spans="1:6" x14ac:dyDescent="0.2">
      <c r="A1541" t="s">
        <v>10295</v>
      </c>
      <c r="B1541">
        <v>3.1399999999999998E-5</v>
      </c>
      <c r="C1541" t="s">
        <v>10292</v>
      </c>
      <c r="D1541" t="s">
        <v>10295</v>
      </c>
      <c r="E1541">
        <v>13191</v>
      </c>
      <c r="F1541" t="s">
        <v>6773</v>
      </c>
    </row>
    <row r="1542" spans="1:6" x14ac:dyDescent="0.2">
      <c r="A1542" t="s">
        <v>10296</v>
      </c>
      <c r="B1542">
        <v>8.2500000000000006E-6</v>
      </c>
      <c r="C1542" t="s">
        <v>10292</v>
      </c>
      <c r="D1542" t="s">
        <v>10297</v>
      </c>
      <c r="E1542">
        <v>8369</v>
      </c>
      <c r="F1542" t="s">
        <v>6773</v>
      </c>
    </row>
    <row r="1543" spans="1:6" x14ac:dyDescent="0.2">
      <c r="A1543" t="s">
        <v>10298</v>
      </c>
      <c r="B1543">
        <v>2.1799999999999999E-6</v>
      </c>
      <c r="C1543" t="s">
        <v>10299</v>
      </c>
      <c r="D1543" t="s">
        <v>10300</v>
      </c>
      <c r="E1543">
        <v>9817</v>
      </c>
      <c r="F1543" t="s">
        <v>6773</v>
      </c>
    </row>
    <row r="1544" spans="1:6" x14ac:dyDescent="0.2">
      <c r="A1544" t="s">
        <v>10301</v>
      </c>
      <c r="B1544">
        <v>6.2000000000000003E-5</v>
      </c>
      <c r="C1544" t="s">
        <v>10302</v>
      </c>
      <c r="D1544" t="s">
        <v>10303</v>
      </c>
      <c r="E1544">
        <v>8592</v>
      </c>
      <c r="F1544" t="s">
        <v>6773</v>
      </c>
    </row>
    <row r="1545" spans="1:6" x14ac:dyDescent="0.2">
      <c r="A1545" t="s">
        <v>10304</v>
      </c>
      <c r="B1545">
        <v>6.1299999999999998E-6</v>
      </c>
      <c r="C1545" t="s">
        <v>10302</v>
      </c>
      <c r="D1545" t="s">
        <v>10305</v>
      </c>
      <c r="E1545">
        <v>11641</v>
      </c>
      <c r="F1545" t="s">
        <v>6773</v>
      </c>
    </row>
    <row r="1546" spans="1:6" x14ac:dyDescent="0.2">
      <c r="A1546" t="s">
        <v>10306</v>
      </c>
      <c r="B1546">
        <v>2.34E-5</v>
      </c>
      <c r="C1546" t="s">
        <v>10307</v>
      </c>
      <c r="D1546" t="s">
        <v>10308</v>
      </c>
      <c r="E1546">
        <v>15655</v>
      </c>
      <c r="F1546" t="s">
        <v>6773</v>
      </c>
    </row>
    <row r="1547" spans="1:6" x14ac:dyDescent="0.2">
      <c r="A1547" t="s">
        <v>10309</v>
      </c>
      <c r="B1547">
        <v>2.6599999999999999E-6</v>
      </c>
      <c r="C1547" t="s">
        <v>10307</v>
      </c>
      <c r="D1547" t="s">
        <v>10310</v>
      </c>
      <c r="E1547">
        <v>11748</v>
      </c>
      <c r="F1547" t="s">
        <v>6773</v>
      </c>
    </row>
    <row r="1548" spans="1:6" x14ac:dyDescent="0.2">
      <c r="A1548" t="s">
        <v>10311</v>
      </c>
      <c r="B1548">
        <v>3.68E-5</v>
      </c>
      <c r="C1548" t="s">
        <v>10312</v>
      </c>
      <c r="D1548" t="s">
        <v>10311</v>
      </c>
      <c r="E1548">
        <v>11773</v>
      </c>
      <c r="F1548" t="s">
        <v>6773</v>
      </c>
    </row>
    <row r="1549" spans="1:6" x14ac:dyDescent="0.2">
      <c r="A1549" t="s">
        <v>10313</v>
      </c>
      <c r="B1549">
        <v>5.77E-5</v>
      </c>
      <c r="C1549" t="s">
        <v>10314</v>
      </c>
      <c r="D1549" t="s">
        <v>10315</v>
      </c>
      <c r="E1549">
        <v>13516</v>
      </c>
      <c r="F1549" t="s">
        <v>6773</v>
      </c>
    </row>
    <row r="1550" spans="1:6" x14ac:dyDescent="0.2">
      <c r="A1550" t="s">
        <v>10316</v>
      </c>
      <c r="B1550">
        <v>4.9499999999999997E-5</v>
      </c>
      <c r="C1550" t="s">
        <v>10317</v>
      </c>
      <c r="D1550" t="s">
        <v>10318</v>
      </c>
      <c r="E1550">
        <v>14177</v>
      </c>
      <c r="F1550" t="s">
        <v>6773</v>
      </c>
    </row>
    <row r="1551" spans="1:6" x14ac:dyDescent="0.2">
      <c r="A1551" t="s">
        <v>10319</v>
      </c>
      <c r="B1551">
        <v>8.9899999999999999E-7</v>
      </c>
      <c r="C1551" t="s">
        <v>10320</v>
      </c>
      <c r="D1551" t="s">
        <v>10321</v>
      </c>
      <c r="E1551">
        <v>13284</v>
      </c>
      <c r="F1551" t="s">
        <v>6773</v>
      </c>
    </row>
    <row r="1552" spans="1:6" x14ac:dyDescent="0.2">
      <c r="A1552" t="s">
        <v>10322</v>
      </c>
      <c r="B1552">
        <v>5.7500000000000002E-5</v>
      </c>
      <c r="C1552" t="s">
        <v>10323</v>
      </c>
      <c r="D1552" t="s">
        <v>10322</v>
      </c>
      <c r="E1552">
        <v>13219</v>
      </c>
      <c r="F1552" t="s">
        <v>6773</v>
      </c>
    </row>
    <row r="1553" spans="1:6" x14ac:dyDescent="0.2">
      <c r="A1553" t="s">
        <v>10324</v>
      </c>
      <c r="B1553">
        <v>1.4399999999999999E-5</v>
      </c>
      <c r="C1553" t="s">
        <v>10325</v>
      </c>
      <c r="D1553" t="s">
        <v>10326</v>
      </c>
      <c r="E1553">
        <v>11947</v>
      </c>
      <c r="F1553" t="s">
        <v>6773</v>
      </c>
    </row>
    <row r="1554" spans="1:6" x14ac:dyDescent="0.2">
      <c r="A1554" t="s">
        <v>10327</v>
      </c>
      <c r="B1554">
        <v>8.7200000000000005E-5</v>
      </c>
      <c r="C1554" t="s">
        <v>10328</v>
      </c>
      <c r="D1554" t="s">
        <v>10329</v>
      </c>
      <c r="E1554">
        <v>14361</v>
      </c>
      <c r="F1554" t="s">
        <v>6773</v>
      </c>
    </row>
    <row r="1555" spans="1:6" x14ac:dyDescent="0.2">
      <c r="A1555" t="s">
        <v>10330</v>
      </c>
      <c r="B1555">
        <v>2.2799999999999999E-5</v>
      </c>
      <c r="C1555" t="s">
        <v>10331</v>
      </c>
      <c r="D1555" t="s">
        <v>10332</v>
      </c>
      <c r="E1555">
        <v>15767</v>
      </c>
      <c r="F1555" t="s">
        <v>6773</v>
      </c>
    </row>
    <row r="1556" spans="1:6" x14ac:dyDescent="0.2">
      <c r="A1556" t="s">
        <v>10333</v>
      </c>
      <c r="B1556">
        <v>6.5300000000000002E-5</v>
      </c>
      <c r="C1556" t="s">
        <v>10334</v>
      </c>
      <c r="D1556" t="s">
        <v>10335</v>
      </c>
      <c r="E1556">
        <v>14222</v>
      </c>
      <c r="F1556" t="s">
        <v>6773</v>
      </c>
    </row>
    <row r="1557" spans="1:6" x14ac:dyDescent="0.2">
      <c r="A1557" t="s">
        <v>10336</v>
      </c>
      <c r="B1557">
        <v>2.4700000000000001E-5</v>
      </c>
      <c r="C1557" t="s">
        <v>10337</v>
      </c>
      <c r="D1557" t="s">
        <v>10336</v>
      </c>
      <c r="E1557">
        <v>14148</v>
      </c>
      <c r="F1557" t="s">
        <v>6773</v>
      </c>
    </row>
    <row r="1558" spans="1:6" x14ac:dyDescent="0.2">
      <c r="A1558" t="s">
        <v>10338</v>
      </c>
      <c r="B1558">
        <v>6.4799999999999998E-7</v>
      </c>
      <c r="C1558" t="s">
        <v>10339</v>
      </c>
      <c r="D1558" t="s">
        <v>10338</v>
      </c>
      <c r="E1558">
        <v>11687</v>
      </c>
      <c r="F1558" t="s">
        <v>6773</v>
      </c>
    </row>
    <row r="1559" spans="1:6" x14ac:dyDescent="0.2">
      <c r="A1559" t="s">
        <v>10340</v>
      </c>
      <c r="B1559">
        <v>1.8199999999999999E-5</v>
      </c>
      <c r="C1559" t="s">
        <v>10341</v>
      </c>
      <c r="D1559" t="s">
        <v>10340</v>
      </c>
      <c r="E1559">
        <v>9528</v>
      </c>
      <c r="F1559" t="s">
        <v>6773</v>
      </c>
    </row>
    <row r="1560" spans="1:6" x14ac:dyDescent="0.2">
      <c r="A1560" t="s">
        <v>10342</v>
      </c>
      <c r="B1560">
        <v>1.73E-5</v>
      </c>
      <c r="C1560" t="s">
        <v>10341</v>
      </c>
      <c r="D1560" t="s">
        <v>10343</v>
      </c>
      <c r="E1560">
        <v>11806</v>
      </c>
      <c r="F1560" t="s">
        <v>6773</v>
      </c>
    </row>
    <row r="1561" spans="1:6" x14ac:dyDescent="0.2">
      <c r="A1561" t="s">
        <v>10344</v>
      </c>
      <c r="B1561">
        <v>4.4100000000000001E-6</v>
      </c>
      <c r="C1561" t="s">
        <v>10345</v>
      </c>
      <c r="D1561" t="s">
        <v>10344</v>
      </c>
      <c r="E1561">
        <v>15171</v>
      </c>
      <c r="F1561" t="s">
        <v>6773</v>
      </c>
    </row>
    <row r="1562" spans="1:6" x14ac:dyDescent="0.2">
      <c r="A1562" t="s">
        <v>10346</v>
      </c>
      <c r="B1562">
        <v>1.9700000000000001E-5</v>
      </c>
      <c r="C1562" t="s">
        <v>10347</v>
      </c>
      <c r="D1562" t="s">
        <v>10348</v>
      </c>
      <c r="E1562">
        <v>12206</v>
      </c>
      <c r="F1562" t="s">
        <v>6773</v>
      </c>
    </row>
    <row r="1563" spans="1:6" x14ac:dyDescent="0.2">
      <c r="A1563" t="s">
        <v>10349</v>
      </c>
      <c r="B1563">
        <v>5.0000000000000004E-6</v>
      </c>
      <c r="C1563" t="s">
        <v>10347</v>
      </c>
      <c r="D1563" t="s">
        <v>10350</v>
      </c>
      <c r="E1563">
        <v>12337</v>
      </c>
      <c r="F1563" t="s">
        <v>6773</v>
      </c>
    </row>
    <row r="1564" spans="1:6" x14ac:dyDescent="0.2">
      <c r="A1564" t="s">
        <v>10351</v>
      </c>
      <c r="B1564">
        <v>1.26E-6</v>
      </c>
      <c r="C1564" t="s">
        <v>10352</v>
      </c>
      <c r="D1564" t="s">
        <v>10353</v>
      </c>
      <c r="E1564">
        <v>16622</v>
      </c>
      <c r="F1564" t="s">
        <v>6773</v>
      </c>
    </row>
    <row r="1565" spans="1:6" x14ac:dyDescent="0.2">
      <c r="A1565" t="s">
        <v>10354</v>
      </c>
      <c r="B1565">
        <v>6.19E-6</v>
      </c>
      <c r="C1565" t="s">
        <v>10355</v>
      </c>
      <c r="D1565" t="s">
        <v>10354</v>
      </c>
      <c r="E1565">
        <v>15505</v>
      </c>
      <c r="F1565" t="s">
        <v>6773</v>
      </c>
    </row>
    <row r="1566" spans="1:6" x14ac:dyDescent="0.2">
      <c r="A1566" t="s">
        <v>10356</v>
      </c>
      <c r="B1566">
        <v>3.0800000000000002E-6</v>
      </c>
      <c r="C1566" t="s">
        <v>10357</v>
      </c>
      <c r="D1566" t="s">
        <v>10358</v>
      </c>
      <c r="E1566" t="s">
        <v>10359</v>
      </c>
      <c r="F1566" t="s">
        <v>6773</v>
      </c>
    </row>
    <row r="1567" spans="1:6" x14ac:dyDescent="0.2">
      <c r="A1567" t="s">
        <v>10360</v>
      </c>
      <c r="B1567">
        <v>2.5000000000000001E-4</v>
      </c>
      <c r="C1567" t="s">
        <v>10361</v>
      </c>
      <c r="D1567" t="s">
        <v>10362</v>
      </c>
      <c r="E1567">
        <v>10735</v>
      </c>
      <c r="F1567" t="s">
        <v>6773</v>
      </c>
    </row>
    <row r="1568" spans="1:6" x14ac:dyDescent="0.2">
      <c r="A1568" t="s">
        <v>10363</v>
      </c>
      <c r="B1568">
        <v>1.1399999999999999E-5</v>
      </c>
      <c r="C1568" t="s">
        <v>10364</v>
      </c>
      <c r="D1568" t="s">
        <v>10363</v>
      </c>
      <c r="E1568">
        <v>14649</v>
      </c>
      <c r="F1568" t="s">
        <v>6773</v>
      </c>
    </row>
    <row r="1569" spans="1:6" x14ac:dyDescent="0.2">
      <c r="A1569" t="s">
        <v>10365</v>
      </c>
      <c r="B1569">
        <v>1.0900000000000001E-4</v>
      </c>
      <c r="C1569" t="s">
        <v>10366</v>
      </c>
      <c r="D1569" t="s">
        <v>10367</v>
      </c>
      <c r="E1569">
        <v>14182</v>
      </c>
      <c r="F1569" t="s">
        <v>6773</v>
      </c>
    </row>
    <row r="1570" spans="1:6" x14ac:dyDescent="0.2">
      <c r="A1570" t="s">
        <v>10368</v>
      </c>
      <c r="B1570">
        <v>1E-4</v>
      </c>
      <c r="C1570" t="s">
        <v>10366</v>
      </c>
      <c r="D1570" t="s">
        <v>10368</v>
      </c>
      <c r="E1570">
        <v>16793</v>
      </c>
      <c r="F1570" t="s">
        <v>6773</v>
      </c>
    </row>
    <row r="1571" spans="1:6" x14ac:dyDescent="0.2">
      <c r="A1571" t="s">
        <v>10369</v>
      </c>
      <c r="B1571">
        <v>1.5699999999999999E-4</v>
      </c>
      <c r="C1571" t="s">
        <v>10370</v>
      </c>
      <c r="D1571" t="s">
        <v>10369</v>
      </c>
      <c r="E1571">
        <v>16790</v>
      </c>
      <c r="F1571" t="s">
        <v>6773</v>
      </c>
    </row>
    <row r="1572" spans="1:6" x14ac:dyDescent="0.2">
      <c r="A1572" t="s">
        <v>10371</v>
      </c>
      <c r="B1572">
        <v>8.0799999999999999E-5</v>
      </c>
      <c r="C1572" t="s">
        <v>10372</v>
      </c>
      <c r="D1572" t="s">
        <v>10371</v>
      </c>
      <c r="E1572">
        <v>13922</v>
      </c>
      <c r="F1572" t="s">
        <v>6773</v>
      </c>
    </row>
    <row r="1573" spans="1:6" x14ac:dyDescent="0.2">
      <c r="A1573" t="s">
        <v>10373</v>
      </c>
      <c r="B1573">
        <v>1.5169999999999999E-3</v>
      </c>
      <c r="C1573" t="s">
        <v>10374</v>
      </c>
      <c r="D1573" t="s">
        <v>10373</v>
      </c>
      <c r="E1573">
        <v>11858</v>
      </c>
      <c r="F1573" t="s">
        <v>6773</v>
      </c>
    </row>
    <row r="1574" spans="1:6" x14ac:dyDescent="0.2">
      <c r="A1574" t="s">
        <v>10375</v>
      </c>
      <c r="B1574">
        <v>5.1199999999999998E-5</v>
      </c>
      <c r="C1574" t="s">
        <v>10376</v>
      </c>
      <c r="D1574" t="s">
        <v>10375</v>
      </c>
      <c r="E1574">
        <v>10530</v>
      </c>
      <c r="F1574" t="s">
        <v>6773</v>
      </c>
    </row>
    <row r="1575" spans="1:6" x14ac:dyDescent="0.2">
      <c r="A1575" t="s">
        <v>10377</v>
      </c>
      <c r="B1575">
        <v>2.7399999999999999E-5</v>
      </c>
      <c r="C1575" t="s">
        <v>10378</v>
      </c>
      <c r="D1575" t="s">
        <v>10377</v>
      </c>
      <c r="E1575">
        <v>8875</v>
      </c>
      <c r="F1575" t="s">
        <v>6773</v>
      </c>
    </row>
    <row r="1576" spans="1:6" x14ac:dyDescent="0.2">
      <c r="A1576" t="s">
        <v>10379</v>
      </c>
      <c r="B1576">
        <v>7.3800000000000005E-5</v>
      </c>
      <c r="C1576" t="s">
        <v>10380</v>
      </c>
      <c r="D1576" t="s">
        <v>10379</v>
      </c>
      <c r="E1576">
        <v>14230</v>
      </c>
      <c r="F1576" t="s">
        <v>6773</v>
      </c>
    </row>
    <row r="1577" spans="1:6" x14ac:dyDescent="0.2">
      <c r="A1577" t="s">
        <v>10381</v>
      </c>
      <c r="B1577">
        <v>1.0699999999999999E-5</v>
      </c>
      <c r="C1577" t="s">
        <v>10382</v>
      </c>
      <c r="D1577" t="s">
        <v>10383</v>
      </c>
      <c r="E1577">
        <v>9697</v>
      </c>
      <c r="F1577" t="s">
        <v>6773</v>
      </c>
    </row>
    <row r="1578" spans="1:6" x14ac:dyDescent="0.2">
      <c r="A1578" t="s">
        <v>10384</v>
      </c>
      <c r="B1578">
        <v>4.74E-5</v>
      </c>
      <c r="C1578" t="s">
        <v>10385</v>
      </c>
      <c r="D1578" t="s">
        <v>10384</v>
      </c>
      <c r="E1578">
        <v>16624</v>
      </c>
      <c r="F1578" t="s">
        <v>6773</v>
      </c>
    </row>
    <row r="1579" spans="1:6" x14ac:dyDescent="0.2">
      <c r="A1579" t="s">
        <v>10386</v>
      </c>
      <c r="B1579">
        <v>9.0599999999999997E-6</v>
      </c>
      <c r="C1579" t="s">
        <v>10387</v>
      </c>
      <c r="D1579" t="s">
        <v>10388</v>
      </c>
      <c r="E1579">
        <v>15058</v>
      </c>
      <c r="F1579" t="s">
        <v>6773</v>
      </c>
    </row>
    <row r="1580" spans="1:6" x14ac:dyDescent="0.2">
      <c r="A1580" t="s">
        <v>10389</v>
      </c>
      <c r="B1580">
        <v>1.25E-4</v>
      </c>
      <c r="C1580" t="s">
        <v>10390</v>
      </c>
      <c r="D1580" t="s">
        <v>10389</v>
      </c>
      <c r="E1580">
        <v>16396</v>
      </c>
      <c r="F1580" t="s">
        <v>6773</v>
      </c>
    </row>
    <row r="1581" spans="1:6" x14ac:dyDescent="0.2">
      <c r="A1581" t="s">
        <v>10391</v>
      </c>
      <c r="B1581">
        <v>1E-4</v>
      </c>
      <c r="C1581" t="s">
        <v>10392</v>
      </c>
      <c r="D1581" t="s">
        <v>10391</v>
      </c>
      <c r="E1581">
        <v>16086</v>
      </c>
      <c r="F1581" t="s">
        <v>6773</v>
      </c>
    </row>
    <row r="1582" spans="1:6" x14ac:dyDescent="0.2">
      <c r="A1582" t="s">
        <v>10393</v>
      </c>
      <c r="B1582">
        <v>1.9700000000000001E-5</v>
      </c>
      <c r="C1582" t="s">
        <v>10392</v>
      </c>
      <c r="D1582" t="s">
        <v>10393</v>
      </c>
      <c r="E1582">
        <v>9467</v>
      </c>
      <c r="F1582" t="s">
        <v>6773</v>
      </c>
    </row>
    <row r="1583" spans="1:6" x14ac:dyDescent="0.2">
      <c r="A1583" t="s">
        <v>10394</v>
      </c>
      <c r="B1583">
        <v>8.4800000000000001E-4</v>
      </c>
      <c r="C1583" t="s">
        <v>10395</v>
      </c>
      <c r="D1583" t="s">
        <v>10396</v>
      </c>
      <c r="E1583">
        <v>15258</v>
      </c>
      <c r="F1583" t="s">
        <v>6773</v>
      </c>
    </row>
    <row r="1584" spans="1:6" x14ac:dyDescent="0.2">
      <c r="A1584" t="s">
        <v>10397</v>
      </c>
      <c r="B1584">
        <v>6.0899999999999995E-4</v>
      </c>
      <c r="C1584" t="s">
        <v>10398</v>
      </c>
      <c r="D1584" t="s">
        <v>10397</v>
      </c>
      <c r="E1584">
        <v>8424</v>
      </c>
      <c r="F1584" t="s">
        <v>6773</v>
      </c>
    </row>
    <row r="1585" spans="1:6" x14ac:dyDescent="0.2">
      <c r="A1585" t="s">
        <v>10399</v>
      </c>
      <c r="B1585">
        <v>1.2650000000000001E-3</v>
      </c>
      <c r="C1585" t="s">
        <v>10400</v>
      </c>
      <c r="D1585" t="s">
        <v>10401</v>
      </c>
      <c r="E1585" t="s">
        <v>10402</v>
      </c>
      <c r="F1585" t="s">
        <v>6773</v>
      </c>
    </row>
    <row r="1586" spans="1:6" x14ac:dyDescent="0.2">
      <c r="A1586" t="s">
        <v>10403</v>
      </c>
      <c r="B1586">
        <v>3.1999999999999999E-5</v>
      </c>
      <c r="C1586" t="s">
        <v>10404</v>
      </c>
      <c r="D1586" t="s">
        <v>10405</v>
      </c>
      <c r="E1586">
        <v>16401</v>
      </c>
      <c r="F1586" t="s">
        <v>6773</v>
      </c>
    </row>
    <row r="1587" spans="1:6" x14ac:dyDescent="0.2">
      <c r="A1587" t="s">
        <v>10406</v>
      </c>
      <c r="B1587">
        <v>2.0100000000000001E-5</v>
      </c>
      <c r="C1587" t="s">
        <v>10404</v>
      </c>
      <c r="D1587" t="s">
        <v>10407</v>
      </c>
      <c r="E1587">
        <v>8987</v>
      </c>
      <c r="F1587" t="s">
        <v>6773</v>
      </c>
    </row>
    <row r="1588" spans="1:6" x14ac:dyDescent="0.2">
      <c r="A1588" t="s">
        <v>10408</v>
      </c>
      <c r="B1588">
        <v>2.8E-5</v>
      </c>
      <c r="C1588" t="s">
        <v>10409</v>
      </c>
      <c r="D1588" t="s">
        <v>10410</v>
      </c>
      <c r="E1588" t="s">
        <v>10411</v>
      </c>
      <c r="F1588" t="s">
        <v>6773</v>
      </c>
    </row>
    <row r="1589" spans="1:6" x14ac:dyDescent="0.2">
      <c r="A1589" t="s">
        <v>10412</v>
      </c>
      <c r="B1589">
        <v>1.7099999999999999E-5</v>
      </c>
      <c r="C1589" t="s">
        <v>10409</v>
      </c>
      <c r="D1589" t="s">
        <v>10413</v>
      </c>
      <c r="E1589">
        <v>8473</v>
      </c>
      <c r="F1589" t="s">
        <v>6773</v>
      </c>
    </row>
    <row r="1590" spans="1:6" x14ac:dyDescent="0.2">
      <c r="A1590" t="s">
        <v>10414</v>
      </c>
      <c r="B1590">
        <v>8.5699999999999993E-6</v>
      </c>
      <c r="C1590" t="s">
        <v>10409</v>
      </c>
      <c r="D1590" t="s">
        <v>10415</v>
      </c>
      <c r="E1590">
        <v>9111</v>
      </c>
      <c r="F1590" t="s">
        <v>6773</v>
      </c>
    </row>
    <row r="1591" spans="1:6" x14ac:dyDescent="0.2">
      <c r="A1591" t="s">
        <v>10416</v>
      </c>
      <c r="B1591">
        <v>1.1E-4</v>
      </c>
      <c r="C1591" t="s">
        <v>10417</v>
      </c>
      <c r="D1591" t="s">
        <v>10418</v>
      </c>
      <c r="E1591">
        <v>15399</v>
      </c>
      <c r="F1591" t="s">
        <v>6773</v>
      </c>
    </row>
    <row r="1592" spans="1:6" x14ac:dyDescent="0.2">
      <c r="A1592" t="s">
        <v>10419</v>
      </c>
      <c r="B1592">
        <v>4.3499999999999999E-6</v>
      </c>
      <c r="C1592" t="s">
        <v>10420</v>
      </c>
      <c r="D1592" t="s">
        <v>10421</v>
      </c>
      <c r="E1592">
        <v>14698</v>
      </c>
      <c r="F1592" t="s">
        <v>6773</v>
      </c>
    </row>
    <row r="1593" spans="1:6" x14ac:dyDescent="0.2">
      <c r="A1593" t="s">
        <v>10422</v>
      </c>
      <c r="B1593">
        <v>8.7400000000000002E-7</v>
      </c>
      <c r="C1593" t="s">
        <v>10420</v>
      </c>
      <c r="D1593" t="s">
        <v>10422</v>
      </c>
      <c r="E1593">
        <v>10862</v>
      </c>
      <c r="F1593" t="s">
        <v>6773</v>
      </c>
    </row>
    <row r="1594" spans="1:6" x14ac:dyDescent="0.2">
      <c r="A1594" t="s">
        <v>10423</v>
      </c>
      <c r="B1594">
        <v>4.1899999999999997E-6</v>
      </c>
      <c r="C1594" t="s">
        <v>10424</v>
      </c>
      <c r="D1594" t="s">
        <v>10425</v>
      </c>
      <c r="E1594">
        <v>15639</v>
      </c>
      <c r="F1594" t="s">
        <v>6773</v>
      </c>
    </row>
    <row r="1595" spans="1:6" x14ac:dyDescent="0.2">
      <c r="A1595" t="s">
        <v>10426</v>
      </c>
      <c r="B1595">
        <v>1.5400000000000001E-6</v>
      </c>
      <c r="C1595" t="s">
        <v>10427</v>
      </c>
      <c r="D1595" t="s">
        <v>10428</v>
      </c>
      <c r="E1595">
        <v>15472</v>
      </c>
      <c r="F1595" t="s">
        <v>6773</v>
      </c>
    </row>
    <row r="1596" spans="1:6" x14ac:dyDescent="0.2">
      <c r="A1596" t="s">
        <v>10429</v>
      </c>
      <c r="B1596">
        <v>1.38E-5</v>
      </c>
      <c r="C1596" t="s">
        <v>10430</v>
      </c>
      <c r="D1596" t="s">
        <v>10429</v>
      </c>
      <c r="E1596">
        <v>11134</v>
      </c>
      <c r="F1596" t="s">
        <v>6773</v>
      </c>
    </row>
    <row r="1597" spans="1:6" x14ac:dyDescent="0.2">
      <c r="A1597" t="s">
        <v>10431</v>
      </c>
      <c r="B1597">
        <v>1.8100000000000001E-4</v>
      </c>
      <c r="C1597" t="s">
        <v>10432</v>
      </c>
      <c r="D1597" t="s">
        <v>10433</v>
      </c>
      <c r="E1597">
        <v>10396</v>
      </c>
      <c r="F1597" t="s">
        <v>6773</v>
      </c>
    </row>
    <row r="1598" spans="1:6" x14ac:dyDescent="0.2">
      <c r="A1598" t="s">
        <v>10434</v>
      </c>
      <c r="B1598">
        <v>1.17E-4</v>
      </c>
      <c r="C1598" t="s">
        <v>10435</v>
      </c>
      <c r="D1598" t="s">
        <v>10436</v>
      </c>
      <c r="E1598">
        <v>13475</v>
      </c>
      <c r="F1598" t="s">
        <v>6773</v>
      </c>
    </row>
    <row r="1599" spans="1:6" x14ac:dyDescent="0.2">
      <c r="A1599" t="s">
        <v>10437</v>
      </c>
      <c r="B1599">
        <v>5.4500000000000003E-5</v>
      </c>
      <c r="C1599" t="s">
        <v>10435</v>
      </c>
      <c r="D1599" t="s">
        <v>10436</v>
      </c>
      <c r="E1599">
        <v>13475</v>
      </c>
      <c r="F1599" t="s">
        <v>6773</v>
      </c>
    </row>
    <row r="1600" spans="1:6" x14ac:dyDescent="0.2">
      <c r="A1600" t="s">
        <v>10438</v>
      </c>
      <c r="B1600">
        <v>1.9800000000000001E-6</v>
      </c>
      <c r="C1600" t="s">
        <v>10439</v>
      </c>
      <c r="D1600" t="s">
        <v>10440</v>
      </c>
      <c r="E1600">
        <v>10782</v>
      </c>
      <c r="F1600" t="s">
        <v>6773</v>
      </c>
    </row>
    <row r="1601" spans="1:6" x14ac:dyDescent="0.2">
      <c r="A1601" t="s">
        <v>10441</v>
      </c>
      <c r="B1601">
        <v>1.15E-4</v>
      </c>
      <c r="C1601" t="s">
        <v>10442</v>
      </c>
      <c r="D1601" t="s">
        <v>10443</v>
      </c>
      <c r="E1601">
        <v>16282</v>
      </c>
      <c r="F1601" t="s">
        <v>6773</v>
      </c>
    </row>
    <row r="1602" spans="1:6" x14ac:dyDescent="0.2">
      <c r="A1602" t="s">
        <v>10444</v>
      </c>
      <c r="B1602">
        <v>3.4900000000000001E-5</v>
      </c>
      <c r="C1602" t="s">
        <v>10442</v>
      </c>
      <c r="D1602" t="s">
        <v>10445</v>
      </c>
      <c r="E1602">
        <v>8698</v>
      </c>
      <c r="F1602" t="s">
        <v>6773</v>
      </c>
    </row>
    <row r="1603" spans="1:6" x14ac:dyDescent="0.2">
      <c r="A1603" t="s">
        <v>10446</v>
      </c>
      <c r="B1603">
        <v>2.7900000000000001E-4</v>
      </c>
      <c r="C1603" t="s">
        <v>10447</v>
      </c>
      <c r="D1603" t="s">
        <v>10448</v>
      </c>
      <c r="E1603" t="s">
        <v>10449</v>
      </c>
      <c r="F1603" t="s">
        <v>6773</v>
      </c>
    </row>
    <row r="1604" spans="1:6" x14ac:dyDescent="0.2">
      <c r="A1604" t="s">
        <v>10450</v>
      </c>
      <c r="B1604">
        <v>2.24E-4</v>
      </c>
      <c r="C1604" t="s">
        <v>5723</v>
      </c>
      <c r="D1604" t="s">
        <v>10451</v>
      </c>
      <c r="E1604">
        <v>11105</v>
      </c>
      <c r="F1604" t="s">
        <v>6773</v>
      </c>
    </row>
    <row r="1605" spans="1:6" x14ac:dyDescent="0.2">
      <c r="A1605" t="s">
        <v>10452</v>
      </c>
      <c r="B1605">
        <v>2.5299999999999998E-5</v>
      </c>
      <c r="C1605" t="s">
        <v>5723</v>
      </c>
      <c r="D1605" t="s">
        <v>10453</v>
      </c>
      <c r="E1605">
        <v>12253</v>
      </c>
      <c r="F1605" t="s">
        <v>6773</v>
      </c>
    </row>
    <row r="1606" spans="1:6" x14ac:dyDescent="0.2">
      <c r="A1606" t="s">
        <v>10454</v>
      </c>
      <c r="B1606">
        <v>2.1299999999999999E-5</v>
      </c>
      <c r="C1606" t="s">
        <v>10455</v>
      </c>
      <c r="D1606" t="s">
        <v>10456</v>
      </c>
      <c r="E1606">
        <v>16593</v>
      </c>
      <c r="F1606" t="s">
        <v>6773</v>
      </c>
    </row>
    <row r="1607" spans="1:6" x14ac:dyDescent="0.2">
      <c r="A1607" t="s">
        <v>10457</v>
      </c>
      <c r="B1607">
        <v>2.6100000000000001E-5</v>
      </c>
      <c r="C1607" t="s">
        <v>10458</v>
      </c>
      <c r="D1607" t="s">
        <v>10457</v>
      </c>
      <c r="E1607">
        <v>8734</v>
      </c>
      <c r="F1607" t="s">
        <v>6773</v>
      </c>
    </row>
    <row r="1608" spans="1:6" x14ac:dyDescent="0.2">
      <c r="A1608" t="s">
        <v>10459</v>
      </c>
      <c r="B1608">
        <v>1.06E-4</v>
      </c>
      <c r="C1608" t="s">
        <v>10460</v>
      </c>
      <c r="D1608" t="s">
        <v>10459</v>
      </c>
      <c r="E1608">
        <v>14885</v>
      </c>
      <c r="F1608" t="s">
        <v>6773</v>
      </c>
    </row>
    <row r="1609" spans="1:6" x14ac:dyDescent="0.2">
      <c r="A1609" t="s">
        <v>10461</v>
      </c>
      <c r="B1609">
        <v>1.3899999999999999E-4</v>
      </c>
      <c r="C1609" t="s">
        <v>10462</v>
      </c>
      <c r="D1609" t="s">
        <v>10463</v>
      </c>
      <c r="E1609">
        <v>13050</v>
      </c>
      <c r="F1609" t="s">
        <v>6773</v>
      </c>
    </row>
    <row r="1610" spans="1:6" x14ac:dyDescent="0.2">
      <c r="A1610" t="s">
        <v>10464</v>
      </c>
      <c r="B1610">
        <v>8.4200000000000007E-6</v>
      </c>
      <c r="C1610" t="s">
        <v>10465</v>
      </c>
      <c r="D1610" t="s">
        <v>10464</v>
      </c>
      <c r="E1610">
        <v>15827</v>
      </c>
      <c r="F1610" t="s">
        <v>6773</v>
      </c>
    </row>
    <row r="1611" spans="1:6" x14ac:dyDescent="0.2">
      <c r="A1611" t="s">
        <v>10466</v>
      </c>
      <c r="B1611">
        <v>6.5900000000000003E-5</v>
      </c>
      <c r="C1611" t="s">
        <v>10467</v>
      </c>
      <c r="D1611" t="s">
        <v>10468</v>
      </c>
      <c r="E1611">
        <v>11546</v>
      </c>
      <c r="F1611" t="s">
        <v>6773</v>
      </c>
    </row>
    <row r="1612" spans="1:6" x14ac:dyDescent="0.2">
      <c r="A1612" t="s">
        <v>10469</v>
      </c>
      <c r="B1612">
        <v>3.36E-6</v>
      </c>
      <c r="C1612" t="s">
        <v>10470</v>
      </c>
      <c r="D1612" t="s">
        <v>10471</v>
      </c>
      <c r="E1612">
        <v>16420</v>
      </c>
      <c r="F1612" t="s">
        <v>6773</v>
      </c>
    </row>
    <row r="1613" spans="1:6" x14ac:dyDescent="0.2">
      <c r="A1613" t="s">
        <v>10472</v>
      </c>
      <c r="B1613">
        <v>1.2899999999999999E-6</v>
      </c>
      <c r="C1613" t="s">
        <v>10473</v>
      </c>
      <c r="D1613" t="s">
        <v>10472</v>
      </c>
      <c r="E1613">
        <v>16026</v>
      </c>
      <c r="F1613" t="s">
        <v>6773</v>
      </c>
    </row>
    <row r="1614" spans="1:6" x14ac:dyDescent="0.2">
      <c r="A1614" t="s">
        <v>10474</v>
      </c>
      <c r="B1614">
        <v>3.93E-5</v>
      </c>
      <c r="C1614" t="s">
        <v>10475</v>
      </c>
      <c r="D1614" t="s">
        <v>10476</v>
      </c>
      <c r="E1614">
        <v>15201</v>
      </c>
      <c r="F1614" t="s">
        <v>6773</v>
      </c>
    </row>
    <row r="1615" spans="1:6" x14ac:dyDescent="0.2">
      <c r="A1615" t="s">
        <v>10477</v>
      </c>
      <c r="B1615">
        <v>2.5800000000000001E-7</v>
      </c>
      <c r="C1615" t="s">
        <v>10478</v>
      </c>
      <c r="D1615" t="s">
        <v>10477</v>
      </c>
      <c r="E1615">
        <v>14882</v>
      </c>
      <c r="F1615" t="s">
        <v>6773</v>
      </c>
    </row>
    <row r="1616" spans="1:6" x14ac:dyDescent="0.2">
      <c r="A1616" t="s">
        <v>10479</v>
      </c>
      <c r="B1616">
        <v>2.7399999999999999E-4</v>
      </c>
      <c r="C1616" t="s">
        <v>10480</v>
      </c>
      <c r="D1616" t="s">
        <v>10481</v>
      </c>
      <c r="E1616">
        <v>16430</v>
      </c>
      <c r="F1616" t="s">
        <v>6773</v>
      </c>
    </row>
    <row r="1617" spans="1:6" x14ac:dyDescent="0.2">
      <c r="A1617" t="s">
        <v>10482</v>
      </c>
      <c r="B1617">
        <v>3.1900000000000003E-5</v>
      </c>
      <c r="C1617" t="s">
        <v>10483</v>
      </c>
      <c r="D1617" t="s">
        <v>10484</v>
      </c>
      <c r="E1617">
        <v>9091</v>
      </c>
      <c r="F1617" t="s">
        <v>6773</v>
      </c>
    </row>
    <row r="1618" spans="1:6" x14ac:dyDescent="0.2">
      <c r="A1618" t="s">
        <v>10485</v>
      </c>
      <c r="B1618">
        <v>1.03E-4</v>
      </c>
      <c r="C1618" t="s">
        <v>10486</v>
      </c>
      <c r="D1618" t="s">
        <v>10487</v>
      </c>
      <c r="E1618">
        <v>8556</v>
      </c>
      <c r="F1618" t="s">
        <v>6773</v>
      </c>
    </row>
    <row r="1619" spans="1:6" x14ac:dyDescent="0.2">
      <c r="A1619" t="s">
        <v>10488</v>
      </c>
      <c r="B1619">
        <v>6.4999999999999994E-5</v>
      </c>
      <c r="C1619" t="s">
        <v>10486</v>
      </c>
      <c r="D1619" t="s">
        <v>10489</v>
      </c>
      <c r="E1619">
        <v>13326</v>
      </c>
      <c r="F1619" t="s">
        <v>6773</v>
      </c>
    </row>
    <row r="1620" spans="1:6" x14ac:dyDescent="0.2">
      <c r="A1620" t="s">
        <v>10490</v>
      </c>
      <c r="B1620">
        <v>1.8199999999999999E-5</v>
      </c>
      <c r="C1620" t="s">
        <v>10491</v>
      </c>
      <c r="D1620" t="s">
        <v>10492</v>
      </c>
      <c r="E1620">
        <v>15190</v>
      </c>
      <c r="F1620" t="s">
        <v>6773</v>
      </c>
    </row>
    <row r="1621" spans="1:6" x14ac:dyDescent="0.2">
      <c r="A1621" t="s">
        <v>10493</v>
      </c>
      <c r="B1621">
        <v>1.8300000000000001E-5</v>
      </c>
      <c r="C1621" t="s">
        <v>10494</v>
      </c>
      <c r="D1621" t="s">
        <v>10495</v>
      </c>
      <c r="E1621">
        <v>13207</v>
      </c>
      <c r="F1621" t="s">
        <v>6773</v>
      </c>
    </row>
    <row r="1622" spans="1:6" x14ac:dyDescent="0.2">
      <c r="A1622" t="s">
        <v>10496</v>
      </c>
      <c r="B1622">
        <v>1.0200000000000001E-5</v>
      </c>
      <c r="C1622" t="s">
        <v>10497</v>
      </c>
      <c r="D1622" t="s">
        <v>10498</v>
      </c>
      <c r="E1622">
        <v>9906</v>
      </c>
      <c r="F1622" t="s">
        <v>6773</v>
      </c>
    </row>
    <row r="1623" spans="1:6" x14ac:dyDescent="0.2">
      <c r="A1623" t="s">
        <v>10499</v>
      </c>
      <c r="B1623">
        <v>2.6999999999999999E-5</v>
      </c>
      <c r="C1623" t="s">
        <v>10500</v>
      </c>
      <c r="D1623" t="s">
        <v>10499</v>
      </c>
      <c r="E1623">
        <v>10340</v>
      </c>
      <c r="F1623" t="s">
        <v>6773</v>
      </c>
    </row>
    <row r="1624" spans="1:6" x14ac:dyDescent="0.2">
      <c r="A1624" t="s">
        <v>10501</v>
      </c>
      <c r="B1624">
        <v>8.1100000000000003E-6</v>
      </c>
      <c r="C1624" t="s">
        <v>10502</v>
      </c>
      <c r="D1624" t="s">
        <v>10501</v>
      </c>
      <c r="E1624">
        <v>16130</v>
      </c>
      <c r="F1624" t="s">
        <v>6773</v>
      </c>
    </row>
    <row r="1625" spans="1:6" x14ac:dyDescent="0.2">
      <c r="A1625" t="s">
        <v>10503</v>
      </c>
      <c r="B1625">
        <v>2.3E-5</v>
      </c>
      <c r="C1625" t="s">
        <v>10504</v>
      </c>
      <c r="D1625" t="s">
        <v>10503</v>
      </c>
      <c r="E1625">
        <v>13113</v>
      </c>
      <c r="F1625" t="s">
        <v>6773</v>
      </c>
    </row>
    <row r="1626" spans="1:6" x14ac:dyDescent="0.2">
      <c r="A1626" t="s">
        <v>10505</v>
      </c>
      <c r="B1626">
        <v>4.7500000000000003E-6</v>
      </c>
      <c r="C1626" t="s">
        <v>10506</v>
      </c>
      <c r="D1626" t="s">
        <v>10505</v>
      </c>
      <c r="E1626">
        <v>10269</v>
      </c>
      <c r="F1626" t="s">
        <v>6773</v>
      </c>
    </row>
    <row r="1627" spans="1:6" x14ac:dyDescent="0.2">
      <c r="A1627" t="s">
        <v>10507</v>
      </c>
      <c r="B1627">
        <v>2.8899999999999998E-4</v>
      </c>
      <c r="C1627" t="s">
        <v>10508</v>
      </c>
      <c r="D1627" t="s">
        <v>10509</v>
      </c>
      <c r="E1627">
        <v>8733</v>
      </c>
      <c r="F1627" t="s">
        <v>6773</v>
      </c>
    </row>
    <row r="1628" spans="1:6" x14ac:dyDescent="0.2">
      <c r="A1628" t="s">
        <v>10510</v>
      </c>
      <c r="B1628">
        <v>1.77E-6</v>
      </c>
      <c r="C1628" t="s">
        <v>10511</v>
      </c>
      <c r="D1628" t="s">
        <v>10512</v>
      </c>
      <c r="E1628">
        <v>9868</v>
      </c>
      <c r="F1628" t="s">
        <v>6773</v>
      </c>
    </row>
    <row r="1629" spans="1:6" x14ac:dyDescent="0.2">
      <c r="A1629" t="s">
        <v>10513</v>
      </c>
      <c r="B1629">
        <v>6.9800000000000005E-4</v>
      </c>
      <c r="C1629" t="s">
        <v>10514</v>
      </c>
      <c r="D1629" t="s">
        <v>10513</v>
      </c>
      <c r="E1629">
        <v>13312</v>
      </c>
      <c r="F1629" t="s">
        <v>6773</v>
      </c>
    </row>
    <row r="1630" spans="1:6" x14ac:dyDescent="0.2">
      <c r="A1630" t="s">
        <v>10515</v>
      </c>
      <c r="B1630">
        <v>5.5099999999999995E-4</v>
      </c>
      <c r="C1630" t="s">
        <v>10516</v>
      </c>
      <c r="D1630" t="s">
        <v>10517</v>
      </c>
      <c r="E1630">
        <v>12661</v>
      </c>
      <c r="F1630" t="s">
        <v>6773</v>
      </c>
    </row>
    <row r="1631" spans="1:6" x14ac:dyDescent="0.2">
      <c r="A1631" t="s">
        <v>10518</v>
      </c>
      <c r="B1631">
        <v>5.8400000000000003E-5</v>
      </c>
      <c r="C1631" t="s">
        <v>10519</v>
      </c>
      <c r="D1631" t="s">
        <v>10518</v>
      </c>
      <c r="E1631">
        <v>13636</v>
      </c>
      <c r="F1631" t="s">
        <v>6773</v>
      </c>
    </row>
    <row r="1632" spans="1:6" x14ac:dyDescent="0.2">
      <c r="A1632" t="s">
        <v>10520</v>
      </c>
      <c r="B1632">
        <v>1.5400000000000002E-5</v>
      </c>
      <c r="C1632" t="s">
        <v>10521</v>
      </c>
      <c r="D1632" t="s">
        <v>10522</v>
      </c>
      <c r="E1632">
        <v>11581</v>
      </c>
      <c r="F1632" t="s">
        <v>6773</v>
      </c>
    </row>
    <row r="1633" spans="1:6" x14ac:dyDescent="0.2">
      <c r="A1633" t="s">
        <v>10523</v>
      </c>
      <c r="B1633">
        <v>2.96E-6</v>
      </c>
      <c r="C1633" t="s">
        <v>10524</v>
      </c>
      <c r="D1633" t="s">
        <v>10523</v>
      </c>
      <c r="E1633">
        <v>15946</v>
      </c>
      <c r="F1633" t="s">
        <v>6773</v>
      </c>
    </row>
    <row r="1634" spans="1:6" x14ac:dyDescent="0.2">
      <c r="A1634" t="s">
        <v>10525</v>
      </c>
      <c r="B1634">
        <v>2.8899999999999999E-6</v>
      </c>
      <c r="C1634" t="s">
        <v>10526</v>
      </c>
      <c r="D1634" t="s">
        <v>10527</v>
      </c>
      <c r="E1634">
        <v>9665</v>
      </c>
      <c r="F1634" t="s">
        <v>6773</v>
      </c>
    </row>
    <row r="1635" spans="1:6" x14ac:dyDescent="0.2">
      <c r="A1635" t="s">
        <v>10528</v>
      </c>
      <c r="B1635">
        <v>5.9499999999999998E-6</v>
      </c>
      <c r="C1635" t="s">
        <v>10529</v>
      </c>
      <c r="D1635" t="s">
        <v>10530</v>
      </c>
      <c r="E1635">
        <v>16437</v>
      </c>
      <c r="F1635" t="s">
        <v>6773</v>
      </c>
    </row>
    <row r="1636" spans="1:6" x14ac:dyDescent="0.2">
      <c r="A1636" t="s">
        <v>10531</v>
      </c>
      <c r="B1636">
        <v>5.3300000000000001E-5</v>
      </c>
      <c r="C1636" t="s">
        <v>10532</v>
      </c>
      <c r="D1636" t="s">
        <v>10533</v>
      </c>
      <c r="E1636">
        <v>16007</v>
      </c>
      <c r="F1636" t="s">
        <v>6773</v>
      </c>
    </row>
    <row r="1637" spans="1:6" x14ac:dyDescent="0.2">
      <c r="A1637" t="s">
        <v>10534</v>
      </c>
      <c r="B1637">
        <v>2.5500000000000002E-4</v>
      </c>
      <c r="C1637" t="s">
        <v>10535</v>
      </c>
      <c r="D1637" t="s">
        <v>10534</v>
      </c>
      <c r="E1637">
        <v>8499</v>
      </c>
      <c r="F1637" t="s">
        <v>6773</v>
      </c>
    </row>
    <row r="1638" spans="1:6" x14ac:dyDescent="0.2">
      <c r="A1638" t="s">
        <v>10536</v>
      </c>
      <c r="B1638">
        <v>4.9799999999999996E-4</v>
      </c>
      <c r="C1638" t="s">
        <v>10537</v>
      </c>
      <c r="D1638" t="s">
        <v>10538</v>
      </c>
      <c r="E1638">
        <v>14371</v>
      </c>
      <c r="F1638" t="s">
        <v>6773</v>
      </c>
    </row>
    <row r="1639" spans="1:6" x14ac:dyDescent="0.2">
      <c r="A1639" t="s">
        <v>10539</v>
      </c>
      <c r="B1639">
        <v>2.81E-4</v>
      </c>
      <c r="C1639" t="s">
        <v>10540</v>
      </c>
      <c r="D1639" t="s">
        <v>10541</v>
      </c>
      <c r="E1639">
        <v>11524</v>
      </c>
      <c r="F1639" t="s">
        <v>6773</v>
      </c>
    </row>
    <row r="1640" spans="1:6" x14ac:dyDescent="0.2">
      <c r="A1640" t="s">
        <v>10542</v>
      </c>
      <c r="B1640">
        <v>1.7600000000000001E-5</v>
      </c>
      <c r="C1640" t="s">
        <v>10543</v>
      </c>
      <c r="D1640" t="s">
        <v>10544</v>
      </c>
      <c r="E1640">
        <v>14922</v>
      </c>
      <c r="F1640" t="s">
        <v>6773</v>
      </c>
    </row>
    <row r="1641" spans="1:6" x14ac:dyDescent="0.2">
      <c r="A1641" t="s">
        <v>10545</v>
      </c>
      <c r="B1641">
        <v>1.2099999999999999E-5</v>
      </c>
      <c r="C1641" t="s">
        <v>10543</v>
      </c>
      <c r="D1641" t="s">
        <v>10546</v>
      </c>
      <c r="E1641">
        <v>9685</v>
      </c>
      <c r="F1641" t="s">
        <v>6773</v>
      </c>
    </row>
    <row r="1642" spans="1:6" x14ac:dyDescent="0.2">
      <c r="A1642" t="s">
        <v>10547</v>
      </c>
      <c r="B1642">
        <v>2.0299999999999999E-5</v>
      </c>
      <c r="C1642" t="s">
        <v>10548</v>
      </c>
      <c r="D1642" t="s">
        <v>10549</v>
      </c>
      <c r="E1642">
        <v>11232</v>
      </c>
      <c r="F1642" t="s">
        <v>6773</v>
      </c>
    </row>
    <row r="1643" spans="1:6" x14ac:dyDescent="0.2">
      <c r="A1643" t="s">
        <v>10550</v>
      </c>
      <c r="B1643">
        <v>7.3499999999999999E-6</v>
      </c>
      <c r="C1643" t="s">
        <v>10551</v>
      </c>
      <c r="D1643" t="s">
        <v>10552</v>
      </c>
      <c r="E1643">
        <v>12746</v>
      </c>
      <c r="F1643" t="s">
        <v>6773</v>
      </c>
    </row>
    <row r="1644" spans="1:6" x14ac:dyDescent="0.2">
      <c r="A1644" t="s">
        <v>10553</v>
      </c>
      <c r="B1644">
        <v>1.2500000000000001E-5</v>
      </c>
      <c r="C1644" t="s">
        <v>10554</v>
      </c>
      <c r="D1644" t="s">
        <v>10555</v>
      </c>
      <c r="E1644" t="s">
        <v>10556</v>
      </c>
      <c r="F1644" t="s">
        <v>6773</v>
      </c>
    </row>
    <row r="1645" spans="1:6" x14ac:dyDescent="0.2">
      <c r="A1645" t="s">
        <v>10557</v>
      </c>
      <c r="B1645">
        <v>3.0000000000000001E-5</v>
      </c>
      <c r="C1645" t="s">
        <v>10558</v>
      </c>
      <c r="D1645" t="s">
        <v>10559</v>
      </c>
      <c r="E1645">
        <v>14308</v>
      </c>
      <c r="F1645" t="s">
        <v>6773</v>
      </c>
    </row>
    <row r="1646" spans="1:6" x14ac:dyDescent="0.2">
      <c r="A1646" t="s">
        <v>10560</v>
      </c>
      <c r="B1646">
        <v>7.3399999999999998E-7</v>
      </c>
      <c r="C1646" t="s">
        <v>10561</v>
      </c>
      <c r="D1646" t="s">
        <v>10560</v>
      </c>
      <c r="E1646">
        <v>12190</v>
      </c>
      <c r="F1646" t="s">
        <v>6773</v>
      </c>
    </row>
    <row r="1647" spans="1:6" x14ac:dyDescent="0.2">
      <c r="A1647" t="s">
        <v>10562</v>
      </c>
      <c r="B1647">
        <v>5.8399999999999999E-4</v>
      </c>
      <c r="C1647" t="s">
        <v>10563</v>
      </c>
      <c r="D1647" t="s">
        <v>10564</v>
      </c>
      <c r="E1647">
        <v>12920</v>
      </c>
      <c r="F1647" t="s">
        <v>6773</v>
      </c>
    </row>
    <row r="1648" spans="1:6" x14ac:dyDescent="0.2">
      <c r="A1648" t="s">
        <v>10565</v>
      </c>
      <c r="B1648">
        <v>4.1E-5</v>
      </c>
      <c r="C1648" t="s">
        <v>10563</v>
      </c>
      <c r="D1648" t="s">
        <v>10566</v>
      </c>
      <c r="E1648">
        <v>12876</v>
      </c>
      <c r="F1648" t="s">
        <v>6773</v>
      </c>
    </row>
    <row r="1649" spans="1:6" x14ac:dyDescent="0.2">
      <c r="A1649" t="s">
        <v>10567</v>
      </c>
      <c r="B1649">
        <v>7.5400000000000003E-5</v>
      </c>
      <c r="C1649" t="s">
        <v>10568</v>
      </c>
      <c r="D1649" t="s">
        <v>10569</v>
      </c>
      <c r="E1649">
        <v>12628</v>
      </c>
      <c r="F1649" t="s">
        <v>6773</v>
      </c>
    </row>
    <row r="1650" spans="1:6" x14ac:dyDescent="0.2">
      <c r="A1650" t="s">
        <v>10570</v>
      </c>
      <c r="B1650">
        <v>4.3999999999999999E-5</v>
      </c>
      <c r="C1650" t="s">
        <v>10568</v>
      </c>
      <c r="D1650" t="s">
        <v>10571</v>
      </c>
      <c r="E1650">
        <v>9026</v>
      </c>
      <c r="F1650" t="s">
        <v>6773</v>
      </c>
    </row>
    <row r="1651" spans="1:6" x14ac:dyDescent="0.2">
      <c r="A1651" t="s">
        <v>10572</v>
      </c>
      <c r="B1651">
        <v>2.0299999999999999E-5</v>
      </c>
      <c r="C1651" t="s">
        <v>10573</v>
      </c>
      <c r="D1651" t="s">
        <v>10574</v>
      </c>
      <c r="E1651">
        <v>14024</v>
      </c>
      <c r="F1651" t="s">
        <v>6773</v>
      </c>
    </row>
    <row r="1652" spans="1:6" x14ac:dyDescent="0.2">
      <c r="A1652" t="s">
        <v>10575</v>
      </c>
      <c r="B1652">
        <v>1.01E-5</v>
      </c>
      <c r="C1652" t="s">
        <v>10568</v>
      </c>
      <c r="D1652" t="s">
        <v>10575</v>
      </c>
      <c r="E1652">
        <v>8553</v>
      </c>
      <c r="F1652" t="s">
        <v>6773</v>
      </c>
    </row>
    <row r="1653" spans="1:6" x14ac:dyDescent="0.2">
      <c r="A1653" t="s">
        <v>10576</v>
      </c>
      <c r="B1653">
        <v>5.5199999999999997E-4</v>
      </c>
      <c r="C1653" t="s">
        <v>10577</v>
      </c>
      <c r="D1653" t="s">
        <v>10576</v>
      </c>
      <c r="E1653">
        <v>11970</v>
      </c>
      <c r="F1653" t="s">
        <v>6773</v>
      </c>
    </row>
    <row r="1654" spans="1:6" x14ac:dyDescent="0.2">
      <c r="A1654" t="s">
        <v>10578</v>
      </c>
      <c r="B1654">
        <v>2.8899999999999999E-6</v>
      </c>
      <c r="C1654" t="s">
        <v>10579</v>
      </c>
      <c r="D1654" t="s">
        <v>10580</v>
      </c>
      <c r="E1654">
        <v>14813</v>
      </c>
      <c r="F1654" t="s">
        <v>6773</v>
      </c>
    </row>
    <row r="1655" spans="1:6" x14ac:dyDescent="0.2">
      <c r="A1655" t="s">
        <v>10581</v>
      </c>
      <c r="B1655">
        <v>1.6300000000000001E-6</v>
      </c>
      <c r="C1655" t="s">
        <v>10582</v>
      </c>
      <c r="D1655" t="s">
        <v>10583</v>
      </c>
      <c r="E1655">
        <v>9008</v>
      </c>
      <c r="F1655" t="s">
        <v>6773</v>
      </c>
    </row>
    <row r="1656" spans="1:6" x14ac:dyDescent="0.2">
      <c r="A1656" t="s">
        <v>10584</v>
      </c>
      <c r="B1656">
        <v>3.3200000000000001E-5</v>
      </c>
      <c r="C1656" t="s">
        <v>10585</v>
      </c>
      <c r="D1656" t="s">
        <v>10586</v>
      </c>
      <c r="E1656">
        <v>16034</v>
      </c>
      <c r="F1656" t="s">
        <v>6773</v>
      </c>
    </row>
    <row r="1657" spans="1:6" x14ac:dyDescent="0.2">
      <c r="A1657" t="s">
        <v>10587</v>
      </c>
      <c r="B1657">
        <v>5.8400000000000004E-7</v>
      </c>
      <c r="C1657" t="s">
        <v>10588</v>
      </c>
      <c r="D1657" t="s">
        <v>10589</v>
      </c>
      <c r="E1657" t="s">
        <v>10590</v>
      </c>
      <c r="F1657" t="s">
        <v>6773</v>
      </c>
    </row>
    <row r="1658" spans="1:6" x14ac:dyDescent="0.2">
      <c r="A1658" t="s">
        <v>10591</v>
      </c>
      <c r="B1658">
        <v>5.0099999999999998E-5</v>
      </c>
      <c r="C1658" t="s">
        <v>10592</v>
      </c>
      <c r="D1658" t="s">
        <v>10593</v>
      </c>
      <c r="E1658">
        <v>16718</v>
      </c>
      <c r="F1658" t="s">
        <v>6773</v>
      </c>
    </row>
    <row r="1659" spans="1:6" x14ac:dyDescent="0.2">
      <c r="A1659" t="s">
        <v>10594</v>
      </c>
      <c r="B1659">
        <v>2.5999999999999998E-5</v>
      </c>
      <c r="C1659" t="s">
        <v>10595</v>
      </c>
      <c r="D1659" t="s">
        <v>10596</v>
      </c>
      <c r="E1659">
        <v>16568</v>
      </c>
      <c r="F1659" t="s">
        <v>6773</v>
      </c>
    </row>
    <row r="1660" spans="1:6" x14ac:dyDescent="0.2">
      <c r="A1660" t="s">
        <v>10597</v>
      </c>
      <c r="B1660">
        <v>5.2700000000000002E-4</v>
      </c>
      <c r="C1660" t="s">
        <v>10598</v>
      </c>
      <c r="D1660" t="s">
        <v>10597</v>
      </c>
      <c r="E1660">
        <v>14474</v>
      </c>
      <c r="F1660" t="s">
        <v>6773</v>
      </c>
    </row>
    <row r="1661" spans="1:6" x14ac:dyDescent="0.2">
      <c r="A1661" t="s">
        <v>10599</v>
      </c>
      <c r="B1661">
        <v>9.5699999999999999E-6</v>
      </c>
      <c r="C1661" t="s">
        <v>10600</v>
      </c>
      <c r="D1661" t="s">
        <v>10599</v>
      </c>
      <c r="E1661">
        <v>13341</v>
      </c>
      <c r="F1661" t="s">
        <v>6773</v>
      </c>
    </row>
    <row r="1662" spans="1:6" x14ac:dyDescent="0.2">
      <c r="A1662" t="s">
        <v>10601</v>
      </c>
      <c r="B1662">
        <v>1.98E-5</v>
      </c>
      <c r="C1662" t="s">
        <v>10602</v>
      </c>
      <c r="D1662" t="s">
        <v>10603</v>
      </c>
      <c r="E1662">
        <v>14659</v>
      </c>
      <c r="F1662" t="s">
        <v>6773</v>
      </c>
    </row>
    <row r="1663" spans="1:6" x14ac:dyDescent="0.2">
      <c r="A1663" t="s">
        <v>10604</v>
      </c>
      <c r="B1663">
        <v>5.6699999999999999E-6</v>
      </c>
      <c r="C1663" t="s">
        <v>10605</v>
      </c>
      <c r="D1663" t="s">
        <v>10606</v>
      </c>
      <c r="E1663">
        <v>12942</v>
      </c>
      <c r="F1663" t="s">
        <v>6773</v>
      </c>
    </row>
    <row r="1664" spans="1:6" x14ac:dyDescent="0.2">
      <c r="A1664" t="s">
        <v>10607</v>
      </c>
      <c r="B1664">
        <v>3.3500000000000001E-5</v>
      </c>
      <c r="C1664" t="s">
        <v>10608</v>
      </c>
      <c r="D1664" t="s">
        <v>10607</v>
      </c>
      <c r="E1664">
        <v>14661</v>
      </c>
      <c r="F1664" t="s">
        <v>6773</v>
      </c>
    </row>
    <row r="1665" spans="1:6" x14ac:dyDescent="0.2">
      <c r="A1665" t="s">
        <v>10609</v>
      </c>
      <c r="B1665">
        <v>5.91E-5</v>
      </c>
      <c r="C1665" t="s">
        <v>10610</v>
      </c>
      <c r="D1665" t="s">
        <v>10609</v>
      </c>
      <c r="E1665">
        <v>10531</v>
      </c>
      <c r="F1665" t="s">
        <v>6773</v>
      </c>
    </row>
    <row r="1666" spans="1:6" x14ac:dyDescent="0.2">
      <c r="A1666" t="s">
        <v>10611</v>
      </c>
      <c r="B1666">
        <v>1.9999999999999999E-6</v>
      </c>
      <c r="C1666" t="s">
        <v>10612</v>
      </c>
      <c r="D1666" t="s">
        <v>10613</v>
      </c>
      <c r="E1666">
        <v>10649</v>
      </c>
      <c r="F1666" t="s">
        <v>6773</v>
      </c>
    </row>
    <row r="1667" spans="1:6" x14ac:dyDescent="0.2">
      <c r="A1667" t="s">
        <v>10614</v>
      </c>
      <c r="B1667">
        <v>3.2799999999999998E-5</v>
      </c>
      <c r="C1667" t="s">
        <v>10615</v>
      </c>
      <c r="D1667" t="s">
        <v>10616</v>
      </c>
      <c r="E1667" t="s">
        <v>10617</v>
      </c>
      <c r="F1667" t="s">
        <v>6773</v>
      </c>
    </row>
    <row r="1668" spans="1:6" x14ac:dyDescent="0.2">
      <c r="A1668" t="s">
        <v>10618</v>
      </c>
      <c r="B1668">
        <v>5.3200000000000003E-4</v>
      </c>
      <c r="C1668" t="s">
        <v>10619</v>
      </c>
      <c r="D1668" t="s">
        <v>10620</v>
      </c>
      <c r="E1668" t="s">
        <v>10621</v>
      </c>
      <c r="F1668" t="s">
        <v>6773</v>
      </c>
    </row>
    <row r="1669" spans="1:6" x14ac:dyDescent="0.2">
      <c r="A1669" t="s">
        <v>10622</v>
      </c>
      <c r="B1669">
        <v>7.3999999999999996E-5</v>
      </c>
      <c r="C1669" t="s">
        <v>10619</v>
      </c>
      <c r="D1669" t="s">
        <v>10623</v>
      </c>
      <c r="E1669">
        <v>15919</v>
      </c>
      <c r="F1669" t="s">
        <v>6773</v>
      </c>
    </row>
    <row r="1670" spans="1:6" x14ac:dyDescent="0.2">
      <c r="A1670" t="s">
        <v>10624</v>
      </c>
      <c r="B1670">
        <v>3.2699999999999998E-4</v>
      </c>
      <c r="C1670" t="s">
        <v>10625</v>
      </c>
      <c r="D1670" t="s">
        <v>10624</v>
      </c>
      <c r="E1670">
        <v>11749</v>
      </c>
      <c r="F1670" t="s">
        <v>6773</v>
      </c>
    </row>
    <row r="1671" spans="1:6" x14ac:dyDescent="0.2">
      <c r="A1671" t="s">
        <v>10626</v>
      </c>
      <c r="B1671">
        <v>5.66E-5</v>
      </c>
      <c r="C1671" t="s">
        <v>10627</v>
      </c>
      <c r="D1671" t="s">
        <v>10626</v>
      </c>
      <c r="E1671">
        <v>12225</v>
      </c>
      <c r="F1671" t="s">
        <v>6773</v>
      </c>
    </row>
    <row r="1672" spans="1:6" x14ac:dyDescent="0.2">
      <c r="A1672" t="s">
        <v>10628</v>
      </c>
      <c r="B1672">
        <v>2.2500000000000001E-5</v>
      </c>
      <c r="C1672" t="s">
        <v>10629</v>
      </c>
      <c r="D1672" t="s">
        <v>10630</v>
      </c>
      <c r="E1672">
        <v>10585</v>
      </c>
      <c r="F1672" t="s">
        <v>6773</v>
      </c>
    </row>
    <row r="1673" spans="1:6" x14ac:dyDescent="0.2">
      <c r="A1673" t="s">
        <v>10631</v>
      </c>
      <c r="B1673">
        <v>1.0900000000000001E-4</v>
      </c>
      <c r="C1673" t="s">
        <v>10632</v>
      </c>
      <c r="D1673" t="s">
        <v>10633</v>
      </c>
      <c r="E1673">
        <v>11722</v>
      </c>
      <c r="F1673" t="s">
        <v>6773</v>
      </c>
    </row>
    <row r="1674" spans="1:6" x14ac:dyDescent="0.2">
      <c r="A1674" t="s">
        <v>10634</v>
      </c>
      <c r="B1674">
        <v>4.1899999999999997E-6</v>
      </c>
      <c r="C1674" t="s">
        <v>10635</v>
      </c>
      <c r="D1674" t="s">
        <v>10636</v>
      </c>
      <c r="E1674">
        <v>11801</v>
      </c>
      <c r="F1674" t="s">
        <v>6773</v>
      </c>
    </row>
    <row r="1675" spans="1:6" x14ac:dyDescent="0.2">
      <c r="A1675" t="s">
        <v>10637</v>
      </c>
      <c r="B1675">
        <v>1.3999999999999999E-6</v>
      </c>
      <c r="C1675" t="s">
        <v>10638</v>
      </c>
      <c r="D1675" t="s">
        <v>10637</v>
      </c>
      <c r="E1675">
        <v>14067</v>
      </c>
      <c r="F1675" t="s">
        <v>6773</v>
      </c>
    </row>
    <row r="1676" spans="1:6" x14ac:dyDescent="0.2">
      <c r="A1676" t="s">
        <v>10639</v>
      </c>
      <c r="B1676">
        <v>1.2400000000000001E-4</v>
      </c>
      <c r="C1676" t="s">
        <v>10640</v>
      </c>
      <c r="D1676" t="s">
        <v>10641</v>
      </c>
      <c r="E1676">
        <v>11517</v>
      </c>
      <c r="F1676" t="s">
        <v>6773</v>
      </c>
    </row>
    <row r="1677" spans="1:6" x14ac:dyDescent="0.2">
      <c r="A1677" t="s">
        <v>10642</v>
      </c>
      <c r="B1677">
        <v>6.2799999999999995E-5</v>
      </c>
      <c r="C1677" t="s">
        <v>10640</v>
      </c>
      <c r="D1677" t="s">
        <v>10643</v>
      </c>
      <c r="E1677">
        <v>11742</v>
      </c>
      <c r="F1677" t="s">
        <v>6773</v>
      </c>
    </row>
    <row r="1678" spans="1:6" x14ac:dyDescent="0.2">
      <c r="A1678" t="s">
        <v>10644</v>
      </c>
      <c r="B1678">
        <v>7.3300000000000006E-5</v>
      </c>
      <c r="C1678" t="s">
        <v>10645</v>
      </c>
      <c r="D1678" t="s">
        <v>10646</v>
      </c>
      <c r="E1678">
        <v>14056</v>
      </c>
      <c r="F1678" t="s">
        <v>6773</v>
      </c>
    </row>
    <row r="1679" spans="1:6" x14ac:dyDescent="0.2">
      <c r="A1679" t="s">
        <v>10647</v>
      </c>
      <c r="B1679">
        <v>1.25E-4</v>
      </c>
      <c r="C1679" t="s">
        <v>10648</v>
      </c>
      <c r="D1679" t="s">
        <v>10649</v>
      </c>
      <c r="E1679" t="s">
        <v>10650</v>
      </c>
      <c r="F1679" t="s">
        <v>6773</v>
      </c>
    </row>
    <row r="1680" spans="1:6" x14ac:dyDescent="0.2">
      <c r="A1680" t="s">
        <v>10651</v>
      </c>
      <c r="B1680">
        <v>6.8900000000000005E-4</v>
      </c>
      <c r="C1680" t="s">
        <v>10652</v>
      </c>
      <c r="D1680" t="s">
        <v>10653</v>
      </c>
      <c r="E1680" t="s">
        <v>10654</v>
      </c>
      <c r="F1680" t="s">
        <v>6773</v>
      </c>
    </row>
    <row r="1681" spans="1:6" x14ac:dyDescent="0.2">
      <c r="A1681" t="s">
        <v>10655</v>
      </c>
      <c r="B1681">
        <v>1.4899999999999999E-4</v>
      </c>
      <c r="C1681" t="s">
        <v>10652</v>
      </c>
      <c r="D1681" t="s">
        <v>10655</v>
      </c>
      <c r="E1681">
        <v>8437</v>
      </c>
      <c r="F1681" t="s">
        <v>6773</v>
      </c>
    </row>
    <row r="1682" spans="1:6" x14ac:dyDescent="0.2">
      <c r="A1682" t="s">
        <v>10656</v>
      </c>
      <c r="B1682">
        <v>4.3099999999999997E-5</v>
      </c>
      <c r="C1682" t="s">
        <v>10652</v>
      </c>
      <c r="D1682" t="s">
        <v>10657</v>
      </c>
      <c r="E1682">
        <v>10443</v>
      </c>
      <c r="F1682" t="s">
        <v>6773</v>
      </c>
    </row>
    <row r="1683" spans="1:6" x14ac:dyDescent="0.2">
      <c r="A1683" t="s">
        <v>10658</v>
      </c>
      <c r="B1683">
        <v>2.9E-5</v>
      </c>
      <c r="C1683" t="s">
        <v>10652</v>
      </c>
      <c r="D1683" t="s">
        <v>10658</v>
      </c>
      <c r="E1683">
        <v>10769</v>
      </c>
      <c r="F1683" t="s">
        <v>6773</v>
      </c>
    </row>
    <row r="1684" spans="1:6" x14ac:dyDescent="0.2">
      <c r="A1684" t="s">
        <v>10659</v>
      </c>
      <c r="B1684">
        <v>1.91E-5</v>
      </c>
      <c r="C1684" t="s">
        <v>10652</v>
      </c>
      <c r="D1684" t="s">
        <v>10660</v>
      </c>
      <c r="E1684">
        <v>10659</v>
      </c>
      <c r="F1684" t="s">
        <v>6773</v>
      </c>
    </row>
    <row r="1685" spans="1:6" x14ac:dyDescent="0.2">
      <c r="A1685" t="s">
        <v>10661</v>
      </c>
      <c r="B1685">
        <v>8.7499999999999999E-5</v>
      </c>
      <c r="C1685" t="s">
        <v>10662</v>
      </c>
      <c r="D1685" t="s">
        <v>10661</v>
      </c>
      <c r="E1685">
        <v>11656</v>
      </c>
      <c r="F1685" t="s">
        <v>6773</v>
      </c>
    </row>
    <row r="1686" spans="1:6" x14ac:dyDescent="0.2">
      <c r="A1686" t="s">
        <v>10663</v>
      </c>
      <c r="B1686">
        <v>2.5500000000000002E-4</v>
      </c>
      <c r="C1686" t="s">
        <v>10664</v>
      </c>
      <c r="D1686" t="s">
        <v>10665</v>
      </c>
      <c r="E1686">
        <v>13671</v>
      </c>
      <c r="F1686" t="s">
        <v>6773</v>
      </c>
    </row>
    <row r="1687" spans="1:6" x14ac:dyDescent="0.2">
      <c r="A1687" t="s">
        <v>10666</v>
      </c>
      <c r="B1687">
        <v>2.1699999999999999E-4</v>
      </c>
      <c r="C1687" t="s">
        <v>10664</v>
      </c>
      <c r="D1687" t="s">
        <v>10667</v>
      </c>
      <c r="E1687">
        <v>11894</v>
      </c>
      <c r="F1687" t="s">
        <v>6773</v>
      </c>
    </row>
    <row r="1688" spans="1:6" x14ac:dyDescent="0.2">
      <c r="A1688" t="s">
        <v>10668</v>
      </c>
      <c r="B1688">
        <v>2.0000000000000001E-4</v>
      </c>
      <c r="C1688" t="s">
        <v>10664</v>
      </c>
      <c r="D1688" t="s">
        <v>10669</v>
      </c>
      <c r="E1688">
        <v>14438</v>
      </c>
      <c r="F1688" t="s">
        <v>6773</v>
      </c>
    </row>
    <row r="1689" spans="1:6" x14ac:dyDescent="0.2">
      <c r="A1689" t="s">
        <v>10670</v>
      </c>
      <c r="B1689">
        <v>1.5799999999999999E-4</v>
      </c>
      <c r="C1689" t="s">
        <v>10664</v>
      </c>
      <c r="D1689" t="s">
        <v>10671</v>
      </c>
      <c r="E1689">
        <v>8533</v>
      </c>
      <c r="F1689" t="s">
        <v>6773</v>
      </c>
    </row>
    <row r="1690" spans="1:6" x14ac:dyDescent="0.2">
      <c r="A1690" t="s">
        <v>10672</v>
      </c>
      <c r="B1690">
        <v>1.4799999999999999E-4</v>
      </c>
      <c r="C1690" t="s">
        <v>10664</v>
      </c>
      <c r="D1690" t="s">
        <v>10673</v>
      </c>
      <c r="E1690">
        <v>15422</v>
      </c>
      <c r="F1690" t="s">
        <v>6773</v>
      </c>
    </row>
    <row r="1691" spans="1:6" x14ac:dyDescent="0.2">
      <c r="A1691" t="s">
        <v>10674</v>
      </c>
      <c r="B1691">
        <v>7.6000000000000004E-5</v>
      </c>
      <c r="C1691" t="s">
        <v>10664</v>
      </c>
      <c r="D1691" t="s">
        <v>10675</v>
      </c>
      <c r="E1691">
        <v>14871</v>
      </c>
      <c r="F1691" t="s">
        <v>6773</v>
      </c>
    </row>
    <row r="1692" spans="1:6" x14ac:dyDescent="0.2">
      <c r="A1692" t="s">
        <v>10676</v>
      </c>
      <c r="B1692">
        <v>7.36E-5</v>
      </c>
      <c r="C1692" t="s">
        <v>10664</v>
      </c>
      <c r="D1692" t="s">
        <v>10677</v>
      </c>
      <c r="E1692">
        <v>15766</v>
      </c>
      <c r="F1692" t="s">
        <v>6773</v>
      </c>
    </row>
    <row r="1693" spans="1:6" x14ac:dyDescent="0.2">
      <c r="A1693" t="s">
        <v>10678</v>
      </c>
      <c r="B1693">
        <v>6.3700000000000003E-5</v>
      </c>
      <c r="C1693" t="s">
        <v>10664</v>
      </c>
      <c r="D1693" t="s">
        <v>10679</v>
      </c>
      <c r="E1693">
        <v>10239</v>
      </c>
      <c r="F1693" t="s">
        <v>6773</v>
      </c>
    </row>
    <row r="1694" spans="1:6" x14ac:dyDescent="0.2">
      <c r="A1694" t="s">
        <v>10680</v>
      </c>
      <c r="B1694">
        <v>5.5099999999999998E-5</v>
      </c>
      <c r="C1694" t="s">
        <v>10664</v>
      </c>
      <c r="D1694" t="s">
        <v>10681</v>
      </c>
      <c r="E1694">
        <v>11365</v>
      </c>
      <c r="F1694" t="s">
        <v>6773</v>
      </c>
    </row>
    <row r="1695" spans="1:6" x14ac:dyDescent="0.2">
      <c r="A1695" t="s">
        <v>10682</v>
      </c>
      <c r="B1695">
        <v>5.24E-5</v>
      </c>
      <c r="C1695" t="s">
        <v>10664</v>
      </c>
      <c r="D1695" t="s">
        <v>10683</v>
      </c>
      <c r="E1695">
        <v>14495</v>
      </c>
      <c r="F1695" t="s">
        <v>6773</v>
      </c>
    </row>
    <row r="1696" spans="1:6" x14ac:dyDescent="0.2">
      <c r="A1696" t="s">
        <v>10684</v>
      </c>
      <c r="B1696">
        <v>4.6100000000000002E-5</v>
      </c>
      <c r="C1696" t="s">
        <v>10664</v>
      </c>
      <c r="D1696" t="s">
        <v>10685</v>
      </c>
      <c r="E1696">
        <v>13176</v>
      </c>
      <c r="F1696" t="s">
        <v>6773</v>
      </c>
    </row>
    <row r="1697" spans="1:6" x14ac:dyDescent="0.2">
      <c r="A1697" t="s">
        <v>10686</v>
      </c>
      <c r="B1697">
        <v>4.4799999999999998E-5</v>
      </c>
      <c r="C1697" t="s">
        <v>10664</v>
      </c>
      <c r="D1697" t="s">
        <v>10686</v>
      </c>
      <c r="E1697">
        <v>14665</v>
      </c>
      <c r="F1697" t="s">
        <v>6773</v>
      </c>
    </row>
    <row r="1698" spans="1:6" x14ac:dyDescent="0.2">
      <c r="A1698" t="s">
        <v>10687</v>
      </c>
      <c r="B1698">
        <v>3.4499999999999998E-5</v>
      </c>
      <c r="C1698" t="s">
        <v>10664</v>
      </c>
      <c r="D1698" t="s">
        <v>10688</v>
      </c>
      <c r="E1698">
        <v>13625</v>
      </c>
      <c r="F1698" t="s">
        <v>6773</v>
      </c>
    </row>
    <row r="1699" spans="1:6" x14ac:dyDescent="0.2">
      <c r="A1699" t="s">
        <v>10689</v>
      </c>
      <c r="B1699">
        <v>3.4100000000000002E-5</v>
      </c>
      <c r="C1699" t="s">
        <v>10664</v>
      </c>
      <c r="D1699" t="s">
        <v>10690</v>
      </c>
      <c r="E1699">
        <v>15090</v>
      </c>
      <c r="F1699" t="s">
        <v>6773</v>
      </c>
    </row>
    <row r="1700" spans="1:6" x14ac:dyDescent="0.2">
      <c r="A1700" t="s">
        <v>10691</v>
      </c>
      <c r="B1700">
        <v>3.2799999999999998E-5</v>
      </c>
      <c r="C1700" t="s">
        <v>10664</v>
      </c>
      <c r="D1700" t="s">
        <v>10692</v>
      </c>
      <c r="E1700">
        <v>10718</v>
      </c>
      <c r="F1700" t="s">
        <v>6773</v>
      </c>
    </row>
    <row r="1701" spans="1:6" x14ac:dyDescent="0.2">
      <c r="A1701" t="s">
        <v>10693</v>
      </c>
      <c r="B1701">
        <v>2.5000000000000001E-5</v>
      </c>
      <c r="C1701" t="s">
        <v>10664</v>
      </c>
      <c r="D1701" t="s">
        <v>10694</v>
      </c>
      <c r="E1701">
        <v>11047</v>
      </c>
      <c r="F1701" t="s">
        <v>6773</v>
      </c>
    </row>
    <row r="1702" spans="1:6" x14ac:dyDescent="0.2">
      <c r="A1702" t="s">
        <v>10695</v>
      </c>
      <c r="B1702">
        <v>1.2E-5</v>
      </c>
      <c r="C1702" t="s">
        <v>10664</v>
      </c>
      <c r="D1702" t="s">
        <v>10696</v>
      </c>
      <c r="E1702">
        <v>15247</v>
      </c>
      <c r="F1702" t="s">
        <v>6773</v>
      </c>
    </row>
    <row r="1703" spans="1:6" x14ac:dyDescent="0.2">
      <c r="A1703" t="s">
        <v>10697</v>
      </c>
      <c r="B1703">
        <v>1.15E-5</v>
      </c>
      <c r="C1703" t="s">
        <v>10664</v>
      </c>
      <c r="D1703" t="s">
        <v>10697</v>
      </c>
      <c r="E1703">
        <v>10245</v>
      </c>
      <c r="F1703" t="s">
        <v>6773</v>
      </c>
    </row>
    <row r="1704" spans="1:6" x14ac:dyDescent="0.2">
      <c r="A1704" t="s">
        <v>10698</v>
      </c>
      <c r="B1704">
        <v>7.6399999999999997E-6</v>
      </c>
      <c r="C1704" t="s">
        <v>10664</v>
      </c>
      <c r="D1704" t="s">
        <v>10698</v>
      </c>
      <c r="E1704">
        <v>14214</v>
      </c>
      <c r="F1704" t="s">
        <v>6773</v>
      </c>
    </row>
    <row r="1705" spans="1:6" x14ac:dyDescent="0.2">
      <c r="A1705" t="s">
        <v>10699</v>
      </c>
      <c r="B1705">
        <v>6.9500000000000004E-6</v>
      </c>
      <c r="C1705" t="s">
        <v>10664</v>
      </c>
      <c r="D1705" t="s">
        <v>10700</v>
      </c>
      <c r="E1705">
        <v>10337</v>
      </c>
      <c r="F1705" t="s">
        <v>6773</v>
      </c>
    </row>
    <row r="1706" spans="1:6" x14ac:dyDescent="0.2">
      <c r="A1706" t="s">
        <v>10701</v>
      </c>
      <c r="B1706">
        <v>2.9799999999999998E-6</v>
      </c>
      <c r="C1706" t="s">
        <v>10664</v>
      </c>
      <c r="D1706" t="s">
        <v>10702</v>
      </c>
      <c r="E1706">
        <v>16723</v>
      </c>
      <c r="F1706" t="s">
        <v>6773</v>
      </c>
    </row>
    <row r="1707" spans="1:6" x14ac:dyDescent="0.2">
      <c r="A1707" t="s">
        <v>10703</v>
      </c>
      <c r="B1707">
        <v>2.48E-6</v>
      </c>
      <c r="C1707" t="s">
        <v>10664</v>
      </c>
      <c r="D1707" t="s">
        <v>10704</v>
      </c>
      <c r="E1707" t="s">
        <v>10705</v>
      </c>
      <c r="F1707" t="s">
        <v>6773</v>
      </c>
    </row>
    <row r="1708" spans="1:6" x14ac:dyDescent="0.2">
      <c r="A1708" t="s">
        <v>10706</v>
      </c>
      <c r="B1708">
        <v>8.3600000000000002E-7</v>
      </c>
      <c r="C1708" t="s">
        <v>10664</v>
      </c>
      <c r="D1708" t="s">
        <v>10707</v>
      </c>
      <c r="E1708">
        <v>13237</v>
      </c>
      <c r="F1708" t="s">
        <v>6773</v>
      </c>
    </row>
    <row r="1709" spans="1:6" x14ac:dyDescent="0.2">
      <c r="A1709" t="s">
        <v>10708</v>
      </c>
      <c r="B1709">
        <v>7.1699999999999995E-5</v>
      </c>
      <c r="C1709" t="s">
        <v>10709</v>
      </c>
      <c r="D1709" t="s">
        <v>10710</v>
      </c>
      <c r="E1709">
        <v>10357</v>
      </c>
      <c r="F1709" t="s">
        <v>6773</v>
      </c>
    </row>
    <row r="1710" spans="1:6" x14ac:dyDescent="0.2">
      <c r="A1710" t="s">
        <v>10711</v>
      </c>
      <c r="B1710">
        <v>7.4800000000000002E-5</v>
      </c>
      <c r="C1710" t="s">
        <v>10712</v>
      </c>
      <c r="D1710" t="s">
        <v>10713</v>
      </c>
      <c r="E1710">
        <v>14416</v>
      </c>
      <c r="F1710" t="s">
        <v>6773</v>
      </c>
    </row>
    <row r="1711" spans="1:6" x14ac:dyDescent="0.2">
      <c r="A1711" t="s">
        <v>10714</v>
      </c>
      <c r="B1711">
        <v>2.2400000000000002E-6</v>
      </c>
      <c r="C1711" t="s">
        <v>10715</v>
      </c>
      <c r="D1711" t="s">
        <v>10714</v>
      </c>
      <c r="E1711">
        <v>12103</v>
      </c>
      <c r="F1711" t="s">
        <v>6773</v>
      </c>
    </row>
    <row r="1712" spans="1:6" x14ac:dyDescent="0.2">
      <c r="A1712" t="s">
        <v>10716</v>
      </c>
      <c r="B1712">
        <v>3.8999999999999999E-5</v>
      </c>
      <c r="C1712" t="s">
        <v>10717</v>
      </c>
      <c r="D1712" t="s">
        <v>10718</v>
      </c>
      <c r="E1712">
        <v>13293</v>
      </c>
      <c r="F1712" t="s">
        <v>6773</v>
      </c>
    </row>
    <row r="1713" spans="1:6" x14ac:dyDescent="0.2">
      <c r="A1713" t="s">
        <v>10719</v>
      </c>
      <c r="B1713">
        <v>3.1999999999999999E-5</v>
      </c>
      <c r="C1713" t="s">
        <v>10717</v>
      </c>
      <c r="D1713" t="s">
        <v>10720</v>
      </c>
      <c r="E1713">
        <v>8390</v>
      </c>
      <c r="F1713" t="s">
        <v>6773</v>
      </c>
    </row>
    <row r="1714" spans="1:6" x14ac:dyDescent="0.2">
      <c r="A1714" t="s">
        <v>10721</v>
      </c>
      <c r="B1714">
        <v>1.7799999999999999E-5</v>
      </c>
      <c r="C1714" t="s">
        <v>10717</v>
      </c>
      <c r="D1714" t="s">
        <v>10721</v>
      </c>
      <c r="E1714">
        <v>14580</v>
      </c>
      <c r="F1714" t="s">
        <v>6773</v>
      </c>
    </row>
    <row r="1715" spans="1:6" x14ac:dyDescent="0.2">
      <c r="A1715" t="s">
        <v>10722</v>
      </c>
      <c r="B1715">
        <v>2.3999999999999999E-6</v>
      </c>
      <c r="C1715" t="s">
        <v>10717</v>
      </c>
      <c r="D1715" t="s">
        <v>10723</v>
      </c>
      <c r="E1715">
        <v>14804</v>
      </c>
      <c r="F1715" t="s">
        <v>6773</v>
      </c>
    </row>
    <row r="1716" spans="1:6" x14ac:dyDescent="0.2">
      <c r="A1716" t="s">
        <v>10724</v>
      </c>
      <c r="B1716">
        <v>6.6699999999999995E-5</v>
      </c>
      <c r="C1716" t="s">
        <v>10725</v>
      </c>
      <c r="D1716" t="s">
        <v>10726</v>
      </c>
      <c r="E1716">
        <v>16813</v>
      </c>
      <c r="F1716" t="s">
        <v>6773</v>
      </c>
    </row>
    <row r="1717" spans="1:6" x14ac:dyDescent="0.2">
      <c r="A1717" t="s">
        <v>10727</v>
      </c>
      <c r="B1717">
        <v>3.2199999999999997E-5</v>
      </c>
      <c r="C1717" t="s">
        <v>10728</v>
      </c>
      <c r="D1717" t="s">
        <v>10729</v>
      </c>
      <c r="E1717">
        <v>16033</v>
      </c>
      <c r="F1717" t="s">
        <v>6773</v>
      </c>
    </row>
    <row r="1718" spans="1:6" x14ac:dyDescent="0.2">
      <c r="A1718" t="s">
        <v>10730</v>
      </c>
      <c r="B1718">
        <v>7.5900000000000002E-6</v>
      </c>
      <c r="C1718" t="s">
        <v>10731</v>
      </c>
      <c r="D1718" t="s">
        <v>10730</v>
      </c>
      <c r="E1718">
        <v>11130</v>
      </c>
      <c r="F1718" t="s">
        <v>6773</v>
      </c>
    </row>
    <row r="1719" spans="1:6" x14ac:dyDescent="0.2">
      <c r="A1719" t="s">
        <v>10732</v>
      </c>
      <c r="B1719">
        <v>5.04E-6</v>
      </c>
      <c r="C1719" t="s">
        <v>10733</v>
      </c>
      <c r="D1719" t="s">
        <v>10732</v>
      </c>
      <c r="E1719">
        <v>14446</v>
      </c>
      <c r="F1719" t="s">
        <v>6773</v>
      </c>
    </row>
    <row r="1720" spans="1:6" x14ac:dyDescent="0.2">
      <c r="A1720" t="s">
        <v>10734</v>
      </c>
      <c r="B1720">
        <v>7.3499999999999999E-6</v>
      </c>
      <c r="C1720" t="s">
        <v>10735</v>
      </c>
      <c r="D1720" t="s">
        <v>10736</v>
      </c>
      <c r="E1720">
        <v>8901</v>
      </c>
      <c r="F1720" t="s">
        <v>6773</v>
      </c>
    </row>
    <row r="1721" spans="1:6" x14ac:dyDescent="0.2">
      <c r="A1721" t="s">
        <v>10737</v>
      </c>
      <c r="B1721">
        <v>2.72E-5</v>
      </c>
      <c r="C1721" t="s">
        <v>10738</v>
      </c>
      <c r="D1721" t="s">
        <v>10737</v>
      </c>
      <c r="E1721">
        <v>10114</v>
      </c>
      <c r="F1721" t="s">
        <v>6773</v>
      </c>
    </row>
    <row r="1722" spans="1:6" x14ac:dyDescent="0.2">
      <c r="A1722" t="s">
        <v>10739</v>
      </c>
      <c r="B1722">
        <v>2.9900000000000002E-6</v>
      </c>
      <c r="C1722" t="s">
        <v>10740</v>
      </c>
      <c r="D1722" t="s">
        <v>10741</v>
      </c>
      <c r="E1722">
        <v>10424</v>
      </c>
      <c r="F1722" t="s">
        <v>6773</v>
      </c>
    </row>
    <row r="1723" spans="1:6" x14ac:dyDescent="0.2">
      <c r="A1723" t="s">
        <v>10742</v>
      </c>
      <c r="B1723">
        <v>4.8300000000000002E-5</v>
      </c>
      <c r="C1723" t="s">
        <v>10743</v>
      </c>
      <c r="D1723" t="s">
        <v>10744</v>
      </c>
      <c r="E1723" t="s">
        <v>10745</v>
      </c>
      <c r="F1723" t="s">
        <v>6773</v>
      </c>
    </row>
    <row r="1724" spans="1:6" x14ac:dyDescent="0.2">
      <c r="A1724" t="s">
        <v>10746</v>
      </c>
      <c r="B1724">
        <v>1.6700000000000001E-6</v>
      </c>
      <c r="C1724" t="s">
        <v>10747</v>
      </c>
      <c r="D1724" t="s">
        <v>10746</v>
      </c>
      <c r="E1724">
        <v>11311</v>
      </c>
      <c r="F1724" t="s">
        <v>6773</v>
      </c>
    </row>
    <row r="1725" spans="1:6" x14ac:dyDescent="0.2">
      <c r="A1725" t="s">
        <v>10748</v>
      </c>
      <c r="B1725">
        <v>1.47E-4</v>
      </c>
      <c r="C1725" t="s">
        <v>10749</v>
      </c>
      <c r="D1725" t="s">
        <v>10750</v>
      </c>
      <c r="E1725">
        <v>15524</v>
      </c>
      <c r="F1725" t="s">
        <v>6773</v>
      </c>
    </row>
    <row r="1726" spans="1:6" x14ac:dyDescent="0.2">
      <c r="A1726" t="s">
        <v>10751</v>
      </c>
      <c r="B1726">
        <v>5.1199999999999998E-5</v>
      </c>
      <c r="C1726" t="s">
        <v>10752</v>
      </c>
      <c r="D1726" t="s">
        <v>10753</v>
      </c>
      <c r="E1726">
        <v>9284</v>
      </c>
      <c r="F1726" t="s">
        <v>6773</v>
      </c>
    </row>
    <row r="1727" spans="1:6" x14ac:dyDescent="0.2">
      <c r="A1727" t="s">
        <v>10754</v>
      </c>
      <c r="B1727">
        <v>2.8799999999999999E-5</v>
      </c>
      <c r="C1727" t="s">
        <v>10755</v>
      </c>
      <c r="D1727" t="s">
        <v>10754</v>
      </c>
      <c r="E1727">
        <v>14394</v>
      </c>
      <c r="F1727" t="s">
        <v>6773</v>
      </c>
    </row>
    <row r="1728" spans="1:6" x14ac:dyDescent="0.2">
      <c r="A1728" t="s">
        <v>10756</v>
      </c>
      <c r="B1728">
        <v>3.8499999999999998E-4</v>
      </c>
      <c r="C1728" t="s">
        <v>10757</v>
      </c>
      <c r="D1728" t="s">
        <v>10758</v>
      </c>
      <c r="E1728">
        <v>12543</v>
      </c>
      <c r="F1728" t="s">
        <v>6773</v>
      </c>
    </row>
    <row r="1729" spans="1:6" x14ac:dyDescent="0.2">
      <c r="A1729" t="s">
        <v>10759</v>
      </c>
      <c r="B1729">
        <v>4.5399999999999999E-5</v>
      </c>
      <c r="C1729" t="s">
        <v>10760</v>
      </c>
      <c r="D1729" t="s">
        <v>10761</v>
      </c>
      <c r="E1729">
        <v>12963</v>
      </c>
      <c r="F1729" t="s">
        <v>6773</v>
      </c>
    </row>
    <row r="1730" spans="1:6" x14ac:dyDescent="0.2">
      <c r="A1730" t="s">
        <v>10762</v>
      </c>
      <c r="B1730">
        <v>1.9199999999999999E-5</v>
      </c>
      <c r="C1730" t="s">
        <v>10763</v>
      </c>
      <c r="D1730" t="s">
        <v>10764</v>
      </c>
      <c r="E1730">
        <v>9221</v>
      </c>
      <c r="F1730" t="s">
        <v>6773</v>
      </c>
    </row>
    <row r="1731" spans="1:6" x14ac:dyDescent="0.2">
      <c r="A1731" t="s">
        <v>10765</v>
      </c>
      <c r="B1731">
        <v>9.7800000000000006E-5</v>
      </c>
      <c r="C1731" t="s">
        <v>10766</v>
      </c>
      <c r="D1731" t="s">
        <v>10765</v>
      </c>
      <c r="E1731">
        <v>10755</v>
      </c>
      <c r="F1731" t="s">
        <v>6773</v>
      </c>
    </row>
    <row r="1732" spans="1:6" x14ac:dyDescent="0.2">
      <c r="A1732" t="s">
        <v>10767</v>
      </c>
      <c r="B1732">
        <v>2.1599999999999999E-4</v>
      </c>
      <c r="C1732" t="s">
        <v>10768</v>
      </c>
      <c r="D1732" t="s">
        <v>10769</v>
      </c>
      <c r="E1732" t="s">
        <v>10770</v>
      </c>
      <c r="F1732" t="s">
        <v>6773</v>
      </c>
    </row>
    <row r="1733" spans="1:6" x14ac:dyDescent="0.2">
      <c r="A1733" t="s">
        <v>10771</v>
      </c>
      <c r="B1733">
        <v>1.06E-4</v>
      </c>
      <c r="C1733" t="s">
        <v>10768</v>
      </c>
      <c r="D1733" t="s">
        <v>10772</v>
      </c>
      <c r="E1733">
        <v>9164</v>
      </c>
      <c r="F1733" t="s">
        <v>6773</v>
      </c>
    </row>
    <row r="1734" spans="1:6" x14ac:dyDescent="0.2">
      <c r="A1734" t="s">
        <v>10773</v>
      </c>
      <c r="B1734">
        <v>5.0500000000000001E-5</v>
      </c>
      <c r="C1734" t="s">
        <v>10768</v>
      </c>
      <c r="D1734" t="s">
        <v>10774</v>
      </c>
      <c r="E1734">
        <v>12071</v>
      </c>
      <c r="F1734" t="s">
        <v>6773</v>
      </c>
    </row>
    <row r="1735" spans="1:6" x14ac:dyDescent="0.2">
      <c r="A1735" t="s">
        <v>10775</v>
      </c>
      <c r="B1735">
        <v>2.4600000000000002E-5</v>
      </c>
      <c r="C1735" t="s">
        <v>10768</v>
      </c>
      <c r="D1735" t="s">
        <v>10776</v>
      </c>
      <c r="E1735">
        <v>15769</v>
      </c>
      <c r="F1735" t="s">
        <v>6773</v>
      </c>
    </row>
    <row r="1736" spans="1:6" x14ac:dyDescent="0.2">
      <c r="A1736" t="s">
        <v>10777</v>
      </c>
      <c r="B1736">
        <v>1.59E-5</v>
      </c>
      <c r="C1736" t="s">
        <v>10768</v>
      </c>
      <c r="D1736" t="s">
        <v>10778</v>
      </c>
      <c r="E1736">
        <v>16354</v>
      </c>
      <c r="F1736" t="s">
        <v>6773</v>
      </c>
    </row>
    <row r="1737" spans="1:6" x14ac:dyDescent="0.2">
      <c r="A1737" t="s">
        <v>10779</v>
      </c>
      <c r="B1737">
        <v>1.42E-5</v>
      </c>
      <c r="C1737" t="s">
        <v>10768</v>
      </c>
      <c r="D1737" t="s">
        <v>10780</v>
      </c>
      <c r="E1737" t="s">
        <v>10781</v>
      </c>
      <c r="F1737" t="s">
        <v>6773</v>
      </c>
    </row>
    <row r="1738" spans="1:6" x14ac:dyDescent="0.2">
      <c r="A1738" t="s">
        <v>10782</v>
      </c>
      <c r="B1738">
        <v>9.7200000000000001E-6</v>
      </c>
      <c r="C1738" t="s">
        <v>10768</v>
      </c>
      <c r="D1738" t="s">
        <v>10783</v>
      </c>
      <c r="E1738" t="s">
        <v>10784</v>
      </c>
      <c r="F1738" t="s">
        <v>6773</v>
      </c>
    </row>
    <row r="1739" spans="1:6" x14ac:dyDescent="0.2">
      <c r="A1739" t="s">
        <v>10785</v>
      </c>
      <c r="B1739">
        <v>7.9899999999999997E-6</v>
      </c>
      <c r="C1739" t="s">
        <v>10768</v>
      </c>
      <c r="D1739" t="s">
        <v>10786</v>
      </c>
      <c r="E1739">
        <v>13257</v>
      </c>
      <c r="F1739" t="s">
        <v>6773</v>
      </c>
    </row>
    <row r="1740" spans="1:6" x14ac:dyDescent="0.2">
      <c r="A1740" t="s">
        <v>10787</v>
      </c>
      <c r="B1740">
        <v>7.1799999999999999E-6</v>
      </c>
      <c r="C1740" t="s">
        <v>10768</v>
      </c>
      <c r="D1740" t="s">
        <v>10788</v>
      </c>
      <c r="E1740">
        <v>13490</v>
      </c>
      <c r="F1740" t="s">
        <v>6773</v>
      </c>
    </row>
    <row r="1741" spans="1:6" x14ac:dyDescent="0.2">
      <c r="A1741" t="s">
        <v>10789</v>
      </c>
      <c r="B1741">
        <v>6.9199999999999998E-6</v>
      </c>
      <c r="C1741" t="s">
        <v>10768</v>
      </c>
      <c r="D1741" t="s">
        <v>10790</v>
      </c>
      <c r="E1741">
        <v>9724</v>
      </c>
      <c r="F1741" t="s">
        <v>6773</v>
      </c>
    </row>
    <row r="1742" spans="1:6" x14ac:dyDescent="0.2">
      <c r="A1742" t="s">
        <v>10791</v>
      </c>
      <c r="B1742">
        <v>6.1600000000000003E-6</v>
      </c>
      <c r="C1742" t="s">
        <v>10768</v>
      </c>
      <c r="D1742" t="s">
        <v>10792</v>
      </c>
      <c r="E1742">
        <v>14005</v>
      </c>
      <c r="F1742" t="s">
        <v>6773</v>
      </c>
    </row>
    <row r="1743" spans="1:6" x14ac:dyDescent="0.2">
      <c r="A1743" t="s">
        <v>10793</v>
      </c>
      <c r="B1743">
        <v>3.3100000000000001E-6</v>
      </c>
      <c r="C1743" t="s">
        <v>10768</v>
      </c>
      <c r="D1743" t="s">
        <v>10794</v>
      </c>
      <c r="E1743">
        <v>13270</v>
      </c>
      <c r="F1743" t="s">
        <v>6773</v>
      </c>
    </row>
    <row r="1744" spans="1:6" x14ac:dyDescent="0.2">
      <c r="A1744" t="s">
        <v>10795</v>
      </c>
      <c r="B1744">
        <v>1.81E-6</v>
      </c>
      <c r="C1744" t="s">
        <v>10768</v>
      </c>
      <c r="D1744" t="s">
        <v>10796</v>
      </c>
      <c r="E1744">
        <v>9099</v>
      </c>
      <c r="F1744" t="s">
        <v>6773</v>
      </c>
    </row>
    <row r="1745" spans="1:6" x14ac:dyDescent="0.2">
      <c r="A1745" t="s">
        <v>10797</v>
      </c>
      <c r="B1745">
        <v>4.2800000000000002E-7</v>
      </c>
      <c r="C1745" t="s">
        <v>10768</v>
      </c>
      <c r="D1745" t="s">
        <v>10798</v>
      </c>
      <c r="E1745" t="s">
        <v>10799</v>
      </c>
      <c r="F1745" t="s">
        <v>6773</v>
      </c>
    </row>
    <row r="1746" spans="1:6" x14ac:dyDescent="0.2">
      <c r="A1746" t="s">
        <v>10800</v>
      </c>
      <c r="B1746">
        <v>2.8200000000000001E-7</v>
      </c>
      <c r="C1746" t="s">
        <v>10768</v>
      </c>
      <c r="D1746" t="s">
        <v>10801</v>
      </c>
      <c r="E1746">
        <v>14675</v>
      </c>
      <c r="F1746" t="s">
        <v>6773</v>
      </c>
    </row>
    <row r="1747" spans="1:6" x14ac:dyDescent="0.2">
      <c r="A1747" t="s">
        <v>10802</v>
      </c>
      <c r="B1747">
        <v>2.5899999999999998E-7</v>
      </c>
      <c r="C1747" t="s">
        <v>10768</v>
      </c>
      <c r="D1747" t="s">
        <v>10803</v>
      </c>
      <c r="E1747">
        <v>13705</v>
      </c>
      <c r="F1747" t="s">
        <v>6773</v>
      </c>
    </row>
    <row r="1748" spans="1:6" x14ac:dyDescent="0.2">
      <c r="A1748" t="s">
        <v>10804</v>
      </c>
      <c r="B1748">
        <v>2.17E-7</v>
      </c>
      <c r="C1748" t="s">
        <v>10768</v>
      </c>
      <c r="D1748" t="s">
        <v>10805</v>
      </c>
      <c r="E1748">
        <v>11872</v>
      </c>
      <c r="F1748" t="s">
        <v>6773</v>
      </c>
    </row>
    <row r="1749" spans="1:6" x14ac:dyDescent="0.2">
      <c r="A1749" t="s">
        <v>10806</v>
      </c>
      <c r="B1749">
        <v>1.31E-5</v>
      </c>
      <c r="C1749" t="s">
        <v>10807</v>
      </c>
      <c r="D1749" t="s">
        <v>10808</v>
      </c>
      <c r="E1749" t="s">
        <v>10809</v>
      </c>
      <c r="F1749" t="s">
        <v>6773</v>
      </c>
    </row>
    <row r="1750" spans="1:6" x14ac:dyDescent="0.2">
      <c r="A1750" t="s">
        <v>10959</v>
      </c>
      <c r="B1750">
        <v>2.62E-5</v>
      </c>
      <c r="C1750" t="s">
        <v>10960</v>
      </c>
      <c r="D1750" t="s">
        <v>10959</v>
      </c>
      <c r="E1750">
        <v>12358</v>
      </c>
      <c r="F1750" t="s">
        <v>6773</v>
      </c>
    </row>
    <row r="1751" spans="1:6" x14ac:dyDescent="0.2">
      <c r="A1751" t="s">
        <v>10961</v>
      </c>
      <c r="B1751">
        <v>3.5599999999999998E-5</v>
      </c>
      <c r="C1751" t="s">
        <v>10962</v>
      </c>
      <c r="D1751" t="s">
        <v>10961</v>
      </c>
      <c r="E1751">
        <v>13391</v>
      </c>
      <c r="F1751" t="s">
        <v>6773</v>
      </c>
    </row>
    <row r="1752" spans="1:6" x14ac:dyDescent="0.2">
      <c r="A1752" t="s">
        <v>10963</v>
      </c>
      <c r="B1752">
        <v>1.2999999999999999E-5</v>
      </c>
      <c r="C1752" t="s">
        <v>10964</v>
      </c>
      <c r="D1752" t="s">
        <v>10963</v>
      </c>
      <c r="E1752">
        <v>12137</v>
      </c>
      <c r="F1752" t="s">
        <v>6773</v>
      </c>
    </row>
    <row r="1753" spans="1:6" x14ac:dyDescent="0.2">
      <c r="A1753" t="s">
        <v>10965</v>
      </c>
      <c r="B1753">
        <v>1.3799999999999999E-4</v>
      </c>
      <c r="C1753" t="s">
        <v>10966</v>
      </c>
      <c r="D1753" t="s">
        <v>10967</v>
      </c>
      <c r="E1753">
        <v>10793</v>
      </c>
      <c r="F1753" t="s">
        <v>6773</v>
      </c>
    </row>
    <row r="1754" spans="1:6" x14ac:dyDescent="0.2">
      <c r="A1754" t="s">
        <v>10968</v>
      </c>
      <c r="B1754">
        <v>1.8200000000000001E-4</v>
      </c>
      <c r="C1754" t="s">
        <v>10969</v>
      </c>
      <c r="D1754" t="s">
        <v>10970</v>
      </c>
      <c r="E1754">
        <v>11805</v>
      </c>
      <c r="F1754" t="s">
        <v>6773</v>
      </c>
    </row>
    <row r="1755" spans="1:6" x14ac:dyDescent="0.2">
      <c r="A1755" t="s">
        <v>10971</v>
      </c>
      <c r="B1755">
        <v>8.52E-4</v>
      </c>
      <c r="C1755" t="s">
        <v>10972</v>
      </c>
      <c r="D1755" t="s">
        <v>10971</v>
      </c>
      <c r="E1755">
        <v>9529</v>
      </c>
      <c r="F1755" t="s">
        <v>6773</v>
      </c>
    </row>
    <row r="1756" spans="1:6" x14ac:dyDescent="0.2">
      <c r="A1756" t="s">
        <v>10973</v>
      </c>
      <c r="B1756">
        <v>1.9900000000000001E-4</v>
      </c>
      <c r="C1756" t="s">
        <v>10974</v>
      </c>
      <c r="D1756" t="s">
        <v>10973</v>
      </c>
      <c r="E1756">
        <v>11293</v>
      </c>
      <c r="F1756" t="s">
        <v>6773</v>
      </c>
    </row>
    <row r="1757" spans="1:6" x14ac:dyDescent="0.2">
      <c r="A1757" t="s">
        <v>10975</v>
      </c>
      <c r="B1757">
        <v>7.36E-4</v>
      </c>
      <c r="C1757" t="s">
        <v>10976</v>
      </c>
      <c r="D1757" t="s">
        <v>10975</v>
      </c>
      <c r="E1757">
        <v>13015</v>
      </c>
      <c r="F1757" t="s">
        <v>6773</v>
      </c>
    </row>
    <row r="1758" spans="1:6" x14ac:dyDescent="0.2">
      <c r="A1758" t="s">
        <v>10977</v>
      </c>
      <c r="B1758">
        <v>1.4300000000000001E-4</v>
      </c>
      <c r="C1758" t="s">
        <v>10978</v>
      </c>
      <c r="D1758" t="s">
        <v>10977</v>
      </c>
      <c r="E1758">
        <v>16421</v>
      </c>
      <c r="F1758" t="s">
        <v>6773</v>
      </c>
    </row>
    <row r="1759" spans="1:6" x14ac:dyDescent="0.2">
      <c r="A1759" t="s">
        <v>10979</v>
      </c>
      <c r="B1759">
        <v>3.39E-4</v>
      </c>
      <c r="C1759" t="s">
        <v>10980</v>
      </c>
      <c r="D1759" t="s">
        <v>10979</v>
      </c>
      <c r="E1759">
        <v>10283</v>
      </c>
      <c r="F1759" t="s">
        <v>6773</v>
      </c>
    </row>
    <row r="1760" spans="1:6" x14ac:dyDescent="0.2">
      <c r="A1760" t="s">
        <v>10981</v>
      </c>
      <c r="B1760">
        <v>4.6300000000000001E-5</v>
      </c>
      <c r="C1760" t="s">
        <v>10982</v>
      </c>
      <c r="D1760" t="s">
        <v>10981</v>
      </c>
      <c r="E1760">
        <v>11569</v>
      </c>
      <c r="F1760" t="s">
        <v>6773</v>
      </c>
    </row>
    <row r="1761" spans="1:6" x14ac:dyDescent="0.2">
      <c r="A1761" t="s">
        <v>10983</v>
      </c>
      <c r="B1761">
        <v>6.86E-5</v>
      </c>
      <c r="C1761" t="s">
        <v>10984</v>
      </c>
      <c r="D1761" t="s">
        <v>10983</v>
      </c>
      <c r="E1761">
        <v>10752</v>
      </c>
      <c r="F1761" t="s">
        <v>6773</v>
      </c>
    </row>
    <row r="1762" spans="1:6" x14ac:dyDescent="0.2">
      <c r="A1762" t="s">
        <v>10985</v>
      </c>
      <c r="B1762">
        <v>1.0399999999999999E-4</v>
      </c>
      <c r="C1762" t="s">
        <v>10986</v>
      </c>
      <c r="D1762" t="s">
        <v>10985</v>
      </c>
      <c r="E1762">
        <v>12169</v>
      </c>
      <c r="F1762" t="s">
        <v>6773</v>
      </c>
    </row>
    <row r="1763" spans="1:6" x14ac:dyDescent="0.2">
      <c r="A1763" t="s">
        <v>10987</v>
      </c>
      <c r="B1763">
        <v>1.3200000000000001E-5</v>
      </c>
      <c r="C1763" t="s">
        <v>10988</v>
      </c>
      <c r="D1763" t="s">
        <v>10987</v>
      </c>
      <c r="E1763">
        <v>13143</v>
      </c>
      <c r="F1763" t="s">
        <v>6773</v>
      </c>
    </row>
    <row r="1764" spans="1:6" x14ac:dyDescent="0.2">
      <c r="A1764" t="s">
        <v>10989</v>
      </c>
      <c r="B1764">
        <v>1.45E-4</v>
      </c>
      <c r="C1764" t="s">
        <v>10990</v>
      </c>
      <c r="D1764" t="s">
        <v>10991</v>
      </c>
      <c r="E1764">
        <v>14383</v>
      </c>
      <c r="F1764" t="s">
        <v>6773</v>
      </c>
    </row>
    <row r="1765" spans="1:6" x14ac:dyDescent="0.2">
      <c r="A1765" t="s">
        <v>10992</v>
      </c>
      <c r="B1765">
        <v>3.9199999999999999E-4</v>
      </c>
      <c r="C1765" t="s">
        <v>10993</v>
      </c>
      <c r="D1765" t="s">
        <v>10994</v>
      </c>
      <c r="E1765">
        <v>8917</v>
      </c>
      <c r="F1765" t="s">
        <v>6773</v>
      </c>
    </row>
    <row r="1766" spans="1:6" x14ac:dyDescent="0.2">
      <c r="A1766" t="s">
        <v>10995</v>
      </c>
      <c r="B1766">
        <v>4.5900000000000001E-6</v>
      </c>
      <c r="C1766" t="s">
        <v>10993</v>
      </c>
      <c r="D1766" t="s">
        <v>10994</v>
      </c>
      <c r="E1766">
        <v>8917</v>
      </c>
      <c r="F1766" t="s">
        <v>6773</v>
      </c>
    </row>
    <row r="1767" spans="1:6" x14ac:dyDescent="0.2">
      <c r="A1767" t="s">
        <v>10996</v>
      </c>
      <c r="B1767">
        <v>1.73E-7</v>
      </c>
      <c r="C1767" t="s">
        <v>10997</v>
      </c>
      <c r="D1767" t="s">
        <v>10996</v>
      </c>
      <c r="E1767">
        <v>10583</v>
      </c>
      <c r="F1767" t="s">
        <v>6773</v>
      </c>
    </row>
    <row r="1768" spans="1:6" x14ac:dyDescent="0.2">
      <c r="A1768" t="s">
        <v>10998</v>
      </c>
      <c r="B1768">
        <v>9.4499999999999993E-6</v>
      </c>
      <c r="C1768" t="s">
        <v>10999</v>
      </c>
      <c r="D1768" t="s">
        <v>11000</v>
      </c>
      <c r="E1768">
        <v>10561</v>
      </c>
      <c r="F1768" t="s">
        <v>6773</v>
      </c>
    </row>
    <row r="1769" spans="1:6" x14ac:dyDescent="0.2">
      <c r="A1769" t="s">
        <v>11001</v>
      </c>
      <c r="B1769">
        <v>5.2200000000000002E-5</v>
      </c>
      <c r="C1769" t="s">
        <v>11002</v>
      </c>
      <c r="D1769" t="s">
        <v>11003</v>
      </c>
      <c r="E1769">
        <v>14111</v>
      </c>
      <c r="F1769" t="s">
        <v>6773</v>
      </c>
    </row>
    <row r="1770" spans="1:6" x14ac:dyDescent="0.2">
      <c r="A1770" t="s">
        <v>11004</v>
      </c>
      <c r="B1770">
        <v>1.5299999999999999E-5</v>
      </c>
      <c r="C1770" t="s">
        <v>11002</v>
      </c>
      <c r="D1770" t="s">
        <v>11005</v>
      </c>
      <c r="E1770">
        <v>8693</v>
      </c>
      <c r="F1770" t="s">
        <v>6773</v>
      </c>
    </row>
    <row r="1771" spans="1:6" x14ac:dyDescent="0.2">
      <c r="A1771" t="s">
        <v>11006</v>
      </c>
      <c r="B1771">
        <v>2.0599999999999999E-5</v>
      </c>
      <c r="C1771" t="s">
        <v>11007</v>
      </c>
      <c r="D1771" t="s">
        <v>11006</v>
      </c>
      <c r="E1771">
        <v>9657</v>
      </c>
      <c r="F1771" t="s">
        <v>6773</v>
      </c>
    </row>
    <row r="1772" spans="1:6" x14ac:dyDescent="0.2">
      <c r="A1772" t="s">
        <v>11008</v>
      </c>
      <c r="B1772">
        <v>1.0900000000000001E-5</v>
      </c>
      <c r="C1772" t="s">
        <v>11009</v>
      </c>
      <c r="D1772" t="s">
        <v>11008</v>
      </c>
      <c r="E1772">
        <v>10366</v>
      </c>
      <c r="F1772" t="s">
        <v>6773</v>
      </c>
    </row>
    <row r="1773" spans="1:6" x14ac:dyDescent="0.2">
      <c r="A1773" t="s">
        <v>11010</v>
      </c>
      <c r="B1773">
        <v>1.1600000000000001E-5</v>
      </c>
      <c r="C1773" t="s">
        <v>11011</v>
      </c>
      <c r="D1773" t="s">
        <v>11012</v>
      </c>
      <c r="E1773">
        <v>16608</v>
      </c>
      <c r="F1773" t="s">
        <v>6773</v>
      </c>
    </row>
    <row r="1774" spans="1:6" x14ac:dyDescent="0.2">
      <c r="A1774" t="s">
        <v>11013</v>
      </c>
      <c r="B1774">
        <v>3.6100000000000003E-5</v>
      </c>
      <c r="C1774" t="s">
        <v>11014</v>
      </c>
      <c r="D1774" t="s">
        <v>11015</v>
      </c>
      <c r="E1774">
        <v>9734</v>
      </c>
      <c r="F1774" t="s">
        <v>6773</v>
      </c>
    </row>
    <row r="1775" spans="1:6" x14ac:dyDescent="0.2">
      <c r="A1775" t="s">
        <v>11016</v>
      </c>
      <c r="B1775">
        <v>4.37E-4</v>
      </c>
      <c r="C1775" t="s">
        <v>11017</v>
      </c>
      <c r="D1775" t="s">
        <v>11016</v>
      </c>
      <c r="E1775">
        <v>9438</v>
      </c>
      <c r="F1775" t="s">
        <v>6773</v>
      </c>
    </row>
    <row r="1776" spans="1:6" x14ac:dyDescent="0.2">
      <c r="A1776" t="s">
        <v>11018</v>
      </c>
      <c r="B1776">
        <v>6.4499999999999996E-5</v>
      </c>
      <c r="C1776" t="s">
        <v>11019</v>
      </c>
      <c r="D1776" t="s">
        <v>11018</v>
      </c>
      <c r="E1776">
        <v>13935</v>
      </c>
      <c r="F1776" t="s">
        <v>6773</v>
      </c>
    </row>
    <row r="1777" spans="1:6" x14ac:dyDescent="0.2">
      <c r="A1777" t="s">
        <v>11020</v>
      </c>
      <c r="B1777">
        <v>5.1000000000000003E-6</v>
      </c>
      <c r="C1777" t="s">
        <v>11021</v>
      </c>
      <c r="D1777" t="s">
        <v>11022</v>
      </c>
      <c r="E1777">
        <v>15855</v>
      </c>
      <c r="F1777" t="s">
        <v>6773</v>
      </c>
    </row>
    <row r="1778" spans="1:6" x14ac:dyDescent="0.2">
      <c r="A1778" t="s">
        <v>11023</v>
      </c>
      <c r="B1778">
        <v>3.0400000000000002E-4</v>
      </c>
      <c r="C1778" t="s">
        <v>11024</v>
      </c>
      <c r="D1778" t="s">
        <v>11023</v>
      </c>
      <c r="E1778">
        <v>15525</v>
      </c>
      <c r="F1778" t="s">
        <v>6773</v>
      </c>
    </row>
    <row r="1779" spans="1:6" x14ac:dyDescent="0.2">
      <c r="A1779" t="s">
        <v>11025</v>
      </c>
      <c r="B1779">
        <v>1.4399999999999999E-5</v>
      </c>
      <c r="C1779" t="s">
        <v>11026</v>
      </c>
      <c r="D1779" t="s">
        <v>11025</v>
      </c>
      <c r="E1779">
        <v>16253</v>
      </c>
      <c r="F1779" t="s">
        <v>6773</v>
      </c>
    </row>
    <row r="1780" spans="1:6" x14ac:dyDescent="0.2">
      <c r="A1780" t="s">
        <v>11027</v>
      </c>
      <c r="B1780">
        <v>4.0000000000000003E-5</v>
      </c>
      <c r="C1780" t="s">
        <v>11028</v>
      </c>
      <c r="D1780" t="s">
        <v>11029</v>
      </c>
      <c r="E1780">
        <v>12086</v>
      </c>
      <c r="F1780" t="s">
        <v>6773</v>
      </c>
    </row>
    <row r="1781" spans="1:6" x14ac:dyDescent="0.2">
      <c r="A1781" t="s">
        <v>11030</v>
      </c>
      <c r="B1781">
        <v>5.5899999999999997E-5</v>
      </c>
      <c r="C1781" t="s">
        <v>11026</v>
      </c>
      <c r="D1781" t="s">
        <v>11030</v>
      </c>
      <c r="E1781">
        <v>9163</v>
      </c>
      <c r="F1781" t="s">
        <v>6773</v>
      </c>
    </row>
    <row r="1782" spans="1:6" x14ac:dyDescent="0.2">
      <c r="A1782" t="s">
        <v>11031</v>
      </c>
      <c r="B1782">
        <v>2.8899999999999998E-4</v>
      </c>
      <c r="C1782" t="s">
        <v>11032</v>
      </c>
      <c r="D1782" t="s">
        <v>11033</v>
      </c>
      <c r="E1782">
        <v>11286</v>
      </c>
      <c r="F1782" t="s">
        <v>6773</v>
      </c>
    </row>
    <row r="1783" spans="1:6" x14ac:dyDescent="0.2">
      <c r="A1783" t="s">
        <v>11034</v>
      </c>
      <c r="B1783">
        <v>2.1800000000000001E-4</v>
      </c>
      <c r="C1783" t="s">
        <v>11032</v>
      </c>
      <c r="D1783" t="s">
        <v>11035</v>
      </c>
      <c r="E1783" t="s">
        <v>11036</v>
      </c>
      <c r="F1783" t="s">
        <v>6773</v>
      </c>
    </row>
    <row r="1784" spans="1:6" x14ac:dyDescent="0.2">
      <c r="A1784" t="s">
        <v>11037</v>
      </c>
      <c r="B1784">
        <v>3.2700000000000002E-5</v>
      </c>
      <c r="C1784" t="s">
        <v>11032</v>
      </c>
      <c r="D1784" t="s">
        <v>11037</v>
      </c>
      <c r="E1784">
        <v>15178</v>
      </c>
      <c r="F1784" t="s">
        <v>6773</v>
      </c>
    </row>
    <row r="1785" spans="1:6" x14ac:dyDescent="0.2">
      <c r="A1785" t="s">
        <v>11038</v>
      </c>
      <c r="B1785">
        <v>6.1699999999999995E-5</v>
      </c>
      <c r="C1785" t="s">
        <v>11039</v>
      </c>
      <c r="D1785" t="s">
        <v>11038</v>
      </c>
      <c r="E1785">
        <v>12775</v>
      </c>
      <c r="F1785" t="s">
        <v>6773</v>
      </c>
    </row>
    <row r="1786" spans="1:6" x14ac:dyDescent="0.2">
      <c r="A1786" t="s">
        <v>11040</v>
      </c>
      <c r="B1786">
        <v>3.2899999999999997E-4</v>
      </c>
      <c r="C1786" t="s">
        <v>11039</v>
      </c>
      <c r="D1786" t="s">
        <v>11040</v>
      </c>
      <c r="E1786">
        <v>12766</v>
      </c>
      <c r="F1786" t="s">
        <v>6773</v>
      </c>
    </row>
    <row r="1787" spans="1:6" x14ac:dyDescent="0.2">
      <c r="A1787" t="s">
        <v>11041</v>
      </c>
      <c r="B1787">
        <v>3.2100000000000002E-6</v>
      </c>
      <c r="C1787" t="s">
        <v>11042</v>
      </c>
      <c r="D1787" t="s">
        <v>11041</v>
      </c>
      <c r="E1787">
        <v>11900</v>
      </c>
      <c r="F1787" t="s">
        <v>6773</v>
      </c>
    </row>
    <row r="1788" spans="1:6" x14ac:dyDescent="0.2">
      <c r="A1788" t="s">
        <v>11043</v>
      </c>
      <c r="B1788">
        <v>6.0699999999999998E-5</v>
      </c>
      <c r="C1788" t="s">
        <v>11044</v>
      </c>
      <c r="D1788" t="s">
        <v>11045</v>
      </c>
      <c r="E1788">
        <v>13921</v>
      </c>
      <c r="F1788" t="s">
        <v>6773</v>
      </c>
    </row>
    <row r="1789" spans="1:6" x14ac:dyDescent="0.2">
      <c r="A1789" t="s">
        <v>11046</v>
      </c>
      <c r="B1789">
        <v>8.1299999999999997E-5</v>
      </c>
      <c r="C1789" t="s">
        <v>11047</v>
      </c>
      <c r="D1789" t="s">
        <v>11046</v>
      </c>
      <c r="E1789">
        <v>9631</v>
      </c>
      <c r="F1789" t="s">
        <v>6773</v>
      </c>
    </row>
    <row r="1790" spans="1:6" x14ac:dyDescent="0.2">
      <c r="A1790" t="s">
        <v>11048</v>
      </c>
      <c r="B1790">
        <v>3.43E-5</v>
      </c>
      <c r="C1790" t="s">
        <v>11049</v>
      </c>
      <c r="D1790" t="s">
        <v>11048</v>
      </c>
      <c r="E1790">
        <v>11004</v>
      </c>
      <c r="F1790" t="s">
        <v>6773</v>
      </c>
    </row>
    <row r="1791" spans="1:6" x14ac:dyDescent="0.2">
      <c r="A1791" t="s">
        <v>11050</v>
      </c>
      <c r="B1791">
        <v>3.2200000000000002E-4</v>
      </c>
      <c r="C1791" t="s">
        <v>11051</v>
      </c>
      <c r="D1791" t="s">
        <v>11052</v>
      </c>
      <c r="E1791">
        <v>15337</v>
      </c>
      <c r="F1791" t="s">
        <v>6773</v>
      </c>
    </row>
    <row r="1792" spans="1:6" x14ac:dyDescent="0.2">
      <c r="A1792" t="s">
        <v>11053</v>
      </c>
      <c r="B1792">
        <v>2.9799999999999999E-5</v>
      </c>
      <c r="C1792" t="s">
        <v>11054</v>
      </c>
      <c r="D1792" t="s">
        <v>11053</v>
      </c>
      <c r="E1792">
        <v>15466</v>
      </c>
      <c r="F1792" t="s">
        <v>6773</v>
      </c>
    </row>
    <row r="1793" spans="1:6" x14ac:dyDescent="0.2">
      <c r="A1793" t="s">
        <v>11055</v>
      </c>
      <c r="B1793">
        <v>1.15E-5</v>
      </c>
      <c r="C1793" t="s">
        <v>11056</v>
      </c>
      <c r="D1793" t="s">
        <v>11055</v>
      </c>
      <c r="E1793">
        <v>10282</v>
      </c>
      <c r="F1793" t="s">
        <v>6773</v>
      </c>
    </row>
    <row r="1794" spans="1:6" x14ac:dyDescent="0.2">
      <c r="A1794" t="s">
        <v>11057</v>
      </c>
      <c r="B1794">
        <v>3.01E-5</v>
      </c>
      <c r="C1794" t="s">
        <v>11058</v>
      </c>
      <c r="D1794" t="s">
        <v>11059</v>
      </c>
      <c r="E1794" t="s">
        <v>11060</v>
      </c>
      <c r="F1794" t="s">
        <v>6773</v>
      </c>
    </row>
    <row r="1795" spans="1:6" x14ac:dyDescent="0.2">
      <c r="A1795" t="s">
        <v>11061</v>
      </c>
      <c r="B1795">
        <v>1.34E-5</v>
      </c>
      <c r="C1795" t="s">
        <v>11062</v>
      </c>
      <c r="D1795" t="s">
        <v>11063</v>
      </c>
      <c r="E1795">
        <v>9464</v>
      </c>
      <c r="F1795" t="s">
        <v>6773</v>
      </c>
    </row>
    <row r="1796" spans="1:6" x14ac:dyDescent="0.2">
      <c r="A1796" t="s">
        <v>11064</v>
      </c>
      <c r="B1796">
        <v>7.4499999999999995E-5</v>
      </c>
      <c r="C1796" t="s">
        <v>11065</v>
      </c>
      <c r="D1796" t="s">
        <v>11064</v>
      </c>
      <c r="E1796">
        <v>8418</v>
      </c>
      <c r="F1796" t="s">
        <v>6773</v>
      </c>
    </row>
    <row r="1797" spans="1:6" x14ac:dyDescent="0.2">
      <c r="A1797" t="s">
        <v>11066</v>
      </c>
      <c r="B1797">
        <v>5.9299999999999998E-5</v>
      </c>
      <c r="C1797" t="s">
        <v>11067</v>
      </c>
      <c r="D1797" t="s">
        <v>11066</v>
      </c>
      <c r="E1797">
        <v>14907</v>
      </c>
      <c r="F1797" t="s">
        <v>6773</v>
      </c>
    </row>
    <row r="1798" spans="1:6" x14ac:dyDescent="0.2">
      <c r="A1798" t="s">
        <v>11068</v>
      </c>
      <c r="B1798">
        <v>3.9500000000000003E-6</v>
      </c>
      <c r="C1798" t="s">
        <v>11069</v>
      </c>
      <c r="D1798" t="s">
        <v>11070</v>
      </c>
      <c r="E1798">
        <v>9018</v>
      </c>
      <c r="F1798" t="s">
        <v>6773</v>
      </c>
    </row>
    <row r="1799" spans="1:6" x14ac:dyDescent="0.2">
      <c r="A1799" t="s">
        <v>11071</v>
      </c>
      <c r="B1799">
        <v>2.5000000000000001E-5</v>
      </c>
      <c r="C1799" t="s">
        <v>11072</v>
      </c>
      <c r="D1799" t="s">
        <v>11071</v>
      </c>
      <c r="E1799">
        <v>14758</v>
      </c>
      <c r="F1799" t="s">
        <v>6773</v>
      </c>
    </row>
    <row r="1800" spans="1:6" x14ac:dyDescent="0.2">
      <c r="A1800" t="s">
        <v>11073</v>
      </c>
      <c r="B1800">
        <v>4.6299999999999997E-6</v>
      </c>
      <c r="C1800" t="s">
        <v>11074</v>
      </c>
      <c r="D1800" t="s">
        <v>11075</v>
      </c>
      <c r="E1800">
        <v>9634</v>
      </c>
      <c r="F1800" t="s">
        <v>6773</v>
      </c>
    </row>
    <row r="1801" spans="1:6" x14ac:dyDescent="0.2">
      <c r="A1801" t="s">
        <v>11076</v>
      </c>
      <c r="B1801">
        <v>8.2299999999999995E-5</v>
      </c>
      <c r="C1801" t="s">
        <v>11077</v>
      </c>
      <c r="D1801" t="s">
        <v>11076</v>
      </c>
      <c r="E1801">
        <v>12950</v>
      </c>
      <c r="F1801" t="s">
        <v>6773</v>
      </c>
    </row>
    <row r="1802" spans="1:6" x14ac:dyDescent="0.2">
      <c r="A1802" t="s">
        <v>11078</v>
      </c>
      <c r="B1802">
        <v>8.0399999999999993E-6</v>
      </c>
      <c r="C1802" t="s">
        <v>11079</v>
      </c>
      <c r="D1802" t="s">
        <v>11078</v>
      </c>
      <c r="E1802">
        <v>15814</v>
      </c>
      <c r="F1802" t="s">
        <v>6773</v>
      </c>
    </row>
    <row r="1803" spans="1:6" x14ac:dyDescent="0.2">
      <c r="A1803" t="s">
        <v>11080</v>
      </c>
      <c r="B1803">
        <v>1.6399999999999999E-5</v>
      </c>
      <c r="C1803" t="s">
        <v>11081</v>
      </c>
      <c r="D1803" t="s">
        <v>11082</v>
      </c>
      <c r="E1803">
        <v>15429</v>
      </c>
      <c r="F1803" t="s">
        <v>6773</v>
      </c>
    </row>
    <row r="1804" spans="1:6" x14ac:dyDescent="0.2">
      <c r="A1804" t="s">
        <v>11083</v>
      </c>
      <c r="B1804">
        <v>1.11E-5</v>
      </c>
      <c r="C1804" t="s">
        <v>11084</v>
      </c>
      <c r="D1804" t="s">
        <v>11083</v>
      </c>
      <c r="E1804">
        <v>14638</v>
      </c>
      <c r="F1804" t="s">
        <v>6773</v>
      </c>
    </row>
    <row r="1805" spans="1:6" x14ac:dyDescent="0.2">
      <c r="A1805" t="s">
        <v>11085</v>
      </c>
      <c r="B1805">
        <v>3.4900000000000003E-4</v>
      </c>
      <c r="C1805" t="s">
        <v>11086</v>
      </c>
      <c r="D1805" t="s">
        <v>11085</v>
      </c>
      <c r="E1805">
        <v>11263</v>
      </c>
      <c r="F1805" t="s">
        <v>6773</v>
      </c>
    </row>
    <row r="1806" spans="1:6" x14ac:dyDescent="0.2">
      <c r="A1806" t="s">
        <v>11087</v>
      </c>
      <c r="B1806">
        <v>5.94E-5</v>
      </c>
      <c r="C1806" t="s">
        <v>11088</v>
      </c>
      <c r="D1806" t="s">
        <v>11087</v>
      </c>
      <c r="E1806">
        <v>8798</v>
      </c>
      <c r="F1806" t="s">
        <v>6773</v>
      </c>
    </row>
    <row r="1807" spans="1:6" x14ac:dyDescent="0.2">
      <c r="A1807" t="s">
        <v>11089</v>
      </c>
      <c r="B1807">
        <v>3.89E-6</v>
      </c>
      <c r="C1807" t="s">
        <v>11090</v>
      </c>
      <c r="D1807" t="s">
        <v>11091</v>
      </c>
      <c r="E1807">
        <v>11135</v>
      </c>
      <c r="F1807" t="s">
        <v>6773</v>
      </c>
    </row>
    <row r="1808" spans="1:6" x14ac:dyDescent="0.2">
      <c r="A1808" t="s">
        <v>11092</v>
      </c>
      <c r="B1808">
        <v>2.6600000000000001E-4</v>
      </c>
      <c r="C1808" t="s">
        <v>11093</v>
      </c>
      <c r="D1808" t="s">
        <v>11094</v>
      </c>
      <c r="E1808">
        <v>11543</v>
      </c>
      <c r="F1808" t="s">
        <v>6773</v>
      </c>
    </row>
    <row r="1809" spans="1:6" x14ac:dyDescent="0.2">
      <c r="A1809" t="s">
        <v>11095</v>
      </c>
      <c r="B1809">
        <v>1.6799999999999998E-5</v>
      </c>
      <c r="C1809" t="s">
        <v>11096</v>
      </c>
      <c r="D1809" t="s">
        <v>11095</v>
      </c>
      <c r="E1809">
        <v>15222</v>
      </c>
      <c r="F1809" t="s">
        <v>6773</v>
      </c>
    </row>
    <row r="1810" spans="1:6" x14ac:dyDescent="0.2">
      <c r="A1810" t="s">
        <v>11097</v>
      </c>
      <c r="B1810">
        <v>6.8900000000000001E-6</v>
      </c>
      <c r="C1810" t="s">
        <v>11098</v>
      </c>
      <c r="D1810" t="s">
        <v>11097</v>
      </c>
      <c r="E1810">
        <v>14934</v>
      </c>
      <c r="F1810" t="s">
        <v>6773</v>
      </c>
    </row>
    <row r="1811" spans="1:6" x14ac:dyDescent="0.2">
      <c r="A1811" t="s">
        <v>11099</v>
      </c>
      <c r="B1811">
        <v>9.7E-5</v>
      </c>
      <c r="C1811" t="s">
        <v>6552</v>
      </c>
      <c r="D1811" t="s">
        <v>11100</v>
      </c>
      <c r="E1811">
        <v>14847</v>
      </c>
      <c r="F1811" t="s">
        <v>6773</v>
      </c>
    </row>
    <row r="1812" spans="1:6" x14ac:dyDescent="0.2">
      <c r="A1812" t="s">
        <v>11101</v>
      </c>
      <c r="B1812">
        <v>6.6400000000000001E-5</v>
      </c>
      <c r="C1812" t="s">
        <v>6552</v>
      </c>
      <c r="D1812" t="s">
        <v>11101</v>
      </c>
      <c r="E1812">
        <v>11281</v>
      </c>
      <c r="F1812" t="s">
        <v>6773</v>
      </c>
    </row>
    <row r="1813" spans="1:6" x14ac:dyDescent="0.2">
      <c r="A1813" t="s">
        <v>11102</v>
      </c>
      <c r="B1813">
        <v>5.3000000000000001E-5</v>
      </c>
      <c r="C1813" t="s">
        <v>6552</v>
      </c>
      <c r="D1813" t="s">
        <v>11103</v>
      </c>
      <c r="E1813">
        <v>16688</v>
      </c>
      <c r="F1813" t="s">
        <v>6773</v>
      </c>
    </row>
    <row r="1814" spans="1:6" x14ac:dyDescent="0.2">
      <c r="A1814" t="s">
        <v>11104</v>
      </c>
      <c r="B1814">
        <v>4.9299999999999999E-5</v>
      </c>
      <c r="C1814" t="s">
        <v>6552</v>
      </c>
      <c r="D1814" t="s">
        <v>11105</v>
      </c>
      <c r="E1814">
        <v>11473</v>
      </c>
      <c r="F1814" t="s">
        <v>6773</v>
      </c>
    </row>
    <row r="1815" spans="1:6" x14ac:dyDescent="0.2">
      <c r="A1815" t="s">
        <v>11106</v>
      </c>
      <c r="B1815">
        <v>4.5099999999999998E-5</v>
      </c>
      <c r="C1815" t="s">
        <v>6552</v>
      </c>
      <c r="D1815" t="s">
        <v>11107</v>
      </c>
      <c r="E1815">
        <v>9028</v>
      </c>
      <c r="F1815" t="s">
        <v>6773</v>
      </c>
    </row>
    <row r="1816" spans="1:6" x14ac:dyDescent="0.2">
      <c r="A1816" t="s">
        <v>11108</v>
      </c>
      <c r="B1816">
        <v>3.43E-5</v>
      </c>
      <c r="C1816" t="s">
        <v>6552</v>
      </c>
      <c r="D1816" t="s">
        <v>11108</v>
      </c>
      <c r="E1816">
        <v>11208</v>
      </c>
      <c r="F1816" t="s">
        <v>6773</v>
      </c>
    </row>
    <row r="1817" spans="1:6" x14ac:dyDescent="0.2">
      <c r="A1817" t="s">
        <v>11109</v>
      </c>
      <c r="B1817">
        <v>2.2900000000000001E-5</v>
      </c>
      <c r="C1817" t="s">
        <v>6552</v>
      </c>
      <c r="D1817" t="s">
        <v>11109</v>
      </c>
      <c r="E1817">
        <v>11289</v>
      </c>
      <c r="F1817" t="s">
        <v>6773</v>
      </c>
    </row>
    <row r="1818" spans="1:6" x14ac:dyDescent="0.2">
      <c r="A1818" t="s">
        <v>11110</v>
      </c>
      <c r="B1818">
        <v>1.98E-5</v>
      </c>
      <c r="C1818" t="s">
        <v>6552</v>
      </c>
      <c r="D1818" t="s">
        <v>11111</v>
      </c>
      <c r="E1818" t="s">
        <v>11112</v>
      </c>
      <c r="F1818" t="s">
        <v>6773</v>
      </c>
    </row>
    <row r="1819" spans="1:6" x14ac:dyDescent="0.2">
      <c r="A1819" t="s">
        <v>11113</v>
      </c>
      <c r="B1819">
        <v>1.56E-5</v>
      </c>
      <c r="C1819" t="s">
        <v>6552</v>
      </c>
      <c r="D1819" t="s">
        <v>11113</v>
      </c>
      <c r="E1819">
        <v>10393</v>
      </c>
      <c r="F1819" t="s">
        <v>6773</v>
      </c>
    </row>
    <row r="1820" spans="1:6" x14ac:dyDescent="0.2">
      <c r="A1820" t="s">
        <v>11114</v>
      </c>
      <c r="B1820">
        <v>9.2799999999999992E-6</v>
      </c>
      <c r="C1820" t="s">
        <v>6552</v>
      </c>
      <c r="D1820" t="s">
        <v>11115</v>
      </c>
      <c r="E1820">
        <v>11421</v>
      </c>
      <c r="F1820" t="s">
        <v>6773</v>
      </c>
    </row>
    <row r="1821" spans="1:6" x14ac:dyDescent="0.2">
      <c r="A1821" t="s">
        <v>11116</v>
      </c>
      <c r="B1821">
        <v>6.7700000000000004E-6</v>
      </c>
      <c r="C1821" t="s">
        <v>6552</v>
      </c>
      <c r="D1821" t="s">
        <v>11117</v>
      </c>
      <c r="E1821">
        <v>11711</v>
      </c>
      <c r="F1821" t="s">
        <v>6773</v>
      </c>
    </row>
    <row r="1822" spans="1:6" x14ac:dyDescent="0.2">
      <c r="A1822" t="s">
        <v>11118</v>
      </c>
      <c r="B1822">
        <v>3.1599999999999998E-6</v>
      </c>
      <c r="C1822" t="s">
        <v>6552</v>
      </c>
      <c r="D1822" t="s">
        <v>11119</v>
      </c>
      <c r="E1822">
        <v>9181</v>
      </c>
      <c r="F1822" t="s">
        <v>6773</v>
      </c>
    </row>
    <row r="1823" spans="1:6" x14ac:dyDescent="0.2">
      <c r="A1823" t="s">
        <v>11120</v>
      </c>
      <c r="B1823">
        <v>1.94E-4</v>
      </c>
      <c r="C1823" t="s">
        <v>11121</v>
      </c>
      <c r="D1823" t="s">
        <v>11120</v>
      </c>
      <c r="E1823">
        <v>11264</v>
      </c>
      <c r="F1823" t="s">
        <v>6773</v>
      </c>
    </row>
    <row r="1824" spans="1:6" x14ac:dyDescent="0.2">
      <c r="A1824" t="s">
        <v>11122</v>
      </c>
      <c r="B1824">
        <v>3.0699999999999998E-6</v>
      </c>
      <c r="C1824" t="s">
        <v>11123</v>
      </c>
      <c r="D1824" t="s">
        <v>11122</v>
      </c>
      <c r="E1824">
        <v>16557</v>
      </c>
      <c r="F1824" t="s">
        <v>6773</v>
      </c>
    </row>
    <row r="1825" spans="1:6" x14ac:dyDescent="0.2">
      <c r="A1825" t="s">
        <v>11124</v>
      </c>
      <c r="B1825">
        <v>6.7800000000000003E-6</v>
      </c>
      <c r="C1825" t="s">
        <v>11125</v>
      </c>
      <c r="D1825" t="s">
        <v>11124</v>
      </c>
      <c r="E1825">
        <v>15065</v>
      </c>
      <c r="F1825" t="s">
        <v>6773</v>
      </c>
    </row>
    <row r="1826" spans="1:6" x14ac:dyDescent="0.2">
      <c r="A1826" t="s">
        <v>11126</v>
      </c>
      <c r="B1826">
        <v>3.7799999999999997E-5</v>
      </c>
      <c r="C1826" t="s">
        <v>11127</v>
      </c>
      <c r="D1826" t="s">
        <v>11126</v>
      </c>
      <c r="E1826">
        <v>11961</v>
      </c>
      <c r="F1826" t="s">
        <v>6773</v>
      </c>
    </row>
    <row r="1827" spans="1:6" x14ac:dyDescent="0.2">
      <c r="A1827" t="s">
        <v>11128</v>
      </c>
      <c r="B1827">
        <v>8.0099999999999995E-6</v>
      </c>
      <c r="C1827" t="s">
        <v>11129</v>
      </c>
      <c r="D1827" t="s">
        <v>11128</v>
      </c>
      <c r="E1827">
        <v>13338</v>
      </c>
      <c r="F1827" t="s">
        <v>6773</v>
      </c>
    </row>
    <row r="1828" spans="1:6" x14ac:dyDescent="0.2">
      <c r="A1828" t="s">
        <v>11130</v>
      </c>
      <c r="B1828">
        <v>7.5699999999999997E-5</v>
      </c>
      <c r="C1828" t="s">
        <v>11131</v>
      </c>
      <c r="D1828" t="s">
        <v>11130</v>
      </c>
      <c r="E1828">
        <v>12620</v>
      </c>
      <c r="F1828" t="s">
        <v>6773</v>
      </c>
    </row>
    <row r="1829" spans="1:6" x14ac:dyDescent="0.2">
      <c r="A1829" t="s">
        <v>11132</v>
      </c>
      <c r="B1829">
        <v>5.1499999999999998E-5</v>
      </c>
      <c r="C1829" t="s">
        <v>11133</v>
      </c>
      <c r="D1829" t="s">
        <v>11132</v>
      </c>
      <c r="E1829">
        <v>8919</v>
      </c>
      <c r="F1829" t="s">
        <v>6773</v>
      </c>
    </row>
    <row r="1830" spans="1:6" x14ac:dyDescent="0.2">
      <c r="A1830" t="s">
        <v>11134</v>
      </c>
      <c r="B1830">
        <v>7.2799999999999998E-6</v>
      </c>
      <c r="C1830" t="s">
        <v>11135</v>
      </c>
      <c r="D1830" t="s">
        <v>11134</v>
      </c>
      <c r="E1830">
        <v>11568</v>
      </c>
      <c r="F1830" t="s">
        <v>6773</v>
      </c>
    </row>
    <row r="1831" spans="1:6" x14ac:dyDescent="0.2">
      <c r="A1831" t="s">
        <v>11136</v>
      </c>
      <c r="B1831">
        <v>1.8600000000000001E-5</v>
      </c>
      <c r="C1831" t="s">
        <v>11137</v>
      </c>
      <c r="D1831" t="s">
        <v>11136</v>
      </c>
      <c r="E1831">
        <v>15684</v>
      </c>
      <c r="F1831" t="s">
        <v>6773</v>
      </c>
    </row>
    <row r="1832" spans="1:6" x14ac:dyDescent="0.2">
      <c r="A1832" t="s">
        <v>11138</v>
      </c>
      <c r="B1832">
        <v>2.2400000000000002E-6</v>
      </c>
      <c r="C1832" t="s">
        <v>11139</v>
      </c>
      <c r="D1832" t="s">
        <v>11140</v>
      </c>
      <c r="E1832">
        <v>8493</v>
      </c>
      <c r="F1832" t="s">
        <v>6773</v>
      </c>
    </row>
    <row r="1833" spans="1:6" x14ac:dyDescent="0.2">
      <c r="A1833" t="s">
        <v>11141</v>
      </c>
      <c r="B1833">
        <v>1.05E-4</v>
      </c>
      <c r="C1833" t="s">
        <v>11142</v>
      </c>
      <c r="D1833" t="s">
        <v>11141</v>
      </c>
      <c r="E1833">
        <v>14065</v>
      </c>
      <c r="F1833" t="s">
        <v>6773</v>
      </c>
    </row>
    <row r="1834" spans="1:6" x14ac:dyDescent="0.2">
      <c r="A1834" t="s">
        <v>11143</v>
      </c>
      <c r="B1834">
        <v>2.8600000000000001E-4</v>
      </c>
      <c r="C1834" t="s">
        <v>11144</v>
      </c>
      <c r="D1834" t="s">
        <v>11145</v>
      </c>
      <c r="E1834">
        <v>9885</v>
      </c>
      <c r="F1834" t="s">
        <v>6773</v>
      </c>
    </row>
    <row r="1835" spans="1:6" x14ac:dyDescent="0.2">
      <c r="A1835" t="s">
        <v>11146</v>
      </c>
      <c r="B1835">
        <v>6.0699999999999998E-5</v>
      </c>
      <c r="C1835" t="s">
        <v>11147</v>
      </c>
      <c r="D1835" t="s">
        <v>11148</v>
      </c>
      <c r="E1835">
        <v>12842</v>
      </c>
      <c r="F1835" t="s">
        <v>6773</v>
      </c>
    </row>
    <row r="1836" spans="1:6" x14ac:dyDescent="0.2">
      <c r="A1836" t="s">
        <v>11149</v>
      </c>
      <c r="B1836">
        <v>3.0300000000000001E-5</v>
      </c>
      <c r="C1836" t="s">
        <v>11147</v>
      </c>
      <c r="D1836" t="s">
        <v>11149</v>
      </c>
      <c r="E1836">
        <v>12161</v>
      </c>
      <c r="F1836" t="s">
        <v>6773</v>
      </c>
    </row>
    <row r="1837" spans="1:6" x14ac:dyDescent="0.2">
      <c r="A1837" t="s">
        <v>11150</v>
      </c>
      <c r="B1837">
        <v>2.3499999999999999E-5</v>
      </c>
      <c r="C1837" t="s">
        <v>11147</v>
      </c>
      <c r="D1837" t="s">
        <v>11151</v>
      </c>
      <c r="E1837" t="s">
        <v>11152</v>
      </c>
      <c r="F1837" t="s">
        <v>6773</v>
      </c>
    </row>
    <row r="1838" spans="1:6" x14ac:dyDescent="0.2">
      <c r="A1838" t="s">
        <v>11153</v>
      </c>
      <c r="B1838">
        <v>1.39E-6</v>
      </c>
      <c r="C1838" t="s">
        <v>11154</v>
      </c>
      <c r="D1838" t="s">
        <v>11153</v>
      </c>
      <c r="E1838">
        <v>16615</v>
      </c>
      <c r="F1838" t="s">
        <v>6773</v>
      </c>
    </row>
    <row r="1839" spans="1:6" x14ac:dyDescent="0.2">
      <c r="A1839" t="s">
        <v>11155</v>
      </c>
      <c r="B1839">
        <v>3.0899999999999999E-5</v>
      </c>
      <c r="C1839" t="s">
        <v>11156</v>
      </c>
      <c r="D1839" t="s">
        <v>11157</v>
      </c>
      <c r="E1839">
        <v>10699</v>
      </c>
      <c r="F1839" t="s">
        <v>6773</v>
      </c>
    </row>
    <row r="1840" spans="1:6" x14ac:dyDescent="0.2">
      <c r="A1840" t="s">
        <v>11158</v>
      </c>
      <c r="B1840">
        <v>1.13E-4</v>
      </c>
      <c r="C1840" t="s">
        <v>11159</v>
      </c>
      <c r="D1840" t="s">
        <v>11160</v>
      </c>
      <c r="E1840">
        <v>13959</v>
      </c>
      <c r="F1840" t="s">
        <v>6773</v>
      </c>
    </row>
    <row r="1841" spans="1:6" x14ac:dyDescent="0.2">
      <c r="A1841" t="s">
        <v>11161</v>
      </c>
      <c r="B1841">
        <v>4.0299999999999997E-5</v>
      </c>
      <c r="C1841" t="s">
        <v>10917</v>
      </c>
      <c r="D1841" t="s">
        <v>11162</v>
      </c>
      <c r="E1841">
        <v>9319</v>
      </c>
      <c r="F1841" t="s">
        <v>6773</v>
      </c>
    </row>
    <row r="1842" spans="1:6" x14ac:dyDescent="0.2">
      <c r="A1842" t="s">
        <v>11163</v>
      </c>
      <c r="B1842">
        <v>2.9100000000000001E-6</v>
      </c>
      <c r="C1842" t="s">
        <v>10917</v>
      </c>
      <c r="D1842" t="s">
        <v>11164</v>
      </c>
      <c r="E1842">
        <v>14391</v>
      </c>
      <c r="F1842" t="s">
        <v>6773</v>
      </c>
    </row>
    <row r="1843" spans="1:6" x14ac:dyDescent="0.2">
      <c r="A1843" t="s">
        <v>11165</v>
      </c>
      <c r="B1843">
        <v>1.63E-5</v>
      </c>
      <c r="C1843" t="s">
        <v>11166</v>
      </c>
      <c r="D1843" t="s">
        <v>11167</v>
      </c>
      <c r="E1843">
        <v>10823</v>
      </c>
      <c r="F1843" t="s">
        <v>6773</v>
      </c>
    </row>
    <row r="1844" spans="1:6" x14ac:dyDescent="0.2">
      <c r="A1844" t="s">
        <v>11168</v>
      </c>
      <c r="B1844">
        <v>9.5199999999999997E-5</v>
      </c>
      <c r="C1844" t="s">
        <v>11169</v>
      </c>
      <c r="D1844" t="s">
        <v>11168</v>
      </c>
      <c r="E1844">
        <v>10059</v>
      </c>
      <c r="F1844" t="s">
        <v>6773</v>
      </c>
    </row>
    <row r="1845" spans="1:6" x14ac:dyDescent="0.2">
      <c r="A1845" t="s">
        <v>11170</v>
      </c>
      <c r="B1845">
        <v>8.6400000000000003E-6</v>
      </c>
      <c r="C1845" t="s">
        <v>11169</v>
      </c>
      <c r="D1845" t="s">
        <v>11170</v>
      </c>
      <c r="E1845">
        <v>14129</v>
      </c>
      <c r="F1845" t="s">
        <v>6773</v>
      </c>
    </row>
    <row r="1846" spans="1:6" x14ac:dyDescent="0.2">
      <c r="A1846" t="s">
        <v>11171</v>
      </c>
      <c r="B1846">
        <v>1.828E-3</v>
      </c>
      <c r="C1846" t="s">
        <v>11172</v>
      </c>
      <c r="D1846" t="s">
        <v>11173</v>
      </c>
      <c r="E1846">
        <v>10370</v>
      </c>
      <c r="F1846" t="s">
        <v>6773</v>
      </c>
    </row>
    <row r="1847" spans="1:6" x14ac:dyDescent="0.2">
      <c r="A1847" t="s">
        <v>11174</v>
      </c>
      <c r="B1847">
        <v>1.1E-5</v>
      </c>
      <c r="C1847" t="s">
        <v>11175</v>
      </c>
      <c r="D1847" t="s">
        <v>11174</v>
      </c>
      <c r="E1847">
        <v>15072</v>
      </c>
      <c r="F1847" t="s">
        <v>6773</v>
      </c>
    </row>
    <row r="1848" spans="1:6" x14ac:dyDescent="0.2">
      <c r="A1848" t="s">
        <v>11176</v>
      </c>
      <c r="B1848">
        <v>2.529E-3</v>
      </c>
      <c r="C1848" t="s">
        <v>11177</v>
      </c>
      <c r="D1848" t="s">
        <v>11176</v>
      </c>
      <c r="E1848">
        <v>9069</v>
      </c>
      <c r="F1848" t="s">
        <v>6773</v>
      </c>
    </row>
    <row r="1849" spans="1:6" x14ac:dyDescent="0.2">
      <c r="A1849" t="s">
        <v>11178</v>
      </c>
      <c r="B1849">
        <v>1.34E-4</v>
      </c>
      <c r="C1849" t="s">
        <v>10833</v>
      </c>
      <c r="D1849" t="s">
        <v>11179</v>
      </c>
      <c r="E1849">
        <v>13637</v>
      </c>
      <c r="F1849" t="s">
        <v>6773</v>
      </c>
    </row>
    <row r="1850" spans="1:6" x14ac:dyDescent="0.2">
      <c r="A1850" t="s">
        <v>11180</v>
      </c>
      <c r="B1850">
        <v>1.9400000000000001E-5</v>
      </c>
      <c r="C1850" t="s">
        <v>11181</v>
      </c>
      <c r="D1850" t="s">
        <v>11182</v>
      </c>
      <c r="E1850">
        <v>12272</v>
      </c>
      <c r="F1850" t="s">
        <v>6773</v>
      </c>
    </row>
    <row r="1851" spans="1:6" x14ac:dyDescent="0.2">
      <c r="A1851" t="s">
        <v>11183</v>
      </c>
      <c r="B1851">
        <v>1.9880000000000002E-3</v>
      </c>
      <c r="C1851" t="s">
        <v>11184</v>
      </c>
      <c r="D1851" t="s">
        <v>11185</v>
      </c>
      <c r="E1851" t="s">
        <v>11186</v>
      </c>
      <c r="F1851" t="s">
        <v>6773</v>
      </c>
    </row>
    <row r="1852" spans="1:6" x14ac:dyDescent="0.2">
      <c r="A1852" t="s">
        <v>11187</v>
      </c>
      <c r="B1852">
        <v>2.0100000000000001E-4</v>
      </c>
      <c r="C1852" t="s">
        <v>11188</v>
      </c>
      <c r="D1852" t="s">
        <v>11189</v>
      </c>
      <c r="E1852" t="s">
        <v>11190</v>
      </c>
      <c r="F1852" t="s">
        <v>6773</v>
      </c>
    </row>
    <row r="1853" spans="1:6" x14ac:dyDescent="0.2">
      <c r="A1853" t="s">
        <v>11191</v>
      </c>
      <c r="B1853">
        <v>2.1600000000000001E-6</v>
      </c>
      <c r="C1853" t="s">
        <v>11192</v>
      </c>
      <c r="D1853" t="s">
        <v>11191</v>
      </c>
      <c r="E1853">
        <v>14224</v>
      </c>
      <c r="F1853" t="s">
        <v>6773</v>
      </c>
    </row>
    <row r="1854" spans="1:6" x14ac:dyDescent="0.2">
      <c r="A1854" t="s">
        <v>11193</v>
      </c>
      <c r="B1854">
        <v>2.1299999999999999E-6</v>
      </c>
      <c r="C1854" t="s">
        <v>11194</v>
      </c>
      <c r="D1854" t="s">
        <v>11195</v>
      </c>
      <c r="E1854">
        <v>14050</v>
      </c>
      <c r="F1854" t="s">
        <v>6773</v>
      </c>
    </row>
    <row r="1855" spans="1:6" x14ac:dyDescent="0.2">
      <c r="A1855" t="s">
        <v>11196</v>
      </c>
      <c r="B1855">
        <v>9.6700000000000006E-6</v>
      </c>
      <c r="C1855" t="s">
        <v>11197</v>
      </c>
      <c r="D1855" t="s">
        <v>11198</v>
      </c>
      <c r="E1855">
        <v>16537</v>
      </c>
      <c r="F1855" t="s">
        <v>6773</v>
      </c>
    </row>
    <row r="1856" spans="1:6" x14ac:dyDescent="0.2">
      <c r="A1856" t="s">
        <v>11199</v>
      </c>
      <c r="B1856">
        <v>7.7999999999999999E-6</v>
      </c>
      <c r="C1856" t="s">
        <v>11200</v>
      </c>
      <c r="D1856" t="s">
        <v>11199</v>
      </c>
      <c r="E1856">
        <v>13209</v>
      </c>
      <c r="F1856" t="s">
        <v>6773</v>
      </c>
    </row>
    <row r="1857" spans="1:6" x14ac:dyDescent="0.2">
      <c r="A1857" t="s">
        <v>11201</v>
      </c>
      <c r="B1857">
        <v>3.2299999999999999E-4</v>
      </c>
      <c r="C1857" t="s">
        <v>11202</v>
      </c>
      <c r="D1857" t="s">
        <v>11203</v>
      </c>
      <c r="E1857">
        <v>9506</v>
      </c>
      <c r="F1857" t="s">
        <v>6773</v>
      </c>
    </row>
    <row r="1858" spans="1:6" x14ac:dyDescent="0.2">
      <c r="A1858" t="s">
        <v>11204</v>
      </c>
      <c r="B1858">
        <v>7.9699999999999999E-6</v>
      </c>
      <c r="C1858" t="s">
        <v>11205</v>
      </c>
      <c r="D1858" t="s">
        <v>11204</v>
      </c>
      <c r="E1858">
        <v>8686</v>
      </c>
      <c r="F1858" t="s">
        <v>6773</v>
      </c>
    </row>
    <row r="1859" spans="1:6" x14ac:dyDescent="0.2">
      <c r="A1859" t="s">
        <v>11206</v>
      </c>
      <c r="B1859">
        <v>3.7499999999999997E-5</v>
      </c>
      <c r="C1859" t="s">
        <v>11207</v>
      </c>
      <c r="D1859" t="s">
        <v>11208</v>
      </c>
      <c r="E1859">
        <v>12516</v>
      </c>
      <c r="F1859" t="s">
        <v>6773</v>
      </c>
    </row>
    <row r="1860" spans="1:6" x14ac:dyDescent="0.2">
      <c r="A1860" t="s">
        <v>11209</v>
      </c>
      <c r="B1860">
        <v>5.6300000000000005E-7</v>
      </c>
      <c r="C1860" t="s">
        <v>11210</v>
      </c>
      <c r="D1860" t="s">
        <v>11209</v>
      </c>
      <c r="E1860">
        <v>10081</v>
      </c>
      <c r="F1860" t="s">
        <v>6773</v>
      </c>
    </row>
    <row r="1861" spans="1:6" x14ac:dyDescent="0.2">
      <c r="A1861" t="s">
        <v>11211</v>
      </c>
      <c r="B1861">
        <v>1.02E-4</v>
      </c>
      <c r="C1861" t="s">
        <v>11212</v>
      </c>
      <c r="D1861" t="s">
        <v>11211</v>
      </c>
      <c r="E1861">
        <v>15616</v>
      </c>
      <c r="F1861" t="s">
        <v>6773</v>
      </c>
    </row>
    <row r="1862" spans="1:6" x14ac:dyDescent="0.2">
      <c r="A1862" t="s">
        <v>11213</v>
      </c>
      <c r="B1862">
        <v>2.94E-5</v>
      </c>
      <c r="C1862" t="s">
        <v>11212</v>
      </c>
      <c r="D1862" t="s">
        <v>11213</v>
      </c>
      <c r="E1862">
        <v>15430</v>
      </c>
      <c r="F1862" t="s">
        <v>6773</v>
      </c>
    </row>
    <row r="1863" spans="1:6" x14ac:dyDescent="0.2">
      <c r="A1863" t="s">
        <v>11214</v>
      </c>
      <c r="B1863">
        <v>5.06E-7</v>
      </c>
      <c r="C1863" t="s">
        <v>11215</v>
      </c>
      <c r="D1863" t="s">
        <v>11214</v>
      </c>
      <c r="E1863">
        <v>11874</v>
      </c>
      <c r="F1863" t="s">
        <v>6773</v>
      </c>
    </row>
    <row r="1864" spans="1:6" x14ac:dyDescent="0.2">
      <c r="A1864" t="s">
        <v>11216</v>
      </c>
      <c r="B1864">
        <v>1.7799999999999999E-5</v>
      </c>
      <c r="C1864" t="s">
        <v>11217</v>
      </c>
      <c r="D1864" t="s">
        <v>11218</v>
      </c>
      <c r="E1864">
        <v>8853</v>
      </c>
      <c r="F1864" t="s">
        <v>6773</v>
      </c>
    </row>
    <row r="1865" spans="1:6" x14ac:dyDescent="0.2">
      <c r="A1865" t="s">
        <v>11219</v>
      </c>
      <c r="B1865">
        <v>5.5500000000000002E-6</v>
      </c>
      <c r="C1865" t="s">
        <v>11220</v>
      </c>
      <c r="D1865" t="s">
        <v>11221</v>
      </c>
      <c r="E1865">
        <v>11601</v>
      </c>
      <c r="F1865" t="s">
        <v>6773</v>
      </c>
    </row>
    <row r="1866" spans="1:6" x14ac:dyDescent="0.2">
      <c r="A1866" t="s">
        <v>11222</v>
      </c>
      <c r="B1866">
        <v>1.3699999999999999E-5</v>
      </c>
      <c r="C1866" t="s">
        <v>11223</v>
      </c>
      <c r="D1866" t="s">
        <v>11222</v>
      </c>
      <c r="E1866">
        <v>14046</v>
      </c>
      <c r="F1866" t="s">
        <v>6773</v>
      </c>
    </row>
    <row r="1867" spans="1:6" x14ac:dyDescent="0.2">
      <c r="A1867" t="s">
        <v>11224</v>
      </c>
      <c r="B1867">
        <v>3.3699999999999999E-6</v>
      </c>
      <c r="C1867" t="s">
        <v>11225</v>
      </c>
      <c r="D1867" t="s">
        <v>11224</v>
      </c>
      <c r="E1867">
        <v>15689</v>
      </c>
      <c r="F1867" t="s">
        <v>6773</v>
      </c>
    </row>
    <row r="1868" spans="1:6" x14ac:dyDescent="0.2">
      <c r="A1868" t="s">
        <v>11226</v>
      </c>
      <c r="B1868">
        <v>2.1500000000000002E-6</v>
      </c>
      <c r="C1868" t="s">
        <v>11227</v>
      </c>
      <c r="D1868" t="s">
        <v>11228</v>
      </c>
      <c r="E1868">
        <v>11953</v>
      </c>
      <c r="F1868" t="s">
        <v>6773</v>
      </c>
    </row>
    <row r="1869" spans="1:6" x14ac:dyDescent="0.2">
      <c r="A1869" t="s">
        <v>11229</v>
      </c>
      <c r="B1869">
        <v>1.65E-4</v>
      </c>
      <c r="C1869" t="s">
        <v>11230</v>
      </c>
      <c r="D1869" t="s">
        <v>11231</v>
      </c>
      <c r="E1869">
        <v>9950</v>
      </c>
      <c r="F1869" t="s">
        <v>6773</v>
      </c>
    </row>
    <row r="1870" spans="1:6" x14ac:dyDescent="0.2">
      <c r="A1870" t="s">
        <v>11232</v>
      </c>
      <c r="B1870">
        <v>1.6700000000000001E-6</v>
      </c>
      <c r="C1870" t="s">
        <v>11233</v>
      </c>
      <c r="D1870" t="s">
        <v>11232</v>
      </c>
      <c r="E1870">
        <v>16345</v>
      </c>
      <c r="F1870" t="s">
        <v>6773</v>
      </c>
    </row>
    <row r="1871" spans="1:6" x14ac:dyDescent="0.2">
      <c r="A1871" t="s">
        <v>11234</v>
      </c>
      <c r="B1871">
        <v>2.4699999999999999E-4</v>
      </c>
      <c r="C1871" t="s">
        <v>11235</v>
      </c>
      <c r="D1871" t="s">
        <v>11234</v>
      </c>
      <c r="E1871">
        <v>15465</v>
      </c>
      <c r="F1871" t="s">
        <v>6773</v>
      </c>
    </row>
    <row r="1872" spans="1:6" x14ac:dyDescent="0.2">
      <c r="A1872" t="s">
        <v>11236</v>
      </c>
      <c r="B1872">
        <v>1.91E-5</v>
      </c>
      <c r="C1872" t="s">
        <v>11237</v>
      </c>
      <c r="D1872" t="s">
        <v>11236</v>
      </c>
      <c r="E1872">
        <v>8715</v>
      </c>
      <c r="F1872" t="s">
        <v>6773</v>
      </c>
    </row>
    <row r="1873" spans="1:6" x14ac:dyDescent="0.2">
      <c r="A1873" t="s">
        <v>11238</v>
      </c>
      <c r="B1873">
        <v>8.3599999999999999E-5</v>
      </c>
      <c r="C1873" t="s">
        <v>11239</v>
      </c>
      <c r="D1873" t="s">
        <v>11238</v>
      </c>
      <c r="E1873">
        <v>13053</v>
      </c>
      <c r="F1873" t="s">
        <v>6773</v>
      </c>
    </row>
    <row r="1874" spans="1:6" x14ac:dyDescent="0.2">
      <c r="A1874" t="s">
        <v>11240</v>
      </c>
      <c r="B1874">
        <v>7.3100000000000001E-5</v>
      </c>
      <c r="C1874" t="s">
        <v>11241</v>
      </c>
      <c r="D1874" t="s">
        <v>11242</v>
      </c>
      <c r="E1874">
        <v>16433</v>
      </c>
      <c r="F1874" t="s">
        <v>6773</v>
      </c>
    </row>
    <row r="1875" spans="1:6" x14ac:dyDescent="0.2">
      <c r="A1875" t="s">
        <v>11243</v>
      </c>
      <c r="B1875">
        <v>6.2099999999999998E-6</v>
      </c>
      <c r="C1875" t="s">
        <v>11244</v>
      </c>
      <c r="D1875" t="s">
        <v>11245</v>
      </c>
      <c r="E1875" t="s">
        <v>11246</v>
      </c>
      <c r="F1875" t="s">
        <v>6773</v>
      </c>
    </row>
    <row r="1876" spans="1:6" x14ac:dyDescent="0.2">
      <c r="A1876" t="s">
        <v>11247</v>
      </c>
      <c r="B1876">
        <v>2.8900000000000001E-5</v>
      </c>
      <c r="C1876" t="s">
        <v>11248</v>
      </c>
      <c r="D1876" t="s">
        <v>11247</v>
      </c>
      <c r="E1876">
        <v>8409</v>
      </c>
      <c r="F1876" t="s">
        <v>6773</v>
      </c>
    </row>
    <row r="1877" spans="1:6" x14ac:dyDescent="0.2">
      <c r="A1877" t="s">
        <v>11249</v>
      </c>
      <c r="B1877">
        <v>3.5500000000000002E-5</v>
      </c>
      <c r="C1877" t="s">
        <v>11250</v>
      </c>
      <c r="D1877" t="s">
        <v>11249</v>
      </c>
      <c r="E1877">
        <v>9831</v>
      </c>
      <c r="F1877" t="s">
        <v>6773</v>
      </c>
    </row>
    <row r="1878" spans="1:6" x14ac:dyDescent="0.2">
      <c r="A1878" t="s">
        <v>11251</v>
      </c>
      <c r="B1878">
        <v>1.39E-6</v>
      </c>
      <c r="C1878" t="s">
        <v>11252</v>
      </c>
      <c r="D1878" t="s">
        <v>11253</v>
      </c>
      <c r="E1878">
        <v>12375</v>
      </c>
      <c r="F1878" t="s">
        <v>6773</v>
      </c>
    </row>
    <row r="1879" spans="1:6" x14ac:dyDescent="0.2">
      <c r="A1879" t="s">
        <v>11254</v>
      </c>
      <c r="B1879">
        <v>5.4400000000000001E-5</v>
      </c>
      <c r="C1879" t="s">
        <v>11255</v>
      </c>
      <c r="D1879" t="s">
        <v>11256</v>
      </c>
      <c r="E1879" t="s">
        <v>11257</v>
      </c>
      <c r="F1879" t="s">
        <v>6773</v>
      </c>
    </row>
    <row r="1880" spans="1:6" x14ac:dyDescent="0.2">
      <c r="A1880" t="s">
        <v>11258</v>
      </c>
      <c r="B1880">
        <v>2.4700000000000001E-5</v>
      </c>
      <c r="C1880" t="s">
        <v>11259</v>
      </c>
      <c r="D1880" t="s">
        <v>11260</v>
      </c>
      <c r="E1880">
        <v>16724</v>
      </c>
      <c r="F1880" t="s">
        <v>6773</v>
      </c>
    </row>
    <row r="1881" spans="1:6" x14ac:dyDescent="0.2">
      <c r="A1881" t="s">
        <v>11261</v>
      </c>
      <c r="B1881">
        <v>1.1600000000000001E-5</v>
      </c>
      <c r="C1881" t="s">
        <v>11262</v>
      </c>
      <c r="D1881" t="s">
        <v>11263</v>
      </c>
      <c r="E1881">
        <v>13532</v>
      </c>
      <c r="F1881" t="s">
        <v>6773</v>
      </c>
    </row>
    <row r="1882" spans="1:6" x14ac:dyDescent="0.2">
      <c r="A1882" t="s">
        <v>11264</v>
      </c>
      <c r="B1882">
        <v>2.4400000000000001E-7</v>
      </c>
      <c r="C1882" t="s">
        <v>11262</v>
      </c>
      <c r="D1882" t="s">
        <v>11264</v>
      </c>
      <c r="E1882">
        <v>10231</v>
      </c>
      <c r="F1882" t="s">
        <v>6773</v>
      </c>
    </row>
    <row r="1883" spans="1:6" x14ac:dyDescent="0.2">
      <c r="A1883" t="s">
        <v>11265</v>
      </c>
      <c r="B1883">
        <v>2.5700000000000001E-5</v>
      </c>
      <c r="C1883" t="s">
        <v>11266</v>
      </c>
      <c r="D1883" t="s">
        <v>11267</v>
      </c>
      <c r="E1883">
        <v>13295</v>
      </c>
      <c r="F1883" t="s">
        <v>6773</v>
      </c>
    </row>
    <row r="1884" spans="1:6" x14ac:dyDescent="0.2">
      <c r="A1884" t="s">
        <v>11268</v>
      </c>
      <c r="B1884">
        <v>7.96E-6</v>
      </c>
      <c r="C1884" t="s">
        <v>11266</v>
      </c>
      <c r="D1884" t="s">
        <v>11269</v>
      </c>
      <c r="E1884" t="s">
        <v>11270</v>
      </c>
      <c r="F1884" t="s">
        <v>6773</v>
      </c>
    </row>
    <row r="1885" spans="1:6" x14ac:dyDescent="0.2">
      <c r="A1885" t="s">
        <v>11271</v>
      </c>
      <c r="B1885">
        <v>2.8600000000000001E-5</v>
      </c>
      <c r="C1885" t="s">
        <v>11272</v>
      </c>
      <c r="D1885" t="s">
        <v>11271</v>
      </c>
      <c r="E1885">
        <v>9157</v>
      </c>
      <c r="F1885" t="s">
        <v>6773</v>
      </c>
    </row>
    <row r="1886" spans="1:6" x14ac:dyDescent="0.2">
      <c r="A1886" t="s">
        <v>11273</v>
      </c>
      <c r="B1886">
        <v>1.11E-5</v>
      </c>
      <c r="C1886" t="s">
        <v>11274</v>
      </c>
      <c r="D1886" t="s">
        <v>11273</v>
      </c>
      <c r="E1886">
        <v>11220</v>
      </c>
      <c r="F1886" t="s">
        <v>6773</v>
      </c>
    </row>
    <row r="1887" spans="1:6" x14ac:dyDescent="0.2">
      <c r="A1887" t="s">
        <v>11275</v>
      </c>
      <c r="B1887">
        <v>8.7400000000000002E-7</v>
      </c>
      <c r="C1887" t="s">
        <v>11276</v>
      </c>
      <c r="D1887" t="s">
        <v>11275</v>
      </c>
      <c r="E1887">
        <v>11298</v>
      </c>
      <c r="F1887" t="s">
        <v>6773</v>
      </c>
    </row>
    <row r="1888" spans="1:6" x14ac:dyDescent="0.2">
      <c r="A1888" t="s">
        <v>11277</v>
      </c>
      <c r="B1888">
        <v>1.5400000000000002E-5</v>
      </c>
      <c r="C1888" t="s">
        <v>11278</v>
      </c>
      <c r="D1888" t="s">
        <v>11277</v>
      </c>
      <c r="E1888">
        <v>10853</v>
      </c>
      <c r="F1888" t="s">
        <v>6773</v>
      </c>
    </row>
    <row r="1889" spans="1:6" x14ac:dyDescent="0.2">
      <c r="A1889" t="s">
        <v>11279</v>
      </c>
      <c r="B1889">
        <v>3.6800000000000001E-7</v>
      </c>
      <c r="C1889" t="s">
        <v>11280</v>
      </c>
      <c r="D1889" t="s">
        <v>11279</v>
      </c>
      <c r="E1889">
        <v>12880</v>
      </c>
      <c r="F1889" t="s">
        <v>6773</v>
      </c>
    </row>
    <row r="1890" spans="1:6" x14ac:dyDescent="0.2">
      <c r="A1890" t="s">
        <v>11281</v>
      </c>
      <c r="B1890">
        <v>9.55E-6</v>
      </c>
      <c r="C1890" t="s">
        <v>11282</v>
      </c>
      <c r="D1890" t="s">
        <v>11281</v>
      </c>
      <c r="E1890">
        <v>9636</v>
      </c>
      <c r="F1890" t="s">
        <v>6773</v>
      </c>
    </row>
    <row r="1891" spans="1:6" x14ac:dyDescent="0.2">
      <c r="A1891" t="s">
        <v>11283</v>
      </c>
      <c r="B1891">
        <v>1.3E-7</v>
      </c>
      <c r="C1891" t="s">
        <v>11284</v>
      </c>
      <c r="D1891" t="s">
        <v>11283</v>
      </c>
      <c r="E1891">
        <v>9616</v>
      </c>
      <c r="F1891" t="s">
        <v>6773</v>
      </c>
    </row>
    <row r="1892" spans="1:6" x14ac:dyDescent="0.2">
      <c r="A1892" t="s">
        <v>11285</v>
      </c>
      <c r="B1892">
        <v>2.3599999999999999E-6</v>
      </c>
      <c r="C1892" t="s">
        <v>11286</v>
      </c>
      <c r="D1892" t="s">
        <v>11285</v>
      </c>
      <c r="E1892">
        <v>9509</v>
      </c>
      <c r="F1892" t="s">
        <v>6773</v>
      </c>
    </row>
    <row r="1893" spans="1:6" x14ac:dyDescent="0.2">
      <c r="A1893" t="s">
        <v>11287</v>
      </c>
      <c r="B1893">
        <v>3.01E-5</v>
      </c>
      <c r="C1893" t="s">
        <v>11288</v>
      </c>
      <c r="D1893" t="s">
        <v>11287</v>
      </c>
      <c r="E1893">
        <v>9368</v>
      </c>
      <c r="F1893" t="s">
        <v>6773</v>
      </c>
    </row>
    <row r="1894" spans="1:6" x14ac:dyDescent="0.2">
      <c r="A1894" t="s">
        <v>11289</v>
      </c>
      <c r="B1894">
        <v>1.6799999999999999E-4</v>
      </c>
      <c r="C1894" t="s">
        <v>11290</v>
      </c>
      <c r="D1894" t="s">
        <v>11289</v>
      </c>
      <c r="E1894">
        <v>9339</v>
      </c>
      <c r="F1894" t="s">
        <v>6773</v>
      </c>
    </row>
    <row r="1895" spans="1:6" x14ac:dyDescent="0.2">
      <c r="A1895" t="s">
        <v>11291</v>
      </c>
      <c r="B1895">
        <v>8.7300000000000005E-7</v>
      </c>
      <c r="C1895" t="s">
        <v>11292</v>
      </c>
      <c r="D1895" t="s">
        <v>11291</v>
      </c>
      <c r="E1895">
        <v>9212</v>
      </c>
      <c r="F1895" t="s">
        <v>6773</v>
      </c>
    </row>
    <row r="1896" spans="1:6" x14ac:dyDescent="0.2">
      <c r="A1896" t="s">
        <v>11293</v>
      </c>
      <c r="B1896">
        <v>2.2400000000000002E-6</v>
      </c>
      <c r="C1896" t="s">
        <v>11294</v>
      </c>
      <c r="D1896" t="s">
        <v>11293</v>
      </c>
      <c r="E1896">
        <v>9200</v>
      </c>
      <c r="F1896" t="s">
        <v>6773</v>
      </c>
    </row>
    <row r="1897" spans="1:6" x14ac:dyDescent="0.2">
      <c r="A1897" t="s">
        <v>11295</v>
      </c>
      <c r="B1897">
        <v>1.5099999999999999E-5</v>
      </c>
      <c r="C1897" t="s">
        <v>11296</v>
      </c>
      <c r="D1897" t="s">
        <v>11295</v>
      </c>
      <c r="E1897">
        <v>8631</v>
      </c>
      <c r="F1897" t="s">
        <v>6773</v>
      </c>
    </row>
    <row r="1898" spans="1:6" x14ac:dyDescent="0.2">
      <c r="A1898" t="s">
        <v>11297</v>
      </c>
      <c r="B1898">
        <v>2.1699999999999999E-5</v>
      </c>
      <c r="C1898" t="s">
        <v>11298</v>
      </c>
      <c r="D1898" t="s">
        <v>11297</v>
      </c>
      <c r="E1898">
        <v>8640</v>
      </c>
      <c r="F1898" t="s">
        <v>6773</v>
      </c>
    </row>
    <row r="1899" spans="1:6" x14ac:dyDescent="0.2">
      <c r="A1899" t="s">
        <v>11299</v>
      </c>
      <c r="B1899">
        <v>3.4400000000000001E-6</v>
      </c>
      <c r="C1899" t="s">
        <v>11300</v>
      </c>
      <c r="D1899" t="s">
        <v>11299</v>
      </c>
      <c r="E1899">
        <v>10745</v>
      </c>
      <c r="F1899" t="s">
        <v>6773</v>
      </c>
    </row>
    <row r="1900" spans="1:6" x14ac:dyDescent="0.2">
      <c r="A1900" t="s">
        <v>11301</v>
      </c>
      <c r="B1900">
        <v>1.3300000000000001E-4</v>
      </c>
      <c r="C1900" t="s">
        <v>11302</v>
      </c>
      <c r="D1900" t="s">
        <v>11301</v>
      </c>
      <c r="E1900">
        <v>14546</v>
      </c>
      <c r="F1900" t="s">
        <v>6773</v>
      </c>
    </row>
    <row r="1901" spans="1:6" x14ac:dyDescent="0.2">
      <c r="A1901" t="s">
        <v>11303</v>
      </c>
      <c r="B1901">
        <v>1.55E-6</v>
      </c>
      <c r="C1901" t="s">
        <v>11304</v>
      </c>
      <c r="D1901" t="s">
        <v>11303</v>
      </c>
      <c r="E1901">
        <v>14658</v>
      </c>
      <c r="F1901" t="s">
        <v>6773</v>
      </c>
    </row>
    <row r="1902" spans="1:6" x14ac:dyDescent="0.2">
      <c r="A1902" t="s">
        <v>11305</v>
      </c>
      <c r="B1902">
        <v>4.1300000000000001E-5</v>
      </c>
      <c r="C1902" t="s">
        <v>11306</v>
      </c>
      <c r="D1902" t="s">
        <v>11305</v>
      </c>
      <c r="E1902">
        <v>14896</v>
      </c>
      <c r="F1902" t="s">
        <v>6773</v>
      </c>
    </row>
    <row r="1903" spans="1:6" x14ac:dyDescent="0.2">
      <c r="A1903" t="s">
        <v>11307</v>
      </c>
      <c r="B1903">
        <v>7.9099999999999998E-5</v>
      </c>
      <c r="C1903" t="s">
        <v>11308</v>
      </c>
      <c r="D1903" t="s">
        <v>11307</v>
      </c>
      <c r="E1903">
        <v>14936</v>
      </c>
      <c r="F1903" t="s">
        <v>6773</v>
      </c>
    </row>
    <row r="1904" spans="1:6" x14ac:dyDescent="0.2">
      <c r="A1904" t="s">
        <v>11309</v>
      </c>
      <c r="B1904">
        <v>1.7099999999999999E-6</v>
      </c>
      <c r="C1904" t="s">
        <v>11310</v>
      </c>
      <c r="D1904" t="s">
        <v>11309</v>
      </c>
      <c r="E1904">
        <v>14997</v>
      </c>
      <c r="F1904" t="s">
        <v>6773</v>
      </c>
    </row>
    <row r="1905" spans="1:6" x14ac:dyDescent="0.2">
      <c r="A1905" t="s">
        <v>11311</v>
      </c>
      <c r="B1905">
        <v>5.6100000000000002E-5</v>
      </c>
      <c r="C1905" t="s">
        <v>11312</v>
      </c>
      <c r="D1905" t="s">
        <v>11311</v>
      </c>
      <c r="E1905">
        <v>15004</v>
      </c>
      <c r="F1905" t="s">
        <v>6773</v>
      </c>
    </row>
    <row r="1906" spans="1:6" x14ac:dyDescent="0.2">
      <c r="A1906" t="s">
        <v>11313</v>
      </c>
      <c r="B1906">
        <v>5.1900000000000004E-4</v>
      </c>
      <c r="C1906" t="s">
        <v>11314</v>
      </c>
      <c r="D1906" t="s">
        <v>11313</v>
      </c>
      <c r="E1906">
        <v>15021</v>
      </c>
      <c r="F1906" t="s">
        <v>6773</v>
      </c>
    </row>
    <row r="1907" spans="1:6" x14ac:dyDescent="0.2">
      <c r="A1907" t="s">
        <v>11315</v>
      </c>
      <c r="B1907">
        <v>5.6499999999999998E-5</v>
      </c>
      <c r="C1907" t="s">
        <v>11316</v>
      </c>
      <c r="D1907" t="s">
        <v>11315</v>
      </c>
      <c r="E1907">
        <v>12989</v>
      </c>
      <c r="F1907" t="s">
        <v>6773</v>
      </c>
    </row>
    <row r="1908" spans="1:6" x14ac:dyDescent="0.2">
      <c r="A1908" t="s">
        <v>11317</v>
      </c>
      <c r="B1908">
        <v>1.2999999999999999E-5</v>
      </c>
      <c r="C1908" t="s">
        <v>11318</v>
      </c>
      <c r="D1908" t="s">
        <v>11317</v>
      </c>
      <c r="E1908">
        <v>12990</v>
      </c>
      <c r="F1908" t="s">
        <v>6773</v>
      </c>
    </row>
    <row r="1909" spans="1:6" x14ac:dyDescent="0.2">
      <c r="A1909" t="s">
        <v>11319</v>
      </c>
      <c r="B1909">
        <v>2.9499999999999999E-5</v>
      </c>
      <c r="C1909" t="s">
        <v>11320</v>
      </c>
      <c r="D1909" t="s">
        <v>11319</v>
      </c>
      <c r="E1909">
        <v>12085</v>
      </c>
      <c r="F1909" t="s">
        <v>6773</v>
      </c>
    </row>
    <row r="1910" spans="1:6" x14ac:dyDescent="0.2">
      <c r="A1910" t="s">
        <v>11321</v>
      </c>
      <c r="B1910">
        <v>3.1099999999999999E-6</v>
      </c>
      <c r="C1910" t="s">
        <v>11322</v>
      </c>
      <c r="D1910" t="s">
        <v>11321</v>
      </c>
      <c r="E1910">
        <v>12134</v>
      </c>
      <c r="F1910" t="s">
        <v>6773</v>
      </c>
    </row>
    <row r="1911" spans="1:6" x14ac:dyDescent="0.2">
      <c r="A1911" t="s">
        <v>11323</v>
      </c>
      <c r="B1911">
        <v>3.18E-5</v>
      </c>
      <c r="C1911" t="s">
        <v>11324</v>
      </c>
      <c r="D1911" t="s">
        <v>11323</v>
      </c>
      <c r="E1911">
        <v>12197</v>
      </c>
      <c r="F1911" t="s">
        <v>6773</v>
      </c>
    </row>
    <row r="1912" spans="1:6" x14ac:dyDescent="0.2">
      <c r="A1912" t="s">
        <v>11325</v>
      </c>
      <c r="B1912">
        <v>9.8300000000000008E-6</v>
      </c>
      <c r="C1912" t="s">
        <v>11326</v>
      </c>
      <c r="D1912" t="s">
        <v>11325</v>
      </c>
      <c r="E1912">
        <v>12226</v>
      </c>
      <c r="F1912" t="s">
        <v>6773</v>
      </c>
    </row>
    <row r="1913" spans="1:6" x14ac:dyDescent="0.2">
      <c r="A1913" t="s">
        <v>11327</v>
      </c>
      <c r="B1913">
        <v>9.8999999999999994E-5</v>
      </c>
      <c r="C1913" t="s">
        <v>11328</v>
      </c>
      <c r="D1913" t="s">
        <v>11327</v>
      </c>
      <c r="E1913">
        <v>16411</v>
      </c>
      <c r="F1913" t="s">
        <v>6773</v>
      </c>
    </row>
    <row r="1914" spans="1:6" x14ac:dyDescent="0.2">
      <c r="A1914" t="s">
        <v>11329</v>
      </c>
      <c r="B1914">
        <v>2.4600000000000002E-6</v>
      </c>
      <c r="C1914" t="s">
        <v>11330</v>
      </c>
      <c r="D1914" t="s">
        <v>11329</v>
      </c>
      <c r="E1914">
        <v>16368</v>
      </c>
      <c r="F1914" t="s">
        <v>6773</v>
      </c>
    </row>
    <row r="1915" spans="1:6" x14ac:dyDescent="0.2">
      <c r="A1915" t="s">
        <v>11331</v>
      </c>
      <c r="B1915">
        <v>9.5599999999999999E-6</v>
      </c>
      <c r="C1915" t="s">
        <v>11332</v>
      </c>
      <c r="D1915" t="s">
        <v>11331</v>
      </c>
      <c r="E1915">
        <v>16322</v>
      </c>
      <c r="F1915" t="s">
        <v>6773</v>
      </c>
    </row>
    <row r="1916" spans="1:6" x14ac:dyDescent="0.2">
      <c r="A1916" t="s">
        <v>11333</v>
      </c>
      <c r="B1916">
        <v>3.1200000000000002E-6</v>
      </c>
      <c r="C1916" t="s">
        <v>11334</v>
      </c>
      <c r="D1916" t="s">
        <v>11333</v>
      </c>
      <c r="E1916">
        <v>13105</v>
      </c>
      <c r="F1916" t="s">
        <v>6773</v>
      </c>
    </row>
    <row r="1917" spans="1:6" x14ac:dyDescent="0.2">
      <c r="A1917" t="s">
        <v>11335</v>
      </c>
      <c r="B1917">
        <v>2.7999999999999998E-4</v>
      </c>
      <c r="C1917" t="s">
        <v>11336</v>
      </c>
      <c r="D1917" t="s">
        <v>11335</v>
      </c>
      <c r="E1917">
        <v>13153</v>
      </c>
      <c r="F1917" t="s">
        <v>6773</v>
      </c>
    </row>
    <row r="1918" spans="1:6" x14ac:dyDescent="0.2">
      <c r="A1918" t="s">
        <v>11337</v>
      </c>
      <c r="B1918">
        <v>7.36E-5</v>
      </c>
      <c r="C1918" t="s">
        <v>11338</v>
      </c>
      <c r="D1918" t="s">
        <v>11337</v>
      </c>
      <c r="E1918">
        <v>13156</v>
      </c>
      <c r="F1918" t="s">
        <v>6773</v>
      </c>
    </row>
    <row r="1919" spans="1:6" x14ac:dyDescent="0.2">
      <c r="A1919" t="s">
        <v>11339</v>
      </c>
      <c r="B1919">
        <v>3.8800000000000001E-5</v>
      </c>
      <c r="C1919" t="s">
        <v>11340</v>
      </c>
      <c r="D1919" t="s">
        <v>11339</v>
      </c>
      <c r="E1919">
        <v>13323</v>
      </c>
      <c r="F1919" t="s">
        <v>6773</v>
      </c>
    </row>
    <row r="1920" spans="1:6" x14ac:dyDescent="0.2">
      <c r="A1920" t="s">
        <v>11341</v>
      </c>
      <c r="B1920">
        <v>2.16E-5</v>
      </c>
      <c r="C1920" t="s">
        <v>11342</v>
      </c>
      <c r="D1920" t="s">
        <v>11341</v>
      </c>
      <c r="E1920">
        <v>9807</v>
      </c>
      <c r="F1920" t="s">
        <v>6773</v>
      </c>
    </row>
    <row r="1921" spans="1:6" x14ac:dyDescent="0.2">
      <c r="A1921" t="s">
        <v>11343</v>
      </c>
      <c r="B1921">
        <v>5.2900000000000002E-6</v>
      </c>
      <c r="C1921" t="s">
        <v>11344</v>
      </c>
      <c r="D1921" t="s">
        <v>11343</v>
      </c>
      <c r="E1921">
        <v>9884</v>
      </c>
      <c r="F1921" t="s">
        <v>6773</v>
      </c>
    </row>
    <row r="1922" spans="1:6" x14ac:dyDescent="0.2">
      <c r="A1922" t="s">
        <v>11345</v>
      </c>
      <c r="B1922">
        <v>3.2299999999999999E-5</v>
      </c>
      <c r="C1922" t="s">
        <v>11346</v>
      </c>
      <c r="D1922" t="s">
        <v>11345</v>
      </c>
      <c r="E1922">
        <v>10025</v>
      </c>
      <c r="F1922" t="s">
        <v>6773</v>
      </c>
    </row>
    <row r="1923" spans="1:6" x14ac:dyDescent="0.2">
      <c r="A1923" t="s">
        <v>11347</v>
      </c>
      <c r="B1923">
        <v>1.15E-4</v>
      </c>
      <c r="C1923" t="s">
        <v>11348</v>
      </c>
      <c r="D1923" t="s">
        <v>11347</v>
      </c>
      <c r="E1923">
        <v>10035</v>
      </c>
      <c r="F1923" t="s">
        <v>6773</v>
      </c>
    </row>
    <row r="1924" spans="1:6" x14ac:dyDescent="0.2">
      <c r="A1924" t="s">
        <v>11349</v>
      </c>
      <c r="B1924">
        <v>2.7E-4</v>
      </c>
      <c r="C1924" t="s">
        <v>11350</v>
      </c>
      <c r="D1924" t="s">
        <v>11349</v>
      </c>
      <c r="E1924">
        <v>11435</v>
      </c>
      <c r="F1924" t="s">
        <v>6773</v>
      </c>
    </row>
    <row r="1925" spans="1:6" x14ac:dyDescent="0.2">
      <c r="A1925" t="s">
        <v>11351</v>
      </c>
      <c r="B1925">
        <v>1.6000000000000001E-4</v>
      </c>
      <c r="C1925" t="s">
        <v>11352</v>
      </c>
      <c r="D1925" t="s">
        <v>11351</v>
      </c>
      <c r="E1925">
        <v>11814</v>
      </c>
      <c r="F1925" t="s">
        <v>6773</v>
      </c>
    </row>
    <row r="1926" spans="1:6" x14ac:dyDescent="0.2">
      <c r="A1926" t="s">
        <v>11353</v>
      </c>
      <c r="B1926">
        <v>3.9400000000000004E-6</v>
      </c>
      <c r="C1926" t="s">
        <v>11354</v>
      </c>
      <c r="D1926" t="s">
        <v>11353</v>
      </c>
      <c r="E1926">
        <v>15586</v>
      </c>
      <c r="F1926" t="s">
        <v>6773</v>
      </c>
    </row>
    <row r="1927" spans="1:6" x14ac:dyDescent="0.2">
      <c r="A1927" t="s">
        <v>11355</v>
      </c>
      <c r="B1927">
        <v>1.01E-4</v>
      </c>
      <c r="C1927" t="s">
        <v>11356</v>
      </c>
      <c r="D1927" t="s">
        <v>11355</v>
      </c>
      <c r="E1927">
        <v>15563</v>
      </c>
      <c r="F1927" t="s">
        <v>6773</v>
      </c>
    </row>
    <row r="1928" spans="1:6" x14ac:dyDescent="0.2">
      <c r="A1928" t="s">
        <v>11357</v>
      </c>
      <c r="B1928">
        <v>1.8E-5</v>
      </c>
      <c r="C1928" t="s">
        <v>11358</v>
      </c>
      <c r="D1928" t="s">
        <v>11357</v>
      </c>
      <c r="E1928">
        <v>15385</v>
      </c>
      <c r="F1928" t="s">
        <v>6773</v>
      </c>
    </row>
    <row r="1929" spans="1:6" x14ac:dyDescent="0.2">
      <c r="A1929" t="s">
        <v>11359</v>
      </c>
      <c r="B1929">
        <v>2.12E-4</v>
      </c>
      <c r="C1929" t="s">
        <v>11360</v>
      </c>
      <c r="D1929" t="s">
        <v>11359</v>
      </c>
      <c r="E1929">
        <v>15368</v>
      </c>
      <c r="F1929" t="s">
        <v>6773</v>
      </c>
    </row>
    <row r="1930" spans="1:6" x14ac:dyDescent="0.2">
      <c r="A1930" t="s">
        <v>11361</v>
      </c>
      <c r="B1930">
        <v>1.03E-5</v>
      </c>
      <c r="C1930" t="s">
        <v>11362</v>
      </c>
      <c r="D1930" t="s">
        <v>11361</v>
      </c>
      <c r="E1930">
        <v>15356</v>
      </c>
      <c r="F1930" t="s">
        <v>6773</v>
      </c>
    </row>
    <row r="1931" spans="1:6" x14ac:dyDescent="0.2">
      <c r="A1931" t="s">
        <v>11363</v>
      </c>
      <c r="B1931">
        <v>1.2300000000000001E-5</v>
      </c>
      <c r="C1931" t="s">
        <v>11364</v>
      </c>
      <c r="D1931" t="s">
        <v>11363</v>
      </c>
      <c r="E1931">
        <v>15264</v>
      </c>
      <c r="F1931" t="s">
        <v>6773</v>
      </c>
    </row>
    <row r="1932" spans="1:6" x14ac:dyDescent="0.2">
      <c r="A1932" t="s">
        <v>11365</v>
      </c>
      <c r="B1932">
        <v>4.0099999999999997E-6</v>
      </c>
      <c r="C1932" t="s">
        <v>11366</v>
      </c>
      <c r="D1932" t="s">
        <v>11365</v>
      </c>
      <c r="E1932">
        <v>15256</v>
      </c>
      <c r="F1932" t="s">
        <v>6773</v>
      </c>
    </row>
    <row r="1933" spans="1:6" x14ac:dyDescent="0.2">
      <c r="A1933" t="s">
        <v>11367</v>
      </c>
      <c r="B1933">
        <v>5.84E-6</v>
      </c>
      <c r="C1933" t="s">
        <v>11368</v>
      </c>
      <c r="D1933" t="s">
        <v>11367</v>
      </c>
      <c r="E1933">
        <v>15107</v>
      </c>
      <c r="F1933" t="s">
        <v>6773</v>
      </c>
    </row>
    <row r="1934" spans="1:6" x14ac:dyDescent="0.2">
      <c r="A1934" t="s">
        <v>11369</v>
      </c>
      <c r="B1934">
        <v>2.72E-7</v>
      </c>
      <c r="C1934" t="s">
        <v>11360</v>
      </c>
      <c r="D1934" t="s">
        <v>11369</v>
      </c>
      <c r="E1934">
        <v>10127</v>
      </c>
      <c r="F1934" t="s">
        <v>6773</v>
      </c>
    </row>
    <row r="1935" spans="1:6" x14ac:dyDescent="0.2">
      <c r="A1935" t="s">
        <v>11370</v>
      </c>
      <c r="B1935">
        <v>6.1399999999999997E-6</v>
      </c>
      <c r="C1935" t="s">
        <v>11371</v>
      </c>
      <c r="D1935" t="s">
        <v>11370</v>
      </c>
      <c r="E1935">
        <v>10093</v>
      </c>
      <c r="F1935" t="s">
        <v>6773</v>
      </c>
    </row>
    <row r="1936" spans="1:6" x14ac:dyDescent="0.2">
      <c r="A1936" t="s">
        <v>11372</v>
      </c>
      <c r="B1936">
        <v>5.5999999999999999E-5</v>
      </c>
      <c r="C1936" t="s">
        <v>11373</v>
      </c>
      <c r="D1936" t="s">
        <v>11372</v>
      </c>
      <c r="E1936">
        <v>8384</v>
      </c>
      <c r="F1936" t="s">
        <v>6773</v>
      </c>
    </row>
    <row r="1937" spans="1:6" x14ac:dyDescent="0.2">
      <c r="A1937" t="s">
        <v>11374</v>
      </c>
      <c r="B1937">
        <v>5.49E-5</v>
      </c>
      <c r="C1937" t="s">
        <v>11375</v>
      </c>
      <c r="D1937" t="s">
        <v>11374</v>
      </c>
      <c r="E1937">
        <v>8440</v>
      </c>
      <c r="F1937" t="s">
        <v>6773</v>
      </c>
    </row>
    <row r="1938" spans="1:6" x14ac:dyDescent="0.2">
      <c r="A1938" t="s">
        <v>11376</v>
      </c>
      <c r="B1938">
        <v>1.3300000000000001E-4</v>
      </c>
      <c r="C1938" t="s">
        <v>11377</v>
      </c>
      <c r="D1938" t="s">
        <v>11376</v>
      </c>
      <c r="E1938">
        <v>8563</v>
      </c>
      <c r="F1938" t="s">
        <v>6773</v>
      </c>
    </row>
    <row r="1939" spans="1:6" x14ac:dyDescent="0.2">
      <c r="A1939" t="s">
        <v>11378</v>
      </c>
      <c r="B1939">
        <v>3.5500000000000002E-5</v>
      </c>
      <c r="C1939" t="s">
        <v>11379</v>
      </c>
      <c r="D1939" t="s">
        <v>11378</v>
      </c>
      <c r="E1939">
        <v>8564</v>
      </c>
      <c r="F1939" t="s">
        <v>6773</v>
      </c>
    </row>
    <row r="1940" spans="1:6" x14ac:dyDescent="0.2">
      <c r="A1940" t="s">
        <v>11380</v>
      </c>
      <c r="B1940">
        <v>8.2000000000000001E-5</v>
      </c>
      <c r="C1940" t="s">
        <v>11381</v>
      </c>
      <c r="D1940" t="s">
        <v>11380</v>
      </c>
      <c r="E1940">
        <v>9107</v>
      </c>
      <c r="F1940" t="s">
        <v>6773</v>
      </c>
    </row>
    <row r="1941" spans="1:6" x14ac:dyDescent="0.2">
      <c r="A1941" t="s">
        <v>11382</v>
      </c>
      <c r="B1941">
        <v>8.3000000000000002E-6</v>
      </c>
      <c r="C1941" t="s">
        <v>11383</v>
      </c>
      <c r="D1941" t="s">
        <v>11382</v>
      </c>
      <c r="E1941">
        <v>9090</v>
      </c>
      <c r="F1941" t="s">
        <v>6773</v>
      </c>
    </row>
    <row r="1942" spans="1:6" x14ac:dyDescent="0.2">
      <c r="A1942" t="s">
        <v>11384</v>
      </c>
      <c r="B1942">
        <v>9.5799999999999998E-7</v>
      </c>
      <c r="C1942" t="s">
        <v>11385</v>
      </c>
      <c r="D1942" t="s">
        <v>11384</v>
      </c>
      <c r="E1942">
        <v>8882</v>
      </c>
      <c r="F1942" t="s">
        <v>6773</v>
      </c>
    </row>
    <row r="1943" spans="1:6" x14ac:dyDescent="0.2">
      <c r="A1943" t="s">
        <v>11386</v>
      </c>
      <c r="B1943">
        <v>2.52E-4</v>
      </c>
      <c r="C1943" t="s">
        <v>11387</v>
      </c>
      <c r="D1943" t="s">
        <v>11386</v>
      </c>
      <c r="E1943">
        <v>8880</v>
      </c>
      <c r="F1943" t="s">
        <v>6773</v>
      </c>
    </row>
    <row r="1944" spans="1:6" x14ac:dyDescent="0.2">
      <c r="A1944" t="s">
        <v>11388</v>
      </c>
      <c r="B1944">
        <v>4.6600000000000003E-6</v>
      </c>
      <c r="C1944" t="s">
        <v>11389</v>
      </c>
      <c r="D1944" t="s">
        <v>11388</v>
      </c>
      <c r="E1944">
        <v>11566</v>
      </c>
      <c r="F1944" t="s">
        <v>6773</v>
      </c>
    </row>
    <row r="1945" spans="1:6" x14ac:dyDescent="0.2">
      <c r="A1945" t="s">
        <v>11390</v>
      </c>
      <c r="B1945">
        <v>1.8599999999999999E-4</v>
      </c>
      <c r="C1945" t="s">
        <v>11391</v>
      </c>
      <c r="D1945" t="s">
        <v>11390</v>
      </c>
      <c r="E1945">
        <v>13882</v>
      </c>
      <c r="F1945" t="s">
        <v>6773</v>
      </c>
    </row>
    <row r="1946" spans="1:6" x14ac:dyDescent="0.2">
      <c r="A1946" t="s">
        <v>11392</v>
      </c>
      <c r="B1946">
        <v>1.06E-4</v>
      </c>
      <c r="C1946" t="s">
        <v>11393</v>
      </c>
      <c r="D1946" t="s">
        <v>11392</v>
      </c>
      <c r="E1946">
        <v>13920</v>
      </c>
      <c r="F1946" t="s">
        <v>6773</v>
      </c>
    </row>
    <row r="1947" spans="1:6" x14ac:dyDescent="0.2">
      <c r="A1947" t="s">
        <v>11394</v>
      </c>
      <c r="B1947">
        <v>1.5299999999999999E-5</v>
      </c>
      <c r="C1947" t="s">
        <v>11395</v>
      </c>
      <c r="D1947" t="s">
        <v>11394</v>
      </c>
      <c r="E1947">
        <v>14219</v>
      </c>
      <c r="F1947" t="s">
        <v>6773</v>
      </c>
    </row>
    <row r="1948" spans="1:6" x14ac:dyDescent="0.2">
      <c r="A1948" t="s">
        <v>11396</v>
      </c>
      <c r="B1948">
        <v>1.15E-5</v>
      </c>
      <c r="C1948" t="s">
        <v>11397</v>
      </c>
      <c r="D1948" t="s">
        <v>11396</v>
      </c>
      <c r="E1948">
        <v>10423</v>
      </c>
      <c r="F1948" t="s">
        <v>6773</v>
      </c>
    </row>
    <row r="1949" spans="1:6" x14ac:dyDescent="0.2">
      <c r="A1949" t="s">
        <v>11398</v>
      </c>
      <c r="B1949">
        <v>1.9599999999999999E-5</v>
      </c>
      <c r="C1949" t="s">
        <v>11399</v>
      </c>
      <c r="D1949" t="s">
        <v>11398</v>
      </c>
      <c r="E1949">
        <v>10381</v>
      </c>
      <c r="F1949" t="s">
        <v>6773</v>
      </c>
    </row>
    <row r="1950" spans="1:6" x14ac:dyDescent="0.2">
      <c r="A1950" t="s">
        <v>11400</v>
      </c>
      <c r="B1950">
        <v>4.57E-4</v>
      </c>
      <c r="C1950" t="s">
        <v>11401</v>
      </c>
      <c r="D1950" t="s">
        <v>11400</v>
      </c>
      <c r="E1950">
        <v>10281</v>
      </c>
      <c r="F1950" t="s">
        <v>6773</v>
      </c>
    </row>
    <row r="1951" spans="1:6" x14ac:dyDescent="0.2">
      <c r="A1951" t="s">
        <v>11402</v>
      </c>
      <c r="B1951">
        <v>4.2799999999999997E-5</v>
      </c>
      <c r="C1951" t="s">
        <v>11403</v>
      </c>
      <c r="D1951" t="s">
        <v>11402</v>
      </c>
      <c r="E1951">
        <v>16771</v>
      </c>
      <c r="F1951" t="s">
        <v>6773</v>
      </c>
    </row>
    <row r="1952" spans="1:6" x14ac:dyDescent="0.2">
      <c r="A1952" t="s">
        <v>11404</v>
      </c>
      <c r="B1952">
        <v>1.5699999999999999E-4</v>
      </c>
      <c r="C1952" t="s">
        <v>11405</v>
      </c>
      <c r="D1952" t="s">
        <v>11404</v>
      </c>
      <c r="E1952">
        <v>16678</v>
      </c>
      <c r="F1952" t="s">
        <v>6773</v>
      </c>
    </row>
    <row r="1953" spans="1:6" x14ac:dyDescent="0.2">
      <c r="A1953" t="s">
        <v>11406</v>
      </c>
      <c r="B1953">
        <v>3.2200000000000001E-6</v>
      </c>
      <c r="C1953" t="s">
        <v>11407</v>
      </c>
      <c r="D1953" t="s">
        <v>11406</v>
      </c>
      <c r="E1953">
        <v>16671</v>
      </c>
      <c r="F1953" t="s">
        <v>6773</v>
      </c>
    </row>
    <row r="1954" spans="1:6" x14ac:dyDescent="0.2">
      <c r="A1954" t="s">
        <v>11408</v>
      </c>
      <c r="B1954">
        <v>5.4599999999999999E-5</v>
      </c>
      <c r="C1954" t="s">
        <v>11409</v>
      </c>
      <c r="D1954" t="s">
        <v>11408</v>
      </c>
      <c r="E1954">
        <v>16660</v>
      </c>
      <c r="F1954" t="s">
        <v>6773</v>
      </c>
    </row>
    <row r="1955" spans="1:6" x14ac:dyDescent="0.2">
      <c r="A1955" t="s">
        <v>11410</v>
      </c>
      <c r="B1955">
        <v>1.35E-6</v>
      </c>
      <c r="C1955" t="s">
        <v>11411</v>
      </c>
      <c r="D1955" t="s">
        <v>11410</v>
      </c>
      <c r="E1955">
        <v>16656</v>
      </c>
      <c r="F1955" t="s">
        <v>6773</v>
      </c>
    </row>
    <row r="1956" spans="1:6" x14ac:dyDescent="0.2">
      <c r="A1956" t="s">
        <v>11412</v>
      </c>
      <c r="B1956">
        <v>4.46E-5</v>
      </c>
      <c r="C1956" t="s">
        <v>11413</v>
      </c>
      <c r="D1956" t="s">
        <v>11412</v>
      </c>
      <c r="E1956">
        <v>16598</v>
      </c>
      <c r="F1956" t="s">
        <v>6773</v>
      </c>
    </row>
    <row r="1957" spans="1:6" x14ac:dyDescent="0.2">
      <c r="A1957" t="s">
        <v>11414</v>
      </c>
      <c r="B1957">
        <v>9.4500000000000007E-5</v>
      </c>
      <c r="C1957" t="s">
        <v>11415</v>
      </c>
      <c r="D1957" t="s">
        <v>11414</v>
      </c>
      <c r="E1957">
        <v>12308</v>
      </c>
      <c r="F1957" t="s">
        <v>6773</v>
      </c>
    </row>
    <row r="1958" spans="1:6" x14ac:dyDescent="0.2">
      <c r="A1958" t="s">
        <v>11416</v>
      </c>
      <c r="B1958">
        <v>7.7300000000000005E-6</v>
      </c>
      <c r="C1958" t="s">
        <v>11417</v>
      </c>
      <c r="D1958" t="s">
        <v>11416</v>
      </c>
      <c r="E1958">
        <v>11677</v>
      </c>
      <c r="F1958" t="s">
        <v>6773</v>
      </c>
    </row>
    <row r="1959" spans="1:6" x14ac:dyDescent="0.2">
      <c r="A1959" t="s">
        <v>11418</v>
      </c>
      <c r="B1959">
        <v>4.2900000000000002E-4</v>
      </c>
      <c r="C1959" t="s">
        <v>11419</v>
      </c>
      <c r="D1959" t="s">
        <v>11418</v>
      </c>
      <c r="E1959">
        <v>16104</v>
      </c>
      <c r="F1959" t="s">
        <v>6773</v>
      </c>
    </row>
    <row r="1960" spans="1:6" x14ac:dyDescent="0.2">
      <c r="A1960" t="s">
        <v>11420</v>
      </c>
      <c r="B1960">
        <v>5.2800000000000003E-5</v>
      </c>
      <c r="C1960" t="s">
        <v>11421</v>
      </c>
      <c r="D1960" t="s">
        <v>11420</v>
      </c>
      <c r="E1960">
        <v>15781</v>
      </c>
      <c r="F1960" t="s">
        <v>6773</v>
      </c>
    </row>
    <row r="1961" spans="1:6" x14ac:dyDescent="0.2">
      <c r="A1961" t="s">
        <v>11422</v>
      </c>
      <c r="B1961">
        <v>1.9000000000000001E-5</v>
      </c>
      <c r="C1961" t="s">
        <v>11423</v>
      </c>
      <c r="D1961" t="s">
        <v>11422</v>
      </c>
      <c r="E1961">
        <v>15730</v>
      </c>
      <c r="F1961" t="s">
        <v>6773</v>
      </c>
    </row>
    <row r="1962" spans="1:6" x14ac:dyDescent="0.2">
      <c r="A1962" t="s">
        <v>11424</v>
      </c>
      <c r="B1962">
        <v>8.9700000000000005E-6</v>
      </c>
      <c r="C1962" t="s">
        <v>11425</v>
      </c>
      <c r="D1962" t="s">
        <v>11424</v>
      </c>
      <c r="E1962">
        <v>13460</v>
      </c>
      <c r="F1962" t="s">
        <v>6773</v>
      </c>
    </row>
    <row r="1963" spans="1:6" x14ac:dyDescent="0.2">
      <c r="A1963" t="s">
        <v>11426</v>
      </c>
      <c r="B1963">
        <v>3.9799999999999998E-5</v>
      </c>
      <c r="C1963" t="s">
        <v>11427</v>
      </c>
      <c r="D1963" t="s">
        <v>11426</v>
      </c>
      <c r="E1963">
        <v>13405</v>
      </c>
      <c r="F1963" t="s">
        <v>6773</v>
      </c>
    </row>
    <row r="1964" spans="1:6" x14ac:dyDescent="0.2">
      <c r="A1964" t="s">
        <v>11428</v>
      </c>
      <c r="B1964">
        <v>2.7900000000000001E-5</v>
      </c>
      <c r="C1964" t="s">
        <v>11429</v>
      </c>
      <c r="D1964" t="s">
        <v>11428</v>
      </c>
      <c r="E1964">
        <v>13366</v>
      </c>
      <c r="F1964" t="s">
        <v>6773</v>
      </c>
    </row>
    <row r="1965" spans="1:6" x14ac:dyDescent="0.2">
      <c r="A1965" t="s">
        <v>11430</v>
      </c>
      <c r="B1965">
        <v>2.92E-6</v>
      </c>
      <c r="C1965" t="s">
        <v>11431</v>
      </c>
      <c r="D1965" t="s">
        <v>11430</v>
      </c>
      <c r="E1965">
        <v>13356</v>
      </c>
      <c r="F1965" t="s">
        <v>6773</v>
      </c>
    </row>
    <row r="1966" spans="1:6" x14ac:dyDescent="0.2">
      <c r="A1966" t="s">
        <v>11432</v>
      </c>
      <c r="B1966">
        <v>2.0699999999999999E-4</v>
      </c>
      <c r="C1966" t="s">
        <v>11433</v>
      </c>
      <c r="D1966" t="s">
        <v>11432</v>
      </c>
      <c r="E1966">
        <v>13758</v>
      </c>
      <c r="F1966" t="s">
        <v>6773</v>
      </c>
    </row>
    <row r="1967" spans="1:6" x14ac:dyDescent="0.2">
      <c r="A1967" t="s">
        <v>11434</v>
      </c>
      <c r="B1967">
        <v>1.59E-5</v>
      </c>
      <c r="C1967" t="s">
        <v>11435</v>
      </c>
      <c r="D1967" t="s">
        <v>11434</v>
      </c>
      <c r="E1967">
        <v>13503</v>
      </c>
      <c r="F1967" t="s">
        <v>6773</v>
      </c>
    </row>
    <row r="1968" spans="1:6" x14ac:dyDescent="0.2">
      <c r="A1968" t="s">
        <v>11436</v>
      </c>
      <c r="B1968">
        <v>3.5300000000000002E-4</v>
      </c>
      <c r="C1968" t="s">
        <v>11437</v>
      </c>
      <c r="D1968" t="s">
        <v>11436</v>
      </c>
      <c r="E1968">
        <v>15098</v>
      </c>
      <c r="F1968" t="s">
        <v>6773</v>
      </c>
    </row>
    <row r="1969" spans="1:6" x14ac:dyDescent="0.2">
      <c r="A1969" t="s">
        <v>11438</v>
      </c>
      <c r="B1969">
        <v>2.2000000000000001E-6</v>
      </c>
      <c r="C1969" t="s">
        <v>11439</v>
      </c>
      <c r="D1969" t="s">
        <v>11438</v>
      </c>
      <c r="E1969">
        <v>11342</v>
      </c>
      <c r="F1969" t="s">
        <v>6773</v>
      </c>
    </row>
    <row r="1970" spans="1:6" x14ac:dyDescent="0.2">
      <c r="A1970" t="s">
        <v>11440</v>
      </c>
      <c r="B1970">
        <v>3.7500000000000001E-4</v>
      </c>
      <c r="C1970" t="s">
        <v>11441</v>
      </c>
      <c r="D1970" t="s">
        <v>11440</v>
      </c>
      <c r="E1970">
        <v>11327</v>
      </c>
      <c r="F1970" t="s">
        <v>6773</v>
      </c>
    </row>
    <row r="1971" spans="1:6" x14ac:dyDescent="0.2">
      <c r="A1971" t="s">
        <v>11442</v>
      </c>
      <c r="B1971">
        <v>1.6899999999999999E-4</v>
      </c>
      <c r="C1971" t="s">
        <v>11443</v>
      </c>
      <c r="D1971" t="s">
        <v>11442</v>
      </c>
      <c r="E1971">
        <v>11295</v>
      </c>
      <c r="F1971" t="s">
        <v>6773</v>
      </c>
    </row>
    <row r="1972" spans="1:6" x14ac:dyDescent="0.2">
      <c r="A1972" t="s">
        <v>11444</v>
      </c>
      <c r="B1972">
        <v>3.1799999999999998E-4</v>
      </c>
      <c r="C1972" t="s">
        <v>11445</v>
      </c>
      <c r="D1972" t="s">
        <v>11444</v>
      </c>
      <c r="E1972">
        <v>16239</v>
      </c>
      <c r="F1972" t="s">
        <v>6773</v>
      </c>
    </row>
    <row r="1973" spans="1:6" x14ac:dyDescent="0.2">
      <c r="A1973" t="s">
        <v>11446</v>
      </c>
      <c r="B1973">
        <v>6.9900000000000005E-5</v>
      </c>
      <c r="C1973" t="s">
        <v>11447</v>
      </c>
      <c r="D1973" t="s">
        <v>11446</v>
      </c>
      <c r="E1973">
        <v>16258</v>
      </c>
      <c r="F1973" t="s">
        <v>6773</v>
      </c>
    </row>
    <row r="1974" spans="1:6" x14ac:dyDescent="0.2">
      <c r="A1974" t="s">
        <v>11448</v>
      </c>
      <c r="B1974">
        <v>3.6699999999999998E-4</v>
      </c>
      <c r="C1974" t="s">
        <v>11449</v>
      </c>
      <c r="D1974" t="s">
        <v>11448</v>
      </c>
      <c r="E1974">
        <v>8435</v>
      </c>
      <c r="F1974" t="s">
        <v>6773</v>
      </c>
    </row>
    <row r="1975" spans="1:6" x14ac:dyDescent="0.2">
      <c r="A1975" t="s">
        <v>11450</v>
      </c>
      <c r="B1975">
        <v>3.5699999999999998E-7</v>
      </c>
      <c r="C1975" t="s">
        <v>11451</v>
      </c>
      <c r="D1975" t="s">
        <v>11450</v>
      </c>
      <c r="E1975">
        <v>12062</v>
      </c>
      <c r="F1975" t="s">
        <v>6773</v>
      </c>
    </row>
    <row r="1976" spans="1:6" x14ac:dyDescent="0.2">
      <c r="A1976" t="s">
        <v>11452</v>
      </c>
      <c r="B1976">
        <v>3.1100000000000002E-4</v>
      </c>
      <c r="C1976" t="s">
        <v>11453</v>
      </c>
      <c r="D1976" t="s">
        <v>11452</v>
      </c>
      <c r="E1976">
        <v>13980</v>
      </c>
      <c r="F1976" t="s">
        <v>6773</v>
      </c>
    </row>
    <row r="1977" spans="1:6" x14ac:dyDescent="0.2">
      <c r="A1977" t="s">
        <v>11454</v>
      </c>
      <c r="B1977">
        <v>1.4799999999999999E-4</v>
      </c>
      <c r="C1977" t="s">
        <v>11455</v>
      </c>
      <c r="D1977" t="s">
        <v>11454</v>
      </c>
      <c r="E1977">
        <v>13981</v>
      </c>
      <c r="F1977" t="s">
        <v>6773</v>
      </c>
    </row>
    <row r="1978" spans="1:6" x14ac:dyDescent="0.2">
      <c r="A1978" t="s">
        <v>11456</v>
      </c>
      <c r="B1978">
        <v>4.6299999999999997E-6</v>
      </c>
      <c r="C1978" t="s">
        <v>11457</v>
      </c>
      <c r="D1978" t="s">
        <v>11456</v>
      </c>
      <c r="E1978">
        <v>16283</v>
      </c>
      <c r="F1978" t="s">
        <v>6773</v>
      </c>
    </row>
    <row r="1979" spans="1:6" x14ac:dyDescent="0.2">
      <c r="A1979" t="s">
        <v>11458</v>
      </c>
      <c r="B1979">
        <v>3.04E-5</v>
      </c>
      <c r="C1979" t="s">
        <v>11459</v>
      </c>
      <c r="D1979" t="s">
        <v>11458</v>
      </c>
      <c r="E1979">
        <v>16692</v>
      </c>
      <c r="F1979" t="s">
        <v>6773</v>
      </c>
    </row>
    <row r="1980" spans="1:6" x14ac:dyDescent="0.2">
      <c r="A1980" t="s">
        <v>11460</v>
      </c>
      <c r="B1980">
        <v>9.2499999999999995E-6</v>
      </c>
      <c r="C1980" t="s">
        <v>11461</v>
      </c>
      <c r="D1980" t="s">
        <v>11460</v>
      </c>
      <c r="E1980">
        <v>16712</v>
      </c>
      <c r="F1980" t="s">
        <v>6773</v>
      </c>
    </row>
    <row r="1981" spans="1:6" x14ac:dyDescent="0.2">
      <c r="A1981" t="s">
        <v>11462</v>
      </c>
      <c r="B1981">
        <v>6.7199999999999994E-5</v>
      </c>
      <c r="C1981" t="s">
        <v>11463</v>
      </c>
      <c r="D1981" t="s">
        <v>11462</v>
      </c>
      <c r="E1981">
        <v>11270</v>
      </c>
      <c r="F1981" t="s">
        <v>6773</v>
      </c>
    </row>
    <row r="1982" spans="1:6" x14ac:dyDescent="0.2">
      <c r="A1982" t="s">
        <v>11464</v>
      </c>
      <c r="B1982">
        <v>4.0599999999999998E-5</v>
      </c>
      <c r="C1982" t="s">
        <v>11465</v>
      </c>
      <c r="D1982" t="s">
        <v>11464</v>
      </c>
      <c r="E1982">
        <v>14772</v>
      </c>
      <c r="F1982" t="s">
        <v>6773</v>
      </c>
    </row>
    <row r="1983" spans="1:6" x14ac:dyDescent="0.2">
      <c r="A1983" t="s">
        <v>11466</v>
      </c>
      <c r="B1983">
        <v>3.5599999999999998E-5</v>
      </c>
      <c r="C1983" t="s">
        <v>11467</v>
      </c>
      <c r="D1983" t="s">
        <v>11466</v>
      </c>
      <c r="E1983">
        <v>15926</v>
      </c>
      <c r="F1983" t="s">
        <v>6773</v>
      </c>
    </row>
    <row r="1984" spans="1:6" x14ac:dyDescent="0.2">
      <c r="A1984" t="s">
        <v>11468</v>
      </c>
      <c r="B1984">
        <v>2.7900000000000001E-5</v>
      </c>
      <c r="C1984" t="s">
        <v>11467</v>
      </c>
      <c r="D1984" t="s">
        <v>11466</v>
      </c>
      <c r="E1984">
        <v>15926</v>
      </c>
      <c r="F1984" t="s">
        <v>6773</v>
      </c>
    </row>
    <row r="1985" spans="1:6" x14ac:dyDescent="0.2">
      <c r="A1985" t="s">
        <v>11469</v>
      </c>
      <c r="B1985">
        <v>5.5999999999999999E-5</v>
      </c>
      <c r="C1985" t="s">
        <v>11470</v>
      </c>
      <c r="D1985" t="s">
        <v>11471</v>
      </c>
      <c r="E1985" t="s">
        <v>11472</v>
      </c>
      <c r="F1985" t="s">
        <v>6773</v>
      </c>
    </row>
    <row r="1986" spans="1:6" x14ac:dyDescent="0.2">
      <c r="A1986" t="s">
        <v>11473</v>
      </c>
      <c r="B1986">
        <v>1.8099999999999999E-7</v>
      </c>
      <c r="C1986" t="s">
        <v>11474</v>
      </c>
      <c r="D1986" t="s">
        <v>11473</v>
      </c>
      <c r="E1986">
        <v>10804</v>
      </c>
      <c r="F1986" t="s">
        <v>6773</v>
      </c>
    </row>
    <row r="1987" spans="1:6" x14ac:dyDescent="0.2">
      <c r="A1987" t="s">
        <v>11475</v>
      </c>
      <c r="B1987">
        <v>1.0900000000000001E-4</v>
      </c>
      <c r="C1987" t="s">
        <v>11476</v>
      </c>
      <c r="D1987" t="s">
        <v>11475</v>
      </c>
      <c r="E1987">
        <v>8827</v>
      </c>
      <c r="F1987" t="s">
        <v>6773</v>
      </c>
    </row>
    <row r="1988" spans="1:6" x14ac:dyDescent="0.2">
      <c r="A1988" t="s">
        <v>11477</v>
      </c>
      <c r="B1988">
        <v>5.5999999999999999E-5</v>
      </c>
      <c r="C1988" t="s">
        <v>11478</v>
      </c>
      <c r="D1988" t="s">
        <v>11477</v>
      </c>
      <c r="E1988">
        <v>8807</v>
      </c>
      <c r="F1988" t="s">
        <v>6773</v>
      </c>
    </row>
    <row r="1989" spans="1:6" x14ac:dyDescent="0.2">
      <c r="A1989" t="s">
        <v>11479</v>
      </c>
      <c r="B1989">
        <v>4.7700000000000001E-6</v>
      </c>
      <c r="C1989" t="s">
        <v>11480</v>
      </c>
      <c r="D1989" t="s">
        <v>11479</v>
      </c>
      <c r="E1989">
        <v>8792</v>
      </c>
      <c r="F1989" t="s">
        <v>6773</v>
      </c>
    </row>
    <row r="1990" spans="1:6" x14ac:dyDescent="0.2">
      <c r="A1990" t="s">
        <v>11481</v>
      </c>
      <c r="B1990">
        <v>1.3200000000000001E-4</v>
      </c>
      <c r="C1990" t="s">
        <v>11482</v>
      </c>
      <c r="D1990" t="s">
        <v>11481</v>
      </c>
      <c r="E1990">
        <v>16825</v>
      </c>
      <c r="F1990" t="s">
        <v>6773</v>
      </c>
    </row>
    <row r="1991" spans="1:6" x14ac:dyDescent="0.2">
      <c r="A1991" t="s">
        <v>11483</v>
      </c>
      <c r="B1991">
        <v>7.6799999999999997E-5</v>
      </c>
      <c r="C1991" t="s">
        <v>11484</v>
      </c>
      <c r="D1991" t="s">
        <v>11483</v>
      </c>
      <c r="E1991">
        <v>13469</v>
      </c>
      <c r="F1991" t="s">
        <v>6773</v>
      </c>
    </row>
    <row r="1992" spans="1:6" x14ac:dyDescent="0.2">
      <c r="A1992" t="s">
        <v>11485</v>
      </c>
      <c r="B1992">
        <v>5.4399999999999996E-6</v>
      </c>
      <c r="C1992" t="s">
        <v>11486</v>
      </c>
      <c r="D1992" t="s">
        <v>11485</v>
      </c>
      <c r="E1992">
        <v>13427</v>
      </c>
      <c r="F1992" t="s">
        <v>6773</v>
      </c>
    </row>
    <row r="1993" spans="1:6" x14ac:dyDescent="0.2">
      <c r="A1993" t="s">
        <v>11487</v>
      </c>
      <c r="B1993">
        <v>5.0200000000000002E-6</v>
      </c>
      <c r="C1993" t="s">
        <v>11488</v>
      </c>
      <c r="D1993" t="s">
        <v>11487</v>
      </c>
      <c r="E1993">
        <v>13401</v>
      </c>
      <c r="F1993" t="s">
        <v>6773</v>
      </c>
    </row>
    <row r="1994" spans="1:6" x14ac:dyDescent="0.2">
      <c r="A1994" t="s">
        <v>11489</v>
      </c>
      <c r="B1994">
        <v>4.4799999999999998E-5</v>
      </c>
      <c r="C1994" t="s">
        <v>11490</v>
      </c>
      <c r="D1994" t="s">
        <v>11489</v>
      </c>
      <c r="E1994">
        <v>11110</v>
      </c>
      <c r="F1994" t="s">
        <v>6773</v>
      </c>
    </row>
    <row r="1995" spans="1:6" x14ac:dyDescent="0.2">
      <c r="A1995" t="s">
        <v>11491</v>
      </c>
      <c r="B1995">
        <v>1.19E-5</v>
      </c>
      <c r="C1995" t="s">
        <v>11492</v>
      </c>
      <c r="D1995" t="s">
        <v>11491</v>
      </c>
      <c r="E1995">
        <v>9183</v>
      </c>
      <c r="F1995" t="s">
        <v>6773</v>
      </c>
    </row>
    <row r="1996" spans="1:6" x14ac:dyDescent="0.2">
      <c r="A1996" t="s">
        <v>11493</v>
      </c>
      <c r="B1996">
        <v>1.61E-6</v>
      </c>
      <c r="C1996" t="s">
        <v>11494</v>
      </c>
      <c r="D1996" t="s">
        <v>11493</v>
      </c>
      <c r="E1996">
        <v>9185</v>
      </c>
      <c r="F1996" t="s">
        <v>6773</v>
      </c>
    </row>
    <row r="1997" spans="1:6" x14ac:dyDescent="0.2">
      <c r="A1997" t="s">
        <v>11495</v>
      </c>
      <c r="B1997">
        <v>6.3500000000000002E-6</v>
      </c>
      <c r="C1997" t="s">
        <v>11496</v>
      </c>
      <c r="D1997" t="s">
        <v>11495</v>
      </c>
      <c r="E1997">
        <v>9214</v>
      </c>
      <c r="F1997" t="s">
        <v>6773</v>
      </c>
    </row>
    <row r="1998" spans="1:6" x14ac:dyDescent="0.2">
      <c r="A1998" t="s">
        <v>11497</v>
      </c>
      <c r="B1998">
        <v>2.94E-5</v>
      </c>
      <c r="C1998" t="s">
        <v>11496</v>
      </c>
      <c r="D1998" t="s">
        <v>11497</v>
      </c>
      <c r="E1998">
        <v>9294</v>
      </c>
      <c r="F1998" t="s">
        <v>6773</v>
      </c>
    </row>
    <row r="1999" spans="1:6" x14ac:dyDescent="0.2">
      <c r="A1999" t="s">
        <v>11498</v>
      </c>
      <c r="B1999">
        <v>1.45E-4</v>
      </c>
      <c r="C1999" t="s">
        <v>11499</v>
      </c>
      <c r="D1999" t="s">
        <v>11498</v>
      </c>
      <c r="E1999">
        <v>9585</v>
      </c>
      <c r="F1999" t="s">
        <v>6773</v>
      </c>
    </row>
    <row r="2000" spans="1:6" x14ac:dyDescent="0.2">
      <c r="A2000" t="s">
        <v>11500</v>
      </c>
      <c r="B2000">
        <v>8.3499999999999997E-6</v>
      </c>
      <c r="C2000" t="s">
        <v>11501</v>
      </c>
      <c r="D2000" t="s">
        <v>11500</v>
      </c>
      <c r="E2000">
        <v>9727</v>
      </c>
      <c r="F2000" t="s">
        <v>6773</v>
      </c>
    </row>
    <row r="2001" spans="1:6" x14ac:dyDescent="0.2">
      <c r="A2001" t="s">
        <v>11502</v>
      </c>
      <c r="B2001">
        <v>1.1199999999999999E-5</v>
      </c>
      <c r="C2001" t="s">
        <v>11503</v>
      </c>
      <c r="D2001" t="s">
        <v>11502</v>
      </c>
      <c r="E2001">
        <v>9741</v>
      </c>
      <c r="F2001" t="s">
        <v>6773</v>
      </c>
    </row>
    <row r="2002" spans="1:6" x14ac:dyDescent="0.2">
      <c r="A2002" t="s">
        <v>11504</v>
      </c>
      <c r="B2002">
        <v>1.4100000000000001E-5</v>
      </c>
      <c r="C2002" t="s">
        <v>11505</v>
      </c>
      <c r="D2002" t="s">
        <v>11504</v>
      </c>
      <c r="E2002">
        <v>9768</v>
      </c>
      <c r="F2002" t="s">
        <v>6773</v>
      </c>
    </row>
    <row r="2003" spans="1:6" x14ac:dyDescent="0.2">
      <c r="A2003" t="s">
        <v>11506</v>
      </c>
      <c r="B2003">
        <v>3.7000000000000002E-6</v>
      </c>
      <c r="C2003" t="s">
        <v>11507</v>
      </c>
      <c r="D2003" t="s">
        <v>11506</v>
      </c>
      <c r="E2003">
        <v>12792</v>
      </c>
      <c r="F2003" t="s">
        <v>6773</v>
      </c>
    </row>
    <row r="2004" spans="1:6" x14ac:dyDescent="0.2">
      <c r="A2004" t="s">
        <v>11508</v>
      </c>
      <c r="B2004">
        <v>1.36E-5</v>
      </c>
      <c r="C2004" t="s">
        <v>11509</v>
      </c>
      <c r="D2004" t="s">
        <v>11508</v>
      </c>
      <c r="E2004">
        <v>12797</v>
      </c>
      <c r="F2004" t="s">
        <v>6773</v>
      </c>
    </row>
    <row r="2005" spans="1:6" x14ac:dyDescent="0.2">
      <c r="A2005" t="s">
        <v>11510</v>
      </c>
      <c r="B2005">
        <v>2.7500000000000001E-5</v>
      </c>
      <c r="C2005" t="s">
        <v>11511</v>
      </c>
      <c r="D2005" t="s">
        <v>11510</v>
      </c>
      <c r="E2005">
        <v>12808</v>
      </c>
      <c r="F2005" t="s">
        <v>6773</v>
      </c>
    </row>
    <row r="2006" spans="1:6" x14ac:dyDescent="0.2">
      <c r="A2006" t="s">
        <v>11512</v>
      </c>
      <c r="B2006">
        <v>3.7799999999999997E-5</v>
      </c>
      <c r="C2006" t="s">
        <v>11513</v>
      </c>
      <c r="D2006" t="s">
        <v>11512</v>
      </c>
      <c r="E2006">
        <v>12825</v>
      </c>
      <c r="F2006" t="s">
        <v>6773</v>
      </c>
    </row>
    <row r="2007" spans="1:6" x14ac:dyDescent="0.2">
      <c r="A2007" t="s">
        <v>11514</v>
      </c>
      <c r="B2007">
        <v>4.0099999999999997E-6</v>
      </c>
      <c r="C2007" t="s">
        <v>11515</v>
      </c>
      <c r="D2007" t="s">
        <v>11514</v>
      </c>
      <c r="E2007">
        <v>10669</v>
      </c>
      <c r="F2007" t="s">
        <v>6773</v>
      </c>
    </row>
    <row r="2008" spans="1:6" x14ac:dyDescent="0.2">
      <c r="A2008" t="s">
        <v>11516</v>
      </c>
      <c r="B2008">
        <v>2.2400000000000002E-6</v>
      </c>
      <c r="C2008" t="s">
        <v>11517</v>
      </c>
      <c r="D2008" t="s">
        <v>11516</v>
      </c>
      <c r="E2008">
        <v>10721</v>
      </c>
      <c r="F2008" t="s">
        <v>6773</v>
      </c>
    </row>
    <row r="2009" spans="1:6" x14ac:dyDescent="0.2">
      <c r="A2009" t="s">
        <v>11518</v>
      </c>
      <c r="B2009">
        <v>2.9899999999999998E-5</v>
      </c>
      <c r="C2009" t="s">
        <v>11519</v>
      </c>
      <c r="D2009" t="s">
        <v>11518</v>
      </c>
      <c r="E2009">
        <v>10642</v>
      </c>
      <c r="F2009" t="s">
        <v>6773</v>
      </c>
    </row>
    <row r="2010" spans="1:6" x14ac:dyDescent="0.2">
      <c r="A2010" t="s">
        <v>11520</v>
      </c>
      <c r="B2010">
        <v>9.8499999999999995E-5</v>
      </c>
      <c r="C2010" t="s">
        <v>11521</v>
      </c>
      <c r="D2010" t="s">
        <v>11520</v>
      </c>
      <c r="E2010">
        <v>14199</v>
      </c>
      <c r="F2010" t="s">
        <v>6773</v>
      </c>
    </row>
    <row r="2011" spans="1:6" x14ac:dyDescent="0.2">
      <c r="A2011" t="s">
        <v>11522</v>
      </c>
      <c r="B2011">
        <v>1.8300000000000001E-5</v>
      </c>
      <c r="C2011" t="s">
        <v>11523</v>
      </c>
      <c r="D2011" t="s">
        <v>11522</v>
      </c>
      <c r="E2011">
        <v>14062</v>
      </c>
      <c r="F2011" t="s">
        <v>6773</v>
      </c>
    </row>
    <row r="2012" spans="1:6" x14ac:dyDescent="0.2">
      <c r="A2012" t="s">
        <v>11524</v>
      </c>
      <c r="B2012">
        <v>4.3200000000000001E-6</v>
      </c>
      <c r="C2012" t="s">
        <v>11525</v>
      </c>
      <c r="D2012" t="s">
        <v>11524</v>
      </c>
      <c r="E2012">
        <v>10497</v>
      </c>
      <c r="F2012" t="s">
        <v>6773</v>
      </c>
    </row>
    <row r="2013" spans="1:6" x14ac:dyDescent="0.2">
      <c r="A2013" t="s">
        <v>11526</v>
      </c>
      <c r="B2013">
        <v>5.9899999999999999E-5</v>
      </c>
      <c r="C2013" t="s">
        <v>11527</v>
      </c>
      <c r="D2013" t="s">
        <v>11526</v>
      </c>
      <c r="E2013">
        <v>10479</v>
      </c>
      <c r="F2013" t="s">
        <v>6773</v>
      </c>
    </row>
    <row r="2014" spans="1:6" x14ac:dyDescent="0.2">
      <c r="A2014" t="s">
        <v>11528</v>
      </c>
      <c r="B2014">
        <v>4.0899999999999998E-5</v>
      </c>
      <c r="C2014" t="s">
        <v>11529</v>
      </c>
      <c r="D2014" t="s">
        <v>11528</v>
      </c>
      <c r="E2014">
        <v>16543</v>
      </c>
      <c r="F2014" t="s">
        <v>6773</v>
      </c>
    </row>
    <row r="2015" spans="1:6" x14ac:dyDescent="0.2">
      <c r="A2015" t="s">
        <v>11530</v>
      </c>
      <c r="B2015">
        <v>7.6299999999999998E-6</v>
      </c>
      <c r="C2015" t="s">
        <v>11531</v>
      </c>
      <c r="D2015" t="s">
        <v>11530</v>
      </c>
      <c r="E2015">
        <v>16606</v>
      </c>
      <c r="F2015" t="s">
        <v>6773</v>
      </c>
    </row>
    <row r="2016" spans="1:6" x14ac:dyDescent="0.2">
      <c r="A2016" t="s">
        <v>11532</v>
      </c>
      <c r="B2016">
        <v>1.19E-6</v>
      </c>
      <c r="C2016" t="s">
        <v>11533</v>
      </c>
      <c r="D2016" t="s">
        <v>11532</v>
      </c>
      <c r="E2016">
        <v>16632</v>
      </c>
      <c r="F2016" t="s">
        <v>6773</v>
      </c>
    </row>
    <row r="2017" spans="1:6" x14ac:dyDescent="0.2">
      <c r="A2017" t="s">
        <v>11534</v>
      </c>
      <c r="B2017">
        <v>3.2299999999999999E-5</v>
      </c>
      <c r="C2017" t="s">
        <v>11505</v>
      </c>
      <c r="D2017" t="s">
        <v>11534</v>
      </c>
      <c r="E2017">
        <v>16664</v>
      </c>
      <c r="F2017" t="s">
        <v>6773</v>
      </c>
    </row>
    <row r="2018" spans="1:6" x14ac:dyDescent="0.2">
      <c r="A2018" t="s">
        <v>11535</v>
      </c>
      <c r="B2018">
        <v>1.36E-5</v>
      </c>
      <c r="C2018" t="s">
        <v>11536</v>
      </c>
      <c r="D2018" t="s">
        <v>11535</v>
      </c>
      <c r="E2018">
        <v>15005</v>
      </c>
      <c r="F2018" t="s">
        <v>6773</v>
      </c>
    </row>
    <row r="2019" spans="1:6" x14ac:dyDescent="0.2">
      <c r="A2019" t="s">
        <v>11537</v>
      </c>
      <c r="B2019">
        <v>9.8400000000000007E-5</v>
      </c>
      <c r="C2019" t="s">
        <v>11538</v>
      </c>
      <c r="D2019" t="s">
        <v>11537</v>
      </c>
      <c r="E2019">
        <v>14995</v>
      </c>
      <c r="F2019" t="s">
        <v>6773</v>
      </c>
    </row>
    <row r="2020" spans="1:6" x14ac:dyDescent="0.2">
      <c r="A2020" t="s">
        <v>11539</v>
      </c>
      <c r="B2020">
        <v>8.4900000000000005E-7</v>
      </c>
      <c r="C2020" t="s">
        <v>11540</v>
      </c>
      <c r="D2020" t="s">
        <v>11539</v>
      </c>
      <c r="E2020">
        <v>12146</v>
      </c>
      <c r="F2020" t="s">
        <v>6773</v>
      </c>
    </row>
    <row r="2021" spans="1:6" x14ac:dyDescent="0.2">
      <c r="A2021" t="s">
        <v>11541</v>
      </c>
      <c r="B2021">
        <v>6.4900000000000005E-5</v>
      </c>
      <c r="C2021" t="s">
        <v>11542</v>
      </c>
      <c r="D2021" t="s">
        <v>11541</v>
      </c>
      <c r="E2021">
        <v>12213</v>
      </c>
      <c r="F2021" t="s">
        <v>6773</v>
      </c>
    </row>
    <row r="2022" spans="1:6" x14ac:dyDescent="0.2">
      <c r="A2022" t="s">
        <v>11543</v>
      </c>
      <c r="B2022">
        <v>1.95E-5</v>
      </c>
      <c r="C2022" t="s">
        <v>11544</v>
      </c>
      <c r="D2022" t="s">
        <v>11543</v>
      </c>
      <c r="E2022">
        <v>12189</v>
      </c>
      <c r="F2022" t="s">
        <v>6773</v>
      </c>
    </row>
    <row r="2023" spans="1:6" x14ac:dyDescent="0.2">
      <c r="A2023" t="s">
        <v>11545</v>
      </c>
      <c r="B2023">
        <v>1.42E-5</v>
      </c>
      <c r="C2023" t="s">
        <v>11546</v>
      </c>
      <c r="D2023" t="s">
        <v>11545</v>
      </c>
      <c r="E2023">
        <v>16479</v>
      </c>
      <c r="F2023" t="s">
        <v>6773</v>
      </c>
    </row>
    <row r="2024" spans="1:6" x14ac:dyDescent="0.2">
      <c r="A2024" t="s">
        <v>11547</v>
      </c>
      <c r="B2024">
        <v>2.5299999999999999E-6</v>
      </c>
      <c r="C2024" t="s">
        <v>11548</v>
      </c>
      <c r="D2024" t="s">
        <v>11547</v>
      </c>
      <c r="E2024">
        <v>16450</v>
      </c>
      <c r="F2024" t="s">
        <v>6773</v>
      </c>
    </row>
    <row r="2025" spans="1:6" x14ac:dyDescent="0.2">
      <c r="A2025" t="s">
        <v>11549</v>
      </c>
      <c r="B2025">
        <v>1.2E-5</v>
      </c>
      <c r="C2025" t="s">
        <v>11550</v>
      </c>
      <c r="D2025" t="s">
        <v>11549</v>
      </c>
      <c r="E2025">
        <v>8663</v>
      </c>
      <c r="F2025" t="s">
        <v>6773</v>
      </c>
    </row>
    <row r="2026" spans="1:6" x14ac:dyDescent="0.2">
      <c r="A2026" t="s">
        <v>11551</v>
      </c>
      <c r="B2026">
        <v>4.5700000000000003E-6</v>
      </c>
      <c r="C2026" t="s">
        <v>11552</v>
      </c>
      <c r="D2026" t="s">
        <v>11551</v>
      </c>
      <c r="E2026">
        <v>13735</v>
      </c>
      <c r="F2026" t="s">
        <v>6773</v>
      </c>
    </row>
    <row r="2027" spans="1:6" x14ac:dyDescent="0.2">
      <c r="A2027" t="s">
        <v>11553</v>
      </c>
      <c r="B2027">
        <v>1.18E-4</v>
      </c>
      <c r="C2027" t="s">
        <v>11554</v>
      </c>
      <c r="D2027" t="s">
        <v>11553</v>
      </c>
      <c r="E2027">
        <v>13703</v>
      </c>
      <c r="F2027" t="s">
        <v>6773</v>
      </c>
    </row>
    <row r="2028" spans="1:6" x14ac:dyDescent="0.2">
      <c r="A2028" t="s">
        <v>11555</v>
      </c>
      <c r="B2028">
        <v>4.8399999999999997E-5</v>
      </c>
      <c r="C2028" t="s">
        <v>11556</v>
      </c>
      <c r="D2028" t="s">
        <v>11555</v>
      </c>
      <c r="E2028">
        <v>13692</v>
      </c>
      <c r="F2028" t="s">
        <v>6773</v>
      </c>
    </row>
    <row r="2029" spans="1:6" x14ac:dyDescent="0.2">
      <c r="A2029" t="s">
        <v>11557</v>
      </c>
      <c r="B2029">
        <v>3.3500000000000001E-6</v>
      </c>
      <c r="C2029" t="s">
        <v>11558</v>
      </c>
      <c r="D2029" t="s">
        <v>11557</v>
      </c>
      <c r="E2029">
        <v>13659</v>
      </c>
      <c r="F2029" t="s">
        <v>6773</v>
      </c>
    </row>
    <row r="2030" spans="1:6" x14ac:dyDescent="0.2">
      <c r="A2030" t="s">
        <v>11559</v>
      </c>
      <c r="B2030">
        <v>2.22E-4</v>
      </c>
      <c r="C2030" t="s">
        <v>11560</v>
      </c>
      <c r="D2030" t="s">
        <v>11559</v>
      </c>
      <c r="E2030">
        <v>13640</v>
      </c>
      <c r="F2030" t="s">
        <v>6773</v>
      </c>
    </row>
    <row r="2031" spans="1:6" x14ac:dyDescent="0.2">
      <c r="A2031" t="s">
        <v>11561</v>
      </c>
      <c r="B2031">
        <v>1.75E-4</v>
      </c>
      <c r="C2031" t="s">
        <v>11562</v>
      </c>
      <c r="D2031" t="s">
        <v>11561</v>
      </c>
      <c r="E2031">
        <v>11402</v>
      </c>
      <c r="F2031" t="s">
        <v>6773</v>
      </c>
    </row>
    <row r="2032" spans="1:6" x14ac:dyDescent="0.2">
      <c r="A2032" t="s">
        <v>11563</v>
      </c>
      <c r="B2032">
        <v>2.14E-4</v>
      </c>
      <c r="C2032" t="s">
        <v>11564</v>
      </c>
      <c r="D2032" t="s">
        <v>11563</v>
      </c>
      <c r="E2032">
        <v>11409</v>
      </c>
      <c r="F2032" t="s">
        <v>6773</v>
      </c>
    </row>
    <row r="2033" spans="1:6" x14ac:dyDescent="0.2">
      <c r="A2033" t="s">
        <v>11565</v>
      </c>
      <c r="B2033">
        <v>7.0699999999999997E-5</v>
      </c>
      <c r="C2033" t="s">
        <v>11566</v>
      </c>
      <c r="D2033" t="s">
        <v>11565</v>
      </c>
      <c r="E2033">
        <v>11425</v>
      </c>
      <c r="F2033" t="s">
        <v>6773</v>
      </c>
    </row>
    <row r="2034" spans="1:6" x14ac:dyDescent="0.2">
      <c r="A2034" t="s">
        <v>11567</v>
      </c>
      <c r="B2034">
        <v>1.15E-4</v>
      </c>
      <c r="C2034" t="s">
        <v>11568</v>
      </c>
      <c r="D2034" t="s">
        <v>11567</v>
      </c>
      <c r="E2034">
        <v>11449</v>
      </c>
      <c r="F2034" t="s">
        <v>6773</v>
      </c>
    </row>
    <row r="2035" spans="1:6" x14ac:dyDescent="0.2">
      <c r="A2035" t="s">
        <v>11569</v>
      </c>
      <c r="B2035">
        <v>1.24E-6</v>
      </c>
      <c r="C2035" t="s">
        <v>11570</v>
      </c>
      <c r="D2035" t="s">
        <v>11569</v>
      </c>
      <c r="E2035">
        <v>13006</v>
      </c>
      <c r="F2035" t="s">
        <v>6773</v>
      </c>
    </row>
    <row r="2036" spans="1:6" x14ac:dyDescent="0.2">
      <c r="A2036" t="s">
        <v>11571</v>
      </c>
      <c r="B2036">
        <v>6.3E-5</v>
      </c>
      <c r="C2036" t="s">
        <v>11572</v>
      </c>
      <c r="D2036" t="s">
        <v>11571</v>
      </c>
      <c r="E2036">
        <v>12947</v>
      </c>
      <c r="F2036" t="s">
        <v>6773</v>
      </c>
    </row>
    <row r="2037" spans="1:6" x14ac:dyDescent="0.2">
      <c r="A2037" t="s">
        <v>11573</v>
      </c>
      <c r="B2037">
        <v>8.7800000000000006E-5</v>
      </c>
      <c r="C2037" t="s">
        <v>11574</v>
      </c>
      <c r="D2037" t="s">
        <v>11573</v>
      </c>
      <c r="E2037">
        <v>12932</v>
      </c>
      <c r="F2037" t="s">
        <v>6773</v>
      </c>
    </row>
    <row r="2038" spans="1:6" x14ac:dyDescent="0.2">
      <c r="A2038" t="s">
        <v>11575</v>
      </c>
      <c r="B2038">
        <v>3.3700000000000001E-4</v>
      </c>
      <c r="C2038" t="s">
        <v>11576</v>
      </c>
      <c r="D2038" t="s">
        <v>11575</v>
      </c>
      <c r="E2038">
        <v>9405</v>
      </c>
      <c r="F2038" t="s">
        <v>6773</v>
      </c>
    </row>
    <row r="2039" spans="1:6" x14ac:dyDescent="0.2">
      <c r="A2039" t="s">
        <v>11577</v>
      </c>
      <c r="B2039">
        <v>3.5299999999999997E-5</v>
      </c>
      <c r="C2039" t="s">
        <v>11578</v>
      </c>
      <c r="D2039" t="s">
        <v>11577</v>
      </c>
      <c r="E2039">
        <v>9456</v>
      </c>
      <c r="F2039" t="s">
        <v>6773</v>
      </c>
    </row>
    <row r="2040" spans="1:6" x14ac:dyDescent="0.2">
      <c r="A2040" t="s">
        <v>11579</v>
      </c>
      <c r="B2040">
        <v>5.41E-5</v>
      </c>
      <c r="C2040" t="s">
        <v>11580</v>
      </c>
      <c r="D2040" t="s">
        <v>11579</v>
      </c>
      <c r="E2040">
        <v>9500</v>
      </c>
      <c r="F2040" t="s">
        <v>6773</v>
      </c>
    </row>
    <row r="2041" spans="1:6" x14ac:dyDescent="0.2">
      <c r="A2041" t="s">
        <v>11581</v>
      </c>
      <c r="B2041">
        <v>1.66E-5</v>
      </c>
      <c r="C2041" t="s">
        <v>11582</v>
      </c>
      <c r="D2041" t="s">
        <v>11581</v>
      </c>
      <c r="E2041">
        <v>9505</v>
      </c>
      <c r="F2041" t="s">
        <v>6773</v>
      </c>
    </row>
    <row r="2042" spans="1:6" x14ac:dyDescent="0.2">
      <c r="A2042" t="s">
        <v>11583</v>
      </c>
      <c r="B2042">
        <v>4.5800000000000002E-5</v>
      </c>
      <c r="C2042" t="s">
        <v>11584</v>
      </c>
      <c r="D2042" t="s">
        <v>11583</v>
      </c>
      <c r="E2042">
        <v>9520</v>
      </c>
      <c r="F2042" t="s">
        <v>6773</v>
      </c>
    </row>
    <row r="2043" spans="1:6" x14ac:dyDescent="0.2">
      <c r="A2043" t="s">
        <v>11585</v>
      </c>
      <c r="B2043">
        <v>9.1500000000000001E-5</v>
      </c>
      <c r="C2043" t="s">
        <v>11586</v>
      </c>
      <c r="D2043" t="s">
        <v>11585</v>
      </c>
      <c r="E2043">
        <v>9523</v>
      </c>
      <c r="F2043" t="s">
        <v>6773</v>
      </c>
    </row>
    <row r="2044" spans="1:6" x14ac:dyDescent="0.2">
      <c r="A2044" t="s">
        <v>11587</v>
      </c>
      <c r="B2044">
        <v>1.9700000000000002E-6</v>
      </c>
      <c r="C2044" t="s">
        <v>11588</v>
      </c>
      <c r="D2044" t="s">
        <v>11587</v>
      </c>
      <c r="E2044">
        <v>16083</v>
      </c>
      <c r="F2044" t="s">
        <v>6773</v>
      </c>
    </row>
    <row r="2045" spans="1:6" x14ac:dyDescent="0.2">
      <c r="A2045" t="s">
        <v>11589</v>
      </c>
      <c r="B2045">
        <v>1.6099999999999998E-5</v>
      </c>
      <c r="C2045" t="s">
        <v>11590</v>
      </c>
      <c r="D2045" t="s">
        <v>11589</v>
      </c>
      <c r="E2045">
        <v>14431</v>
      </c>
      <c r="F2045" t="s">
        <v>6773</v>
      </c>
    </row>
    <row r="2046" spans="1:6" x14ac:dyDescent="0.2">
      <c r="A2046" t="s">
        <v>11591</v>
      </c>
      <c r="B2046">
        <v>8.6799999999999996E-5</v>
      </c>
      <c r="C2046" t="s">
        <v>11592</v>
      </c>
      <c r="D2046" t="s">
        <v>11591</v>
      </c>
      <c r="E2046">
        <v>14267</v>
      </c>
      <c r="F2046" t="s">
        <v>6773</v>
      </c>
    </row>
    <row r="2047" spans="1:6" x14ac:dyDescent="0.2">
      <c r="A2047" t="s">
        <v>11593</v>
      </c>
      <c r="B2047">
        <v>1.8200000000000001E-4</v>
      </c>
      <c r="C2047" t="s">
        <v>11594</v>
      </c>
      <c r="D2047" t="s">
        <v>11593</v>
      </c>
      <c r="E2047">
        <v>11881</v>
      </c>
      <c r="F2047" t="s">
        <v>6773</v>
      </c>
    </row>
    <row r="2048" spans="1:6" x14ac:dyDescent="0.2">
      <c r="A2048" t="s">
        <v>11595</v>
      </c>
      <c r="B2048">
        <v>8.0199999999999994E-6</v>
      </c>
      <c r="C2048" t="s">
        <v>11596</v>
      </c>
      <c r="D2048" t="s">
        <v>11595</v>
      </c>
      <c r="E2048">
        <v>11864</v>
      </c>
      <c r="F2048" t="s">
        <v>6773</v>
      </c>
    </row>
    <row r="2049" spans="1:6" x14ac:dyDescent="0.2">
      <c r="A2049" t="s">
        <v>11597</v>
      </c>
      <c r="B2049">
        <v>1.42E-5</v>
      </c>
      <c r="C2049" t="s">
        <v>11598</v>
      </c>
      <c r="D2049" t="s">
        <v>11597</v>
      </c>
      <c r="E2049">
        <v>11849</v>
      </c>
      <c r="F2049" t="s">
        <v>6773</v>
      </c>
    </row>
    <row r="2050" spans="1:6" x14ac:dyDescent="0.2">
      <c r="A2050" t="s">
        <v>11599</v>
      </c>
      <c r="B2050">
        <v>4.9200000000000003E-5</v>
      </c>
      <c r="C2050" t="s">
        <v>11600</v>
      </c>
      <c r="D2050" t="s">
        <v>11599</v>
      </c>
      <c r="E2050">
        <v>11811</v>
      </c>
      <c r="F2050" t="s">
        <v>6773</v>
      </c>
    </row>
    <row r="2051" spans="1:6" x14ac:dyDescent="0.2">
      <c r="A2051" t="s">
        <v>11601</v>
      </c>
      <c r="B2051">
        <v>1.9699999999999999E-4</v>
      </c>
      <c r="C2051" t="s">
        <v>11602</v>
      </c>
      <c r="D2051" t="s">
        <v>11601</v>
      </c>
      <c r="E2051">
        <v>11513</v>
      </c>
      <c r="F2051" t="s">
        <v>6773</v>
      </c>
    </row>
    <row r="2052" spans="1:6" x14ac:dyDescent="0.2">
      <c r="A2052" t="s">
        <v>11603</v>
      </c>
      <c r="B2052">
        <v>5.6700000000000003E-5</v>
      </c>
      <c r="C2052" t="s">
        <v>11604</v>
      </c>
      <c r="D2052" t="s">
        <v>11603</v>
      </c>
      <c r="E2052">
        <v>11511</v>
      </c>
      <c r="F2052" t="s">
        <v>6773</v>
      </c>
    </row>
    <row r="2053" spans="1:6" x14ac:dyDescent="0.2">
      <c r="A2053" t="s">
        <v>11605</v>
      </c>
      <c r="B2053">
        <v>2.1799999999999999E-6</v>
      </c>
      <c r="C2053" t="s">
        <v>11606</v>
      </c>
      <c r="D2053" t="s">
        <v>11605</v>
      </c>
      <c r="E2053">
        <v>13040</v>
      </c>
      <c r="F2053" t="s">
        <v>6773</v>
      </c>
    </row>
    <row r="2054" spans="1:6" x14ac:dyDescent="0.2">
      <c r="A2054" t="s">
        <v>11607</v>
      </c>
      <c r="B2054">
        <v>1.47E-4</v>
      </c>
      <c r="C2054" t="s">
        <v>11608</v>
      </c>
      <c r="D2054" t="s">
        <v>11607</v>
      </c>
      <c r="E2054">
        <v>14498</v>
      </c>
      <c r="F2054" t="s">
        <v>6773</v>
      </c>
    </row>
    <row r="2055" spans="1:6" x14ac:dyDescent="0.2">
      <c r="A2055" t="s">
        <v>11609</v>
      </c>
      <c r="B2055">
        <v>2.6199999999999999E-6</v>
      </c>
      <c r="C2055" t="s">
        <v>11610</v>
      </c>
      <c r="D2055" t="s">
        <v>11609</v>
      </c>
      <c r="E2055">
        <v>14537</v>
      </c>
      <c r="F2055" t="s">
        <v>6773</v>
      </c>
    </row>
    <row r="2056" spans="1:6" x14ac:dyDescent="0.2">
      <c r="A2056" t="s">
        <v>11611</v>
      </c>
      <c r="B2056">
        <v>1.08E-6</v>
      </c>
      <c r="C2056" t="s">
        <v>11612</v>
      </c>
      <c r="D2056" t="s">
        <v>11611</v>
      </c>
      <c r="E2056">
        <v>14608</v>
      </c>
      <c r="F2056" t="s">
        <v>6773</v>
      </c>
    </row>
    <row r="2057" spans="1:6" x14ac:dyDescent="0.2">
      <c r="A2057" t="s">
        <v>11613</v>
      </c>
      <c r="B2057">
        <v>4.8600000000000001E-6</v>
      </c>
      <c r="C2057" t="s">
        <v>11614</v>
      </c>
      <c r="D2057" t="s">
        <v>11613</v>
      </c>
      <c r="E2057">
        <v>14621</v>
      </c>
      <c r="F2057" t="s">
        <v>6773</v>
      </c>
    </row>
    <row r="2058" spans="1:6" x14ac:dyDescent="0.2">
      <c r="A2058" t="s">
        <v>11615</v>
      </c>
      <c r="B2058">
        <v>1.84E-6</v>
      </c>
      <c r="C2058" t="s">
        <v>11616</v>
      </c>
      <c r="D2058" t="s">
        <v>11615</v>
      </c>
      <c r="E2058">
        <v>14733</v>
      </c>
      <c r="F2058" t="s">
        <v>6773</v>
      </c>
    </row>
    <row r="2059" spans="1:6" x14ac:dyDescent="0.2">
      <c r="A2059" t="s">
        <v>11617</v>
      </c>
      <c r="B2059">
        <v>6.7899999999999998E-7</v>
      </c>
      <c r="C2059" t="s">
        <v>11618</v>
      </c>
      <c r="D2059" t="s">
        <v>11617</v>
      </c>
      <c r="E2059">
        <v>14734</v>
      </c>
      <c r="F2059" t="s">
        <v>6773</v>
      </c>
    </row>
    <row r="2060" spans="1:6" x14ac:dyDescent="0.2">
      <c r="A2060" t="s">
        <v>11619</v>
      </c>
      <c r="B2060">
        <v>1.1900000000000001E-4</v>
      </c>
      <c r="C2060" t="s">
        <v>11620</v>
      </c>
      <c r="D2060" t="s">
        <v>11619</v>
      </c>
      <c r="E2060">
        <v>9859</v>
      </c>
      <c r="F2060" t="s">
        <v>6773</v>
      </c>
    </row>
    <row r="2061" spans="1:6" x14ac:dyDescent="0.2">
      <c r="A2061" t="s">
        <v>11621</v>
      </c>
      <c r="B2061">
        <v>1.0300000000000001E-6</v>
      </c>
      <c r="C2061" t="s">
        <v>11622</v>
      </c>
      <c r="D2061" t="s">
        <v>11621</v>
      </c>
      <c r="E2061">
        <v>9862</v>
      </c>
      <c r="F2061" t="s">
        <v>6773</v>
      </c>
    </row>
    <row r="2062" spans="1:6" x14ac:dyDescent="0.2">
      <c r="A2062" t="s">
        <v>11623</v>
      </c>
      <c r="B2062">
        <v>1.19E-5</v>
      </c>
      <c r="C2062" t="s">
        <v>11624</v>
      </c>
      <c r="D2062" t="s">
        <v>11623</v>
      </c>
      <c r="E2062">
        <v>9896</v>
      </c>
      <c r="F2062" t="s">
        <v>6773</v>
      </c>
    </row>
    <row r="2063" spans="1:6" x14ac:dyDescent="0.2">
      <c r="A2063" t="s">
        <v>11625</v>
      </c>
      <c r="B2063">
        <v>4.3000000000000003E-6</v>
      </c>
      <c r="C2063" t="s">
        <v>11626</v>
      </c>
      <c r="D2063" t="s">
        <v>11625</v>
      </c>
      <c r="E2063">
        <v>10014</v>
      </c>
      <c r="F2063" t="s">
        <v>6773</v>
      </c>
    </row>
    <row r="2064" spans="1:6" x14ac:dyDescent="0.2">
      <c r="A2064" t="s">
        <v>11627</v>
      </c>
      <c r="B2064">
        <v>4.2299999999999998E-4</v>
      </c>
      <c r="C2064" t="s">
        <v>11628</v>
      </c>
      <c r="D2064" t="s">
        <v>11627</v>
      </c>
      <c r="E2064">
        <v>10066</v>
      </c>
      <c r="F2064" t="s">
        <v>6773</v>
      </c>
    </row>
    <row r="2065" spans="1:6" x14ac:dyDescent="0.2">
      <c r="A2065" t="s">
        <v>11629</v>
      </c>
      <c r="B2065">
        <v>4.7600000000000002E-6</v>
      </c>
      <c r="C2065" t="s">
        <v>11630</v>
      </c>
      <c r="D2065" t="s">
        <v>11629</v>
      </c>
      <c r="E2065">
        <v>10809</v>
      </c>
      <c r="F2065" t="s">
        <v>6773</v>
      </c>
    </row>
    <row r="2066" spans="1:6" x14ac:dyDescent="0.2">
      <c r="A2066" t="s">
        <v>11631</v>
      </c>
      <c r="B2066">
        <v>5.13E-4</v>
      </c>
      <c r="C2066" t="s">
        <v>11632</v>
      </c>
      <c r="D2066" t="s">
        <v>11631</v>
      </c>
      <c r="E2066">
        <v>10866</v>
      </c>
      <c r="F2066" t="s">
        <v>6773</v>
      </c>
    </row>
    <row r="2067" spans="1:6" x14ac:dyDescent="0.2">
      <c r="A2067" t="s">
        <v>11633</v>
      </c>
      <c r="B2067">
        <v>3.3200000000000001E-7</v>
      </c>
      <c r="C2067" t="s">
        <v>11634</v>
      </c>
      <c r="D2067" t="s">
        <v>11633</v>
      </c>
      <c r="E2067">
        <v>10871</v>
      </c>
      <c r="F2067" t="s">
        <v>6773</v>
      </c>
    </row>
    <row r="2068" spans="1:6" x14ac:dyDescent="0.2">
      <c r="A2068" t="s">
        <v>11635</v>
      </c>
      <c r="B2068">
        <v>1.19E-5</v>
      </c>
      <c r="C2068" t="s">
        <v>11562</v>
      </c>
      <c r="D2068" t="s">
        <v>11635</v>
      </c>
      <c r="E2068">
        <v>10913</v>
      </c>
      <c r="F2068" t="s">
        <v>6773</v>
      </c>
    </row>
    <row r="2069" spans="1:6" x14ac:dyDescent="0.2">
      <c r="A2069" t="s">
        <v>11636</v>
      </c>
      <c r="B2069">
        <v>5.7899999999999998E-5</v>
      </c>
      <c r="C2069" t="s">
        <v>11637</v>
      </c>
      <c r="D2069" t="s">
        <v>11636</v>
      </c>
      <c r="E2069">
        <v>10955</v>
      </c>
      <c r="F2069" t="s">
        <v>6773</v>
      </c>
    </row>
    <row r="2070" spans="1:6" x14ac:dyDescent="0.2">
      <c r="A2070" t="s">
        <v>11638</v>
      </c>
      <c r="B2070">
        <v>4.4499999999999997E-6</v>
      </c>
      <c r="C2070" t="s">
        <v>11639</v>
      </c>
      <c r="D2070" t="s">
        <v>11638</v>
      </c>
      <c r="E2070">
        <v>11003</v>
      </c>
      <c r="F2070" t="s">
        <v>6773</v>
      </c>
    </row>
    <row r="2071" spans="1:6" x14ac:dyDescent="0.2">
      <c r="A2071" t="s">
        <v>11640</v>
      </c>
      <c r="B2071">
        <v>9.4299999999999995E-6</v>
      </c>
      <c r="C2071" t="s">
        <v>11641</v>
      </c>
      <c r="D2071" t="s">
        <v>11640</v>
      </c>
      <c r="E2071">
        <v>13782</v>
      </c>
      <c r="F2071" t="s">
        <v>6773</v>
      </c>
    </row>
    <row r="2072" spans="1:6" x14ac:dyDescent="0.2">
      <c r="A2072" t="s">
        <v>11642</v>
      </c>
      <c r="B2072">
        <v>2.3799999999999999E-5</v>
      </c>
      <c r="C2072" t="s">
        <v>11556</v>
      </c>
      <c r="D2072" t="s">
        <v>11642</v>
      </c>
      <c r="E2072">
        <v>13802</v>
      </c>
      <c r="F2072" t="s">
        <v>6773</v>
      </c>
    </row>
    <row r="2073" spans="1:6" x14ac:dyDescent="0.2">
      <c r="A2073" t="s">
        <v>11643</v>
      </c>
      <c r="B2073">
        <v>1.77E-6</v>
      </c>
      <c r="C2073" t="s">
        <v>11644</v>
      </c>
      <c r="D2073" t="s">
        <v>11643</v>
      </c>
      <c r="E2073">
        <v>13811</v>
      </c>
      <c r="F2073" t="s">
        <v>6773</v>
      </c>
    </row>
    <row r="2074" spans="1:6" x14ac:dyDescent="0.2">
      <c r="A2074" t="s">
        <v>11645</v>
      </c>
      <c r="B2074">
        <v>2.83E-5</v>
      </c>
      <c r="C2074" t="s">
        <v>11646</v>
      </c>
      <c r="D2074" t="s">
        <v>11645</v>
      </c>
      <c r="E2074">
        <v>13820</v>
      </c>
      <c r="F2074" t="s">
        <v>6773</v>
      </c>
    </row>
    <row r="2075" spans="1:6" x14ac:dyDescent="0.2">
      <c r="A2075" t="s">
        <v>11647</v>
      </c>
      <c r="B2075">
        <v>2.65E-5</v>
      </c>
      <c r="C2075" t="s">
        <v>11648</v>
      </c>
      <c r="D2075" t="s">
        <v>11647</v>
      </c>
      <c r="E2075">
        <v>13949</v>
      </c>
      <c r="F2075" t="s">
        <v>6773</v>
      </c>
    </row>
    <row r="2076" spans="1:6" x14ac:dyDescent="0.2">
      <c r="A2076" t="s">
        <v>11649</v>
      </c>
      <c r="B2076">
        <v>6.0899999999999995E-4</v>
      </c>
      <c r="C2076" t="s">
        <v>11650</v>
      </c>
      <c r="D2076" t="s">
        <v>11649</v>
      </c>
      <c r="E2076">
        <v>10418</v>
      </c>
      <c r="F2076" t="s">
        <v>6773</v>
      </c>
    </row>
    <row r="2077" spans="1:6" x14ac:dyDescent="0.2">
      <c r="A2077" t="s">
        <v>11651</v>
      </c>
      <c r="B2077">
        <v>2.4000000000000001E-5</v>
      </c>
      <c r="C2077" t="s">
        <v>11652</v>
      </c>
      <c r="D2077" t="s">
        <v>11651</v>
      </c>
      <c r="E2077">
        <v>10373</v>
      </c>
      <c r="F2077" t="s">
        <v>6773</v>
      </c>
    </row>
    <row r="2078" spans="1:6" x14ac:dyDescent="0.2">
      <c r="A2078" t="s">
        <v>11653</v>
      </c>
      <c r="B2078">
        <v>1.12E-4</v>
      </c>
      <c r="C2078" t="s">
        <v>11654</v>
      </c>
      <c r="D2078" t="s">
        <v>11653</v>
      </c>
      <c r="E2078">
        <v>10354</v>
      </c>
      <c r="F2078" t="s">
        <v>6773</v>
      </c>
    </row>
    <row r="2079" spans="1:6" x14ac:dyDescent="0.2">
      <c r="A2079" t="s">
        <v>11655</v>
      </c>
      <c r="B2079">
        <v>6.4200000000000002E-5</v>
      </c>
      <c r="C2079" t="s">
        <v>11656</v>
      </c>
      <c r="D2079" t="s">
        <v>11655</v>
      </c>
      <c r="E2079">
        <v>10297</v>
      </c>
      <c r="F2079" t="s">
        <v>6773</v>
      </c>
    </row>
    <row r="2080" spans="1:6" x14ac:dyDescent="0.2">
      <c r="A2080" t="s">
        <v>11657</v>
      </c>
      <c r="B2080">
        <v>1.1E-5</v>
      </c>
      <c r="C2080" t="s">
        <v>11658</v>
      </c>
      <c r="D2080" t="s">
        <v>11657</v>
      </c>
      <c r="E2080">
        <v>10193</v>
      </c>
      <c r="F2080" t="s">
        <v>6773</v>
      </c>
    </row>
    <row r="2081" spans="1:6" x14ac:dyDescent="0.2">
      <c r="A2081" t="s">
        <v>11659</v>
      </c>
      <c r="B2081">
        <v>1.0200000000000001E-5</v>
      </c>
      <c r="C2081" t="s">
        <v>11660</v>
      </c>
      <c r="D2081" t="s">
        <v>11659</v>
      </c>
      <c r="E2081">
        <v>10168</v>
      </c>
      <c r="F2081" t="s">
        <v>6773</v>
      </c>
    </row>
    <row r="2082" spans="1:6" x14ac:dyDescent="0.2">
      <c r="A2082" t="s">
        <v>11661</v>
      </c>
      <c r="B2082">
        <v>1.17E-5</v>
      </c>
      <c r="C2082" t="s">
        <v>11662</v>
      </c>
      <c r="D2082" t="s">
        <v>11661</v>
      </c>
      <c r="E2082">
        <v>11933</v>
      </c>
      <c r="F2082" t="s">
        <v>6773</v>
      </c>
    </row>
    <row r="2083" spans="1:6" x14ac:dyDescent="0.2">
      <c r="A2083" t="s">
        <v>11663</v>
      </c>
      <c r="B2083">
        <v>5.0599999999999997E-5</v>
      </c>
      <c r="C2083" t="s">
        <v>11519</v>
      </c>
      <c r="D2083" t="s">
        <v>11663</v>
      </c>
      <c r="E2083">
        <v>13088</v>
      </c>
      <c r="F2083" t="s">
        <v>6773</v>
      </c>
    </row>
    <row r="2084" spans="1:6" x14ac:dyDescent="0.2">
      <c r="A2084" t="s">
        <v>11664</v>
      </c>
      <c r="B2084">
        <v>6.64E-6</v>
      </c>
      <c r="C2084" t="s">
        <v>11665</v>
      </c>
      <c r="D2084" t="s">
        <v>11664</v>
      </c>
      <c r="E2084">
        <v>13217</v>
      </c>
      <c r="F2084" t="s">
        <v>6773</v>
      </c>
    </row>
    <row r="2085" spans="1:6" x14ac:dyDescent="0.2">
      <c r="A2085" t="s">
        <v>11666</v>
      </c>
      <c r="B2085">
        <v>2.0100000000000001E-5</v>
      </c>
      <c r="C2085" t="s">
        <v>11667</v>
      </c>
      <c r="D2085" t="s">
        <v>11666</v>
      </c>
      <c r="E2085">
        <v>13218</v>
      </c>
      <c r="F2085" t="s">
        <v>6773</v>
      </c>
    </row>
    <row r="2086" spans="1:6" x14ac:dyDescent="0.2">
      <c r="A2086" t="s">
        <v>11668</v>
      </c>
      <c r="B2086">
        <v>7.0700000000000001E-6</v>
      </c>
      <c r="C2086" t="s">
        <v>11669</v>
      </c>
      <c r="D2086" t="s">
        <v>11668</v>
      </c>
      <c r="E2086">
        <v>13232</v>
      </c>
      <c r="F2086" t="s">
        <v>6773</v>
      </c>
    </row>
    <row r="2087" spans="1:6" x14ac:dyDescent="0.2">
      <c r="A2087" t="s">
        <v>11670</v>
      </c>
      <c r="B2087">
        <v>1.0000000000000001E-5</v>
      </c>
      <c r="C2087" t="s">
        <v>11671</v>
      </c>
      <c r="D2087" t="s">
        <v>11670</v>
      </c>
      <c r="E2087">
        <v>13242</v>
      </c>
      <c r="F2087" t="s">
        <v>6773</v>
      </c>
    </row>
    <row r="2088" spans="1:6" x14ac:dyDescent="0.2">
      <c r="A2088" t="s">
        <v>11672</v>
      </c>
      <c r="B2088">
        <v>3.2299999999999999E-5</v>
      </c>
      <c r="C2088" t="s">
        <v>11505</v>
      </c>
      <c r="D2088" t="s">
        <v>11672</v>
      </c>
      <c r="E2088">
        <v>13244</v>
      </c>
      <c r="F2088" t="s">
        <v>6773</v>
      </c>
    </row>
    <row r="2089" spans="1:6" x14ac:dyDescent="0.2">
      <c r="A2089" t="s">
        <v>11673</v>
      </c>
      <c r="B2089">
        <v>1.3300000000000001E-4</v>
      </c>
      <c r="C2089" t="s">
        <v>11674</v>
      </c>
      <c r="D2089" t="s">
        <v>11673</v>
      </c>
      <c r="E2089">
        <v>13290</v>
      </c>
      <c r="F2089" t="s">
        <v>6773</v>
      </c>
    </row>
    <row r="2090" spans="1:6" x14ac:dyDescent="0.2">
      <c r="A2090" t="s">
        <v>11675</v>
      </c>
      <c r="B2090">
        <v>7.7200000000000006E-5</v>
      </c>
      <c r="C2090" t="s">
        <v>11676</v>
      </c>
      <c r="D2090" t="s">
        <v>11675</v>
      </c>
      <c r="E2090">
        <v>8601</v>
      </c>
      <c r="F2090" t="s">
        <v>6773</v>
      </c>
    </row>
    <row r="2091" spans="1:6" x14ac:dyDescent="0.2">
      <c r="A2091" t="s">
        <v>11677</v>
      </c>
      <c r="B2091">
        <v>2.0999999999999999E-5</v>
      </c>
      <c r="C2091" t="s">
        <v>11678</v>
      </c>
      <c r="D2091" t="s">
        <v>11677</v>
      </c>
      <c r="E2091">
        <v>12262</v>
      </c>
      <c r="F2091" t="s">
        <v>6773</v>
      </c>
    </row>
    <row r="2092" spans="1:6" x14ac:dyDescent="0.2">
      <c r="A2092" t="s">
        <v>11679</v>
      </c>
      <c r="B2092">
        <v>2.72E-4</v>
      </c>
      <c r="C2092" t="s">
        <v>11680</v>
      </c>
      <c r="D2092" t="s">
        <v>11679</v>
      </c>
      <c r="E2092">
        <v>12325</v>
      </c>
      <c r="F2092" t="s">
        <v>6773</v>
      </c>
    </row>
    <row r="2093" spans="1:6" x14ac:dyDescent="0.2">
      <c r="A2093" t="s">
        <v>11681</v>
      </c>
      <c r="B2093">
        <v>3.4400000000000003E-5</v>
      </c>
      <c r="C2093" t="s">
        <v>11682</v>
      </c>
      <c r="D2093" t="s">
        <v>11681</v>
      </c>
      <c r="E2093">
        <v>12334</v>
      </c>
      <c r="F2093" t="s">
        <v>6773</v>
      </c>
    </row>
    <row r="2094" spans="1:6" x14ac:dyDescent="0.2">
      <c r="A2094" t="s">
        <v>11683</v>
      </c>
      <c r="B2094">
        <v>1.06E-4</v>
      </c>
      <c r="C2094" t="s">
        <v>11684</v>
      </c>
      <c r="D2094" t="s">
        <v>11683</v>
      </c>
      <c r="E2094">
        <v>12376</v>
      </c>
      <c r="F2094" t="s">
        <v>6773</v>
      </c>
    </row>
    <row r="2095" spans="1:6" x14ac:dyDescent="0.2">
      <c r="A2095" t="s">
        <v>11685</v>
      </c>
      <c r="B2095">
        <v>8.9499999999999996E-4</v>
      </c>
      <c r="C2095" t="s">
        <v>11686</v>
      </c>
      <c r="D2095" t="s">
        <v>11685</v>
      </c>
      <c r="E2095">
        <v>12473</v>
      </c>
      <c r="F2095" t="s">
        <v>6773</v>
      </c>
    </row>
    <row r="2096" spans="1:6" x14ac:dyDescent="0.2">
      <c r="A2096" t="s">
        <v>11687</v>
      </c>
      <c r="B2096">
        <v>5.4600000000000002E-6</v>
      </c>
      <c r="C2096" t="s">
        <v>11688</v>
      </c>
      <c r="D2096" t="s">
        <v>11687</v>
      </c>
      <c r="E2096">
        <v>12614</v>
      </c>
      <c r="F2096" t="s">
        <v>6773</v>
      </c>
    </row>
    <row r="2097" spans="1:6" x14ac:dyDescent="0.2">
      <c r="A2097" t="s">
        <v>11689</v>
      </c>
      <c r="B2097">
        <v>8.7499999999999999E-5</v>
      </c>
      <c r="C2097" t="s">
        <v>11690</v>
      </c>
      <c r="D2097" t="s">
        <v>11689</v>
      </c>
      <c r="E2097">
        <v>12627</v>
      </c>
      <c r="F2097" t="s">
        <v>6773</v>
      </c>
    </row>
    <row r="2098" spans="1:6" x14ac:dyDescent="0.2">
      <c r="A2098" t="s">
        <v>11691</v>
      </c>
      <c r="B2098">
        <v>1.8E-5</v>
      </c>
      <c r="C2098" t="s">
        <v>11550</v>
      </c>
      <c r="D2098" t="s">
        <v>11691</v>
      </c>
      <c r="E2098">
        <v>12629</v>
      </c>
      <c r="F2098" t="s">
        <v>6773</v>
      </c>
    </row>
    <row r="2099" spans="1:6" x14ac:dyDescent="0.2">
      <c r="A2099" t="s">
        <v>11692</v>
      </c>
      <c r="B2099">
        <v>4.9100000000000004E-6</v>
      </c>
      <c r="C2099" t="s">
        <v>11693</v>
      </c>
      <c r="D2099" t="s">
        <v>11692</v>
      </c>
      <c r="E2099">
        <v>12633</v>
      </c>
      <c r="F2099" t="s">
        <v>6773</v>
      </c>
    </row>
    <row r="2100" spans="1:6" x14ac:dyDescent="0.2">
      <c r="A2100" t="s">
        <v>11694</v>
      </c>
      <c r="B2100">
        <v>9.9199999999999999E-6</v>
      </c>
      <c r="C2100" t="s">
        <v>11695</v>
      </c>
      <c r="D2100" t="s">
        <v>11694</v>
      </c>
      <c r="E2100">
        <v>12685</v>
      </c>
      <c r="F2100" t="s">
        <v>6773</v>
      </c>
    </row>
    <row r="2101" spans="1:6" x14ac:dyDescent="0.2">
      <c r="A2101" t="s">
        <v>11696</v>
      </c>
      <c r="B2101">
        <v>1.6900000000000001E-5</v>
      </c>
      <c r="C2101" t="s">
        <v>11697</v>
      </c>
      <c r="D2101" t="s">
        <v>11696</v>
      </c>
      <c r="E2101">
        <v>12691</v>
      </c>
      <c r="F2101" t="s">
        <v>6773</v>
      </c>
    </row>
    <row r="2102" spans="1:6" x14ac:dyDescent="0.2">
      <c r="A2102" t="s">
        <v>11698</v>
      </c>
      <c r="B2102">
        <v>1.5299999999999999E-5</v>
      </c>
      <c r="C2102" t="s">
        <v>11699</v>
      </c>
      <c r="D2102" t="s">
        <v>11698</v>
      </c>
      <c r="E2102">
        <v>12706</v>
      </c>
      <c r="F2102" t="s">
        <v>6773</v>
      </c>
    </row>
    <row r="2103" spans="1:6" x14ac:dyDescent="0.2">
      <c r="A2103" t="s">
        <v>11700</v>
      </c>
      <c r="B2103">
        <v>2.8E-5</v>
      </c>
      <c r="C2103" t="s">
        <v>11701</v>
      </c>
      <c r="D2103" t="s">
        <v>11700</v>
      </c>
      <c r="E2103">
        <v>15112</v>
      </c>
      <c r="F2103" t="s">
        <v>6773</v>
      </c>
    </row>
    <row r="2104" spans="1:6" x14ac:dyDescent="0.2">
      <c r="A2104" t="s">
        <v>11702</v>
      </c>
      <c r="B2104">
        <v>5.1199999999999998E-4</v>
      </c>
      <c r="C2104" t="s">
        <v>11703</v>
      </c>
      <c r="D2104" t="s">
        <v>11702</v>
      </c>
      <c r="E2104">
        <v>15198</v>
      </c>
      <c r="F2104" t="s">
        <v>6773</v>
      </c>
    </row>
    <row r="2105" spans="1:6" x14ac:dyDescent="0.2">
      <c r="A2105" t="s">
        <v>11704</v>
      </c>
      <c r="B2105">
        <v>9.1500000000000001E-4</v>
      </c>
      <c r="C2105" t="s">
        <v>11705</v>
      </c>
      <c r="D2105" t="s">
        <v>11704</v>
      </c>
      <c r="E2105">
        <v>15259</v>
      </c>
      <c r="F2105" t="s">
        <v>6773</v>
      </c>
    </row>
    <row r="2106" spans="1:6" x14ac:dyDescent="0.2">
      <c r="A2106" t="s">
        <v>11706</v>
      </c>
      <c r="B2106">
        <v>8.32E-6</v>
      </c>
      <c r="C2106" t="s">
        <v>11707</v>
      </c>
      <c r="D2106" t="s">
        <v>11706</v>
      </c>
      <c r="E2106">
        <v>15263</v>
      </c>
      <c r="F2106" t="s">
        <v>6773</v>
      </c>
    </row>
    <row r="2107" spans="1:6" x14ac:dyDescent="0.2">
      <c r="A2107" t="s">
        <v>11708</v>
      </c>
      <c r="B2107">
        <v>7.5000000000000002E-7</v>
      </c>
      <c r="C2107" t="s">
        <v>11709</v>
      </c>
      <c r="D2107" t="s">
        <v>11708</v>
      </c>
      <c r="E2107">
        <v>15402</v>
      </c>
      <c r="F2107" t="s">
        <v>6773</v>
      </c>
    </row>
    <row r="2108" spans="1:6" x14ac:dyDescent="0.2">
      <c r="A2108" t="s">
        <v>11710</v>
      </c>
      <c r="B2108">
        <v>6.0999999999999999E-5</v>
      </c>
      <c r="C2108" t="s">
        <v>11711</v>
      </c>
      <c r="D2108" t="s">
        <v>11710</v>
      </c>
      <c r="E2108">
        <v>15537</v>
      </c>
      <c r="F2108" t="s">
        <v>6773</v>
      </c>
    </row>
    <row r="2109" spans="1:6" x14ac:dyDescent="0.2">
      <c r="A2109" t="s">
        <v>11712</v>
      </c>
      <c r="B2109">
        <v>5.13E-6</v>
      </c>
      <c r="C2109" t="s">
        <v>11713</v>
      </c>
      <c r="D2109" t="s">
        <v>11712</v>
      </c>
      <c r="E2109">
        <v>15590</v>
      </c>
      <c r="F2109" t="s">
        <v>6773</v>
      </c>
    </row>
    <row r="2110" spans="1:6" x14ac:dyDescent="0.2">
      <c r="A2110" t="s">
        <v>11714</v>
      </c>
      <c r="B2110">
        <v>4.0300000000000004E-6</v>
      </c>
      <c r="C2110" t="s">
        <v>11042</v>
      </c>
      <c r="D2110" t="s">
        <v>11714</v>
      </c>
      <c r="E2110">
        <v>15613</v>
      </c>
      <c r="F2110" t="s">
        <v>6773</v>
      </c>
    </row>
    <row r="2111" spans="1:6" x14ac:dyDescent="0.2">
      <c r="A2111" t="s">
        <v>11715</v>
      </c>
      <c r="B2111">
        <v>7.1300000000000003E-6</v>
      </c>
      <c r="C2111" t="s">
        <v>11716</v>
      </c>
      <c r="D2111" t="s">
        <v>11715</v>
      </c>
      <c r="E2111">
        <v>15629</v>
      </c>
      <c r="F2111" t="s">
        <v>6773</v>
      </c>
    </row>
    <row r="2112" spans="1:6" x14ac:dyDescent="0.2">
      <c r="A2112" t="s">
        <v>11717</v>
      </c>
      <c r="B2112">
        <v>4.49E-5</v>
      </c>
      <c r="C2112" t="s">
        <v>11718</v>
      </c>
      <c r="D2112" t="s">
        <v>11717</v>
      </c>
      <c r="E2112">
        <v>15686</v>
      </c>
      <c r="F2112" t="s">
        <v>6773</v>
      </c>
    </row>
    <row r="2113" spans="1:6" x14ac:dyDescent="0.2">
      <c r="A2113" t="s">
        <v>11719</v>
      </c>
      <c r="B2113">
        <v>8.7800000000000006E-5</v>
      </c>
      <c r="C2113" t="s">
        <v>11720</v>
      </c>
      <c r="D2113" t="s">
        <v>11719</v>
      </c>
      <c r="E2113">
        <v>15691</v>
      </c>
      <c r="F2113" t="s">
        <v>6773</v>
      </c>
    </row>
    <row r="2114" spans="1:6" x14ac:dyDescent="0.2">
      <c r="A2114" t="s">
        <v>11721</v>
      </c>
      <c r="B2114">
        <v>2.8700000000000001E-6</v>
      </c>
      <c r="C2114" t="s">
        <v>11722</v>
      </c>
      <c r="D2114" t="s">
        <v>11721</v>
      </c>
      <c r="E2114">
        <v>15699</v>
      </c>
      <c r="F2114" t="s">
        <v>6773</v>
      </c>
    </row>
    <row r="2115" spans="1:6" x14ac:dyDescent="0.2">
      <c r="A2115" t="s">
        <v>11723</v>
      </c>
      <c r="B2115">
        <v>3.9499999999999998E-5</v>
      </c>
      <c r="C2115" t="s">
        <v>11716</v>
      </c>
      <c r="D2115" t="s">
        <v>11723</v>
      </c>
      <c r="E2115">
        <v>15737</v>
      </c>
      <c r="F2115" t="s">
        <v>6773</v>
      </c>
    </row>
    <row r="2116" spans="1:6" x14ac:dyDescent="0.2">
      <c r="A2116" t="s">
        <v>11724</v>
      </c>
      <c r="B2116">
        <v>1.8899999999999999E-5</v>
      </c>
      <c r="C2116" t="s">
        <v>11725</v>
      </c>
      <c r="D2116" t="s">
        <v>11724</v>
      </c>
      <c r="E2116">
        <v>15763</v>
      </c>
      <c r="F2116" t="s">
        <v>6773</v>
      </c>
    </row>
    <row r="2117" spans="1:6" x14ac:dyDescent="0.2">
      <c r="A2117" t="s">
        <v>11726</v>
      </c>
      <c r="B2117">
        <v>1.7E-5</v>
      </c>
      <c r="C2117" t="s">
        <v>11002</v>
      </c>
      <c r="D2117" t="s">
        <v>11726</v>
      </c>
      <c r="E2117">
        <v>9098</v>
      </c>
      <c r="F2117" t="s">
        <v>6773</v>
      </c>
    </row>
    <row r="2118" spans="1:6" x14ac:dyDescent="0.2">
      <c r="A2118" t="s">
        <v>11727</v>
      </c>
      <c r="B2118">
        <v>8.3499999999999997E-5</v>
      </c>
      <c r="C2118" t="s">
        <v>11728</v>
      </c>
      <c r="D2118" t="s">
        <v>11727</v>
      </c>
      <c r="E2118">
        <v>9093</v>
      </c>
      <c r="F2118" t="s">
        <v>6773</v>
      </c>
    </row>
    <row r="2119" spans="1:6" x14ac:dyDescent="0.2">
      <c r="A2119" t="s">
        <v>11729</v>
      </c>
      <c r="B2119">
        <v>1.4170000000000001E-3</v>
      </c>
      <c r="C2119" t="s">
        <v>11730</v>
      </c>
      <c r="D2119" t="s">
        <v>11729</v>
      </c>
      <c r="E2119">
        <v>9086</v>
      </c>
      <c r="F2119" t="s">
        <v>6773</v>
      </c>
    </row>
    <row r="2120" spans="1:6" x14ac:dyDescent="0.2">
      <c r="A2120" t="s">
        <v>11731</v>
      </c>
      <c r="B2120">
        <v>1.9700000000000001E-5</v>
      </c>
      <c r="C2120" t="s">
        <v>11713</v>
      </c>
      <c r="D2120" t="s">
        <v>11731</v>
      </c>
      <c r="E2120">
        <v>9007</v>
      </c>
      <c r="F2120" t="s">
        <v>6773</v>
      </c>
    </row>
    <row r="2121" spans="1:6" x14ac:dyDescent="0.2">
      <c r="A2121" t="s">
        <v>11732</v>
      </c>
      <c r="B2121">
        <v>4.0399999999999999E-5</v>
      </c>
      <c r="C2121" t="s">
        <v>11733</v>
      </c>
      <c r="D2121" t="s">
        <v>11732</v>
      </c>
      <c r="E2121">
        <v>8959</v>
      </c>
      <c r="F2121" t="s">
        <v>6773</v>
      </c>
    </row>
    <row r="2122" spans="1:6" x14ac:dyDescent="0.2">
      <c r="A2122" t="s">
        <v>11734</v>
      </c>
      <c r="B2122">
        <v>2.9999999999999997E-4</v>
      </c>
      <c r="C2122" t="s">
        <v>11735</v>
      </c>
      <c r="D2122" t="s">
        <v>11734</v>
      </c>
      <c r="E2122">
        <v>8909</v>
      </c>
      <c r="F2122" t="s">
        <v>6773</v>
      </c>
    </row>
    <row r="2123" spans="1:6" x14ac:dyDescent="0.2">
      <c r="A2123" t="s">
        <v>11736</v>
      </c>
      <c r="B2123">
        <v>1.04E-6</v>
      </c>
      <c r="C2123" t="s">
        <v>11590</v>
      </c>
      <c r="D2123" t="s">
        <v>11736</v>
      </c>
      <c r="E2123">
        <v>8892</v>
      </c>
      <c r="F2123" t="s">
        <v>6773</v>
      </c>
    </row>
    <row r="2124" spans="1:6" x14ac:dyDescent="0.2">
      <c r="A2124" t="s">
        <v>11737</v>
      </c>
      <c r="B2124">
        <v>7.3200000000000004E-5</v>
      </c>
      <c r="C2124" t="s">
        <v>11738</v>
      </c>
      <c r="D2124" t="s">
        <v>11737</v>
      </c>
      <c r="E2124">
        <v>8874</v>
      </c>
      <c r="F2124" t="s">
        <v>6773</v>
      </c>
    </row>
    <row r="2125" spans="1:6" x14ac:dyDescent="0.2">
      <c r="A2125" t="s">
        <v>11739</v>
      </c>
      <c r="B2125">
        <v>1.17E-4</v>
      </c>
      <c r="C2125" t="s">
        <v>11740</v>
      </c>
      <c r="D2125" t="s">
        <v>11739</v>
      </c>
      <c r="E2125">
        <v>9494</v>
      </c>
      <c r="F2125" t="s">
        <v>6773</v>
      </c>
    </row>
    <row r="2126" spans="1:6" x14ac:dyDescent="0.2">
      <c r="A2126" t="s">
        <v>11741</v>
      </c>
      <c r="B2126">
        <v>7.2000000000000005E-4</v>
      </c>
      <c r="C2126" t="s">
        <v>11742</v>
      </c>
      <c r="D2126" t="s">
        <v>11741</v>
      </c>
      <c r="E2126">
        <v>12318</v>
      </c>
      <c r="F2126" t="s">
        <v>6773</v>
      </c>
    </row>
    <row r="2127" spans="1:6" x14ac:dyDescent="0.2">
      <c r="A2127" t="s">
        <v>11743</v>
      </c>
      <c r="B2127">
        <v>1.4100000000000001E-4</v>
      </c>
      <c r="C2127" t="s">
        <v>11744</v>
      </c>
      <c r="D2127" t="s">
        <v>11743</v>
      </c>
      <c r="E2127">
        <v>16648</v>
      </c>
      <c r="F2127" t="s">
        <v>6773</v>
      </c>
    </row>
    <row r="2128" spans="1:6" x14ac:dyDescent="0.2">
      <c r="A2128" t="s">
        <v>11745</v>
      </c>
      <c r="B2128">
        <v>3.4999999999999999E-6</v>
      </c>
      <c r="C2128" t="s">
        <v>11746</v>
      </c>
      <c r="D2128" t="s">
        <v>11745</v>
      </c>
      <c r="E2128">
        <v>8763</v>
      </c>
      <c r="F2128" t="s">
        <v>6773</v>
      </c>
    </row>
    <row r="2129" spans="1:6" x14ac:dyDescent="0.2">
      <c r="A2129" t="s">
        <v>11747</v>
      </c>
      <c r="B2129">
        <v>1.01E-5</v>
      </c>
      <c r="C2129" t="s">
        <v>11748</v>
      </c>
      <c r="D2129" t="s">
        <v>11747</v>
      </c>
      <c r="E2129">
        <v>14998</v>
      </c>
      <c r="F2129" t="s">
        <v>6773</v>
      </c>
    </row>
    <row r="2130" spans="1:6" x14ac:dyDescent="0.2">
      <c r="A2130" t="s">
        <v>11749</v>
      </c>
      <c r="B2130">
        <v>1.0900000000000001E-5</v>
      </c>
      <c r="C2130" t="s">
        <v>11750</v>
      </c>
      <c r="D2130" t="s">
        <v>11749</v>
      </c>
      <c r="E2130">
        <v>10262</v>
      </c>
      <c r="F2130" t="s">
        <v>6773</v>
      </c>
    </row>
    <row r="2131" spans="1:6" x14ac:dyDescent="0.2">
      <c r="A2131" t="s">
        <v>11751</v>
      </c>
      <c r="B2131">
        <v>8.0400000000000003E-5</v>
      </c>
      <c r="C2131" t="s">
        <v>11752</v>
      </c>
      <c r="D2131" t="s">
        <v>11753</v>
      </c>
      <c r="E2131" t="s">
        <v>11754</v>
      </c>
      <c r="F2131" t="s">
        <v>6773</v>
      </c>
    </row>
    <row r="2132" spans="1:6" x14ac:dyDescent="0.2">
      <c r="A2132" t="s">
        <v>11755</v>
      </c>
      <c r="B2132">
        <v>6.7999999999999999E-5</v>
      </c>
      <c r="C2132" t="s">
        <v>11259</v>
      </c>
      <c r="D2132" t="s">
        <v>11755</v>
      </c>
      <c r="E2132">
        <v>10309</v>
      </c>
      <c r="F2132" t="s">
        <v>6773</v>
      </c>
    </row>
    <row r="2133" spans="1:6" x14ac:dyDescent="0.2">
      <c r="A2133" t="s">
        <v>11756</v>
      </c>
      <c r="B2133">
        <v>2.83E-5</v>
      </c>
      <c r="C2133" t="s">
        <v>11757</v>
      </c>
      <c r="D2133" t="s">
        <v>11756</v>
      </c>
      <c r="E2133">
        <v>13168</v>
      </c>
      <c r="F2133" t="s">
        <v>6773</v>
      </c>
    </row>
    <row r="2134" spans="1:6" x14ac:dyDescent="0.2">
      <c r="A2134" t="s">
        <v>11758</v>
      </c>
      <c r="B2134">
        <v>1.02E-4</v>
      </c>
      <c r="C2134" t="s">
        <v>11759</v>
      </c>
      <c r="D2134" t="s">
        <v>11758</v>
      </c>
      <c r="E2134">
        <v>10947</v>
      </c>
      <c r="F2134" t="s">
        <v>6773</v>
      </c>
    </row>
    <row r="2135" spans="1:6" x14ac:dyDescent="0.2">
      <c r="A2135" t="s">
        <v>11760</v>
      </c>
      <c r="B2135">
        <v>7.3E-7</v>
      </c>
      <c r="C2135" t="s">
        <v>11761</v>
      </c>
      <c r="D2135" t="s">
        <v>11760</v>
      </c>
      <c r="E2135">
        <v>11895</v>
      </c>
      <c r="F2135" t="s">
        <v>6773</v>
      </c>
    </row>
    <row r="2136" spans="1:6" x14ac:dyDescent="0.2">
      <c r="A2136" t="s">
        <v>11762</v>
      </c>
      <c r="B2136">
        <v>1.6500000000000001E-5</v>
      </c>
      <c r="C2136" t="s">
        <v>11748</v>
      </c>
      <c r="D2136" t="s">
        <v>11762</v>
      </c>
      <c r="E2136">
        <v>15532</v>
      </c>
      <c r="F2136" t="s">
        <v>6773</v>
      </c>
    </row>
    <row r="2137" spans="1:6" x14ac:dyDescent="0.2">
      <c r="A2137" t="s">
        <v>11763</v>
      </c>
      <c r="B2137">
        <v>2.0599999999999999E-4</v>
      </c>
      <c r="C2137" t="s">
        <v>11764</v>
      </c>
      <c r="D2137" t="s">
        <v>11763</v>
      </c>
      <c r="E2137">
        <v>13524</v>
      </c>
      <c r="F2137" t="s">
        <v>6773</v>
      </c>
    </row>
    <row r="2138" spans="1:6" x14ac:dyDescent="0.2">
      <c r="A2138" t="s">
        <v>11765</v>
      </c>
      <c r="B2138">
        <v>1.15E-4</v>
      </c>
      <c r="C2138" t="s">
        <v>11766</v>
      </c>
      <c r="D2138" t="s">
        <v>11765</v>
      </c>
      <c r="E2138">
        <v>11990</v>
      </c>
      <c r="F2138" t="s">
        <v>6773</v>
      </c>
    </row>
    <row r="2139" spans="1:6" x14ac:dyDescent="0.2">
      <c r="A2139" t="s">
        <v>11767</v>
      </c>
      <c r="B2139">
        <v>9.5000000000000005E-5</v>
      </c>
      <c r="C2139" t="s">
        <v>11768</v>
      </c>
      <c r="D2139" t="s">
        <v>11769</v>
      </c>
      <c r="E2139">
        <v>16823</v>
      </c>
      <c r="F2139" t="s">
        <v>6773</v>
      </c>
    </row>
    <row r="2140" spans="1:6" x14ac:dyDescent="0.2">
      <c r="A2140" t="s">
        <v>11770</v>
      </c>
      <c r="B2140">
        <v>4.0000000000000003E-5</v>
      </c>
      <c r="C2140" t="s">
        <v>11771</v>
      </c>
      <c r="D2140" t="s">
        <v>11772</v>
      </c>
      <c r="E2140">
        <v>11675</v>
      </c>
      <c r="F2140" t="s">
        <v>6773</v>
      </c>
    </row>
    <row r="2141" spans="1:6" x14ac:dyDescent="0.2">
      <c r="A2141" t="s">
        <v>11773</v>
      </c>
      <c r="B2141">
        <v>5.0799999999999999E-4</v>
      </c>
      <c r="C2141" t="s">
        <v>11774</v>
      </c>
      <c r="D2141" t="s">
        <v>11775</v>
      </c>
      <c r="E2141">
        <v>15156</v>
      </c>
      <c r="F2141" t="s">
        <v>6773</v>
      </c>
    </row>
    <row r="2142" spans="1:6" x14ac:dyDescent="0.2">
      <c r="A2142" t="s">
        <v>11776</v>
      </c>
      <c r="B2142">
        <v>8.4599999999999996E-5</v>
      </c>
      <c r="C2142" t="s">
        <v>11774</v>
      </c>
      <c r="D2142" t="s">
        <v>11776</v>
      </c>
      <c r="E2142">
        <v>12428</v>
      </c>
      <c r="F2142" t="s">
        <v>6773</v>
      </c>
    </row>
    <row r="2143" spans="1:6" x14ac:dyDescent="0.2">
      <c r="A2143" t="s">
        <v>11777</v>
      </c>
      <c r="B2143">
        <v>1.6500000000000001E-6</v>
      </c>
      <c r="C2143" t="s">
        <v>11778</v>
      </c>
      <c r="D2143" t="s">
        <v>11779</v>
      </c>
      <c r="E2143">
        <v>11510</v>
      </c>
      <c r="F2143" t="s">
        <v>6773</v>
      </c>
    </row>
    <row r="2144" spans="1:6" x14ac:dyDescent="0.2">
      <c r="A2144" t="s">
        <v>11780</v>
      </c>
      <c r="B2144">
        <v>1.3999999999999999E-4</v>
      </c>
      <c r="C2144" t="s">
        <v>11781</v>
      </c>
      <c r="D2144" t="s">
        <v>11782</v>
      </c>
      <c r="E2144">
        <v>15894</v>
      </c>
      <c r="F2144" t="s">
        <v>6773</v>
      </c>
    </row>
    <row r="2145" spans="1:6" x14ac:dyDescent="0.2">
      <c r="A2145" t="s">
        <v>11783</v>
      </c>
      <c r="B2145">
        <v>2.3E-5</v>
      </c>
      <c r="C2145" t="s">
        <v>11781</v>
      </c>
      <c r="D2145" t="s">
        <v>11783</v>
      </c>
      <c r="E2145">
        <v>12654</v>
      </c>
      <c r="F2145" t="s">
        <v>6773</v>
      </c>
    </row>
    <row r="2146" spans="1:6" x14ac:dyDescent="0.2">
      <c r="A2146" t="s">
        <v>11784</v>
      </c>
      <c r="B2146">
        <v>2.0499999999999999E-6</v>
      </c>
      <c r="C2146" t="s">
        <v>11781</v>
      </c>
      <c r="D2146" t="s">
        <v>11785</v>
      </c>
      <c r="E2146">
        <v>16530</v>
      </c>
      <c r="F2146" t="s">
        <v>6773</v>
      </c>
    </row>
    <row r="2147" spans="1:6" x14ac:dyDescent="0.2">
      <c r="A2147" t="s">
        <v>11786</v>
      </c>
      <c r="B2147">
        <v>4.2500000000000003E-5</v>
      </c>
      <c r="C2147" t="s">
        <v>11787</v>
      </c>
      <c r="D2147" t="s">
        <v>11788</v>
      </c>
      <c r="E2147">
        <v>16142</v>
      </c>
      <c r="F2147" t="s">
        <v>6773</v>
      </c>
    </row>
    <row r="2148" spans="1:6" x14ac:dyDescent="0.2">
      <c r="A2148" t="s">
        <v>11789</v>
      </c>
      <c r="B2148">
        <v>1.6799999999999998E-5</v>
      </c>
      <c r="C2148" t="s">
        <v>11790</v>
      </c>
      <c r="D2148" t="s">
        <v>11789</v>
      </c>
      <c r="E2148">
        <v>13049</v>
      </c>
      <c r="F2148" t="s">
        <v>6773</v>
      </c>
    </row>
    <row r="2149" spans="1:6" x14ac:dyDescent="0.2">
      <c r="A2149" t="s">
        <v>11791</v>
      </c>
      <c r="B2149">
        <v>2.44E-5</v>
      </c>
      <c r="C2149" t="s">
        <v>11792</v>
      </c>
      <c r="D2149" t="s">
        <v>11793</v>
      </c>
      <c r="E2149">
        <v>11097</v>
      </c>
      <c r="F2149" t="s">
        <v>6773</v>
      </c>
    </row>
    <row r="2150" spans="1:6" x14ac:dyDescent="0.2">
      <c r="A2150" t="s">
        <v>11794</v>
      </c>
      <c r="B2150">
        <v>1.46E-6</v>
      </c>
      <c r="C2150" t="s">
        <v>11795</v>
      </c>
      <c r="D2150" t="s">
        <v>11794</v>
      </c>
      <c r="E2150">
        <v>15324</v>
      </c>
      <c r="F2150" t="s">
        <v>6773</v>
      </c>
    </row>
    <row r="2151" spans="1:6" x14ac:dyDescent="0.2">
      <c r="A2151" t="s">
        <v>11796</v>
      </c>
      <c r="B2151">
        <v>9.0099999999999995E-5</v>
      </c>
      <c r="C2151" t="s">
        <v>11797</v>
      </c>
      <c r="D2151" t="s">
        <v>11796</v>
      </c>
      <c r="E2151">
        <v>16521</v>
      </c>
      <c r="F2151" t="s">
        <v>6773</v>
      </c>
    </row>
    <row r="2152" spans="1:6" x14ac:dyDescent="0.2">
      <c r="A2152" t="s">
        <v>11798</v>
      </c>
      <c r="B2152">
        <v>1.34E-5</v>
      </c>
      <c r="C2152" t="s">
        <v>11799</v>
      </c>
      <c r="D2152" t="s">
        <v>11800</v>
      </c>
      <c r="E2152">
        <v>13871</v>
      </c>
      <c r="F2152" t="s">
        <v>6773</v>
      </c>
    </row>
    <row r="2153" spans="1:6" x14ac:dyDescent="0.2">
      <c r="A2153" t="s">
        <v>11801</v>
      </c>
      <c r="B2153">
        <v>2.5500000000000001E-6</v>
      </c>
      <c r="C2153" t="s">
        <v>11799</v>
      </c>
      <c r="D2153" t="s">
        <v>11801</v>
      </c>
      <c r="E2153">
        <v>14641</v>
      </c>
      <c r="F2153" t="s">
        <v>6773</v>
      </c>
    </row>
    <row r="2154" spans="1:6" x14ac:dyDescent="0.2">
      <c r="A2154" t="s">
        <v>11802</v>
      </c>
      <c r="B2154">
        <v>1.13E-4</v>
      </c>
      <c r="C2154" t="s">
        <v>11803</v>
      </c>
      <c r="D2154" t="s">
        <v>11804</v>
      </c>
      <c r="E2154">
        <v>10439</v>
      </c>
      <c r="F2154" t="s">
        <v>6773</v>
      </c>
    </row>
    <row r="2155" spans="1:6" x14ac:dyDescent="0.2">
      <c r="A2155" t="s">
        <v>11805</v>
      </c>
      <c r="B2155">
        <v>6.3E-5</v>
      </c>
      <c r="C2155" t="s">
        <v>11806</v>
      </c>
      <c r="D2155" t="s">
        <v>11805</v>
      </c>
      <c r="E2155">
        <v>8946</v>
      </c>
      <c r="F2155" t="s">
        <v>6773</v>
      </c>
    </row>
    <row r="2156" spans="1:6" x14ac:dyDescent="0.2">
      <c r="A2156" t="s">
        <v>11807</v>
      </c>
      <c r="B2156">
        <v>2.5599999999999999E-5</v>
      </c>
      <c r="C2156" t="s">
        <v>11806</v>
      </c>
      <c r="D2156" t="s">
        <v>11808</v>
      </c>
      <c r="E2156">
        <v>12381</v>
      </c>
      <c r="F2156" t="s">
        <v>6773</v>
      </c>
    </row>
    <row r="2157" spans="1:6" x14ac:dyDescent="0.2">
      <c r="A2157" t="s">
        <v>11809</v>
      </c>
      <c r="B2157">
        <v>1.64E-6</v>
      </c>
      <c r="C2157" t="s">
        <v>11810</v>
      </c>
      <c r="D2157" t="s">
        <v>11809</v>
      </c>
      <c r="E2157">
        <v>12591</v>
      </c>
      <c r="F2157" t="s">
        <v>6773</v>
      </c>
    </row>
    <row r="2158" spans="1:6" x14ac:dyDescent="0.2">
      <c r="A2158" t="s">
        <v>11811</v>
      </c>
      <c r="B2158">
        <v>9.2900000000000008E-6</v>
      </c>
      <c r="C2158" t="s">
        <v>11812</v>
      </c>
      <c r="D2158" t="s">
        <v>11813</v>
      </c>
      <c r="E2158">
        <v>10688</v>
      </c>
      <c r="F2158" t="s">
        <v>6773</v>
      </c>
    </row>
    <row r="2159" spans="1:6" x14ac:dyDescent="0.2">
      <c r="A2159" t="s">
        <v>11814</v>
      </c>
      <c r="B2159">
        <v>7.1299999999999998E-5</v>
      </c>
      <c r="C2159" t="s">
        <v>11815</v>
      </c>
      <c r="D2159" t="s">
        <v>11816</v>
      </c>
      <c r="E2159">
        <v>10432</v>
      </c>
      <c r="F2159" t="s">
        <v>6773</v>
      </c>
    </row>
    <row r="2160" spans="1:6" x14ac:dyDescent="0.2">
      <c r="A2160" t="s">
        <v>11817</v>
      </c>
      <c r="B2160">
        <v>3.6799999999999999E-6</v>
      </c>
      <c r="C2160" t="s">
        <v>11815</v>
      </c>
      <c r="D2160" t="s">
        <v>11818</v>
      </c>
      <c r="E2160">
        <v>14502</v>
      </c>
      <c r="F2160" t="s">
        <v>6773</v>
      </c>
    </row>
    <row r="2161" spans="1:6" x14ac:dyDescent="0.2">
      <c r="A2161" t="s">
        <v>11819</v>
      </c>
      <c r="B2161">
        <v>1.45E-5</v>
      </c>
      <c r="C2161" t="s">
        <v>11820</v>
      </c>
      <c r="D2161" t="s">
        <v>11821</v>
      </c>
      <c r="E2161">
        <v>15342</v>
      </c>
      <c r="F2161" t="s">
        <v>6773</v>
      </c>
    </row>
    <row r="2162" spans="1:6" x14ac:dyDescent="0.2">
      <c r="A2162" t="s">
        <v>11822</v>
      </c>
      <c r="B2162">
        <v>5.5500000000000002E-6</v>
      </c>
      <c r="C2162" t="s">
        <v>11823</v>
      </c>
      <c r="D2162" t="s">
        <v>11824</v>
      </c>
      <c r="E2162">
        <v>12877</v>
      </c>
      <c r="F2162" t="s">
        <v>6773</v>
      </c>
    </row>
    <row r="2163" spans="1:6" x14ac:dyDescent="0.2">
      <c r="A2163" t="s">
        <v>11825</v>
      </c>
      <c r="B2163">
        <v>1.3900000000000001E-5</v>
      </c>
      <c r="C2163" t="s">
        <v>11826</v>
      </c>
      <c r="D2163" t="s">
        <v>11825</v>
      </c>
      <c r="E2163">
        <v>8826</v>
      </c>
      <c r="F2163" t="s">
        <v>6773</v>
      </c>
    </row>
    <row r="2164" spans="1:6" x14ac:dyDescent="0.2">
      <c r="A2164" t="s">
        <v>11827</v>
      </c>
      <c r="B2164">
        <v>3.28E-4</v>
      </c>
      <c r="C2164" t="s">
        <v>11828</v>
      </c>
      <c r="D2164" t="s">
        <v>11829</v>
      </c>
      <c r="E2164">
        <v>9594</v>
      </c>
      <c r="F2164" t="s">
        <v>6773</v>
      </c>
    </row>
    <row r="2165" spans="1:6" x14ac:dyDescent="0.2">
      <c r="A2165" t="s">
        <v>11830</v>
      </c>
      <c r="B2165">
        <v>9.8400000000000007E-6</v>
      </c>
      <c r="C2165" t="s">
        <v>11752</v>
      </c>
      <c r="D2165" t="s">
        <v>11831</v>
      </c>
      <c r="E2165">
        <v>9234</v>
      </c>
      <c r="F2165" t="s">
        <v>6773</v>
      </c>
    </row>
    <row r="2166" spans="1:6" x14ac:dyDescent="0.2">
      <c r="A2166" t="s">
        <v>11832</v>
      </c>
      <c r="B2166">
        <v>2.63E-4</v>
      </c>
      <c r="C2166" t="s">
        <v>11833</v>
      </c>
      <c r="D2166" t="s">
        <v>11834</v>
      </c>
      <c r="E2166">
        <v>11854</v>
      </c>
      <c r="F2166" t="s">
        <v>6773</v>
      </c>
    </row>
    <row r="2167" spans="1:6" x14ac:dyDescent="0.2">
      <c r="A2167" t="s">
        <v>11835</v>
      </c>
      <c r="B2167">
        <v>2.34E-4</v>
      </c>
      <c r="C2167" t="s">
        <v>11836</v>
      </c>
      <c r="D2167" t="s">
        <v>11835</v>
      </c>
      <c r="E2167">
        <v>16147</v>
      </c>
      <c r="F2167" t="s">
        <v>6773</v>
      </c>
    </row>
    <row r="2168" spans="1:6" x14ac:dyDescent="0.2">
      <c r="A2168" t="s">
        <v>11837</v>
      </c>
      <c r="B2168">
        <v>1.47E-5</v>
      </c>
      <c r="C2168" t="s">
        <v>11838</v>
      </c>
      <c r="D2168" t="s">
        <v>11839</v>
      </c>
      <c r="E2168">
        <v>15552</v>
      </c>
      <c r="F2168" t="s">
        <v>6773</v>
      </c>
    </row>
    <row r="2169" spans="1:6" x14ac:dyDescent="0.2">
      <c r="A2169" t="s">
        <v>11840</v>
      </c>
      <c r="B2169">
        <v>3.5399999999999999E-4</v>
      </c>
      <c r="C2169" t="s">
        <v>11841</v>
      </c>
      <c r="D2169" t="s">
        <v>11840</v>
      </c>
      <c r="E2169">
        <v>13740</v>
      </c>
      <c r="F2169" t="s">
        <v>6773</v>
      </c>
    </row>
    <row r="2170" spans="1:6" x14ac:dyDescent="0.2">
      <c r="A2170" t="s">
        <v>11842</v>
      </c>
      <c r="B2170">
        <v>9.5399999999999999E-4</v>
      </c>
      <c r="C2170" t="s">
        <v>11843</v>
      </c>
      <c r="D2170" t="s">
        <v>11844</v>
      </c>
      <c r="E2170" t="s">
        <v>11845</v>
      </c>
      <c r="F2170" t="s">
        <v>6773</v>
      </c>
    </row>
    <row r="2171" spans="1:6" x14ac:dyDescent="0.2">
      <c r="A2171" t="s">
        <v>11846</v>
      </c>
      <c r="B2171">
        <v>2.6300000000000001E-7</v>
      </c>
      <c r="C2171" t="s">
        <v>11847</v>
      </c>
      <c r="D2171" t="s">
        <v>11848</v>
      </c>
      <c r="E2171">
        <v>13796</v>
      </c>
      <c r="F2171" t="s">
        <v>6773</v>
      </c>
    </row>
    <row r="2172" spans="1:6" x14ac:dyDescent="0.2">
      <c r="A2172" t="s">
        <v>11849</v>
      </c>
      <c r="B2172">
        <v>1.5529999999999999E-3</v>
      </c>
      <c r="C2172" t="s">
        <v>11850</v>
      </c>
      <c r="D2172" t="s">
        <v>11851</v>
      </c>
      <c r="E2172">
        <v>12096</v>
      </c>
      <c r="F2172" t="s">
        <v>6773</v>
      </c>
    </row>
    <row r="2173" spans="1:6" x14ac:dyDescent="0.2">
      <c r="A2173" t="s">
        <v>11852</v>
      </c>
      <c r="B2173">
        <v>1.3619999999999999E-3</v>
      </c>
      <c r="C2173" t="s">
        <v>11853</v>
      </c>
      <c r="D2173" t="s">
        <v>11854</v>
      </c>
      <c r="E2173">
        <v>8680</v>
      </c>
      <c r="F2173" t="s">
        <v>6773</v>
      </c>
    </row>
    <row r="2174" spans="1:6" x14ac:dyDescent="0.2">
      <c r="A2174" t="s">
        <v>11855</v>
      </c>
      <c r="B2174">
        <v>1.36E-4</v>
      </c>
      <c r="C2174" t="s">
        <v>11856</v>
      </c>
      <c r="D2174" t="s">
        <v>11857</v>
      </c>
      <c r="E2174">
        <v>9539</v>
      </c>
      <c r="F2174" t="s">
        <v>6773</v>
      </c>
    </row>
    <row r="2175" spans="1:6" x14ac:dyDescent="0.2">
      <c r="A2175" t="s">
        <v>11858</v>
      </c>
      <c r="B2175">
        <v>5.84E-6</v>
      </c>
      <c r="C2175" t="s">
        <v>11859</v>
      </c>
      <c r="D2175" t="s">
        <v>11858</v>
      </c>
      <c r="E2175">
        <v>8803</v>
      </c>
      <c r="F2175" t="s">
        <v>6773</v>
      </c>
    </row>
    <row r="2176" spans="1:6" x14ac:dyDescent="0.2">
      <c r="A2176" t="s">
        <v>11860</v>
      </c>
      <c r="B2176">
        <v>1.6900000000000001E-5</v>
      </c>
      <c r="C2176" t="s">
        <v>11861</v>
      </c>
      <c r="D2176" t="s">
        <v>11862</v>
      </c>
      <c r="E2176">
        <v>11200</v>
      </c>
      <c r="F2176" t="s">
        <v>6773</v>
      </c>
    </row>
    <row r="2177" spans="1:6" x14ac:dyDescent="0.2">
      <c r="A2177" t="s">
        <v>11863</v>
      </c>
      <c r="B2177">
        <v>8.03E-5</v>
      </c>
      <c r="C2177" t="s">
        <v>11864</v>
      </c>
      <c r="D2177" t="s">
        <v>11863</v>
      </c>
      <c r="E2177">
        <v>8484</v>
      </c>
      <c r="F2177" t="s">
        <v>6773</v>
      </c>
    </row>
    <row r="2178" spans="1:6" x14ac:dyDescent="0.2">
      <c r="A2178" t="s">
        <v>11865</v>
      </c>
      <c r="B2178">
        <v>6.6799999999999997E-5</v>
      </c>
      <c r="C2178" t="s">
        <v>11866</v>
      </c>
      <c r="D2178" t="s">
        <v>11867</v>
      </c>
      <c r="E2178">
        <v>11763</v>
      </c>
      <c r="F2178" t="s">
        <v>6773</v>
      </c>
    </row>
    <row r="2179" spans="1:6" x14ac:dyDescent="0.2">
      <c r="A2179" t="s">
        <v>11868</v>
      </c>
      <c r="B2179">
        <v>2.4499999999999999E-5</v>
      </c>
      <c r="C2179" t="s">
        <v>11869</v>
      </c>
      <c r="D2179" t="s">
        <v>11870</v>
      </c>
      <c r="E2179">
        <v>11504</v>
      </c>
      <c r="F2179" t="s">
        <v>6773</v>
      </c>
    </row>
    <row r="2180" spans="1:6" x14ac:dyDescent="0.2">
      <c r="A2180" t="s">
        <v>11871</v>
      </c>
      <c r="B2180">
        <v>8.9299999999999992E-6</v>
      </c>
      <c r="C2180" t="s">
        <v>11872</v>
      </c>
      <c r="D2180" t="s">
        <v>11873</v>
      </c>
      <c r="E2180">
        <v>11835</v>
      </c>
      <c r="F2180" t="s">
        <v>6773</v>
      </c>
    </row>
    <row r="2181" spans="1:6" x14ac:dyDescent="0.2">
      <c r="A2181" t="s">
        <v>11874</v>
      </c>
      <c r="B2181">
        <v>4.8399999999999997E-5</v>
      </c>
      <c r="C2181" t="s">
        <v>11875</v>
      </c>
      <c r="D2181" t="s">
        <v>11876</v>
      </c>
      <c r="E2181">
        <v>15700</v>
      </c>
      <c r="F2181" t="s">
        <v>6773</v>
      </c>
    </row>
    <row r="2182" spans="1:6" x14ac:dyDescent="0.2">
      <c r="A2182" t="s">
        <v>11877</v>
      </c>
      <c r="B2182">
        <v>2.1299999999999999E-5</v>
      </c>
      <c r="C2182" t="s">
        <v>11878</v>
      </c>
      <c r="D2182" t="s">
        <v>11877</v>
      </c>
      <c r="E2182">
        <v>12271</v>
      </c>
      <c r="F2182" t="s">
        <v>6773</v>
      </c>
    </row>
    <row r="2183" spans="1:6" x14ac:dyDescent="0.2">
      <c r="A2183" t="s">
        <v>11879</v>
      </c>
      <c r="B2183">
        <v>2.7300000000000002E-4</v>
      </c>
      <c r="C2183" t="s">
        <v>11880</v>
      </c>
      <c r="D2183" t="s">
        <v>11881</v>
      </c>
      <c r="E2183">
        <v>11883</v>
      </c>
      <c r="F2183" t="s">
        <v>6773</v>
      </c>
    </row>
    <row r="2184" spans="1:6" x14ac:dyDescent="0.2">
      <c r="A2184" t="s">
        <v>11882</v>
      </c>
      <c r="B2184">
        <v>5.5099999999999995E-4</v>
      </c>
      <c r="C2184" t="s">
        <v>11883</v>
      </c>
      <c r="D2184" t="s">
        <v>11882</v>
      </c>
      <c r="E2184">
        <v>12774</v>
      </c>
      <c r="F2184" t="s">
        <v>6773</v>
      </c>
    </row>
    <row r="2185" spans="1:6" x14ac:dyDescent="0.2">
      <c r="A2185" t="s">
        <v>11884</v>
      </c>
      <c r="B2185">
        <v>1.46E-4</v>
      </c>
      <c r="C2185" t="s">
        <v>11883</v>
      </c>
      <c r="D2185" t="s">
        <v>11885</v>
      </c>
      <c r="E2185">
        <v>8736</v>
      </c>
      <c r="F2185" t="s">
        <v>6773</v>
      </c>
    </row>
    <row r="2186" spans="1:6" x14ac:dyDescent="0.2">
      <c r="A2186" t="s">
        <v>11886</v>
      </c>
      <c r="B2186">
        <v>1.0900000000000001E-5</v>
      </c>
      <c r="C2186" t="s">
        <v>11887</v>
      </c>
      <c r="D2186" t="s">
        <v>11888</v>
      </c>
      <c r="E2186" t="s">
        <v>11889</v>
      </c>
      <c r="F2186" t="s">
        <v>6773</v>
      </c>
    </row>
    <row r="2187" spans="1:6" x14ac:dyDescent="0.2">
      <c r="A2187" t="s">
        <v>11890</v>
      </c>
      <c r="B2187">
        <v>1.7000000000000001E-4</v>
      </c>
      <c r="C2187" t="s">
        <v>11891</v>
      </c>
      <c r="D2187" t="s">
        <v>11890</v>
      </c>
      <c r="E2187">
        <v>10003</v>
      </c>
      <c r="F2187" t="s">
        <v>6773</v>
      </c>
    </row>
    <row r="2188" spans="1:6" x14ac:dyDescent="0.2">
      <c r="A2188" t="s">
        <v>11892</v>
      </c>
      <c r="B2188">
        <v>6.8100000000000002E-5</v>
      </c>
      <c r="C2188" t="s">
        <v>11893</v>
      </c>
      <c r="D2188" t="s">
        <v>11892</v>
      </c>
      <c r="E2188">
        <v>12815</v>
      </c>
      <c r="F2188" t="s">
        <v>6773</v>
      </c>
    </row>
    <row r="2189" spans="1:6" x14ac:dyDescent="0.2">
      <c r="A2189" t="s">
        <v>11894</v>
      </c>
      <c r="B2189">
        <v>3.1E-6</v>
      </c>
      <c r="C2189" t="s">
        <v>11895</v>
      </c>
      <c r="D2189" t="s">
        <v>11894</v>
      </c>
      <c r="E2189">
        <v>14867</v>
      </c>
      <c r="F2189" t="s">
        <v>6773</v>
      </c>
    </row>
    <row r="2190" spans="1:6" x14ac:dyDescent="0.2">
      <c r="A2190" t="s">
        <v>11896</v>
      </c>
      <c r="B2190">
        <v>4.8199999999999999E-5</v>
      </c>
      <c r="C2190" t="s">
        <v>11897</v>
      </c>
      <c r="D2190" t="s">
        <v>11898</v>
      </c>
      <c r="E2190" t="s">
        <v>11899</v>
      </c>
      <c r="F2190" t="s">
        <v>6773</v>
      </c>
    </row>
    <row r="2191" spans="1:6" x14ac:dyDescent="0.2">
      <c r="A2191" t="s">
        <v>11900</v>
      </c>
      <c r="B2191">
        <v>1.304E-3</v>
      </c>
      <c r="C2191" t="s">
        <v>11901</v>
      </c>
      <c r="D2191" t="s">
        <v>11900</v>
      </c>
      <c r="E2191">
        <v>12684</v>
      </c>
      <c r="F2191" t="s">
        <v>6773</v>
      </c>
    </row>
    <row r="2192" spans="1:6" x14ac:dyDescent="0.2">
      <c r="A2192" t="s">
        <v>11902</v>
      </c>
      <c r="B2192">
        <v>1.29E-5</v>
      </c>
      <c r="C2192" t="s">
        <v>11903</v>
      </c>
      <c r="D2192" t="s">
        <v>11904</v>
      </c>
      <c r="E2192">
        <v>9901</v>
      </c>
      <c r="F2192" t="s">
        <v>6773</v>
      </c>
    </row>
    <row r="2193" spans="1:6" x14ac:dyDescent="0.2">
      <c r="A2193" t="s">
        <v>11905</v>
      </c>
      <c r="B2193">
        <v>2.2800000000000001E-4</v>
      </c>
      <c r="C2193" t="s">
        <v>11906</v>
      </c>
      <c r="D2193" t="s">
        <v>11907</v>
      </c>
      <c r="E2193">
        <v>9048</v>
      </c>
      <c r="F2193" t="s">
        <v>6773</v>
      </c>
    </row>
    <row r="2194" spans="1:6" x14ac:dyDescent="0.2">
      <c r="A2194" t="s">
        <v>11908</v>
      </c>
      <c r="B2194">
        <v>1.3300000000000001E-4</v>
      </c>
      <c r="C2194" t="s">
        <v>11909</v>
      </c>
      <c r="D2194" t="s">
        <v>11908</v>
      </c>
      <c r="E2194">
        <v>13450</v>
      </c>
      <c r="F2194" t="s">
        <v>6773</v>
      </c>
    </row>
    <row r="2195" spans="1:6" x14ac:dyDescent="0.2">
      <c r="A2195" t="s">
        <v>11910</v>
      </c>
      <c r="B2195">
        <v>3.2600000000000001E-4</v>
      </c>
      <c r="C2195" t="s">
        <v>11911</v>
      </c>
      <c r="D2195" t="s">
        <v>11910</v>
      </c>
      <c r="E2195">
        <v>15322</v>
      </c>
      <c r="F2195" t="s">
        <v>6773</v>
      </c>
    </row>
    <row r="2196" spans="1:6" x14ac:dyDescent="0.2">
      <c r="A2196" t="s">
        <v>11912</v>
      </c>
      <c r="B2196">
        <v>4.9299999999999999E-5</v>
      </c>
      <c r="C2196" t="s">
        <v>11913</v>
      </c>
      <c r="D2196" t="s">
        <v>11912</v>
      </c>
      <c r="E2196">
        <v>14837</v>
      </c>
      <c r="F2196" t="s">
        <v>6773</v>
      </c>
    </row>
    <row r="2197" spans="1:6" x14ac:dyDescent="0.2">
      <c r="A2197" t="s">
        <v>11914</v>
      </c>
      <c r="B2197">
        <v>6.5699999999999998E-5</v>
      </c>
      <c r="C2197" t="s">
        <v>11915</v>
      </c>
      <c r="D2197" t="s">
        <v>11914</v>
      </c>
      <c r="E2197">
        <v>15677</v>
      </c>
      <c r="F2197" t="s">
        <v>6773</v>
      </c>
    </row>
    <row r="2198" spans="1:6" x14ac:dyDescent="0.2">
      <c r="A2198" t="s">
        <v>11916</v>
      </c>
      <c r="B2198">
        <v>5.2599999999999999E-4</v>
      </c>
      <c r="C2198" t="s">
        <v>11917</v>
      </c>
      <c r="D2198" t="s">
        <v>11916</v>
      </c>
      <c r="E2198">
        <v>13629</v>
      </c>
      <c r="F2198" t="s">
        <v>6773</v>
      </c>
    </row>
    <row r="2199" spans="1:6" x14ac:dyDescent="0.2">
      <c r="A2199" t="s">
        <v>11918</v>
      </c>
      <c r="B2199">
        <v>2.4199999999999999E-5</v>
      </c>
      <c r="C2199" t="s">
        <v>5835</v>
      </c>
      <c r="D2199" t="s">
        <v>11919</v>
      </c>
      <c r="E2199">
        <v>8423</v>
      </c>
      <c r="F2199" t="s">
        <v>6773</v>
      </c>
    </row>
    <row r="2200" spans="1:6" x14ac:dyDescent="0.2">
      <c r="A2200" t="s">
        <v>11920</v>
      </c>
      <c r="B2200">
        <v>1.08E-5</v>
      </c>
      <c r="C2200" t="s">
        <v>5835</v>
      </c>
      <c r="D2200" t="s">
        <v>11921</v>
      </c>
      <c r="E2200">
        <v>12498</v>
      </c>
      <c r="F2200" t="s">
        <v>6773</v>
      </c>
    </row>
    <row r="2201" spans="1:6" x14ac:dyDescent="0.2">
      <c r="A2201" t="s">
        <v>11922</v>
      </c>
      <c r="B2201">
        <v>1.3E-6</v>
      </c>
      <c r="C2201" t="s">
        <v>5835</v>
      </c>
      <c r="D2201" t="s">
        <v>11923</v>
      </c>
      <c r="E2201">
        <v>12677</v>
      </c>
      <c r="F2201" t="s">
        <v>6773</v>
      </c>
    </row>
    <row r="2202" spans="1:6" x14ac:dyDescent="0.2">
      <c r="A2202" t="s">
        <v>11924</v>
      </c>
      <c r="B2202">
        <v>2.02E-4</v>
      </c>
      <c r="C2202" t="s">
        <v>11925</v>
      </c>
      <c r="D2202" t="s">
        <v>11926</v>
      </c>
      <c r="E2202">
        <v>13198</v>
      </c>
      <c r="F2202" t="s">
        <v>6773</v>
      </c>
    </row>
    <row r="2203" spans="1:6" x14ac:dyDescent="0.2">
      <c r="A2203" t="s">
        <v>11927</v>
      </c>
      <c r="B2203">
        <v>1.56E-5</v>
      </c>
      <c r="C2203" t="s">
        <v>11928</v>
      </c>
      <c r="D2203" t="s">
        <v>11929</v>
      </c>
      <c r="E2203">
        <v>11392</v>
      </c>
      <c r="F2203" t="s">
        <v>6773</v>
      </c>
    </row>
    <row r="2204" spans="1:6" x14ac:dyDescent="0.2">
      <c r="A2204" t="s">
        <v>11930</v>
      </c>
      <c r="B2204">
        <v>7.5300000000000003E-7</v>
      </c>
      <c r="C2204" t="s">
        <v>11931</v>
      </c>
      <c r="D2204" t="s">
        <v>11930</v>
      </c>
      <c r="E2204">
        <v>8660</v>
      </c>
      <c r="F2204" t="s">
        <v>6773</v>
      </c>
    </row>
    <row r="2205" spans="1:6" x14ac:dyDescent="0.2">
      <c r="A2205" t="s">
        <v>11932</v>
      </c>
      <c r="B2205">
        <v>3.7299999999999999E-5</v>
      </c>
      <c r="C2205" t="s">
        <v>11933</v>
      </c>
      <c r="D2205" t="s">
        <v>11934</v>
      </c>
      <c r="E2205">
        <v>12315</v>
      </c>
      <c r="F2205" t="s">
        <v>6773</v>
      </c>
    </row>
    <row r="2206" spans="1:6" x14ac:dyDescent="0.2">
      <c r="A2206" t="s">
        <v>11935</v>
      </c>
      <c r="B2206">
        <v>1.03E-4</v>
      </c>
      <c r="C2206" t="s">
        <v>11750</v>
      </c>
      <c r="D2206" t="s">
        <v>11936</v>
      </c>
      <c r="E2206">
        <v>12468</v>
      </c>
      <c r="F2206" t="s">
        <v>6773</v>
      </c>
    </row>
    <row r="2207" spans="1:6" x14ac:dyDescent="0.2">
      <c r="A2207" t="s">
        <v>11937</v>
      </c>
      <c r="B2207">
        <v>1.2300000000000001E-6</v>
      </c>
      <c r="C2207" t="s">
        <v>11938</v>
      </c>
      <c r="D2207" t="s">
        <v>11939</v>
      </c>
      <c r="E2207">
        <v>14016</v>
      </c>
      <c r="F2207" t="s">
        <v>6773</v>
      </c>
    </row>
    <row r="2208" spans="1:6" x14ac:dyDescent="0.2">
      <c r="A2208" t="s">
        <v>11940</v>
      </c>
      <c r="B2208">
        <v>2.92E-4</v>
      </c>
      <c r="C2208" t="s">
        <v>11941</v>
      </c>
      <c r="D2208" t="s">
        <v>11942</v>
      </c>
      <c r="E2208" t="s">
        <v>11943</v>
      </c>
      <c r="F2208" t="s">
        <v>6773</v>
      </c>
    </row>
    <row r="2209" spans="1:6" x14ac:dyDescent="0.2">
      <c r="A2209" t="s">
        <v>11944</v>
      </c>
      <c r="B2209">
        <v>1.2099999999999999E-5</v>
      </c>
      <c r="C2209" t="s">
        <v>11945</v>
      </c>
      <c r="D2209" t="s">
        <v>11946</v>
      </c>
      <c r="E2209">
        <v>10702</v>
      </c>
      <c r="F2209" t="s">
        <v>6773</v>
      </c>
    </row>
    <row r="2210" spans="1:6" x14ac:dyDescent="0.2">
      <c r="A2210" t="s">
        <v>11947</v>
      </c>
      <c r="B2210">
        <v>5.6199999999999997E-5</v>
      </c>
      <c r="C2210" t="s">
        <v>11948</v>
      </c>
      <c r="D2210" t="s">
        <v>11947</v>
      </c>
      <c r="E2210">
        <v>12296</v>
      </c>
      <c r="F2210" t="s">
        <v>6773</v>
      </c>
    </row>
    <row r="2211" spans="1:6" x14ac:dyDescent="0.2">
      <c r="A2211" t="s">
        <v>11949</v>
      </c>
      <c r="B2211">
        <v>1.52E-5</v>
      </c>
      <c r="C2211" t="s">
        <v>11950</v>
      </c>
      <c r="D2211" t="s">
        <v>11951</v>
      </c>
      <c r="E2211" t="s">
        <v>11952</v>
      </c>
      <c r="F2211" t="s">
        <v>6773</v>
      </c>
    </row>
    <row r="2212" spans="1:6" x14ac:dyDescent="0.2">
      <c r="A2212" t="s">
        <v>11953</v>
      </c>
      <c r="B2212">
        <v>7.9499999999999994E-5</v>
      </c>
      <c r="C2212" t="s">
        <v>11556</v>
      </c>
      <c r="D2212" t="s">
        <v>11954</v>
      </c>
      <c r="E2212">
        <v>10991</v>
      </c>
      <c r="F2212" t="s">
        <v>6773</v>
      </c>
    </row>
    <row r="2213" spans="1:6" x14ac:dyDescent="0.2">
      <c r="A2213" t="s">
        <v>11955</v>
      </c>
      <c r="B2213">
        <v>2.6800000000000002E-6</v>
      </c>
      <c r="C2213" t="s">
        <v>11956</v>
      </c>
      <c r="D2213" t="s">
        <v>11957</v>
      </c>
      <c r="E2213">
        <v>11275</v>
      </c>
      <c r="F2213" t="s">
        <v>6773</v>
      </c>
    </row>
    <row r="2214" spans="1:6" x14ac:dyDescent="0.2">
      <c r="A2214" t="s">
        <v>11958</v>
      </c>
      <c r="B2214">
        <v>1.8099999999999999E-5</v>
      </c>
      <c r="C2214" t="s">
        <v>11959</v>
      </c>
      <c r="D2214" t="s">
        <v>11960</v>
      </c>
      <c r="E2214">
        <v>11643</v>
      </c>
      <c r="F2214" t="s">
        <v>6773</v>
      </c>
    </row>
    <row r="2215" spans="1:6" x14ac:dyDescent="0.2">
      <c r="A2215" t="s">
        <v>11961</v>
      </c>
      <c r="B2215">
        <v>5.2300000000000003E-4</v>
      </c>
      <c r="C2215" t="s">
        <v>11962</v>
      </c>
      <c r="D2215" t="s">
        <v>11963</v>
      </c>
      <c r="E2215">
        <v>16553</v>
      </c>
      <c r="F2215" t="s">
        <v>6773</v>
      </c>
    </row>
    <row r="2216" spans="1:6" x14ac:dyDescent="0.2">
      <c r="A2216" t="s">
        <v>11964</v>
      </c>
      <c r="B2216">
        <v>5.2499999999999995E-7</v>
      </c>
      <c r="C2216" t="s">
        <v>11965</v>
      </c>
      <c r="D2216" t="s">
        <v>11966</v>
      </c>
      <c r="E2216">
        <v>10120</v>
      </c>
      <c r="F2216" t="s">
        <v>6773</v>
      </c>
    </row>
    <row r="2217" spans="1:6" x14ac:dyDescent="0.2">
      <c r="A2217" t="s">
        <v>11967</v>
      </c>
      <c r="B2217">
        <v>1.6200000000000001E-4</v>
      </c>
      <c r="C2217" t="s">
        <v>11968</v>
      </c>
      <c r="D2217" t="s">
        <v>11969</v>
      </c>
      <c r="E2217">
        <v>14068</v>
      </c>
      <c r="F2217" t="s">
        <v>6773</v>
      </c>
    </row>
    <row r="2218" spans="1:6" x14ac:dyDescent="0.2">
      <c r="A2218" t="s">
        <v>11970</v>
      </c>
      <c r="B2218">
        <v>5.3100000000000003E-5</v>
      </c>
      <c r="C2218" t="s">
        <v>11968</v>
      </c>
      <c r="D2218" t="s">
        <v>11970</v>
      </c>
      <c r="E2218">
        <v>13314</v>
      </c>
      <c r="F2218" t="s">
        <v>6773</v>
      </c>
    </row>
    <row r="2219" spans="1:6" x14ac:dyDescent="0.2">
      <c r="A2219" t="s">
        <v>11971</v>
      </c>
      <c r="B2219">
        <v>1.7399999999999999E-5</v>
      </c>
      <c r="C2219" t="s">
        <v>11968</v>
      </c>
      <c r="D2219" t="s">
        <v>11972</v>
      </c>
      <c r="E2219" t="s">
        <v>11973</v>
      </c>
      <c r="F2219" t="s">
        <v>6773</v>
      </c>
    </row>
    <row r="2220" spans="1:6" x14ac:dyDescent="0.2">
      <c r="A2220" t="s">
        <v>11974</v>
      </c>
      <c r="B2220">
        <v>1.2999999999999999E-5</v>
      </c>
      <c r="C2220" t="s">
        <v>11968</v>
      </c>
      <c r="D2220" t="s">
        <v>11974</v>
      </c>
      <c r="E2220">
        <v>15891</v>
      </c>
      <c r="F2220" t="s">
        <v>6773</v>
      </c>
    </row>
    <row r="2221" spans="1:6" x14ac:dyDescent="0.2">
      <c r="A2221" t="s">
        <v>11975</v>
      </c>
      <c r="B2221">
        <v>1.1E-5</v>
      </c>
      <c r="C2221" t="s">
        <v>11968</v>
      </c>
      <c r="D2221" t="s">
        <v>11975</v>
      </c>
      <c r="E2221">
        <v>9138</v>
      </c>
      <c r="F2221" t="s">
        <v>6773</v>
      </c>
    </row>
    <row r="2222" spans="1:6" x14ac:dyDescent="0.2">
      <c r="A2222" t="s">
        <v>11976</v>
      </c>
      <c r="B2222">
        <v>2.5600000000000001E-6</v>
      </c>
      <c r="C2222" t="s">
        <v>11968</v>
      </c>
      <c r="D2222" t="s">
        <v>11977</v>
      </c>
      <c r="E2222">
        <v>10482</v>
      </c>
      <c r="F2222" t="s">
        <v>6773</v>
      </c>
    </row>
    <row r="2223" spans="1:6" x14ac:dyDescent="0.2">
      <c r="A2223" t="s">
        <v>11978</v>
      </c>
      <c r="B2223">
        <v>9.4799999999999997E-7</v>
      </c>
      <c r="C2223" t="s">
        <v>11968</v>
      </c>
      <c r="D2223" t="s">
        <v>11979</v>
      </c>
      <c r="E2223" t="s">
        <v>11980</v>
      </c>
      <c r="F2223" t="s">
        <v>6773</v>
      </c>
    </row>
    <row r="2224" spans="1:6" x14ac:dyDescent="0.2">
      <c r="A2224" t="s">
        <v>11981</v>
      </c>
      <c r="B2224">
        <v>9.4099999999999997E-7</v>
      </c>
      <c r="C2224" t="s">
        <v>11968</v>
      </c>
      <c r="D2224" t="s">
        <v>11981</v>
      </c>
      <c r="E2224">
        <v>16668</v>
      </c>
      <c r="F2224" t="s">
        <v>6773</v>
      </c>
    </row>
    <row r="2225" spans="1:6" x14ac:dyDescent="0.2">
      <c r="A2225" t="s">
        <v>11982</v>
      </c>
      <c r="B2225">
        <v>4.8300000000000002E-5</v>
      </c>
      <c r="C2225" t="s">
        <v>11983</v>
      </c>
      <c r="D2225" t="s">
        <v>11984</v>
      </c>
      <c r="E2225">
        <v>11518</v>
      </c>
      <c r="F2225" t="s">
        <v>6773</v>
      </c>
    </row>
    <row r="2226" spans="1:6" x14ac:dyDescent="0.2">
      <c r="A2226" t="s">
        <v>11985</v>
      </c>
      <c r="B2226">
        <v>3.0499999999999999E-4</v>
      </c>
      <c r="C2226" t="s">
        <v>11986</v>
      </c>
      <c r="D2226" t="s">
        <v>11987</v>
      </c>
      <c r="E2226">
        <v>9415</v>
      </c>
      <c r="F2226" t="s">
        <v>6773</v>
      </c>
    </row>
    <row r="2227" spans="1:6" x14ac:dyDescent="0.2">
      <c r="A2227" t="s">
        <v>11988</v>
      </c>
      <c r="B2227">
        <v>9.3900000000000006E-5</v>
      </c>
      <c r="C2227" t="s">
        <v>11989</v>
      </c>
      <c r="D2227" t="s">
        <v>11988</v>
      </c>
      <c r="E2227">
        <v>9469</v>
      </c>
      <c r="F2227" t="s">
        <v>6773</v>
      </c>
    </row>
    <row r="2228" spans="1:6" x14ac:dyDescent="0.2">
      <c r="A2228" t="s">
        <v>11990</v>
      </c>
      <c r="B2228">
        <v>6.1E-6</v>
      </c>
      <c r="C2228" t="s">
        <v>11991</v>
      </c>
      <c r="D2228" t="s">
        <v>11990</v>
      </c>
      <c r="E2228">
        <v>9679</v>
      </c>
      <c r="F2228" t="s">
        <v>6773</v>
      </c>
    </row>
    <row r="2229" spans="1:6" x14ac:dyDescent="0.2">
      <c r="A2229" t="s">
        <v>11992</v>
      </c>
      <c r="B2229">
        <v>2.9799999999999999E-5</v>
      </c>
      <c r="C2229" t="s">
        <v>11993</v>
      </c>
      <c r="D2229" t="s">
        <v>11992</v>
      </c>
      <c r="E2229">
        <v>12711</v>
      </c>
      <c r="F2229" t="s">
        <v>6773</v>
      </c>
    </row>
    <row r="2230" spans="1:6" x14ac:dyDescent="0.2">
      <c r="A2230" t="s">
        <v>11994</v>
      </c>
      <c r="B2230">
        <v>1.04E-5</v>
      </c>
      <c r="C2230" t="s">
        <v>11995</v>
      </c>
      <c r="D2230" t="s">
        <v>11994</v>
      </c>
      <c r="E2230">
        <v>14773</v>
      </c>
      <c r="F2230" t="s">
        <v>6773</v>
      </c>
    </row>
    <row r="2231" spans="1:6" x14ac:dyDescent="0.2">
      <c r="A2231" t="s">
        <v>11996</v>
      </c>
      <c r="B2231">
        <v>6.2600000000000004E-5</v>
      </c>
      <c r="C2231" t="s">
        <v>11997</v>
      </c>
      <c r="D2231" t="s">
        <v>11998</v>
      </c>
      <c r="E2231">
        <v>10826</v>
      </c>
      <c r="F2231" t="s">
        <v>6773</v>
      </c>
    </row>
    <row r="2232" spans="1:6" x14ac:dyDescent="0.2">
      <c r="A2232" t="s">
        <v>11999</v>
      </c>
      <c r="B2232">
        <v>6.8700000000000003E-6</v>
      </c>
      <c r="C2232" t="s">
        <v>12000</v>
      </c>
      <c r="D2232" t="s">
        <v>12001</v>
      </c>
      <c r="E2232">
        <v>10664</v>
      </c>
      <c r="F2232" t="s">
        <v>6773</v>
      </c>
    </row>
    <row r="2233" spans="1:6" x14ac:dyDescent="0.2">
      <c r="A2233" t="s">
        <v>12002</v>
      </c>
      <c r="B2233">
        <v>9.6500000000000008E-6</v>
      </c>
      <c r="C2233" t="s">
        <v>12003</v>
      </c>
      <c r="D2233" t="s">
        <v>12002</v>
      </c>
      <c r="E2233">
        <v>12670</v>
      </c>
      <c r="F2233" t="s">
        <v>6773</v>
      </c>
    </row>
    <row r="2234" spans="1:6" x14ac:dyDescent="0.2">
      <c r="A2234" t="s">
        <v>12004</v>
      </c>
      <c r="B2234">
        <v>9.4299999999999995E-6</v>
      </c>
      <c r="C2234" t="s">
        <v>12005</v>
      </c>
      <c r="D2234" t="s">
        <v>12006</v>
      </c>
      <c r="E2234">
        <v>14071</v>
      </c>
      <c r="F2234" t="s">
        <v>6773</v>
      </c>
    </row>
    <row r="2235" spans="1:6" x14ac:dyDescent="0.2">
      <c r="A2235" t="s">
        <v>12007</v>
      </c>
      <c r="B2235">
        <v>2.2000000000000001E-6</v>
      </c>
      <c r="C2235" t="s">
        <v>12008</v>
      </c>
      <c r="D2235" t="s">
        <v>12009</v>
      </c>
      <c r="E2235">
        <v>11670</v>
      </c>
      <c r="F2235" t="s">
        <v>6773</v>
      </c>
    </row>
    <row r="2236" spans="1:6" x14ac:dyDescent="0.2">
      <c r="A2236" t="s">
        <v>12010</v>
      </c>
      <c r="B2236">
        <v>7.1199999999999996E-4</v>
      </c>
      <c r="C2236" t="s">
        <v>12011</v>
      </c>
      <c r="D2236" t="s">
        <v>12010</v>
      </c>
      <c r="E2236">
        <v>9604</v>
      </c>
      <c r="F2236" t="s">
        <v>6773</v>
      </c>
    </row>
    <row r="2237" spans="1:6" x14ac:dyDescent="0.2">
      <c r="A2237" t="s">
        <v>12012</v>
      </c>
      <c r="B2237">
        <v>2.3200000000000001E-5</v>
      </c>
      <c r="C2237" t="s">
        <v>12013</v>
      </c>
      <c r="D2237" t="s">
        <v>12014</v>
      </c>
      <c r="E2237">
        <v>14648</v>
      </c>
      <c r="F2237" t="s">
        <v>6773</v>
      </c>
    </row>
    <row r="2238" spans="1:6" x14ac:dyDescent="0.2">
      <c r="A2238" t="s">
        <v>12015</v>
      </c>
      <c r="B2238">
        <v>7.1500000000000002E-6</v>
      </c>
      <c r="C2238" t="s">
        <v>12016</v>
      </c>
      <c r="D2238" t="s">
        <v>12015</v>
      </c>
      <c r="E2238">
        <v>14059</v>
      </c>
      <c r="F2238" t="s">
        <v>6773</v>
      </c>
    </row>
    <row r="2239" spans="1:6" x14ac:dyDescent="0.2">
      <c r="A2239" t="s">
        <v>12017</v>
      </c>
      <c r="B2239">
        <v>1.42E-5</v>
      </c>
      <c r="C2239" t="s">
        <v>12018</v>
      </c>
      <c r="D2239" t="s">
        <v>12017</v>
      </c>
      <c r="E2239">
        <v>10605</v>
      </c>
      <c r="F2239" t="s">
        <v>6773</v>
      </c>
    </row>
    <row r="2240" spans="1:6" x14ac:dyDescent="0.2">
      <c r="A2240" t="s">
        <v>12019</v>
      </c>
      <c r="B2240">
        <v>4.5000000000000003E-5</v>
      </c>
      <c r="C2240" t="s">
        <v>12020</v>
      </c>
      <c r="D2240" t="s">
        <v>12019</v>
      </c>
      <c r="E2240">
        <v>12511</v>
      </c>
      <c r="F2240" t="s">
        <v>6773</v>
      </c>
    </row>
    <row r="2241" spans="1:6" x14ac:dyDescent="0.2">
      <c r="A2241" t="s">
        <v>12021</v>
      </c>
      <c r="B2241">
        <v>4.3599999999999998E-6</v>
      </c>
      <c r="C2241" t="s">
        <v>12022</v>
      </c>
      <c r="D2241" t="s">
        <v>12023</v>
      </c>
      <c r="E2241">
        <v>10995</v>
      </c>
      <c r="F2241" t="s">
        <v>6773</v>
      </c>
    </row>
    <row r="2242" spans="1:6" x14ac:dyDescent="0.2">
      <c r="A2242" t="s">
        <v>12024</v>
      </c>
      <c r="B2242">
        <v>4.1600000000000002E-5</v>
      </c>
      <c r="C2242" t="s">
        <v>12025</v>
      </c>
      <c r="D2242" t="s">
        <v>12026</v>
      </c>
      <c r="E2242">
        <v>8914</v>
      </c>
      <c r="F2242" t="s">
        <v>6773</v>
      </c>
    </row>
    <row r="2243" spans="1:6" x14ac:dyDescent="0.2">
      <c r="A2243" t="s">
        <v>12027</v>
      </c>
      <c r="B2243">
        <v>3.8299999999999998E-6</v>
      </c>
      <c r="C2243" t="s">
        <v>12028</v>
      </c>
      <c r="D2243" t="s">
        <v>12027</v>
      </c>
      <c r="E2243">
        <v>12537</v>
      </c>
      <c r="F2243" t="s">
        <v>6773</v>
      </c>
    </row>
    <row r="2244" spans="1:6" x14ac:dyDescent="0.2">
      <c r="A2244" t="s">
        <v>12029</v>
      </c>
      <c r="B2244">
        <v>2.55E-5</v>
      </c>
      <c r="C2244" t="s">
        <v>12030</v>
      </c>
      <c r="D2244" t="s">
        <v>12029</v>
      </c>
      <c r="E2244">
        <v>15434</v>
      </c>
      <c r="F2244" t="s">
        <v>6773</v>
      </c>
    </row>
    <row r="2245" spans="1:6" x14ac:dyDescent="0.2">
      <c r="A2245" t="s">
        <v>12031</v>
      </c>
      <c r="B2245">
        <v>1.56E-5</v>
      </c>
      <c r="C2245" t="s">
        <v>12030</v>
      </c>
      <c r="D2245" t="s">
        <v>12032</v>
      </c>
      <c r="E2245">
        <v>8789</v>
      </c>
      <c r="F2245" t="s">
        <v>6773</v>
      </c>
    </row>
    <row r="2246" spans="1:6" x14ac:dyDescent="0.2">
      <c r="A2246" t="s">
        <v>12033</v>
      </c>
      <c r="B2246">
        <v>3.89E-6</v>
      </c>
      <c r="C2246" t="s">
        <v>12030</v>
      </c>
      <c r="D2246" t="s">
        <v>12034</v>
      </c>
      <c r="E2246">
        <v>10132</v>
      </c>
      <c r="F2246" t="s">
        <v>6773</v>
      </c>
    </row>
    <row r="2247" spans="1:6" x14ac:dyDescent="0.2">
      <c r="A2247" t="s">
        <v>12035</v>
      </c>
      <c r="B2247">
        <v>6.0100000000000001E-6</v>
      </c>
      <c r="C2247" t="s">
        <v>12036</v>
      </c>
      <c r="D2247" t="s">
        <v>12037</v>
      </c>
      <c r="E2247">
        <v>16750</v>
      </c>
      <c r="F2247" t="s">
        <v>6773</v>
      </c>
    </row>
    <row r="2248" spans="1:6" x14ac:dyDescent="0.2">
      <c r="A2248" t="s">
        <v>12038</v>
      </c>
      <c r="B2248">
        <v>7.0500000000000003E-6</v>
      </c>
      <c r="C2248" t="s">
        <v>12039</v>
      </c>
      <c r="D2248" t="s">
        <v>12040</v>
      </c>
      <c r="E2248">
        <v>10407</v>
      </c>
      <c r="F2248" t="s">
        <v>6773</v>
      </c>
    </row>
    <row r="2249" spans="1:6" x14ac:dyDescent="0.2">
      <c r="A2249" t="s">
        <v>12041</v>
      </c>
      <c r="B2249">
        <v>4.4799999999999999E-4</v>
      </c>
      <c r="C2249" t="s">
        <v>12042</v>
      </c>
      <c r="D2249" t="s">
        <v>12043</v>
      </c>
      <c r="E2249">
        <v>10259</v>
      </c>
      <c r="F2249" t="s">
        <v>6773</v>
      </c>
    </row>
    <row r="2250" spans="1:6" x14ac:dyDescent="0.2">
      <c r="A2250" t="s">
        <v>12044</v>
      </c>
      <c r="B2250">
        <v>1.7099999999999999E-6</v>
      </c>
      <c r="C2250" t="s">
        <v>12045</v>
      </c>
      <c r="D2250" t="s">
        <v>12046</v>
      </c>
      <c r="E2250">
        <v>13567</v>
      </c>
      <c r="F2250" t="s">
        <v>6773</v>
      </c>
    </row>
    <row r="2251" spans="1:6" x14ac:dyDescent="0.2">
      <c r="A2251" t="s">
        <v>12047</v>
      </c>
      <c r="B2251">
        <v>9.59E-5</v>
      </c>
      <c r="C2251" t="s">
        <v>5829</v>
      </c>
      <c r="D2251" t="s">
        <v>12048</v>
      </c>
      <c r="E2251">
        <v>14613</v>
      </c>
      <c r="F2251" t="s">
        <v>6773</v>
      </c>
    </row>
    <row r="2252" spans="1:6" x14ac:dyDescent="0.2">
      <c r="A2252" t="s">
        <v>12049</v>
      </c>
      <c r="B2252">
        <v>6.4599999999999998E-5</v>
      </c>
      <c r="C2252" t="s">
        <v>5829</v>
      </c>
      <c r="D2252" t="s">
        <v>12050</v>
      </c>
      <c r="E2252">
        <v>8705</v>
      </c>
      <c r="F2252" t="s">
        <v>6773</v>
      </c>
    </row>
    <row r="2253" spans="1:6" x14ac:dyDescent="0.2">
      <c r="A2253" t="s">
        <v>12051</v>
      </c>
      <c r="B2253">
        <v>1.44E-6</v>
      </c>
      <c r="C2253" t="s">
        <v>5829</v>
      </c>
      <c r="D2253" t="s">
        <v>12052</v>
      </c>
      <c r="E2253">
        <v>13589</v>
      </c>
      <c r="F2253" t="s">
        <v>6773</v>
      </c>
    </row>
    <row r="2254" spans="1:6" x14ac:dyDescent="0.2">
      <c r="A2254" t="s">
        <v>12053</v>
      </c>
      <c r="B2254">
        <v>5.13E-5</v>
      </c>
      <c r="C2254" t="s">
        <v>12054</v>
      </c>
      <c r="D2254" t="s">
        <v>12053</v>
      </c>
      <c r="E2254">
        <v>12047</v>
      </c>
      <c r="F2254" t="s">
        <v>6773</v>
      </c>
    </row>
    <row r="2255" spans="1:6" x14ac:dyDescent="0.2">
      <c r="A2255" t="s">
        <v>12055</v>
      </c>
      <c r="B2255">
        <v>5.2499999999999997E-6</v>
      </c>
      <c r="C2255" t="s">
        <v>12054</v>
      </c>
      <c r="D2255" t="s">
        <v>12056</v>
      </c>
      <c r="E2255">
        <v>10973</v>
      </c>
      <c r="F2255" t="s">
        <v>6773</v>
      </c>
    </row>
    <row r="2256" spans="1:6" x14ac:dyDescent="0.2">
      <c r="A2256" t="s">
        <v>12057</v>
      </c>
      <c r="B2256">
        <v>2.9E-5</v>
      </c>
      <c r="C2256" t="s">
        <v>12058</v>
      </c>
      <c r="D2256" t="s">
        <v>12059</v>
      </c>
      <c r="E2256">
        <v>10270</v>
      </c>
      <c r="F2256" t="s">
        <v>6773</v>
      </c>
    </row>
    <row r="2257" spans="1:6" x14ac:dyDescent="0.2">
      <c r="A2257" t="s">
        <v>12060</v>
      </c>
      <c r="B2257">
        <v>4.4900000000000002E-6</v>
      </c>
      <c r="C2257" t="s">
        <v>12058</v>
      </c>
      <c r="D2257" t="s">
        <v>12061</v>
      </c>
      <c r="E2257">
        <v>12371</v>
      </c>
      <c r="F2257" t="s">
        <v>6773</v>
      </c>
    </row>
    <row r="2258" spans="1:6" x14ac:dyDescent="0.2">
      <c r="A2258" t="s">
        <v>12062</v>
      </c>
      <c r="B2258">
        <v>2.4499999999999998E-7</v>
      </c>
      <c r="C2258" t="s">
        <v>12063</v>
      </c>
      <c r="D2258" t="s">
        <v>12064</v>
      </c>
      <c r="E2258">
        <v>10384</v>
      </c>
      <c r="F2258" t="s">
        <v>6773</v>
      </c>
    </row>
    <row r="2259" spans="1:6" x14ac:dyDescent="0.2">
      <c r="A2259" t="s">
        <v>12065</v>
      </c>
      <c r="B2259">
        <v>1.4000000000000001E-7</v>
      </c>
      <c r="C2259" t="s">
        <v>12066</v>
      </c>
      <c r="D2259" t="s">
        <v>12067</v>
      </c>
      <c r="E2259">
        <v>14251</v>
      </c>
      <c r="F2259" t="s">
        <v>6773</v>
      </c>
    </row>
    <row r="2260" spans="1:6" x14ac:dyDescent="0.2">
      <c r="A2260" t="s">
        <v>12068</v>
      </c>
      <c r="B2260">
        <v>8.7299999999999994E-6</v>
      </c>
      <c r="C2260" t="s">
        <v>12069</v>
      </c>
      <c r="D2260" t="s">
        <v>12070</v>
      </c>
      <c r="E2260">
        <v>15336</v>
      </c>
      <c r="F2260" t="s">
        <v>6773</v>
      </c>
    </row>
    <row r="2261" spans="1:6" x14ac:dyDescent="0.2">
      <c r="A2261" t="s">
        <v>12071</v>
      </c>
      <c r="B2261">
        <v>5.63E-5</v>
      </c>
      <c r="C2261" t="s">
        <v>12072</v>
      </c>
      <c r="D2261" t="s">
        <v>12073</v>
      </c>
      <c r="E2261">
        <v>10214</v>
      </c>
      <c r="F2261" t="s">
        <v>6773</v>
      </c>
    </row>
    <row r="2262" spans="1:6" x14ac:dyDescent="0.2">
      <c r="A2262" t="s">
        <v>12074</v>
      </c>
      <c r="B2262">
        <v>1.2300000000000001E-4</v>
      </c>
      <c r="C2262" t="s">
        <v>12075</v>
      </c>
      <c r="D2262" t="s">
        <v>12076</v>
      </c>
      <c r="E2262">
        <v>15158</v>
      </c>
      <c r="F2262" t="s">
        <v>6773</v>
      </c>
    </row>
    <row r="2263" spans="1:6" x14ac:dyDescent="0.2">
      <c r="A2263" t="s">
        <v>12077</v>
      </c>
      <c r="B2263">
        <v>2.12E-6</v>
      </c>
      <c r="C2263" t="s">
        <v>12078</v>
      </c>
      <c r="D2263" t="s">
        <v>12079</v>
      </c>
      <c r="E2263">
        <v>12423</v>
      </c>
      <c r="F2263" t="s">
        <v>6773</v>
      </c>
    </row>
    <row r="2264" spans="1:6" x14ac:dyDescent="0.2">
      <c r="A2264" t="s">
        <v>12080</v>
      </c>
      <c r="B2264">
        <v>1.3200000000000001E-5</v>
      </c>
      <c r="C2264" t="s">
        <v>12081</v>
      </c>
      <c r="D2264" t="s">
        <v>12082</v>
      </c>
      <c r="E2264">
        <v>12838</v>
      </c>
      <c r="F2264" t="s">
        <v>6773</v>
      </c>
    </row>
    <row r="2265" spans="1:6" x14ac:dyDescent="0.2">
      <c r="A2265" t="s">
        <v>12083</v>
      </c>
      <c r="B2265">
        <v>1.37E-4</v>
      </c>
      <c r="C2265" t="s">
        <v>12084</v>
      </c>
      <c r="D2265" t="s">
        <v>12083</v>
      </c>
      <c r="E2265">
        <v>16774</v>
      </c>
      <c r="F2265" t="s">
        <v>6773</v>
      </c>
    </row>
    <row r="2266" spans="1:6" x14ac:dyDescent="0.2">
      <c r="A2266" t="s">
        <v>12085</v>
      </c>
      <c r="B2266">
        <v>6.99E-6</v>
      </c>
      <c r="C2266" t="s">
        <v>12086</v>
      </c>
      <c r="D2266" t="s">
        <v>12085</v>
      </c>
      <c r="E2266">
        <v>14888</v>
      </c>
      <c r="F2266" t="s">
        <v>6773</v>
      </c>
    </row>
    <row r="2267" spans="1:6" x14ac:dyDescent="0.2">
      <c r="A2267" t="s">
        <v>12087</v>
      </c>
      <c r="B2267">
        <v>2.9099999999999999E-5</v>
      </c>
      <c r="C2267" t="s">
        <v>12088</v>
      </c>
      <c r="D2267" t="s">
        <v>12089</v>
      </c>
      <c r="E2267">
        <v>10662</v>
      </c>
      <c r="F2267" t="s">
        <v>6773</v>
      </c>
    </row>
    <row r="2268" spans="1:6" x14ac:dyDescent="0.2">
      <c r="A2268" t="s">
        <v>12090</v>
      </c>
      <c r="B2268">
        <v>6.3700000000000003E-5</v>
      </c>
      <c r="C2268" t="s">
        <v>11505</v>
      </c>
      <c r="D2268" t="s">
        <v>12091</v>
      </c>
      <c r="E2268">
        <v>10181</v>
      </c>
      <c r="F2268" t="s">
        <v>6773</v>
      </c>
    </row>
    <row r="2269" spans="1:6" x14ac:dyDescent="0.2">
      <c r="A2269" t="s">
        <v>12092</v>
      </c>
      <c r="B2269">
        <v>1.74E-4</v>
      </c>
      <c r="C2269" t="s">
        <v>12093</v>
      </c>
      <c r="D2269" t="s">
        <v>12092</v>
      </c>
      <c r="E2269">
        <v>9939</v>
      </c>
      <c r="F2269" t="s">
        <v>6773</v>
      </c>
    </row>
    <row r="2270" spans="1:6" x14ac:dyDescent="0.2">
      <c r="A2270" t="s">
        <v>12094</v>
      </c>
      <c r="B2270">
        <v>6.0800000000000001E-5</v>
      </c>
      <c r="C2270" t="s">
        <v>12095</v>
      </c>
      <c r="D2270" t="s">
        <v>12096</v>
      </c>
      <c r="E2270">
        <v>11460</v>
      </c>
      <c r="F2270" t="s">
        <v>6773</v>
      </c>
    </row>
    <row r="2271" spans="1:6" x14ac:dyDescent="0.2">
      <c r="A2271" t="s">
        <v>12097</v>
      </c>
      <c r="B2271">
        <v>4.1100000000000002E-4</v>
      </c>
      <c r="C2271" t="s">
        <v>12098</v>
      </c>
      <c r="D2271" t="s">
        <v>12097</v>
      </c>
      <c r="E2271">
        <v>14681</v>
      </c>
      <c r="F2271" t="s">
        <v>6773</v>
      </c>
    </row>
    <row r="2272" spans="1:6" x14ac:dyDescent="0.2">
      <c r="A2272" t="s">
        <v>12099</v>
      </c>
      <c r="B2272">
        <v>1.2799999999999999E-4</v>
      </c>
      <c r="C2272" t="s">
        <v>12098</v>
      </c>
      <c r="D2272" t="s">
        <v>12100</v>
      </c>
      <c r="E2272">
        <v>9253</v>
      </c>
      <c r="F2272" t="s">
        <v>6773</v>
      </c>
    </row>
    <row r="2273" spans="1:6" x14ac:dyDescent="0.2">
      <c r="A2273" t="s">
        <v>12101</v>
      </c>
      <c r="B2273">
        <v>5.7699999999999998E-6</v>
      </c>
      <c r="C2273" t="s">
        <v>12098</v>
      </c>
      <c r="D2273" t="s">
        <v>12102</v>
      </c>
      <c r="E2273">
        <v>10825</v>
      </c>
      <c r="F2273" t="s">
        <v>6773</v>
      </c>
    </row>
    <row r="2274" spans="1:6" x14ac:dyDescent="0.2">
      <c r="A2274" t="s">
        <v>12103</v>
      </c>
      <c r="B2274">
        <v>1.16E-4</v>
      </c>
      <c r="C2274" t="s">
        <v>12104</v>
      </c>
      <c r="D2274" t="s">
        <v>12105</v>
      </c>
      <c r="E2274">
        <v>11718</v>
      </c>
      <c r="F2274" t="s">
        <v>6773</v>
      </c>
    </row>
    <row r="2275" spans="1:6" x14ac:dyDescent="0.2">
      <c r="A2275" t="s">
        <v>12106</v>
      </c>
      <c r="B2275">
        <v>4.5399999999999999E-5</v>
      </c>
      <c r="C2275" t="s">
        <v>12107</v>
      </c>
      <c r="D2275" t="s">
        <v>12108</v>
      </c>
      <c r="E2275">
        <v>16067</v>
      </c>
      <c r="F2275" t="s">
        <v>6773</v>
      </c>
    </row>
    <row r="2276" spans="1:6" x14ac:dyDescent="0.2">
      <c r="A2276" t="s">
        <v>12109</v>
      </c>
      <c r="B2276">
        <v>1.47E-4</v>
      </c>
      <c r="C2276" t="s">
        <v>12110</v>
      </c>
      <c r="D2276" t="s">
        <v>12111</v>
      </c>
      <c r="E2276">
        <v>10295</v>
      </c>
      <c r="F2276" t="s">
        <v>6773</v>
      </c>
    </row>
    <row r="2277" spans="1:6" x14ac:dyDescent="0.2">
      <c r="A2277" t="s">
        <v>12112</v>
      </c>
      <c r="B2277">
        <v>3.0499999999999999E-5</v>
      </c>
      <c r="C2277" t="s">
        <v>5928</v>
      </c>
      <c r="D2277" t="s">
        <v>12112</v>
      </c>
      <c r="E2277">
        <v>15091</v>
      </c>
      <c r="F2277" t="s">
        <v>6773</v>
      </c>
    </row>
    <row r="2278" spans="1:6" x14ac:dyDescent="0.2">
      <c r="A2278" t="s">
        <v>12113</v>
      </c>
      <c r="B2278">
        <v>1.27E-5</v>
      </c>
      <c r="C2278" t="s">
        <v>5928</v>
      </c>
      <c r="D2278" t="s">
        <v>12113</v>
      </c>
      <c r="E2278">
        <v>12874</v>
      </c>
      <c r="F2278" t="s">
        <v>6773</v>
      </c>
    </row>
    <row r="2279" spans="1:6" x14ac:dyDescent="0.2">
      <c r="A2279" t="s">
        <v>12114</v>
      </c>
      <c r="B2279">
        <v>2.25E-8</v>
      </c>
      <c r="C2279" t="s">
        <v>12115</v>
      </c>
      <c r="D2279" t="s">
        <v>12116</v>
      </c>
      <c r="E2279">
        <v>11253</v>
      </c>
      <c r="F2279" t="s">
        <v>6773</v>
      </c>
    </row>
    <row r="2280" spans="1:6" x14ac:dyDescent="0.2">
      <c r="A2280" t="s">
        <v>12117</v>
      </c>
      <c r="B2280">
        <v>5.7399999999999999E-5</v>
      </c>
      <c r="C2280" t="s">
        <v>12118</v>
      </c>
      <c r="D2280" t="s">
        <v>12117</v>
      </c>
      <c r="E2280">
        <v>9830</v>
      </c>
      <c r="F2280" t="s">
        <v>6773</v>
      </c>
    </row>
    <row r="2281" spans="1:6" x14ac:dyDescent="0.2">
      <c r="A2281" t="s">
        <v>12119</v>
      </c>
      <c r="B2281">
        <v>5.3399999999999997E-5</v>
      </c>
      <c r="C2281" t="s">
        <v>12118</v>
      </c>
      <c r="D2281" t="s">
        <v>12120</v>
      </c>
      <c r="E2281">
        <v>12142</v>
      </c>
      <c r="F2281" t="s">
        <v>6773</v>
      </c>
    </row>
    <row r="2282" spans="1:6" x14ac:dyDescent="0.2">
      <c r="A2282" t="s">
        <v>12121</v>
      </c>
      <c r="B2282">
        <v>1.4799999999999999E-4</v>
      </c>
      <c r="C2282" t="s">
        <v>12122</v>
      </c>
      <c r="D2282" t="s">
        <v>12123</v>
      </c>
      <c r="E2282">
        <v>10386</v>
      </c>
      <c r="F2282" t="s">
        <v>6773</v>
      </c>
    </row>
    <row r="2283" spans="1:6" x14ac:dyDescent="0.2">
      <c r="A2283" t="s">
        <v>12124</v>
      </c>
      <c r="B2283">
        <v>1.3499999999999999E-5</v>
      </c>
      <c r="C2283" t="s">
        <v>12125</v>
      </c>
      <c r="D2283" t="s">
        <v>12126</v>
      </c>
      <c r="E2283">
        <v>9016</v>
      </c>
      <c r="F2283" t="s">
        <v>6773</v>
      </c>
    </row>
    <row r="2284" spans="1:6" x14ac:dyDescent="0.2">
      <c r="A2284" t="s">
        <v>12127</v>
      </c>
      <c r="B2284">
        <v>2.8399999999999999E-5</v>
      </c>
      <c r="C2284" t="s">
        <v>12128</v>
      </c>
      <c r="D2284" t="s">
        <v>12127</v>
      </c>
      <c r="E2284">
        <v>11665</v>
      </c>
      <c r="F2284" t="s">
        <v>6773</v>
      </c>
    </row>
    <row r="2285" spans="1:6" x14ac:dyDescent="0.2">
      <c r="A2285" t="s">
        <v>12129</v>
      </c>
      <c r="B2285">
        <v>6.4800000000000003E-5</v>
      </c>
      <c r="C2285" t="s">
        <v>12130</v>
      </c>
      <c r="D2285" t="s">
        <v>12131</v>
      </c>
      <c r="E2285">
        <v>16646</v>
      </c>
      <c r="F2285" t="s">
        <v>6773</v>
      </c>
    </row>
    <row r="2286" spans="1:6" x14ac:dyDescent="0.2">
      <c r="A2286" t="s">
        <v>12132</v>
      </c>
      <c r="B2286">
        <v>2.2199999999999999E-6</v>
      </c>
      <c r="C2286" t="s">
        <v>12133</v>
      </c>
      <c r="D2286" t="s">
        <v>12134</v>
      </c>
      <c r="E2286">
        <v>15600</v>
      </c>
      <c r="F2286" t="s">
        <v>6773</v>
      </c>
    </row>
    <row r="2287" spans="1:6" x14ac:dyDescent="0.2">
      <c r="A2287" t="s">
        <v>12135</v>
      </c>
      <c r="B2287">
        <v>6.2500000000000001E-5</v>
      </c>
      <c r="C2287" t="s">
        <v>12136</v>
      </c>
      <c r="D2287" t="s">
        <v>12137</v>
      </c>
      <c r="E2287">
        <v>8747</v>
      </c>
      <c r="F2287" t="s">
        <v>6773</v>
      </c>
    </row>
    <row r="2288" spans="1:6" x14ac:dyDescent="0.2">
      <c r="A2288" t="s">
        <v>12138</v>
      </c>
      <c r="B2288">
        <v>9.3999999999999998E-6</v>
      </c>
      <c r="C2288" t="s">
        <v>12139</v>
      </c>
      <c r="D2288" t="s">
        <v>12140</v>
      </c>
      <c r="E2288">
        <v>15860</v>
      </c>
      <c r="F2288" t="s">
        <v>6773</v>
      </c>
    </row>
    <row r="2289" spans="1:6" x14ac:dyDescent="0.2">
      <c r="A2289" t="s">
        <v>12141</v>
      </c>
      <c r="B2289">
        <v>1.73E-4</v>
      </c>
      <c r="C2289" t="s">
        <v>12142</v>
      </c>
      <c r="D2289" t="s">
        <v>12143</v>
      </c>
      <c r="E2289">
        <v>15844</v>
      </c>
      <c r="F2289" t="s">
        <v>6773</v>
      </c>
    </row>
    <row r="2290" spans="1:6" x14ac:dyDescent="0.2">
      <c r="A2290" t="s">
        <v>12144</v>
      </c>
      <c r="B2290">
        <v>4.1099999999999996E-6</v>
      </c>
      <c r="C2290" t="s">
        <v>12145</v>
      </c>
      <c r="D2290" t="s">
        <v>12146</v>
      </c>
      <c r="E2290">
        <v>16412</v>
      </c>
      <c r="F2290" t="s">
        <v>6773</v>
      </c>
    </row>
    <row r="2291" spans="1:6" x14ac:dyDescent="0.2">
      <c r="A2291" t="s">
        <v>12147</v>
      </c>
      <c r="B2291">
        <v>1.4999999999999999E-7</v>
      </c>
      <c r="C2291" t="s">
        <v>12148</v>
      </c>
      <c r="D2291" t="s">
        <v>12149</v>
      </c>
      <c r="E2291">
        <v>16462</v>
      </c>
      <c r="F2291" t="s">
        <v>6773</v>
      </c>
    </row>
    <row r="2292" spans="1:6" x14ac:dyDescent="0.2">
      <c r="A2292" t="s">
        <v>12150</v>
      </c>
      <c r="B2292">
        <v>2.0000000000000001E-4</v>
      </c>
      <c r="C2292" t="s">
        <v>5119</v>
      </c>
      <c r="D2292" t="s">
        <v>12150</v>
      </c>
      <c r="E2292">
        <v>14131</v>
      </c>
      <c r="F2292" t="s">
        <v>6773</v>
      </c>
    </row>
    <row r="2293" spans="1:6" x14ac:dyDescent="0.2">
      <c r="A2293" t="s">
        <v>12151</v>
      </c>
      <c r="B2293">
        <v>1.95E-5</v>
      </c>
      <c r="C2293" t="s">
        <v>12152</v>
      </c>
      <c r="D2293" t="s">
        <v>12153</v>
      </c>
      <c r="E2293">
        <v>14800</v>
      </c>
      <c r="F2293" t="s">
        <v>6773</v>
      </c>
    </row>
    <row r="2294" spans="1:6" x14ac:dyDescent="0.2">
      <c r="A2294" t="s">
        <v>12154</v>
      </c>
      <c r="B2294">
        <v>1.5100000000000001E-4</v>
      </c>
      <c r="C2294" t="s">
        <v>12155</v>
      </c>
      <c r="D2294" t="s">
        <v>12154</v>
      </c>
      <c r="E2294">
        <v>9819</v>
      </c>
      <c r="F2294" t="s">
        <v>6773</v>
      </c>
    </row>
    <row r="2295" spans="1:6" x14ac:dyDescent="0.2">
      <c r="A2295" t="s">
        <v>12156</v>
      </c>
      <c r="B2295">
        <v>4.1899999999999997E-6</v>
      </c>
      <c r="C2295" t="s">
        <v>12157</v>
      </c>
      <c r="D2295" t="s">
        <v>12156</v>
      </c>
      <c r="E2295">
        <v>14821</v>
      </c>
      <c r="F2295" t="s">
        <v>6773</v>
      </c>
    </row>
    <row r="2296" spans="1:6" x14ac:dyDescent="0.2">
      <c r="A2296" t="s">
        <v>12158</v>
      </c>
      <c r="B2296">
        <v>6.8899999999999994E-5</v>
      </c>
      <c r="C2296" t="s">
        <v>12159</v>
      </c>
      <c r="D2296" t="s">
        <v>12158</v>
      </c>
      <c r="E2296">
        <v>10253</v>
      </c>
      <c r="F2296" t="s">
        <v>6773</v>
      </c>
    </row>
    <row r="2297" spans="1:6" x14ac:dyDescent="0.2">
      <c r="A2297" t="s">
        <v>12160</v>
      </c>
      <c r="B2297">
        <v>5.6199999999999998E-7</v>
      </c>
      <c r="C2297" t="s">
        <v>12161</v>
      </c>
      <c r="D2297" t="s">
        <v>12160</v>
      </c>
      <c r="E2297">
        <v>14935</v>
      </c>
      <c r="F2297" t="s">
        <v>6773</v>
      </c>
    </row>
    <row r="2298" spans="1:6" x14ac:dyDescent="0.2">
      <c r="A2298" t="s">
        <v>12162</v>
      </c>
      <c r="B2298">
        <v>1.06E-6</v>
      </c>
      <c r="C2298" t="s">
        <v>12163</v>
      </c>
      <c r="D2298" t="s">
        <v>12162</v>
      </c>
      <c r="E2298">
        <v>10503</v>
      </c>
      <c r="F2298" t="s">
        <v>6773</v>
      </c>
    </row>
    <row r="2299" spans="1:6" x14ac:dyDescent="0.2">
      <c r="A2299" t="s">
        <v>12168</v>
      </c>
      <c r="B2299">
        <v>1.03E-5</v>
      </c>
      <c r="C2299" t="s">
        <v>12169</v>
      </c>
      <c r="D2299" t="s">
        <v>12168</v>
      </c>
      <c r="E2299">
        <v>16558</v>
      </c>
      <c r="F2299" t="s">
        <v>6773</v>
      </c>
    </row>
    <row r="2300" spans="1:6" x14ac:dyDescent="0.2">
      <c r="A2300" t="s">
        <v>12170</v>
      </c>
      <c r="B2300">
        <v>1.34E-4</v>
      </c>
      <c r="C2300" t="s">
        <v>12171</v>
      </c>
      <c r="D2300" t="s">
        <v>12172</v>
      </c>
      <c r="E2300">
        <v>15073</v>
      </c>
      <c r="F2300" t="s">
        <v>6773</v>
      </c>
    </row>
    <row r="2301" spans="1:6" x14ac:dyDescent="0.2">
      <c r="A2301" t="s">
        <v>12173</v>
      </c>
      <c r="B2301">
        <v>6.2500000000000003E-6</v>
      </c>
      <c r="C2301" t="s">
        <v>12174</v>
      </c>
      <c r="D2301" t="s">
        <v>12175</v>
      </c>
      <c r="E2301">
        <v>10657</v>
      </c>
      <c r="F2301" t="s">
        <v>6773</v>
      </c>
    </row>
    <row r="2302" spans="1:6" x14ac:dyDescent="0.2">
      <c r="A2302" t="s">
        <v>12176</v>
      </c>
      <c r="B2302">
        <v>3.1999999999999999E-5</v>
      </c>
      <c r="C2302" t="s">
        <v>12177</v>
      </c>
      <c r="D2302" t="s">
        <v>12176</v>
      </c>
      <c r="E2302">
        <v>9161</v>
      </c>
      <c r="F2302" t="s">
        <v>6773</v>
      </c>
    </row>
    <row r="2303" spans="1:6" x14ac:dyDescent="0.2">
      <c r="A2303" t="s">
        <v>12178</v>
      </c>
      <c r="B2303">
        <v>3.32E-6</v>
      </c>
      <c r="C2303" t="s">
        <v>12177</v>
      </c>
      <c r="D2303" t="s">
        <v>12179</v>
      </c>
      <c r="E2303">
        <v>10952</v>
      </c>
      <c r="F2303" t="s">
        <v>6773</v>
      </c>
    </row>
    <row r="2304" spans="1:6" x14ac:dyDescent="0.2">
      <c r="A2304" t="s">
        <v>12180</v>
      </c>
      <c r="B2304">
        <v>1.6899999999999999E-6</v>
      </c>
      <c r="C2304" t="s">
        <v>12177</v>
      </c>
      <c r="D2304" t="s">
        <v>12181</v>
      </c>
      <c r="E2304">
        <v>11761</v>
      </c>
      <c r="F2304" t="s">
        <v>6773</v>
      </c>
    </row>
    <row r="2305" spans="1:6" x14ac:dyDescent="0.2">
      <c r="A2305" t="s">
        <v>12182</v>
      </c>
      <c r="B2305">
        <v>6.38E-4</v>
      </c>
      <c r="C2305" t="s">
        <v>12183</v>
      </c>
      <c r="D2305" t="s">
        <v>12184</v>
      </c>
      <c r="E2305">
        <v>12442</v>
      </c>
      <c r="F2305" t="s">
        <v>6773</v>
      </c>
    </row>
    <row r="2306" spans="1:6" x14ac:dyDescent="0.2">
      <c r="A2306" t="s">
        <v>12185</v>
      </c>
      <c r="B2306">
        <v>1.7899999999999999E-4</v>
      </c>
      <c r="C2306" t="s">
        <v>12183</v>
      </c>
      <c r="D2306" t="s">
        <v>12186</v>
      </c>
      <c r="E2306">
        <v>15540</v>
      </c>
      <c r="F2306" t="s">
        <v>6773</v>
      </c>
    </row>
    <row r="2307" spans="1:6" x14ac:dyDescent="0.2">
      <c r="A2307" t="s">
        <v>12187</v>
      </c>
      <c r="B2307">
        <v>6.7500000000000001E-5</v>
      </c>
      <c r="C2307" t="s">
        <v>12183</v>
      </c>
      <c r="D2307" t="s">
        <v>12187</v>
      </c>
      <c r="E2307">
        <v>15822</v>
      </c>
      <c r="F2307" t="s">
        <v>6773</v>
      </c>
    </row>
    <row r="2308" spans="1:6" x14ac:dyDescent="0.2">
      <c r="A2308" t="s">
        <v>12188</v>
      </c>
      <c r="B2308">
        <v>3.3300000000000003E-5</v>
      </c>
      <c r="C2308" t="s">
        <v>12183</v>
      </c>
      <c r="D2308" t="s">
        <v>12189</v>
      </c>
      <c r="E2308">
        <v>15577</v>
      </c>
      <c r="F2308" t="s">
        <v>6773</v>
      </c>
    </row>
    <row r="2309" spans="1:6" x14ac:dyDescent="0.2">
      <c r="A2309" t="s">
        <v>12190</v>
      </c>
      <c r="B2309">
        <v>2.0599999999999999E-5</v>
      </c>
      <c r="C2309" t="s">
        <v>12191</v>
      </c>
      <c r="D2309" t="s">
        <v>12192</v>
      </c>
      <c r="E2309">
        <v>15882</v>
      </c>
      <c r="F2309" t="s">
        <v>6773</v>
      </c>
    </row>
    <row r="2310" spans="1:6" x14ac:dyDescent="0.2">
      <c r="A2310" t="s">
        <v>12193</v>
      </c>
      <c r="B2310">
        <v>1.06E-4</v>
      </c>
      <c r="C2310" t="s">
        <v>12194</v>
      </c>
      <c r="D2310" t="s">
        <v>12195</v>
      </c>
      <c r="E2310">
        <v>15609</v>
      </c>
      <c r="F2310" t="s">
        <v>6773</v>
      </c>
    </row>
    <row r="2311" spans="1:6" x14ac:dyDescent="0.2">
      <c r="A2311" t="s">
        <v>12196</v>
      </c>
      <c r="B2311">
        <v>8.8399999999999994E-5</v>
      </c>
      <c r="C2311" t="s">
        <v>12194</v>
      </c>
      <c r="D2311" t="s">
        <v>12197</v>
      </c>
      <c r="E2311">
        <v>15610</v>
      </c>
      <c r="F2311" t="s">
        <v>6773</v>
      </c>
    </row>
    <row r="2312" spans="1:6" x14ac:dyDescent="0.2">
      <c r="A2312" t="s">
        <v>12198</v>
      </c>
      <c r="B2312">
        <v>8.1899999999999999E-5</v>
      </c>
      <c r="C2312" t="s">
        <v>12199</v>
      </c>
      <c r="D2312" t="s">
        <v>12200</v>
      </c>
      <c r="E2312">
        <v>8893</v>
      </c>
      <c r="F2312" t="s">
        <v>6773</v>
      </c>
    </row>
    <row r="2313" spans="1:6" x14ac:dyDescent="0.2">
      <c r="A2313" t="s">
        <v>12201</v>
      </c>
      <c r="B2313">
        <v>1.73E-4</v>
      </c>
      <c r="C2313" t="s">
        <v>12202</v>
      </c>
      <c r="D2313" t="s">
        <v>12203</v>
      </c>
      <c r="E2313">
        <v>15273</v>
      </c>
      <c r="F2313" t="s">
        <v>6773</v>
      </c>
    </row>
    <row r="2314" spans="1:6" x14ac:dyDescent="0.2">
      <c r="A2314" t="s">
        <v>12204</v>
      </c>
      <c r="B2314">
        <v>1.0699999999999999E-5</v>
      </c>
      <c r="C2314" t="s">
        <v>12205</v>
      </c>
      <c r="D2314" t="s">
        <v>12206</v>
      </c>
      <c r="E2314">
        <v>13838</v>
      </c>
      <c r="F2314" t="s">
        <v>6773</v>
      </c>
    </row>
    <row r="2315" spans="1:6" x14ac:dyDescent="0.2">
      <c r="A2315" t="s">
        <v>12207</v>
      </c>
      <c r="B2315">
        <v>3.5200000000000002E-6</v>
      </c>
      <c r="C2315" t="s">
        <v>12208</v>
      </c>
      <c r="D2315" t="s">
        <v>12209</v>
      </c>
      <c r="E2315">
        <v>9534</v>
      </c>
      <c r="F2315" t="s">
        <v>6773</v>
      </c>
    </row>
    <row r="2316" spans="1:6" x14ac:dyDescent="0.2">
      <c r="A2316" t="s">
        <v>12210</v>
      </c>
      <c r="B2316">
        <v>7.9800000000000003E-7</v>
      </c>
      <c r="C2316" t="s">
        <v>12208</v>
      </c>
      <c r="D2316" t="s">
        <v>12211</v>
      </c>
      <c r="E2316">
        <v>16454</v>
      </c>
      <c r="F2316" t="s">
        <v>6773</v>
      </c>
    </row>
    <row r="2317" spans="1:6" x14ac:dyDescent="0.2">
      <c r="A2317" t="s">
        <v>12212</v>
      </c>
      <c r="B2317">
        <v>1.02E-4</v>
      </c>
      <c r="C2317" t="s">
        <v>12213</v>
      </c>
      <c r="D2317" t="s">
        <v>12214</v>
      </c>
      <c r="E2317">
        <v>9471</v>
      </c>
      <c r="F2317" t="s">
        <v>6773</v>
      </c>
    </row>
    <row r="2318" spans="1:6" x14ac:dyDescent="0.2">
      <c r="A2318" t="s">
        <v>12215</v>
      </c>
      <c r="B2318">
        <v>9.6800000000000009E-7</v>
      </c>
      <c r="C2318" t="s">
        <v>12216</v>
      </c>
      <c r="D2318" t="s">
        <v>12217</v>
      </c>
      <c r="E2318">
        <v>9588</v>
      </c>
      <c r="F2318" t="s">
        <v>6773</v>
      </c>
    </row>
    <row r="2319" spans="1:6" x14ac:dyDescent="0.2">
      <c r="A2319" t="s">
        <v>12218</v>
      </c>
      <c r="B2319">
        <v>5.9000000000000003E-6</v>
      </c>
      <c r="C2319" t="s">
        <v>12219</v>
      </c>
      <c r="D2319" t="s">
        <v>12218</v>
      </c>
      <c r="E2319">
        <v>16853</v>
      </c>
      <c r="F2319" t="s">
        <v>6773</v>
      </c>
    </row>
    <row r="2320" spans="1:6" x14ac:dyDescent="0.2">
      <c r="A2320" t="s">
        <v>12220</v>
      </c>
      <c r="B2320">
        <v>3.2299999999999999E-5</v>
      </c>
      <c r="C2320" t="s">
        <v>12221</v>
      </c>
      <c r="D2320" t="s">
        <v>12222</v>
      </c>
      <c r="E2320">
        <v>11139</v>
      </c>
      <c r="F2320" t="s">
        <v>6773</v>
      </c>
    </row>
    <row r="2321" spans="1:6" x14ac:dyDescent="0.2">
      <c r="A2321" t="s">
        <v>12227</v>
      </c>
      <c r="B2321">
        <v>2.9300000000000002E-4</v>
      </c>
      <c r="C2321" t="s">
        <v>12228</v>
      </c>
      <c r="D2321" t="s">
        <v>12229</v>
      </c>
      <c r="E2321" t="s">
        <v>12230</v>
      </c>
      <c r="F2321" t="s">
        <v>6773</v>
      </c>
    </row>
    <row r="2322" spans="1:6" x14ac:dyDescent="0.2">
      <c r="A2322" t="s">
        <v>12231</v>
      </c>
      <c r="B2322">
        <v>9.8400000000000007E-5</v>
      </c>
      <c r="C2322" t="s">
        <v>12228</v>
      </c>
      <c r="D2322" t="s">
        <v>12232</v>
      </c>
      <c r="E2322">
        <v>15052</v>
      </c>
      <c r="F2322" t="s">
        <v>6773</v>
      </c>
    </row>
    <row r="2323" spans="1:6" x14ac:dyDescent="0.2">
      <c r="A2323" t="s">
        <v>12233</v>
      </c>
      <c r="B2323">
        <v>5.3999999999999998E-5</v>
      </c>
      <c r="C2323" t="s">
        <v>12228</v>
      </c>
      <c r="D2323" t="s">
        <v>12233</v>
      </c>
      <c r="E2323">
        <v>12065</v>
      </c>
      <c r="F2323" t="s">
        <v>6773</v>
      </c>
    </row>
    <row r="2324" spans="1:6" x14ac:dyDescent="0.2">
      <c r="A2324" t="s">
        <v>12234</v>
      </c>
      <c r="B2324">
        <v>3.4799999999999999E-5</v>
      </c>
      <c r="C2324" t="s">
        <v>12235</v>
      </c>
      <c r="D2324" t="s">
        <v>12236</v>
      </c>
      <c r="E2324" t="s">
        <v>12237</v>
      </c>
      <c r="F2324" t="s">
        <v>6773</v>
      </c>
    </row>
    <row r="2325" spans="1:6" x14ac:dyDescent="0.2">
      <c r="A2325" t="s">
        <v>12238</v>
      </c>
      <c r="B2325">
        <v>1.84E-5</v>
      </c>
      <c r="C2325" t="s">
        <v>12235</v>
      </c>
      <c r="D2325" t="s">
        <v>12239</v>
      </c>
      <c r="E2325" t="s">
        <v>12240</v>
      </c>
      <c r="F2325" t="s">
        <v>6773</v>
      </c>
    </row>
    <row r="2326" spans="1:6" x14ac:dyDescent="0.2">
      <c r="A2326" t="s">
        <v>12241</v>
      </c>
      <c r="B2326">
        <v>1.06E-5</v>
      </c>
      <c r="C2326" t="s">
        <v>12235</v>
      </c>
      <c r="D2326" t="s">
        <v>12242</v>
      </c>
      <c r="E2326">
        <v>13035</v>
      </c>
      <c r="F2326" t="s">
        <v>6773</v>
      </c>
    </row>
    <row r="2327" spans="1:6" x14ac:dyDescent="0.2">
      <c r="A2327" t="s">
        <v>12243</v>
      </c>
      <c r="B2327">
        <v>2.72E-7</v>
      </c>
      <c r="C2327" t="s">
        <v>12235</v>
      </c>
      <c r="D2327" t="s">
        <v>12244</v>
      </c>
      <c r="E2327">
        <v>12266</v>
      </c>
      <c r="F2327" t="s">
        <v>6773</v>
      </c>
    </row>
    <row r="2328" spans="1:6" x14ac:dyDescent="0.2">
      <c r="A2328" t="s">
        <v>12245</v>
      </c>
      <c r="B2328">
        <v>3.0899999999999998E-4</v>
      </c>
      <c r="C2328" t="s">
        <v>12246</v>
      </c>
      <c r="D2328" t="s">
        <v>12247</v>
      </c>
      <c r="E2328">
        <v>11507</v>
      </c>
      <c r="F2328" t="s">
        <v>6773</v>
      </c>
    </row>
    <row r="2329" spans="1:6" x14ac:dyDescent="0.2">
      <c r="A2329" t="s">
        <v>12248</v>
      </c>
      <c r="B2329">
        <v>2.34E-5</v>
      </c>
      <c r="C2329" t="s">
        <v>12249</v>
      </c>
      <c r="D2329" t="s">
        <v>12250</v>
      </c>
      <c r="E2329">
        <v>16562</v>
      </c>
      <c r="F2329" t="s">
        <v>6773</v>
      </c>
    </row>
    <row r="2330" spans="1:6" x14ac:dyDescent="0.2">
      <c r="A2330" t="s">
        <v>12251</v>
      </c>
      <c r="B2330">
        <v>5.3700000000000004E-4</v>
      </c>
      <c r="C2330" t="s">
        <v>12252</v>
      </c>
      <c r="D2330" t="s">
        <v>12253</v>
      </c>
      <c r="E2330">
        <v>8811</v>
      </c>
      <c r="F2330" t="s">
        <v>6773</v>
      </c>
    </row>
    <row r="2331" spans="1:6" x14ac:dyDescent="0.2">
      <c r="A2331" t="s">
        <v>12254</v>
      </c>
      <c r="B2331">
        <v>6.8700000000000005E-7</v>
      </c>
      <c r="C2331" t="s">
        <v>12255</v>
      </c>
      <c r="D2331" t="s">
        <v>12256</v>
      </c>
      <c r="E2331">
        <v>9602</v>
      </c>
      <c r="F2331" t="s">
        <v>6773</v>
      </c>
    </row>
    <row r="2332" spans="1:6" x14ac:dyDescent="0.2">
      <c r="A2332" t="s">
        <v>12257</v>
      </c>
      <c r="B2332">
        <v>1.2099999999999999E-3</v>
      </c>
      <c r="C2332" t="s">
        <v>12258</v>
      </c>
      <c r="D2332" t="s">
        <v>12259</v>
      </c>
      <c r="E2332">
        <v>14898</v>
      </c>
      <c r="F2332" t="s">
        <v>6773</v>
      </c>
    </row>
    <row r="2333" spans="1:6" x14ac:dyDescent="0.2">
      <c r="A2333" t="s">
        <v>12260</v>
      </c>
      <c r="B2333">
        <v>1.2E-5</v>
      </c>
      <c r="C2333" t="s">
        <v>12261</v>
      </c>
      <c r="D2333" t="s">
        <v>12262</v>
      </c>
      <c r="E2333">
        <v>13925</v>
      </c>
      <c r="F2333" t="s">
        <v>6773</v>
      </c>
    </row>
    <row r="2334" spans="1:6" x14ac:dyDescent="0.2">
      <c r="A2334" t="s">
        <v>12263</v>
      </c>
      <c r="B2334">
        <v>2.2699999999999999E-4</v>
      </c>
      <c r="C2334" t="s">
        <v>12264</v>
      </c>
      <c r="D2334" t="s">
        <v>12263</v>
      </c>
      <c r="E2334">
        <v>14900</v>
      </c>
      <c r="F2334" t="s">
        <v>6773</v>
      </c>
    </row>
    <row r="2335" spans="1:6" x14ac:dyDescent="0.2">
      <c r="A2335" t="s">
        <v>12265</v>
      </c>
      <c r="B2335">
        <v>1.3100000000000001E-4</v>
      </c>
      <c r="C2335" t="s">
        <v>12266</v>
      </c>
      <c r="D2335" t="s">
        <v>12267</v>
      </c>
      <c r="E2335">
        <v>15987</v>
      </c>
      <c r="F2335" t="s">
        <v>6773</v>
      </c>
    </row>
    <row r="2336" spans="1:6" x14ac:dyDescent="0.2">
      <c r="A2336" t="s">
        <v>12268</v>
      </c>
      <c r="B2336">
        <v>1.4200000000000001E-4</v>
      </c>
      <c r="C2336" t="s">
        <v>12269</v>
      </c>
      <c r="D2336" t="s">
        <v>12268</v>
      </c>
      <c r="E2336">
        <v>15998</v>
      </c>
      <c r="F2336" t="s">
        <v>6773</v>
      </c>
    </row>
    <row r="2337" spans="1:6" x14ac:dyDescent="0.2">
      <c r="A2337" t="s">
        <v>12270</v>
      </c>
      <c r="B2337">
        <v>1.03E-4</v>
      </c>
      <c r="C2337" t="s">
        <v>12271</v>
      </c>
      <c r="D2337" t="s">
        <v>12272</v>
      </c>
      <c r="E2337">
        <v>13268</v>
      </c>
      <c r="F2337" t="s">
        <v>6773</v>
      </c>
    </row>
    <row r="2338" spans="1:6" x14ac:dyDescent="0.2">
      <c r="A2338" t="s">
        <v>12273</v>
      </c>
      <c r="B2338">
        <v>7.7700000000000005E-5</v>
      </c>
      <c r="C2338" t="s">
        <v>6255</v>
      </c>
      <c r="D2338" t="s">
        <v>12274</v>
      </c>
      <c r="E2338">
        <v>15452</v>
      </c>
      <c r="F2338" t="s">
        <v>6773</v>
      </c>
    </row>
    <row r="2339" spans="1:6" x14ac:dyDescent="0.2">
      <c r="A2339" t="s">
        <v>12275</v>
      </c>
      <c r="B2339">
        <v>2.8500000000000002E-5</v>
      </c>
      <c r="C2339" t="s">
        <v>12276</v>
      </c>
      <c r="D2339" t="s">
        <v>12277</v>
      </c>
      <c r="E2339">
        <v>10701</v>
      </c>
      <c r="F2339" t="s">
        <v>6773</v>
      </c>
    </row>
    <row r="2340" spans="1:6" x14ac:dyDescent="0.2">
      <c r="A2340" t="s">
        <v>12278</v>
      </c>
      <c r="B2340">
        <v>3.7699999999999999E-6</v>
      </c>
      <c r="C2340" t="s">
        <v>12279</v>
      </c>
      <c r="D2340" t="s">
        <v>12278</v>
      </c>
      <c r="E2340">
        <v>15450</v>
      </c>
      <c r="F2340" t="s">
        <v>6773</v>
      </c>
    </row>
    <row r="2341" spans="1:6" x14ac:dyDescent="0.2">
      <c r="A2341" t="s">
        <v>12280</v>
      </c>
      <c r="B2341">
        <v>1.53E-6</v>
      </c>
      <c r="C2341" t="s">
        <v>12281</v>
      </c>
      <c r="D2341" t="s">
        <v>12282</v>
      </c>
      <c r="E2341" t="s">
        <v>12283</v>
      </c>
      <c r="F2341" t="s">
        <v>6773</v>
      </c>
    </row>
    <row r="2342" spans="1:6" x14ac:dyDescent="0.2">
      <c r="A2342" t="s">
        <v>12284</v>
      </c>
      <c r="B2342">
        <v>3.1E-4</v>
      </c>
      <c r="C2342" t="s">
        <v>5367</v>
      </c>
      <c r="D2342" t="s">
        <v>12285</v>
      </c>
      <c r="E2342">
        <v>14153</v>
      </c>
      <c r="F2342" t="s">
        <v>6773</v>
      </c>
    </row>
    <row r="2343" spans="1:6" x14ac:dyDescent="0.2">
      <c r="A2343" t="s">
        <v>12286</v>
      </c>
      <c r="B2343">
        <v>1.93E-4</v>
      </c>
      <c r="C2343" t="s">
        <v>5367</v>
      </c>
      <c r="D2343" t="s">
        <v>12286</v>
      </c>
      <c r="E2343">
        <v>9255</v>
      </c>
      <c r="F2343" t="s">
        <v>6773</v>
      </c>
    </row>
    <row r="2344" spans="1:6" x14ac:dyDescent="0.2">
      <c r="A2344" t="s">
        <v>12287</v>
      </c>
      <c r="B2344">
        <v>1.1400000000000001E-4</v>
      </c>
      <c r="C2344" t="s">
        <v>5367</v>
      </c>
      <c r="D2344" t="s">
        <v>12287</v>
      </c>
      <c r="E2344">
        <v>10741</v>
      </c>
      <c r="F2344" t="s">
        <v>6773</v>
      </c>
    </row>
    <row r="2345" spans="1:6" x14ac:dyDescent="0.2">
      <c r="A2345" t="s">
        <v>12288</v>
      </c>
      <c r="B2345">
        <v>8.3999999999999995E-5</v>
      </c>
      <c r="C2345" t="s">
        <v>5367</v>
      </c>
      <c r="D2345" t="s">
        <v>12289</v>
      </c>
      <c r="E2345">
        <v>16810</v>
      </c>
      <c r="F2345" t="s">
        <v>6773</v>
      </c>
    </row>
    <row r="2346" spans="1:6" x14ac:dyDescent="0.2">
      <c r="A2346" t="s">
        <v>12290</v>
      </c>
      <c r="B2346">
        <v>7.9499999999999994E-5</v>
      </c>
      <c r="C2346" t="s">
        <v>5367</v>
      </c>
      <c r="D2346" t="s">
        <v>12291</v>
      </c>
      <c r="E2346">
        <v>10638</v>
      </c>
      <c r="F2346" t="s">
        <v>6773</v>
      </c>
    </row>
    <row r="2347" spans="1:6" x14ac:dyDescent="0.2">
      <c r="A2347" t="s">
        <v>12292</v>
      </c>
      <c r="B2347">
        <v>3.3300000000000003E-5</v>
      </c>
      <c r="C2347" t="s">
        <v>5367</v>
      </c>
      <c r="D2347" t="s">
        <v>12292</v>
      </c>
      <c r="E2347">
        <v>10451</v>
      </c>
      <c r="F2347" t="s">
        <v>6773</v>
      </c>
    </row>
    <row r="2348" spans="1:6" x14ac:dyDescent="0.2">
      <c r="A2348" t="s">
        <v>12293</v>
      </c>
      <c r="B2348">
        <v>2.0299999999999999E-5</v>
      </c>
      <c r="C2348" t="s">
        <v>5367</v>
      </c>
      <c r="D2348" t="s">
        <v>12294</v>
      </c>
      <c r="E2348">
        <v>12662</v>
      </c>
      <c r="F2348" t="s">
        <v>6773</v>
      </c>
    </row>
    <row r="2349" spans="1:6" x14ac:dyDescent="0.2">
      <c r="A2349" t="s">
        <v>12295</v>
      </c>
      <c r="B2349">
        <v>2.0000000000000002E-5</v>
      </c>
      <c r="C2349" t="s">
        <v>5367</v>
      </c>
      <c r="D2349" t="s">
        <v>12296</v>
      </c>
      <c r="E2349" t="s">
        <v>12297</v>
      </c>
      <c r="F2349" t="s">
        <v>6773</v>
      </c>
    </row>
    <row r="2350" spans="1:6" x14ac:dyDescent="0.2">
      <c r="A2350" t="s">
        <v>12298</v>
      </c>
      <c r="B2350">
        <v>2.52E-6</v>
      </c>
      <c r="C2350" t="s">
        <v>5367</v>
      </c>
      <c r="D2350" t="s">
        <v>12298</v>
      </c>
      <c r="E2350">
        <v>12995</v>
      </c>
      <c r="F2350" t="s">
        <v>6773</v>
      </c>
    </row>
    <row r="2351" spans="1:6" x14ac:dyDescent="0.2">
      <c r="A2351" t="s">
        <v>12299</v>
      </c>
      <c r="B2351">
        <v>1.2100000000000001E-6</v>
      </c>
      <c r="C2351" t="s">
        <v>5367</v>
      </c>
      <c r="D2351" t="s">
        <v>12300</v>
      </c>
      <c r="E2351">
        <v>10092</v>
      </c>
      <c r="F2351" t="s">
        <v>6773</v>
      </c>
    </row>
    <row r="2352" spans="1:6" x14ac:dyDescent="0.2">
      <c r="A2352" t="s">
        <v>12301</v>
      </c>
      <c r="B2352">
        <v>4.1999999999999996E-6</v>
      </c>
      <c r="C2352" t="s">
        <v>12302</v>
      </c>
      <c r="D2352" t="s">
        <v>12303</v>
      </c>
      <c r="E2352">
        <v>14521</v>
      </c>
      <c r="F2352" t="s">
        <v>6773</v>
      </c>
    </row>
    <row r="2353" spans="1:6" x14ac:dyDescent="0.2">
      <c r="A2353" t="s">
        <v>12304</v>
      </c>
      <c r="B2353">
        <v>7.36E-4</v>
      </c>
      <c r="C2353" t="s">
        <v>12305</v>
      </c>
      <c r="D2353" t="s">
        <v>12306</v>
      </c>
      <c r="E2353">
        <v>10964</v>
      </c>
      <c r="F2353" t="s">
        <v>6773</v>
      </c>
    </row>
    <row r="2354" spans="1:6" x14ac:dyDescent="0.2">
      <c r="A2354" t="s">
        <v>12307</v>
      </c>
      <c r="B2354">
        <v>9.1200000000000008E-6</v>
      </c>
      <c r="C2354" t="s">
        <v>12305</v>
      </c>
      <c r="D2354" t="s">
        <v>12308</v>
      </c>
      <c r="E2354" t="s">
        <v>12309</v>
      </c>
      <c r="F2354" t="s">
        <v>6773</v>
      </c>
    </row>
    <row r="2355" spans="1:6" x14ac:dyDescent="0.2">
      <c r="A2355" t="s">
        <v>12310</v>
      </c>
      <c r="B2355">
        <v>5.6899999999999997E-6</v>
      </c>
      <c r="C2355" t="s">
        <v>12305</v>
      </c>
      <c r="D2355" t="s">
        <v>12311</v>
      </c>
      <c r="E2355">
        <v>13765</v>
      </c>
      <c r="F2355" t="s">
        <v>6773</v>
      </c>
    </row>
    <row r="2356" spans="1:6" x14ac:dyDescent="0.2">
      <c r="A2356" t="s">
        <v>12312</v>
      </c>
      <c r="B2356">
        <v>2.5299999999999999E-6</v>
      </c>
      <c r="C2356" t="s">
        <v>12313</v>
      </c>
      <c r="D2356" t="s">
        <v>12314</v>
      </c>
      <c r="E2356">
        <v>15507</v>
      </c>
      <c r="F2356" t="s">
        <v>6773</v>
      </c>
    </row>
    <row r="2357" spans="1:6" x14ac:dyDescent="0.2">
      <c r="A2357" t="s">
        <v>12315</v>
      </c>
      <c r="B2357">
        <v>8.9800000000000002E-7</v>
      </c>
      <c r="C2357" t="s">
        <v>12313</v>
      </c>
      <c r="D2357" t="s">
        <v>12315</v>
      </c>
      <c r="E2357">
        <v>11288</v>
      </c>
      <c r="F2357" t="s">
        <v>6773</v>
      </c>
    </row>
    <row r="2358" spans="1:6" x14ac:dyDescent="0.2">
      <c r="A2358" t="s">
        <v>12316</v>
      </c>
      <c r="B2358">
        <v>1.0100000000000001E-6</v>
      </c>
      <c r="C2358" t="s">
        <v>12317</v>
      </c>
      <c r="D2358" t="s">
        <v>12318</v>
      </c>
      <c r="E2358">
        <v>9512</v>
      </c>
      <c r="F2358" t="s">
        <v>6773</v>
      </c>
    </row>
    <row r="2359" spans="1:6" x14ac:dyDescent="0.2">
      <c r="A2359" t="s">
        <v>12319</v>
      </c>
      <c r="B2359">
        <v>5.4599999999999999E-5</v>
      </c>
      <c r="C2359" t="s">
        <v>12320</v>
      </c>
      <c r="D2359" t="s">
        <v>12321</v>
      </c>
      <c r="E2359">
        <v>14465</v>
      </c>
      <c r="F2359" t="s">
        <v>6773</v>
      </c>
    </row>
    <row r="2360" spans="1:6" x14ac:dyDescent="0.2">
      <c r="A2360" t="s">
        <v>12322</v>
      </c>
      <c r="B2360">
        <v>2.6800000000000002E-6</v>
      </c>
      <c r="C2360" t="s">
        <v>12320</v>
      </c>
      <c r="D2360" t="s">
        <v>12323</v>
      </c>
      <c r="E2360" t="s">
        <v>12324</v>
      </c>
      <c r="F2360" t="s">
        <v>6773</v>
      </c>
    </row>
    <row r="2361" spans="1:6" x14ac:dyDescent="0.2">
      <c r="A2361" t="s">
        <v>12325</v>
      </c>
      <c r="B2361">
        <v>1.75E-4</v>
      </c>
      <c r="C2361" t="s">
        <v>12326</v>
      </c>
      <c r="D2361" t="s">
        <v>12327</v>
      </c>
      <c r="E2361">
        <v>13717</v>
      </c>
      <c r="F2361" t="s">
        <v>6773</v>
      </c>
    </row>
    <row r="2362" spans="1:6" x14ac:dyDescent="0.2">
      <c r="A2362" t="s">
        <v>12328</v>
      </c>
      <c r="B2362">
        <v>1.53E-6</v>
      </c>
      <c r="C2362" t="s">
        <v>12329</v>
      </c>
      <c r="D2362" t="s">
        <v>12330</v>
      </c>
      <c r="E2362">
        <v>9316</v>
      </c>
      <c r="F2362" t="s">
        <v>6773</v>
      </c>
    </row>
    <row r="2363" spans="1:6" x14ac:dyDescent="0.2">
      <c r="A2363" t="s">
        <v>12331</v>
      </c>
      <c r="B2363">
        <v>2.4700000000000001E-5</v>
      </c>
      <c r="C2363" t="s">
        <v>12332</v>
      </c>
      <c r="D2363" t="s">
        <v>12333</v>
      </c>
      <c r="E2363">
        <v>14701</v>
      </c>
      <c r="F2363" t="s">
        <v>6773</v>
      </c>
    </row>
    <row r="2364" spans="1:6" x14ac:dyDescent="0.2">
      <c r="A2364" t="s">
        <v>12334</v>
      </c>
      <c r="B2364">
        <v>5.38E-5</v>
      </c>
      <c r="C2364" t="s">
        <v>12335</v>
      </c>
      <c r="D2364" t="s">
        <v>12336</v>
      </c>
      <c r="E2364">
        <v>15193</v>
      </c>
      <c r="F2364" t="s">
        <v>6773</v>
      </c>
    </row>
    <row r="2365" spans="1:6" x14ac:dyDescent="0.2">
      <c r="A2365" t="s">
        <v>12337</v>
      </c>
      <c r="B2365">
        <v>5.8300000000000001E-6</v>
      </c>
      <c r="C2365" t="s">
        <v>6575</v>
      </c>
      <c r="D2365" t="s">
        <v>12338</v>
      </c>
      <c r="E2365">
        <v>10166</v>
      </c>
      <c r="F2365" t="s">
        <v>6773</v>
      </c>
    </row>
    <row r="2366" spans="1:6" x14ac:dyDescent="0.2">
      <c r="A2366" t="s">
        <v>12339</v>
      </c>
      <c r="B2366">
        <v>2.7499999999999999E-6</v>
      </c>
      <c r="C2366" t="s">
        <v>12340</v>
      </c>
      <c r="D2366" t="s">
        <v>12339</v>
      </c>
      <c r="E2366">
        <v>9680</v>
      </c>
      <c r="F2366" t="s">
        <v>6773</v>
      </c>
    </row>
    <row r="2367" spans="1:6" x14ac:dyDescent="0.2">
      <c r="A2367" t="s">
        <v>12341</v>
      </c>
      <c r="B2367">
        <v>9.9199999999999999E-5</v>
      </c>
      <c r="C2367" t="s">
        <v>12342</v>
      </c>
      <c r="D2367" t="s">
        <v>12343</v>
      </c>
      <c r="E2367" t="s">
        <v>12344</v>
      </c>
      <c r="F2367" t="s">
        <v>6773</v>
      </c>
    </row>
    <row r="2368" spans="1:6" x14ac:dyDescent="0.2">
      <c r="A2368" t="s">
        <v>12345</v>
      </c>
      <c r="B2368">
        <v>1.5380000000000001E-3</v>
      </c>
      <c r="C2368" t="s">
        <v>11748</v>
      </c>
      <c r="D2368" t="s">
        <v>12346</v>
      </c>
      <c r="E2368">
        <v>16054</v>
      </c>
      <c r="F2368" t="s">
        <v>6773</v>
      </c>
    </row>
    <row r="2369" spans="1:6" x14ac:dyDescent="0.2">
      <c r="A2369" t="s">
        <v>12347</v>
      </c>
      <c r="B2369">
        <v>1.217E-3</v>
      </c>
      <c r="C2369" t="s">
        <v>11748</v>
      </c>
      <c r="D2369" t="s">
        <v>12348</v>
      </c>
      <c r="E2369">
        <v>10822</v>
      </c>
      <c r="F2369" t="s">
        <v>6773</v>
      </c>
    </row>
    <row r="2370" spans="1:6" x14ac:dyDescent="0.2">
      <c r="A2370" t="s">
        <v>12349</v>
      </c>
      <c r="B2370">
        <v>4.8299999999999998E-4</v>
      </c>
      <c r="C2370" t="s">
        <v>11748</v>
      </c>
      <c r="D2370" t="s">
        <v>12349</v>
      </c>
      <c r="E2370">
        <v>9717</v>
      </c>
      <c r="F2370" t="s">
        <v>6773</v>
      </c>
    </row>
    <row r="2371" spans="1:6" x14ac:dyDescent="0.2">
      <c r="A2371" t="s">
        <v>12350</v>
      </c>
      <c r="B2371">
        <v>4.4099999999999999E-4</v>
      </c>
      <c r="C2371" t="s">
        <v>11748</v>
      </c>
      <c r="D2371" t="s">
        <v>12351</v>
      </c>
      <c r="E2371">
        <v>15801</v>
      </c>
      <c r="F2371" t="s">
        <v>6773</v>
      </c>
    </row>
    <row r="2372" spans="1:6" x14ac:dyDescent="0.2">
      <c r="A2372" t="s">
        <v>12352</v>
      </c>
      <c r="B2372">
        <v>1.5300000000000001E-4</v>
      </c>
      <c r="C2372" t="s">
        <v>11748</v>
      </c>
      <c r="D2372" t="s">
        <v>12353</v>
      </c>
      <c r="E2372">
        <v>15192</v>
      </c>
      <c r="F2372" t="s">
        <v>6773</v>
      </c>
    </row>
    <row r="2373" spans="1:6" x14ac:dyDescent="0.2">
      <c r="A2373" t="s">
        <v>12354</v>
      </c>
      <c r="B2373">
        <v>1.4200000000000001E-4</v>
      </c>
      <c r="C2373" t="s">
        <v>11748</v>
      </c>
      <c r="D2373" t="s">
        <v>12355</v>
      </c>
      <c r="E2373" t="s">
        <v>12356</v>
      </c>
      <c r="F2373" t="s">
        <v>6773</v>
      </c>
    </row>
    <row r="2374" spans="1:6" x14ac:dyDescent="0.2">
      <c r="A2374" t="s">
        <v>12357</v>
      </c>
      <c r="B2374">
        <v>1.37E-4</v>
      </c>
      <c r="C2374" t="s">
        <v>11748</v>
      </c>
      <c r="D2374" t="s">
        <v>12358</v>
      </c>
      <c r="E2374">
        <v>12532</v>
      </c>
      <c r="F2374" t="s">
        <v>6773</v>
      </c>
    </row>
    <row r="2375" spans="1:6" x14ac:dyDescent="0.2">
      <c r="A2375" t="s">
        <v>12359</v>
      </c>
      <c r="B2375">
        <v>1.2899999999999999E-4</v>
      </c>
      <c r="C2375" t="s">
        <v>11748</v>
      </c>
      <c r="D2375" t="s">
        <v>12360</v>
      </c>
      <c r="E2375">
        <v>15381</v>
      </c>
      <c r="F2375" t="s">
        <v>6773</v>
      </c>
    </row>
    <row r="2376" spans="1:6" x14ac:dyDescent="0.2">
      <c r="A2376" t="s">
        <v>12361</v>
      </c>
      <c r="B2376">
        <v>1.22E-4</v>
      </c>
      <c r="C2376" t="s">
        <v>11748</v>
      </c>
      <c r="D2376" t="s">
        <v>12362</v>
      </c>
      <c r="E2376">
        <v>10886</v>
      </c>
      <c r="F2376" t="s">
        <v>6773</v>
      </c>
    </row>
    <row r="2377" spans="1:6" x14ac:dyDescent="0.2">
      <c r="A2377" t="s">
        <v>12363</v>
      </c>
      <c r="B2377">
        <v>1.2E-4</v>
      </c>
      <c r="C2377" t="s">
        <v>11748</v>
      </c>
      <c r="D2377" t="s">
        <v>12364</v>
      </c>
      <c r="E2377">
        <v>11777</v>
      </c>
      <c r="F2377" t="s">
        <v>6773</v>
      </c>
    </row>
    <row r="2378" spans="1:6" x14ac:dyDescent="0.2">
      <c r="A2378" t="s">
        <v>12365</v>
      </c>
      <c r="B2378">
        <v>1.18E-4</v>
      </c>
      <c r="C2378" t="s">
        <v>11748</v>
      </c>
      <c r="D2378" t="s">
        <v>12366</v>
      </c>
      <c r="E2378">
        <v>14112</v>
      </c>
      <c r="F2378" t="s">
        <v>6773</v>
      </c>
    </row>
    <row r="2379" spans="1:6" x14ac:dyDescent="0.2">
      <c r="A2379" t="s">
        <v>12367</v>
      </c>
      <c r="B2379">
        <v>1.01E-4</v>
      </c>
      <c r="C2379" t="s">
        <v>11748</v>
      </c>
      <c r="D2379" t="s">
        <v>12368</v>
      </c>
      <c r="E2379">
        <v>12209</v>
      </c>
      <c r="F2379" t="s">
        <v>6773</v>
      </c>
    </row>
    <row r="2380" spans="1:6" x14ac:dyDescent="0.2">
      <c r="A2380" t="s">
        <v>12369</v>
      </c>
      <c r="B2380">
        <v>9.9599999999999995E-5</v>
      </c>
      <c r="C2380" t="s">
        <v>11748</v>
      </c>
      <c r="D2380" t="s">
        <v>12370</v>
      </c>
      <c r="E2380">
        <v>14038</v>
      </c>
      <c r="F2380" t="s">
        <v>6773</v>
      </c>
    </row>
    <row r="2381" spans="1:6" x14ac:dyDescent="0.2">
      <c r="A2381" t="s">
        <v>12371</v>
      </c>
      <c r="B2381">
        <v>9.7499999999999998E-5</v>
      </c>
      <c r="C2381" t="s">
        <v>11748</v>
      </c>
      <c r="D2381" t="s">
        <v>12371</v>
      </c>
      <c r="E2381">
        <v>16599</v>
      </c>
      <c r="F2381" t="s">
        <v>6773</v>
      </c>
    </row>
    <row r="2382" spans="1:6" x14ac:dyDescent="0.2">
      <c r="A2382" t="s">
        <v>12372</v>
      </c>
      <c r="B2382">
        <v>9.2899999999999995E-5</v>
      </c>
      <c r="C2382" t="s">
        <v>11748</v>
      </c>
      <c r="D2382" t="s">
        <v>12373</v>
      </c>
      <c r="E2382">
        <v>11797</v>
      </c>
      <c r="F2382" t="s">
        <v>6773</v>
      </c>
    </row>
    <row r="2383" spans="1:6" x14ac:dyDescent="0.2">
      <c r="A2383" t="s">
        <v>12374</v>
      </c>
      <c r="B2383">
        <v>7.6799999999999997E-5</v>
      </c>
      <c r="C2383" t="s">
        <v>11748</v>
      </c>
      <c r="D2383" t="s">
        <v>12375</v>
      </c>
      <c r="E2383">
        <v>13995</v>
      </c>
      <c r="F2383" t="s">
        <v>6773</v>
      </c>
    </row>
    <row r="2384" spans="1:6" x14ac:dyDescent="0.2">
      <c r="A2384" t="s">
        <v>12376</v>
      </c>
      <c r="B2384">
        <v>7.1699999999999995E-5</v>
      </c>
      <c r="C2384" t="s">
        <v>11748</v>
      </c>
      <c r="D2384" t="s">
        <v>12377</v>
      </c>
      <c r="E2384">
        <v>11721</v>
      </c>
      <c r="F2384" t="s">
        <v>6773</v>
      </c>
    </row>
    <row r="2385" spans="1:6" x14ac:dyDescent="0.2">
      <c r="A2385" t="s">
        <v>12378</v>
      </c>
      <c r="B2385">
        <v>5.8999999999999998E-5</v>
      </c>
      <c r="C2385" t="s">
        <v>11748</v>
      </c>
      <c r="D2385" t="s">
        <v>12379</v>
      </c>
      <c r="E2385">
        <v>12402</v>
      </c>
      <c r="F2385" t="s">
        <v>6773</v>
      </c>
    </row>
    <row r="2386" spans="1:6" x14ac:dyDescent="0.2">
      <c r="A2386" t="s">
        <v>12380</v>
      </c>
      <c r="B2386">
        <v>5.7500000000000002E-5</v>
      </c>
      <c r="C2386" t="s">
        <v>11748</v>
      </c>
      <c r="D2386" t="s">
        <v>12381</v>
      </c>
      <c r="E2386">
        <v>16271</v>
      </c>
      <c r="F2386" t="s">
        <v>6773</v>
      </c>
    </row>
    <row r="2387" spans="1:6" x14ac:dyDescent="0.2">
      <c r="A2387" t="s">
        <v>12382</v>
      </c>
      <c r="B2387">
        <v>5.7299999999999997E-5</v>
      </c>
      <c r="C2387" t="s">
        <v>11748</v>
      </c>
      <c r="D2387" t="s">
        <v>12383</v>
      </c>
      <c r="E2387">
        <v>11929</v>
      </c>
      <c r="F2387" t="s">
        <v>6773</v>
      </c>
    </row>
    <row r="2388" spans="1:6" x14ac:dyDescent="0.2">
      <c r="A2388" t="s">
        <v>12384</v>
      </c>
      <c r="B2388">
        <v>5.2800000000000003E-5</v>
      </c>
      <c r="C2388" t="s">
        <v>11748</v>
      </c>
      <c r="D2388" t="s">
        <v>12385</v>
      </c>
      <c r="E2388">
        <v>10689</v>
      </c>
      <c r="F2388" t="s">
        <v>6773</v>
      </c>
    </row>
    <row r="2389" spans="1:6" x14ac:dyDescent="0.2">
      <c r="A2389" t="s">
        <v>12386</v>
      </c>
      <c r="B2389">
        <v>4.6799999999999999E-5</v>
      </c>
      <c r="C2389" t="s">
        <v>11748</v>
      </c>
      <c r="D2389" t="s">
        <v>12386</v>
      </c>
      <c r="E2389">
        <v>9001</v>
      </c>
      <c r="F2389" t="s">
        <v>6773</v>
      </c>
    </row>
    <row r="2390" spans="1:6" x14ac:dyDescent="0.2">
      <c r="A2390" t="s">
        <v>12387</v>
      </c>
      <c r="B2390">
        <v>4.2400000000000001E-5</v>
      </c>
      <c r="C2390" t="s">
        <v>11748</v>
      </c>
      <c r="D2390" t="s">
        <v>12388</v>
      </c>
      <c r="E2390">
        <v>8550</v>
      </c>
      <c r="F2390" t="s">
        <v>6773</v>
      </c>
    </row>
    <row r="2391" spans="1:6" x14ac:dyDescent="0.2">
      <c r="A2391" t="s">
        <v>12389</v>
      </c>
      <c r="B2391">
        <v>3.79E-5</v>
      </c>
      <c r="C2391" t="s">
        <v>11748</v>
      </c>
      <c r="D2391" t="s">
        <v>12390</v>
      </c>
      <c r="E2391">
        <v>10571</v>
      </c>
      <c r="F2391" t="s">
        <v>6773</v>
      </c>
    </row>
    <row r="2392" spans="1:6" x14ac:dyDescent="0.2">
      <c r="A2392" t="s">
        <v>12391</v>
      </c>
      <c r="B2392">
        <v>1.6900000000000001E-5</v>
      </c>
      <c r="C2392" t="s">
        <v>11748</v>
      </c>
      <c r="D2392" t="s">
        <v>12391</v>
      </c>
      <c r="E2392">
        <v>12327</v>
      </c>
      <c r="F2392" t="s">
        <v>6773</v>
      </c>
    </row>
    <row r="2393" spans="1:6" x14ac:dyDescent="0.2">
      <c r="A2393" t="s">
        <v>12392</v>
      </c>
      <c r="B2393">
        <v>1.47E-5</v>
      </c>
      <c r="C2393" t="s">
        <v>11748</v>
      </c>
      <c r="D2393" t="s">
        <v>12393</v>
      </c>
      <c r="E2393">
        <v>9904</v>
      </c>
      <c r="F2393" t="s">
        <v>6773</v>
      </c>
    </row>
    <row r="2394" spans="1:6" x14ac:dyDescent="0.2">
      <c r="A2394" t="s">
        <v>12394</v>
      </c>
      <c r="B2394">
        <v>1.27E-5</v>
      </c>
      <c r="C2394" t="s">
        <v>11748</v>
      </c>
      <c r="D2394" t="s">
        <v>12395</v>
      </c>
      <c r="E2394">
        <v>9022</v>
      </c>
      <c r="F2394" t="s">
        <v>6773</v>
      </c>
    </row>
    <row r="2395" spans="1:6" x14ac:dyDescent="0.2">
      <c r="A2395" t="s">
        <v>12396</v>
      </c>
      <c r="B2395">
        <v>1.26E-5</v>
      </c>
      <c r="C2395" t="s">
        <v>11748</v>
      </c>
      <c r="D2395" t="s">
        <v>12397</v>
      </c>
      <c r="E2395">
        <v>13103</v>
      </c>
      <c r="F2395" t="s">
        <v>6773</v>
      </c>
    </row>
    <row r="2396" spans="1:6" x14ac:dyDescent="0.2">
      <c r="A2396" t="s">
        <v>12398</v>
      </c>
      <c r="B2396">
        <v>8.7299999999999994E-6</v>
      </c>
      <c r="C2396" t="s">
        <v>11748</v>
      </c>
      <c r="D2396" t="s">
        <v>12399</v>
      </c>
      <c r="E2396">
        <v>16064</v>
      </c>
      <c r="F2396" t="s">
        <v>6773</v>
      </c>
    </row>
    <row r="2397" spans="1:6" x14ac:dyDescent="0.2">
      <c r="A2397" t="s">
        <v>12400</v>
      </c>
      <c r="B2397">
        <v>3.6799999999999999E-6</v>
      </c>
      <c r="C2397" t="s">
        <v>11748</v>
      </c>
      <c r="D2397" t="s">
        <v>12401</v>
      </c>
      <c r="E2397">
        <v>9363</v>
      </c>
      <c r="F2397" t="s">
        <v>6773</v>
      </c>
    </row>
    <row r="2398" spans="1:6" x14ac:dyDescent="0.2">
      <c r="A2398" t="s">
        <v>12402</v>
      </c>
      <c r="B2398">
        <v>4.2E-7</v>
      </c>
      <c r="C2398" t="s">
        <v>11748</v>
      </c>
      <c r="D2398" t="s">
        <v>12403</v>
      </c>
      <c r="E2398">
        <v>14993</v>
      </c>
      <c r="F2398" t="s">
        <v>6773</v>
      </c>
    </row>
    <row r="2399" spans="1:6" x14ac:dyDescent="0.2">
      <c r="A2399" t="s">
        <v>12404</v>
      </c>
      <c r="B2399">
        <v>3.0899999999999998E-4</v>
      </c>
      <c r="C2399" t="s">
        <v>12405</v>
      </c>
      <c r="D2399" t="s">
        <v>12406</v>
      </c>
      <c r="E2399">
        <v>11458</v>
      </c>
      <c r="F2399" t="s">
        <v>6773</v>
      </c>
    </row>
    <row r="2400" spans="1:6" x14ac:dyDescent="0.2">
      <c r="A2400" t="s">
        <v>12407</v>
      </c>
      <c r="B2400">
        <v>3.01E-5</v>
      </c>
      <c r="C2400" t="s">
        <v>12405</v>
      </c>
      <c r="D2400" t="s">
        <v>12408</v>
      </c>
      <c r="E2400" t="s">
        <v>12409</v>
      </c>
      <c r="F2400" t="s">
        <v>6773</v>
      </c>
    </row>
    <row r="2401" spans="1:6" x14ac:dyDescent="0.2">
      <c r="A2401" t="s">
        <v>12410</v>
      </c>
      <c r="B2401">
        <v>2.8500000000000002E-5</v>
      </c>
      <c r="C2401" t="s">
        <v>12405</v>
      </c>
      <c r="D2401" t="s">
        <v>12411</v>
      </c>
      <c r="E2401">
        <v>15027</v>
      </c>
      <c r="F2401" t="s">
        <v>6773</v>
      </c>
    </row>
    <row r="2402" spans="1:6" x14ac:dyDescent="0.2">
      <c r="A2402" t="s">
        <v>12412</v>
      </c>
      <c r="B2402">
        <v>5.9200000000000002E-5</v>
      </c>
      <c r="C2402" t="s">
        <v>12413</v>
      </c>
      <c r="D2402" t="s">
        <v>12414</v>
      </c>
      <c r="E2402">
        <v>13794</v>
      </c>
      <c r="F2402" t="s">
        <v>6773</v>
      </c>
    </row>
    <row r="2403" spans="1:6" x14ac:dyDescent="0.2">
      <c r="A2403" t="s">
        <v>12420</v>
      </c>
      <c r="B2403">
        <v>5.4500000000000003E-6</v>
      </c>
      <c r="C2403" t="s">
        <v>12421</v>
      </c>
      <c r="D2403" t="s">
        <v>12422</v>
      </c>
      <c r="E2403">
        <v>11040</v>
      </c>
      <c r="F2403" t="s">
        <v>6773</v>
      </c>
    </row>
    <row r="2404" spans="1:6" x14ac:dyDescent="0.2">
      <c r="A2404" t="s">
        <v>12423</v>
      </c>
      <c r="B2404">
        <v>3.54E-6</v>
      </c>
      <c r="C2404" t="s">
        <v>12421</v>
      </c>
      <c r="D2404" t="s">
        <v>12424</v>
      </c>
      <c r="E2404">
        <v>11251</v>
      </c>
      <c r="F2404" t="s">
        <v>6773</v>
      </c>
    </row>
    <row r="2405" spans="1:6" x14ac:dyDescent="0.2">
      <c r="A2405" t="s">
        <v>12425</v>
      </c>
      <c r="B2405">
        <v>5.1799999999999995E-7</v>
      </c>
      <c r="C2405" t="s">
        <v>12421</v>
      </c>
      <c r="D2405" t="s">
        <v>12426</v>
      </c>
      <c r="E2405">
        <v>15895</v>
      </c>
      <c r="F2405" t="s">
        <v>6773</v>
      </c>
    </row>
    <row r="2406" spans="1:6" x14ac:dyDescent="0.2">
      <c r="A2406" t="s">
        <v>12427</v>
      </c>
      <c r="B2406">
        <v>3.9199999999999997E-5</v>
      </c>
      <c r="C2406" t="s">
        <v>12428</v>
      </c>
      <c r="D2406" t="s">
        <v>12427</v>
      </c>
      <c r="E2406">
        <v>8577</v>
      </c>
      <c r="F2406" t="s">
        <v>6773</v>
      </c>
    </row>
    <row r="2407" spans="1:6" x14ac:dyDescent="0.2">
      <c r="A2407" t="s">
        <v>12429</v>
      </c>
      <c r="B2407">
        <v>1.93E-4</v>
      </c>
      <c r="C2407" t="s">
        <v>12430</v>
      </c>
      <c r="D2407" t="s">
        <v>12429</v>
      </c>
      <c r="E2407">
        <v>10609</v>
      </c>
      <c r="F2407" t="s">
        <v>6773</v>
      </c>
    </row>
    <row r="2408" spans="1:6" x14ac:dyDescent="0.2">
      <c r="A2408" t="s">
        <v>12431</v>
      </c>
      <c r="B2408">
        <v>6.1E-6</v>
      </c>
      <c r="C2408" t="s">
        <v>12432</v>
      </c>
      <c r="D2408" t="s">
        <v>12433</v>
      </c>
      <c r="E2408">
        <v>11490</v>
      </c>
      <c r="F2408" t="s">
        <v>6773</v>
      </c>
    </row>
    <row r="2409" spans="1:6" x14ac:dyDescent="0.2">
      <c r="A2409" t="s">
        <v>12434</v>
      </c>
      <c r="B2409">
        <v>2.5600000000000001E-6</v>
      </c>
      <c r="C2409" t="s">
        <v>12435</v>
      </c>
      <c r="D2409" t="s">
        <v>12434</v>
      </c>
      <c r="E2409">
        <v>13839</v>
      </c>
      <c r="F2409" t="s">
        <v>6773</v>
      </c>
    </row>
    <row r="2410" spans="1:6" x14ac:dyDescent="0.2">
      <c r="A2410" t="s">
        <v>12436</v>
      </c>
      <c r="B2410">
        <v>3.4499999999999998E-4</v>
      </c>
      <c r="C2410" t="s">
        <v>12437</v>
      </c>
      <c r="D2410" t="s">
        <v>12438</v>
      </c>
      <c r="E2410">
        <v>16705</v>
      </c>
      <c r="F2410" t="s">
        <v>6773</v>
      </c>
    </row>
    <row r="2411" spans="1:6" x14ac:dyDescent="0.2">
      <c r="A2411" t="s">
        <v>12439</v>
      </c>
      <c r="B2411">
        <v>9.9400000000000004E-5</v>
      </c>
      <c r="C2411" t="s">
        <v>12440</v>
      </c>
      <c r="D2411" t="s">
        <v>12441</v>
      </c>
      <c r="E2411">
        <v>14655</v>
      </c>
      <c r="F2411" t="s">
        <v>6773</v>
      </c>
    </row>
    <row r="2412" spans="1:6" x14ac:dyDescent="0.2">
      <c r="A2412" t="s">
        <v>12442</v>
      </c>
      <c r="B2412">
        <v>6.1900000000000002E-7</v>
      </c>
      <c r="C2412" t="s">
        <v>12443</v>
      </c>
      <c r="D2412" t="s">
        <v>12444</v>
      </c>
      <c r="E2412">
        <v>14573</v>
      </c>
      <c r="F2412" t="s">
        <v>6773</v>
      </c>
    </row>
    <row r="2413" spans="1:6" x14ac:dyDescent="0.2">
      <c r="A2413" t="s">
        <v>12445</v>
      </c>
      <c r="B2413">
        <v>1.3699999999999999E-5</v>
      </c>
      <c r="C2413" t="s">
        <v>12446</v>
      </c>
      <c r="D2413" t="s">
        <v>12447</v>
      </c>
      <c r="E2413" t="s">
        <v>12448</v>
      </c>
      <c r="F2413" t="s">
        <v>6773</v>
      </c>
    </row>
    <row r="2414" spans="1:6" x14ac:dyDescent="0.2">
      <c r="A2414" t="s">
        <v>12449</v>
      </c>
      <c r="B2414">
        <v>6.7899999999999998E-7</v>
      </c>
      <c r="C2414" t="s">
        <v>12450</v>
      </c>
      <c r="D2414" t="s">
        <v>12449</v>
      </c>
      <c r="E2414">
        <v>15003</v>
      </c>
      <c r="F2414" t="s">
        <v>6773</v>
      </c>
    </row>
    <row r="2415" spans="1:6" x14ac:dyDescent="0.2">
      <c r="A2415" t="s">
        <v>12451</v>
      </c>
      <c r="B2415">
        <v>5.8300000000000001E-6</v>
      </c>
      <c r="C2415" t="s">
        <v>12452</v>
      </c>
      <c r="D2415" t="s">
        <v>12453</v>
      </c>
      <c r="E2415">
        <v>9387</v>
      </c>
      <c r="F2415" t="s">
        <v>6773</v>
      </c>
    </row>
    <row r="2416" spans="1:6" x14ac:dyDescent="0.2">
      <c r="A2416" t="s">
        <v>12454</v>
      </c>
      <c r="B2416">
        <v>7.5199999999999998E-5</v>
      </c>
      <c r="C2416" t="s">
        <v>12455</v>
      </c>
      <c r="D2416" t="s">
        <v>12456</v>
      </c>
      <c r="E2416" t="s">
        <v>12457</v>
      </c>
      <c r="F2416" t="s">
        <v>6773</v>
      </c>
    </row>
    <row r="2417" spans="1:6" x14ac:dyDescent="0.2">
      <c r="A2417" t="s">
        <v>12458</v>
      </c>
      <c r="B2417">
        <v>2.3200000000000001E-5</v>
      </c>
      <c r="C2417" t="s">
        <v>12455</v>
      </c>
      <c r="D2417" t="s">
        <v>12458</v>
      </c>
      <c r="E2417">
        <v>9593</v>
      </c>
      <c r="F2417" t="s">
        <v>6773</v>
      </c>
    </row>
    <row r="2418" spans="1:6" x14ac:dyDescent="0.2">
      <c r="A2418" t="s">
        <v>12459</v>
      </c>
      <c r="B2418">
        <v>2.04E-4</v>
      </c>
      <c r="C2418" t="s">
        <v>12460</v>
      </c>
      <c r="D2418" t="s">
        <v>12459</v>
      </c>
      <c r="E2418">
        <v>16031</v>
      </c>
      <c r="F2418" t="s">
        <v>6773</v>
      </c>
    </row>
    <row r="2419" spans="1:6" x14ac:dyDescent="0.2">
      <c r="A2419" t="s">
        <v>12461</v>
      </c>
      <c r="B2419">
        <v>2.4000000000000001E-4</v>
      </c>
      <c r="C2419" t="s">
        <v>12462</v>
      </c>
      <c r="D2419" t="s">
        <v>12463</v>
      </c>
      <c r="E2419">
        <v>15902</v>
      </c>
      <c r="F2419" t="s">
        <v>6773</v>
      </c>
    </row>
    <row r="2420" spans="1:6" x14ac:dyDescent="0.2">
      <c r="A2420" t="s">
        <v>12464</v>
      </c>
      <c r="B2420">
        <v>2.3000000000000001E-4</v>
      </c>
      <c r="C2420" t="s">
        <v>12465</v>
      </c>
      <c r="D2420" t="s">
        <v>12466</v>
      </c>
      <c r="E2420">
        <v>16575</v>
      </c>
      <c r="F2420" t="s">
        <v>6773</v>
      </c>
    </row>
    <row r="2421" spans="1:6" x14ac:dyDescent="0.2">
      <c r="A2421" t="s">
        <v>12467</v>
      </c>
      <c r="B2421">
        <v>5.6500000000000001E-6</v>
      </c>
      <c r="C2421" t="s">
        <v>12465</v>
      </c>
      <c r="D2421" t="s">
        <v>12467</v>
      </c>
      <c r="E2421">
        <v>13832</v>
      </c>
      <c r="F2421" t="s">
        <v>6773</v>
      </c>
    </row>
    <row r="2422" spans="1:6" x14ac:dyDescent="0.2">
      <c r="A2422" t="s">
        <v>12468</v>
      </c>
      <c r="B2422">
        <v>1.9319999999999999E-3</v>
      </c>
      <c r="C2422" t="s">
        <v>12469</v>
      </c>
      <c r="D2422" t="s">
        <v>12470</v>
      </c>
      <c r="E2422">
        <v>15852</v>
      </c>
      <c r="F2422" t="s">
        <v>6773</v>
      </c>
    </row>
    <row r="2423" spans="1:6" x14ac:dyDescent="0.2">
      <c r="A2423" t="s">
        <v>12471</v>
      </c>
      <c r="B2423">
        <v>3.5300000000000002E-4</v>
      </c>
      <c r="C2423" t="s">
        <v>12469</v>
      </c>
      <c r="D2423" t="s">
        <v>12472</v>
      </c>
      <c r="E2423">
        <v>8813</v>
      </c>
      <c r="F2423" t="s">
        <v>6773</v>
      </c>
    </row>
    <row r="2424" spans="1:6" x14ac:dyDescent="0.2">
      <c r="A2424" t="s">
        <v>12473</v>
      </c>
      <c r="B2424">
        <v>1.55E-4</v>
      </c>
      <c r="C2424" t="s">
        <v>12469</v>
      </c>
      <c r="D2424" t="s">
        <v>12474</v>
      </c>
      <c r="E2424">
        <v>11978</v>
      </c>
      <c r="F2424" t="s">
        <v>6773</v>
      </c>
    </row>
    <row r="2425" spans="1:6" x14ac:dyDescent="0.2">
      <c r="A2425" t="s">
        <v>12475</v>
      </c>
      <c r="B2425">
        <v>1.4300000000000001E-4</v>
      </c>
      <c r="C2425" t="s">
        <v>12469</v>
      </c>
      <c r="D2425" t="s">
        <v>12475</v>
      </c>
      <c r="E2425">
        <v>15517</v>
      </c>
      <c r="F2425" t="s">
        <v>6773</v>
      </c>
    </row>
    <row r="2426" spans="1:6" x14ac:dyDescent="0.2">
      <c r="A2426" t="s">
        <v>12476</v>
      </c>
      <c r="B2426">
        <v>7.8999999999999996E-5</v>
      </c>
      <c r="C2426" t="s">
        <v>12469</v>
      </c>
      <c r="D2426" t="s">
        <v>12477</v>
      </c>
      <c r="E2426">
        <v>15924</v>
      </c>
      <c r="F2426" t="s">
        <v>6773</v>
      </c>
    </row>
    <row r="2427" spans="1:6" x14ac:dyDescent="0.2">
      <c r="A2427" t="s">
        <v>12478</v>
      </c>
      <c r="B2427">
        <v>1.42E-5</v>
      </c>
      <c r="C2427" t="s">
        <v>12469</v>
      </c>
      <c r="D2427" t="s">
        <v>12478</v>
      </c>
      <c r="E2427">
        <v>13793</v>
      </c>
      <c r="F2427" t="s">
        <v>6773</v>
      </c>
    </row>
    <row r="2428" spans="1:6" x14ac:dyDescent="0.2">
      <c r="A2428" t="s">
        <v>12479</v>
      </c>
      <c r="B2428">
        <v>1.6099999999999998E-5</v>
      </c>
      <c r="C2428" t="s">
        <v>12480</v>
      </c>
      <c r="D2428" t="s">
        <v>12481</v>
      </c>
      <c r="E2428">
        <v>11148</v>
      </c>
      <c r="F2428" t="s">
        <v>6773</v>
      </c>
    </row>
    <row r="2429" spans="1:6" x14ac:dyDescent="0.2">
      <c r="A2429" t="s">
        <v>12482</v>
      </c>
      <c r="B2429">
        <v>1.2719999999999999E-3</v>
      </c>
      <c r="C2429" t="s">
        <v>12483</v>
      </c>
      <c r="D2429" t="s">
        <v>12484</v>
      </c>
      <c r="E2429">
        <v>13362</v>
      </c>
      <c r="F2429" t="s">
        <v>6773</v>
      </c>
    </row>
    <row r="2430" spans="1:6" x14ac:dyDescent="0.2">
      <c r="A2430" t="s">
        <v>12485</v>
      </c>
      <c r="B2430">
        <v>1.3999999999999999E-4</v>
      </c>
      <c r="C2430" t="s">
        <v>12483</v>
      </c>
      <c r="D2430" t="s">
        <v>12486</v>
      </c>
      <c r="E2430">
        <v>10923</v>
      </c>
      <c r="F2430" t="s">
        <v>6773</v>
      </c>
    </row>
    <row r="2431" spans="1:6" x14ac:dyDescent="0.2">
      <c r="A2431" t="s">
        <v>12487</v>
      </c>
      <c r="B2431">
        <v>1.2999999999999999E-4</v>
      </c>
      <c r="C2431" t="s">
        <v>12483</v>
      </c>
      <c r="D2431" t="s">
        <v>12487</v>
      </c>
      <c r="E2431">
        <v>16111</v>
      </c>
      <c r="F2431" t="s">
        <v>6773</v>
      </c>
    </row>
    <row r="2432" spans="1:6" x14ac:dyDescent="0.2">
      <c r="A2432" t="s">
        <v>12488</v>
      </c>
      <c r="B2432">
        <v>1.4100000000000001E-5</v>
      </c>
      <c r="C2432" t="s">
        <v>12483</v>
      </c>
      <c r="D2432" t="s">
        <v>12488</v>
      </c>
      <c r="E2432">
        <v>16458</v>
      </c>
      <c r="F2432" t="s">
        <v>6773</v>
      </c>
    </row>
    <row r="2433" spans="1:6" x14ac:dyDescent="0.2">
      <c r="A2433" t="s">
        <v>12494</v>
      </c>
      <c r="B2433">
        <v>1.8200000000000001E-4</v>
      </c>
      <c r="C2433" t="s">
        <v>12495</v>
      </c>
      <c r="D2433" t="s">
        <v>12496</v>
      </c>
      <c r="E2433">
        <v>11597</v>
      </c>
      <c r="F2433" t="s">
        <v>6773</v>
      </c>
    </row>
    <row r="2434" spans="1:6" x14ac:dyDescent="0.2">
      <c r="A2434" t="s">
        <v>12497</v>
      </c>
      <c r="B2434">
        <v>7.4700000000000005E-4</v>
      </c>
      <c r="C2434" t="s">
        <v>12498</v>
      </c>
      <c r="D2434" t="s">
        <v>12499</v>
      </c>
      <c r="E2434">
        <v>13492</v>
      </c>
      <c r="F2434" t="s">
        <v>6773</v>
      </c>
    </row>
    <row r="2435" spans="1:6" x14ac:dyDescent="0.2">
      <c r="A2435" t="s">
        <v>12500</v>
      </c>
      <c r="B2435">
        <v>1.7000000000000001E-4</v>
      </c>
      <c r="C2435" t="s">
        <v>12501</v>
      </c>
      <c r="D2435" t="s">
        <v>12500</v>
      </c>
      <c r="E2435">
        <v>15534</v>
      </c>
      <c r="F2435" t="s">
        <v>6773</v>
      </c>
    </row>
    <row r="2436" spans="1:6" x14ac:dyDescent="0.2">
      <c r="A2436" t="s">
        <v>12502</v>
      </c>
      <c r="B2436">
        <v>1.08E-5</v>
      </c>
      <c r="C2436" t="s">
        <v>12503</v>
      </c>
      <c r="D2436" t="s">
        <v>12504</v>
      </c>
      <c r="E2436">
        <v>12393</v>
      </c>
      <c r="F2436" t="s">
        <v>6773</v>
      </c>
    </row>
    <row r="2437" spans="1:6" x14ac:dyDescent="0.2">
      <c r="A2437" t="s">
        <v>12505</v>
      </c>
      <c r="B2437">
        <v>1.04E-5</v>
      </c>
      <c r="C2437" t="s">
        <v>12506</v>
      </c>
      <c r="D2437" t="s">
        <v>12507</v>
      </c>
      <c r="E2437">
        <v>11229</v>
      </c>
      <c r="F2437" t="s">
        <v>6773</v>
      </c>
    </row>
    <row r="2438" spans="1:6" x14ac:dyDescent="0.2">
      <c r="A2438" t="s">
        <v>12508</v>
      </c>
      <c r="B2438">
        <v>7.86E-5</v>
      </c>
      <c r="C2438" t="s">
        <v>12509</v>
      </c>
      <c r="D2438" t="s">
        <v>12510</v>
      </c>
      <c r="E2438">
        <v>10299</v>
      </c>
      <c r="F2438" t="s">
        <v>6773</v>
      </c>
    </row>
    <row r="2439" spans="1:6" x14ac:dyDescent="0.2">
      <c r="A2439" t="s">
        <v>12515</v>
      </c>
      <c r="B2439">
        <v>3.1599999999999998E-4</v>
      </c>
      <c r="C2439" t="s">
        <v>10814</v>
      </c>
      <c r="D2439" t="s">
        <v>12516</v>
      </c>
      <c r="E2439">
        <v>15426</v>
      </c>
      <c r="F2439" t="s">
        <v>6773</v>
      </c>
    </row>
    <row r="2440" spans="1:6" x14ac:dyDescent="0.2">
      <c r="A2440" t="s">
        <v>12517</v>
      </c>
      <c r="B2440">
        <v>1.6799999999999998E-5</v>
      </c>
      <c r="C2440" t="s">
        <v>10814</v>
      </c>
      <c r="D2440" t="s">
        <v>12518</v>
      </c>
      <c r="E2440">
        <v>10754</v>
      </c>
      <c r="F2440" t="s">
        <v>6773</v>
      </c>
    </row>
    <row r="2441" spans="1:6" x14ac:dyDescent="0.2">
      <c r="A2441" t="s">
        <v>12519</v>
      </c>
      <c r="B2441">
        <v>2.4899999999999999E-5</v>
      </c>
      <c r="C2441" t="s">
        <v>12520</v>
      </c>
      <c r="D2441" t="s">
        <v>12518</v>
      </c>
      <c r="E2441">
        <v>10754</v>
      </c>
      <c r="F2441" t="s">
        <v>6773</v>
      </c>
    </row>
    <row r="2442" spans="1:6" x14ac:dyDescent="0.2">
      <c r="A2442" t="s">
        <v>12521</v>
      </c>
      <c r="B2442">
        <v>1.0699999999999999E-5</v>
      </c>
      <c r="C2442" t="s">
        <v>12522</v>
      </c>
      <c r="D2442" t="s">
        <v>12523</v>
      </c>
      <c r="E2442">
        <v>10980</v>
      </c>
      <c r="F2442" t="s">
        <v>6773</v>
      </c>
    </row>
    <row r="2443" spans="1:6" x14ac:dyDescent="0.2">
      <c r="A2443" t="s">
        <v>12524</v>
      </c>
      <c r="B2443">
        <v>2.5099999999999998E-4</v>
      </c>
      <c r="C2443" t="s">
        <v>12525</v>
      </c>
      <c r="D2443" t="s">
        <v>12526</v>
      </c>
      <c r="E2443">
        <v>10148</v>
      </c>
      <c r="F2443" t="s">
        <v>6773</v>
      </c>
    </row>
    <row r="2444" spans="1:6" x14ac:dyDescent="0.2">
      <c r="A2444" t="s">
        <v>12527</v>
      </c>
      <c r="B2444">
        <v>3.1600000000000002E-5</v>
      </c>
      <c r="C2444" t="s">
        <v>12525</v>
      </c>
      <c r="D2444" t="s">
        <v>12528</v>
      </c>
      <c r="E2444" t="s">
        <v>12529</v>
      </c>
      <c r="F2444" t="s">
        <v>6773</v>
      </c>
    </row>
    <row r="2445" spans="1:6" x14ac:dyDescent="0.2">
      <c r="A2445" t="s">
        <v>12530</v>
      </c>
      <c r="B2445">
        <v>1.5100000000000001E-4</v>
      </c>
      <c r="C2445" t="s">
        <v>12531</v>
      </c>
      <c r="D2445" t="s">
        <v>12530</v>
      </c>
      <c r="E2445">
        <v>16584</v>
      </c>
      <c r="F2445" t="s">
        <v>6773</v>
      </c>
    </row>
    <row r="2446" spans="1:6" x14ac:dyDescent="0.2">
      <c r="A2446" t="s">
        <v>12532</v>
      </c>
      <c r="B2446">
        <v>5.0099999999999998E-5</v>
      </c>
      <c r="C2446" t="s">
        <v>12533</v>
      </c>
      <c r="D2446" t="s">
        <v>12532</v>
      </c>
      <c r="E2446">
        <v>9540</v>
      </c>
      <c r="F2446" t="s">
        <v>6773</v>
      </c>
    </row>
    <row r="2447" spans="1:6" x14ac:dyDescent="0.2">
      <c r="A2447" t="s">
        <v>12534</v>
      </c>
      <c r="B2447">
        <v>4.18E-5</v>
      </c>
      <c r="C2447" t="s">
        <v>12533</v>
      </c>
      <c r="D2447" t="s">
        <v>12534</v>
      </c>
      <c r="E2447">
        <v>10608</v>
      </c>
      <c r="F2447" t="s">
        <v>6773</v>
      </c>
    </row>
    <row r="2448" spans="1:6" x14ac:dyDescent="0.2">
      <c r="A2448" t="s">
        <v>12535</v>
      </c>
      <c r="B2448">
        <v>3.0300000000000001E-5</v>
      </c>
      <c r="C2448" t="s">
        <v>12533</v>
      </c>
      <c r="D2448" t="s">
        <v>12536</v>
      </c>
      <c r="E2448">
        <v>14679</v>
      </c>
      <c r="F2448" t="s">
        <v>6773</v>
      </c>
    </row>
    <row r="2449" spans="1:6" x14ac:dyDescent="0.2">
      <c r="A2449" t="s">
        <v>12537</v>
      </c>
      <c r="B2449">
        <v>6.5300000000000002E-6</v>
      </c>
      <c r="C2449" t="s">
        <v>12538</v>
      </c>
      <c r="D2449" t="s">
        <v>12539</v>
      </c>
      <c r="E2449">
        <v>15708</v>
      </c>
      <c r="F2449" t="s">
        <v>6773</v>
      </c>
    </row>
    <row r="2450" spans="1:6" x14ac:dyDescent="0.2">
      <c r="A2450" t="s">
        <v>12540</v>
      </c>
      <c r="B2450">
        <v>5.9200000000000001E-6</v>
      </c>
      <c r="C2450" t="s">
        <v>12541</v>
      </c>
      <c r="D2450" t="s">
        <v>12542</v>
      </c>
      <c r="E2450">
        <v>12367</v>
      </c>
      <c r="F2450" t="s">
        <v>6773</v>
      </c>
    </row>
    <row r="2451" spans="1:6" x14ac:dyDescent="0.2">
      <c r="A2451" t="s">
        <v>12543</v>
      </c>
      <c r="B2451">
        <v>1.5899999999999999E-4</v>
      </c>
      <c r="C2451" t="s">
        <v>12544</v>
      </c>
      <c r="D2451" t="s">
        <v>12545</v>
      </c>
      <c r="E2451">
        <v>8952</v>
      </c>
      <c r="F2451" t="s">
        <v>6773</v>
      </c>
    </row>
    <row r="2452" spans="1:6" x14ac:dyDescent="0.2">
      <c r="A2452" t="s">
        <v>12546</v>
      </c>
      <c r="B2452">
        <v>5.3799999999999996E-4</v>
      </c>
      <c r="C2452" t="s">
        <v>12547</v>
      </c>
      <c r="D2452" t="s">
        <v>12548</v>
      </c>
      <c r="E2452">
        <v>14232</v>
      </c>
      <c r="F2452" t="s">
        <v>6773</v>
      </c>
    </row>
    <row r="2453" spans="1:6" x14ac:dyDescent="0.2">
      <c r="A2453" t="s">
        <v>12549</v>
      </c>
      <c r="B2453">
        <v>7.8899999999999993E-5</v>
      </c>
      <c r="C2453" t="s">
        <v>12550</v>
      </c>
      <c r="D2453" t="s">
        <v>12549</v>
      </c>
      <c r="E2453">
        <v>14798</v>
      </c>
      <c r="F2453" t="s">
        <v>6773</v>
      </c>
    </row>
    <row r="2454" spans="1:6" x14ac:dyDescent="0.2">
      <c r="A2454" t="s">
        <v>12551</v>
      </c>
      <c r="B2454">
        <v>1.2799999999999999E-4</v>
      </c>
      <c r="C2454" t="s">
        <v>12552</v>
      </c>
      <c r="D2454" t="s">
        <v>12551</v>
      </c>
      <c r="E2454">
        <v>10818</v>
      </c>
      <c r="F2454" t="s">
        <v>6773</v>
      </c>
    </row>
    <row r="2455" spans="1:6" x14ac:dyDescent="0.2">
      <c r="A2455" t="s">
        <v>12553</v>
      </c>
      <c r="B2455">
        <v>1.03E-4</v>
      </c>
      <c r="C2455" t="s">
        <v>12554</v>
      </c>
      <c r="D2455" t="s">
        <v>12555</v>
      </c>
      <c r="E2455">
        <v>16728</v>
      </c>
      <c r="F2455" t="s">
        <v>6773</v>
      </c>
    </row>
    <row r="2456" spans="1:6" x14ac:dyDescent="0.2">
      <c r="A2456" t="s">
        <v>12556</v>
      </c>
      <c r="B2456">
        <v>5.0199999999999995E-4</v>
      </c>
      <c r="C2456" t="s">
        <v>12557</v>
      </c>
      <c r="D2456" t="s">
        <v>12556</v>
      </c>
      <c r="E2456">
        <v>10233</v>
      </c>
      <c r="F2456" t="s">
        <v>6773</v>
      </c>
    </row>
    <row r="2457" spans="1:6" x14ac:dyDescent="0.2">
      <c r="A2457" t="s">
        <v>12558</v>
      </c>
      <c r="B2457">
        <v>3.4400000000000001E-4</v>
      </c>
      <c r="C2457" t="s">
        <v>12557</v>
      </c>
      <c r="D2457" t="s">
        <v>12558</v>
      </c>
      <c r="E2457">
        <v>14275</v>
      </c>
      <c r="F2457" t="s">
        <v>6773</v>
      </c>
    </row>
    <row r="2458" spans="1:6" x14ac:dyDescent="0.2">
      <c r="A2458" t="s">
        <v>12559</v>
      </c>
      <c r="B2458">
        <v>2.9399999999999999E-4</v>
      </c>
      <c r="C2458" t="s">
        <v>12557</v>
      </c>
      <c r="D2458" t="s">
        <v>12560</v>
      </c>
      <c r="E2458">
        <v>14178</v>
      </c>
      <c r="F2458" t="s">
        <v>6773</v>
      </c>
    </row>
    <row r="2459" spans="1:6" x14ac:dyDescent="0.2">
      <c r="A2459" t="s">
        <v>12561</v>
      </c>
      <c r="B2459">
        <v>1.17E-4</v>
      </c>
      <c r="C2459" t="s">
        <v>12557</v>
      </c>
      <c r="D2459" t="s">
        <v>12561</v>
      </c>
      <c r="E2459">
        <v>8724</v>
      </c>
      <c r="F2459" t="s">
        <v>6773</v>
      </c>
    </row>
    <row r="2460" spans="1:6" x14ac:dyDescent="0.2">
      <c r="A2460" t="s">
        <v>12562</v>
      </c>
      <c r="B2460">
        <v>9.1299999999999997E-5</v>
      </c>
      <c r="C2460" t="s">
        <v>12563</v>
      </c>
      <c r="D2460" t="s">
        <v>12564</v>
      </c>
      <c r="E2460">
        <v>13129</v>
      </c>
      <c r="F2460" t="s">
        <v>6773</v>
      </c>
    </row>
    <row r="2461" spans="1:6" x14ac:dyDescent="0.2">
      <c r="A2461" t="s">
        <v>12565</v>
      </c>
      <c r="B2461">
        <v>6.7299999999999996E-5</v>
      </c>
      <c r="C2461" t="s">
        <v>12563</v>
      </c>
      <c r="D2461" t="s">
        <v>12565</v>
      </c>
      <c r="E2461">
        <v>12284</v>
      </c>
      <c r="F2461" t="s">
        <v>6773</v>
      </c>
    </row>
    <row r="2462" spans="1:6" x14ac:dyDescent="0.2">
      <c r="A2462" t="s">
        <v>12566</v>
      </c>
      <c r="B2462">
        <v>6.0300000000000002E-5</v>
      </c>
      <c r="C2462" t="s">
        <v>12563</v>
      </c>
      <c r="D2462" t="s">
        <v>12566</v>
      </c>
      <c r="E2462">
        <v>15002</v>
      </c>
      <c r="F2462" t="s">
        <v>6773</v>
      </c>
    </row>
    <row r="2463" spans="1:6" x14ac:dyDescent="0.2">
      <c r="A2463" t="s">
        <v>12567</v>
      </c>
      <c r="B2463">
        <v>2.4000000000000001E-4</v>
      </c>
      <c r="C2463" t="s">
        <v>12568</v>
      </c>
      <c r="D2463" t="s">
        <v>12569</v>
      </c>
      <c r="E2463">
        <v>13883</v>
      </c>
      <c r="F2463" t="s">
        <v>6773</v>
      </c>
    </row>
    <row r="2464" spans="1:6" x14ac:dyDescent="0.2">
      <c r="A2464" t="s">
        <v>12570</v>
      </c>
      <c r="B2464">
        <v>6.2399999999999999E-5</v>
      </c>
      <c r="C2464" t="s">
        <v>12571</v>
      </c>
      <c r="D2464" t="s">
        <v>12572</v>
      </c>
      <c r="E2464">
        <v>16238</v>
      </c>
      <c r="F2464" t="s">
        <v>6773</v>
      </c>
    </row>
    <row r="2465" spans="1:6" x14ac:dyDescent="0.2">
      <c r="A2465" t="s">
        <v>12573</v>
      </c>
      <c r="B2465">
        <v>3.9199999999999997E-5</v>
      </c>
      <c r="C2465" t="s">
        <v>12571</v>
      </c>
      <c r="D2465" t="s">
        <v>12573</v>
      </c>
      <c r="E2465">
        <v>8444</v>
      </c>
      <c r="F2465" t="s">
        <v>6773</v>
      </c>
    </row>
    <row r="2466" spans="1:6" x14ac:dyDescent="0.2">
      <c r="A2466" t="s">
        <v>12574</v>
      </c>
      <c r="B2466">
        <v>1.5300000000000001E-4</v>
      </c>
      <c r="C2466" t="s">
        <v>12575</v>
      </c>
      <c r="D2466" t="s">
        <v>12574</v>
      </c>
      <c r="E2466">
        <v>9005</v>
      </c>
      <c r="F2466" t="s">
        <v>6773</v>
      </c>
    </row>
    <row r="2467" spans="1:6" x14ac:dyDescent="0.2">
      <c r="A2467" t="s">
        <v>12576</v>
      </c>
      <c r="B2467">
        <v>1.9350000000000001E-3</v>
      </c>
      <c r="C2467" t="s">
        <v>12577</v>
      </c>
      <c r="D2467" t="s">
        <v>12578</v>
      </c>
      <c r="E2467">
        <v>10499</v>
      </c>
      <c r="F2467" t="s">
        <v>6773</v>
      </c>
    </row>
    <row r="2468" spans="1:6" x14ac:dyDescent="0.2">
      <c r="A2468" t="s">
        <v>12579</v>
      </c>
      <c r="B2468">
        <v>3.5299999999999997E-5</v>
      </c>
      <c r="C2468" t="s">
        <v>12580</v>
      </c>
      <c r="D2468" t="s">
        <v>12581</v>
      </c>
      <c r="E2468">
        <v>14488</v>
      </c>
      <c r="F2468" t="s">
        <v>6773</v>
      </c>
    </row>
    <row r="2469" spans="1:6" x14ac:dyDescent="0.2">
      <c r="A2469" t="s">
        <v>12582</v>
      </c>
      <c r="B2469">
        <v>7.3100000000000001E-5</v>
      </c>
      <c r="C2469" t="s">
        <v>12583</v>
      </c>
      <c r="D2469" t="s">
        <v>12582</v>
      </c>
      <c r="E2469">
        <v>9033</v>
      </c>
      <c r="F2469" t="s">
        <v>6773</v>
      </c>
    </row>
    <row r="2470" spans="1:6" x14ac:dyDescent="0.2">
      <c r="A2470" t="s">
        <v>12584</v>
      </c>
      <c r="B2470">
        <v>5.4400000000000001E-5</v>
      </c>
      <c r="C2470" t="s">
        <v>12583</v>
      </c>
      <c r="D2470" t="s">
        <v>12585</v>
      </c>
      <c r="E2470" t="s">
        <v>12586</v>
      </c>
      <c r="F2470" t="s">
        <v>6773</v>
      </c>
    </row>
    <row r="2471" spans="1:6" x14ac:dyDescent="0.2">
      <c r="A2471" t="s">
        <v>12587</v>
      </c>
      <c r="B2471">
        <v>3.3500000000000001E-5</v>
      </c>
      <c r="C2471" t="s">
        <v>12583</v>
      </c>
      <c r="D2471" t="s">
        <v>12588</v>
      </c>
      <c r="E2471">
        <v>11164</v>
      </c>
      <c r="F2471" t="s">
        <v>6773</v>
      </c>
    </row>
    <row r="2472" spans="1:6" x14ac:dyDescent="0.2">
      <c r="A2472" t="s">
        <v>12589</v>
      </c>
      <c r="B2472">
        <v>3.3200000000000001E-5</v>
      </c>
      <c r="C2472" t="s">
        <v>12583</v>
      </c>
      <c r="D2472" t="s">
        <v>12590</v>
      </c>
      <c r="E2472">
        <v>12710</v>
      </c>
      <c r="F2472" t="s">
        <v>6773</v>
      </c>
    </row>
    <row r="2473" spans="1:6" x14ac:dyDescent="0.2">
      <c r="A2473" t="s">
        <v>12591</v>
      </c>
      <c r="B2473">
        <v>1.5699999999999999E-5</v>
      </c>
      <c r="C2473" t="s">
        <v>12583</v>
      </c>
      <c r="D2473" t="s">
        <v>12592</v>
      </c>
      <c r="E2473">
        <v>13453</v>
      </c>
      <c r="F2473" t="s">
        <v>6773</v>
      </c>
    </row>
    <row r="2474" spans="1:6" x14ac:dyDescent="0.2">
      <c r="A2474" t="s">
        <v>12593</v>
      </c>
      <c r="B2474">
        <v>2.9799999999999998E-6</v>
      </c>
      <c r="C2474" t="s">
        <v>12583</v>
      </c>
      <c r="D2474" t="s">
        <v>12594</v>
      </c>
      <c r="E2474">
        <v>14437</v>
      </c>
      <c r="F2474" t="s">
        <v>6773</v>
      </c>
    </row>
    <row r="2475" spans="1:6" x14ac:dyDescent="0.2">
      <c r="A2475" t="s">
        <v>12595</v>
      </c>
      <c r="B2475">
        <v>2.1699999999999999E-5</v>
      </c>
      <c r="C2475" t="s">
        <v>12596</v>
      </c>
      <c r="D2475" t="s">
        <v>12597</v>
      </c>
      <c r="E2475" t="s">
        <v>12598</v>
      </c>
      <c r="F2475" t="s">
        <v>6773</v>
      </c>
    </row>
    <row r="2476" spans="1:6" x14ac:dyDescent="0.2">
      <c r="A2476" t="s">
        <v>12599</v>
      </c>
      <c r="B2476">
        <v>1.7000000000000001E-4</v>
      </c>
      <c r="C2476" t="s">
        <v>12600</v>
      </c>
      <c r="D2476" t="s">
        <v>12601</v>
      </c>
      <c r="E2476">
        <v>9701</v>
      </c>
      <c r="F2476" t="s">
        <v>6773</v>
      </c>
    </row>
    <row r="2477" spans="1:6" x14ac:dyDescent="0.2">
      <c r="A2477" t="s">
        <v>12602</v>
      </c>
      <c r="B2477">
        <v>2.7099999999999997E-4</v>
      </c>
      <c r="C2477" t="s">
        <v>12603</v>
      </c>
      <c r="D2477" t="s">
        <v>12604</v>
      </c>
      <c r="E2477">
        <v>11459</v>
      </c>
      <c r="F2477" t="s">
        <v>6773</v>
      </c>
    </row>
    <row r="2478" spans="1:6" x14ac:dyDescent="0.2">
      <c r="A2478" t="s">
        <v>12605</v>
      </c>
      <c r="B2478">
        <v>2.61E-4</v>
      </c>
      <c r="C2478" t="s">
        <v>12603</v>
      </c>
      <c r="D2478" t="s">
        <v>12605</v>
      </c>
      <c r="E2478">
        <v>14729</v>
      </c>
      <c r="F2478" t="s">
        <v>6773</v>
      </c>
    </row>
    <row r="2479" spans="1:6" x14ac:dyDescent="0.2">
      <c r="A2479" t="s">
        <v>12606</v>
      </c>
      <c r="B2479">
        <v>1.8599999999999999E-4</v>
      </c>
      <c r="C2479" t="s">
        <v>12603</v>
      </c>
      <c r="D2479" t="s">
        <v>12607</v>
      </c>
      <c r="E2479">
        <v>15442</v>
      </c>
      <c r="F2479" t="s">
        <v>6773</v>
      </c>
    </row>
    <row r="2480" spans="1:6" x14ac:dyDescent="0.2">
      <c r="A2480" t="s">
        <v>12608</v>
      </c>
      <c r="B2480">
        <v>1.65E-4</v>
      </c>
      <c r="C2480" t="s">
        <v>12603</v>
      </c>
      <c r="D2480" t="s">
        <v>12609</v>
      </c>
      <c r="E2480">
        <v>13642</v>
      </c>
      <c r="F2480" t="s">
        <v>6773</v>
      </c>
    </row>
    <row r="2481" spans="1:6" x14ac:dyDescent="0.2">
      <c r="A2481" t="s">
        <v>12610</v>
      </c>
      <c r="B2481">
        <v>1.25E-4</v>
      </c>
      <c r="C2481" t="s">
        <v>12603</v>
      </c>
      <c r="D2481" t="s">
        <v>12611</v>
      </c>
      <c r="E2481">
        <v>16605</v>
      </c>
      <c r="F2481" t="s">
        <v>6773</v>
      </c>
    </row>
    <row r="2482" spans="1:6" x14ac:dyDescent="0.2">
      <c r="A2482" t="s">
        <v>12612</v>
      </c>
      <c r="B2482">
        <v>8.3999999999999995E-5</v>
      </c>
      <c r="C2482" t="s">
        <v>12603</v>
      </c>
      <c r="D2482" t="s">
        <v>12613</v>
      </c>
      <c r="E2482">
        <v>16375</v>
      </c>
      <c r="F2482" t="s">
        <v>6773</v>
      </c>
    </row>
    <row r="2483" spans="1:6" x14ac:dyDescent="0.2">
      <c r="A2483" t="s">
        <v>12614</v>
      </c>
      <c r="B2483">
        <v>6.6299999999999999E-5</v>
      </c>
      <c r="C2483" t="s">
        <v>12603</v>
      </c>
      <c r="D2483" t="s">
        <v>12615</v>
      </c>
      <c r="E2483">
        <v>14180</v>
      </c>
      <c r="F2483" t="s">
        <v>6773</v>
      </c>
    </row>
    <row r="2484" spans="1:6" x14ac:dyDescent="0.2">
      <c r="A2484" t="s">
        <v>12616</v>
      </c>
      <c r="B2484">
        <v>4.6799999999999999E-5</v>
      </c>
      <c r="C2484" t="s">
        <v>12603</v>
      </c>
      <c r="D2484" t="s">
        <v>12617</v>
      </c>
      <c r="E2484" t="s">
        <v>12618</v>
      </c>
      <c r="F2484" t="s">
        <v>6773</v>
      </c>
    </row>
    <row r="2485" spans="1:6" x14ac:dyDescent="0.2">
      <c r="A2485" t="s">
        <v>12619</v>
      </c>
      <c r="B2485">
        <v>4.21E-5</v>
      </c>
      <c r="C2485" t="s">
        <v>12603</v>
      </c>
      <c r="D2485" t="s">
        <v>12619</v>
      </c>
      <c r="E2485">
        <v>15854</v>
      </c>
      <c r="F2485" t="s">
        <v>6773</v>
      </c>
    </row>
    <row r="2486" spans="1:6" x14ac:dyDescent="0.2">
      <c r="A2486" t="s">
        <v>12620</v>
      </c>
      <c r="B2486">
        <v>3.2199999999999997E-5</v>
      </c>
      <c r="C2486" t="s">
        <v>12603</v>
      </c>
      <c r="D2486" t="s">
        <v>12621</v>
      </c>
      <c r="E2486">
        <v>8495</v>
      </c>
      <c r="F2486" t="s">
        <v>6773</v>
      </c>
    </row>
    <row r="2487" spans="1:6" x14ac:dyDescent="0.2">
      <c r="A2487" t="s">
        <v>12622</v>
      </c>
      <c r="B2487">
        <v>3.2100000000000001E-5</v>
      </c>
      <c r="C2487" t="s">
        <v>12603</v>
      </c>
      <c r="D2487" t="s">
        <v>12623</v>
      </c>
      <c r="E2487" t="s">
        <v>12624</v>
      </c>
      <c r="F2487" t="s">
        <v>6773</v>
      </c>
    </row>
    <row r="2488" spans="1:6" x14ac:dyDescent="0.2">
      <c r="A2488" t="s">
        <v>12625</v>
      </c>
      <c r="B2488">
        <v>2.0100000000000001E-5</v>
      </c>
      <c r="C2488" t="s">
        <v>12603</v>
      </c>
      <c r="D2488" t="s">
        <v>12626</v>
      </c>
      <c r="E2488">
        <v>12735</v>
      </c>
      <c r="F2488" t="s">
        <v>6773</v>
      </c>
    </row>
    <row r="2489" spans="1:6" x14ac:dyDescent="0.2">
      <c r="A2489" t="s">
        <v>12627</v>
      </c>
      <c r="B2489">
        <v>1.91E-5</v>
      </c>
      <c r="C2489" t="s">
        <v>12603</v>
      </c>
      <c r="D2489" t="s">
        <v>12628</v>
      </c>
      <c r="E2489">
        <v>11965</v>
      </c>
      <c r="F2489" t="s">
        <v>6773</v>
      </c>
    </row>
    <row r="2490" spans="1:6" x14ac:dyDescent="0.2">
      <c r="A2490" t="s">
        <v>12629</v>
      </c>
      <c r="B2490">
        <v>1.2099999999999999E-5</v>
      </c>
      <c r="C2490" t="s">
        <v>12603</v>
      </c>
      <c r="D2490" t="s">
        <v>12630</v>
      </c>
      <c r="E2490" t="s">
        <v>12631</v>
      </c>
      <c r="F2490" t="s">
        <v>6773</v>
      </c>
    </row>
    <row r="2491" spans="1:6" x14ac:dyDescent="0.2">
      <c r="A2491" t="s">
        <v>12632</v>
      </c>
      <c r="B2491">
        <v>1.06E-5</v>
      </c>
      <c r="C2491" t="s">
        <v>12603</v>
      </c>
      <c r="D2491" t="s">
        <v>12633</v>
      </c>
      <c r="E2491">
        <v>14854</v>
      </c>
      <c r="F2491" t="s">
        <v>6773</v>
      </c>
    </row>
    <row r="2492" spans="1:6" x14ac:dyDescent="0.2">
      <c r="A2492" t="s">
        <v>12634</v>
      </c>
      <c r="B2492">
        <v>1.0200000000000001E-5</v>
      </c>
      <c r="C2492" t="s">
        <v>12603</v>
      </c>
      <c r="D2492" t="s">
        <v>12635</v>
      </c>
      <c r="E2492">
        <v>12236</v>
      </c>
      <c r="F2492" t="s">
        <v>6773</v>
      </c>
    </row>
    <row r="2493" spans="1:6" x14ac:dyDescent="0.2">
      <c r="A2493" t="s">
        <v>12636</v>
      </c>
      <c r="B2493">
        <v>7.4699999999999996E-6</v>
      </c>
      <c r="C2493" t="s">
        <v>12603</v>
      </c>
      <c r="D2493" t="s">
        <v>12637</v>
      </c>
      <c r="E2493" t="s">
        <v>12638</v>
      </c>
      <c r="F2493" t="s">
        <v>6773</v>
      </c>
    </row>
    <row r="2494" spans="1:6" x14ac:dyDescent="0.2">
      <c r="A2494" t="s">
        <v>12639</v>
      </c>
      <c r="B2494">
        <v>2.7700000000000002E-6</v>
      </c>
      <c r="C2494" t="s">
        <v>12603</v>
      </c>
      <c r="D2494" t="s">
        <v>12640</v>
      </c>
      <c r="E2494">
        <v>9607</v>
      </c>
      <c r="F2494" t="s">
        <v>6773</v>
      </c>
    </row>
    <row r="2495" spans="1:6" x14ac:dyDescent="0.2">
      <c r="A2495" t="s">
        <v>12641</v>
      </c>
      <c r="B2495">
        <v>2.0099999999999998E-6</v>
      </c>
      <c r="C2495" t="s">
        <v>12603</v>
      </c>
      <c r="D2495" t="s">
        <v>12642</v>
      </c>
      <c r="E2495">
        <v>15809</v>
      </c>
      <c r="F2495" t="s">
        <v>6773</v>
      </c>
    </row>
    <row r="2496" spans="1:6" x14ac:dyDescent="0.2">
      <c r="A2496" t="s">
        <v>12643</v>
      </c>
      <c r="B2496">
        <v>1.4500000000000001E-6</v>
      </c>
      <c r="C2496" t="s">
        <v>12603</v>
      </c>
      <c r="D2496" t="s">
        <v>12643</v>
      </c>
      <c r="E2496">
        <v>10698</v>
      </c>
      <c r="F2496" t="s">
        <v>6773</v>
      </c>
    </row>
    <row r="2497" spans="1:6" x14ac:dyDescent="0.2">
      <c r="A2497" t="s">
        <v>12644</v>
      </c>
      <c r="B2497">
        <v>9.6899999999999996E-7</v>
      </c>
      <c r="C2497" t="s">
        <v>12603</v>
      </c>
      <c r="D2497" t="s">
        <v>12645</v>
      </c>
      <c r="E2497">
        <v>14769</v>
      </c>
      <c r="F2497" t="s">
        <v>6773</v>
      </c>
    </row>
    <row r="2498" spans="1:6" x14ac:dyDescent="0.2">
      <c r="A2498" t="s">
        <v>12646</v>
      </c>
      <c r="B2498">
        <v>3.3500000000000002E-7</v>
      </c>
      <c r="C2498" t="s">
        <v>12603</v>
      </c>
      <c r="D2498" t="s">
        <v>12647</v>
      </c>
      <c r="E2498">
        <v>8574</v>
      </c>
      <c r="F2498" t="s">
        <v>6773</v>
      </c>
    </row>
    <row r="2499" spans="1:6" x14ac:dyDescent="0.2">
      <c r="A2499" t="s">
        <v>12648</v>
      </c>
      <c r="B2499">
        <v>4.8699999999999998E-5</v>
      </c>
      <c r="C2499" t="s">
        <v>12649</v>
      </c>
      <c r="D2499" t="s">
        <v>12650</v>
      </c>
      <c r="E2499" t="s">
        <v>12651</v>
      </c>
      <c r="F2499" t="s">
        <v>6773</v>
      </c>
    </row>
    <row r="2500" spans="1:6" x14ac:dyDescent="0.2">
      <c r="A2500" t="s">
        <v>12652</v>
      </c>
      <c r="B2500">
        <v>2.76E-5</v>
      </c>
      <c r="C2500" t="s">
        <v>12653</v>
      </c>
      <c r="D2500" t="s">
        <v>12654</v>
      </c>
      <c r="E2500">
        <v>15654</v>
      </c>
      <c r="F2500" t="s">
        <v>6773</v>
      </c>
    </row>
    <row r="2501" spans="1:6" x14ac:dyDescent="0.2">
      <c r="A2501" t="s">
        <v>12655</v>
      </c>
      <c r="B2501">
        <v>2.5000000000000001E-5</v>
      </c>
      <c r="C2501" t="s">
        <v>12653</v>
      </c>
      <c r="D2501" t="s">
        <v>12656</v>
      </c>
      <c r="E2501">
        <v>16463</v>
      </c>
      <c r="F2501" t="s">
        <v>6773</v>
      </c>
    </row>
    <row r="2502" spans="1:6" x14ac:dyDescent="0.2">
      <c r="A2502" t="s">
        <v>12657</v>
      </c>
      <c r="B2502">
        <v>5.02E-5</v>
      </c>
      <c r="C2502" t="s">
        <v>12658</v>
      </c>
      <c r="D2502" t="s">
        <v>12659</v>
      </c>
      <c r="E2502">
        <v>11424</v>
      </c>
      <c r="F2502" t="s">
        <v>6773</v>
      </c>
    </row>
    <row r="2503" spans="1:6" x14ac:dyDescent="0.2">
      <c r="A2503" t="s">
        <v>12660</v>
      </c>
      <c r="B2503">
        <v>2.32E-4</v>
      </c>
      <c r="C2503" t="s">
        <v>12661</v>
      </c>
      <c r="D2503" t="s">
        <v>12662</v>
      </c>
      <c r="E2503">
        <v>15131</v>
      </c>
      <c r="F2503" t="s">
        <v>6773</v>
      </c>
    </row>
    <row r="2504" spans="1:6" x14ac:dyDescent="0.2">
      <c r="A2504" t="s">
        <v>12663</v>
      </c>
      <c r="B2504">
        <v>6.3999999999999997E-6</v>
      </c>
      <c r="C2504" t="s">
        <v>12664</v>
      </c>
      <c r="D2504" t="s">
        <v>12663</v>
      </c>
      <c r="E2504">
        <v>11373</v>
      </c>
      <c r="F2504" t="s">
        <v>6773</v>
      </c>
    </row>
    <row r="2505" spans="1:6" x14ac:dyDescent="0.2">
      <c r="A2505" t="s">
        <v>12665</v>
      </c>
      <c r="B2505">
        <v>5.5400000000000002E-4</v>
      </c>
      <c r="C2505" t="s">
        <v>12666</v>
      </c>
      <c r="D2505" t="s">
        <v>12667</v>
      </c>
      <c r="E2505">
        <v>10999</v>
      </c>
      <c r="F2505" t="s">
        <v>6773</v>
      </c>
    </row>
    <row r="2506" spans="1:6" x14ac:dyDescent="0.2">
      <c r="A2506" t="s">
        <v>12668</v>
      </c>
      <c r="B2506">
        <v>4.9299999999999999E-5</v>
      </c>
      <c r="C2506" t="s">
        <v>12666</v>
      </c>
      <c r="D2506" t="s">
        <v>12669</v>
      </c>
      <c r="E2506">
        <v>11667</v>
      </c>
      <c r="F2506" t="s">
        <v>6773</v>
      </c>
    </row>
    <row r="2507" spans="1:6" x14ac:dyDescent="0.2">
      <c r="A2507" t="s">
        <v>12670</v>
      </c>
      <c r="B2507">
        <v>1.38E-5</v>
      </c>
      <c r="C2507" t="s">
        <v>12666</v>
      </c>
      <c r="D2507" t="s">
        <v>12671</v>
      </c>
      <c r="E2507">
        <v>9976</v>
      </c>
      <c r="F2507" t="s">
        <v>6773</v>
      </c>
    </row>
    <row r="2508" spans="1:6" x14ac:dyDescent="0.2">
      <c r="A2508" t="s">
        <v>12672</v>
      </c>
      <c r="B2508">
        <v>3.58E-6</v>
      </c>
      <c r="C2508" t="s">
        <v>12673</v>
      </c>
      <c r="D2508" t="s">
        <v>12672</v>
      </c>
      <c r="E2508">
        <v>9907</v>
      </c>
      <c r="F2508" t="s">
        <v>6773</v>
      </c>
    </row>
    <row r="2509" spans="1:6" x14ac:dyDescent="0.2">
      <c r="A2509" t="s">
        <v>12674</v>
      </c>
      <c r="B2509">
        <v>2.34E-4</v>
      </c>
      <c r="C2509" t="s">
        <v>12675</v>
      </c>
      <c r="D2509" t="s">
        <v>12676</v>
      </c>
      <c r="E2509">
        <v>12150</v>
      </c>
      <c r="F2509" t="s">
        <v>6773</v>
      </c>
    </row>
    <row r="2510" spans="1:6" x14ac:dyDescent="0.2">
      <c r="A2510" t="s">
        <v>12677</v>
      </c>
      <c r="B2510">
        <v>5.5199999999999997E-4</v>
      </c>
      <c r="C2510" t="s">
        <v>12678</v>
      </c>
      <c r="D2510" t="s">
        <v>12679</v>
      </c>
      <c r="E2510" t="s">
        <v>12680</v>
      </c>
      <c r="F2510" t="s">
        <v>6773</v>
      </c>
    </row>
    <row r="2511" spans="1:6" x14ac:dyDescent="0.2">
      <c r="A2511" t="s">
        <v>12681</v>
      </c>
      <c r="B2511">
        <v>5.5999999999999997E-6</v>
      </c>
      <c r="C2511" t="s">
        <v>12682</v>
      </c>
      <c r="D2511" t="s">
        <v>12681</v>
      </c>
      <c r="E2511">
        <v>16286</v>
      </c>
      <c r="F2511" t="s">
        <v>6773</v>
      </c>
    </row>
    <row r="2512" spans="1:6" x14ac:dyDescent="0.2">
      <c r="A2512" t="s">
        <v>12683</v>
      </c>
      <c r="B2512">
        <v>5.6400000000000002E-5</v>
      </c>
      <c r="C2512" t="s">
        <v>12684</v>
      </c>
      <c r="D2512" t="s">
        <v>12683</v>
      </c>
      <c r="E2512">
        <v>13961</v>
      </c>
      <c r="F2512" t="s">
        <v>6773</v>
      </c>
    </row>
    <row r="2513" spans="1:6" x14ac:dyDescent="0.2">
      <c r="A2513" t="s">
        <v>12685</v>
      </c>
      <c r="B2513">
        <v>5.5500000000000001E-5</v>
      </c>
      <c r="C2513" t="s">
        <v>12684</v>
      </c>
      <c r="D2513" t="s">
        <v>12686</v>
      </c>
      <c r="E2513">
        <v>16402</v>
      </c>
      <c r="F2513" t="s">
        <v>6773</v>
      </c>
    </row>
    <row r="2514" spans="1:6" x14ac:dyDescent="0.2">
      <c r="A2514" t="s">
        <v>12687</v>
      </c>
      <c r="B2514">
        <v>2.69E-5</v>
      </c>
      <c r="C2514" t="s">
        <v>12684</v>
      </c>
      <c r="D2514" t="s">
        <v>12687</v>
      </c>
      <c r="E2514">
        <v>16449</v>
      </c>
      <c r="F2514" t="s">
        <v>6773</v>
      </c>
    </row>
    <row r="2515" spans="1:6" x14ac:dyDescent="0.2">
      <c r="A2515" t="s">
        <v>12688</v>
      </c>
      <c r="B2515">
        <v>6.2299999999999996E-5</v>
      </c>
      <c r="C2515" t="s">
        <v>12689</v>
      </c>
      <c r="D2515" t="s">
        <v>12688</v>
      </c>
      <c r="E2515">
        <v>14460</v>
      </c>
      <c r="F2515" t="s">
        <v>6773</v>
      </c>
    </row>
    <row r="2516" spans="1:6" x14ac:dyDescent="0.2">
      <c r="A2516" t="s">
        <v>12690</v>
      </c>
      <c r="B2516">
        <v>7.6199999999999999E-6</v>
      </c>
      <c r="C2516" t="s">
        <v>12689</v>
      </c>
      <c r="D2516" t="s">
        <v>12690</v>
      </c>
      <c r="E2516">
        <v>15315</v>
      </c>
      <c r="F2516" t="s">
        <v>6773</v>
      </c>
    </row>
    <row r="2517" spans="1:6" x14ac:dyDescent="0.2">
      <c r="A2517" t="s">
        <v>12691</v>
      </c>
      <c r="B2517">
        <v>6.2500000000000001E-5</v>
      </c>
      <c r="C2517" t="s">
        <v>12692</v>
      </c>
      <c r="D2517" t="s">
        <v>12693</v>
      </c>
      <c r="E2517">
        <v>12314</v>
      </c>
      <c r="F2517" t="s">
        <v>6773</v>
      </c>
    </row>
    <row r="2518" spans="1:6" x14ac:dyDescent="0.2">
      <c r="A2518" t="s">
        <v>12694</v>
      </c>
      <c r="B2518">
        <v>2.8399999999999999E-5</v>
      </c>
      <c r="C2518" t="s">
        <v>12692</v>
      </c>
      <c r="D2518" t="s">
        <v>12695</v>
      </c>
      <c r="E2518">
        <v>12663</v>
      </c>
      <c r="F2518" t="s">
        <v>6773</v>
      </c>
    </row>
    <row r="2519" spans="1:6" x14ac:dyDescent="0.2">
      <c r="A2519" t="s">
        <v>12696</v>
      </c>
      <c r="B2519">
        <v>1.1709999999999999E-3</v>
      </c>
      <c r="C2519" t="s">
        <v>12697</v>
      </c>
      <c r="D2519" t="s">
        <v>12698</v>
      </c>
      <c r="E2519">
        <v>12738</v>
      </c>
      <c r="F2519" t="s">
        <v>6773</v>
      </c>
    </row>
    <row r="2520" spans="1:6" x14ac:dyDescent="0.2">
      <c r="A2520" t="s">
        <v>12699</v>
      </c>
      <c r="B2520">
        <v>3.77E-7</v>
      </c>
      <c r="C2520" t="s">
        <v>12700</v>
      </c>
      <c r="D2520" t="s">
        <v>12701</v>
      </c>
      <c r="E2520">
        <v>9345</v>
      </c>
      <c r="F2520" t="s">
        <v>6773</v>
      </c>
    </row>
    <row r="2521" spans="1:6" x14ac:dyDescent="0.2">
      <c r="A2521" t="s">
        <v>12702</v>
      </c>
      <c r="B2521">
        <v>4.1399999999999998E-4</v>
      </c>
      <c r="C2521" t="s">
        <v>12703</v>
      </c>
      <c r="D2521" t="s">
        <v>12704</v>
      </c>
      <c r="E2521">
        <v>16422</v>
      </c>
      <c r="F2521" t="s">
        <v>6773</v>
      </c>
    </row>
    <row r="2522" spans="1:6" x14ac:dyDescent="0.2">
      <c r="A2522" t="s">
        <v>12705</v>
      </c>
      <c r="B2522">
        <v>2.3300000000000001E-5</v>
      </c>
      <c r="C2522" t="s">
        <v>12706</v>
      </c>
      <c r="D2522" t="s">
        <v>12707</v>
      </c>
      <c r="E2522">
        <v>12126</v>
      </c>
      <c r="F2522" t="s">
        <v>6773</v>
      </c>
    </row>
    <row r="2523" spans="1:6" x14ac:dyDescent="0.2">
      <c r="A2523" t="s">
        <v>12708</v>
      </c>
      <c r="B2523">
        <v>6.8700000000000003E-6</v>
      </c>
      <c r="C2523" t="s">
        <v>12709</v>
      </c>
      <c r="D2523" t="s">
        <v>12710</v>
      </c>
      <c r="E2523">
        <v>13388</v>
      </c>
      <c r="F2523" t="s">
        <v>6773</v>
      </c>
    </row>
    <row r="2524" spans="1:6" x14ac:dyDescent="0.2">
      <c r="A2524" t="s">
        <v>12711</v>
      </c>
      <c r="B2524">
        <v>4.9799999999999998E-6</v>
      </c>
      <c r="C2524" t="s">
        <v>12712</v>
      </c>
      <c r="D2524" t="s">
        <v>12713</v>
      </c>
      <c r="E2524">
        <v>13899</v>
      </c>
      <c r="F2524" t="s">
        <v>6773</v>
      </c>
    </row>
    <row r="2525" spans="1:6" x14ac:dyDescent="0.2">
      <c r="A2525" t="s">
        <v>12714</v>
      </c>
      <c r="B2525">
        <v>9.6399999999999992E-6</v>
      </c>
      <c r="C2525" t="s">
        <v>12715</v>
      </c>
      <c r="D2525" t="s">
        <v>12716</v>
      </c>
      <c r="E2525">
        <v>12933</v>
      </c>
      <c r="F2525" t="s">
        <v>6773</v>
      </c>
    </row>
    <row r="2526" spans="1:6" x14ac:dyDescent="0.2">
      <c r="A2526" t="s">
        <v>12717</v>
      </c>
      <c r="B2526">
        <v>3.1200000000000002E-6</v>
      </c>
      <c r="C2526" t="s">
        <v>12718</v>
      </c>
      <c r="D2526" t="s">
        <v>12719</v>
      </c>
      <c r="E2526">
        <v>8657</v>
      </c>
      <c r="F2526" t="s">
        <v>6773</v>
      </c>
    </row>
    <row r="2527" spans="1:6" x14ac:dyDescent="0.2">
      <c r="A2527" t="s">
        <v>12720</v>
      </c>
      <c r="B2527">
        <v>1.24E-6</v>
      </c>
      <c r="C2527" t="s">
        <v>12721</v>
      </c>
      <c r="D2527" t="s">
        <v>12722</v>
      </c>
      <c r="E2527">
        <v>13147</v>
      </c>
      <c r="F2527" t="s">
        <v>6773</v>
      </c>
    </row>
    <row r="2528" spans="1:6" x14ac:dyDescent="0.2">
      <c r="A2528" t="s">
        <v>12723</v>
      </c>
      <c r="B2528">
        <v>6.0900000000000003E-5</v>
      </c>
      <c r="C2528" t="s">
        <v>12724</v>
      </c>
      <c r="D2528" t="s">
        <v>12723</v>
      </c>
      <c r="E2528">
        <v>9659</v>
      </c>
      <c r="F2528" t="s">
        <v>6773</v>
      </c>
    </row>
    <row r="2529" spans="1:6" x14ac:dyDescent="0.2">
      <c r="A2529" t="s">
        <v>12725</v>
      </c>
      <c r="B2529">
        <v>2.7700000000000001E-4</v>
      </c>
      <c r="C2529" t="s">
        <v>12726</v>
      </c>
      <c r="D2529" t="s">
        <v>12727</v>
      </c>
      <c r="E2529">
        <v>10116</v>
      </c>
      <c r="F2529" t="s">
        <v>6773</v>
      </c>
    </row>
    <row r="2530" spans="1:6" x14ac:dyDescent="0.2">
      <c r="A2530" t="s">
        <v>12728</v>
      </c>
      <c r="B2530">
        <v>3.2600000000000001E-6</v>
      </c>
      <c r="C2530" t="s">
        <v>12729</v>
      </c>
      <c r="D2530" t="s">
        <v>12730</v>
      </c>
      <c r="E2530" t="s">
        <v>12731</v>
      </c>
      <c r="F2530" t="s">
        <v>6773</v>
      </c>
    </row>
    <row r="2531" spans="1:6" x14ac:dyDescent="0.2">
      <c r="A2531" t="s">
        <v>12732</v>
      </c>
      <c r="B2531">
        <v>4.2799999999999997E-5</v>
      </c>
      <c r="C2531" t="s">
        <v>12733</v>
      </c>
      <c r="D2531" t="s">
        <v>12734</v>
      </c>
      <c r="E2531">
        <v>10248</v>
      </c>
      <c r="F2531" t="s">
        <v>6773</v>
      </c>
    </row>
    <row r="2532" spans="1:6" x14ac:dyDescent="0.2">
      <c r="A2532" t="s">
        <v>12735</v>
      </c>
      <c r="B2532">
        <v>1.9400000000000001E-5</v>
      </c>
      <c r="C2532" t="s">
        <v>12736</v>
      </c>
      <c r="D2532" t="s">
        <v>12737</v>
      </c>
      <c r="E2532">
        <v>8873</v>
      </c>
      <c r="F2532" t="s">
        <v>6773</v>
      </c>
    </row>
    <row r="2533" spans="1:6" x14ac:dyDescent="0.2">
      <c r="A2533" t="s">
        <v>12738</v>
      </c>
      <c r="B2533">
        <v>7.6000000000000004E-5</v>
      </c>
      <c r="C2533" t="s">
        <v>12739</v>
      </c>
      <c r="D2533" t="s">
        <v>12740</v>
      </c>
      <c r="E2533">
        <v>12106</v>
      </c>
      <c r="F2533" t="s">
        <v>6773</v>
      </c>
    </row>
    <row r="2534" spans="1:6" x14ac:dyDescent="0.2">
      <c r="A2534" t="s">
        <v>12741</v>
      </c>
      <c r="B2534">
        <v>1.8199999999999999E-6</v>
      </c>
      <c r="C2534" t="s">
        <v>12742</v>
      </c>
      <c r="D2534" t="s">
        <v>12743</v>
      </c>
      <c r="E2534">
        <v>15921</v>
      </c>
      <c r="F2534" t="s">
        <v>6773</v>
      </c>
    </row>
    <row r="2535" spans="1:6" x14ac:dyDescent="0.2">
      <c r="A2535" t="s">
        <v>12744</v>
      </c>
      <c r="B2535">
        <v>1.46E-4</v>
      </c>
      <c r="C2535" t="s">
        <v>5109</v>
      </c>
      <c r="D2535" t="s">
        <v>12744</v>
      </c>
      <c r="E2535">
        <v>14908</v>
      </c>
      <c r="F2535" t="s">
        <v>6773</v>
      </c>
    </row>
    <row r="2536" spans="1:6" x14ac:dyDescent="0.2">
      <c r="A2536" t="s">
        <v>12745</v>
      </c>
      <c r="B2536">
        <v>3.4100000000000002E-5</v>
      </c>
      <c r="C2536" t="s">
        <v>5109</v>
      </c>
      <c r="D2536" t="s">
        <v>12745</v>
      </c>
      <c r="E2536">
        <v>11123</v>
      </c>
      <c r="F2536" t="s">
        <v>6773</v>
      </c>
    </row>
    <row r="2537" spans="1:6" x14ac:dyDescent="0.2">
      <c r="A2537" t="s">
        <v>12746</v>
      </c>
      <c r="B2537">
        <v>2.24E-4</v>
      </c>
      <c r="C2537" t="s">
        <v>12747</v>
      </c>
      <c r="D2537" t="s">
        <v>12748</v>
      </c>
      <c r="E2537">
        <v>13657</v>
      </c>
      <c r="F2537" t="s">
        <v>6773</v>
      </c>
    </row>
    <row r="2538" spans="1:6" x14ac:dyDescent="0.2">
      <c r="A2538" t="s">
        <v>12749</v>
      </c>
      <c r="B2538">
        <v>7.8100000000000001E-5</v>
      </c>
      <c r="C2538" t="s">
        <v>12750</v>
      </c>
      <c r="D2538" t="s">
        <v>12751</v>
      </c>
      <c r="E2538">
        <v>10521</v>
      </c>
      <c r="F2538" t="s">
        <v>6773</v>
      </c>
    </row>
    <row r="2539" spans="1:6" x14ac:dyDescent="0.2">
      <c r="A2539" t="s">
        <v>12752</v>
      </c>
      <c r="B2539">
        <v>3.0300000000000001E-5</v>
      </c>
      <c r="C2539" t="s">
        <v>12750</v>
      </c>
      <c r="D2539" t="s">
        <v>12752</v>
      </c>
      <c r="E2539">
        <v>12152</v>
      </c>
      <c r="F2539" t="s">
        <v>6773</v>
      </c>
    </row>
    <row r="2540" spans="1:6" x14ac:dyDescent="0.2">
      <c r="A2540" t="s">
        <v>12753</v>
      </c>
      <c r="B2540">
        <v>4.9100000000000004E-6</v>
      </c>
      <c r="C2540" t="s">
        <v>12754</v>
      </c>
      <c r="D2540" t="s">
        <v>12755</v>
      </c>
      <c r="E2540">
        <v>8961</v>
      </c>
      <c r="F2540" t="s">
        <v>6773</v>
      </c>
    </row>
    <row r="2541" spans="1:6" x14ac:dyDescent="0.2">
      <c r="A2541" t="s">
        <v>12756</v>
      </c>
      <c r="B2541">
        <v>8.1100000000000003E-6</v>
      </c>
      <c r="C2541" t="s">
        <v>12757</v>
      </c>
      <c r="D2541" t="s">
        <v>12758</v>
      </c>
      <c r="E2541">
        <v>15570</v>
      </c>
      <c r="F2541" t="s">
        <v>6773</v>
      </c>
    </row>
    <row r="2542" spans="1:6" x14ac:dyDescent="0.2">
      <c r="A2542" t="s">
        <v>12759</v>
      </c>
      <c r="B2542">
        <v>3.68E-5</v>
      </c>
      <c r="C2542" t="s">
        <v>12760</v>
      </c>
      <c r="D2542" t="s">
        <v>12759</v>
      </c>
      <c r="E2542">
        <v>12148</v>
      </c>
      <c r="F2542" t="s">
        <v>6773</v>
      </c>
    </row>
    <row r="2543" spans="1:6" x14ac:dyDescent="0.2">
      <c r="A2543" t="s">
        <v>12761</v>
      </c>
      <c r="B2543">
        <v>3.57E-5</v>
      </c>
      <c r="C2543" t="s">
        <v>12760</v>
      </c>
      <c r="D2543" t="s">
        <v>12762</v>
      </c>
      <c r="E2543">
        <v>12322</v>
      </c>
      <c r="F2543" t="s">
        <v>6773</v>
      </c>
    </row>
    <row r="2544" spans="1:6" x14ac:dyDescent="0.2">
      <c r="A2544" t="s">
        <v>12763</v>
      </c>
      <c r="B2544">
        <v>7.2899999999999997E-5</v>
      </c>
      <c r="C2544" t="s">
        <v>12764</v>
      </c>
      <c r="D2544" t="s">
        <v>12763</v>
      </c>
      <c r="E2544">
        <v>11334</v>
      </c>
      <c r="F2544" t="s">
        <v>6773</v>
      </c>
    </row>
    <row r="2545" spans="1:6" x14ac:dyDescent="0.2">
      <c r="A2545" t="s">
        <v>12765</v>
      </c>
      <c r="B2545">
        <v>1.8199999999999999E-5</v>
      </c>
      <c r="C2545" t="s">
        <v>12766</v>
      </c>
      <c r="D2545" t="s">
        <v>12765</v>
      </c>
      <c r="E2545">
        <v>11996</v>
      </c>
      <c r="F2545" t="s">
        <v>6773</v>
      </c>
    </row>
    <row r="2546" spans="1:6" x14ac:dyDescent="0.2">
      <c r="A2546" t="s">
        <v>12767</v>
      </c>
      <c r="B2546">
        <v>5.5000000000000002E-5</v>
      </c>
      <c r="C2546" t="s">
        <v>12768</v>
      </c>
      <c r="D2546" t="s">
        <v>12769</v>
      </c>
      <c r="E2546">
        <v>15239</v>
      </c>
      <c r="F2546" t="s">
        <v>6773</v>
      </c>
    </row>
    <row r="2547" spans="1:6" x14ac:dyDescent="0.2">
      <c r="A2547" t="s">
        <v>12770</v>
      </c>
      <c r="B2547">
        <v>8.7499999999999992E-6</v>
      </c>
      <c r="C2547" t="s">
        <v>12771</v>
      </c>
      <c r="D2547" t="s">
        <v>12772</v>
      </c>
      <c r="E2547">
        <v>11061</v>
      </c>
      <c r="F2547" t="s">
        <v>6773</v>
      </c>
    </row>
    <row r="2548" spans="1:6" x14ac:dyDescent="0.2">
      <c r="A2548" t="s">
        <v>12773</v>
      </c>
      <c r="B2548">
        <v>1.07E-4</v>
      </c>
      <c r="C2548" t="s">
        <v>12774</v>
      </c>
      <c r="D2548" t="s">
        <v>12775</v>
      </c>
      <c r="E2548">
        <v>9053</v>
      </c>
      <c r="F2548" t="s">
        <v>6773</v>
      </c>
    </row>
    <row r="2549" spans="1:6" x14ac:dyDescent="0.2">
      <c r="A2549" t="s">
        <v>12776</v>
      </c>
      <c r="B2549">
        <v>4.21E-5</v>
      </c>
      <c r="C2549" t="s">
        <v>12777</v>
      </c>
      <c r="D2549" t="s">
        <v>12778</v>
      </c>
      <c r="E2549">
        <v>14633</v>
      </c>
      <c r="F2549" t="s">
        <v>6773</v>
      </c>
    </row>
    <row r="2550" spans="1:6" x14ac:dyDescent="0.2">
      <c r="A2550" t="s">
        <v>12779</v>
      </c>
      <c r="B2550">
        <v>2.4600000000000002E-5</v>
      </c>
      <c r="C2550" t="s">
        <v>12780</v>
      </c>
      <c r="D2550" t="s">
        <v>12779</v>
      </c>
      <c r="E2550">
        <v>12935</v>
      </c>
      <c r="F2550" t="s">
        <v>6773</v>
      </c>
    </row>
    <row r="2551" spans="1:6" x14ac:dyDescent="0.2">
      <c r="A2551" t="s">
        <v>12782</v>
      </c>
      <c r="B2551">
        <v>2.7500000000000001E-5</v>
      </c>
      <c r="C2551" t="s">
        <v>12783</v>
      </c>
      <c r="D2551" t="s">
        <v>12784</v>
      </c>
      <c r="E2551">
        <v>15433</v>
      </c>
      <c r="F2551" t="s">
        <v>6773</v>
      </c>
    </row>
    <row r="2552" spans="1:6" x14ac:dyDescent="0.2">
      <c r="A2552" t="s">
        <v>12785</v>
      </c>
      <c r="B2552">
        <v>2.62E-5</v>
      </c>
      <c r="C2552" t="s">
        <v>12786</v>
      </c>
      <c r="D2552" t="s">
        <v>12787</v>
      </c>
      <c r="E2552">
        <v>10183</v>
      </c>
      <c r="F2552" t="s">
        <v>6773</v>
      </c>
    </row>
    <row r="2553" spans="1:6" x14ac:dyDescent="0.2">
      <c r="A2553" t="s">
        <v>12788</v>
      </c>
      <c r="B2553">
        <v>1.13E-5</v>
      </c>
      <c r="C2553" t="s">
        <v>12786</v>
      </c>
      <c r="D2553" t="s">
        <v>12789</v>
      </c>
      <c r="E2553">
        <v>10237</v>
      </c>
      <c r="F2553" t="s">
        <v>6773</v>
      </c>
    </row>
    <row r="2554" spans="1:6" x14ac:dyDescent="0.2">
      <c r="A2554" t="s">
        <v>12790</v>
      </c>
      <c r="B2554">
        <v>6.3199999999999996E-6</v>
      </c>
      <c r="C2554" t="s">
        <v>12786</v>
      </c>
      <c r="D2554" t="s">
        <v>12791</v>
      </c>
      <c r="E2554">
        <v>12550</v>
      </c>
      <c r="F2554" t="s">
        <v>6773</v>
      </c>
    </row>
    <row r="2555" spans="1:6" x14ac:dyDescent="0.2">
      <c r="A2555" t="s">
        <v>12792</v>
      </c>
      <c r="B2555">
        <v>2.34E-5</v>
      </c>
      <c r="C2555" t="s">
        <v>12793</v>
      </c>
      <c r="D2555" t="s">
        <v>12792</v>
      </c>
      <c r="E2555">
        <v>13267</v>
      </c>
      <c r="F2555" t="s">
        <v>6773</v>
      </c>
    </row>
    <row r="2556" spans="1:6" x14ac:dyDescent="0.2">
      <c r="A2556" t="s">
        <v>12794</v>
      </c>
      <c r="B2556">
        <v>2.9400000000000001E-7</v>
      </c>
      <c r="C2556" t="s">
        <v>12795</v>
      </c>
      <c r="D2556" t="s">
        <v>12796</v>
      </c>
      <c r="E2556">
        <v>10820</v>
      </c>
      <c r="F2556" t="s">
        <v>6773</v>
      </c>
    </row>
    <row r="2557" spans="1:6" x14ac:dyDescent="0.2">
      <c r="A2557" t="s">
        <v>12797</v>
      </c>
      <c r="B2557">
        <v>2.7E-6</v>
      </c>
      <c r="C2557" t="s">
        <v>12798</v>
      </c>
      <c r="D2557" t="s">
        <v>12797</v>
      </c>
      <c r="E2557">
        <v>11166</v>
      </c>
      <c r="F2557" t="s">
        <v>6773</v>
      </c>
    </row>
    <row r="2558" spans="1:6" x14ac:dyDescent="0.2">
      <c r="A2558" t="s">
        <v>12799</v>
      </c>
      <c r="B2558">
        <v>2.08E-6</v>
      </c>
      <c r="C2558" t="s">
        <v>12800</v>
      </c>
      <c r="D2558" t="s">
        <v>12799</v>
      </c>
      <c r="E2558">
        <v>12665</v>
      </c>
      <c r="F2558" t="s">
        <v>6773</v>
      </c>
    </row>
    <row r="2559" spans="1:6" x14ac:dyDescent="0.2">
      <c r="A2559" t="s">
        <v>12801</v>
      </c>
      <c r="B2559">
        <v>5.0099999999999998E-5</v>
      </c>
      <c r="C2559" t="s">
        <v>12802</v>
      </c>
      <c r="D2559" t="s">
        <v>12803</v>
      </c>
      <c r="E2559">
        <v>9446</v>
      </c>
      <c r="F2559" t="s">
        <v>6773</v>
      </c>
    </row>
    <row r="2560" spans="1:6" x14ac:dyDescent="0.2">
      <c r="A2560" t="s">
        <v>12804</v>
      </c>
      <c r="B2560">
        <v>2.16E-5</v>
      </c>
      <c r="C2560" t="s">
        <v>12802</v>
      </c>
      <c r="D2560" t="s">
        <v>12804</v>
      </c>
      <c r="E2560">
        <v>11908</v>
      </c>
      <c r="F2560" t="s">
        <v>6773</v>
      </c>
    </row>
    <row r="2561" spans="1:6" x14ac:dyDescent="0.2">
      <c r="A2561" t="s">
        <v>12805</v>
      </c>
      <c r="B2561">
        <v>1.36E-4</v>
      </c>
      <c r="C2561" t="s">
        <v>12806</v>
      </c>
      <c r="D2561" t="s">
        <v>12805</v>
      </c>
      <c r="E2561">
        <v>13647</v>
      </c>
      <c r="F2561" t="s">
        <v>6773</v>
      </c>
    </row>
    <row r="2562" spans="1:6" x14ac:dyDescent="0.2">
      <c r="A2562" t="s">
        <v>12807</v>
      </c>
      <c r="B2562">
        <v>8.0699999999999996E-5</v>
      </c>
      <c r="C2562" t="s">
        <v>12808</v>
      </c>
      <c r="D2562" t="s">
        <v>12809</v>
      </c>
      <c r="E2562" t="s">
        <v>12810</v>
      </c>
      <c r="F2562" t="s">
        <v>6773</v>
      </c>
    </row>
    <row r="2563" spans="1:6" x14ac:dyDescent="0.2">
      <c r="A2563" t="s">
        <v>12811</v>
      </c>
      <c r="B2563">
        <v>3.7300000000000001E-4</v>
      </c>
      <c r="C2563" t="s">
        <v>12812</v>
      </c>
      <c r="D2563" t="s">
        <v>12811</v>
      </c>
      <c r="E2563">
        <v>8394</v>
      </c>
      <c r="F2563" t="s">
        <v>6773</v>
      </c>
    </row>
    <row r="2564" spans="1:6" x14ac:dyDescent="0.2">
      <c r="A2564" t="s">
        <v>12813</v>
      </c>
      <c r="B2564">
        <v>2.8299999999999999E-4</v>
      </c>
      <c r="C2564" t="s">
        <v>12812</v>
      </c>
      <c r="D2564" t="s">
        <v>12814</v>
      </c>
      <c r="E2564">
        <v>8869</v>
      </c>
      <c r="F2564" t="s">
        <v>6773</v>
      </c>
    </row>
    <row r="2565" spans="1:6" x14ac:dyDescent="0.2">
      <c r="A2565" t="s">
        <v>12815</v>
      </c>
      <c r="B2565">
        <v>2.4199999999999999E-5</v>
      </c>
      <c r="C2565" t="s">
        <v>11740</v>
      </c>
      <c r="D2565" t="s">
        <v>12816</v>
      </c>
      <c r="E2565">
        <v>10425</v>
      </c>
      <c r="F2565" t="s">
        <v>6773</v>
      </c>
    </row>
    <row r="2566" spans="1:6" x14ac:dyDescent="0.2">
      <c r="A2566" t="s">
        <v>12817</v>
      </c>
      <c r="B2566">
        <v>1.34E-5</v>
      </c>
      <c r="C2566" t="s">
        <v>11740</v>
      </c>
      <c r="D2566" t="s">
        <v>12818</v>
      </c>
      <c r="E2566">
        <v>16770</v>
      </c>
      <c r="F2566" t="s">
        <v>6773</v>
      </c>
    </row>
    <row r="2567" spans="1:6" x14ac:dyDescent="0.2">
      <c r="A2567" t="s">
        <v>12819</v>
      </c>
      <c r="B2567">
        <v>1.77E-6</v>
      </c>
      <c r="C2567" t="s">
        <v>11740</v>
      </c>
      <c r="D2567" t="s">
        <v>12820</v>
      </c>
      <c r="E2567">
        <v>11194</v>
      </c>
      <c r="F2567" t="s">
        <v>6773</v>
      </c>
    </row>
    <row r="2568" spans="1:6" x14ac:dyDescent="0.2">
      <c r="A2568" t="s">
        <v>12821</v>
      </c>
      <c r="B2568">
        <v>3.0000000000000001E-6</v>
      </c>
      <c r="C2568" t="s">
        <v>12822</v>
      </c>
      <c r="D2568" t="s">
        <v>12821</v>
      </c>
      <c r="E2568">
        <v>9375</v>
      </c>
      <c r="F2568" t="s">
        <v>6773</v>
      </c>
    </row>
    <row r="2569" spans="1:6" x14ac:dyDescent="0.2">
      <c r="A2569" t="s">
        <v>12823</v>
      </c>
      <c r="B2569">
        <v>8.9700000000000005E-6</v>
      </c>
      <c r="C2569" t="s">
        <v>12824</v>
      </c>
      <c r="D2569" t="s">
        <v>12825</v>
      </c>
      <c r="E2569">
        <v>10577</v>
      </c>
      <c r="F2569" t="s">
        <v>6773</v>
      </c>
    </row>
    <row r="2570" spans="1:6" x14ac:dyDescent="0.2">
      <c r="A2570" t="s">
        <v>12826</v>
      </c>
      <c r="B2570">
        <v>7.1099999999999997E-6</v>
      </c>
      <c r="C2570" t="s">
        <v>12827</v>
      </c>
      <c r="D2570" t="s">
        <v>12828</v>
      </c>
      <c r="E2570">
        <v>12174</v>
      </c>
      <c r="F2570" t="s">
        <v>6773</v>
      </c>
    </row>
    <row r="2571" spans="1:6" x14ac:dyDescent="0.2">
      <c r="A2571" t="s">
        <v>12829</v>
      </c>
      <c r="B2571">
        <v>4.3399999999999998E-4</v>
      </c>
      <c r="C2571" t="s">
        <v>12830</v>
      </c>
      <c r="D2571" t="s">
        <v>12831</v>
      </c>
      <c r="E2571">
        <v>11453</v>
      </c>
      <c r="F2571" t="s">
        <v>6773</v>
      </c>
    </row>
    <row r="2572" spans="1:6" x14ac:dyDescent="0.2">
      <c r="A2572" t="s">
        <v>12832</v>
      </c>
      <c r="B2572">
        <v>3.3100000000000002E-4</v>
      </c>
      <c r="C2572" t="s">
        <v>12830</v>
      </c>
      <c r="D2572" t="s">
        <v>12832</v>
      </c>
      <c r="E2572">
        <v>9042</v>
      </c>
      <c r="F2572" t="s">
        <v>6773</v>
      </c>
    </row>
    <row r="2573" spans="1:6" x14ac:dyDescent="0.2">
      <c r="A2573" t="s">
        <v>12833</v>
      </c>
      <c r="B2573">
        <v>2.04E-4</v>
      </c>
      <c r="C2573" t="s">
        <v>12830</v>
      </c>
      <c r="D2573" t="s">
        <v>12833</v>
      </c>
      <c r="E2573">
        <v>16214</v>
      </c>
      <c r="F2573" t="s">
        <v>6773</v>
      </c>
    </row>
    <row r="2574" spans="1:6" x14ac:dyDescent="0.2">
      <c r="A2574" t="s">
        <v>12834</v>
      </c>
      <c r="B2574">
        <v>1.55E-4</v>
      </c>
      <c r="C2574" t="s">
        <v>12830</v>
      </c>
      <c r="D2574" t="s">
        <v>12834</v>
      </c>
      <c r="E2574">
        <v>13246</v>
      </c>
      <c r="F2574" t="s">
        <v>6773</v>
      </c>
    </row>
    <row r="2575" spans="1:6" x14ac:dyDescent="0.2">
      <c r="A2575" t="s">
        <v>12835</v>
      </c>
      <c r="B2575">
        <v>1.25E-4</v>
      </c>
      <c r="C2575" t="s">
        <v>12830</v>
      </c>
      <c r="D2575" t="s">
        <v>12835</v>
      </c>
      <c r="E2575">
        <v>11380</v>
      </c>
      <c r="F2575" t="s">
        <v>6773</v>
      </c>
    </row>
    <row r="2576" spans="1:6" x14ac:dyDescent="0.2">
      <c r="A2576" t="s">
        <v>12836</v>
      </c>
      <c r="B2576">
        <v>8.5199999999999997E-5</v>
      </c>
      <c r="C2576" t="s">
        <v>12830</v>
      </c>
      <c r="D2576" t="s">
        <v>12836</v>
      </c>
      <c r="E2576">
        <v>11732</v>
      </c>
      <c r="F2576" t="s">
        <v>6773</v>
      </c>
    </row>
    <row r="2577" spans="1:6" x14ac:dyDescent="0.2">
      <c r="A2577" t="s">
        <v>12837</v>
      </c>
      <c r="B2577">
        <v>1.33E-5</v>
      </c>
      <c r="C2577" t="s">
        <v>12830</v>
      </c>
      <c r="D2577" t="s">
        <v>12838</v>
      </c>
      <c r="E2577">
        <v>12009</v>
      </c>
      <c r="F2577" t="s">
        <v>6773</v>
      </c>
    </row>
    <row r="2578" spans="1:6" x14ac:dyDescent="0.2">
      <c r="A2578" t="s">
        <v>12839</v>
      </c>
      <c r="B2578">
        <v>1.6699999999999999E-5</v>
      </c>
      <c r="C2578" t="s">
        <v>12840</v>
      </c>
      <c r="D2578" t="s">
        <v>12839</v>
      </c>
      <c r="E2578">
        <v>9230</v>
      </c>
      <c r="F2578" t="s">
        <v>6773</v>
      </c>
    </row>
    <row r="2579" spans="1:6" x14ac:dyDescent="0.2">
      <c r="A2579" t="s">
        <v>12841</v>
      </c>
      <c r="B2579">
        <v>1.4600000000000001E-5</v>
      </c>
      <c r="C2579" t="s">
        <v>12840</v>
      </c>
      <c r="D2579" t="s">
        <v>12841</v>
      </c>
      <c r="E2579">
        <v>13477</v>
      </c>
      <c r="F2579" t="s">
        <v>6773</v>
      </c>
    </row>
    <row r="2580" spans="1:6" x14ac:dyDescent="0.2">
      <c r="A2580" t="s">
        <v>12842</v>
      </c>
      <c r="B2580">
        <v>2.6599999999999999E-6</v>
      </c>
      <c r="C2580" t="s">
        <v>12840</v>
      </c>
      <c r="D2580" t="s">
        <v>12843</v>
      </c>
      <c r="E2580">
        <v>9237</v>
      </c>
      <c r="F2580" t="s">
        <v>6773</v>
      </c>
    </row>
    <row r="2581" spans="1:6" x14ac:dyDescent="0.2">
      <c r="A2581" t="s">
        <v>12844</v>
      </c>
      <c r="B2581">
        <v>1.95E-5</v>
      </c>
      <c r="C2581" t="s">
        <v>12845</v>
      </c>
      <c r="D2581" t="s">
        <v>12846</v>
      </c>
      <c r="E2581">
        <v>13706</v>
      </c>
      <c r="F2581" t="s">
        <v>6773</v>
      </c>
    </row>
    <row r="2582" spans="1:6" x14ac:dyDescent="0.2">
      <c r="A2582" t="s">
        <v>12847</v>
      </c>
      <c r="B2582">
        <v>5.8699999999999997E-5</v>
      </c>
      <c r="C2582" t="s">
        <v>12848</v>
      </c>
      <c r="D2582" t="s">
        <v>12847</v>
      </c>
      <c r="E2582">
        <v>16172</v>
      </c>
      <c r="F2582" t="s">
        <v>6773</v>
      </c>
    </row>
    <row r="2583" spans="1:6" x14ac:dyDescent="0.2">
      <c r="A2583" t="s">
        <v>12849</v>
      </c>
      <c r="B2583">
        <v>4.2400000000000001E-6</v>
      </c>
      <c r="C2583" t="s">
        <v>12850</v>
      </c>
      <c r="D2583" t="s">
        <v>12851</v>
      </c>
      <c r="E2583">
        <v>10517</v>
      </c>
      <c r="F2583" t="s">
        <v>6773</v>
      </c>
    </row>
    <row r="2584" spans="1:6" x14ac:dyDescent="0.2">
      <c r="A2584" t="s">
        <v>12852</v>
      </c>
      <c r="B2584">
        <v>2.9599999999999998E-4</v>
      </c>
      <c r="C2584" t="s">
        <v>12853</v>
      </c>
      <c r="D2584" t="s">
        <v>12854</v>
      </c>
      <c r="E2584">
        <v>10875</v>
      </c>
      <c r="F2584" t="s">
        <v>6773</v>
      </c>
    </row>
    <row r="2585" spans="1:6" x14ac:dyDescent="0.2">
      <c r="A2585" t="s">
        <v>12855</v>
      </c>
      <c r="B2585">
        <v>3.0899999999999998E-4</v>
      </c>
      <c r="C2585" t="s">
        <v>12856</v>
      </c>
      <c r="D2585" t="s">
        <v>12857</v>
      </c>
      <c r="E2585">
        <v>14970</v>
      </c>
      <c r="F2585" t="s">
        <v>6773</v>
      </c>
    </row>
    <row r="2586" spans="1:6" x14ac:dyDescent="0.2">
      <c r="A2586" t="s">
        <v>12858</v>
      </c>
      <c r="B2586">
        <v>4.3900000000000003E-5</v>
      </c>
      <c r="C2586" t="s">
        <v>12859</v>
      </c>
      <c r="D2586" t="s">
        <v>12860</v>
      </c>
      <c r="E2586">
        <v>15135</v>
      </c>
      <c r="F2586" t="s">
        <v>6773</v>
      </c>
    </row>
    <row r="2587" spans="1:6" x14ac:dyDescent="0.2">
      <c r="A2587" t="s">
        <v>12861</v>
      </c>
      <c r="B2587">
        <v>1.95E-4</v>
      </c>
      <c r="C2587" t="s">
        <v>5036</v>
      </c>
      <c r="D2587" t="s">
        <v>12861</v>
      </c>
      <c r="E2587">
        <v>11418</v>
      </c>
      <c r="F2587" t="s">
        <v>6773</v>
      </c>
    </row>
    <row r="2588" spans="1:6" x14ac:dyDescent="0.2">
      <c r="A2588" t="s">
        <v>12862</v>
      </c>
      <c r="B2588">
        <v>6.2600000000000002E-6</v>
      </c>
      <c r="C2588" t="s">
        <v>12863</v>
      </c>
      <c r="D2588" t="s">
        <v>12862</v>
      </c>
      <c r="E2588">
        <v>9554</v>
      </c>
      <c r="F2588" t="s">
        <v>6773</v>
      </c>
    </row>
    <row r="2589" spans="1:6" x14ac:dyDescent="0.2">
      <c r="A2589" t="s">
        <v>12864</v>
      </c>
      <c r="B2589">
        <v>4.8600000000000002E-5</v>
      </c>
      <c r="C2589" t="s">
        <v>12865</v>
      </c>
      <c r="D2589" t="s">
        <v>12866</v>
      </c>
      <c r="E2589">
        <v>15014</v>
      </c>
      <c r="F2589" t="s">
        <v>6773</v>
      </c>
    </row>
    <row r="2590" spans="1:6" x14ac:dyDescent="0.2">
      <c r="A2590" t="s">
        <v>12867</v>
      </c>
      <c r="B2590">
        <v>8.0699999999999996E-5</v>
      </c>
      <c r="C2590" t="s">
        <v>12868</v>
      </c>
      <c r="D2590" t="s">
        <v>12869</v>
      </c>
      <c r="E2590" t="s">
        <v>12870</v>
      </c>
      <c r="F2590" t="s">
        <v>6773</v>
      </c>
    </row>
    <row r="2591" spans="1:6" x14ac:dyDescent="0.2">
      <c r="A2591" t="s">
        <v>12871</v>
      </c>
      <c r="B2591">
        <v>2.6100000000000001E-5</v>
      </c>
      <c r="C2591" t="s">
        <v>12872</v>
      </c>
      <c r="D2591" t="s">
        <v>12871</v>
      </c>
      <c r="E2591">
        <v>13280</v>
      </c>
      <c r="F2591" t="s">
        <v>6773</v>
      </c>
    </row>
    <row r="2592" spans="1:6" x14ac:dyDescent="0.2">
      <c r="A2592" t="s">
        <v>12873</v>
      </c>
      <c r="B2592">
        <v>2.5700000000000001E-5</v>
      </c>
      <c r="C2592" t="s">
        <v>12874</v>
      </c>
      <c r="D2592" t="s">
        <v>12873</v>
      </c>
      <c r="E2592">
        <v>10655</v>
      </c>
      <c r="F2592" t="s">
        <v>6773</v>
      </c>
    </row>
    <row r="2593" spans="1:6" x14ac:dyDescent="0.2">
      <c r="A2593" t="s">
        <v>12875</v>
      </c>
      <c r="B2593">
        <v>7.25E-5</v>
      </c>
      <c r="C2593" t="s">
        <v>12876</v>
      </c>
      <c r="D2593" t="s">
        <v>12877</v>
      </c>
      <c r="E2593">
        <v>16682</v>
      </c>
      <c r="F2593" t="s">
        <v>6773</v>
      </c>
    </row>
    <row r="2594" spans="1:6" x14ac:dyDescent="0.2">
      <c r="A2594" t="s">
        <v>12878</v>
      </c>
      <c r="B2594">
        <v>3.41E-6</v>
      </c>
      <c r="C2594" t="s">
        <v>12879</v>
      </c>
      <c r="D2594" t="s">
        <v>12878</v>
      </c>
      <c r="E2594">
        <v>16224</v>
      </c>
      <c r="F2594" t="s">
        <v>6773</v>
      </c>
    </row>
    <row r="2595" spans="1:6" x14ac:dyDescent="0.2">
      <c r="A2595" t="s">
        <v>12880</v>
      </c>
      <c r="B2595">
        <v>1.5400000000000001E-6</v>
      </c>
      <c r="C2595" t="s">
        <v>12879</v>
      </c>
      <c r="D2595" t="s">
        <v>12881</v>
      </c>
      <c r="E2595">
        <v>16502</v>
      </c>
      <c r="F2595" t="s">
        <v>6773</v>
      </c>
    </row>
    <row r="2596" spans="1:6" x14ac:dyDescent="0.2">
      <c r="A2596" t="s">
        <v>12882</v>
      </c>
      <c r="B2596">
        <v>1.9419999999999999E-3</v>
      </c>
      <c r="C2596" t="s">
        <v>12883</v>
      </c>
      <c r="D2596" t="s">
        <v>12884</v>
      </c>
      <c r="E2596">
        <v>15909</v>
      </c>
      <c r="F2596" t="s">
        <v>6773</v>
      </c>
    </row>
    <row r="2597" spans="1:6" x14ac:dyDescent="0.2">
      <c r="A2597" t="s">
        <v>12885</v>
      </c>
      <c r="B2597">
        <v>2.9699999999999999E-6</v>
      </c>
      <c r="C2597" t="s">
        <v>12886</v>
      </c>
      <c r="D2597" t="s">
        <v>12887</v>
      </c>
      <c r="E2597">
        <v>10621</v>
      </c>
      <c r="F2597" t="s">
        <v>6773</v>
      </c>
    </row>
    <row r="2598" spans="1:6" x14ac:dyDescent="0.2">
      <c r="A2598" t="s">
        <v>12888</v>
      </c>
      <c r="B2598">
        <v>6.9200000000000002E-5</v>
      </c>
      <c r="C2598" t="s">
        <v>12889</v>
      </c>
      <c r="D2598" t="s">
        <v>12890</v>
      </c>
      <c r="E2598" t="s">
        <v>12891</v>
      </c>
      <c r="F2598" t="s">
        <v>6773</v>
      </c>
    </row>
    <row r="2599" spans="1:6" x14ac:dyDescent="0.2">
      <c r="A2599" t="s">
        <v>12892</v>
      </c>
      <c r="B2599">
        <v>3.8500000000000001E-5</v>
      </c>
      <c r="C2599" t="s">
        <v>12893</v>
      </c>
      <c r="D2599" t="s">
        <v>12892</v>
      </c>
      <c r="E2599">
        <v>14761</v>
      </c>
      <c r="F2599" t="s">
        <v>6773</v>
      </c>
    </row>
    <row r="2600" spans="1:6" x14ac:dyDescent="0.2">
      <c r="A2600" t="s">
        <v>12894</v>
      </c>
      <c r="B2600">
        <v>8.3499999999999997E-6</v>
      </c>
      <c r="C2600" t="s">
        <v>12895</v>
      </c>
      <c r="D2600" t="s">
        <v>12896</v>
      </c>
      <c r="E2600">
        <v>14861</v>
      </c>
      <c r="F2600" t="s">
        <v>6773</v>
      </c>
    </row>
    <row r="2601" spans="1:6" x14ac:dyDescent="0.2">
      <c r="A2601" t="s">
        <v>12897</v>
      </c>
      <c r="B2601">
        <v>1.9599999999999999E-6</v>
      </c>
      <c r="C2601" t="s">
        <v>12898</v>
      </c>
      <c r="D2601" t="s">
        <v>12897</v>
      </c>
      <c r="E2601">
        <v>11144</v>
      </c>
      <c r="F2601" t="s">
        <v>6773</v>
      </c>
    </row>
    <row r="2602" spans="1:6" x14ac:dyDescent="0.2">
      <c r="A2602" t="s">
        <v>12899</v>
      </c>
      <c r="B2602">
        <v>1.01E-4</v>
      </c>
      <c r="C2602" t="s">
        <v>12900</v>
      </c>
      <c r="D2602" t="s">
        <v>12901</v>
      </c>
      <c r="E2602">
        <v>10888</v>
      </c>
      <c r="F2602" t="s">
        <v>6773</v>
      </c>
    </row>
    <row r="2603" spans="1:6" x14ac:dyDescent="0.2">
      <c r="A2603" t="s">
        <v>12902</v>
      </c>
      <c r="B2603">
        <v>6.4399999999999993E-5</v>
      </c>
      <c r="C2603" t="s">
        <v>12900</v>
      </c>
      <c r="D2603" t="s">
        <v>12903</v>
      </c>
      <c r="E2603">
        <v>10400</v>
      </c>
      <c r="F2603" t="s">
        <v>6773</v>
      </c>
    </row>
    <row r="2604" spans="1:6" x14ac:dyDescent="0.2">
      <c r="A2604" t="s">
        <v>12904</v>
      </c>
      <c r="B2604">
        <v>6.2899999999999997E-5</v>
      </c>
      <c r="C2604" t="s">
        <v>12900</v>
      </c>
      <c r="D2604" t="s">
        <v>12905</v>
      </c>
      <c r="E2604">
        <v>12097</v>
      </c>
      <c r="F2604" t="s">
        <v>6773</v>
      </c>
    </row>
    <row r="2605" spans="1:6" x14ac:dyDescent="0.2">
      <c r="A2605" t="s">
        <v>12906</v>
      </c>
      <c r="B2605">
        <v>2.7100000000000001E-5</v>
      </c>
      <c r="C2605" t="s">
        <v>12900</v>
      </c>
      <c r="D2605" t="s">
        <v>12907</v>
      </c>
      <c r="E2605">
        <v>14487</v>
      </c>
      <c r="F2605" t="s">
        <v>6773</v>
      </c>
    </row>
    <row r="2606" spans="1:6" x14ac:dyDescent="0.2">
      <c r="A2606" t="s">
        <v>12908</v>
      </c>
      <c r="B2606">
        <v>4.1799999999999997E-8</v>
      </c>
      <c r="C2606" t="s">
        <v>12909</v>
      </c>
      <c r="D2606" t="s">
        <v>12910</v>
      </c>
      <c r="E2606">
        <v>13897</v>
      </c>
      <c r="F2606" t="s">
        <v>6773</v>
      </c>
    </row>
    <row r="2607" spans="1:6" x14ac:dyDescent="0.2">
      <c r="A2607" t="s">
        <v>12911</v>
      </c>
      <c r="B2607">
        <v>1.1600000000000001E-5</v>
      </c>
      <c r="C2607" t="s">
        <v>12912</v>
      </c>
      <c r="D2607" t="s">
        <v>12913</v>
      </c>
      <c r="E2607">
        <v>10998</v>
      </c>
      <c r="F2607" t="s">
        <v>6773</v>
      </c>
    </row>
    <row r="2608" spans="1:6" x14ac:dyDescent="0.2">
      <c r="A2608" t="s">
        <v>12914</v>
      </c>
      <c r="B2608">
        <v>2.8800000000000001E-4</v>
      </c>
      <c r="C2608" t="s">
        <v>12915</v>
      </c>
      <c r="D2608" t="s">
        <v>12914</v>
      </c>
      <c r="E2608">
        <v>10603</v>
      </c>
      <c r="F2608" t="s">
        <v>6773</v>
      </c>
    </row>
    <row r="2609" spans="1:6" x14ac:dyDescent="0.2">
      <c r="A2609" t="s">
        <v>12916</v>
      </c>
      <c r="B2609">
        <v>1.5899999999999999E-4</v>
      </c>
      <c r="C2609" t="s">
        <v>12915</v>
      </c>
      <c r="D2609" t="s">
        <v>12916</v>
      </c>
      <c r="E2609">
        <v>15357</v>
      </c>
      <c r="F2609" t="s">
        <v>6773</v>
      </c>
    </row>
    <row r="2610" spans="1:6" x14ac:dyDescent="0.2">
      <c r="A2610" t="s">
        <v>12917</v>
      </c>
      <c r="B2610">
        <v>1.0399999999999999E-4</v>
      </c>
      <c r="C2610" t="s">
        <v>12915</v>
      </c>
      <c r="D2610" t="s">
        <v>12917</v>
      </c>
      <c r="E2610">
        <v>13639</v>
      </c>
      <c r="F2610" t="s">
        <v>6773</v>
      </c>
    </row>
    <row r="2611" spans="1:6" x14ac:dyDescent="0.2">
      <c r="A2611" t="s">
        <v>12918</v>
      </c>
      <c r="B2611">
        <v>6.0800000000000001E-5</v>
      </c>
      <c r="C2611" t="s">
        <v>12915</v>
      </c>
      <c r="D2611" t="s">
        <v>12918</v>
      </c>
      <c r="E2611">
        <v>8411</v>
      </c>
      <c r="F2611" t="s">
        <v>6773</v>
      </c>
    </row>
    <row r="2612" spans="1:6" x14ac:dyDescent="0.2">
      <c r="A2612" t="s">
        <v>12919</v>
      </c>
      <c r="B2612">
        <v>4.5899999999999998E-5</v>
      </c>
      <c r="C2612" t="s">
        <v>12915</v>
      </c>
      <c r="D2612" t="s">
        <v>12920</v>
      </c>
      <c r="E2612">
        <v>16171</v>
      </c>
      <c r="F2612" t="s">
        <v>6773</v>
      </c>
    </row>
    <row r="2613" spans="1:6" x14ac:dyDescent="0.2">
      <c r="A2613" t="s">
        <v>12921</v>
      </c>
      <c r="B2613">
        <v>3.2200000000000001E-6</v>
      </c>
      <c r="C2613" t="s">
        <v>12915</v>
      </c>
      <c r="D2613" t="s">
        <v>12921</v>
      </c>
      <c r="E2613">
        <v>12930</v>
      </c>
      <c r="F2613" t="s">
        <v>6773</v>
      </c>
    </row>
    <row r="2614" spans="1:6" x14ac:dyDescent="0.2">
      <c r="A2614" t="s">
        <v>12922</v>
      </c>
      <c r="B2614">
        <v>7.9699999999999999E-5</v>
      </c>
      <c r="C2614" t="s">
        <v>12923</v>
      </c>
      <c r="D2614" t="s">
        <v>12924</v>
      </c>
      <c r="E2614">
        <v>14653</v>
      </c>
      <c r="F2614" t="s">
        <v>6773</v>
      </c>
    </row>
    <row r="2615" spans="1:6" x14ac:dyDescent="0.2">
      <c r="A2615" t="s">
        <v>12925</v>
      </c>
      <c r="B2615">
        <v>9.6299999999999996E-5</v>
      </c>
      <c r="C2615" t="s">
        <v>12926</v>
      </c>
      <c r="D2615" t="s">
        <v>12927</v>
      </c>
      <c r="E2615">
        <v>15275</v>
      </c>
      <c r="F2615" t="s">
        <v>6773</v>
      </c>
    </row>
    <row r="2616" spans="1:6" x14ac:dyDescent="0.2">
      <c r="A2616" t="s">
        <v>12928</v>
      </c>
      <c r="B2616">
        <v>1.02E-4</v>
      </c>
      <c r="C2616" t="s">
        <v>12929</v>
      </c>
      <c r="D2616" t="s">
        <v>12928</v>
      </c>
      <c r="E2616">
        <v>9502</v>
      </c>
      <c r="F2616" t="s">
        <v>6773</v>
      </c>
    </row>
    <row r="2617" spans="1:6" x14ac:dyDescent="0.2">
      <c r="A2617" t="s">
        <v>12930</v>
      </c>
      <c r="B2617">
        <v>1.95E-5</v>
      </c>
      <c r="C2617" t="s">
        <v>12931</v>
      </c>
      <c r="D2617" t="s">
        <v>12932</v>
      </c>
      <c r="E2617">
        <v>13643</v>
      </c>
      <c r="F2617" t="s">
        <v>6773</v>
      </c>
    </row>
    <row r="2618" spans="1:6" x14ac:dyDescent="0.2">
      <c r="A2618" t="s">
        <v>12933</v>
      </c>
      <c r="B2618">
        <v>5.49E-5</v>
      </c>
      <c r="C2618" t="s">
        <v>12934</v>
      </c>
      <c r="D2618" t="s">
        <v>12935</v>
      </c>
      <c r="E2618">
        <v>9293</v>
      </c>
      <c r="F2618" t="s">
        <v>6773</v>
      </c>
    </row>
    <row r="2619" spans="1:6" x14ac:dyDescent="0.2">
      <c r="A2619" t="s">
        <v>12936</v>
      </c>
      <c r="B2619">
        <v>4.6499999999999999E-5</v>
      </c>
      <c r="C2619" t="s">
        <v>12934</v>
      </c>
      <c r="D2619" t="s">
        <v>12937</v>
      </c>
      <c r="E2619">
        <v>15546</v>
      </c>
      <c r="F2619" t="s">
        <v>6773</v>
      </c>
    </row>
    <row r="2620" spans="1:6" x14ac:dyDescent="0.2">
      <c r="A2620" t="s">
        <v>12938</v>
      </c>
      <c r="B2620">
        <v>2.8200000000000001E-5</v>
      </c>
      <c r="C2620" t="s">
        <v>12934</v>
      </c>
      <c r="D2620" t="s">
        <v>12939</v>
      </c>
      <c r="E2620">
        <v>12729</v>
      </c>
      <c r="F2620" t="s">
        <v>6773</v>
      </c>
    </row>
    <row r="2621" spans="1:6" x14ac:dyDescent="0.2">
      <c r="A2621" t="s">
        <v>12940</v>
      </c>
      <c r="B2621">
        <v>9.0199999999999997E-5</v>
      </c>
      <c r="C2621" t="s">
        <v>12941</v>
      </c>
      <c r="D2621" t="s">
        <v>12940</v>
      </c>
      <c r="E2621">
        <v>11865</v>
      </c>
      <c r="F2621" t="s">
        <v>6773</v>
      </c>
    </row>
    <row r="2622" spans="1:6" x14ac:dyDescent="0.2">
      <c r="A2622" t="s">
        <v>12942</v>
      </c>
      <c r="B2622">
        <v>5.1200000000000003E-7</v>
      </c>
      <c r="C2622" t="s">
        <v>12941</v>
      </c>
      <c r="D2622" t="s">
        <v>12943</v>
      </c>
      <c r="E2622">
        <v>9666</v>
      </c>
      <c r="F2622" t="s">
        <v>6773</v>
      </c>
    </row>
    <row r="2623" spans="1:6" x14ac:dyDescent="0.2">
      <c r="A2623" t="s">
        <v>12944</v>
      </c>
      <c r="B2623">
        <v>4.1300000000000001E-5</v>
      </c>
      <c r="C2623" t="s">
        <v>12945</v>
      </c>
      <c r="D2623" t="s">
        <v>12946</v>
      </c>
      <c r="E2623">
        <v>16601</v>
      </c>
      <c r="F2623" t="s">
        <v>6773</v>
      </c>
    </row>
    <row r="2624" spans="1:6" x14ac:dyDescent="0.2">
      <c r="A2624" t="s">
        <v>12947</v>
      </c>
      <c r="B2624">
        <v>9.4199999999999996E-6</v>
      </c>
      <c r="C2624" t="s">
        <v>12948</v>
      </c>
      <c r="D2624" t="s">
        <v>12947</v>
      </c>
      <c r="E2624">
        <v>11901</v>
      </c>
      <c r="F2624" t="s">
        <v>6773</v>
      </c>
    </row>
    <row r="2625" spans="1:6" x14ac:dyDescent="0.2">
      <c r="A2625" t="s">
        <v>12949</v>
      </c>
      <c r="B2625">
        <v>1.3999999999999999E-6</v>
      </c>
      <c r="C2625" t="s">
        <v>12950</v>
      </c>
      <c r="D2625" t="s">
        <v>12949</v>
      </c>
      <c r="E2625">
        <v>14270</v>
      </c>
      <c r="F2625" t="s">
        <v>6773</v>
      </c>
    </row>
    <row r="2626" spans="1:6" x14ac:dyDescent="0.2">
      <c r="A2626" t="s">
        <v>12951</v>
      </c>
      <c r="B2626">
        <v>2.74E-6</v>
      </c>
      <c r="C2626" t="s">
        <v>12952</v>
      </c>
      <c r="D2626" t="s">
        <v>12953</v>
      </c>
      <c r="E2626">
        <v>11127</v>
      </c>
      <c r="F2626" t="s">
        <v>6773</v>
      </c>
    </row>
    <row r="2627" spans="1:6" x14ac:dyDescent="0.2">
      <c r="A2627" t="s">
        <v>12954</v>
      </c>
      <c r="B2627">
        <v>6.6000000000000005E-5</v>
      </c>
      <c r="C2627" t="s">
        <v>12955</v>
      </c>
      <c r="D2627" t="s">
        <v>12956</v>
      </c>
      <c r="E2627">
        <v>10522</v>
      </c>
      <c r="F2627" t="s">
        <v>6773</v>
      </c>
    </row>
    <row r="2628" spans="1:6" x14ac:dyDescent="0.2">
      <c r="A2628" t="s">
        <v>12957</v>
      </c>
      <c r="B2628">
        <v>1.0699999999999999E-5</v>
      </c>
      <c r="C2628" t="s">
        <v>12958</v>
      </c>
      <c r="D2628" t="s">
        <v>12957</v>
      </c>
      <c r="E2628">
        <v>11622</v>
      </c>
      <c r="F2628" t="s">
        <v>6773</v>
      </c>
    </row>
    <row r="2629" spans="1:6" x14ac:dyDescent="0.2">
      <c r="A2629" t="s">
        <v>12959</v>
      </c>
      <c r="B2629">
        <v>5.8799999999999998E-4</v>
      </c>
      <c r="C2629" t="s">
        <v>12960</v>
      </c>
      <c r="D2629" t="s">
        <v>12961</v>
      </c>
      <c r="E2629">
        <v>15125</v>
      </c>
      <c r="F2629" t="s">
        <v>6773</v>
      </c>
    </row>
    <row r="2630" spans="1:6" x14ac:dyDescent="0.2">
      <c r="A2630" t="s">
        <v>12962</v>
      </c>
      <c r="B2630">
        <v>2.41E-4</v>
      </c>
      <c r="C2630" t="s">
        <v>12960</v>
      </c>
      <c r="D2630" t="s">
        <v>12962</v>
      </c>
      <c r="E2630">
        <v>8810</v>
      </c>
      <c r="F2630" t="s">
        <v>6773</v>
      </c>
    </row>
    <row r="2631" spans="1:6" x14ac:dyDescent="0.2">
      <c r="A2631" t="s">
        <v>12963</v>
      </c>
      <c r="B2631">
        <v>4.2200000000000003E-6</v>
      </c>
      <c r="C2631" t="s">
        <v>12960</v>
      </c>
      <c r="D2631" t="s">
        <v>12964</v>
      </c>
      <c r="E2631">
        <v>10555</v>
      </c>
      <c r="F2631" t="s">
        <v>6773</v>
      </c>
    </row>
    <row r="2632" spans="1:6" x14ac:dyDescent="0.2">
      <c r="A2632" t="s">
        <v>12965</v>
      </c>
      <c r="B2632">
        <v>2.7099999999999998E-7</v>
      </c>
      <c r="C2632" t="s">
        <v>12960</v>
      </c>
      <c r="D2632" t="s">
        <v>12966</v>
      </c>
      <c r="E2632">
        <v>15009</v>
      </c>
      <c r="F2632" t="s">
        <v>6773</v>
      </c>
    </row>
    <row r="2633" spans="1:6" x14ac:dyDescent="0.2">
      <c r="A2633" t="s">
        <v>12976</v>
      </c>
      <c r="B2633">
        <v>1.13E-4</v>
      </c>
      <c r="C2633" t="s">
        <v>12977</v>
      </c>
      <c r="D2633" t="s">
        <v>12978</v>
      </c>
      <c r="E2633">
        <v>11719</v>
      </c>
      <c r="F2633" t="s">
        <v>6773</v>
      </c>
    </row>
    <row r="2634" spans="1:6" x14ac:dyDescent="0.2">
      <c r="A2634" t="s">
        <v>12979</v>
      </c>
      <c r="B2634">
        <v>1.4E-5</v>
      </c>
      <c r="C2634" t="s">
        <v>12980</v>
      </c>
      <c r="D2634" t="s">
        <v>12981</v>
      </c>
      <c r="E2634">
        <v>10532</v>
      </c>
      <c r="F2634" t="s">
        <v>6773</v>
      </c>
    </row>
    <row r="2635" spans="1:6" x14ac:dyDescent="0.2">
      <c r="A2635" t="s">
        <v>12982</v>
      </c>
      <c r="B2635">
        <v>1.4800000000000001E-5</v>
      </c>
      <c r="C2635" t="s">
        <v>12983</v>
      </c>
      <c r="D2635" t="s">
        <v>12984</v>
      </c>
      <c r="E2635" t="s">
        <v>12985</v>
      </c>
      <c r="F2635" t="s">
        <v>6773</v>
      </c>
    </row>
    <row r="2636" spans="1:6" x14ac:dyDescent="0.2">
      <c r="A2636" t="s">
        <v>12986</v>
      </c>
      <c r="B2636">
        <v>5.68E-7</v>
      </c>
      <c r="C2636" t="s">
        <v>12983</v>
      </c>
      <c r="D2636" t="s">
        <v>12987</v>
      </c>
      <c r="E2636">
        <v>12168</v>
      </c>
      <c r="F2636" t="s">
        <v>6773</v>
      </c>
    </row>
    <row r="2637" spans="1:6" x14ac:dyDescent="0.2">
      <c r="A2637" t="s">
        <v>13195</v>
      </c>
      <c r="B2637">
        <v>2.2200000000000001E-5</v>
      </c>
      <c r="C2637" t="s">
        <v>13196</v>
      </c>
      <c r="D2637" t="s">
        <v>13195</v>
      </c>
      <c r="E2637">
        <v>13571</v>
      </c>
      <c r="F2637" t="s">
        <v>6773</v>
      </c>
    </row>
    <row r="2638" spans="1:6" x14ac:dyDescent="0.2">
      <c r="A2638" t="s">
        <v>13197</v>
      </c>
      <c r="B2638">
        <v>8.7700000000000007E-6</v>
      </c>
      <c r="C2638" t="s">
        <v>13198</v>
      </c>
      <c r="D2638" t="s">
        <v>13199</v>
      </c>
      <c r="E2638" t="s">
        <v>13200</v>
      </c>
      <c r="F2638" t="s">
        <v>6773</v>
      </c>
    </row>
    <row r="2639" spans="1:6" x14ac:dyDescent="0.2">
      <c r="A2639" t="s">
        <v>13201</v>
      </c>
      <c r="B2639">
        <v>5.22E-6</v>
      </c>
      <c r="C2639" t="s">
        <v>13202</v>
      </c>
      <c r="D2639" t="s">
        <v>13203</v>
      </c>
      <c r="E2639">
        <v>16242</v>
      </c>
      <c r="F2639" t="s">
        <v>6773</v>
      </c>
    </row>
    <row r="2640" spans="1:6" x14ac:dyDescent="0.2">
      <c r="A2640" t="s">
        <v>13204</v>
      </c>
      <c r="B2640">
        <v>1.7900000000000001E-5</v>
      </c>
      <c r="C2640" t="s">
        <v>13205</v>
      </c>
      <c r="D2640" t="s">
        <v>13204</v>
      </c>
      <c r="E2640">
        <v>13067</v>
      </c>
      <c r="F2640" t="s">
        <v>6773</v>
      </c>
    </row>
    <row r="2641" spans="1:6" x14ac:dyDescent="0.2">
      <c r="A2641" t="s">
        <v>13206</v>
      </c>
      <c r="B2641">
        <v>3.18E-5</v>
      </c>
      <c r="C2641" t="s">
        <v>13207</v>
      </c>
      <c r="D2641" t="s">
        <v>13206</v>
      </c>
      <c r="E2641">
        <v>14382</v>
      </c>
      <c r="F2641" t="s">
        <v>6773</v>
      </c>
    </row>
    <row r="2642" spans="1:6" x14ac:dyDescent="0.2">
      <c r="A2642" t="s">
        <v>13208</v>
      </c>
      <c r="B2642">
        <v>8.1799999999999996E-5</v>
      </c>
      <c r="C2642" t="s">
        <v>13209</v>
      </c>
      <c r="D2642" t="s">
        <v>13210</v>
      </c>
      <c r="E2642">
        <v>13895</v>
      </c>
      <c r="F2642" t="s">
        <v>6773</v>
      </c>
    </row>
    <row r="2643" spans="1:6" x14ac:dyDescent="0.2">
      <c r="A2643" t="s">
        <v>13211</v>
      </c>
      <c r="B2643">
        <v>2.8099999999999999E-5</v>
      </c>
      <c r="C2643" t="s">
        <v>13212</v>
      </c>
      <c r="D2643" t="s">
        <v>13211</v>
      </c>
      <c r="E2643">
        <v>12208</v>
      </c>
      <c r="F2643" t="s">
        <v>6773</v>
      </c>
    </row>
    <row r="2644" spans="1:6" x14ac:dyDescent="0.2">
      <c r="A2644" t="s">
        <v>13213</v>
      </c>
      <c r="B2644">
        <v>2.2900000000000001E-6</v>
      </c>
      <c r="C2644" t="s">
        <v>13214</v>
      </c>
      <c r="D2644" t="s">
        <v>13213</v>
      </c>
      <c r="E2644">
        <v>15709</v>
      </c>
      <c r="F2644" t="s">
        <v>6773</v>
      </c>
    </row>
    <row r="2645" spans="1:6" x14ac:dyDescent="0.2">
      <c r="A2645" t="s">
        <v>13215</v>
      </c>
      <c r="B2645">
        <v>2.7800000000000001E-6</v>
      </c>
      <c r="C2645" t="s">
        <v>13216</v>
      </c>
      <c r="D2645" t="s">
        <v>13215</v>
      </c>
      <c r="E2645">
        <v>13347</v>
      </c>
      <c r="F2645" t="s">
        <v>6773</v>
      </c>
    </row>
    <row r="2646" spans="1:6" x14ac:dyDescent="0.2">
      <c r="A2646" t="s">
        <v>13217</v>
      </c>
      <c r="B2646">
        <v>5.3600000000000002E-5</v>
      </c>
      <c r="C2646" t="s">
        <v>13218</v>
      </c>
      <c r="D2646" t="s">
        <v>13219</v>
      </c>
      <c r="E2646">
        <v>14186</v>
      </c>
      <c r="F2646" t="s">
        <v>6773</v>
      </c>
    </row>
    <row r="2647" spans="1:6" x14ac:dyDescent="0.2">
      <c r="A2647" t="s">
        <v>13220</v>
      </c>
      <c r="B2647">
        <v>2.5499999999999999E-7</v>
      </c>
      <c r="C2647" t="s">
        <v>13221</v>
      </c>
      <c r="D2647" t="s">
        <v>13222</v>
      </c>
      <c r="E2647">
        <v>13560</v>
      </c>
      <c r="F2647" t="s">
        <v>6773</v>
      </c>
    </row>
    <row r="2648" spans="1:6" x14ac:dyDescent="0.2">
      <c r="A2648" t="s">
        <v>13223</v>
      </c>
      <c r="B2648">
        <v>6.7700000000000006E-5</v>
      </c>
      <c r="C2648" t="s">
        <v>13224</v>
      </c>
      <c r="D2648" t="s">
        <v>13225</v>
      </c>
      <c r="E2648">
        <v>16013</v>
      </c>
      <c r="F2648" t="s">
        <v>6773</v>
      </c>
    </row>
    <row r="2649" spans="1:6" x14ac:dyDescent="0.2">
      <c r="A2649" t="s">
        <v>13226</v>
      </c>
      <c r="B2649">
        <v>4.6500000000000003E-4</v>
      </c>
      <c r="C2649" t="s">
        <v>13227</v>
      </c>
      <c r="D2649" t="s">
        <v>13226</v>
      </c>
      <c r="E2649">
        <v>9071</v>
      </c>
      <c r="F2649" t="s">
        <v>6773</v>
      </c>
    </row>
    <row r="2650" spans="1:6" x14ac:dyDescent="0.2">
      <c r="A2650" t="s">
        <v>13228</v>
      </c>
      <c r="B2650">
        <v>1.22E-5</v>
      </c>
      <c r="C2650" t="s">
        <v>13229</v>
      </c>
      <c r="D2650" t="s">
        <v>13230</v>
      </c>
      <c r="E2650" t="s">
        <v>13231</v>
      </c>
      <c r="F2650" t="s">
        <v>6773</v>
      </c>
    </row>
    <row r="2651" spans="1:6" x14ac:dyDescent="0.2">
      <c r="A2651" t="s">
        <v>13232</v>
      </c>
      <c r="B2651">
        <v>2.26E-6</v>
      </c>
      <c r="C2651" t="s">
        <v>13229</v>
      </c>
      <c r="D2651" t="s">
        <v>13232</v>
      </c>
      <c r="E2651">
        <v>9420</v>
      </c>
      <c r="F2651" t="s">
        <v>6773</v>
      </c>
    </row>
    <row r="2652" spans="1:6" x14ac:dyDescent="0.2">
      <c r="A2652" t="s">
        <v>13233</v>
      </c>
      <c r="B2652">
        <v>1.19E-6</v>
      </c>
      <c r="C2652" t="s">
        <v>13229</v>
      </c>
      <c r="D2652" t="s">
        <v>13234</v>
      </c>
      <c r="E2652" t="s">
        <v>13235</v>
      </c>
      <c r="F2652" t="s">
        <v>6773</v>
      </c>
    </row>
    <row r="2653" spans="1:6" x14ac:dyDescent="0.2">
      <c r="A2653" t="s">
        <v>13236</v>
      </c>
      <c r="B2653">
        <v>3.0800000000000002E-6</v>
      </c>
      <c r="C2653" t="s">
        <v>13237</v>
      </c>
      <c r="D2653" t="s">
        <v>13238</v>
      </c>
      <c r="E2653">
        <v>11514</v>
      </c>
      <c r="F2653" t="s">
        <v>6773</v>
      </c>
    </row>
    <row r="2654" spans="1:6" x14ac:dyDescent="0.2">
      <c r="A2654" t="s">
        <v>13239</v>
      </c>
      <c r="B2654">
        <v>2.6299999999999999E-5</v>
      </c>
      <c r="C2654" t="s">
        <v>13240</v>
      </c>
      <c r="D2654" t="s">
        <v>13241</v>
      </c>
      <c r="E2654">
        <v>11920</v>
      </c>
      <c r="F2654" t="s">
        <v>6773</v>
      </c>
    </row>
    <row r="2655" spans="1:6" x14ac:dyDescent="0.2">
      <c r="A2655" t="s">
        <v>13242</v>
      </c>
      <c r="B2655">
        <v>2.0299999999999999E-5</v>
      </c>
      <c r="C2655" t="s">
        <v>13243</v>
      </c>
      <c r="D2655" t="s">
        <v>13242</v>
      </c>
      <c r="E2655">
        <v>15901</v>
      </c>
      <c r="F2655" t="s">
        <v>6773</v>
      </c>
    </row>
    <row r="2656" spans="1:6" x14ac:dyDescent="0.2">
      <c r="A2656" t="s">
        <v>13244</v>
      </c>
      <c r="B2656">
        <v>6.7499999999999997E-6</v>
      </c>
      <c r="C2656" t="s">
        <v>13245</v>
      </c>
      <c r="D2656" t="s">
        <v>13244</v>
      </c>
      <c r="E2656">
        <v>16255</v>
      </c>
      <c r="F2656" t="s">
        <v>6773</v>
      </c>
    </row>
    <row r="2657" spans="1:6" x14ac:dyDescent="0.2">
      <c r="A2657" t="s">
        <v>13246</v>
      </c>
      <c r="B2657">
        <v>1.15E-4</v>
      </c>
      <c r="C2657" t="s">
        <v>13247</v>
      </c>
      <c r="D2657" t="s">
        <v>13246</v>
      </c>
      <c r="E2657">
        <v>8731</v>
      </c>
      <c r="F2657" t="s">
        <v>6773</v>
      </c>
    </row>
    <row r="2658" spans="1:6" x14ac:dyDescent="0.2">
      <c r="A2658" t="s">
        <v>13248</v>
      </c>
      <c r="B2658">
        <v>2.9700000000000001E-4</v>
      </c>
      <c r="C2658" t="s">
        <v>13249</v>
      </c>
      <c r="D2658" t="s">
        <v>13248</v>
      </c>
      <c r="E2658">
        <v>14744</v>
      </c>
      <c r="F2658" t="s">
        <v>6773</v>
      </c>
    </row>
    <row r="2659" spans="1:6" x14ac:dyDescent="0.2">
      <c r="A2659" t="s">
        <v>13250</v>
      </c>
      <c r="B2659">
        <v>3.48E-4</v>
      </c>
      <c r="C2659" t="s">
        <v>13251</v>
      </c>
      <c r="D2659" t="s">
        <v>13250</v>
      </c>
      <c r="E2659">
        <v>11803</v>
      </c>
      <c r="F2659" t="s">
        <v>6773</v>
      </c>
    </row>
    <row r="2660" spans="1:6" x14ac:dyDescent="0.2">
      <c r="A2660" t="s">
        <v>13252</v>
      </c>
      <c r="B2660">
        <v>4.3839999999999999E-3</v>
      </c>
      <c r="C2660" t="s">
        <v>13253</v>
      </c>
      <c r="D2660" t="s">
        <v>13252</v>
      </c>
      <c r="E2660">
        <v>13577</v>
      </c>
      <c r="F2660" t="s">
        <v>6773</v>
      </c>
    </row>
    <row r="2661" spans="1:6" x14ac:dyDescent="0.2">
      <c r="A2661" t="s">
        <v>13254</v>
      </c>
      <c r="B2661">
        <v>4.7600000000000002E-4</v>
      </c>
      <c r="C2661" t="s">
        <v>13255</v>
      </c>
      <c r="D2661" t="s">
        <v>13254</v>
      </c>
      <c r="E2661">
        <v>15395</v>
      </c>
      <c r="F2661" t="s">
        <v>6773</v>
      </c>
    </row>
    <row r="2662" spans="1:6" x14ac:dyDescent="0.2">
      <c r="A2662" t="s">
        <v>13256</v>
      </c>
      <c r="B2662">
        <v>1.3499999999999999E-5</v>
      </c>
      <c r="C2662" t="s">
        <v>13257</v>
      </c>
      <c r="D2662" t="s">
        <v>13256</v>
      </c>
      <c r="E2662">
        <v>11102</v>
      </c>
      <c r="F2662" t="s">
        <v>6773</v>
      </c>
    </row>
    <row r="2663" spans="1:6" x14ac:dyDescent="0.2">
      <c r="A2663" t="s">
        <v>13258</v>
      </c>
      <c r="B2663">
        <v>1.2E-5</v>
      </c>
      <c r="C2663" t="s">
        <v>13259</v>
      </c>
      <c r="D2663" t="s">
        <v>13258</v>
      </c>
      <c r="E2663">
        <v>11287</v>
      </c>
      <c r="F2663" t="s">
        <v>6773</v>
      </c>
    </row>
    <row r="2664" spans="1:6" x14ac:dyDescent="0.2">
      <c r="A2664" t="s">
        <v>13260</v>
      </c>
      <c r="B2664">
        <v>2.7999999999999998E-4</v>
      </c>
      <c r="C2664" t="s">
        <v>13261</v>
      </c>
      <c r="D2664" t="s">
        <v>13260</v>
      </c>
      <c r="E2664">
        <v>10798</v>
      </c>
      <c r="F2664" t="s">
        <v>6773</v>
      </c>
    </row>
    <row r="2665" spans="1:6" x14ac:dyDescent="0.2">
      <c r="A2665" t="s">
        <v>13262</v>
      </c>
      <c r="B2665">
        <v>3.96E-5</v>
      </c>
      <c r="C2665" t="s">
        <v>13263</v>
      </c>
      <c r="D2665" t="s">
        <v>13262</v>
      </c>
      <c r="E2665">
        <v>9683</v>
      </c>
      <c r="F2665" t="s">
        <v>6773</v>
      </c>
    </row>
    <row r="2666" spans="1:6" x14ac:dyDescent="0.2">
      <c r="A2666" t="s">
        <v>13264</v>
      </c>
      <c r="B2666">
        <v>1.2899999999999999E-4</v>
      </c>
      <c r="C2666" t="s">
        <v>13263</v>
      </c>
      <c r="D2666" t="s">
        <v>13264</v>
      </c>
      <c r="E2666">
        <v>9550</v>
      </c>
      <c r="F2666" t="s">
        <v>6773</v>
      </c>
    </row>
    <row r="2667" spans="1:6" x14ac:dyDescent="0.2">
      <c r="A2667" t="s">
        <v>13265</v>
      </c>
      <c r="B2667">
        <v>9.7999999999999997E-5</v>
      </c>
      <c r="C2667" t="s">
        <v>13266</v>
      </c>
      <c r="D2667" t="s">
        <v>13265</v>
      </c>
      <c r="E2667">
        <v>9468</v>
      </c>
      <c r="F2667" t="s">
        <v>6773</v>
      </c>
    </row>
    <row r="2668" spans="1:6" x14ac:dyDescent="0.2">
      <c r="A2668" t="s">
        <v>13267</v>
      </c>
      <c r="B2668">
        <v>5.7399999999999999E-5</v>
      </c>
      <c r="C2668" t="s">
        <v>13268</v>
      </c>
      <c r="D2668" t="s">
        <v>13267</v>
      </c>
      <c r="E2668">
        <v>9404</v>
      </c>
      <c r="F2668" t="s">
        <v>6773</v>
      </c>
    </row>
    <row r="2669" spans="1:6" x14ac:dyDescent="0.2">
      <c r="A2669" t="s">
        <v>13269</v>
      </c>
      <c r="B2669">
        <v>1.36E-4</v>
      </c>
      <c r="C2669" t="s">
        <v>13270</v>
      </c>
      <c r="D2669" t="s">
        <v>13269</v>
      </c>
      <c r="E2669">
        <v>9146</v>
      </c>
      <c r="F2669" t="s">
        <v>6773</v>
      </c>
    </row>
    <row r="2670" spans="1:6" x14ac:dyDescent="0.2">
      <c r="A2670" t="s">
        <v>13271</v>
      </c>
      <c r="B2670">
        <v>1.6899999999999999E-4</v>
      </c>
      <c r="C2670" t="s">
        <v>13272</v>
      </c>
      <c r="D2670" t="s">
        <v>13271</v>
      </c>
      <c r="E2670">
        <v>8641</v>
      </c>
      <c r="F2670" t="s">
        <v>6773</v>
      </c>
    </row>
    <row r="2671" spans="1:6" x14ac:dyDescent="0.2">
      <c r="A2671" t="s">
        <v>13273</v>
      </c>
      <c r="B2671">
        <v>2.5399999999999999E-4</v>
      </c>
      <c r="C2671" t="s">
        <v>13263</v>
      </c>
      <c r="D2671" t="s">
        <v>13273</v>
      </c>
      <c r="E2671">
        <v>8717</v>
      </c>
      <c r="F2671" t="s">
        <v>6773</v>
      </c>
    </row>
    <row r="2672" spans="1:6" x14ac:dyDescent="0.2">
      <c r="A2672" t="s">
        <v>13274</v>
      </c>
      <c r="B2672">
        <v>4.8900000000000003E-5</v>
      </c>
      <c r="C2672" t="s">
        <v>13275</v>
      </c>
      <c r="D2672" t="s">
        <v>13274</v>
      </c>
      <c r="E2672">
        <v>8828</v>
      </c>
      <c r="F2672" t="s">
        <v>6773</v>
      </c>
    </row>
    <row r="2673" spans="1:6" x14ac:dyDescent="0.2">
      <c r="A2673" t="s">
        <v>13276</v>
      </c>
      <c r="B2673">
        <v>1.47E-4</v>
      </c>
      <c r="C2673" t="s">
        <v>13277</v>
      </c>
      <c r="D2673" t="s">
        <v>13276</v>
      </c>
      <c r="E2673">
        <v>16223</v>
      </c>
      <c r="F2673" t="s">
        <v>6773</v>
      </c>
    </row>
    <row r="2674" spans="1:6" x14ac:dyDescent="0.2">
      <c r="A2674" t="s">
        <v>13278</v>
      </c>
      <c r="B2674">
        <v>1.7799999999999999E-4</v>
      </c>
      <c r="C2674" t="s">
        <v>13279</v>
      </c>
      <c r="D2674" t="s">
        <v>13278</v>
      </c>
      <c r="E2674">
        <v>10569</v>
      </c>
      <c r="F2674" t="s">
        <v>6773</v>
      </c>
    </row>
    <row r="2675" spans="1:6" x14ac:dyDescent="0.2">
      <c r="A2675" t="s">
        <v>13280</v>
      </c>
      <c r="B2675">
        <v>1.19E-6</v>
      </c>
      <c r="C2675" t="s">
        <v>13281</v>
      </c>
      <c r="D2675" t="s">
        <v>13280</v>
      </c>
      <c r="E2675">
        <v>10703</v>
      </c>
      <c r="F2675" t="s">
        <v>6773</v>
      </c>
    </row>
    <row r="2676" spans="1:6" x14ac:dyDescent="0.2">
      <c r="A2676" t="s">
        <v>13282</v>
      </c>
      <c r="B2676">
        <v>6.8300000000000007E-5</v>
      </c>
      <c r="C2676" t="s">
        <v>13283</v>
      </c>
      <c r="D2676" t="s">
        <v>13282</v>
      </c>
      <c r="E2676">
        <v>13685</v>
      </c>
      <c r="F2676" t="s">
        <v>6773</v>
      </c>
    </row>
    <row r="2677" spans="1:6" x14ac:dyDescent="0.2">
      <c r="A2677" t="s">
        <v>13284</v>
      </c>
      <c r="B2677">
        <v>4.7500000000000003E-5</v>
      </c>
      <c r="C2677" t="s">
        <v>13285</v>
      </c>
      <c r="D2677" t="s">
        <v>13284</v>
      </c>
      <c r="E2677">
        <v>12138</v>
      </c>
      <c r="F2677" t="s">
        <v>6773</v>
      </c>
    </row>
    <row r="2678" spans="1:6" x14ac:dyDescent="0.2">
      <c r="A2678" t="s">
        <v>13286</v>
      </c>
      <c r="B2678">
        <v>4.0500000000000002E-6</v>
      </c>
      <c r="C2678" t="s">
        <v>13287</v>
      </c>
      <c r="D2678" t="s">
        <v>13286</v>
      </c>
      <c r="E2678">
        <v>16351</v>
      </c>
      <c r="F2678" t="s">
        <v>6773</v>
      </c>
    </row>
    <row r="2679" spans="1:6" x14ac:dyDescent="0.2">
      <c r="A2679" t="s">
        <v>13288</v>
      </c>
      <c r="B2679">
        <v>3.1199999999999999E-5</v>
      </c>
      <c r="C2679" t="s">
        <v>13289</v>
      </c>
      <c r="D2679" t="s">
        <v>13288</v>
      </c>
      <c r="E2679">
        <v>11912</v>
      </c>
      <c r="F2679" t="s">
        <v>6773</v>
      </c>
    </row>
    <row r="2680" spans="1:6" x14ac:dyDescent="0.2">
      <c r="A2680" t="s">
        <v>13290</v>
      </c>
      <c r="B2680">
        <v>5.02E-5</v>
      </c>
      <c r="C2680" t="s">
        <v>13291</v>
      </c>
      <c r="D2680" t="s">
        <v>13290</v>
      </c>
      <c r="E2680">
        <v>11984</v>
      </c>
      <c r="F2680" t="s">
        <v>6773</v>
      </c>
    </row>
    <row r="2681" spans="1:6" x14ac:dyDescent="0.2">
      <c r="A2681" t="s">
        <v>13292</v>
      </c>
      <c r="B2681">
        <v>7.08E-6</v>
      </c>
      <c r="C2681" t="s">
        <v>13293</v>
      </c>
      <c r="D2681" t="s">
        <v>13292</v>
      </c>
      <c r="E2681">
        <v>11506</v>
      </c>
      <c r="F2681" t="s">
        <v>6773</v>
      </c>
    </row>
    <row r="2682" spans="1:6" x14ac:dyDescent="0.2">
      <c r="A2682" t="s">
        <v>13294</v>
      </c>
      <c r="B2682">
        <v>6.4999999999999996E-6</v>
      </c>
      <c r="C2682" t="s">
        <v>13295</v>
      </c>
      <c r="D2682" t="s">
        <v>13294</v>
      </c>
      <c r="E2682">
        <v>15474</v>
      </c>
      <c r="F2682" t="s">
        <v>6773</v>
      </c>
    </row>
    <row r="2683" spans="1:6" x14ac:dyDescent="0.2">
      <c r="A2683" t="s">
        <v>13296</v>
      </c>
      <c r="B2683">
        <v>9.4300000000000002E-5</v>
      </c>
      <c r="C2683" t="s">
        <v>13297</v>
      </c>
      <c r="D2683" t="s">
        <v>13296</v>
      </c>
      <c r="E2683">
        <v>9109</v>
      </c>
      <c r="F2683" t="s">
        <v>6773</v>
      </c>
    </row>
    <row r="2684" spans="1:6" x14ac:dyDescent="0.2">
      <c r="A2684" t="s">
        <v>13298</v>
      </c>
      <c r="B2684">
        <v>6.9199999999999998E-6</v>
      </c>
      <c r="C2684" t="s">
        <v>13299</v>
      </c>
      <c r="D2684" t="s">
        <v>13298</v>
      </c>
      <c r="E2684">
        <v>9031</v>
      </c>
      <c r="F2684" t="s">
        <v>6773</v>
      </c>
    </row>
    <row r="2685" spans="1:6" x14ac:dyDescent="0.2">
      <c r="A2685" t="s">
        <v>13300</v>
      </c>
      <c r="B2685">
        <v>3.7299999999999999E-5</v>
      </c>
      <c r="C2685" t="s">
        <v>13301</v>
      </c>
      <c r="D2685" t="s">
        <v>13300</v>
      </c>
      <c r="E2685">
        <v>8910</v>
      </c>
      <c r="F2685" t="s">
        <v>6773</v>
      </c>
    </row>
    <row r="2686" spans="1:6" x14ac:dyDescent="0.2">
      <c r="A2686" t="s">
        <v>13302</v>
      </c>
      <c r="B2686">
        <v>2.4399999999999999E-6</v>
      </c>
      <c r="C2686" t="s">
        <v>13303</v>
      </c>
      <c r="D2686" t="s">
        <v>13302</v>
      </c>
      <c r="E2686">
        <v>11626</v>
      </c>
      <c r="F2686" t="s">
        <v>6773</v>
      </c>
    </row>
    <row r="2687" spans="1:6" x14ac:dyDescent="0.2">
      <c r="A2687" t="s">
        <v>13304</v>
      </c>
      <c r="B2687">
        <v>5.9899999999999999E-5</v>
      </c>
      <c r="C2687" t="s">
        <v>13305</v>
      </c>
      <c r="D2687" t="s">
        <v>13304</v>
      </c>
      <c r="E2687">
        <v>14077</v>
      </c>
      <c r="F2687" t="s">
        <v>6773</v>
      </c>
    </row>
    <row r="2688" spans="1:6" x14ac:dyDescent="0.2">
      <c r="A2688" t="s">
        <v>13306</v>
      </c>
      <c r="B2688">
        <v>2.17E-6</v>
      </c>
      <c r="C2688" t="s">
        <v>13307</v>
      </c>
      <c r="D2688" t="s">
        <v>13306</v>
      </c>
      <c r="E2688">
        <v>14169</v>
      </c>
      <c r="F2688" t="s">
        <v>6773</v>
      </c>
    </row>
    <row r="2689" spans="1:6" x14ac:dyDescent="0.2">
      <c r="A2689" t="s">
        <v>13308</v>
      </c>
      <c r="B2689">
        <v>5.3699999999999997E-5</v>
      </c>
      <c r="C2689" t="s">
        <v>13259</v>
      </c>
      <c r="D2689" t="s">
        <v>13308</v>
      </c>
      <c r="E2689">
        <v>14278</v>
      </c>
      <c r="F2689" t="s">
        <v>6773</v>
      </c>
    </row>
    <row r="2690" spans="1:6" x14ac:dyDescent="0.2">
      <c r="A2690" t="s">
        <v>13309</v>
      </c>
      <c r="B2690">
        <v>5.3299999999999998E-6</v>
      </c>
      <c r="C2690" t="s">
        <v>13310</v>
      </c>
      <c r="D2690" t="s">
        <v>13309</v>
      </c>
      <c r="E2690">
        <v>10280</v>
      </c>
      <c r="F2690" t="s">
        <v>6773</v>
      </c>
    </row>
    <row r="2691" spans="1:6" x14ac:dyDescent="0.2">
      <c r="A2691" t="s">
        <v>13311</v>
      </c>
      <c r="B2691">
        <v>1.3499999999999999E-5</v>
      </c>
      <c r="C2691" t="s">
        <v>13312</v>
      </c>
      <c r="D2691" t="s">
        <v>13311</v>
      </c>
      <c r="E2691">
        <v>16722</v>
      </c>
      <c r="F2691" t="s">
        <v>6773</v>
      </c>
    </row>
    <row r="2692" spans="1:6" x14ac:dyDescent="0.2">
      <c r="A2692" t="s">
        <v>13313</v>
      </c>
      <c r="B2692">
        <v>3.6500000000000002E-6</v>
      </c>
      <c r="C2692" t="s">
        <v>13314</v>
      </c>
      <c r="D2692" t="s">
        <v>13313</v>
      </c>
      <c r="E2692">
        <v>16539</v>
      </c>
      <c r="F2692" t="s">
        <v>6773</v>
      </c>
    </row>
    <row r="2693" spans="1:6" x14ac:dyDescent="0.2">
      <c r="A2693" t="s">
        <v>13315</v>
      </c>
      <c r="B2693">
        <v>1.25E-4</v>
      </c>
      <c r="C2693" t="s">
        <v>13263</v>
      </c>
      <c r="D2693" t="s">
        <v>13315</v>
      </c>
      <c r="E2693">
        <v>15838</v>
      </c>
      <c r="F2693" t="s">
        <v>6773</v>
      </c>
    </row>
    <row r="2694" spans="1:6" x14ac:dyDescent="0.2">
      <c r="A2694" t="s">
        <v>13316</v>
      </c>
      <c r="B2694">
        <v>1.06E-5</v>
      </c>
      <c r="C2694" t="s">
        <v>13317</v>
      </c>
      <c r="D2694" t="s">
        <v>13316</v>
      </c>
      <c r="E2694">
        <v>15785</v>
      </c>
      <c r="F2694" t="s">
        <v>6773</v>
      </c>
    </row>
    <row r="2695" spans="1:6" x14ac:dyDescent="0.2">
      <c r="A2695" t="s">
        <v>13318</v>
      </c>
      <c r="B2695">
        <v>7.8399999999999995E-6</v>
      </c>
      <c r="C2695" t="s">
        <v>13319</v>
      </c>
      <c r="D2695" t="s">
        <v>13318</v>
      </c>
      <c r="E2695">
        <v>15768</v>
      </c>
      <c r="F2695" t="s">
        <v>6773</v>
      </c>
    </row>
    <row r="2696" spans="1:6" x14ac:dyDescent="0.2">
      <c r="A2696" t="s">
        <v>13320</v>
      </c>
      <c r="B2696">
        <v>8.5599999999999994E-6</v>
      </c>
      <c r="C2696" t="s">
        <v>13321</v>
      </c>
      <c r="D2696" t="s">
        <v>13320</v>
      </c>
      <c r="E2696">
        <v>13466</v>
      </c>
      <c r="F2696" t="s">
        <v>6773</v>
      </c>
    </row>
    <row r="2697" spans="1:6" x14ac:dyDescent="0.2">
      <c r="A2697" t="s">
        <v>13322</v>
      </c>
      <c r="B2697">
        <v>7.7800000000000005E-4</v>
      </c>
      <c r="C2697" t="s">
        <v>13323</v>
      </c>
      <c r="D2697" t="s">
        <v>13322</v>
      </c>
      <c r="E2697">
        <v>9676</v>
      </c>
      <c r="F2697" t="s">
        <v>6773</v>
      </c>
    </row>
    <row r="2698" spans="1:6" x14ac:dyDescent="0.2">
      <c r="A2698" t="s">
        <v>13324</v>
      </c>
      <c r="B2698">
        <v>2.96E-6</v>
      </c>
      <c r="C2698" t="s">
        <v>13325</v>
      </c>
      <c r="D2698" t="s">
        <v>13324</v>
      </c>
      <c r="E2698">
        <v>13958</v>
      </c>
      <c r="F2698" t="s">
        <v>6773</v>
      </c>
    </row>
    <row r="2699" spans="1:6" x14ac:dyDescent="0.2">
      <c r="A2699" t="s">
        <v>13326</v>
      </c>
      <c r="B2699">
        <v>6.9800000000000003E-5</v>
      </c>
      <c r="C2699" t="s">
        <v>13327</v>
      </c>
      <c r="D2699" t="s">
        <v>13326</v>
      </c>
      <c r="E2699">
        <v>8849</v>
      </c>
      <c r="F2699" t="s">
        <v>6773</v>
      </c>
    </row>
    <row r="2700" spans="1:6" x14ac:dyDescent="0.2">
      <c r="A2700" t="s">
        <v>13328</v>
      </c>
      <c r="B2700">
        <v>7.2000000000000002E-5</v>
      </c>
      <c r="C2700" t="s">
        <v>13329</v>
      </c>
      <c r="D2700" t="s">
        <v>13328</v>
      </c>
      <c r="E2700">
        <v>8417</v>
      </c>
      <c r="F2700" t="s">
        <v>6773</v>
      </c>
    </row>
    <row r="2701" spans="1:6" x14ac:dyDescent="0.2">
      <c r="A2701" t="s">
        <v>13330</v>
      </c>
      <c r="B2701">
        <v>4.8600000000000001E-6</v>
      </c>
      <c r="C2701" t="s">
        <v>13331</v>
      </c>
      <c r="D2701" t="s">
        <v>13330</v>
      </c>
      <c r="E2701">
        <v>13081</v>
      </c>
      <c r="F2701" t="s">
        <v>6773</v>
      </c>
    </row>
    <row r="2702" spans="1:6" x14ac:dyDescent="0.2">
      <c r="A2702" t="s">
        <v>13332</v>
      </c>
      <c r="B2702">
        <v>5.0200000000000002E-6</v>
      </c>
      <c r="C2702" t="s">
        <v>13333</v>
      </c>
      <c r="D2702" t="s">
        <v>13332</v>
      </c>
      <c r="E2702">
        <v>13070</v>
      </c>
      <c r="F2702" t="s">
        <v>6773</v>
      </c>
    </row>
    <row r="2703" spans="1:6" x14ac:dyDescent="0.2">
      <c r="A2703" t="s">
        <v>13334</v>
      </c>
      <c r="B2703">
        <v>3.8399999999999998E-5</v>
      </c>
      <c r="C2703" t="s">
        <v>13335</v>
      </c>
      <c r="D2703" t="s">
        <v>13334</v>
      </c>
      <c r="E2703">
        <v>14031</v>
      </c>
      <c r="F2703" t="s">
        <v>6773</v>
      </c>
    </row>
    <row r="2704" spans="1:6" x14ac:dyDescent="0.2">
      <c r="A2704" t="s">
        <v>13336</v>
      </c>
      <c r="B2704">
        <v>9.3400000000000004E-6</v>
      </c>
      <c r="C2704" t="s">
        <v>13337</v>
      </c>
      <c r="D2704" t="s">
        <v>13336</v>
      </c>
      <c r="E2704">
        <v>15953</v>
      </c>
      <c r="F2704" t="s">
        <v>6773</v>
      </c>
    </row>
    <row r="2705" spans="1:6" x14ac:dyDescent="0.2">
      <c r="A2705" t="s">
        <v>13338</v>
      </c>
      <c r="B2705">
        <v>9.5099999999999994E-5</v>
      </c>
      <c r="C2705" t="s">
        <v>13339</v>
      </c>
      <c r="D2705" t="s">
        <v>13338</v>
      </c>
      <c r="E2705">
        <v>15986</v>
      </c>
      <c r="F2705" t="s">
        <v>6773</v>
      </c>
    </row>
    <row r="2706" spans="1:6" x14ac:dyDescent="0.2">
      <c r="A2706" t="s">
        <v>13340</v>
      </c>
      <c r="B2706">
        <v>2.16E-5</v>
      </c>
      <c r="C2706" t="s">
        <v>13341</v>
      </c>
      <c r="D2706" t="s">
        <v>13340</v>
      </c>
      <c r="E2706">
        <v>15999</v>
      </c>
      <c r="F2706" t="s">
        <v>6773</v>
      </c>
    </row>
    <row r="2707" spans="1:6" x14ac:dyDescent="0.2">
      <c r="A2707" t="s">
        <v>13342</v>
      </c>
      <c r="B2707">
        <v>2.7500000000000002E-4</v>
      </c>
      <c r="C2707" t="s">
        <v>13343</v>
      </c>
      <c r="D2707" t="s">
        <v>13344</v>
      </c>
      <c r="E2707" t="s">
        <v>13345</v>
      </c>
      <c r="F2707" t="s">
        <v>6773</v>
      </c>
    </row>
    <row r="2708" spans="1:6" x14ac:dyDescent="0.2">
      <c r="A2708" t="s">
        <v>13346</v>
      </c>
      <c r="B2708">
        <v>3.4900000000000001E-5</v>
      </c>
      <c r="C2708" t="s">
        <v>13347</v>
      </c>
      <c r="D2708" t="s">
        <v>13346</v>
      </c>
      <c r="E2708">
        <v>13471</v>
      </c>
      <c r="F2708" t="s">
        <v>6773</v>
      </c>
    </row>
    <row r="2709" spans="1:6" x14ac:dyDescent="0.2">
      <c r="A2709" t="s">
        <v>13348</v>
      </c>
      <c r="B2709">
        <v>2.1299999999999999E-6</v>
      </c>
      <c r="C2709" t="s">
        <v>13349</v>
      </c>
      <c r="D2709" t="s">
        <v>13348</v>
      </c>
      <c r="E2709">
        <v>13399</v>
      </c>
      <c r="F2709" t="s">
        <v>6773</v>
      </c>
    </row>
    <row r="2710" spans="1:6" x14ac:dyDescent="0.2">
      <c r="A2710" t="s">
        <v>13350</v>
      </c>
      <c r="B2710">
        <v>4.9799999999999998E-6</v>
      </c>
      <c r="C2710" t="s">
        <v>13351</v>
      </c>
      <c r="D2710" t="s">
        <v>13350</v>
      </c>
      <c r="E2710">
        <v>9206</v>
      </c>
      <c r="F2710" t="s">
        <v>6773</v>
      </c>
    </row>
    <row r="2711" spans="1:6" x14ac:dyDescent="0.2">
      <c r="A2711" t="s">
        <v>13352</v>
      </c>
      <c r="B2711">
        <v>8.1999999999999994E-6</v>
      </c>
      <c r="C2711" t="s">
        <v>13353</v>
      </c>
      <c r="D2711" t="s">
        <v>13352</v>
      </c>
      <c r="E2711">
        <v>9261</v>
      </c>
      <c r="F2711" t="s">
        <v>6773</v>
      </c>
    </row>
    <row r="2712" spans="1:6" x14ac:dyDescent="0.2">
      <c r="A2712" t="s">
        <v>13354</v>
      </c>
      <c r="B2712">
        <v>3.4699999999999998E-6</v>
      </c>
      <c r="C2712" t="s">
        <v>13355</v>
      </c>
      <c r="D2712" t="s">
        <v>13354</v>
      </c>
      <c r="E2712">
        <v>9286</v>
      </c>
      <c r="F2712" t="s">
        <v>6773</v>
      </c>
    </row>
    <row r="2713" spans="1:6" x14ac:dyDescent="0.2">
      <c r="A2713" t="s">
        <v>13356</v>
      </c>
      <c r="B2713">
        <v>2.2699999999999999E-4</v>
      </c>
      <c r="C2713" t="s">
        <v>13357</v>
      </c>
      <c r="D2713" t="s">
        <v>13356</v>
      </c>
      <c r="E2713">
        <v>9569</v>
      </c>
      <c r="F2713" t="s">
        <v>6773</v>
      </c>
    </row>
    <row r="2714" spans="1:6" x14ac:dyDescent="0.2">
      <c r="A2714" t="s">
        <v>13358</v>
      </c>
      <c r="B2714">
        <v>1.7799999999999999E-5</v>
      </c>
      <c r="C2714" t="s">
        <v>13359</v>
      </c>
      <c r="D2714" t="s">
        <v>13358</v>
      </c>
      <c r="E2714">
        <v>9595</v>
      </c>
      <c r="F2714" t="s">
        <v>6773</v>
      </c>
    </row>
    <row r="2715" spans="1:6" x14ac:dyDescent="0.2">
      <c r="A2715" t="s">
        <v>13360</v>
      </c>
      <c r="B2715">
        <v>7.6000000000000004E-5</v>
      </c>
      <c r="C2715" t="s">
        <v>13361</v>
      </c>
      <c r="D2715" t="s">
        <v>13360</v>
      </c>
      <c r="E2715">
        <v>10749</v>
      </c>
      <c r="F2715" t="s">
        <v>6773</v>
      </c>
    </row>
    <row r="2716" spans="1:6" x14ac:dyDescent="0.2">
      <c r="A2716" t="s">
        <v>13362</v>
      </c>
      <c r="B2716">
        <v>8.0799999999999999E-5</v>
      </c>
      <c r="C2716" t="s">
        <v>13363</v>
      </c>
      <c r="D2716" t="s">
        <v>13362</v>
      </c>
      <c r="E2716">
        <v>10625</v>
      </c>
      <c r="F2716" t="s">
        <v>6773</v>
      </c>
    </row>
    <row r="2717" spans="1:6" x14ac:dyDescent="0.2">
      <c r="A2717" t="s">
        <v>13364</v>
      </c>
      <c r="B2717">
        <v>8.7800000000000005E-8</v>
      </c>
      <c r="C2717" t="s">
        <v>13365</v>
      </c>
      <c r="D2717" t="s">
        <v>13364</v>
      </c>
      <c r="E2717">
        <v>10612</v>
      </c>
      <c r="F2717" t="s">
        <v>6773</v>
      </c>
    </row>
    <row r="2718" spans="1:6" x14ac:dyDescent="0.2">
      <c r="A2718" t="s">
        <v>13366</v>
      </c>
      <c r="B2718">
        <v>6.28E-6</v>
      </c>
      <c r="C2718" t="s">
        <v>13367</v>
      </c>
      <c r="D2718" t="s">
        <v>13366</v>
      </c>
      <c r="E2718">
        <v>14146</v>
      </c>
      <c r="F2718" t="s">
        <v>6773</v>
      </c>
    </row>
    <row r="2719" spans="1:6" x14ac:dyDescent="0.2">
      <c r="A2719" t="s">
        <v>13368</v>
      </c>
      <c r="B2719">
        <v>5.2900000000000002E-6</v>
      </c>
      <c r="C2719" t="s">
        <v>13369</v>
      </c>
      <c r="D2719" t="s">
        <v>13368</v>
      </c>
      <c r="E2719">
        <v>14051</v>
      </c>
      <c r="F2719" t="s">
        <v>6773</v>
      </c>
    </row>
    <row r="2720" spans="1:6" x14ac:dyDescent="0.2">
      <c r="A2720" t="s">
        <v>13370</v>
      </c>
      <c r="B2720">
        <v>3.2400000000000001E-4</v>
      </c>
      <c r="C2720" t="s">
        <v>13371</v>
      </c>
      <c r="D2720" t="s">
        <v>13370</v>
      </c>
      <c r="E2720">
        <v>16602</v>
      </c>
      <c r="F2720" t="s">
        <v>6773</v>
      </c>
    </row>
    <row r="2721" spans="1:6" x14ac:dyDescent="0.2">
      <c r="A2721" t="s">
        <v>13372</v>
      </c>
      <c r="B2721">
        <v>9.1100000000000003E-4</v>
      </c>
      <c r="C2721" t="s">
        <v>13373</v>
      </c>
      <c r="D2721" t="s">
        <v>13372</v>
      </c>
      <c r="E2721">
        <v>16616</v>
      </c>
      <c r="F2721" t="s">
        <v>6773</v>
      </c>
    </row>
    <row r="2722" spans="1:6" x14ac:dyDescent="0.2">
      <c r="A2722" t="s">
        <v>13374</v>
      </c>
      <c r="B2722">
        <v>1.0000000000000001E-5</v>
      </c>
      <c r="C2722" t="s">
        <v>13375</v>
      </c>
      <c r="D2722" t="s">
        <v>13374</v>
      </c>
      <c r="E2722">
        <v>15071</v>
      </c>
      <c r="F2722" t="s">
        <v>6773</v>
      </c>
    </row>
    <row r="2723" spans="1:6" x14ac:dyDescent="0.2">
      <c r="A2723" t="s">
        <v>13376</v>
      </c>
      <c r="B2723">
        <v>3.63E-6</v>
      </c>
      <c r="C2723" t="s">
        <v>13377</v>
      </c>
      <c r="D2723" t="s">
        <v>13376</v>
      </c>
      <c r="E2723">
        <v>15036</v>
      </c>
      <c r="F2723" t="s">
        <v>6773</v>
      </c>
    </row>
    <row r="2724" spans="1:6" x14ac:dyDescent="0.2">
      <c r="A2724" t="s">
        <v>13378</v>
      </c>
      <c r="B2724">
        <v>2.9099999999999999E-5</v>
      </c>
      <c r="C2724" t="s">
        <v>13379</v>
      </c>
      <c r="D2724" t="s">
        <v>13378</v>
      </c>
      <c r="E2724">
        <v>16459</v>
      </c>
      <c r="F2724" t="s">
        <v>6773</v>
      </c>
    </row>
    <row r="2725" spans="1:6" x14ac:dyDescent="0.2">
      <c r="A2725" t="s">
        <v>13380</v>
      </c>
      <c r="B2725">
        <v>3.5500000000000002E-5</v>
      </c>
      <c r="C2725" t="s">
        <v>13381</v>
      </c>
      <c r="D2725" t="s">
        <v>13380</v>
      </c>
      <c r="E2725">
        <v>8634</v>
      </c>
      <c r="F2725" t="s">
        <v>6773</v>
      </c>
    </row>
    <row r="2726" spans="1:6" x14ac:dyDescent="0.2">
      <c r="A2726" t="s">
        <v>13382</v>
      </c>
      <c r="B2726">
        <v>4.5200000000000001E-5</v>
      </c>
      <c r="C2726" t="s">
        <v>13383</v>
      </c>
      <c r="D2726" t="s">
        <v>13382</v>
      </c>
      <c r="E2726">
        <v>8682</v>
      </c>
      <c r="F2726" t="s">
        <v>6773</v>
      </c>
    </row>
    <row r="2727" spans="1:6" x14ac:dyDescent="0.2">
      <c r="A2727" t="s">
        <v>13384</v>
      </c>
      <c r="B2727">
        <v>2.72E-5</v>
      </c>
      <c r="C2727" t="s">
        <v>13385</v>
      </c>
      <c r="D2727" t="s">
        <v>13384</v>
      </c>
      <c r="E2727">
        <v>8760</v>
      </c>
      <c r="F2727" t="s">
        <v>6773</v>
      </c>
    </row>
    <row r="2728" spans="1:6" x14ac:dyDescent="0.2">
      <c r="A2728" t="s">
        <v>13386</v>
      </c>
      <c r="B2728">
        <v>4.1699999999999997E-5</v>
      </c>
      <c r="C2728" t="s">
        <v>13387</v>
      </c>
      <c r="D2728" t="s">
        <v>13386</v>
      </c>
      <c r="E2728">
        <v>13704</v>
      </c>
      <c r="F2728" t="s">
        <v>6773</v>
      </c>
    </row>
    <row r="2729" spans="1:6" x14ac:dyDescent="0.2">
      <c r="A2729" t="s">
        <v>13388</v>
      </c>
      <c r="B2729">
        <v>1.6500000000000001E-5</v>
      </c>
      <c r="C2729" t="s">
        <v>13389</v>
      </c>
      <c r="D2729" t="s">
        <v>13388</v>
      </c>
      <c r="E2729">
        <v>13658</v>
      </c>
      <c r="F2729" t="s">
        <v>6773</v>
      </c>
    </row>
    <row r="2730" spans="1:6" x14ac:dyDescent="0.2">
      <c r="A2730" t="s">
        <v>13390</v>
      </c>
      <c r="B2730">
        <v>9.7700000000000003E-5</v>
      </c>
      <c r="C2730" t="s">
        <v>13391</v>
      </c>
      <c r="D2730" t="s">
        <v>13390</v>
      </c>
      <c r="E2730">
        <v>13611</v>
      </c>
      <c r="F2730" t="s">
        <v>6773</v>
      </c>
    </row>
    <row r="2731" spans="1:6" x14ac:dyDescent="0.2">
      <c r="A2731" t="s">
        <v>13392</v>
      </c>
      <c r="B2731">
        <v>2.3499999999999999E-5</v>
      </c>
      <c r="C2731" t="s">
        <v>13389</v>
      </c>
      <c r="D2731" t="s">
        <v>13392</v>
      </c>
      <c r="E2731">
        <v>11412</v>
      </c>
      <c r="F2731" t="s">
        <v>6773</v>
      </c>
    </row>
    <row r="2732" spans="1:6" x14ac:dyDescent="0.2">
      <c r="A2732" t="s">
        <v>13393</v>
      </c>
      <c r="B2732">
        <v>3.8199999999999998E-6</v>
      </c>
      <c r="C2732" t="s">
        <v>13375</v>
      </c>
      <c r="D2732" t="s">
        <v>13393</v>
      </c>
      <c r="E2732">
        <v>12978</v>
      </c>
      <c r="F2732" t="s">
        <v>6773</v>
      </c>
    </row>
    <row r="2733" spans="1:6" x14ac:dyDescent="0.2">
      <c r="A2733" t="s">
        <v>13394</v>
      </c>
      <c r="B2733">
        <v>4.3399999999999998E-5</v>
      </c>
      <c r="C2733" t="s">
        <v>13395</v>
      </c>
      <c r="D2733" t="s">
        <v>13394</v>
      </c>
      <c r="E2733">
        <v>12972</v>
      </c>
      <c r="F2733" t="s">
        <v>6773</v>
      </c>
    </row>
    <row r="2734" spans="1:6" x14ac:dyDescent="0.2">
      <c r="A2734" t="s">
        <v>13396</v>
      </c>
      <c r="B2734">
        <v>1.66E-5</v>
      </c>
      <c r="C2734" t="s">
        <v>13397</v>
      </c>
      <c r="D2734" t="s">
        <v>13396</v>
      </c>
      <c r="E2734">
        <v>12900</v>
      </c>
      <c r="F2734" t="s">
        <v>6773</v>
      </c>
    </row>
    <row r="2735" spans="1:6" x14ac:dyDescent="0.2">
      <c r="A2735" t="s">
        <v>13398</v>
      </c>
      <c r="B2735">
        <v>4.5300000000000003E-5</v>
      </c>
      <c r="C2735" t="s">
        <v>13399</v>
      </c>
      <c r="D2735" t="s">
        <v>13398</v>
      </c>
      <c r="E2735">
        <v>9365</v>
      </c>
      <c r="F2735" t="s">
        <v>6773</v>
      </c>
    </row>
    <row r="2736" spans="1:6" x14ac:dyDescent="0.2">
      <c r="A2736" t="s">
        <v>13400</v>
      </c>
      <c r="B2736">
        <v>1.8000000000000001E-4</v>
      </c>
      <c r="C2736" t="s">
        <v>13401</v>
      </c>
      <c r="D2736" t="s">
        <v>13400</v>
      </c>
      <c r="E2736">
        <v>9439</v>
      </c>
      <c r="F2736" t="s">
        <v>6773</v>
      </c>
    </row>
    <row r="2737" spans="1:6" x14ac:dyDescent="0.2">
      <c r="A2737" t="s">
        <v>13402</v>
      </c>
      <c r="B2737">
        <v>9.9900000000000002E-5</v>
      </c>
      <c r="C2737" t="s">
        <v>13403</v>
      </c>
      <c r="D2737" t="s">
        <v>13402</v>
      </c>
      <c r="E2737">
        <v>16047</v>
      </c>
      <c r="F2737" t="s">
        <v>6773</v>
      </c>
    </row>
    <row r="2738" spans="1:6" x14ac:dyDescent="0.2">
      <c r="A2738" t="s">
        <v>13404</v>
      </c>
      <c r="B2738">
        <v>1.24E-5</v>
      </c>
      <c r="C2738" t="s">
        <v>13405</v>
      </c>
      <c r="D2738" t="s">
        <v>13404</v>
      </c>
      <c r="E2738">
        <v>16072</v>
      </c>
      <c r="F2738" t="s">
        <v>6773</v>
      </c>
    </row>
    <row r="2739" spans="1:6" x14ac:dyDescent="0.2">
      <c r="A2739" t="s">
        <v>13406</v>
      </c>
      <c r="B2739">
        <v>2.1999999999999999E-5</v>
      </c>
      <c r="C2739" t="s">
        <v>13359</v>
      </c>
      <c r="D2739" t="s">
        <v>13406</v>
      </c>
      <c r="E2739">
        <v>16135</v>
      </c>
      <c r="F2739" t="s">
        <v>6773</v>
      </c>
    </row>
    <row r="2740" spans="1:6" x14ac:dyDescent="0.2">
      <c r="A2740" t="s">
        <v>13407</v>
      </c>
      <c r="B2740">
        <v>6.0800000000000001E-5</v>
      </c>
      <c r="C2740" t="s">
        <v>13408</v>
      </c>
      <c r="D2740" t="s">
        <v>13407</v>
      </c>
      <c r="E2740">
        <v>16149</v>
      </c>
      <c r="F2740" t="s">
        <v>6773</v>
      </c>
    </row>
    <row r="2741" spans="1:6" x14ac:dyDescent="0.2">
      <c r="A2741" t="s">
        <v>13409</v>
      </c>
      <c r="B2741">
        <v>1.0699999999999999E-5</v>
      </c>
      <c r="C2741" t="s">
        <v>13410</v>
      </c>
      <c r="D2741" t="s">
        <v>13409</v>
      </c>
      <c r="E2741">
        <v>14262</v>
      </c>
      <c r="F2741" t="s">
        <v>6773</v>
      </c>
    </row>
    <row r="2742" spans="1:6" x14ac:dyDescent="0.2">
      <c r="A2742" t="s">
        <v>13411</v>
      </c>
      <c r="B2742">
        <v>5.0699999999999997E-6</v>
      </c>
      <c r="C2742" t="s">
        <v>13412</v>
      </c>
      <c r="D2742" t="s">
        <v>13411</v>
      </c>
      <c r="E2742">
        <v>11879</v>
      </c>
      <c r="F2742" t="s">
        <v>6773</v>
      </c>
    </row>
    <row r="2743" spans="1:6" x14ac:dyDescent="0.2">
      <c r="A2743" t="s">
        <v>13413</v>
      </c>
      <c r="B2743">
        <v>6.1600000000000001E-4</v>
      </c>
      <c r="C2743" t="s">
        <v>13414</v>
      </c>
      <c r="D2743" t="s">
        <v>13413</v>
      </c>
      <c r="E2743">
        <v>11527</v>
      </c>
      <c r="F2743" t="s">
        <v>6773</v>
      </c>
    </row>
    <row r="2744" spans="1:6" x14ac:dyDescent="0.2">
      <c r="A2744" t="s">
        <v>13415</v>
      </c>
      <c r="B2744">
        <v>1.1600000000000001E-5</v>
      </c>
      <c r="C2744" t="s">
        <v>13416</v>
      </c>
      <c r="D2744" t="s">
        <v>13415</v>
      </c>
      <c r="E2744">
        <v>11472</v>
      </c>
      <c r="F2744" t="s">
        <v>6773</v>
      </c>
    </row>
    <row r="2745" spans="1:6" x14ac:dyDescent="0.2">
      <c r="A2745" t="s">
        <v>13417</v>
      </c>
      <c r="B2745">
        <v>1.45E-5</v>
      </c>
      <c r="C2745" t="s">
        <v>13418</v>
      </c>
      <c r="D2745" t="s">
        <v>13417</v>
      </c>
      <c r="E2745">
        <v>14660</v>
      </c>
      <c r="F2745" t="s">
        <v>6773</v>
      </c>
    </row>
    <row r="2746" spans="1:6" x14ac:dyDescent="0.2">
      <c r="A2746" t="s">
        <v>13419</v>
      </c>
      <c r="B2746">
        <v>1.1399999999999999E-5</v>
      </c>
      <c r="C2746" t="s">
        <v>13420</v>
      </c>
      <c r="D2746" t="s">
        <v>13419</v>
      </c>
      <c r="E2746">
        <v>14695</v>
      </c>
      <c r="F2746" t="s">
        <v>6773</v>
      </c>
    </row>
    <row r="2747" spans="1:6" x14ac:dyDescent="0.2">
      <c r="A2747" t="s">
        <v>13421</v>
      </c>
      <c r="B2747">
        <v>2.65E-5</v>
      </c>
      <c r="C2747" t="s">
        <v>13422</v>
      </c>
      <c r="D2747" t="s">
        <v>13421</v>
      </c>
      <c r="E2747">
        <v>14704</v>
      </c>
      <c r="F2747" t="s">
        <v>6773</v>
      </c>
    </row>
    <row r="2748" spans="1:6" x14ac:dyDescent="0.2">
      <c r="A2748" t="s">
        <v>13423</v>
      </c>
      <c r="B2748">
        <v>2.1000000000000001E-4</v>
      </c>
      <c r="C2748" t="s">
        <v>13424</v>
      </c>
      <c r="D2748" t="s">
        <v>13423</v>
      </c>
      <c r="E2748">
        <v>9897</v>
      </c>
      <c r="F2748" t="s">
        <v>6773</v>
      </c>
    </row>
    <row r="2749" spans="1:6" x14ac:dyDescent="0.2">
      <c r="A2749" t="s">
        <v>13425</v>
      </c>
      <c r="B2749">
        <v>1.08E-5</v>
      </c>
      <c r="C2749" t="s">
        <v>13426</v>
      </c>
      <c r="D2749" t="s">
        <v>13425</v>
      </c>
      <c r="E2749">
        <v>10901</v>
      </c>
      <c r="F2749" t="s">
        <v>6773</v>
      </c>
    </row>
    <row r="2750" spans="1:6" x14ac:dyDescent="0.2">
      <c r="A2750" t="s">
        <v>13427</v>
      </c>
      <c r="B2750">
        <v>9.5099999999999994E-5</v>
      </c>
      <c r="C2750" t="s">
        <v>13428</v>
      </c>
      <c r="D2750" t="s">
        <v>13427</v>
      </c>
      <c r="E2750">
        <v>13931</v>
      </c>
      <c r="F2750" t="s">
        <v>6773</v>
      </c>
    </row>
    <row r="2751" spans="1:6" x14ac:dyDescent="0.2">
      <c r="A2751" t="s">
        <v>13429</v>
      </c>
      <c r="B2751">
        <v>1.3100000000000001E-4</v>
      </c>
      <c r="C2751" t="s">
        <v>13430</v>
      </c>
      <c r="D2751" t="s">
        <v>13429</v>
      </c>
      <c r="E2751">
        <v>13939</v>
      </c>
      <c r="F2751" t="s">
        <v>6773</v>
      </c>
    </row>
    <row r="2752" spans="1:6" x14ac:dyDescent="0.2">
      <c r="A2752" t="s">
        <v>13431</v>
      </c>
      <c r="B2752">
        <v>2.5399999999999999E-4</v>
      </c>
      <c r="C2752" t="s">
        <v>13432</v>
      </c>
      <c r="D2752" t="s">
        <v>13431</v>
      </c>
      <c r="E2752">
        <v>8463</v>
      </c>
      <c r="F2752" t="s">
        <v>6773</v>
      </c>
    </row>
    <row r="2753" spans="1:6" x14ac:dyDescent="0.2">
      <c r="A2753" t="s">
        <v>13433</v>
      </c>
      <c r="B2753">
        <v>2.2100000000000001E-4</v>
      </c>
      <c r="C2753" t="s">
        <v>13434</v>
      </c>
      <c r="D2753" t="s">
        <v>13433</v>
      </c>
      <c r="E2753">
        <v>8500</v>
      </c>
      <c r="F2753" t="s">
        <v>6773</v>
      </c>
    </row>
    <row r="2754" spans="1:6" x14ac:dyDescent="0.2">
      <c r="A2754" t="s">
        <v>13435</v>
      </c>
      <c r="B2754">
        <v>3.8099999999999999E-6</v>
      </c>
      <c r="C2754" t="s">
        <v>13436</v>
      </c>
      <c r="D2754" t="s">
        <v>13435</v>
      </c>
      <c r="E2754">
        <v>10394</v>
      </c>
      <c r="F2754" t="s">
        <v>6773</v>
      </c>
    </row>
    <row r="2755" spans="1:6" x14ac:dyDescent="0.2">
      <c r="A2755" t="s">
        <v>13437</v>
      </c>
      <c r="B2755">
        <v>8.2299999999999995E-4</v>
      </c>
      <c r="C2755" t="s">
        <v>13438</v>
      </c>
      <c r="D2755" t="s">
        <v>13437</v>
      </c>
      <c r="E2755">
        <v>10392</v>
      </c>
      <c r="F2755" t="s">
        <v>6773</v>
      </c>
    </row>
    <row r="2756" spans="1:6" x14ac:dyDescent="0.2">
      <c r="A2756" t="s">
        <v>13439</v>
      </c>
      <c r="B2756">
        <v>3.7100000000000001E-6</v>
      </c>
      <c r="C2756" t="s">
        <v>13331</v>
      </c>
      <c r="D2756" t="s">
        <v>13439</v>
      </c>
      <c r="E2756">
        <v>10319</v>
      </c>
      <c r="F2756" t="s">
        <v>6773</v>
      </c>
    </row>
    <row r="2757" spans="1:6" x14ac:dyDescent="0.2">
      <c r="A2757" t="s">
        <v>13440</v>
      </c>
      <c r="B2757">
        <v>5.4500000000000003E-6</v>
      </c>
      <c r="C2757" t="s">
        <v>13349</v>
      </c>
      <c r="D2757" t="s">
        <v>13440</v>
      </c>
      <c r="E2757">
        <v>10190</v>
      </c>
      <c r="F2757" t="s">
        <v>6773</v>
      </c>
    </row>
    <row r="2758" spans="1:6" x14ac:dyDescent="0.2">
      <c r="A2758" t="s">
        <v>13441</v>
      </c>
      <c r="B2758">
        <v>1.8099999999999999E-5</v>
      </c>
      <c r="C2758" t="s">
        <v>13442</v>
      </c>
      <c r="D2758" t="s">
        <v>13441</v>
      </c>
      <c r="E2758">
        <v>10171</v>
      </c>
      <c r="F2758" t="s">
        <v>6773</v>
      </c>
    </row>
    <row r="2759" spans="1:6" x14ac:dyDescent="0.2">
      <c r="A2759" t="s">
        <v>13443</v>
      </c>
      <c r="B2759">
        <v>5.2499999999999997E-6</v>
      </c>
      <c r="C2759" t="s">
        <v>13444</v>
      </c>
      <c r="D2759" t="s">
        <v>13443</v>
      </c>
      <c r="E2759">
        <v>14874</v>
      </c>
      <c r="F2759" t="s">
        <v>6773</v>
      </c>
    </row>
    <row r="2760" spans="1:6" x14ac:dyDescent="0.2">
      <c r="A2760" t="s">
        <v>13445</v>
      </c>
      <c r="B2760">
        <v>2.7100000000000001E-5</v>
      </c>
      <c r="C2760" t="s">
        <v>13446</v>
      </c>
      <c r="D2760" t="s">
        <v>13445</v>
      </c>
      <c r="E2760">
        <v>11966</v>
      </c>
      <c r="F2760" t="s">
        <v>6773</v>
      </c>
    </row>
    <row r="2761" spans="1:6" x14ac:dyDescent="0.2">
      <c r="A2761" t="s">
        <v>13447</v>
      </c>
      <c r="B2761">
        <v>1.59E-5</v>
      </c>
      <c r="C2761" t="s">
        <v>13448</v>
      </c>
      <c r="D2761" t="s">
        <v>13447</v>
      </c>
      <c r="E2761">
        <v>12010</v>
      </c>
      <c r="F2761" t="s">
        <v>6773</v>
      </c>
    </row>
    <row r="2762" spans="1:6" x14ac:dyDescent="0.2">
      <c r="A2762" t="s">
        <v>13449</v>
      </c>
      <c r="B2762">
        <v>4.0600000000000001E-6</v>
      </c>
      <c r="C2762" t="s">
        <v>13375</v>
      </c>
      <c r="D2762" t="s">
        <v>13449</v>
      </c>
      <c r="E2762">
        <v>13097</v>
      </c>
      <c r="F2762" t="s">
        <v>6773</v>
      </c>
    </row>
    <row r="2763" spans="1:6" x14ac:dyDescent="0.2">
      <c r="A2763" t="s">
        <v>13450</v>
      </c>
      <c r="B2763">
        <v>2.9300000000000002E-4</v>
      </c>
      <c r="C2763" t="s">
        <v>13451</v>
      </c>
      <c r="D2763" t="s">
        <v>13450</v>
      </c>
      <c r="E2763">
        <v>13233</v>
      </c>
      <c r="F2763" t="s">
        <v>6773</v>
      </c>
    </row>
    <row r="2764" spans="1:6" x14ac:dyDescent="0.2">
      <c r="A2764" t="s">
        <v>13452</v>
      </c>
      <c r="B2764">
        <v>1.9000000000000001E-4</v>
      </c>
      <c r="C2764" t="s">
        <v>13453</v>
      </c>
      <c r="D2764" t="s">
        <v>13452</v>
      </c>
      <c r="E2764">
        <v>13278</v>
      </c>
      <c r="F2764" t="s">
        <v>6773</v>
      </c>
    </row>
    <row r="2765" spans="1:6" x14ac:dyDescent="0.2">
      <c r="A2765" t="s">
        <v>13454</v>
      </c>
      <c r="B2765">
        <v>1.42E-5</v>
      </c>
      <c r="C2765" t="s">
        <v>13455</v>
      </c>
      <c r="D2765" t="s">
        <v>13454</v>
      </c>
      <c r="E2765">
        <v>13315</v>
      </c>
      <c r="F2765" t="s">
        <v>6773</v>
      </c>
    </row>
    <row r="2766" spans="1:6" x14ac:dyDescent="0.2">
      <c r="A2766" t="s">
        <v>13456</v>
      </c>
      <c r="B2766">
        <v>2.03E-4</v>
      </c>
      <c r="C2766" t="s">
        <v>13457</v>
      </c>
      <c r="D2766" t="s">
        <v>13456</v>
      </c>
      <c r="E2766">
        <v>8611</v>
      </c>
      <c r="F2766" t="s">
        <v>6773</v>
      </c>
    </row>
    <row r="2767" spans="1:6" x14ac:dyDescent="0.2">
      <c r="A2767" t="s">
        <v>13458</v>
      </c>
      <c r="B2767">
        <v>2.1699999999999999E-5</v>
      </c>
      <c r="C2767" t="s">
        <v>13389</v>
      </c>
      <c r="D2767" t="s">
        <v>13458</v>
      </c>
      <c r="E2767">
        <v>16438</v>
      </c>
      <c r="F2767" t="s">
        <v>6773</v>
      </c>
    </row>
    <row r="2768" spans="1:6" x14ac:dyDescent="0.2">
      <c r="A2768" t="s">
        <v>13459</v>
      </c>
      <c r="B2768">
        <v>3.57E-5</v>
      </c>
      <c r="C2768" t="s">
        <v>13460</v>
      </c>
      <c r="D2768" t="s">
        <v>13459</v>
      </c>
      <c r="E2768">
        <v>12240</v>
      </c>
      <c r="F2768" t="s">
        <v>6773</v>
      </c>
    </row>
    <row r="2769" spans="1:6" x14ac:dyDescent="0.2">
      <c r="A2769" t="s">
        <v>13461</v>
      </c>
      <c r="B2769">
        <v>1.95E-5</v>
      </c>
      <c r="C2769" t="s">
        <v>13462</v>
      </c>
      <c r="D2769" t="s">
        <v>13461</v>
      </c>
      <c r="E2769">
        <v>12254</v>
      </c>
      <c r="F2769" t="s">
        <v>6773</v>
      </c>
    </row>
    <row r="2770" spans="1:6" x14ac:dyDescent="0.2">
      <c r="A2770" t="s">
        <v>13463</v>
      </c>
      <c r="B2770">
        <v>5.5300000000000002E-5</v>
      </c>
      <c r="C2770" t="s">
        <v>13464</v>
      </c>
      <c r="D2770" t="s">
        <v>13463</v>
      </c>
      <c r="E2770">
        <v>12395</v>
      </c>
      <c r="F2770" t="s">
        <v>6773</v>
      </c>
    </row>
    <row r="2771" spans="1:6" x14ac:dyDescent="0.2">
      <c r="A2771" t="s">
        <v>13465</v>
      </c>
      <c r="B2771">
        <v>2.1500000000000001E-5</v>
      </c>
      <c r="C2771" t="s">
        <v>13466</v>
      </c>
      <c r="D2771" t="s">
        <v>13465</v>
      </c>
      <c r="E2771">
        <v>12420</v>
      </c>
      <c r="F2771" t="s">
        <v>6773</v>
      </c>
    </row>
    <row r="2772" spans="1:6" x14ac:dyDescent="0.2">
      <c r="A2772" t="s">
        <v>13467</v>
      </c>
      <c r="B2772">
        <v>3.1000000000000001E-5</v>
      </c>
      <c r="C2772" t="s">
        <v>13468</v>
      </c>
      <c r="D2772" t="s">
        <v>13467</v>
      </c>
      <c r="E2772">
        <v>12426</v>
      </c>
      <c r="F2772" t="s">
        <v>6773</v>
      </c>
    </row>
    <row r="2773" spans="1:6" x14ac:dyDescent="0.2">
      <c r="A2773" t="s">
        <v>13469</v>
      </c>
      <c r="B2773">
        <v>5.5000000000000002E-5</v>
      </c>
      <c r="C2773" t="s">
        <v>13470</v>
      </c>
      <c r="D2773" t="s">
        <v>13469</v>
      </c>
      <c r="E2773">
        <v>12446</v>
      </c>
      <c r="F2773" t="s">
        <v>6773</v>
      </c>
    </row>
    <row r="2774" spans="1:6" x14ac:dyDescent="0.2">
      <c r="A2774" t="s">
        <v>13471</v>
      </c>
      <c r="B2774">
        <v>1.6699999999999999E-5</v>
      </c>
      <c r="C2774" t="s">
        <v>13472</v>
      </c>
      <c r="D2774" t="s">
        <v>13471</v>
      </c>
      <c r="E2774">
        <v>12493</v>
      </c>
      <c r="F2774" t="s">
        <v>6773</v>
      </c>
    </row>
    <row r="2775" spans="1:6" x14ac:dyDescent="0.2">
      <c r="A2775" t="s">
        <v>13473</v>
      </c>
      <c r="B2775">
        <v>7.7799999999999994E-5</v>
      </c>
      <c r="C2775" t="s">
        <v>13474</v>
      </c>
      <c r="D2775" t="s">
        <v>13473</v>
      </c>
      <c r="E2775">
        <v>12573</v>
      </c>
      <c r="F2775" t="s">
        <v>6773</v>
      </c>
    </row>
    <row r="2776" spans="1:6" x14ac:dyDescent="0.2">
      <c r="A2776" t="s">
        <v>13475</v>
      </c>
      <c r="B2776">
        <v>1.9900000000000001E-4</v>
      </c>
      <c r="C2776" t="s">
        <v>13476</v>
      </c>
      <c r="D2776" t="s">
        <v>13475</v>
      </c>
      <c r="E2776">
        <v>12667</v>
      </c>
      <c r="F2776" t="s">
        <v>6773</v>
      </c>
    </row>
    <row r="2777" spans="1:6" x14ac:dyDescent="0.2">
      <c r="A2777" t="s">
        <v>13477</v>
      </c>
      <c r="B2777">
        <v>1.2799999999999999E-5</v>
      </c>
      <c r="C2777" t="s">
        <v>13478</v>
      </c>
      <c r="D2777" t="s">
        <v>13477</v>
      </c>
      <c r="E2777">
        <v>12697</v>
      </c>
      <c r="F2777" t="s">
        <v>6773</v>
      </c>
    </row>
    <row r="2778" spans="1:6" x14ac:dyDescent="0.2">
      <c r="A2778" t="s">
        <v>13479</v>
      </c>
      <c r="B2778">
        <v>1.1E-4</v>
      </c>
      <c r="C2778" t="s">
        <v>13480</v>
      </c>
      <c r="D2778" t="s">
        <v>13479</v>
      </c>
      <c r="E2778">
        <v>15206</v>
      </c>
      <c r="F2778" t="s">
        <v>6773</v>
      </c>
    </row>
    <row r="2779" spans="1:6" x14ac:dyDescent="0.2">
      <c r="A2779" t="s">
        <v>13481</v>
      </c>
      <c r="B2779">
        <v>4.5199999999999998E-4</v>
      </c>
      <c r="C2779" t="s">
        <v>13482</v>
      </c>
      <c r="D2779" t="s">
        <v>13481</v>
      </c>
      <c r="E2779">
        <v>15293</v>
      </c>
      <c r="F2779" t="s">
        <v>6773</v>
      </c>
    </row>
    <row r="2780" spans="1:6" x14ac:dyDescent="0.2">
      <c r="A2780" t="s">
        <v>13483</v>
      </c>
      <c r="B2780">
        <v>9.5799999999999998E-5</v>
      </c>
      <c r="C2780" t="s">
        <v>13484</v>
      </c>
      <c r="D2780" t="s">
        <v>13483</v>
      </c>
      <c r="E2780">
        <v>15354</v>
      </c>
      <c r="F2780" t="s">
        <v>6773</v>
      </c>
    </row>
    <row r="2781" spans="1:6" x14ac:dyDescent="0.2">
      <c r="A2781" t="s">
        <v>13485</v>
      </c>
      <c r="B2781">
        <v>5.3399999999999997E-5</v>
      </c>
      <c r="C2781" t="s">
        <v>13486</v>
      </c>
      <c r="D2781" t="s">
        <v>13485</v>
      </c>
      <c r="E2781">
        <v>15387</v>
      </c>
      <c r="F2781" t="s">
        <v>6773</v>
      </c>
    </row>
    <row r="2782" spans="1:6" x14ac:dyDescent="0.2">
      <c r="A2782" t="s">
        <v>13487</v>
      </c>
      <c r="B2782">
        <v>2.8099999999999999E-5</v>
      </c>
      <c r="C2782" t="s">
        <v>13488</v>
      </c>
      <c r="D2782" t="s">
        <v>13487</v>
      </c>
      <c r="E2782">
        <v>15493</v>
      </c>
      <c r="F2782" t="s">
        <v>6773</v>
      </c>
    </row>
    <row r="2783" spans="1:6" x14ac:dyDescent="0.2">
      <c r="A2783" t="s">
        <v>13489</v>
      </c>
      <c r="B2783">
        <v>2.5000000000000001E-4</v>
      </c>
      <c r="C2783" t="s">
        <v>13490</v>
      </c>
      <c r="D2783" t="s">
        <v>13489</v>
      </c>
      <c r="E2783">
        <v>15500</v>
      </c>
      <c r="F2783" t="s">
        <v>6773</v>
      </c>
    </row>
    <row r="2784" spans="1:6" x14ac:dyDescent="0.2">
      <c r="A2784" t="s">
        <v>13491</v>
      </c>
      <c r="B2784">
        <v>1.63E-4</v>
      </c>
      <c r="C2784" t="s">
        <v>13492</v>
      </c>
      <c r="D2784" t="s">
        <v>13491</v>
      </c>
      <c r="E2784">
        <v>15641</v>
      </c>
      <c r="F2784" t="s">
        <v>6773</v>
      </c>
    </row>
    <row r="2785" spans="1:6" x14ac:dyDescent="0.2">
      <c r="A2785" t="s">
        <v>13493</v>
      </c>
      <c r="B2785">
        <v>3.9700000000000001E-6</v>
      </c>
      <c r="C2785" t="s">
        <v>13494</v>
      </c>
      <c r="D2785" t="s">
        <v>13493</v>
      </c>
      <c r="E2785">
        <v>9110</v>
      </c>
      <c r="F2785" t="s">
        <v>6773</v>
      </c>
    </row>
    <row r="2786" spans="1:6" x14ac:dyDescent="0.2">
      <c r="A2786" t="s">
        <v>13495</v>
      </c>
      <c r="B2786">
        <v>1.24E-5</v>
      </c>
      <c r="C2786" t="s">
        <v>13331</v>
      </c>
      <c r="D2786" t="s">
        <v>13495</v>
      </c>
      <c r="E2786">
        <v>9075</v>
      </c>
      <c r="F2786" t="s">
        <v>6773</v>
      </c>
    </row>
    <row r="2787" spans="1:6" x14ac:dyDescent="0.2">
      <c r="A2787" t="s">
        <v>13496</v>
      </c>
      <c r="B2787">
        <v>6.8499999999999998E-5</v>
      </c>
      <c r="C2787" t="s">
        <v>13436</v>
      </c>
      <c r="D2787" t="s">
        <v>13496</v>
      </c>
      <c r="E2787">
        <v>8913</v>
      </c>
      <c r="F2787" t="s">
        <v>6773</v>
      </c>
    </row>
    <row r="2788" spans="1:6" x14ac:dyDescent="0.2">
      <c r="A2788" t="s">
        <v>13497</v>
      </c>
      <c r="B2788">
        <v>2.6599999999999999E-5</v>
      </c>
      <c r="C2788" t="s">
        <v>13498</v>
      </c>
      <c r="D2788" t="s">
        <v>13497</v>
      </c>
      <c r="E2788">
        <v>8890</v>
      </c>
      <c r="F2788" t="s">
        <v>6773</v>
      </c>
    </row>
    <row r="2789" spans="1:6" x14ac:dyDescent="0.2">
      <c r="A2789" t="s">
        <v>13499</v>
      </c>
      <c r="B2789">
        <v>7.0099999999999998E-6</v>
      </c>
      <c r="C2789" t="s">
        <v>13500</v>
      </c>
      <c r="D2789" t="s">
        <v>13499</v>
      </c>
      <c r="E2789">
        <v>8868</v>
      </c>
      <c r="F2789" t="s">
        <v>6773</v>
      </c>
    </row>
    <row r="2790" spans="1:6" x14ac:dyDescent="0.2">
      <c r="A2790" t="s">
        <v>13501</v>
      </c>
      <c r="B2790">
        <v>4.4999999999999999E-4</v>
      </c>
      <c r="C2790" t="s">
        <v>13502</v>
      </c>
      <c r="D2790" t="s">
        <v>13501</v>
      </c>
      <c r="E2790">
        <v>11611</v>
      </c>
      <c r="F2790" t="s">
        <v>6773</v>
      </c>
    </row>
    <row r="2791" spans="1:6" x14ac:dyDescent="0.2">
      <c r="A2791" t="s">
        <v>13503</v>
      </c>
      <c r="B2791">
        <v>2.27E-5</v>
      </c>
      <c r="C2791" t="s">
        <v>13504</v>
      </c>
      <c r="D2791" t="s">
        <v>13503</v>
      </c>
      <c r="E2791">
        <v>11574</v>
      </c>
      <c r="F2791" t="s">
        <v>6773</v>
      </c>
    </row>
    <row r="2792" spans="1:6" x14ac:dyDescent="0.2">
      <c r="A2792" t="s">
        <v>13505</v>
      </c>
      <c r="B2792">
        <v>1.06E-4</v>
      </c>
      <c r="C2792" t="s">
        <v>13506</v>
      </c>
      <c r="D2792" t="s">
        <v>13507</v>
      </c>
      <c r="E2792">
        <v>9920</v>
      </c>
      <c r="F2792" t="s">
        <v>6773</v>
      </c>
    </row>
    <row r="2793" spans="1:6" x14ac:dyDescent="0.2">
      <c r="A2793" t="s">
        <v>13508</v>
      </c>
      <c r="B2793">
        <v>2.0100000000000001E-4</v>
      </c>
      <c r="C2793" t="s">
        <v>13509</v>
      </c>
      <c r="D2793" t="s">
        <v>13508</v>
      </c>
      <c r="E2793">
        <v>13052</v>
      </c>
      <c r="F2793" t="s">
        <v>6773</v>
      </c>
    </row>
    <row r="2794" spans="1:6" x14ac:dyDescent="0.2">
      <c r="A2794" t="s">
        <v>13510</v>
      </c>
      <c r="B2794">
        <v>1.12E-4</v>
      </c>
      <c r="C2794" t="s">
        <v>13511</v>
      </c>
      <c r="D2794" t="s">
        <v>13510</v>
      </c>
      <c r="E2794">
        <v>15484</v>
      </c>
      <c r="F2794" t="s">
        <v>6773</v>
      </c>
    </row>
    <row r="2795" spans="1:6" x14ac:dyDescent="0.2">
      <c r="A2795" t="s">
        <v>13512</v>
      </c>
      <c r="B2795">
        <v>4.87E-6</v>
      </c>
      <c r="C2795" t="s">
        <v>13513</v>
      </c>
      <c r="D2795" t="s">
        <v>13514</v>
      </c>
      <c r="E2795">
        <v>15011</v>
      </c>
      <c r="F2795" t="s">
        <v>6773</v>
      </c>
    </row>
    <row r="2796" spans="1:6" x14ac:dyDescent="0.2">
      <c r="A2796" t="s">
        <v>13515</v>
      </c>
      <c r="B2796">
        <v>1.08E-5</v>
      </c>
      <c r="C2796" t="s">
        <v>13516</v>
      </c>
      <c r="D2796" t="s">
        <v>13515</v>
      </c>
      <c r="E2796">
        <v>10814</v>
      </c>
      <c r="F2796" t="s">
        <v>6773</v>
      </c>
    </row>
    <row r="2797" spans="1:6" x14ac:dyDescent="0.2">
      <c r="A2797" t="s">
        <v>13517</v>
      </c>
      <c r="B2797">
        <v>6.8800000000000002E-6</v>
      </c>
      <c r="C2797" t="s">
        <v>13516</v>
      </c>
      <c r="D2797" t="s">
        <v>13517</v>
      </c>
      <c r="E2797">
        <v>12526</v>
      </c>
      <c r="F2797" t="s">
        <v>6773</v>
      </c>
    </row>
    <row r="2798" spans="1:6" x14ac:dyDescent="0.2">
      <c r="A2798" t="s">
        <v>13518</v>
      </c>
      <c r="B2798">
        <v>2.7E-6</v>
      </c>
      <c r="C2798" t="s">
        <v>13516</v>
      </c>
      <c r="D2798" t="s">
        <v>13518</v>
      </c>
      <c r="E2798">
        <v>9414</v>
      </c>
      <c r="F2798" t="s">
        <v>6773</v>
      </c>
    </row>
    <row r="2799" spans="1:6" x14ac:dyDescent="0.2">
      <c r="A2799" t="s">
        <v>13519</v>
      </c>
      <c r="B2799">
        <v>1.8799999999999999E-4</v>
      </c>
      <c r="C2799" t="s">
        <v>13520</v>
      </c>
      <c r="D2799" t="s">
        <v>13521</v>
      </c>
      <c r="E2799" t="s">
        <v>13522</v>
      </c>
      <c r="F2799" t="s">
        <v>6773</v>
      </c>
    </row>
    <row r="2800" spans="1:6" x14ac:dyDescent="0.2">
      <c r="A2800" t="s">
        <v>13523</v>
      </c>
      <c r="B2800">
        <v>4.6099999999999999E-6</v>
      </c>
      <c r="C2800" t="s">
        <v>13524</v>
      </c>
      <c r="D2800" t="s">
        <v>13523</v>
      </c>
      <c r="E2800">
        <v>9421</v>
      </c>
      <c r="F2800" t="s">
        <v>6773</v>
      </c>
    </row>
    <row r="2801" spans="1:6" x14ac:dyDescent="0.2">
      <c r="A2801" t="s">
        <v>13525</v>
      </c>
      <c r="B2801">
        <v>5.1E-5</v>
      </c>
      <c r="C2801" t="s">
        <v>13526</v>
      </c>
      <c r="D2801" t="s">
        <v>13527</v>
      </c>
      <c r="E2801">
        <v>9381</v>
      </c>
      <c r="F2801" t="s">
        <v>6773</v>
      </c>
    </row>
    <row r="2802" spans="1:6" x14ac:dyDescent="0.2">
      <c r="A2802" t="s">
        <v>13528</v>
      </c>
      <c r="B2802">
        <v>3.7700000000000002E-5</v>
      </c>
      <c r="C2802" t="s">
        <v>13529</v>
      </c>
      <c r="D2802" t="s">
        <v>13528</v>
      </c>
      <c r="E2802">
        <v>14113</v>
      </c>
      <c r="F2802" t="s">
        <v>6773</v>
      </c>
    </row>
    <row r="2803" spans="1:6" x14ac:dyDescent="0.2">
      <c r="A2803" t="s">
        <v>13530</v>
      </c>
      <c r="B2803">
        <v>1.3699999999999999E-5</v>
      </c>
      <c r="C2803" t="s">
        <v>13531</v>
      </c>
      <c r="D2803" t="s">
        <v>13532</v>
      </c>
      <c r="E2803">
        <v>10553</v>
      </c>
      <c r="F2803" t="s">
        <v>6773</v>
      </c>
    </row>
    <row r="2804" spans="1:6" x14ac:dyDescent="0.2">
      <c r="A2804" t="s">
        <v>13533</v>
      </c>
      <c r="B2804">
        <v>7.64E-5</v>
      </c>
      <c r="C2804" t="s">
        <v>13534</v>
      </c>
      <c r="D2804" t="s">
        <v>13533</v>
      </c>
      <c r="E2804">
        <v>15302</v>
      </c>
      <c r="F2804" t="s">
        <v>6773</v>
      </c>
    </row>
    <row r="2805" spans="1:6" x14ac:dyDescent="0.2">
      <c r="A2805" t="s">
        <v>13535</v>
      </c>
      <c r="B2805">
        <v>2.0400000000000001E-5</v>
      </c>
      <c r="C2805" t="s">
        <v>13536</v>
      </c>
      <c r="D2805" t="s">
        <v>13537</v>
      </c>
      <c r="E2805">
        <v>10764</v>
      </c>
      <c r="F2805" t="s">
        <v>6773</v>
      </c>
    </row>
    <row r="2806" spans="1:6" x14ac:dyDescent="0.2">
      <c r="A2806" t="s">
        <v>13538</v>
      </c>
      <c r="B2806">
        <v>1.24E-5</v>
      </c>
      <c r="C2806" t="s">
        <v>13539</v>
      </c>
      <c r="D2806" t="s">
        <v>13540</v>
      </c>
      <c r="E2806">
        <v>12619</v>
      </c>
      <c r="F2806" t="s">
        <v>6773</v>
      </c>
    </row>
    <row r="2807" spans="1:6" x14ac:dyDescent="0.2">
      <c r="A2807" t="s">
        <v>13541</v>
      </c>
      <c r="B2807">
        <v>1.15E-4</v>
      </c>
      <c r="C2807" t="s">
        <v>13542</v>
      </c>
      <c r="D2807" t="s">
        <v>13543</v>
      </c>
      <c r="E2807">
        <v>10951</v>
      </c>
      <c r="F2807" t="s">
        <v>6773</v>
      </c>
    </row>
    <row r="2808" spans="1:6" x14ac:dyDescent="0.2">
      <c r="A2808" t="s">
        <v>13544</v>
      </c>
      <c r="B2808">
        <v>1.03E-4</v>
      </c>
      <c r="C2808" t="s">
        <v>13545</v>
      </c>
      <c r="D2808" t="s">
        <v>13544</v>
      </c>
      <c r="E2808">
        <v>11223</v>
      </c>
      <c r="F2808" t="s">
        <v>6773</v>
      </c>
    </row>
    <row r="2809" spans="1:6" x14ac:dyDescent="0.2">
      <c r="A2809" t="s">
        <v>13546</v>
      </c>
      <c r="B2809">
        <v>5.1399999999999999E-6</v>
      </c>
      <c r="C2809" t="s">
        <v>13545</v>
      </c>
      <c r="D2809" t="s">
        <v>13547</v>
      </c>
      <c r="E2809" t="s">
        <v>13548</v>
      </c>
      <c r="F2809" t="s">
        <v>6773</v>
      </c>
    </row>
    <row r="2810" spans="1:6" x14ac:dyDescent="0.2">
      <c r="A2810" t="s">
        <v>13549</v>
      </c>
      <c r="B2810">
        <v>4.7999999999999998E-6</v>
      </c>
      <c r="C2810" t="s">
        <v>13550</v>
      </c>
      <c r="D2810" t="s">
        <v>13551</v>
      </c>
      <c r="E2810">
        <v>15238</v>
      </c>
      <c r="F2810" t="s">
        <v>6773</v>
      </c>
    </row>
    <row r="2811" spans="1:6" x14ac:dyDescent="0.2">
      <c r="A2811" t="s">
        <v>13552</v>
      </c>
      <c r="B2811">
        <v>1.2899999999999999E-4</v>
      </c>
      <c r="C2811" t="s">
        <v>13553</v>
      </c>
      <c r="D2811" t="s">
        <v>13554</v>
      </c>
      <c r="E2811" t="s">
        <v>13555</v>
      </c>
      <c r="F2811" t="s">
        <v>6773</v>
      </c>
    </row>
    <row r="2812" spans="1:6" x14ac:dyDescent="0.2">
      <c r="A2812" t="s">
        <v>13556</v>
      </c>
      <c r="B2812">
        <v>4.0599999999999998E-5</v>
      </c>
      <c r="C2812" t="s">
        <v>13553</v>
      </c>
      <c r="D2812" t="s">
        <v>13556</v>
      </c>
      <c r="E2812">
        <v>16658</v>
      </c>
      <c r="F2812" t="s">
        <v>6773</v>
      </c>
    </row>
    <row r="2813" spans="1:6" x14ac:dyDescent="0.2">
      <c r="A2813" t="s">
        <v>13557</v>
      </c>
      <c r="B2813">
        <v>5.03E-8</v>
      </c>
      <c r="C2813" t="s">
        <v>13558</v>
      </c>
      <c r="D2813" t="s">
        <v>13559</v>
      </c>
      <c r="E2813">
        <v>12342</v>
      </c>
      <c r="F2813" t="s">
        <v>6773</v>
      </c>
    </row>
    <row r="2814" spans="1:6" x14ac:dyDescent="0.2">
      <c r="A2814" t="s">
        <v>13560</v>
      </c>
      <c r="B2814">
        <v>5.8100000000000003E-5</v>
      </c>
      <c r="C2814" t="s">
        <v>13561</v>
      </c>
      <c r="D2814" t="s">
        <v>13562</v>
      </c>
      <c r="E2814">
        <v>8383</v>
      </c>
      <c r="F2814" t="s">
        <v>6773</v>
      </c>
    </row>
    <row r="2815" spans="1:6" x14ac:dyDescent="0.2">
      <c r="A2815" t="s">
        <v>13563</v>
      </c>
      <c r="B2815">
        <v>1.6799999999999998E-5</v>
      </c>
      <c r="C2815" t="s">
        <v>13564</v>
      </c>
      <c r="D2815" t="s">
        <v>13563</v>
      </c>
      <c r="E2815">
        <v>12907</v>
      </c>
      <c r="F2815" t="s">
        <v>6773</v>
      </c>
    </row>
    <row r="2816" spans="1:6" x14ac:dyDescent="0.2">
      <c r="A2816" t="s">
        <v>13565</v>
      </c>
      <c r="B2816">
        <v>3.3300000000000003E-5</v>
      </c>
      <c r="C2816" t="s">
        <v>13566</v>
      </c>
      <c r="D2816" t="s">
        <v>13565</v>
      </c>
      <c r="E2816">
        <v>9444</v>
      </c>
      <c r="F2816" t="s">
        <v>6773</v>
      </c>
    </row>
    <row r="2817" spans="1:6" x14ac:dyDescent="0.2">
      <c r="A2817" t="s">
        <v>13567</v>
      </c>
      <c r="B2817">
        <v>1.66E-5</v>
      </c>
      <c r="C2817" t="s">
        <v>13568</v>
      </c>
      <c r="D2817" t="s">
        <v>13569</v>
      </c>
      <c r="E2817">
        <v>9567</v>
      </c>
      <c r="F2817" t="s">
        <v>6773</v>
      </c>
    </row>
    <row r="2818" spans="1:6" x14ac:dyDescent="0.2">
      <c r="A2818" t="s">
        <v>13570</v>
      </c>
      <c r="B2818">
        <v>4.1100000000000001E-7</v>
      </c>
      <c r="C2818" t="s">
        <v>13571</v>
      </c>
      <c r="D2818" t="s">
        <v>13572</v>
      </c>
      <c r="E2818">
        <v>8783</v>
      </c>
      <c r="F2818" t="s">
        <v>6773</v>
      </c>
    </row>
    <row r="2819" spans="1:6" x14ac:dyDescent="0.2">
      <c r="A2819" t="s">
        <v>13573</v>
      </c>
      <c r="B2819">
        <v>5.0300000000000003E-5</v>
      </c>
      <c r="C2819" t="s">
        <v>13574</v>
      </c>
      <c r="D2819" t="s">
        <v>13573</v>
      </c>
      <c r="E2819">
        <v>11832</v>
      </c>
      <c r="F2819" t="s">
        <v>6773</v>
      </c>
    </row>
    <row r="2820" spans="1:6" x14ac:dyDescent="0.2">
      <c r="A2820" t="s">
        <v>13575</v>
      </c>
      <c r="B2820">
        <v>4.7400000000000004E-6</v>
      </c>
      <c r="C2820" t="s">
        <v>13369</v>
      </c>
      <c r="D2820" t="s">
        <v>13576</v>
      </c>
      <c r="E2820">
        <v>8679</v>
      </c>
      <c r="F2820" t="s">
        <v>6773</v>
      </c>
    </row>
    <row r="2821" spans="1:6" x14ac:dyDescent="0.2">
      <c r="A2821" t="s">
        <v>13577</v>
      </c>
      <c r="B2821">
        <v>1.3200000000000001E-5</v>
      </c>
      <c r="C2821" t="s">
        <v>13578</v>
      </c>
      <c r="D2821" t="s">
        <v>13577</v>
      </c>
      <c r="E2821">
        <v>8884</v>
      </c>
      <c r="F2821" t="s">
        <v>6773</v>
      </c>
    </row>
    <row r="2822" spans="1:6" x14ac:dyDescent="0.2">
      <c r="A2822" t="s">
        <v>13579</v>
      </c>
      <c r="B2822">
        <v>1.5800000000000001E-5</v>
      </c>
      <c r="C2822" t="s">
        <v>13580</v>
      </c>
      <c r="D2822" t="s">
        <v>13581</v>
      </c>
      <c r="E2822">
        <v>12769</v>
      </c>
      <c r="F2822" t="s">
        <v>6773</v>
      </c>
    </row>
    <row r="2823" spans="1:6" x14ac:dyDescent="0.2">
      <c r="A2823" t="s">
        <v>13582</v>
      </c>
      <c r="B2823">
        <v>1.34E-5</v>
      </c>
      <c r="C2823" t="s">
        <v>13583</v>
      </c>
      <c r="D2823" t="s">
        <v>13582</v>
      </c>
      <c r="E2823">
        <v>13863</v>
      </c>
      <c r="F2823" t="s">
        <v>6773</v>
      </c>
    </row>
    <row r="2824" spans="1:6" x14ac:dyDescent="0.2">
      <c r="A2824" t="s">
        <v>13584</v>
      </c>
      <c r="B2824">
        <v>7.4800000000000004E-6</v>
      </c>
      <c r="C2824" t="s">
        <v>13585</v>
      </c>
      <c r="D2824" t="s">
        <v>13584</v>
      </c>
      <c r="E2824">
        <v>12295</v>
      </c>
      <c r="F2824" t="s">
        <v>6773</v>
      </c>
    </row>
    <row r="2825" spans="1:6" x14ac:dyDescent="0.2">
      <c r="A2825" t="s">
        <v>13586</v>
      </c>
      <c r="B2825">
        <v>1.77E-5</v>
      </c>
      <c r="C2825" t="s">
        <v>13587</v>
      </c>
      <c r="D2825" t="s">
        <v>13586</v>
      </c>
      <c r="E2825">
        <v>12757</v>
      </c>
      <c r="F2825" t="s">
        <v>6773</v>
      </c>
    </row>
    <row r="2826" spans="1:6" x14ac:dyDescent="0.2">
      <c r="A2826" t="s">
        <v>13588</v>
      </c>
      <c r="B2826">
        <v>1.37E-4</v>
      </c>
      <c r="C2826" t="s">
        <v>13589</v>
      </c>
      <c r="D2826" t="s">
        <v>13588</v>
      </c>
      <c r="E2826">
        <v>9472</v>
      </c>
      <c r="F2826" t="s">
        <v>6773</v>
      </c>
    </row>
    <row r="2827" spans="1:6" x14ac:dyDescent="0.2">
      <c r="A2827" t="s">
        <v>13590</v>
      </c>
      <c r="B2827">
        <v>1.0070000000000001E-3</v>
      </c>
      <c r="C2827" t="s">
        <v>13591</v>
      </c>
      <c r="D2827" t="s">
        <v>13592</v>
      </c>
      <c r="E2827" t="s">
        <v>13593</v>
      </c>
      <c r="F2827" t="s">
        <v>6773</v>
      </c>
    </row>
    <row r="2828" spans="1:6" x14ac:dyDescent="0.2">
      <c r="A2828" t="s">
        <v>13594</v>
      </c>
      <c r="B2828">
        <v>1.63E-4</v>
      </c>
      <c r="C2828" t="s">
        <v>13595</v>
      </c>
      <c r="D2828" t="s">
        <v>13596</v>
      </c>
      <c r="E2828">
        <v>13697</v>
      </c>
      <c r="F2828" t="s">
        <v>6773</v>
      </c>
    </row>
    <row r="2829" spans="1:6" x14ac:dyDescent="0.2">
      <c r="A2829" t="s">
        <v>13597</v>
      </c>
      <c r="B2829">
        <v>1.66E-4</v>
      </c>
      <c r="C2829" t="s">
        <v>13598</v>
      </c>
      <c r="D2829" t="s">
        <v>13599</v>
      </c>
      <c r="E2829">
        <v>9972</v>
      </c>
      <c r="F2829" t="s">
        <v>6773</v>
      </c>
    </row>
    <row r="2830" spans="1:6" x14ac:dyDescent="0.2">
      <c r="A2830" t="s">
        <v>13600</v>
      </c>
      <c r="B2830">
        <v>1.84E-4</v>
      </c>
      <c r="C2830" t="s">
        <v>13601</v>
      </c>
      <c r="D2830" t="s">
        <v>13602</v>
      </c>
      <c r="E2830">
        <v>16051</v>
      </c>
      <c r="F2830" t="s">
        <v>6773</v>
      </c>
    </row>
    <row r="2831" spans="1:6" x14ac:dyDescent="0.2">
      <c r="A2831" t="s">
        <v>13603</v>
      </c>
      <c r="B2831">
        <v>1.45E-4</v>
      </c>
      <c r="C2831" t="s">
        <v>13604</v>
      </c>
      <c r="D2831" t="s">
        <v>13605</v>
      </c>
      <c r="E2831">
        <v>15334</v>
      </c>
      <c r="F2831" t="s">
        <v>6773</v>
      </c>
    </row>
    <row r="2832" spans="1:6" x14ac:dyDescent="0.2">
      <c r="A2832" t="s">
        <v>13606</v>
      </c>
      <c r="B2832">
        <v>3.98E-6</v>
      </c>
      <c r="C2832" t="s">
        <v>13607</v>
      </c>
      <c r="D2832" t="s">
        <v>13608</v>
      </c>
      <c r="E2832">
        <v>15032</v>
      </c>
      <c r="F2832" t="s">
        <v>6773</v>
      </c>
    </row>
    <row r="2833" spans="1:6" x14ac:dyDescent="0.2">
      <c r="A2833" t="s">
        <v>13609</v>
      </c>
      <c r="B2833">
        <v>1.13E-4</v>
      </c>
      <c r="C2833" t="s">
        <v>13610</v>
      </c>
      <c r="D2833" t="s">
        <v>13611</v>
      </c>
      <c r="E2833">
        <v>14486</v>
      </c>
      <c r="F2833" t="s">
        <v>6773</v>
      </c>
    </row>
    <row r="2834" spans="1:6" x14ac:dyDescent="0.2">
      <c r="A2834" t="s">
        <v>13612</v>
      </c>
      <c r="B2834">
        <v>1.3999999999999999E-4</v>
      </c>
      <c r="C2834" t="s">
        <v>13613</v>
      </c>
      <c r="D2834" t="s">
        <v>13614</v>
      </c>
      <c r="E2834" t="s">
        <v>13615</v>
      </c>
      <c r="F2834" t="s">
        <v>6773</v>
      </c>
    </row>
    <row r="2835" spans="1:6" x14ac:dyDescent="0.2">
      <c r="A2835" t="s">
        <v>13616</v>
      </c>
      <c r="B2835">
        <v>4.5199999999999999E-6</v>
      </c>
      <c r="C2835" t="s">
        <v>13617</v>
      </c>
      <c r="D2835" t="s">
        <v>13616</v>
      </c>
      <c r="E2835">
        <v>10265</v>
      </c>
      <c r="F2835" t="s">
        <v>6773</v>
      </c>
    </row>
    <row r="2836" spans="1:6" x14ac:dyDescent="0.2">
      <c r="A2836" t="s">
        <v>13618</v>
      </c>
      <c r="B2836">
        <v>2.9300000000000002E-4</v>
      </c>
      <c r="C2836" t="s">
        <v>13619</v>
      </c>
      <c r="D2836" t="s">
        <v>13620</v>
      </c>
      <c r="E2836" t="s">
        <v>13621</v>
      </c>
      <c r="F2836" t="s">
        <v>6773</v>
      </c>
    </row>
    <row r="2837" spans="1:6" x14ac:dyDescent="0.2">
      <c r="A2837" t="s">
        <v>13622</v>
      </c>
      <c r="B2837">
        <v>1.6900000000000001E-5</v>
      </c>
      <c r="C2837" t="s">
        <v>13623</v>
      </c>
      <c r="D2837" t="s">
        <v>13624</v>
      </c>
      <c r="E2837">
        <v>9461</v>
      </c>
      <c r="F2837" t="s">
        <v>6773</v>
      </c>
    </row>
    <row r="2838" spans="1:6" x14ac:dyDescent="0.2">
      <c r="A2838" t="s">
        <v>13625</v>
      </c>
      <c r="B2838">
        <v>2.3900000000000002E-5</v>
      </c>
      <c r="C2838" t="s">
        <v>13626</v>
      </c>
      <c r="D2838" t="s">
        <v>13627</v>
      </c>
      <c r="E2838">
        <v>15384</v>
      </c>
      <c r="F2838" t="s">
        <v>6773</v>
      </c>
    </row>
    <row r="2839" spans="1:6" x14ac:dyDescent="0.2">
      <c r="A2839" t="s">
        <v>13628</v>
      </c>
      <c r="B2839">
        <v>4.3100000000000002E-6</v>
      </c>
      <c r="C2839" t="s">
        <v>13626</v>
      </c>
      <c r="D2839" t="s">
        <v>13628</v>
      </c>
      <c r="E2839">
        <v>12406</v>
      </c>
      <c r="F2839" t="s">
        <v>6773</v>
      </c>
    </row>
    <row r="2840" spans="1:6" x14ac:dyDescent="0.2">
      <c r="A2840" t="s">
        <v>13629</v>
      </c>
      <c r="B2840">
        <v>1.7100000000000001E-7</v>
      </c>
      <c r="C2840" t="s">
        <v>13626</v>
      </c>
      <c r="D2840" t="s">
        <v>13629</v>
      </c>
      <c r="E2840">
        <v>12924</v>
      </c>
      <c r="F2840" t="s">
        <v>6773</v>
      </c>
    </row>
    <row r="2841" spans="1:6" x14ac:dyDescent="0.2">
      <c r="A2841" t="s">
        <v>13630</v>
      </c>
      <c r="B2841">
        <v>9.9999999999999995E-8</v>
      </c>
      <c r="C2841" t="s">
        <v>13626</v>
      </c>
      <c r="D2841" t="s">
        <v>13630</v>
      </c>
      <c r="E2841">
        <v>14456</v>
      </c>
      <c r="F2841" t="s">
        <v>6773</v>
      </c>
    </row>
    <row r="2842" spans="1:6" x14ac:dyDescent="0.2">
      <c r="A2842" t="s">
        <v>13631</v>
      </c>
      <c r="B2842">
        <v>4.8600000000000001E-6</v>
      </c>
      <c r="C2842" t="s">
        <v>13632</v>
      </c>
      <c r="D2842" t="s">
        <v>13631</v>
      </c>
      <c r="E2842">
        <v>15279</v>
      </c>
      <c r="F2842" t="s">
        <v>6773</v>
      </c>
    </row>
    <row r="2843" spans="1:6" x14ac:dyDescent="0.2">
      <c r="A2843" t="s">
        <v>13633</v>
      </c>
      <c r="B2843">
        <v>1.22E-6</v>
      </c>
      <c r="C2843" t="s">
        <v>13632</v>
      </c>
      <c r="D2843" t="s">
        <v>13634</v>
      </c>
      <c r="E2843">
        <v>15243</v>
      </c>
      <c r="F2843" t="s">
        <v>6773</v>
      </c>
    </row>
    <row r="2844" spans="1:6" x14ac:dyDescent="0.2">
      <c r="A2844" t="s">
        <v>13635</v>
      </c>
      <c r="B2844">
        <v>3.1000000000000001E-5</v>
      </c>
      <c r="C2844" t="s">
        <v>13636</v>
      </c>
      <c r="D2844" t="s">
        <v>13637</v>
      </c>
      <c r="E2844">
        <v>9485</v>
      </c>
      <c r="F2844" t="s">
        <v>6773</v>
      </c>
    </row>
    <row r="2845" spans="1:6" x14ac:dyDescent="0.2">
      <c r="A2845" t="s">
        <v>13638</v>
      </c>
      <c r="B2845">
        <v>6.9399999999999999E-8</v>
      </c>
      <c r="C2845" t="s">
        <v>13639</v>
      </c>
      <c r="D2845" t="s">
        <v>13640</v>
      </c>
      <c r="E2845">
        <v>15162</v>
      </c>
      <c r="F2845" t="s">
        <v>6773</v>
      </c>
    </row>
    <row r="2846" spans="1:6" x14ac:dyDescent="0.2">
      <c r="A2846" t="s">
        <v>13641</v>
      </c>
      <c r="B2846">
        <v>3.8800000000000001E-5</v>
      </c>
      <c r="C2846" t="s">
        <v>13642</v>
      </c>
      <c r="D2846" t="s">
        <v>13641</v>
      </c>
      <c r="E2846">
        <v>14644</v>
      </c>
      <c r="F2846" t="s">
        <v>6773</v>
      </c>
    </row>
    <row r="2847" spans="1:6" x14ac:dyDescent="0.2">
      <c r="A2847" t="s">
        <v>13643</v>
      </c>
      <c r="B2847">
        <v>3.4600000000000001E-5</v>
      </c>
      <c r="C2847" t="s">
        <v>13644</v>
      </c>
      <c r="D2847" t="s">
        <v>13645</v>
      </c>
      <c r="E2847">
        <v>10255</v>
      </c>
      <c r="F2847" t="s">
        <v>6773</v>
      </c>
    </row>
    <row r="2848" spans="1:6" x14ac:dyDescent="0.2">
      <c r="A2848" t="s">
        <v>13646</v>
      </c>
      <c r="B2848">
        <v>1.25E-4</v>
      </c>
      <c r="C2848" t="s">
        <v>13647</v>
      </c>
      <c r="D2848" t="s">
        <v>13646</v>
      </c>
      <c r="E2848">
        <v>11224</v>
      </c>
      <c r="F2848" t="s">
        <v>6773</v>
      </c>
    </row>
    <row r="2849" spans="1:6" x14ac:dyDescent="0.2">
      <c r="A2849" t="s">
        <v>13648</v>
      </c>
      <c r="B2849">
        <v>1.2500000000000001E-6</v>
      </c>
      <c r="C2849" t="s">
        <v>13649</v>
      </c>
      <c r="D2849" t="s">
        <v>13650</v>
      </c>
      <c r="E2849">
        <v>10660</v>
      </c>
      <c r="F2849" t="s">
        <v>6773</v>
      </c>
    </row>
    <row r="2850" spans="1:6" x14ac:dyDescent="0.2">
      <c r="A2850" t="s">
        <v>13651</v>
      </c>
      <c r="B2850">
        <v>4.3900000000000003E-5</v>
      </c>
      <c r="C2850" t="s">
        <v>13652</v>
      </c>
      <c r="D2850" t="s">
        <v>13653</v>
      </c>
      <c r="E2850">
        <v>11214</v>
      </c>
      <c r="F2850" t="s">
        <v>6773</v>
      </c>
    </row>
    <row r="2851" spans="1:6" x14ac:dyDescent="0.2">
      <c r="A2851" t="s">
        <v>13654</v>
      </c>
      <c r="B2851">
        <v>1.26E-4</v>
      </c>
      <c r="C2851" t="s">
        <v>13655</v>
      </c>
      <c r="D2851" t="s">
        <v>13654</v>
      </c>
      <c r="E2851">
        <v>9422</v>
      </c>
      <c r="F2851" t="s">
        <v>6773</v>
      </c>
    </row>
    <row r="2852" spans="1:6" x14ac:dyDescent="0.2">
      <c r="A2852" t="s">
        <v>13656</v>
      </c>
      <c r="B2852">
        <v>5.0099999999999998E-5</v>
      </c>
      <c r="C2852" t="s">
        <v>13657</v>
      </c>
      <c r="D2852" t="s">
        <v>13656</v>
      </c>
      <c r="E2852">
        <v>9836</v>
      </c>
      <c r="F2852" t="s">
        <v>6773</v>
      </c>
    </row>
    <row r="2853" spans="1:6" x14ac:dyDescent="0.2">
      <c r="A2853" t="s">
        <v>13658</v>
      </c>
      <c r="B2853">
        <v>4.9599999999999999E-5</v>
      </c>
      <c r="C2853" t="s">
        <v>13657</v>
      </c>
      <c r="D2853" t="s">
        <v>13659</v>
      </c>
      <c r="E2853">
        <v>11658</v>
      </c>
      <c r="F2853" t="s">
        <v>6773</v>
      </c>
    </row>
    <row r="2854" spans="1:6" x14ac:dyDescent="0.2">
      <c r="A2854" t="s">
        <v>13660</v>
      </c>
      <c r="B2854">
        <v>4.7899999999999999E-5</v>
      </c>
      <c r="C2854" t="s">
        <v>13657</v>
      </c>
      <c r="D2854" t="s">
        <v>13661</v>
      </c>
      <c r="E2854">
        <v>15440</v>
      </c>
      <c r="F2854" t="s">
        <v>6773</v>
      </c>
    </row>
    <row r="2855" spans="1:6" x14ac:dyDescent="0.2">
      <c r="A2855" t="s">
        <v>13662</v>
      </c>
      <c r="B2855">
        <v>1.9300000000000002E-5</v>
      </c>
      <c r="C2855" t="s">
        <v>13657</v>
      </c>
      <c r="D2855" t="s">
        <v>13662</v>
      </c>
      <c r="E2855">
        <v>14511</v>
      </c>
      <c r="F2855" t="s">
        <v>6773</v>
      </c>
    </row>
    <row r="2856" spans="1:6" x14ac:dyDescent="0.2">
      <c r="A2856" t="s">
        <v>13663</v>
      </c>
      <c r="B2856">
        <v>4.5700000000000003E-6</v>
      </c>
      <c r="C2856" t="s">
        <v>13657</v>
      </c>
      <c r="D2856" t="s">
        <v>13664</v>
      </c>
      <c r="E2856">
        <v>15026</v>
      </c>
      <c r="F2856" t="s">
        <v>6773</v>
      </c>
    </row>
    <row r="2857" spans="1:6" x14ac:dyDescent="0.2">
      <c r="A2857" t="s">
        <v>13665</v>
      </c>
      <c r="B2857">
        <v>2.83E-6</v>
      </c>
      <c r="C2857" t="s">
        <v>13657</v>
      </c>
      <c r="D2857" t="s">
        <v>13666</v>
      </c>
      <c r="E2857">
        <v>15646</v>
      </c>
      <c r="F2857" t="s">
        <v>6773</v>
      </c>
    </row>
    <row r="2858" spans="1:6" x14ac:dyDescent="0.2">
      <c r="A2858" t="s">
        <v>13667</v>
      </c>
      <c r="B2858">
        <v>2.43E-6</v>
      </c>
      <c r="C2858" t="s">
        <v>13657</v>
      </c>
      <c r="D2858" t="s">
        <v>13668</v>
      </c>
      <c r="E2858">
        <v>12814</v>
      </c>
      <c r="F2858" t="s">
        <v>6773</v>
      </c>
    </row>
    <row r="2859" spans="1:6" x14ac:dyDescent="0.2">
      <c r="A2859" t="s">
        <v>13669</v>
      </c>
      <c r="B2859">
        <v>2.2400000000000002E-6</v>
      </c>
      <c r="C2859" t="s">
        <v>13657</v>
      </c>
      <c r="D2859" t="s">
        <v>13670</v>
      </c>
      <c r="E2859">
        <v>13588</v>
      </c>
      <c r="F2859" t="s">
        <v>6773</v>
      </c>
    </row>
    <row r="2860" spans="1:6" x14ac:dyDescent="0.2">
      <c r="A2860" t="s">
        <v>13671</v>
      </c>
      <c r="B2860">
        <v>4.1100000000000001E-7</v>
      </c>
      <c r="C2860" t="s">
        <v>13657</v>
      </c>
      <c r="D2860" t="s">
        <v>13672</v>
      </c>
      <c r="E2860" t="s">
        <v>13673</v>
      </c>
      <c r="F2860" t="s">
        <v>6773</v>
      </c>
    </row>
    <row r="2861" spans="1:6" x14ac:dyDescent="0.2">
      <c r="A2861" t="s">
        <v>13674</v>
      </c>
      <c r="B2861">
        <v>1.0900000000000001E-5</v>
      </c>
      <c r="C2861" t="s">
        <v>13675</v>
      </c>
      <c r="D2861" t="s">
        <v>13676</v>
      </c>
      <c r="E2861">
        <v>12941</v>
      </c>
      <c r="F2861" t="s">
        <v>6773</v>
      </c>
    </row>
    <row r="2862" spans="1:6" x14ac:dyDescent="0.2">
      <c r="A2862" t="s">
        <v>13677</v>
      </c>
      <c r="B2862">
        <v>7.0700000000000001E-6</v>
      </c>
      <c r="C2862" t="s">
        <v>13678</v>
      </c>
      <c r="D2862" t="s">
        <v>13679</v>
      </c>
      <c r="E2862">
        <v>11041</v>
      </c>
      <c r="F2862" t="s">
        <v>6773</v>
      </c>
    </row>
    <row r="2863" spans="1:6" x14ac:dyDescent="0.2">
      <c r="A2863" t="s">
        <v>13680</v>
      </c>
      <c r="B2863">
        <v>3.9899999999999999E-6</v>
      </c>
      <c r="C2863" t="s">
        <v>13681</v>
      </c>
      <c r="D2863" t="s">
        <v>13680</v>
      </c>
      <c r="E2863">
        <v>10535</v>
      </c>
      <c r="F2863" t="s">
        <v>6773</v>
      </c>
    </row>
    <row r="2864" spans="1:6" x14ac:dyDescent="0.2">
      <c r="A2864" t="s">
        <v>13682</v>
      </c>
      <c r="B2864">
        <v>2.73E-5</v>
      </c>
      <c r="C2864" t="s">
        <v>13683</v>
      </c>
      <c r="D2864" t="s">
        <v>13682</v>
      </c>
      <c r="E2864">
        <v>12640</v>
      </c>
      <c r="F2864" t="s">
        <v>6773</v>
      </c>
    </row>
    <row r="2865" spans="1:6" x14ac:dyDescent="0.2">
      <c r="A2865" t="s">
        <v>13684</v>
      </c>
      <c r="B2865">
        <v>3.6999999999999998E-5</v>
      </c>
      <c r="C2865" t="s">
        <v>13685</v>
      </c>
      <c r="D2865" t="s">
        <v>13686</v>
      </c>
      <c r="E2865">
        <v>11436</v>
      </c>
      <c r="F2865" t="s">
        <v>6773</v>
      </c>
    </row>
    <row r="2866" spans="1:6" x14ac:dyDescent="0.2">
      <c r="A2866" t="s">
        <v>13687</v>
      </c>
      <c r="B2866">
        <v>6.2299999999999996E-5</v>
      </c>
      <c r="C2866" t="s">
        <v>13688</v>
      </c>
      <c r="D2866" t="s">
        <v>13689</v>
      </c>
      <c r="E2866">
        <v>11170</v>
      </c>
      <c r="F2866" t="s">
        <v>6773</v>
      </c>
    </row>
    <row r="2867" spans="1:6" x14ac:dyDescent="0.2">
      <c r="A2867" t="s">
        <v>13690</v>
      </c>
      <c r="B2867">
        <v>3.1999999999999999E-5</v>
      </c>
      <c r="C2867" t="s">
        <v>13688</v>
      </c>
      <c r="D2867" t="s">
        <v>13690</v>
      </c>
      <c r="E2867">
        <v>15626</v>
      </c>
      <c r="F2867" t="s">
        <v>6773</v>
      </c>
    </row>
    <row r="2868" spans="1:6" x14ac:dyDescent="0.2">
      <c r="A2868" t="s">
        <v>13691</v>
      </c>
      <c r="B2868">
        <v>1.8099999999999999E-5</v>
      </c>
      <c r="C2868" t="s">
        <v>13688</v>
      </c>
      <c r="D2868" t="s">
        <v>13691</v>
      </c>
      <c r="E2868">
        <v>13403</v>
      </c>
      <c r="F2868" t="s">
        <v>6773</v>
      </c>
    </row>
    <row r="2869" spans="1:6" x14ac:dyDescent="0.2">
      <c r="A2869" t="s">
        <v>13692</v>
      </c>
      <c r="B2869">
        <v>2.12E-5</v>
      </c>
      <c r="C2869" t="s">
        <v>13693</v>
      </c>
      <c r="D2869" t="s">
        <v>13694</v>
      </c>
      <c r="E2869">
        <v>13098</v>
      </c>
      <c r="F2869" t="s">
        <v>6773</v>
      </c>
    </row>
    <row r="2870" spans="1:6" x14ac:dyDescent="0.2">
      <c r="A2870" t="s">
        <v>13695</v>
      </c>
      <c r="B2870">
        <v>4.7599999999999998E-5</v>
      </c>
      <c r="C2870" t="s">
        <v>13696</v>
      </c>
      <c r="D2870" t="s">
        <v>13695</v>
      </c>
      <c r="E2870">
        <v>15341</v>
      </c>
      <c r="F2870" t="s">
        <v>6773</v>
      </c>
    </row>
    <row r="2871" spans="1:6" x14ac:dyDescent="0.2">
      <c r="A2871" t="s">
        <v>13697</v>
      </c>
      <c r="B2871">
        <v>1.3200000000000001E-4</v>
      </c>
      <c r="C2871" t="s">
        <v>13698</v>
      </c>
      <c r="D2871" t="s">
        <v>13699</v>
      </c>
      <c r="E2871">
        <v>13938</v>
      </c>
      <c r="F2871" t="s">
        <v>6773</v>
      </c>
    </row>
    <row r="2872" spans="1:6" x14ac:dyDescent="0.2">
      <c r="A2872" t="s">
        <v>13700</v>
      </c>
      <c r="B2872">
        <v>1.05E-4</v>
      </c>
      <c r="C2872" t="s">
        <v>13698</v>
      </c>
      <c r="D2872" t="s">
        <v>13700</v>
      </c>
      <c r="E2872">
        <v>16231</v>
      </c>
      <c r="F2872" t="s">
        <v>6773</v>
      </c>
    </row>
    <row r="2873" spans="1:6" x14ac:dyDescent="0.2">
      <c r="A2873" t="s">
        <v>13701</v>
      </c>
      <c r="B2873">
        <v>2.83E-5</v>
      </c>
      <c r="C2873" t="s">
        <v>13698</v>
      </c>
      <c r="D2873" t="s">
        <v>13702</v>
      </c>
      <c r="E2873">
        <v>10089</v>
      </c>
      <c r="F2873" t="s">
        <v>6773</v>
      </c>
    </row>
    <row r="2874" spans="1:6" x14ac:dyDescent="0.2">
      <c r="A2874" t="s">
        <v>13703</v>
      </c>
      <c r="B2874">
        <v>1.34E-5</v>
      </c>
      <c r="C2874" t="s">
        <v>13698</v>
      </c>
      <c r="D2874" t="s">
        <v>13704</v>
      </c>
      <c r="E2874">
        <v>16078</v>
      </c>
      <c r="F2874" t="s">
        <v>6773</v>
      </c>
    </row>
    <row r="2875" spans="1:6" x14ac:dyDescent="0.2">
      <c r="A2875" t="s">
        <v>13705</v>
      </c>
      <c r="B2875">
        <v>5.8799999999999996E-6</v>
      </c>
      <c r="C2875" t="s">
        <v>13698</v>
      </c>
      <c r="D2875" t="s">
        <v>13706</v>
      </c>
      <c r="E2875">
        <v>12362</v>
      </c>
      <c r="F2875" t="s">
        <v>6773</v>
      </c>
    </row>
    <row r="2876" spans="1:6" x14ac:dyDescent="0.2">
      <c r="A2876" t="s">
        <v>13707</v>
      </c>
      <c r="B2876">
        <v>1.3100000000000001E-4</v>
      </c>
      <c r="C2876" t="s">
        <v>13708</v>
      </c>
      <c r="D2876" t="s">
        <v>13709</v>
      </c>
      <c r="E2876">
        <v>16766</v>
      </c>
      <c r="F2876" t="s">
        <v>6773</v>
      </c>
    </row>
    <row r="2877" spans="1:6" x14ac:dyDescent="0.2">
      <c r="A2877" t="s">
        <v>13710</v>
      </c>
      <c r="B2877">
        <v>2.0599999999999999E-5</v>
      </c>
      <c r="C2877" t="s">
        <v>13711</v>
      </c>
      <c r="D2877" t="s">
        <v>13712</v>
      </c>
      <c r="E2877">
        <v>16583</v>
      </c>
      <c r="F2877" t="s">
        <v>6773</v>
      </c>
    </row>
    <row r="2878" spans="1:6" x14ac:dyDescent="0.2">
      <c r="A2878" t="s">
        <v>13713</v>
      </c>
      <c r="B2878">
        <v>9.5E-4</v>
      </c>
      <c r="C2878" t="s">
        <v>13714</v>
      </c>
      <c r="D2878" t="s">
        <v>13713</v>
      </c>
      <c r="E2878">
        <v>9872</v>
      </c>
      <c r="F2878" t="s">
        <v>6773</v>
      </c>
    </row>
    <row r="2879" spans="1:6" x14ac:dyDescent="0.2">
      <c r="A2879" t="s">
        <v>13715</v>
      </c>
      <c r="B2879">
        <v>3.7399999999999998E-4</v>
      </c>
      <c r="C2879" t="s">
        <v>13714</v>
      </c>
      <c r="D2879" t="s">
        <v>13715</v>
      </c>
      <c r="E2879">
        <v>12090</v>
      </c>
      <c r="F2879" t="s">
        <v>6773</v>
      </c>
    </row>
    <row r="2880" spans="1:6" x14ac:dyDescent="0.2">
      <c r="A2880" t="s">
        <v>13716</v>
      </c>
      <c r="B2880">
        <v>6.3299999999999999E-4</v>
      </c>
      <c r="C2880" t="s">
        <v>13717</v>
      </c>
      <c r="D2880" t="s">
        <v>13718</v>
      </c>
      <c r="E2880" t="s">
        <v>13719</v>
      </c>
      <c r="F2880" t="s">
        <v>6773</v>
      </c>
    </row>
    <row r="2881" spans="1:6" x14ac:dyDescent="0.2">
      <c r="A2881" t="s">
        <v>13720</v>
      </c>
      <c r="B2881">
        <v>2.2499999999999999E-4</v>
      </c>
      <c r="C2881" t="s">
        <v>13721</v>
      </c>
      <c r="D2881" t="s">
        <v>13722</v>
      </c>
      <c r="E2881" t="s">
        <v>13723</v>
      </c>
      <c r="F2881" t="s">
        <v>6773</v>
      </c>
    </row>
    <row r="2882" spans="1:6" x14ac:dyDescent="0.2">
      <c r="A2882" t="s">
        <v>13724</v>
      </c>
      <c r="B2882">
        <v>2.1100000000000001E-4</v>
      </c>
      <c r="C2882" t="s">
        <v>13721</v>
      </c>
      <c r="D2882" t="s">
        <v>13724</v>
      </c>
      <c r="E2882">
        <v>9570</v>
      </c>
      <c r="F2882" t="s">
        <v>6773</v>
      </c>
    </row>
    <row r="2883" spans="1:6" x14ac:dyDescent="0.2">
      <c r="A2883" t="s">
        <v>13725</v>
      </c>
      <c r="B2883">
        <v>1.683E-3</v>
      </c>
      <c r="C2883" t="s">
        <v>13726</v>
      </c>
      <c r="D2883" t="s">
        <v>13727</v>
      </c>
      <c r="E2883" t="s">
        <v>13728</v>
      </c>
      <c r="F2883" t="s">
        <v>6773</v>
      </c>
    </row>
    <row r="2884" spans="1:6" x14ac:dyDescent="0.2">
      <c r="A2884" t="s">
        <v>13729</v>
      </c>
      <c r="B2884">
        <v>4.4400000000000002E-5</v>
      </c>
      <c r="C2884" t="s">
        <v>13730</v>
      </c>
      <c r="D2884" t="s">
        <v>13731</v>
      </c>
      <c r="E2884">
        <v>14947</v>
      </c>
      <c r="F2884" t="s">
        <v>6773</v>
      </c>
    </row>
    <row r="2885" spans="1:6" x14ac:dyDescent="0.2">
      <c r="A2885" t="s">
        <v>13732</v>
      </c>
      <c r="B2885">
        <v>2.3600000000000001E-5</v>
      </c>
      <c r="C2885" t="s">
        <v>13730</v>
      </c>
      <c r="D2885" t="s">
        <v>13733</v>
      </c>
      <c r="E2885">
        <v>11067</v>
      </c>
      <c r="F2885" t="s">
        <v>6773</v>
      </c>
    </row>
    <row r="2886" spans="1:6" x14ac:dyDescent="0.2">
      <c r="A2886" t="s">
        <v>13734</v>
      </c>
      <c r="B2886">
        <v>1.13E-5</v>
      </c>
      <c r="C2886" t="s">
        <v>13735</v>
      </c>
      <c r="D2886" t="s">
        <v>13736</v>
      </c>
      <c r="E2886">
        <v>12598</v>
      </c>
      <c r="F2886" t="s">
        <v>6773</v>
      </c>
    </row>
    <row r="2887" spans="1:6" x14ac:dyDescent="0.2">
      <c r="A2887" t="s">
        <v>13737</v>
      </c>
      <c r="B2887">
        <v>7.9699999999999997E-4</v>
      </c>
      <c r="C2887" t="s">
        <v>13738</v>
      </c>
      <c r="D2887" t="s">
        <v>13739</v>
      </c>
      <c r="E2887">
        <v>13702</v>
      </c>
      <c r="F2887" t="s">
        <v>6773</v>
      </c>
    </row>
    <row r="2888" spans="1:6" x14ac:dyDescent="0.2">
      <c r="A2888" t="s">
        <v>13740</v>
      </c>
      <c r="B2888">
        <v>3.57E-5</v>
      </c>
      <c r="C2888" t="s">
        <v>13741</v>
      </c>
      <c r="D2888" t="s">
        <v>13742</v>
      </c>
      <c r="E2888">
        <v>10568</v>
      </c>
      <c r="F2888" t="s">
        <v>6773</v>
      </c>
    </row>
    <row r="2889" spans="1:6" x14ac:dyDescent="0.2">
      <c r="A2889" t="s">
        <v>13743</v>
      </c>
      <c r="B2889">
        <v>4.8900000000000003E-5</v>
      </c>
      <c r="C2889" t="s">
        <v>13744</v>
      </c>
      <c r="D2889" t="s">
        <v>13745</v>
      </c>
      <c r="E2889">
        <v>10274</v>
      </c>
      <c r="F2889" t="s">
        <v>6773</v>
      </c>
    </row>
    <row r="2890" spans="1:6" x14ac:dyDescent="0.2">
      <c r="A2890" t="s">
        <v>13746</v>
      </c>
      <c r="B2890">
        <v>6.0000000000000002E-5</v>
      </c>
      <c r="C2890" t="s">
        <v>13747</v>
      </c>
      <c r="D2890" t="s">
        <v>13748</v>
      </c>
      <c r="E2890">
        <v>8977</v>
      </c>
      <c r="F2890" t="s">
        <v>6773</v>
      </c>
    </row>
    <row r="2891" spans="1:6" x14ac:dyDescent="0.2">
      <c r="A2891" t="s">
        <v>13749</v>
      </c>
      <c r="B2891">
        <v>3.5099999999999999E-6</v>
      </c>
      <c r="C2891" t="s">
        <v>13750</v>
      </c>
      <c r="D2891" t="s">
        <v>13751</v>
      </c>
      <c r="E2891" t="s">
        <v>13752</v>
      </c>
      <c r="F2891" t="s">
        <v>6773</v>
      </c>
    </row>
    <row r="2892" spans="1:6" x14ac:dyDescent="0.2">
      <c r="A2892" t="s">
        <v>13753</v>
      </c>
      <c r="B2892">
        <v>1.72E-6</v>
      </c>
      <c r="C2892" t="s">
        <v>13754</v>
      </c>
      <c r="D2892" t="s">
        <v>13755</v>
      </c>
      <c r="E2892">
        <v>13276</v>
      </c>
      <c r="F2892" t="s">
        <v>6773</v>
      </c>
    </row>
    <row r="2893" spans="1:6" x14ac:dyDescent="0.2">
      <c r="A2893" t="s">
        <v>13756</v>
      </c>
      <c r="B2893">
        <v>5.8699999999999995E-7</v>
      </c>
      <c r="C2893" t="s">
        <v>13757</v>
      </c>
      <c r="D2893" t="s">
        <v>13756</v>
      </c>
      <c r="E2893">
        <v>9951</v>
      </c>
      <c r="F2893" t="s">
        <v>6773</v>
      </c>
    </row>
    <row r="2894" spans="1:6" x14ac:dyDescent="0.2">
      <c r="A2894" t="s">
        <v>13758</v>
      </c>
      <c r="B2894">
        <v>1.4699999999999999E-6</v>
      </c>
      <c r="C2894" t="s">
        <v>13759</v>
      </c>
      <c r="D2894" t="s">
        <v>13760</v>
      </c>
      <c r="E2894">
        <v>8442</v>
      </c>
      <c r="F2894" t="s">
        <v>6773</v>
      </c>
    </row>
    <row r="2895" spans="1:6" x14ac:dyDescent="0.2">
      <c r="A2895" t="s">
        <v>13761</v>
      </c>
      <c r="B2895">
        <v>6.4300000000000003E-6</v>
      </c>
      <c r="C2895" t="s">
        <v>13762</v>
      </c>
      <c r="D2895" t="s">
        <v>13761</v>
      </c>
      <c r="E2895">
        <v>13333</v>
      </c>
      <c r="F2895" t="s">
        <v>6773</v>
      </c>
    </row>
    <row r="2896" spans="1:6" x14ac:dyDescent="0.2">
      <c r="A2896" t="s">
        <v>13763</v>
      </c>
      <c r="B2896">
        <v>8.3499999999999997E-6</v>
      </c>
      <c r="C2896" t="s">
        <v>13764</v>
      </c>
      <c r="D2896" t="s">
        <v>13763</v>
      </c>
      <c r="E2896">
        <v>16006</v>
      </c>
      <c r="F2896" t="s">
        <v>6773</v>
      </c>
    </row>
    <row r="2897" spans="1:6" x14ac:dyDescent="0.2">
      <c r="A2897" t="s">
        <v>13765</v>
      </c>
      <c r="B2897">
        <v>1.17E-5</v>
      </c>
      <c r="C2897" t="s">
        <v>13766</v>
      </c>
      <c r="D2897" t="s">
        <v>13767</v>
      </c>
      <c r="E2897">
        <v>14842</v>
      </c>
      <c r="F2897" t="s">
        <v>6773</v>
      </c>
    </row>
    <row r="2898" spans="1:6" x14ac:dyDescent="0.2">
      <c r="A2898" t="s">
        <v>13768</v>
      </c>
      <c r="B2898">
        <v>4.2300000000000002E-6</v>
      </c>
      <c r="C2898" t="s">
        <v>13769</v>
      </c>
      <c r="D2898" t="s">
        <v>13770</v>
      </c>
      <c r="E2898">
        <v>13016</v>
      </c>
      <c r="F2898" t="s">
        <v>6773</v>
      </c>
    </row>
    <row r="2899" spans="1:6" x14ac:dyDescent="0.2">
      <c r="A2899" t="s">
        <v>13771</v>
      </c>
      <c r="B2899">
        <v>1.95E-6</v>
      </c>
      <c r="C2899" t="s">
        <v>13772</v>
      </c>
      <c r="D2899" t="s">
        <v>13771</v>
      </c>
      <c r="E2899">
        <v>10666</v>
      </c>
      <c r="F2899" t="s">
        <v>6773</v>
      </c>
    </row>
    <row r="2900" spans="1:6" x14ac:dyDescent="0.2">
      <c r="A2900" t="s">
        <v>13773</v>
      </c>
      <c r="B2900">
        <v>2.3099999999999999E-5</v>
      </c>
      <c r="C2900" t="s">
        <v>13774</v>
      </c>
      <c r="D2900" t="s">
        <v>13773</v>
      </c>
      <c r="E2900">
        <v>13033</v>
      </c>
      <c r="F2900" t="s">
        <v>6773</v>
      </c>
    </row>
    <row r="2901" spans="1:6" x14ac:dyDescent="0.2">
      <c r="A2901" t="s">
        <v>13775</v>
      </c>
      <c r="B2901">
        <v>3.4999999999999997E-5</v>
      </c>
      <c r="C2901" t="s">
        <v>13776</v>
      </c>
      <c r="D2901" t="s">
        <v>13775</v>
      </c>
      <c r="E2901">
        <v>15146</v>
      </c>
      <c r="F2901" t="s">
        <v>6773</v>
      </c>
    </row>
    <row r="2902" spans="1:6" x14ac:dyDescent="0.2">
      <c r="A2902" t="s">
        <v>13777</v>
      </c>
      <c r="B2902">
        <v>4.4499999999999997E-5</v>
      </c>
      <c r="C2902" t="s">
        <v>13778</v>
      </c>
      <c r="D2902" t="s">
        <v>13779</v>
      </c>
      <c r="E2902">
        <v>9353</v>
      </c>
      <c r="F2902" t="s">
        <v>6773</v>
      </c>
    </row>
    <row r="2903" spans="1:6" x14ac:dyDescent="0.2">
      <c r="A2903" t="s">
        <v>13780</v>
      </c>
      <c r="B2903">
        <v>2.12E-5</v>
      </c>
      <c r="C2903" t="s">
        <v>13781</v>
      </c>
      <c r="D2903" t="s">
        <v>13782</v>
      </c>
      <c r="E2903">
        <v>9049</v>
      </c>
      <c r="F2903" t="s">
        <v>6773</v>
      </c>
    </row>
    <row r="2904" spans="1:6" x14ac:dyDescent="0.2">
      <c r="A2904" t="s">
        <v>13783</v>
      </c>
      <c r="B2904">
        <v>1.08E-5</v>
      </c>
      <c r="C2904" t="s">
        <v>13784</v>
      </c>
      <c r="D2904" t="s">
        <v>13783</v>
      </c>
      <c r="E2904">
        <v>10984</v>
      </c>
      <c r="F2904" t="s">
        <v>6773</v>
      </c>
    </row>
    <row r="2905" spans="1:6" x14ac:dyDescent="0.2">
      <c r="A2905" t="s">
        <v>13785</v>
      </c>
      <c r="B2905">
        <v>4.5099999999999998E-5</v>
      </c>
      <c r="C2905" t="s">
        <v>13786</v>
      </c>
      <c r="D2905" t="s">
        <v>13785</v>
      </c>
      <c r="E2905">
        <v>11079</v>
      </c>
      <c r="F2905" t="s">
        <v>6773</v>
      </c>
    </row>
    <row r="2906" spans="1:6" x14ac:dyDescent="0.2">
      <c r="A2906" t="s">
        <v>13787</v>
      </c>
      <c r="B2906">
        <v>9.9399999999999997E-6</v>
      </c>
      <c r="C2906" t="s">
        <v>13788</v>
      </c>
      <c r="D2906" t="s">
        <v>13789</v>
      </c>
      <c r="E2906">
        <v>12335</v>
      </c>
      <c r="F2906" t="s">
        <v>6773</v>
      </c>
    </row>
    <row r="2907" spans="1:6" x14ac:dyDescent="0.2">
      <c r="A2907" t="s">
        <v>13790</v>
      </c>
      <c r="B2907">
        <v>5.3999999999999998E-5</v>
      </c>
      <c r="C2907" t="s">
        <v>13791</v>
      </c>
      <c r="D2907" t="s">
        <v>13792</v>
      </c>
      <c r="E2907">
        <v>14889</v>
      </c>
      <c r="F2907" t="s">
        <v>6773</v>
      </c>
    </row>
    <row r="2908" spans="1:6" x14ac:dyDescent="0.2">
      <c r="A2908" t="s">
        <v>13793</v>
      </c>
      <c r="B2908">
        <v>6.5599999999999999E-6</v>
      </c>
      <c r="C2908" t="s">
        <v>13794</v>
      </c>
      <c r="D2908" t="s">
        <v>13793</v>
      </c>
      <c r="E2908">
        <v>9407</v>
      </c>
      <c r="F2908" t="s">
        <v>6773</v>
      </c>
    </row>
    <row r="2909" spans="1:6" x14ac:dyDescent="0.2">
      <c r="A2909" t="s">
        <v>13795</v>
      </c>
      <c r="B2909">
        <v>1.4999999999999999E-4</v>
      </c>
      <c r="C2909" t="s">
        <v>13796</v>
      </c>
      <c r="D2909" t="s">
        <v>13797</v>
      </c>
      <c r="E2909">
        <v>12056</v>
      </c>
      <c r="F2909" t="s">
        <v>6773</v>
      </c>
    </row>
    <row r="2910" spans="1:6" x14ac:dyDescent="0.2">
      <c r="A2910" t="s">
        <v>13798</v>
      </c>
      <c r="B2910">
        <v>3.7700000000000002E-5</v>
      </c>
      <c r="C2910" t="s">
        <v>13799</v>
      </c>
      <c r="D2910" t="s">
        <v>13798</v>
      </c>
      <c r="E2910">
        <v>15210</v>
      </c>
      <c r="F2910" t="s">
        <v>6773</v>
      </c>
    </row>
    <row r="2911" spans="1:6" x14ac:dyDescent="0.2">
      <c r="A2911" t="s">
        <v>13800</v>
      </c>
      <c r="B2911">
        <v>1.42E-5</v>
      </c>
      <c r="C2911" t="s">
        <v>13801</v>
      </c>
      <c r="D2911" t="s">
        <v>13800</v>
      </c>
      <c r="E2911">
        <v>16699</v>
      </c>
      <c r="F2911" t="s">
        <v>6773</v>
      </c>
    </row>
    <row r="2912" spans="1:6" x14ac:dyDescent="0.2">
      <c r="A2912" t="s">
        <v>13802</v>
      </c>
      <c r="B2912">
        <v>1.5099999999999999E-6</v>
      </c>
      <c r="C2912" t="s">
        <v>13803</v>
      </c>
      <c r="D2912" t="s">
        <v>13804</v>
      </c>
      <c r="E2912">
        <v>14135</v>
      </c>
      <c r="F2912" t="s">
        <v>6773</v>
      </c>
    </row>
    <row r="2913" spans="1:6" x14ac:dyDescent="0.2">
      <c r="A2913" t="s">
        <v>13805</v>
      </c>
      <c r="B2913">
        <v>4.1499999999999999E-5</v>
      </c>
      <c r="C2913" t="s">
        <v>13806</v>
      </c>
      <c r="D2913" t="s">
        <v>13807</v>
      </c>
      <c r="E2913">
        <v>14397</v>
      </c>
      <c r="F2913" t="s">
        <v>6773</v>
      </c>
    </row>
    <row r="2914" spans="1:6" x14ac:dyDescent="0.2">
      <c r="A2914" t="s">
        <v>13808</v>
      </c>
      <c r="B2914">
        <v>1.18E-4</v>
      </c>
      <c r="C2914" t="s">
        <v>13809</v>
      </c>
      <c r="D2914" t="s">
        <v>13810</v>
      </c>
      <c r="E2914">
        <v>8720</v>
      </c>
      <c r="F2914" t="s">
        <v>6773</v>
      </c>
    </row>
    <row r="2915" spans="1:6" x14ac:dyDescent="0.2">
      <c r="A2915" t="s">
        <v>13811</v>
      </c>
      <c r="B2915">
        <v>8.5199999999999997E-5</v>
      </c>
      <c r="C2915" t="s">
        <v>13812</v>
      </c>
      <c r="D2915" t="s">
        <v>13813</v>
      </c>
      <c r="E2915">
        <v>13441</v>
      </c>
      <c r="F2915" t="s">
        <v>6773</v>
      </c>
    </row>
    <row r="2916" spans="1:6" x14ac:dyDescent="0.2">
      <c r="A2916" t="s">
        <v>13814</v>
      </c>
      <c r="B2916">
        <v>1.3499999999999999E-5</v>
      </c>
      <c r="C2916" t="s">
        <v>13815</v>
      </c>
      <c r="D2916" t="s">
        <v>13816</v>
      </c>
      <c r="E2916">
        <v>14445</v>
      </c>
      <c r="F2916" t="s">
        <v>6773</v>
      </c>
    </row>
    <row r="2917" spans="1:6" x14ac:dyDescent="0.2">
      <c r="A2917" t="s">
        <v>13817</v>
      </c>
      <c r="B2917">
        <v>1.2E-4</v>
      </c>
      <c r="C2917" t="s">
        <v>13818</v>
      </c>
      <c r="D2917" t="s">
        <v>13817</v>
      </c>
      <c r="E2917">
        <v>9712</v>
      </c>
      <c r="F2917" t="s">
        <v>6773</v>
      </c>
    </row>
    <row r="2918" spans="1:6" x14ac:dyDescent="0.2">
      <c r="A2918" t="s">
        <v>13819</v>
      </c>
      <c r="B2918">
        <v>3.3399999999999999E-5</v>
      </c>
      <c r="C2918" t="s">
        <v>13820</v>
      </c>
      <c r="D2918" t="s">
        <v>13821</v>
      </c>
      <c r="E2918">
        <v>11316</v>
      </c>
      <c r="F2918" t="s">
        <v>6773</v>
      </c>
    </row>
    <row r="2919" spans="1:6" x14ac:dyDescent="0.2">
      <c r="A2919" t="s">
        <v>13822</v>
      </c>
      <c r="B2919">
        <v>2.1500000000000001E-5</v>
      </c>
      <c r="C2919" t="s">
        <v>13823</v>
      </c>
      <c r="D2919" t="s">
        <v>13824</v>
      </c>
      <c r="E2919" t="s">
        <v>13825</v>
      </c>
      <c r="F2919" t="s">
        <v>6773</v>
      </c>
    </row>
    <row r="2920" spans="1:6" x14ac:dyDescent="0.2">
      <c r="A2920" t="s">
        <v>13826</v>
      </c>
      <c r="B2920">
        <v>1.4100000000000001E-5</v>
      </c>
      <c r="C2920" t="s">
        <v>13827</v>
      </c>
      <c r="D2920" t="s">
        <v>13828</v>
      </c>
      <c r="E2920">
        <v>14562</v>
      </c>
      <c r="F2920" t="s">
        <v>6773</v>
      </c>
    </row>
    <row r="2921" spans="1:6" x14ac:dyDescent="0.2">
      <c r="A2921" t="s">
        <v>13829</v>
      </c>
      <c r="B2921">
        <v>4.5099999999999998E-5</v>
      </c>
      <c r="C2921" t="s">
        <v>13830</v>
      </c>
      <c r="D2921" t="s">
        <v>13831</v>
      </c>
      <c r="E2921" t="s">
        <v>13832</v>
      </c>
      <c r="F2921" t="s">
        <v>6773</v>
      </c>
    </row>
    <row r="2922" spans="1:6" x14ac:dyDescent="0.2">
      <c r="A2922" t="s">
        <v>13833</v>
      </c>
      <c r="B2922">
        <v>5.8E-5</v>
      </c>
      <c r="C2922" t="s">
        <v>13834</v>
      </c>
      <c r="D2922" t="s">
        <v>13833</v>
      </c>
      <c r="E2922">
        <v>8549</v>
      </c>
      <c r="F2922" t="s">
        <v>6773</v>
      </c>
    </row>
    <row r="2923" spans="1:6" x14ac:dyDescent="0.2">
      <c r="A2923" t="s">
        <v>13835</v>
      </c>
      <c r="B2923">
        <v>5.9000000000000003E-4</v>
      </c>
      <c r="C2923" t="s">
        <v>13836</v>
      </c>
      <c r="D2923" t="s">
        <v>13837</v>
      </c>
      <c r="E2923">
        <v>15303</v>
      </c>
      <c r="F2923" t="s">
        <v>6773</v>
      </c>
    </row>
    <row r="2924" spans="1:6" x14ac:dyDescent="0.2">
      <c r="A2924" t="s">
        <v>13838</v>
      </c>
      <c r="B2924">
        <v>2.9300000000000001E-5</v>
      </c>
      <c r="C2924" t="s">
        <v>13839</v>
      </c>
      <c r="D2924" t="s">
        <v>13840</v>
      </c>
      <c r="E2924">
        <v>13474</v>
      </c>
      <c r="F2924" t="s">
        <v>6773</v>
      </c>
    </row>
    <row r="2925" spans="1:6" x14ac:dyDescent="0.2">
      <c r="A2925" t="s">
        <v>13841</v>
      </c>
      <c r="B2925">
        <v>2.16E-5</v>
      </c>
      <c r="C2925" t="s">
        <v>13842</v>
      </c>
      <c r="D2925" t="s">
        <v>13841</v>
      </c>
      <c r="E2925">
        <v>15485</v>
      </c>
      <c r="F2925" t="s">
        <v>6773</v>
      </c>
    </row>
    <row r="2926" spans="1:6" x14ac:dyDescent="0.2">
      <c r="A2926" t="s">
        <v>13843</v>
      </c>
      <c r="B2926">
        <v>5.5300000000000002E-5</v>
      </c>
      <c r="C2926" t="s">
        <v>13844</v>
      </c>
      <c r="D2926" t="s">
        <v>13845</v>
      </c>
      <c r="E2926">
        <v>14746</v>
      </c>
      <c r="F2926" t="s">
        <v>6773</v>
      </c>
    </row>
    <row r="2927" spans="1:6" x14ac:dyDescent="0.2">
      <c r="A2927" t="s">
        <v>13846</v>
      </c>
      <c r="B2927">
        <v>7.7899999999999996E-5</v>
      </c>
      <c r="C2927" t="s">
        <v>13847</v>
      </c>
      <c r="D2927" t="s">
        <v>13848</v>
      </c>
      <c r="E2927">
        <v>16042</v>
      </c>
      <c r="F2927" t="s">
        <v>6773</v>
      </c>
    </row>
    <row r="2928" spans="1:6" x14ac:dyDescent="0.2">
      <c r="A2928" t="s">
        <v>13849</v>
      </c>
      <c r="B2928">
        <v>4.4800000000000003E-6</v>
      </c>
      <c r="C2928" t="s">
        <v>13850</v>
      </c>
      <c r="D2928" t="s">
        <v>13849</v>
      </c>
      <c r="E2928">
        <v>10960</v>
      </c>
      <c r="F2928" t="s">
        <v>6773</v>
      </c>
    </row>
    <row r="2929" spans="1:6" x14ac:dyDescent="0.2">
      <c r="A2929" t="s">
        <v>13851</v>
      </c>
      <c r="B2929">
        <v>6.0700000000000001E-4</v>
      </c>
      <c r="C2929" t="s">
        <v>13852</v>
      </c>
      <c r="D2929" t="s">
        <v>13853</v>
      </c>
      <c r="E2929">
        <v>14972</v>
      </c>
      <c r="F2929" t="s">
        <v>6773</v>
      </c>
    </row>
    <row r="2930" spans="1:6" x14ac:dyDescent="0.2">
      <c r="A2930" t="s">
        <v>13854</v>
      </c>
      <c r="B2930">
        <v>2.4899999999999999E-5</v>
      </c>
      <c r="C2930" t="s">
        <v>13855</v>
      </c>
      <c r="D2930" t="s">
        <v>13856</v>
      </c>
      <c r="E2930">
        <v>14535</v>
      </c>
      <c r="F2930" t="s">
        <v>6773</v>
      </c>
    </row>
    <row r="2931" spans="1:6" x14ac:dyDescent="0.2">
      <c r="A2931" t="s">
        <v>13857</v>
      </c>
      <c r="B2931">
        <v>3.7400000000000001E-5</v>
      </c>
      <c r="C2931" t="s">
        <v>13858</v>
      </c>
      <c r="D2931" t="s">
        <v>13859</v>
      </c>
      <c r="E2931">
        <v>10315</v>
      </c>
      <c r="F2931" t="s">
        <v>6773</v>
      </c>
    </row>
    <row r="2932" spans="1:6" x14ac:dyDescent="0.2">
      <c r="A2932" t="s">
        <v>13860</v>
      </c>
      <c r="B2932">
        <v>3.29E-5</v>
      </c>
      <c r="C2932" t="s">
        <v>13861</v>
      </c>
      <c r="D2932" t="s">
        <v>13862</v>
      </c>
      <c r="E2932">
        <v>13689</v>
      </c>
      <c r="F2932" t="s">
        <v>6773</v>
      </c>
    </row>
    <row r="2933" spans="1:6" x14ac:dyDescent="0.2">
      <c r="A2933" t="s">
        <v>13863</v>
      </c>
      <c r="B2933">
        <v>1.2E-4</v>
      </c>
      <c r="C2933" t="s">
        <v>13864</v>
      </c>
      <c r="D2933" t="s">
        <v>13865</v>
      </c>
      <c r="E2933">
        <v>12557</v>
      </c>
      <c r="F2933" t="s">
        <v>6773</v>
      </c>
    </row>
    <row r="2934" spans="1:6" x14ac:dyDescent="0.2">
      <c r="A2934" t="s">
        <v>13866</v>
      </c>
      <c r="B2934">
        <v>1.04E-5</v>
      </c>
      <c r="C2934" t="s">
        <v>13864</v>
      </c>
      <c r="D2934" t="s">
        <v>13867</v>
      </c>
      <c r="E2934">
        <v>9490</v>
      </c>
      <c r="F2934" t="s">
        <v>6773</v>
      </c>
    </row>
    <row r="2935" spans="1:6" x14ac:dyDescent="0.2">
      <c r="A2935" t="s">
        <v>13868</v>
      </c>
      <c r="B2935">
        <v>1.03E-5</v>
      </c>
      <c r="C2935" t="s">
        <v>13864</v>
      </c>
      <c r="D2935" t="s">
        <v>13869</v>
      </c>
      <c r="E2935">
        <v>11960</v>
      </c>
      <c r="F2935" t="s">
        <v>6773</v>
      </c>
    </row>
    <row r="2936" spans="1:6" x14ac:dyDescent="0.2">
      <c r="A2936" t="s">
        <v>13870</v>
      </c>
      <c r="B2936">
        <v>2.3000000000000001E-4</v>
      </c>
      <c r="C2936" t="s">
        <v>13871</v>
      </c>
      <c r="D2936" t="s">
        <v>13870</v>
      </c>
      <c r="E2936">
        <v>11305</v>
      </c>
      <c r="F2936" t="s">
        <v>6773</v>
      </c>
    </row>
    <row r="2937" spans="1:6" x14ac:dyDescent="0.2">
      <c r="A2937" t="s">
        <v>13872</v>
      </c>
      <c r="B2937">
        <v>1.43E-5</v>
      </c>
      <c r="C2937" t="s">
        <v>13873</v>
      </c>
      <c r="D2937" t="s">
        <v>13872</v>
      </c>
      <c r="E2937">
        <v>12458</v>
      </c>
      <c r="F2937" t="s">
        <v>6773</v>
      </c>
    </row>
    <row r="2938" spans="1:6" x14ac:dyDescent="0.2">
      <c r="A2938" t="s">
        <v>13874</v>
      </c>
      <c r="B2938">
        <v>2.6589999999999999E-3</v>
      </c>
      <c r="C2938" t="s">
        <v>13875</v>
      </c>
      <c r="D2938" t="s">
        <v>13874</v>
      </c>
      <c r="E2938">
        <v>12340</v>
      </c>
      <c r="F2938" t="s">
        <v>6773</v>
      </c>
    </row>
    <row r="2939" spans="1:6" x14ac:dyDescent="0.2">
      <c r="A2939" t="s">
        <v>13876</v>
      </c>
      <c r="B2939">
        <v>2.7599999999999999E-4</v>
      </c>
      <c r="C2939" t="s">
        <v>13875</v>
      </c>
      <c r="D2939" t="s">
        <v>13877</v>
      </c>
      <c r="E2939">
        <v>12967</v>
      </c>
      <c r="F2939" t="s">
        <v>6773</v>
      </c>
    </row>
    <row r="2940" spans="1:6" x14ac:dyDescent="0.2">
      <c r="A2940" t="s">
        <v>13878</v>
      </c>
      <c r="B2940">
        <v>2.5500000000000002E-4</v>
      </c>
      <c r="C2940" t="s">
        <v>13875</v>
      </c>
      <c r="D2940" t="s">
        <v>13879</v>
      </c>
      <c r="E2940">
        <v>11717</v>
      </c>
      <c r="F2940" t="s">
        <v>6773</v>
      </c>
    </row>
    <row r="2941" spans="1:6" x14ac:dyDescent="0.2">
      <c r="A2941" t="s">
        <v>13880</v>
      </c>
      <c r="B2941">
        <v>2.4499999999999999E-4</v>
      </c>
      <c r="C2941" t="s">
        <v>13875</v>
      </c>
      <c r="D2941" t="s">
        <v>13880</v>
      </c>
      <c r="E2941">
        <v>9603</v>
      </c>
      <c r="F2941" t="s">
        <v>6773</v>
      </c>
    </row>
    <row r="2942" spans="1:6" x14ac:dyDescent="0.2">
      <c r="A2942" t="s">
        <v>13881</v>
      </c>
      <c r="B2942">
        <v>9.1500000000000001E-5</v>
      </c>
      <c r="C2942" t="s">
        <v>13875</v>
      </c>
      <c r="D2942" t="s">
        <v>13881</v>
      </c>
      <c r="E2942">
        <v>11561</v>
      </c>
      <c r="F2942" t="s">
        <v>6773</v>
      </c>
    </row>
    <row r="2943" spans="1:6" x14ac:dyDescent="0.2">
      <c r="A2943" t="s">
        <v>13882</v>
      </c>
      <c r="B2943">
        <v>4.2599999999999999E-5</v>
      </c>
      <c r="C2943" t="s">
        <v>13875</v>
      </c>
      <c r="D2943" t="s">
        <v>13883</v>
      </c>
      <c r="E2943">
        <v>12401</v>
      </c>
      <c r="F2943" t="s">
        <v>6773</v>
      </c>
    </row>
    <row r="2944" spans="1:6" x14ac:dyDescent="0.2">
      <c r="A2944" t="s">
        <v>13884</v>
      </c>
      <c r="B2944">
        <v>1.9300000000000002E-5</v>
      </c>
      <c r="C2944" t="s">
        <v>13875</v>
      </c>
      <c r="D2944" t="s">
        <v>13884</v>
      </c>
      <c r="E2944">
        <v>15776</v>
      </c>
      <c r="F2944" t="s">
        <v>6773</v>
      </c>
    </row>
    <row r="2945" spans="1:6" x14ac:dyDescent="0.2">
      <c r="A2945" t="s">
        <v>13885</v>
      </c>
      <c r="B2945">
        <v>2.5099999999999998E-4</v>
      </c>
      <c r="C2945" t="s">
        <v>13886</v>
      </c>
      <c r="D2945" t="s">
        <v>13887</v>
      </c>
      <c r="E2945">
        <v>15262</v>
      </c>
      <c r="F2945" t="s">
        <v>6773</v>
      </c>
    </row>
    <row r="2946" spans="1:6" x14ac:dyDescent="0.2">
      <c r="A2946" t="s">
        <v>13888</v>
      </c>
      <c r="B2946">
        <v>5.0099999999999998E-5</v>
      </c>
      <c r="C2946" t="s">
        <v>13889</v>
      </c>
      <c r="D2946" t="s">
        <v>13890</v>
      </c>
      <c r="E2946">
        <v>13997</v>
      </c>
      <c r="F2946" t="s">
        <v>6773</v>
      </c>
    </row>
    <row r="2947" spans="1:6" x14ac:dyDescent="0.2">
      <c r="A2947" t="s">
        <v>13891</v>
      </c>
      <c r="B2947">
        <v>8.3499999999999997E-6</v>
      </c>
      <c r="C2947" t="s">
        <v>13892</v>
      </c>
      <c r="D2947" t="s">
        <v>13891</v>
      </c>
      <c r="E2947">
        <v>13911</v>
      </c>
      <c r="F2947" t="s">
        <v>6773</v>
      </c>
    </row>
    <row r="2948" spans="1:6" x14ac:dyDescent="0.2">
      <c r="A2948" t="s">
        <v>13893</v>
      </c>
      <c r="B2948">
        <v>1.9000000000000001E-4</v>
      </c>
      <c r="C2948" t="s">
        <v>13894</v>
      </c>
      <c r="D2948" t="s">
        <v>13893</v>
      </c>
      <c r="E2948">
        <v>11313</v>
      </c>
      <c r="F2948" t="s">
        <v>6773</v>
      </c>
    </row>
    <row r="2949" spans="1:6" x14ac:dyDescent="0.2">
      <c r="A2949" t="s">
        <v>13895</v>
      </c>
      <c r="B2949">
        <v>3.1E-6</v>
      </c>
      <c r="C2949" t="s">
        <v>13896</v>
      </c>
      <c r="D2949" t="s">
        <v>13895</v>
      </c>
      <c r="E2949">
        <v>8371</v>
      </c>
      <c r="F2949" t="s">
        <v>6773</v>
      </c>
    </row>
    <row r="2950" spans="1:6" x14ac:dyDescent="0.2">
      <c r="A2950" t="s">
        <v>13897</v>
      </c>
      <c r="B2950">
        <v>2.97E-5</v>
      </c>
      <c r="C2950" t="s">
        <v>13898</v>
      </c>
      <c r="D2950" t="s">
        <v>13899</v>
      </c>
      <c r="E2950">
        <v>14250</v>
      </c>
      <c r="F2950" t="s">
        <v>6773</v>
      </c>
    </row>
    <row r="2951" spans="1:6" x14ac:dyDescent="0.2">
      <c r="A2951" t="s">
        <v>13900</v>
      </c>
      <c r="B2951">
        <v>8.3399999999999998E-6</v>
      </c>
      <c r="C2951" t="s">
        <v>13901</v>
      </c>
      <c r="D2951" t="s">
        <v>13902</v>
      </c>
      <c r="E2951">
        <v>13691</v>
      </c>
      <c r="F2951" t="s">
        <v>6773</v>
      </c>
    </row>
    <row r="2952" spans="1:6" x14ac:dyDescent="0.2">
      <c r="A2952" t="s">
        <v>13903</v>
      </c>
      <c r="B2952">
        <v>1.43E-5</v>
      </c>
      <c r="C2952" t="s">
        <v>13904</v>
      </c>
      <c r="D2952" t="s">
        <v>13903</v>
      </c>
      <c r="E2952">
        <v>12850</v>
      </c>
      <c r="F2952" t="s">
        <v>6773</v>
      </c>
    </row>
    <row r="2953" spans="1:6" x14ac:dyDescent="0.2">
      <c r="A2953" t="s">
        <v>13905</v>
      </c>
      <c r="B2953">
        <v>4.5800000000000002E-5</v>
      </c>
      <c r="C2953" t="s">
        <v>13906</v>
      </c>
      <c r="D2953" t="s">
        <v>13907</v>
      </c>
      <c r="E2953">
        <v>8645</v>
      </c>
      <c r="F2953" t="s">
        <v>6773</v>
      </c>
    </row>
    <row r="2954" spans="1:6" x14ac:dyDescent="0.2">
      <c r="A2954" t="s">
        <v>13908</v>
      </c>
      <c r="B2954">
        <v>8.1200000000000002E-6</v>
      </c>
      <c r="C2954" t="s">
        <v>13909</v>
      </c>
      <c r="D2954" t="s">
        <v>13910</v>
      </c>
      <c r="E2954">
        <v>16587</v>
      </c>
      <c r="F2954" t="s">
        <v>6773</v>
      </c>
    </row>
    <row r="2955" spans="1:6" x14ac:dyDescent="0.2">
      <c r="A2955" t="s">
        <v>13911</v>
      </c>
      <c r="B2955">
        <v>8.42E-5</v>
      </c>
      <c r="C2955" t="s">
        <v>13912</v>
      </c>
      <c r="D2955" t="s">
        <v>13911</v>
      </c>
      <c r="E2955">
        <v>12068</v>
      </c>
      <c r="F2955" t="s">
        <v>6773</v>
      </c>
    </row>
    <row r="2956" spans="1:6" x14ac:dyDescent="0.2">
      <c r="A2956" t="s">
        <v>13913</v>
      </c>
      <c r="B2956">
        <v>4.1100000000000003E-5</v>
      </c>
      <c r="C2956" t="s">
        <v>13914</v>
      </c>
      <c r="D2956" t="s">
        <v>13915</v>
      </c>
      <c r="E2956">
        <v>16679</v>
      </c>
      <c r="F2956" t="s">
        <v>6773</v>
      </c>
    </row>
    <row r="2957" spans="1:6" x14ac:dyDescent="0.2">
      <c r="A2957" t="s">
        <v>13916</v>
      </c>
      <c r="B2957">
        <v>5.1700000000000003E-5</v>
      </c>
      <c r="C2957" t="s">
        <v>13917</v>
      </c>
      <c r="D2957" t="s">
        <v>13916</v>
      </c>
      <c r="E2957">
        <v>13500</v>
      </c>
      <c r="F2957" t="s">
        <v>6773</v>
      </c>
    </row>
    <row r="2958" spans="1:6" x14ac:dyDescent="0.2">
      <c r="A2958" t="s">
        <v>13918</v>
      </c>
      <c r="B2958">
        <v>1.4799999999999999E-4</v>
      </c>
      <c r="C2958" t="s">
        <v>13919</v>
      </c>
      <c r="D2958" t="s">
        <v>13920</v>
      </c>
      <c r="E2958" t="s">
        <v>13921</v>
      </c>
      <c r="F2958" t="s">
        <v>6773</v>
      </c>
    </row>
    <row r="2959" spans="1:6" x14ac:dyDescent="0.2">
      <c r="A2959" t="s">
        <v>13922</v>
      </c>
      <c r="B2959">
        <v>3.0600000000000001E-4</v>
      </c>
      <c r="C2959" t="s">
        <v>13923</v>
      </c>
      <c r="D2959" t="s">
        <v>13924</v>
      </c>
      <c r="E2959">
        <v>14009</v>
      </c>
      <c r="F2959" t="s">
        <v>6773</v>
      </c>
    </row>
    <row r="2960" spans="1:6" x14ac:dyDescent="0.2">
      <c r="A2960" t="s">
        <v>13925</v>
      </c>
      <c r="B2960">
        <v>1.5699999999999999E-5</v>
      </c>
      <c r="C2960" t="s">
        <v>13926</v>
      </c>
      <c r="D2960" t="s">
        <v>13927</v>
      </c>
      <c r="E2960">
        <v>13000</v>
      </c>
      <c r="F2960" t="s">
        <v>6773</v>
      </c>
    </row>
    <row r="2961" spans="1:6" x14ac:dyDescent="0.2">
      <c r="A2961" t="s">
        <v>13928</v>
      </c>
      <c r="B2961">
        <v>1.2E-4</v>
      </c>
      <c r="C2961" t="s">
        <v>13929</v>
      </c>
      <c r="D2961" t="s">
        <v>13930</v>
      </c>
      <c r="E2961" t="s">
        <v>13931</v>
      </c>
      <c r="F2961" t="s">
        <v>6773</v>
      </c>
    </row>
    <row r="2962" spans="1:6" x14ac:dyDescent="0.2">
      <c r="A2962" t="s">
        <v>13932</v>
      </c>
      <c r="B2962">
        <v>1.3400000000000001E-7</v>
      </c>
      <c r="C2962" t="s">
        <v>13933</v>
      </c>
      <c r="D2962" t="s">
        <v>13934</v>
      </c>
      <c r="E2962">
        <v>13274</v>
      </c>
      <c r="F2962" t="s">
        <v>6773</v>
      </c>
    </row>
    <row r="2963" spans="1:6" x14ac:dyDescent="0.2">
      <c r="A2963" t="s">
        <v>13935</v>
      </c>
      <c r="B2963">
        <v>3.9500000000000001E-4</v>
      </c>
      <c r="C2963" t="s">
        <v>13936</v>
      </c>
      <c r="D2963" t="s">
        <v>13935</v>
      </c>
      <c r="E2963">
        <v>11491</v>
      </c>
      <c r="F2963" t="s">
        <v>6773</v>
      </c>
    </row>
    <row r="2964" spans="1:6" x14ac:dyDescent="0.2">
      <c r="A2964" t="s">
        <v>13937</v>
      </c>
      <c r="B2964">
        <v>6.6800000000000004E-6</v>
      </c>
      <c r="C2964" t="s">
        <v>13938</v>
      </c>
      <c r="D2964" t="s">
        <v>13939</v>
      </c>
      <c r="E2964">
        <v>12957</v>
      </c>
      <c r="F2964" t="s">
        <v>6773</v>
      </c>
    </row>
    <row r="2965" spans="1:6" x14ac:dyDescent="0.2">
      <c r="A2965" t="s">
        <v>13940</v>
      </c>
      <c r="B2965">
        <v>5.0200000000000002E-6</v>
      </c>
      <c r="C2965" t="s">
        <v>13941</v>
      </c>
      <c r="D2965" t="s">
        <v>13940</v>
      </c>
      <c r="E2965">
        <v>16786</v>
      </c>
      <c r="F2965" t="s">
        <v>6773</v>
      </c>
    </row>
    <row r="2966" spans="1:6" x14ac:dyDescent="0.2">
      <c r="A2966" t="s">
        <v>13942</v>
      </c>
      <c r="B2966">
        <v>2.0000000000000002E-5</v>
      </c>
      <c r="C2966" t="s">
        <v>13943</v>
      </c>
      <c r="D2966" t="s">
        <v>13944</v>
      </c>
      <c r="E2966">
        <v>16781</v>
      </c>
      <c r="F2966" t="s">
        <v>6773</v>
      </c>
    </row>
    <row r="2967" spans="1:6" x14ac:dyDescent="0.2">
      <c r="A2967" t="s">
        <v>13945</v>
      </c>
      <c r="B2967">
        <v>3.9999999999999998E-6</v>
      </c>
      <c r="C2967" t="s">
        <v>13946</v>
      </c>
      <c r="D2967" t="s">
        <v>13945</v>
      </c>
      <c r="E2967">
        <v>16209</v>
      </c>
      <c r="F2967" t="s">
        <v>6773</v>
      </c>
    </row>
    <row r="2968" spans="1:6" x14ac:dyDescent="0.2">
      <c r="A2968" t="s">
        <v>13947</v>
      </c>
      <c r="B2968">
        <v>1.6399999999999999E-5</v>
      </c>
      <c r="C2968" t="s">
        <v>13948</v>
      </c>
      <c r="D2968" t="s">
        <v>13949</v>
      </c>
      <c r="E2968">
        <v>14315</v>
      </c>
      <c r="F2968" t="s">
        <v>6773</v>
      </c>
    </row>
    <row r="2969" spans="1:6" x14ac:dyDescent="0.2">
      <c r="A2969" t="s">
        <v>13950</v>
      </c>
      <c r="B2969">
        <v>6.4300000000000004E-5</v>
      </c>
      <c r="C2969" t="s">
        <v>13951</v>
      </c>
      <c r="D2969" t="s">
        <v>13952</v>
      </c>
      <c r="E2969">
        <v>12203</v>
      </c>
      <c r="F2969" t="s">
        <v>6773</v>
      </c>
    </row>
    <row r="2970" spans="1:6" x14ac:dyDescent="0.2">
      <c r="A2970" t="s">
        <v>13953</v>
      </c>
      <c r="B2970">
        <v>1.3200000000000001E-4</v>
      </c>
      <c r="C2970" t="s">
        <v>13954</v>
      </c>
      <c r="D2970" t="s">
        <v>13955</v>
      </c>
      <c r="E2970">
        <v>12447</v>
      </c>
      <c r="F2970" t="s">
        <v>6773</v>
      </c>
    </row>
    <row r="2971" spans="1:6" x14ac:dyDescent="0.2">
      <c r="A2971" t="s">
        <v>13956</v>
      </c>
      <c r="B2971">
        <v>1.11E-5</v>
      </c>
      <c r="C2971" t="s">
        <v>13957</v>
      </c>
      <c r="D2971" t="s">
        <v>13956</v>
      </c>
      <c r="E2971">
        <v>12285</v>
      </c>
      <c r="F2971" t="s">
        <v>6773</v>
      </c>
    </row>
    <row r="2972" spans="1:6" x14ac:dyDescent="0.2">
      <c r="A2972" t="s">
        <v>13958</v>
      </c>
      <c r="B2972">
        <v>6.6600000000000006E-5</v>
      </c>
      <c r="C2972" t="s">
        <v>13959</v>
      </c>
      <c r="D2972" t="s">
        <v>13960</v>
      </c>
      <c r="E2972">
        <v>10298</v>
      </c>
      <c r="F2972" t="s">
        <v>6773</v>
      </c>
    </row>
    <row r="2973" spans="1:6" x14ac:dyDescent="0.2">
      <c r="A2973" t="s">
        <v>13961</v>
      </c>
      <c r="B2973">
        <v>1.1E-5</v>
      </c>
      <c r="C2973" t="s">
        <v>13962</v>
      </c>
      <c r="D2973" t="s">
        <v>13963</v>
      </c>
      <c r="E2973">
        <v>14584</v>
      </c>
      <c r="F2973" t="s">
        <v>6773</v>
      </c>
    </row>
    <row r="2974" spans="1:6" x14ac:dyDescent="0.2">
      <c r="A2974" t="s">
        <v>13964</v>
      </c>
      <c r="B2974">
        <v>2.8100000000000002E-6</v>
      </c>
      <c r="C2974" t="s">
        <v>13965</v>
      </c>
      <c r="D2974" t="s">
        <v>13964</v>
      </c>
      <c r="E2974">
        <v>9347</v>
      </c>
      <c r="F2974" t="s">
        <v>6773</v>
      </c>
    </row>
    <row r="2975" spans="1:6" x14ac:dyDescent="0.2">
      <c r="A2975" t="s">
        <v>13966</v>
      </c>
      <c r="B2975">
        <v>1.42E-5</v>
      </c>
      <c r="C2975" t="s">
        <v>13967</v>
      </c>
      <c r="D2975" t="s">
        <v>13968</v>
      </c>
      <c r="E2975">
        <v>13023</v>
      </c>
      <c r="F2975" t="s">
        <v>6773</v>
      </c>
    </row>
    <row r="2976" spans="1:6" x14ac:dyDescent="0.2">
      <c r="A2976" t="s">
        <v>13969</v>
      </c>
      <c r="B2976">
        <v>1.7900000000000001E-5</v>
      </c>
      <c r="C2976" t="s">
        <v>13970</v>
      </c>
      <c r="D2976" t="s">
        <v>13969</v>
      </c>
      <c r="E2976">
        <v>11454</v>
      </c>
      <c r="F2976" t="s">
        <v>6773</v>
      </c>
    </row>
    <row r="2977" spans="1:6" x14ac:dyDescent="0.2">
      <c r="A2977" t="s">
        <v>13971</v>
      </c>
      <c r="B2977">
        <v>9.3200000000000002E-5</v>
      </c>
      <c r="C2977" t="s">
        <v>13972</v>
      </c>
      <c r="D2977" t="s">
        <v>13973</v>
      </c>
      <c r="E2977">
        <v>9510</v>
      </c>
      <c r="F2977" t="s">
        <v>6773</v>
      </c>
    </row>
    <row r="2978" spans="1:6" x14ac:dyDescent="0.2">
      <c r="A2978" t="s">
        <v>13974</v>
      </c>
      <c r="B2978">
        <v>1.2799999999999999E-5</v>
      </c>
      <c r="C2978" t="s">
        <v>13975</v>
      </c>
      <c r="D2978" t="s">
        <v>13976</v>
      </c>
      <c r="E2978">
        <v>15330</v>
      </c>
      <c r="F2978" t="s">
        <v>6773</v>
      </c>
    </row>
    <row r="2979" spans="1:6" x14ac:dyDescent="0.2">
      <c r="A2979" t="s">
        <v>13977</v>
      </c>
      <c r="B2979">
        <v>3.6199999999999999E-5</v>
      </c>
      <c r="C2979" t="s">
        <v>13978</v>
      </c>
      <c r="D2979" t="s">
        <v>13977</v>
      </c>
      <c r="E2979">
        <v>8646</v>
      </c>
      <c r="F2979" t="s">
        <v>6773</v>
      </c>
    </row>
    <row r="2980" spans="1:6" x14ac:dyDescent="0.2">
      <c r="A2980" t="s">
        <v>13979</v>
      </c>
      <c r="B2980">
        <v>2.8600000000000001E-5</v>
      </c>
      <c r="C2980" t="s">
        <v>13980</v>
      </c>
      <c r="D2980" t="s">
        <v>13979</v>
      </c>
      <c r="E2980">
        <v>15749</v>
      </c>
      <c r="F2980" t="s">
        <v>6773</v>
      </c>
    </row>
    <row r="2981" spans="1:6" x14ac:dyDescent="0.2">
      <c r="A2981" t="s">
        <v>13981</v>
      </c>
      <c r="B2981">
        <v>1.26E-4</v>
      </c>
      <c r="C2981" t="s">
        <v>13982</v>
      </c>
      <c r="D2981" t="s">
        <v>13983</v>
      </c>
      <c r="E2981">
        <v>10049</v>
      </c>
      <c r="F2981" t="s">
        <v>6773</v>
      </c>
    </row>
    <row r="2982" spans="1:6" x14ac:dyDescent="0.2">
      <c r="A2982" t="s">
        <v>13984</v>
      </c>
      <c r="B2982">
        <v>4.3599999999999998E-6</v>
      </c>
      <c r="C2982" t="s">
        <v>13985</v>
      </c>
      <c r="D2982" t="s">
        <v>13984</v>
      </c>
      <c r="E2982">
        <v>11891</v>
      </c>
      <c r="F2982" t="s">
        <v>6773</v>
      </c>
    </row>
    <row r="2983" spans="1:6" x14ac:dyDescent="0.2">
      <c r="A2983" t="s">
        <v>13986</v>
      </c>
      <c r="B2983">
        <v>1.08E-5</v>
      </c>
      <c r="C2983" t="s">
        <v>13987</v>
      </c>
      <c r="D2983" t="s">
        <v>13986</v>
      </c>
      <c r="E2983">
        <v>11940</v>
      </c>
      <c r="F2983" t="s">
        <v>6773</v>
      </c>
    </row>
    <row r="2984" spans="1:6" x14ac:dyDescent="0.2">
      <c r="A2984" t="s">
        <v>13988</v>
      </c>
      <c r="B2984">
        <v>5.4599999999999999E-5</v>
      </c>
      <c r="C2984" t="s">
        <v>13989</v>
      </c>
      <c r="D2984" t="s">
        <v>13988</v>
      </c>
      <c r="E2984">
        <v>11255</v>
      </c>
      <c r="F2984" t="s">
        <v>6773</v>
      </c>
    </row>
    <row r="2985" spans="1:6" x14ac:dyDescent="0.2">
      <c r="A2985" t="s">
        <v>13990</v>
      </c>
      <c r="B2985">
        <v>6.7600000000000003E-5</v>
      </c>
      <c r="C2985" t="s">
        <v>13991</v>
      </c>
      <c r="D2985" t="s">
        <v>13990</v>
      </c>
      <c r="E2985">
        <v>8933</v>
      </c>
      <c r="F2985" t="s">
        <v>6773</v>
      </c>
    </row>
    <row r="2986" spans="1:6" x14ac:dyDescent="0.2">
      <c r="A2986" t="s">
        <v>13992</v>
      </c>
      <c r="B2986">
        <v>4.1600000000000002E-5</v>
      </c>
      <c r="C2986" t="s">
        <v>13993</v>
      </c>
      <c r="D2986" t="s">
        <v>13992</v>
      </c>
      <c r="E2986">
        <v>10694</v>
      </c>
      <c r="F2986" t="s">
        <v>6773</v>
      </c>
    </row>
    <row r="2987" spans="1:6" x14ac:dyDescent="0.2">
      <c r="A2987" t="s">
        <v>13994</v>
      </c>
      <c r="B2987">
        <v>1.13E-4</v>
      </c>
      <c r="C2987" t="s">
        <v>13995</v>
      </c>
      <c r="D2987" t="s">
        <v>13994</v>
      </c>
      <c r="E2987">
        <v>11242</v>
      </c>
      <c r="F2987" t="s">
        <v>6773</v>
      </c>
    </row>
    <row r="2988" spans="1:6" x14ac:dyDescent="0.2">
      <c r="A2988" t="s">
        <v>13996</v>
      </c>
      <c r="B2988">
        <v>1.16E-4</v>
      </c>
      <c r="C2988" t="s">
        <v>13997</v>
      </c>
      <c r="D2988" t="s">
        <v>13996</v>
      </c>
      <c r="E2988">
        <v>16815</v>
      </c>
      <c r="F2988" t="s">
        <v>6773</v>
      </c>
    </row>
    <row r="2989" spans="1:6" x14ac:dyDescent="0.2">
      <c r="A2989" t="s">
        <v>13998</v>
      </c>
      <c r="B2989">
        <v>1.9000000000000001E-5</v>
      </c>
      <c r="C2989" t="s">
        <v>13999</v>
      </c>
      <c r="D2989" t="s">
        <v>14000</v>
      </c>
      <c r="E2989">
        <v>12657</v>
      </c>
      <c r="F2989" t="s">
        <v>6773</v>
      </c>
    </row>
    <row r="2990" spans="1:6" x14ac:dyDescent="0.2">
      <c r="A2990" t="s">
        <v>14001</v>
      </c>
      <c r="B2990">
        <v>7.25E-6</v>
      </c>
      <c r="C2990" t="s">
        <v>14002</v>
      </c>
      <c r="D2990" t="s">
        <v>14001</v>
      </c>
      <c r="E2990">
        <v>14091</v>
      </c>
      <c r="F2990" t="s">
        <v>6773</v>
      </c>
    </row>
    <row r="2991" spans="1:6" x14ac:dyDescent="0.2">
      <c r="A2991" t="s">
        <v>14003</v>
      </c>
      <c r="B2991">
        <v>6.2199999999999997E-6</v>
      </c>
      <c r="C2991" t="s">
        <v>14004</v>
      </c>
      <c r="D2991" t="s">
        <v>14003</v>
      </c>
      <c r="E2991">
        <v>12969</v>
      </c>
      <c r="F2991" t="s">
        <v>6773</v>
      </c>
    </row>
    <row r="2992" spans="1:6" x14ac:dyDescent="0.2">
      <c r="A2992" t="s">
        <v>14005</v>
      </c>
      <c r="B2992">
        <v>1.1900000000000001E-4</v>
      </c>
      <c r="C2992" t="s">
        <v>14006</v>
      </c>
      <c r="D2992" t="s">
        <v>14005</v>
      </c>
      <c r="E2992">
        <v>14082</v>
      </c>
      <c r="F2992" t="s">
        <v>6773</v>
      </c>
    </row>
    <row r="2993" spans="1:6" x14ac:dyDescent="0.2">
      <c r="A2993" t="s">
        <v>14007</v>
      </c>
      <c r="B2993">
        <v>2.9600000000000001E-5</v>
      </c>
      <c r="C2993" t="s">
        <v>14008</v>
      </c>
      <c r="D2993" t="s">
        <v>14007</v>
      </c>
      <c r="E2993">
        <v>9545</v>
      </c>
      <c r="F2993" t="s">
        <v>6773</v>
      </c>
    </row>
    <row r="2994" spans="1:6" x14ac:dyDescent="0.2">
      <c r="A2994" t="s">
        <v>14009</v>
      </c>
      <c r="B2994">
        <v>7.5000000000000002E-6</v>
      </c>
      <c r="C2994" t="s">
        <v>14010</v>
      </c>
      <c r="D2994" t="s">
        <v>14009</v>
      </c>
      <c r="E2994">
        <v>15389</v>
      </c>
      <c r="F2994" t="s">
        <v>6773</v>
      </c>
    </row>
    <row r="2995" spans="1:6" x14ac:dyDescent="0.2">
      <c r="A2995" t="s">
        <v>14011</v>
      </c>
      <c r="B2995">
        <v>9.4400000000000004E-5</v>
      </c>
      <c r="C2995" t="s">
        <v>14012</v>
      </c>
      <c r="D2995" t="s">
        <v>14011</v>
      </c>
      <c r="E2995">
        <v>11159</v>
      </c>
      <c r="F2995" t="s">
        <v>6773</v>
      </c>
    </row>
    <row r="2996" spans="1:6" x14ac:dyDescent="0.2">
      <c r="A2996" t="s">
        <v>14013</v>
      </c>
      <c r="B2996">
        <v>7.1299999999999998E-5</v>
      </c>
      <c r="C2996" t="s">
        <v>14014</v>
      </c>
      <c r="D2996" t="s">
        <v>14013</v>
      </c>
      <c r="E2996">
        <v>15363</v>
      </c>
      <c r="F2996" t="s">
        <v>6773</v>
      </c>
    </row>
    <row r="2997" spans="1:6" x14ac:dyDescent="0.2">
      <c r="A2997" t="s">
        <v>14015</v>
      </c>
      <c r="B2997">
        <v>8.4100000000000008E-6</v>
      </c>
      <c r="C2997" t="s">
        <v>14016</v>
      </c>
      <c r="D2997" t="s">
        <v>14015</v>
      </c>
      <c r="E2997">
        <v>14187</v>
      </c>
      <c r="F2997" t="s">
        <v>6773</v>
      </c>
    </row>
    <row r="2998" spans="1:6" x14ac:dyDescent="0.2">
      <c r="A2998" t="s">
        <v>14017</v>
      </c>
      <c r="B2998">
        <v>1.7819999999999999E-3</v>
      </c>
      <c r="C2998" t="s">
        <v>14018</v>
      </c>
      <c r="D2998" t="s">
        <v>14017</v>
      </c>
      <c r="E2998">
        <v>9843</v>
      </c>
      <c r="F2998" t="s">
        <v>6773</v>
      </c>
    </row>
    <row r="2999" spans="1:6" x14ac:dyDescent="0.2">
      <c r="A2999" t="s">
        <v>14019</v>
      </c>
      <c r="B2999">
        <v>1.6850000000000001E-3</v>
      </c>
      <c r="C2999" t="s">
        <v>10514</v>
      </c>
      <c r="D2999" t="s">
        <v>14020</v>
      </c>
      <c r="E2999">
        <v>12261</v>
      </c>
      <c r="F2999" t="s">
        <v>6773</v>
      </c>
    </row>
    <row r="3000" spans="1:6" x14ac:dyDescent="0.2">
      <c r="A3000" t="s">
        <v>14021</v>
      </c>
      <c r="B3000">
        <v>2.24E-4</v>
      </c>
      <c r="C3000" t="s">
        <v>14022</v>
      </c>
      <c r="D3000" t="s">
        <v>14021</v>
      </c>
      <c r="E3000">
        <v>10526</v>
      </c>
      <c r="F3000" t="s">
        <v>6773</v>
      </c>
    </row>
    <row r="3001" spans="1:6" x14ac:dyDescent="0.2">
      <c r="A3001" t="s">
        <v>14023</v>
      </c>
      <c r="B3001">
        <v>1.4999999999999999E-4</v>
      </c>
      <c r="C3001" t="s">
        <v>14024</v>
      </c>
      <c r="D3001" t="s">
        <v>14025</v>
      </c>
      <c r="E3001">
        <v>14362</v>
      </c>
      <c r="F3001" t="s">
        <v>6773</v>
      </c>
    </row>
    <row r="3002" spans="1:6" x14ac:dyDescent="0.2">
      <c r="A3002" t="s">
        <v>14026</v>
      </c>
      <c r="B3002">
        <v>5.5399999999999998E-5</v>
      </c>
      <c r="C3002" t="s">
        <v>14027</v>
      </c>
      <c r="D3002" t="s">
        <v>14028</v>
      </c>
      <c r="E3002">
        <v>9964</v>
      </c>
      <c r="F3002" t="s">
        <v>6773</v>
      </c>
    </row>
    <row r="3003" spans="1:6" x14ac:dyDescent="0.2">
      <c r="A3003" t="s">
        <v>14029</v>
      </c>
      <c r="B3003">
        <v>6.4499999999999996E-5</v>
      </c>
      <c r="C3003" t="s">
        <v>14030</v>
      </c>
      <c r="D3003" t="s">
        <v>14031</v>
      </c>
      <c r="E3003">
        <v>12703</v>
      </c>
      <c r="F3003" t="s">
        <v>6773</v>
      </c>
    </row>
    <row r="3004" spans="1:6" x14ac:dyDescent="0.2">
      <c r="A3004" t="s">
        <v>14032</v>
      </c>
      <c r="B3004">
        <v>7.2200000000000007E-5</v>
      </c>
      <c r="C3004" t="s">
        <v>14033</v>
      </c>
      <c r="D3004" t="s">
        <v>14032</v>
      </c>
      <c r="E3004">
        <v>14711</v>
      </c>
      <c r="F3004" t="s">
        <v>6773</v>
      </c>
    </row>
    <row r="3005" spans="1:6" x14ac:dyDescent="0.2">
      <c r="A3005" t="s">
        <v>14034</v>
      </c>
      <c r="B3005">
        <v>4.1600000000000002E-5</v>
      </c>
      <c r="C3005" t="s">
        <v>14035</v>
      </c>
      <c r="D3005" t="s">
        <v>14034</v>
      </c>
      <c r="E3005">
        <v>16600</v>
      </c>
      <c r="F3005" t="s">
        <v>6773</v>
      </c>
    </row>
    <row r="3006" spans="1:6" x14ac:dyDescent="0.2">
      <c r="A3006" t="s">
        <v>14036</v>
      </c>
      <c r="B3006">
        <v>3.0499999999999999E-5</v>
      </c>
      <c r="C3006" t="s">
        <v>14037</v>
      </c>
      <c r="D3006" t="s">
        <v>14038</v>
      </c>
      <c r="E3006">
        <v>10762</v>
      </c>
      <c r="F3006" t="s">
        <v>6773</v>
      </c>
    </row>
    <row r="3007" spans="1:6" x14ac:dyDescent="0.2">
      <c r="A3007" t="s">
        <v>14039</v>
      </c>
      <c r="B3007">
        <v>1.642E-3</v>
      </c>
      <c r="C3007" t="s">
        <v>14040</v>
      </c>
      <c r="D3007" t="s">
        <v>14041</v>
      </c>
      <c r="E3007">
        <v>13488</v>
      </c>
      <c r="F3007" t="s">
        <v>6773</v>
      </c>
    </row>
    <row r="3008" spans="1:6" x14ac:dyDescent="0.2">
      <c r="A3008" t="s">
        <v>14042</v>
      </c>
      <c r="B3008">
        <v>2.5399999999999999E-4</v>
      </c>
      <c r="C3008" t="s">
        <v>14043</v>
      </c>
      <c r="D3008" t="s">
        <v>14042</v>
      </c>
      <c r="E3008">
        <v>16765</v>
      </c>
      <c r="F3008" t="s">
        <v>6773</v>
      </c>
    </row>
    <row r="3009" spans="1:6" x14ac:dyDescent="0.2">
      <c r="A3009" t="s">
        <v>14044</v>
      </c>
      <c r="B3009">
        <v>3.57E-4</v>
      </c>
      <c r="C3009" t="s">
        <v>14045</v>
      </c>
      <c r="D3009" t="s">
        <v>14044</v>
      </c>
      <c r="E3009">
        <v>12522</v>
      </c>
      <c r="F3009" t="s">
        <v>6773</v>
      </c>
    </row>
    <row r="3010" spans="1:6" x14ac:dyDescent="0.2">
      <c r="A3010" t="s">
        <v>14046</v>
      </c>
      <c r="B3010">
        <v>2.2859999999999998E-3</v>
      </c>
      <c r="C3010" t="s">
        <v>14047</v>
      </c>
      <c r="D3010" t="s">
        <v>14046</v>
      </c>
      <c r="E3010">
        <v>13142</v>
      </c>
      <c r="F3010" t="s">
        <v>6773</v>
      </c>
    </row>
    <row r="3011" spans="1:6" x14ac:dyDescent="0.2">
      <c r="A3011" t="s">
        <v>14048</v>
      </c>
      <c r="B3011">
        <v>8.2600000000000002E-4</v>
      </c>
      <c r="C3011" t="s">
        <v>14049</v>
      </c>
      <c r="D3011" t="s">
        <v>14050</v>
      </c>
      <c r="E3011">
        <v>13898</v>
      </c>
      <c r="F3011" t="s">
        <v>6773</v>
      </c>
    </row>
    <row r="3012" spans="1:6" x14ac:dyDescent="0.2">
      <c r="A3012" t="s">
        <v>14051</v>
      </c>
      <c r="B3012">
        <v>1.5089999999999999E-3</v>
      </c>
      <c r="C3012" t="s">
        <v>14052</v>
      </c>
      <c r="D3012" t="s">
        <v>14053</v>
      </c>
      <c r="E3012">
        <v>8844</v>
      </c>
      <c r="F3012" t="s">
        <v>6773</v>
      </c>
    </row>
    <row r="3013" spans="1:6" x14ac:dyDescent="0.2">
      <c r="A3013" t="s">
        <v>14054</v>
      </c>
      <c r="B3013">
        <v>5.3600000000000002E-4</v>
      </c>
      <c r="C3013" t="s">
        <v>14055</v>
      </c>
      <c r="D3013" t="s">
        <v>14056</v>
      </c>
      <c r="E3013" t="s">
        <v>14057</v>
      </c>
      <c r="F3013" t="s">
        <v>6773</v>
      </c>
    </row>
    <row r="3014" spans="1:6" x14ac:dyDescent="0.2">
      <c r="A3014" t="s">
        <v>14058</v>
      </c>
      <c r="B3014">
        <v>9.8200000000000002E-5</v>
      </c>
      <c r="C3014" t="s">
        <v>14059</v>
      </c>
      <c r="D3014" t="s">
        <v>14058</v>
      </c>
      <c r="E3014">
        <v>16419</v>
      </c>
      <c r="F3014" t="s">
        <v>6773</v>
      </c>
    </row>
    <row r="3015" spans="1:6" x14ac:dyDescent="0.2">
      <c r="A3015" t="s">
        <v>14060</v>
      </c>
      <c r="B3015">
        <v>4.0299999999999998E-4</v>
      </c>
      <c r="C3015" t="s">
        <v>14061</v>
      </c>
      <c r="D3015" t="s">
        <v>14062</v>
      </c>
      <c r="E3015">
        <v>13224</v>
      </c>
      <c r="F3015" t="s">
        <v>6773</v>
      </c>
    </row>
    <row r="3016" spans="1:6" x14ac:dyDescent="0.2">
      <c r="A3016" t="s">
        <v>14063</v>
      </c>
      <c r="B3016">
        <v>1.714E-3</v>
      </c>
      <c r="C3016" t="s">
        <v>14064</v>
      </c>
      <c r="D3016" t="s">
        <v>14063</v>
      </c>
      <c r="E3016">
        <v>12339</v>
      </c>
      <c r="F3016" t="s">
        <v>6773</v>
      </c>
    </row>
    <row r="3017" spans="1:6" x14ac:dyDescent="0.2">
      <c r="A3017" t="s">
        <v>14065</v>
      </c>
      <c r="B3017">
        <v>1.3320000000000001E-3</v>
      </c>
      <c r="C3017" t="s">
        <v>14066</v>
      </c>
      <c r="D3017" t="s">
        <v>14065</v>
      </c>
      <c r="E3017">
        <v>13370</v>
      </c>
      <c r="F3017" t="s">
        <v>6773</v>
      </c>
    </row>
    <row r="3018" spans="1:6" x14ac:dyDescent="0.2">
      <c r="A3018" t="s">
        <v>14067</v>
      </c>
      <c r="B3018">
        <v>1.238E-3</v>
      </c>
      <c r="C3018" t="s">
        <v>14068</v>
      </c>
      <c r="D3018" t="s">
        <v>14067</v>
      </c>
      <c r="E3018">
        <v>10055</v>
      </c>
      <c r="F3018" t="s">
        <v>6773</v>
      </c>
    </row>
    <row r="3019" spans="1:6" x14ac:dyDescent="0.2">
      <c r="A3019" t="s">
        <v>14069</v>
      </c>
      <c r="B3019">
        <v>1.0889999999999999E-3</v>
      </c>
      <c r="C3019" t="s">
        <v>14070</v>
      </c>
      <c r="D3019" t="s">
        <v>14069</v>
      </c>
      <c r="E3019">
        <v>14870</v>
      </c>
      <c r="F3019" t="s">
        <v>6773</v>
      </c>
    </row>
    <row r="3020" spans="1:6" x14ac:dyDescent="0.2">
      <c r="A3020" t="s">
        <v>14071</v>
      </c>
      <c r="B3020">
        <v>1.63E-4</v>
      </c>
      <c r="C3020" t="s">
        <v>14072</v>
      </c>
      <c r="D3020" t="s">
        <v>14073</v>
      </c>
      <c r="E3020">
        <v>11915</v>
      </c>
      <c r="F3020" t="s">
        <v>6773</v>
      </c>
    </row>
    <row r="3021" spans="1:6" x14ac:dyDescent="0.2">
      <c r="A3021" t="s">
        <v>14074</v>
      </c>
      <c r="B3021">
        <v>9.5100000000000002E-4</v>
      </c>
      <c r="C3021" t="s">
        <v>14075</v>
      </c>
      <c r="D3021" t="s">
        <v>14076</v>
      </c>
      <c r="E3021">
        <v>15020</v>
      </c>
      <c r="F3021" t="s">
        <v>6773</v>
      </c>
    </row>
    <row r="3022" spans="1:6" x14ac:dyDescent="0.2">
      <c r="A3022" t="s">
        <v>14077</v>
      </c>
      <c r="B3022">
        <v>7.7399999999999995E-4</v>
      </c>
      <c r="C3022" t="s">
        <v>14078</v>
      </c>
      <c r="D3022" t="s">
        <v>14079</v>
      </c>
      <c r="E3022">
        <v>14765</v>
      </c>
      <c r="F3022" t="s">
        <v>6773</v>
      </c>
    </row>
    <row r="3023" spans="1:6" x14ac:dyDescent="0.2">
      <c r="A3023" t="s">
        <v>14080</v>
      </c>
      <c r="B3023">
        <v>7.3899999999999997E-4</v>
      </c>
      <c r="C3023" t="s">
        <v>14081</v>
      </c>
      <c r="D3023" t="s">
        <v>14082</v>
      </c>
      <c r="E3023">
        <v>14937</v>
      </c>
      <c r="F3023" t="s">
        <v>6773</v>
      </c>
    </row>
    <row r="3024" spans="1:6" x14ac:dyDescent="0.2">
      <c r="A3024" t="s">
        <v>14083</v>
      </c>
      <c r="B3024">
        <v>2.4489999999999998E-3</v>
      </c>
      <c r="C3024" t="s">
        <v>14084</v>
      </c>
      <c r="D3024" t="s">
        <v>14085</v>
      </c>
      <c r="E3024">
        <v>8696</v>
      </c>
      <c r="F3024" t="s">
        <v>6773</v>
      </c>
    </row>
    <row r="3025" spans="1:6" x14ac:dyDescent="0.2">
      <c r="A3025" t="s">
        <v>14086</v>
      </c>
      <c r="B3025">
        <v>1.4859999999999999E-3</v>
      </c>
      <c r="C3025" t="s">
        <v>14087</v>
      </c>
      <c r="D3025" t="s">
        <v>14088</v>
      </c>
      <c r="E3025">
        <v>12481</v>
      </c>
      <c r="F3025" t="s">
        <v>6773</v>
      </c>
    </row>
    <row r="3026" spans="1:6" x14ac:dyDescent="0.2">
      <c r="A3026" t="s">
        <v>14089</v>
      </c>
      <c r="B3026">
        <v>1.735E-3</v>
      </c>
      <c r="C3026" t="s">
        <v>14090</v>
      </c>
      <c r="D3026" t="s">
        <v>14089</v>
      </c>
      <c r="E3026">
        <v>14719</v>
      </c>
      <c r="F3026" t="s">
        <v>6773</v>
      </c>
    </row>
    <row r="3027" spans="1:6" x14ac:dyDescent="0.2">
      <c r="A3027" t="s">
        <v>14091</v>
      </c>
      <c r="B3027">
        <v>1.833E-3</v>
      </c>
      <c r="C3027" t="s">
        <v>14092</v>
      </c>
      <c r="D3027" t="s">
        <v>14093</v>
      </c>
      <c r="E3027">
        <v>10737</v>
      </c>
      <c r="F3027" t="s">
        <v>6773</v>
      </c>
    </row>
    <row r="3028" spans="1:6" x14ac:dyDescent="0.2">
      <c r="A3028" t="s">
        <v>14094</v>
      </c>
      <c r="B3028">
        <v>2.13E-4</v>
      </c>
      <c r="C3028" t="s">
        <v>14095</v>
      </c>
      <c r="D3028" t="s">
        <v>14094</v>
      </c>
      <c r="E3028">
        <v>11731</v>
      </c>
      <c r="F3028" t="s">
        <v>6773</v>
      </c>
    </row>
    <row r="3029" spans="1:6" x14ac:dyDescent="0.2">
      <c r="A3029" t="s">
        <v>14096</v>
      </c>
      <c r="B3029">
        <v>9.7200000000000004E-5</v>
      </c>
      <c r="C3029" t="s">
        <v>14097</v>
      </c>
      <c r="D3029" t="s">
        <v>14096</v>
      </c>
      <c r="E3029">
        <v>9781</v>
      </c>
      <c r="F3029" t="s">
        <v>6773</v>
      </c>
    </row>
    <row r="3030" spans="1:6" x14ac:dyDescent="0.2">
      <c r="A3030" t="s">
        <v>14098</v>
      </c>
      <c r="B3030">
        <v>6.19E-5</v>
      </c>
      <c r="C3030" t="s">
        <v>14099</v>
      </c>
      <c r="D3030" t="s">
        <v>14100</v>
      </c>
      <c r="E3030">
        <v>10950</v>
      </c>
      <c r="F3030" t="s">
        <v>6773</v>
      </c>
    </row>
    <row r="3031" spans="1:6" x14ac:dyDescent="0.2">
      <c r="A3031" t="s">
        <v>14101</v>
      </c>
      <c r="B3031">
        <v>1.7100000000000001E-4</v>
      </c>
      <c r="C3031" t="s">
        <v>14102</v>
      </c>
      <c r="D3031" t="s">
        <v>14101</v>
      </c>
      <c r="E3031">
        <v>11010</v>
      </c>
      <c r="F3031" t="s">
        <v>6773</v>
      </c>
    </row>
    <row r="3032" spans="1:6" x14ac:dyDescent="0.2">
      <c r="A3032" t="s">
        <v>14103</v>
      </c>
      <c r="B3032">
        <v>2.8300000000000001E-3</v>
      </c>
      <c r="C3032" t="s">
        <v>14104</v>
      </c>
      <c r="D3032" t="s">
        <v>14105</v>
      </c>
      <c r="E3032" t="s">
        <v>14106</v>
      </c>
      <c r="F3032" t="s">
        <v>6773</v>
      </c>
    </row>
    <row r="3033" spans="1:6" x14ac:dyDescent="0.2">
      <c r="A3033" t="s">
        <v>14107</v>
      </c>
      <c r="B3033">
        <v>3.2889999999999998E-3</v>
      </c>
      <c r="C3033" t="s">
        <v>14108</v>
      </c>
      <c r="D3033" t="s">
        <v>14107</v>
      </c>
      <c r="E3033">
        <v>16418</v>
      </c>
      <c r="F3033" t="s">
        <v>6773</v>
      </c>
    </row>
    <row r="3034" spans="1:6" x14ac:dyDescent="0.2">
      <c r="A3034" t="s">
        <v>14109</v>
      </c>
      <c r="B3034">
        <v>1.65E-4</v>
      </c>
      <c r="C3034" t="s">
        <v>14110</v>
      </c>
      <c r="D3034" t="s">
        <v>14109</v>
      </c>
      <c r="E3034">
        <v>12039</v>
      </c>
      <c r="F3034" t="s">
        <v>6773</v>
      </c>
    </row>
    <row r="3035" spans="1:6" x14ac:dyDescent="0.2">
      <c r="A3035" t="s">
        <v>14111</v>
      </c>
      <c r="B3035">
        <v>1.3359999999999999E-3</v>
      </c>
      <c r="C3035" t="s">
        <v>14112</v>
      </c>
      <c r="D3035" t="s">
        <v>14111</v>
      </c>
      <c r="E3035">
        <v>15492</v>
      </c>
      <c r="F3035" t="s">
        <v>6773</v>
      </c>
    </row>
    <row r="3036" spans="1:6" x14ac:dyDescent="0.2">
      <c r="A3036" t="s">
        <v>14113</v>
      </c>
      <c r="B3036">
        <v>1.67E-3</v>
      </c>
      <c r="C3036" t="s">
        <v>14114</v>
      </c>
      <c r="D3036" t="s">
        <v>14115</v>
      </c>
      <c r="E3036">
        <v>9894</v>
      </c>
      <c r="F3036" t="s">
        <v>6773</v>
      </c>
    </row>
    <row r="3037" spans="1:6" x14ac:dyDescent="0.2">
      <c r="A3037" t="s">
        <v>14116</v>
      </c>
      <c r="B3037">
        <v>1.7409999999999999E-3</v>
      </c>
      <c r="C3037" t="s">
        <v>14117</v>
      </c>
      <c r="D3037" t="s">
        <v>14116</v>
      </c>
      <c r="E3037">
        <v>8391</v>
      </c>
      <c r="F3037" t="s">
        <v>6773</v>
      </c>
    </row>
    <row r="3038" spans="1:6" x14ac:dyDescent="0.2">
      <c r="A3038" t="s">
        <v>14118</v>
      </c>
      <c r="B3038">
        <v>1.2260000000000001E-3</v>
      </c>
      <c r="C3038" t="s">
        <v>14119</v>
      </c>
      <c r="D3038" t="s">
        <v>14118</v>
      </c>
      <c r="E3038">
        <v>10631</v>
      </c>
      <c r="F3038" t="s">
        <v>6773</v>
      </c>
    </row>
    <row r="3039" spans="1:6" x14ac:dyDescent="0.2">
      <c r="A3039" t="s">
        <v>14120</v>
      </c>
      <c r="B3039">
        <v>9.9200000000000004E-4</v>
      </c>
      <c r="C3039" t="s">
        <v>14121</v>
      </c>
      <c r="D3039" t="s">
        <v>14120</v>
      </c>
      <c r="E3039">
        <v>15541</v>
      </c>
      <c r="F3039" t="s">
        <v>6773</v>
      </c>
    </row>
    <row r="3040" spans="1:6" x14ac:dyDescent="0.2">
      <c r="A3040" t="s">
        <v>14122</v>
      </c>
      <c r="B3040">
        <v>9.9099999999999991E-4</v>
      </c>
      <c r="C3040" t="s">
        <v>14123</v>
      </c>
      <c r="D3040" t="s">
        <v>14122</v>
      </c>
      <c r="E3040">
        <v>16579</v>
      </c>
      <c r="F3040" t="s">
        <v>6773</v>
      </c>
    </row>
    <row r="3041" spans="1:6" x14ac:dyDescent="0.2">
      <c r="A3041" t="s">
        <v>14124</v>
      </c>
      <c r="B3041">
        <v>8.6300000000000005E-4</v>
      </c>
      <c r="C3041" t="s">
        <v>14125</v>
      </c>
      <c r="D3041" t="s">
        <v>14124</v>
      </c>
      <c r="E3041">
        <v>13165</v>
      </c>
      <c r="F3041" t="s">
        <v>6773</v>
      </c>
    </row>
    <row r="3042" spans="1:6" x14ac:dyDescent="0.2">
      <c r="A3042" t="s">
        <v>14126</v>
      </c>
      <c r="B3042">
        <v>9.8499999999999998E-4</v>
      </c>
      <c r="C3042" t="s">
        <v>14127</v>
      </c>
      <c r="D3042" t="s">
        <v>14128</v>
      </c>
      <c r="E3042">
        <v>8647</v>
      </c>
      <c r="F3042" t="s">
        <v>6773</v>
      </c>
    </row>
    <row r="3043" spans="1:6" x14ac:dyDescent="0.2">
      <c r="A3043" t="s">
        <v>14129</v>
      </c>
      <c r="B3043">
        <v>1.63E-5</v>
      </c>
      <c r="C3043" t="s">
        <v>14130</v>
      </c>
      <c r="D3043" t="s">
        <v>14131</v>
      </c>
      <c r="E3043" t="s">
        <v>14132</v>
      </c>
      <c r="F3043" t="s">
        <v>6773</v>
      </c>
    </row>
    <row r="3044" spans="1:6" x14ac:dyDescent="0.2">
      <c r="A3044" t="s">
        <v>14133</v>
      </c>
      <c r="B3044">
        <v>6.7500000000000004E-4</v>
      </c>
      <c r="C3044" t="s">
        <v>14134</v>
      </c>
      <c r="D3044" t="s">
        <v>14133</v>
      </c>
      <c r="E3044">
        <v>12700</v>
      </c>
      <c r="F3044" t="s">
        <v>6773</v>
      </c>
    </row>
    <row r="3045" spans="1:6" x14ac:dyDescent="0.2">
      <c r="A3045" t="s">
        <v>14135</v>
      </c>
      <c r="B3045">
        <v>4.3100000000000001E-4</v>
      </c>
      <c r="C3045" t="s">
        <v>14136</v>
      </c>
      <c r="D3045" t="s">
        <v>14135</v>
      </c>
      <c r="E3045">
        <v>8894</v>
      </c>
      <c r="F3045" t="s">
        <v>6773</v>
      </c>
    </row>
    <row r="3046" spans="1:6" x14ac:dyDescent="0.2">
      <c r="A3046" t="s">
        <v>14137</v>
      </c>
      <c r="B3046">
        <v>5.2999999999999998E-4</v>
      </c>
      <c r="C3046" t="s">
        <v>14138</v>
      </c>
      <c r="D3046" t="s">
        <v>14137</v>
      </c>
      <c r="E3046">
        <v>9778</v>
      </c>
      <c r="F3046" t="s">
        <v>6773</v>
      </c>
    </row>
    <row r="3047" spans="1:6" x14ac:dyDescent="0.2">
      <c r="A3047" t="s">
        <v>14139</v>
      </c>
      <c r="B3047">
        <v>3.5100000000000002E-4</v>
      </c>
      <c r="C3047" t="s">
        <v>14140</v>
      </c>
      <c r="D3047" t="s">
        <v>14139</v>
      </c>
      <c r="E3047">
        <v>12636</v>
      </c>
      <c r="F3047" t="s">
        <v>6773</v>
      </c>
    </row>
    <row r="3048" spans="1:6" x14ac:dyDescent="0.2">
      <c r="A3048" t="s">
        <v>14141</v>
      </c>
      <c r="B3048">
        <v>2.9529999999999999E-3</v>
      </c>
      <c r="C3048" t="s">
        <v>14117</v>
      </c>
      <c r="D3048" t="s">
        <v>14141</v>
      </c>
      <c r="E3048">
        <v>10015</v>
      </c>
      <c r="F3048" t="s">
        <v>6773</v>
      </c>
    </row>
    <row r="3049" spans="1:6" x14ac:dyDescent="0.2">
      <c r="A3049" t="s">
        <v>14142</v>
      </c>
      <c r="B3049">
        <v>1.758E-3</v>
      </c>
      <c r="C3049" t="s">
        <v>14143</v>
      </c>
      <c r="D3049" t="s">
        <v>14144</v>
      </c>
      <c r="E3049">
        <v>11206</v>
      </c>
      <c r="F3049" t="s">
        <v>6773</v>
      </c>
    </row>
    <row r="3050" spans="1:6" x14ac:dyDescent="0.2">
      <c r="A3050" t="s">
        <v>14145</v>
      </c>
      <c r="B3050">
        <v>1.66E-4</v>
      </c>
      <c r="C3050" t="s">
        <v>14146</v>
      </c>
      <c r="D3050" t="s">
        <v>14147</v>
      </c>
      <c r="E3050">
        <v>13756</v>
      </c>
      <c r="F3050" t="s">
        <v>6773</v>
      </c>
    </row>
    <row r="3051" spans="1:6" x14ac:dyDescent="0.2">
      <c r="A3051" t="s">
        <v>14148</v>
      </c>
      <c r="B3051">
        <v>2.0339999999999998E-3</v>
      </c>
      <c r="C3051" t="s">
        <v>14149</v>
      </c>
      <c r="D3051" t="s">
        <v>14148</v>
      </c>
      <c r="E3051">
        <v>9776</v>
      </c>
      <c r="F3051" t="s">
        <v>6773</v>
      </c>
    </row>
    <row r="3052" spans="1:6" x14ac:dyDescent="0.2">
      <c r="A3052" t="s">
        <v>14150</v>
      </c>
      <c r="B3052">
        <v>5.7800000000000002E-5</v>
      </c>
      <c r="C3052" t="s">
        <v>14151</v>
      </c>
      <c r="D3052" t="s">
        <v>14152</v>
      </c>
      <c r="E3052">
        <v>10417</v>
      </c>
      <c r="F3052" t="s">
        <v>6773</v>
      </c>
    </row>
    <row r="3053" spans="1:6" x14ac:dyDescent="0.2">
      <c r="A3053" t="s">
        <v>14153</v>
      </c>
      <c r="B3053">
        <v>4.7899999999999999E-4</v>
      </c>
      <c r="C3053" t="s">
        <v>14154</v>
      </c>
      <c r="D3053" t="s">
        <v>14153</v>
      </c>
      <c r="E3053">
        <v>12524</v>
      </c>
      <c r="F3053" t="s">
        <v>6773</v>
      </c>
    </row>
    <row r="3054" spans="1:6" x14ac:dyDescent="0.2">
      <c r="A3054" t="s">
        <v>14155</v>
      </c>
      <c r="B3054">
        <v>5.6499999999999998E-5</v>
      </c>
      <c r="C3054" t="s">
        <v>14156</v>
      </c>
      <c r="D3054" t="s">
        <v>14155</v>
      </c>
      <c r="E3054">
        <v>11926</v>
      </c>
      <c r="F3054" t="s">
        <v>6773</v>
      </c>
    </row>
    <row r="3055" spans="1:6" x14ac:dyDescent="0.2">
      <c r="A3055" t="s">
        <v>14157</v>
      </c>
      <c r="B3055">
        <v>4.6199999999999998E-5</v>
      </c>
      <c r="C3055" t="s">
        <v>14158</v>
      </c>
      <c r="D3055" t="s">
        <v>14157</v>
      </c>
      <c r="E3055">
        <v>15327</v>
      </c>
      <c r="F3055" t="s">
        <v>6773</v>
      </c>
    </row>
    <row r="3056" spans="1:6" x14ac:dyDescent="0.2">
      <c r="A3056" t="s">
        <v>14159</v>
      </c>
      <c r="B3056">
        <v>7.9590000000000008E-3</v>
      </c>
      <c r="C3056" t="s">
        <v>14160</v>
      </c>
      <c r="D3056" t="s">
        <v>14159</v>
      </c>
      <c r="E3056">
        <v>16570</v>
      </c>
      <c r="F3056" t="s">
        <v>6773</v>
      </c>
    </row>
    <row r="3057" spans="1:6" x14ac:dyDescent="0.2">
      <c r="A3057" t="s">
        <v>14161</v>
      </c>
      <c r="B3057">
        <v>7.7799999999999994E-5</v>
      </c>
      <c r="C3057" t="s">
        <v>14162</v>
      </c>
      <c r="D3057" t="s">
        <v>14161</v>
      </c>
      <c r="E3057">
        <v>9525</v>
      </c>
      <c r="F3057" t="s">
        <v>6773</v>
      </c>
    </row>
    <row r="3058" spans="1:6" x14ac:dyDescent="0.2">
      <c r="A3058" t="s">
        <v>14163</v>
      </c>
      <c r="B3058">
        <v>6.8200000000000004E-5</v>
      </c>
      <c r="C3058" t="s">
        <v>14164</v>
      </c>
      <c r="D3058" t="s">
        <v>14163</v>
      </c>
      <c r="E3058">
        <v>9299</v>
      </c>
      <c r="F3058" t="s">
        <v>6773</v>
      </c>
    </row>
    <row r="3059" spans="1:6" x14ac:dyDescent="0.2">
      <c r="A3059" t="s">
        <v>14165</v>
      </c>
      <c r="B3059">
        <v>1.8000000000000001E-4</v>
      </c>
      <c r="C3059" t="s">
        <v>14166</v>
      </c>
      <c r="D3059" t="s">
        <v>14165</v>
      </c>
      <c r="E3059">
        <v>10627</v>
      </c>
      <c r="F3059" t="s">
        <v>6773</v>
      </c>
    </row>
    <row r="3060" spans="1:6" x14ac:dyDescent="0.2">
      <c r="A3060" t="s">
        <v>14167</v>
      </c>
      <c r="B3060">
        <v>8.7200000000000005E-5</v>
      </c>
      <c r="C3060" t="s">
        <v>14168</v>
      </c>
      <c r="D3060" t="s">
        <v>14167</v>
      </c>
      <c r="E3060">
        <v>14857</v>
      </c>
      <c r="F3060" t="s">
        <v>6773</v>
      </c>
    </row>
    <row r="3061" spans="1:6" x14ac:dyDescent="0.2">
      <c r="A3061" t="s">
        <v>14169</v>
      </c>
      <c r="B3061">
        <v>1E-4</v>
      </c>
      <c r="C3061" t="s">
        <v>14170</v>
      </c>
      <c r="D3061" t="s">
        <v>14169</v>
      </c>
      <c r="E3061">
        <v>14858</v>
      </c>
      <c r="F3061" t="s">
        <v>6773</v>
      </c>
    </row>
    <row r="3062" spans="1:6" x14ac:dyDescent="0.2">
      <c r="A3062" t="s">
        <v>14171</v>
      </c>
      <c r="B3062">
        <v>4.6499999999999999E-5</v>
      </c>
      <c r="C3062" t="s">
        <v>14172</v>
      </c>
      <c r="D3062" t="s">
        <v>14171</v>
      </c>
      <c r="E3062">
        <v>13603</v>
      </c>
      <c r="F3062" t="s">
        <v>6773</v>
      </c>
    </row>
    <row r="3063" spans="1:6" x14ac:dyDescent="0.2">
      <c r="A3063" t="s">
        <v>14173</v>
      </c>
      <c r="B3063">
        <v>2.2499999999999999E-4</v>
      </c>
      <c r="C3063" t="s">
        <v>14174</v>
      </c>
      <c r="D3063" t="s">
        <v>14173</v>
      </c>
      <c r="E3063">
        <v>13683</v>
      </c>
      <c r="F3063" t="s">
        <v>6773</v>
      </c>
    </row>
    <row r="3064" spans="1:6" x14ac:dyDescent="0.2">
      <c r="A3064" t="s">
        <v>14175</v>
      </c>
      <c r="B3064">
        <v>6.2100000000000005E-5</v>
      </c>
      <c r="C3064" t="s">
        <v>14176</v>
      </c>
      <c r="D3064" t="s">
        <v>14175</v>
      </c>
      <c r="E3064">
        <v>12153</v>
      </c>
      <c r="F3064" t="s">
        <v>6773</v>
      </c>
    </row>
    <row r="3065" spans="1:6" x14ac:dyDescent="0.2">
      <c r="A3065" t="s">
        <v>14177</v>
      </c>
      <c r="B3065">
        <v>6.8700000000000003E-5</v>
      </c>
      <c r="C3065" t="s">
        <v>14178</v>
      </c>
      <c r="D3065" t="s">
        <v>14177</v>
      </c>
      <c r="E3065">
        <v>12166</v>
      </c>
      <c r="F3065" t="s">
        <v>6773</v>
      </c>
    </row>
    <row r="3066" spans="1:6" x14ac:dyDescent="0.2">
      <c r="A3066" t="s">
        <v>14179</v>
      </c>
      <c r="B3066">
        <v>3.79E-5</v>
      </c>
      <c r="C3066" t="s">
        <v>14180</v>
      </c>
      <c r="D3066" t="s">
        <v>14179</v>
      </c>
      <c r="E3066">
        <v>11890</v>
      </c>
      <c r="F3066" t="s">
        <v>6773</v>
      </c>
    </row>
    <row r="3067" spans="1:6" x14ac:dyDescent="0.2">
      <c r="A3067" t="s">
        <v>14181</v>
      </c>
      <c r="B3067">
        <v>7.6000000000000001E-6</v>
      </c>
      <c r="C3067" t="s">
        <v>14182</v>
      </c>
      <c r="D3067" t="s">
        <v>14181</v>
      </c>
      <c r="E3067">
        <v>15160</v>
      </c>
      <c r="F3067" t="s">
        <v>6773</v>
      </c>
    </row>
    <row r="3068" spans="1:6" x14ac:dyDescent="0.2">
      <c r="A3068" t="s">
        <v>14183</v>
      </c>
      <c r="B3068">
        <v>9.0400000000000002E-5</v>
      </c>
      <c r="C3068" t="s">
        <v>14184</v>
      </c>
      <c r="D3068" t="s">
        <v>14183</v>
      </c>
      <c r="E3068">
        <v>8436</v>
      </c>
      <c r="F3068" t="s">
        <v>6773</v>
      </c>
    </row>
    <row r="3069" spans="1:6" x14ac:dyDescent="0.2">
      <c r="A3069" t="s">
        <v>14185</v>
      </c>
      <c r="B3069">
        <v>1.8699999999999999E-4</v>
      </c>
      <c r="C3069" t="s">
        <v>14186</v>
      </c>
      <c r="D3069" t="s">
        <v>14185</v>
      </c>
      <c r="E3069">
        <v>8561</v>
      </c>
      <c r="F3069" t="s">
        <v>6773</v>
      </c>
    </row>
    <row r="3070" spans="1:6" x14ac:dyDescent="0.2">
      <c r="A3070" t="s">
        <v>14187</v>
      </c>
      <c r="B3070">
        <v>1.4399999999999999E-5</v>
      </c>
      <c r="C3070" t="s">
        <v>14188</v>
      </c>
      <c r="D3070" t="s">
        <v>14187</v>
      </c>
      <c r="E3070">
        <v>13402</v>
      </c>
      <c r="F3070" t="s">
        <v>6773</v>
      </c>
    </row>
    <row r="3071" spans="1:6" x14ac:dyDescent="0.2">
      <c r="A3071" t="s">
        <v>14189</v>
      </c>
      <c r="B3071">
        <v>6.7600000000000003E-5</v>
      </c>
      <c r="C3071" t="s">
        <v>14190</v>
      </c>
      <c r="D3071" t="s">
        <v>14189</v>
      </c>
      <c r="E3071">
        <v>15093</v>
      </c>
      <c r="F3071" t="s">
        <v>6773</v>
      </c>
    </row>
    <row r="3072" spans="1:6" x14ac:dyDescent="0.2">
      <c r="A3072" t="s">
        <v>14191</v>
      </c>
      <c r="B3072">
        <v>1.66E-4</v>
      </c>
      <c r="C3072" t="s">
        <v>14192</v>
      </c>
      <c r="D3072" t="s">
        <v>14191</v>
      </c>
      <c r="E3072">
        <v>8425</v>
      </c>
      <c r="F3072" t="s">
        <v>6773</v>
      </c>
    </row>
    <row r="3073" spans="1:6" x14ac:dyDescent="0.2">
      <c r="A3073" t="s">
        <v>14193</v>
      </c>
      <c r="B3073">
        <v>3.7799999999999997E-5</v>
      </c>
      <c r="C3073" t="s">
        <v>14194</v>
      </c>
      <c r="D3073" t="s">
        <v>14193</v>
      </c>
      <c r="E3073">
        <v>16707</v>
      </c>
      <c r="F3073" t="s">
        <v>6773</v>
      </c>
    </row>
    <row r="3074" spans="1:6" x14ac:dyDescent="0.2">
      <c r="A3074" t="s">
        <v>14195</v>
      </c>
      <c r="B3074">
        <v>1.588E-3</v>
      </c>
      <c r="C3074" t="s">
        <v>14196</v>
      </c>
      <c r="D3074" t="s">
        <v>14195</v>
      </c>
      <c r="E3074">
        <v>11274</v>
      </c>
      <c r="F3074" t="s">
        <v>6773</v>
      </c>
    </row>
    <row r="3075" spans="1:6" x14ac:dyDescent="0.2">
      <c r="A3075" t="s">
        <v>14197</v>
      </c>
      <c r="B3075">
        <v>1.1869999999999999E-3</v>
      </c>
      <c r="C3075" t="s">
        <v>14198</v>
      </c>
      <c r="D3075" t="s">
        <v>14197</v>
      </c>
      <c r="E3075">
        <v>14752</v>
      </c>
      <c r="F3075" t="s">
        <v>6773</v>
      </c>
    </row>
    <row r="3076" spans="1:6" x14ac:dyDescent="0.2">
      <c r="A3076" t="s">
        <v>14199</v>
      </c>
      <c r="B3076">
        <v>1.44E-4</v>
      </c>
      <c r="C3076" t="s">
        <v>14200</v>
      </c>
      <c r="D3076" t="s">
        <v>14199</v>
      </c>
      <c r="E3076">
        <v>14753</v>
      </c>
      <c r="F3076" t="s">
        <v>6773</v>
      </c>
    </row>
    <row r="3077" spans="1:6" x14ac:dyDescent="0.2">
      <c r="A3077" t="s">
        <v>14201</v>
      </c>
      <c r="B3077">
        <v>9.8099999999999999E-5</v>
      </c>
      <c r="C3077" t="s">
        <v>14202</v>
      </c>
      <c r="D3077" t="s">
        <v>14201</v>
      </c>
      <c r="E3077">
        <v>15944</v>
      </c>
      <c r="F3077" t="s">
        <v>6773</v>
      </c>
    </row>
    <row r="3078" spans="1:6" x14ac:dyDescent="0.2">
      <c r="A3078" t="s">
        <v>14203</v>
      </c>
      <c r="B3078">
        <v>2.1840000000000002E-3</v>
      </c>
      <c r="C3078" t="s">
        <v>14204</v>
      </c>
      <c r="D3078" t="s">
        <v>14203</v>
      </c>
      <c r="E3078">
        <v>16212</v>
      </c>
      <c r="F3078" t="s">
        <v>6773</v>
      </c>
    </row>
    <row r="3079" spans="1:6" x14ac:dyDescent="0.2">
      <c r="A3079" t="s">
        <v>14205</v>
      </c>
      <c r="B3079">
        <v>2.3499999999999999E-4</v>
      </c>
      <c r="C3079" t="s">
        <v>14206</v>
      </c>
      <c r="D3079" t="s">
        <v>14205</v>
      </c>
      <c r="E3079">
        <v>8818</v>
      </c>
      <c r="F3079" t="s">
        <v>6773</v>
      </c>
    </row>
    <row r="3080" spans="1:6" x14ac:dyDescent="0.2">
      <c r="A3080" t="s">
        <v>14207</v>
      </c>
      <c r="B3080">
        <v>1.95E-4</v>
      </c>
      <c r="C3080" t="s">
        <v>14208</v>
      </c>
      <c r="D3080" t="s">
        <v>14207</v>
      </c>
      <c r="E3080">
        <v>13373</v>
      </c>
      <c r="F3080" t="s">
        <v>6773</v>
      </c>
    </row>
    <row r="3081" spans="1:6" x14ac:dyDescent="0.2">
      <c r="A3081" t="s">
        <v>14209</v>
      </c>
      <c r="B3081">
        <v>1.6130000000000001E-3</v>
      </c>
      <c r="C3081" t="s">
        <v>14210</v>
      </c>
      <c r="D3081" t="s">
        <v>14209</v>
      </c>
      <c r="E3081">
        <v>11091</v>
      </c>
      <c r="F3081" t="s">
        <v>6773</v>
      </c>
    </row>
    <row r="3082" spans="1:6" x14ac:dyDescent="0.2">
      <c r="A3082" t="s">
        <v>14211</v>
      </c>
      <c r="B3082">
        <v>1.44E-4</v>
      </c>
      <c r="C3082" t="s">
        <v>14212</v>
      </c>
      <c r="D3082" t="s">
        <v>14211</v>
      </c>
      <c r="E3082">
        <v>11186</v>
      </c>
      <c r="F3082" t="s">
        <v>6773</v>
      </c>
    </row>
    <row r="3083" spans="1:6" x14ac:dyDescent="0.2">
      <c r="A3083" t="s">
        <v>14213</v>
      </c>
      <c r="B3083">
        <v>3.9490000000000003E-3</v>
      </c>
      <c r="C3083" t="s">
        <v>14214</v>
      </c>
      <c r="D3083" t="s">
        <v>14213</v>
      </c>
      <c r="E3083">
        <v>9735</v>
      </c>
      <c r="F3083" t="s">
        <v>6773</v>
      </c>
    </row>
    <row r="3084" spans="1:6" x14ac:dyDescent="0.2">
      <c r="A3084" t="s">
        <v>14215</v>
      </c>
      <c r="B3084">
        <v>1.6800000000000001E-3</v>
      </c>
      <c r="C3084" t="s">
        <v>14216</v>
      </c>
      <c r="D3084" t="s">
        <v>14215</v>
      </c>
      <c r="E3084">
        <v>9775</v>
      </c>
      <c r="F3084" t="s">
        <v>6773</v>
      </c>
    </row>
    <row r="3085" spans="1:6" x14ac:dyDescent="0.2">
      <c r="A3085" t="s">
        <v>14217</v>
      </c>
      <c r="B3085">
        <v>1.132E-3</v>
      </c>
      <c r="C3085" t="s">
        <v>14218</v>
      </c>
      <c r="D3085" t="s">
        <v>14217</v>
      </c>
      <c r="E3085">
        <v>10684</v>
      </c>
      <c r="F3085" t="s">
        <v>6773</v>
      </c>
    </row>
    <row r="3086" spans="1:6" x14ac:dyDescent="0.2">
      <c r="A3086" t="s">
        <v>14219</v>
      </c>
      <c r="B3086">
        <v>5.5799999999999999E-6</v>
      </c>
      <c r="C3086" t="s">
        <v>14220</v>
      </c>
      <c r="D3086" t="s">
        <v>14219</v>
      </c>
      <c r="E3086">
        <v>10630</v>
      </c>
      <c r="F3086" t="s">
        <v>6773</v>
      </c>
    </row>
    <row r="3087" spans="1:6" x14ac:dyDescent="0.2">
      <c r="A3087" t="s">
        <v>14221</v>
      </c>
      <c r="B3087">
        <v>1.6899999999999999E-4</v>
      </c>
      <c r="C3087" t="s">
        <v>14222</v>
      </c>
      <c r="D3087" t="s">
        <v>14221</v>
      </c>
      <c r="E3087">
        <v>14167</v>
      </c>
      <c r="F3087" t="s">
        <v>6773</v>
      </c>
    </row>
    <row r="3088" spans="1:6" x14ac:dyDescent="0.2">
      <c r="A3088" t="s">
        <v>14223</v>
      </c>
      <c r="B3088">
        <v>4.2400000000000001E-5</v>
      </c>
      <c r="C3088" t="s">
        <v>14224</v>
      </c>
      <c r="D3088" t="s">
        <v>14223</v>
      </c>
      <c r="E3088">
        <v>14094</v>
      </c>
      <c r="F3088" t="s">
        <v>6773</v>
      </c>
    </row>
    <row r="3089" spans="1:6" x14ac:dyDescent="0.2">
      <c r="A3089" t="s">
        <v>14225</v>
      </c>
      <c r="B3089">
        <v>5.9299999999999999E-4</v>
      </c>
      <c r="C3089" t="s">
        <v>14226</v>
      </c>
      <c r="D3089" t="s">
        <v>14225</v>
      </c>
      <c r="E3089">
        <v>13675</v>
      </c>
      <c r="F3089" t="s">
        <v>6773</v>
      </c>
    </row>
    <row r="3090" spans="1:6" x14ac:dyDescent="0.2">
      <c r="A3090" t="s">
        <v>14227</v>
      </c>
      <c r="B3090">
        <v>8.0500000000000005E-5</v>
      </c>
      <c r="C3090" t="s">
        <v>14228</v>
      </c>
      <c r="D3090" t="s">
        <v>14227</v>
      </c>
      <c r="E3090">
        <v>13570</v>
      </c>
      <c r="F3090" t="s">
        <v>6773</v>
      </c>
    </row>
    <row r="3091" spans="1:6" x14ac:dyDescent="0.2">
      <c r="A3091" t="s">
        <v>14229</v>
      </c>
      <c r="B3091">
        <v>1.1400000000000001E-4</v>
      </c>
      <c r="C3091" t="s">
        <v>14230</v>
      </c>
      <c r="D3091" t="s">
        <v>14229</v>
      </c>
      <c r="E3091">
        <v>12882</v>
      </c>
      <c r="F3091" t="s">
        <v>6773</v>
      </c>
    </row>
    <row r="3092" spans="1:6" x14ac:dyDescent="0.2">
      <c r="A3092" t="s">
        <v>14231</v>
      </c>
      <c r="B3092">
        <v>2.52E-4</v>
      </c>
      <c r="C3092" t="s">
        <v>14232</v>
      </c>
      <c r="D3092" t="s">
        <v>14231</v>
      </c>
      <c r="E3092">
        <v>11700</v>
      </c>
      <c r="F3092" t="s">
        <v>6773</v>
      </c>
    </row>
    <row r="3093" spans="1:6" x14ac:dyDescent="0.2">
      <c r="A3093" t="s">
        <v>14233</v>
      </c>
      <c r="B3093">
        <v>5.2899999999999998E-5</v>
      </c>
      <c r="C3093" t="s">
        <v>14234</v>
      </c>
      <c r="D3093" t="s">
        <v>14233</v>
      </c>
      <c r="E3093">
        <v>14428</v>
      </c>
      <c r="F3093" t="s">
        <v>6773</v>
      </c>
    </row>
    <row r="3094" spans="1:6" x14ac:dyDescent="0.2">
      <c r="A3094" t="s">
        <v>14235</v>
      </c>
      <c r="B3094">
        <v>2.9300000000000001E-5</v>
      </c>
      <c r="C3094" t="s">
        <v>14236</v>
      </c>
      <c r="D3094" t="s">
        <v>14235</v>
      </c>
      <c r="E3094">
        <v>14288</v>
      </c>
      <c r="F3094" t="s">
        <v>6773</v>
      </c>
    </row>
    <row r="3095" spans="1:6" x14ac:dyDescent="0.2">
      <c r="A3095" t="s">
        <v>14237</v>
      </c>
      <c r="B3095">
        <v>2.6200000000000003E-4</v>
      </c>
      <c r="C3095" t="s">
        <v>14238</v>
      </c>
      <c r="D3095" t="s">
        <v>14237</v>
      </c>
      <c r="E3095">
        <v>11526</v>
      </c>
      <c r="F3095" t="s">
        <v>6773</v>
      </c>
    </row>
    <row r="3096" spans="1:6" x14ac:dyDescent="0.2">
      <c r="A3096" t="s">
        <v>14239</v>
      </c>
      <c r="B3096">
        <v>7.8200000000000003E-5</v>
      </c>
      <c r="C3096" t="s">
        <v>14240</v>
      </c>
      <c r="D3096" t="s">
        <v>14239</v>
      </c>
      <c r="E3096">
        <v>10756</v>
      </c>
      <c r="F3096" t="s">
        <v>6773</v>
      </c>
    </row>
    <row r="3097" spans="1:6" x14ac:dyDescent="0.2">
      <c r="A3097" t="s">
        <v>14241</v>
      </c>
      <c r="B3097">
        <v>1.7899999999999999E-4</v>
      </c>
      <c r="C3097" t="s">
        <v>14242</v>
      </c>
      <c r="D3097" t="s">
        <v>14241</v>
      </c>
      <c r="E3097">
        <v>10983</v>
      </c>
      <c r="F3097" t="s">
        <v>6773</v>
      </c>
    </row>
    <row r="3098" spans="1:6" x14ac:dyDescent="0.2">
      <c r="A3098" t="s">
        <v>14243</v>
      </c>
      <c r="B3098">
        <v>2.2100000000000001E-4</v>
      </c>
      <c r="C3098" t="s">
        <v>14244</v>
      </c>
      <c r="D3098" t="s">
        <v>14243</v>
      </c>
      <c r="E3098">
        <v>13872</v>
      </c>
      <c r="F3098" t="s">
        <v>6773</v>
      </c>
    </row>
    <row r="3099" spans="1:6" x14ac:dyDescent="0.2">
      <c r="A3099" t="s">
        <v>14245</v>
      </c>
      <c r="B3099">
        <v>7.7000000000000001E-5</v>
      </c>
      <c r="C3099" t="s">
        <v>14246</v>
      </c>
      <c r="D3099" t="s">
        <v>14245</v>
      </c>
      <c r="E3099">
        <v>13942</v>
      </c>
      <c r="F3099" t="s">
        <v>6773</v>
      </c>
    </row>
    <row r="3100" spans="1:6" x14ac:dyDescent="0.2">
      <c r="A3100" t="s">
        <v>14247</v>
      </c>
      <c r="B3100">
        <v>4.1600000000000002E-5</v>
      </c>
      <c r="C3100" t="s">
        <v>14248</v>
      </c>
      <c r="D3100" t="s">
        <v>14247</v>
      </c>
      <c r="E3100">
        <v>8508</v>
      </c>
      <c r="F3100" t="s">
        <v>6773</v>
      </c>
    </row>
    <row r="3101" spans="1:6" x14ac:dyDescent="0.2">
      <c r="A3101" t="s">
        <v>14249</v>
      </c>
      <c r="B3101">
        <v>1.1280000000000001E-3</v>
      </c>
      <c r="C3101" t="s">
        <v>14250</v>
      </c>
      <c r="D3101" t="s">
        <v>14249</v>
      </c>
      <c r="E3101">
        <v>10362</v>
      </c>
      <c r="F3101" t="s">
        <v>6773</v>
      </c>
    </row>
    <row r="3102" spans="1:6" x14ac:dyDescent="0.2">
      <c r="A3102" t="s">
        <v>14251</v>
      </c>
      <c r="B3102">
        <v>2.8899999999999998E-4</v>
      </c>
      <c r="C3102" t="s">
        <v>14252</v>
      </c>
      <c r="D3102" t="s">
        <v>14251</v>
      </c>
      <c r="E3102">
        <v>10345</v>
      </c>
      <c r="F3102" t="s">
        <v>6773</v>
      </c>
    </row>
    <row r="3103" spans="1:6" x14ac:dyDescent="0.2">
      <c r="A3103" t="s">
        <v>14253</v>
      </c>
      <c r="B3103">
        <v>1.2049999999999999E-3</v>
      </c>
      <c r="C3103" t="s">
        <v>14254</v>
      </c>
      <c r="D3103" t="s">
        <v>14253</v>
      </c>
      <c r="E3103">
        <v>13223</v>
      </c>
      <c r="F3103" t="s">
        <v>6773</v>
      </c>
    </row>
    <row r="3104" spans="1:6" x14ac:dyDescent="0.2">
      <c r="A3104" t="s">
        <v>14255</v>
      </c>
      <c r="B3104">
        <v>1.0900000000000001E-4</v>
      </c>
      <c r="C3104" t="s">
        <v>14256</v>
      </c>
      <c r="D3104" t="s">
        <v>14255</v>
      </c>
      <c r="E3104">
        <v>13253</v>
      </c>
      <c r="F3104" t="s">
        <v>6773</v>
      </c>
    </row>
    <row r="3105" spans="1:6" x14ac:dyDescent="0.2">
      <c r="A3105" t="s">
        <v>14257</v>
      </c>
      <c r="B3105">
        <v>1.0369999999999999E-3</v>
      </c>
      <c r="C3105" t="s">
        <v>14258</v>
      </c>
      <c r="D3105" t="s">
        <v>14257</v>
      </c>
      <c r="E3105">
        <v>9149</v>
      </c>
      <c r="F3105" t="s">
        <v>6773</v>
      </c>
    </row>
    <row r="3106" spans="1:6" x14ac:dyDescent="0.2">
      <c r="A3106" t="s">
        <v>14259</v>
      </c>
      <c r="B3106">
        <v>2.9E-4</v>
      </c>
      <c r="C3106" t="s">
        <v>14260</v>
      </c>
      <c r="D3106" t="s">
        <v>14259</v>
      </c>
      <c r="E3106">
        <v>12279</v>
      </c>
      <c r="F3106" t="s">
        <v>6773</v>
      </c>
    </row>
    <row r="3107" spans="1:6" x14ac:dyDescent="0.2">
      <c r="A3107" t="s">
        <v>14261</v>
      </c>
      <c r="B3107">
        <v>1.5799999999999999E-4</v>
      </c>
      <c r="C3107" t="s">
        <v>14262</v>
      </c>
      <c r="D3107" t="s">
        <v>14261</v>
      </c>
      <c r="E3107">
        <v>12496</v>
      </c>
      <c r="F3107" t="s">
        <v>6773</v>
      </c>
    </row>
    <row r="3108" spans="1:6" x14ac:dyDescent="0.2">
      <c r="A3108" t="s">
        <v>14263</v>
      </c>
      <c r="B3108">
        <v>2.4600000000000002E-6</v>
      </c>
      <c r="C3108" t="s">
        <v>14264</v>
      </c>
      <c r="D3108" t="s">
        <v>14263</v>
      </c>
      <c r="E3108">
        <v>10119</v>
      </c>
      <c r="F3108" t="s">
        <v>6773</v>
      </c>
    </row>
    <row r="3109" spans="1:6" x14ac:dyDescent="0.2">
      <c r="A3109" t="s">
        <v>14265</v>
      </c>
      <c r="B3109">
        <v>3.57E-5</v>
      </c>
      <c r="C3109" t="s">
        <v>14266</v>
      </c>
      <c r="D3109" t="s">
        <v>14267</v>
      </c>
      <c r="E3109" t="s">
        <v>14268</v>
      </c>
      <c r="F3109" t="s">
        <v>6773</v>
      </c>
    </row>
    <row r="3110" spans="1:6" x14ac:dyDescent="0.2">
      <c r="A3110" t="s">
        <v>14269</v>
      </c>
      <c r="B3110">
        <v>5.02E-5</v>
      </c>
      <c r="C3110" t="s">
        <v>14270</v>
      </c>
      <c r="D3110" t="s">
        <v>14269</v>
      </c>
      <c r="E3110">
        <v>15299</v>
      </c>
      <c r="F3110" t="s">
        <v>6773</v>
      </c>
    </row>
    <row r="3111" spans="1:6" x14ac:dyDescent="0.2">
      <c r="A3111" t="s">
        <v>14271</v>
      </c>
      <c r="B3111">
        <v>3.1199999999999999E-4</v>
      </c>
      <c r="C3111" t="s">
        <v>14272</v>
      </c>
      <c r="D3111" t="s">
        <v>14271</v>
      </c>
      <c r="E3111">
        <v>15810</v>
      </c>
      <c r="F3111" t="s">
        <v>6773</v>
      </c>
    </row>
    <row r="3112" spans="1:6" x14ac:dyDescent="0.2">
      <c r="A3112" t="s">
        <v>14273</v>
      </c>
      <c r="B3112">
        <v>1.5899999999999999E-4</v>
      </c>
      <c r="C3112" t="s">
        <v>14274</v>
      </c>
      <c r="D3112" t="s">
        <v>14273</v>
      </c>
      <c r="E3112">
        <v>9134</v>
      </c>
      <c r="F3112" t="s">
        <v>6773</v>
      </c>
    </row>
    <row r="3113" spans="1:6" x14ac:dyDescent="0.2">
      <c r="A3113" t="s">
        <v>14275</v>
      </c>
      <c r="B3113">
        <v>1.1069999999999999E-3</v>
      </c>
      <c r="C3113" t="s">
        <v>14276</v>
      </c>
      <c r="D3113" t="s">
        <v>14275</v>
      </c>
      <c r="E3113">
        <v>9006</v>
      </c>
      <c r="F3113" t="s">
        <v>6773</v>
      </c>
    </row>
    <row r="3114" spans="1:6" x14ac:dyDescent="0.2">
      <c r="A3114" t="s">
        <v>14277</v>
      </c>
      <c r="B3114">
        <v>3.4600000000000001E-5</v>
      </c>
      <c r="C3114" t="s">
        <v>14278</v>
      </c>
      <c r="D3114" t="s">
        <v>14277</v>
      </c>
      <c r="E3114">
        <v>8920</v>
      </c>
      <c r="F3114" t="s">
        <v>6773</v>
      </c>
    </row>
    <row r="3115" spans="1:6" x14ac:dyDescent="0.2">
      <c r="A3115" t="s">
        <v>14279</v>
      </c>
      <c r="B3115">
        <v>8.4119999999999993E-3</v>
      </c>
      <c r="C3115" t="s">
        <v>14280</v>
      </c>
      <c r="D3115" t="s">
        <v>14279</v>
      </c>
      <c r="E3115">
        <v>10103</v>
      </c>
      <c r="F3115" t="s">
        <v>6773</v>
      </c>
    </row>
    <row r="3116" spans="1:6" x14ac:dyDescent="0.2">
      <c r="A3116" t="s">
        <v>14281</v>
      </c>
      <c r="B3116">
        <v>1.25E-4</v>
      </c>
      <c r="C3116" t="s">
        <v>14282</v>
      </c>
      <c r="D3116" t="s">
        <v>14281</v>
      </c>
      <c r="E3116">
        <v>15124</v>
      </c>
      <c r="F3116" t="s">
        <v>6773</v>
      </c>
    </row>
    <row r="3117" spans="1:6" x14ac:dyDescent="0.2">
      <c r="A3117" t="s">
        <v>14283</v>
      </c>
      <c r="B3117">
        <v>2.532E-3</v>
      </c>
      <c r="C3117" t="s">
        <v>14284</v>
      </c>
      <c r="D3117" t="s">
        <v>14283</v>
      </c>
      <c r="E3117">
        <v>14294</v>
      </c>
      <c r="F3117" t="s">
        <v>6773</v>
      </c>
    </row>
    <row r="3118" spans="1:6" x14ac:dyDescent="0.2">
      <c r="A3118" t="s">
        <v>14285</v>
      </c>
      <c r="B3118">
        <v>1.17E-3</v>
      </c>
      <c r="C3118" t="s">
        <v>14286</v>
      </c>
      <c r="D3118" t="s">
        <v>14285</v>
      </c>
      <c r="E3118">
        <v>10026</v>
      </c>
      <c r="F3118" t="s">
        <v>6773</v>
      </c>
    </row>
    <row r="3119" spans="1:6" x14ac:dyDescent="0.2">
      <c r="A3119" t="s">
        <v>14287</v>
      </c>
      <c r="B3119">
        <v>2.7799999999999998E-4</v>
      </c>
      <c r="C3119" t="s">
        <v>14288</v>
      </c>
      <c r="D3119" t="s">
        <v>14287</v>
      </c>
      <c r="E3119">
        <v>9148</v>
      </c>
      <c r="F3119" t="s">
        <v>6773</v>
      </c>
    </row>
    <row r="3120" spans="1:6" x14ac:dyDescent="0.2">
      <c r="A3120" t="s">
        <v>14289</v>
      </c>
      <c r="B3120">
        <v>3.5E-4</v>
      </c>
      <c r="C3120" t="s">
        <v>14290</v>
      </c>
      <c r="D3120" t="s">
        <v>14291</v>
      </c>
      <c r="E3120">
        <v>13464</v>
      </c>
      <c r="F3120" t="s">
        <v>6773</v>
      </c>
    </row>
    <row r="3121" spans="1:6" x14ac:dyDescent="0.2">
      <c r="A3121" t="s">
        <v>14292</v>
      </c>
      <c r="B3121">
        <v>2.4940000000000001E-3</v>
      </c>
      <c r="C3121" t="s">
        <v>14293</v>
      </c>
      <c r="D3121" t="s">
        <v>14294</v>
      </c>
      <c r="E3121">
        <v>10325</v>
      </c>
      <c r="F3121" t="s">
        <v>6773</v>
      </c>
    </row>
    <row r="3122" spans="1:6" x14ac:dyDescent="0.2">
      <c r="A3122" t="s">
        <v>14295</v>
      </c>
      <c r="B3122">
        <v>4.6099999999999998E-4</v>
      </c>
      <c r="C3122" t="s">
        <v>14296</v>
      </c>
      <c r="D3122" t="s">
        <v>14295</v>
      </c>
      <c r="E3122">
        <v>10697</v>
      </c>
      <c r="F3122" t="s">
        <v>6773</v>
      </c>
    </row>
    <row r="3123" spans="1:6" x14ac:dyDescent="0.2">
      <c r="A3123" t="s">
        <v>14297</v>
      </c>
      <c r="B3123">
        <v>6.3499999999999999E-5</v>
      </c>
      <c r="C3123" t="s">
        <v>14298</v>
      </c>
      <c r="D3123" t="s">
        <v>14297</v>
      </c>
      <c r="E3123">
        <v>16279</v>
      </c>
      <c r="F3123" t="s">
        <v>6773</v>
      </c>
    </row>
    <row r="3124" spans="1:6" x14ac:dyDescent="0.2">
      <c r="A3124" t="s">
        <v>14299</v>
      </c>
      <c r="B3124">
        <v>3.3300000000000003E-5</v>
      </c>
      <c r="C3124" t="s">
        <v>14300</v>
      </c>
      <c r="D3124" t="s">
        <v>14299</v>
      </c>
      <c r="E3124">
        <v>13668</v>
      </c>
      <c r="F3124" t="s">
        <v>6773</v>
      </c>
    </row>
    <row r="3125" spans="1:6" x14ac:dyDescent="0.2">
      <c r="A3125" t="s">
        <v>14301</v>
      </c>
      <c r="B3125">
        <v>1.0200000000000001E-5</v>
      </c>
      <c r="C3125" t="s">
        <v>14302</v>
      </c>
      <c r="D3125" t="s">
        <v>14301</v>
      </c>
      <c r="E3125">
        <v>16628</v>
      </c>
      <c r="F3125" t="s">
        <v>6773</v>
      </c>
    </row>
    <row r="3126" spans="1:6" x14ac:dyDescent="0.2">
      <c r="A3126" t="s">
        <v>14303</v>
      </c>
      <c r="B3126">
        <v>3.0199999999999999E-5</v>
      </c>
      <c r="C3126" t="s">
        <v>14304</v>
      </c>
      <c r="D3126" t="s">
        <v>14303</v>
      </c>
      <c r="E3126">
        <v>13200</v>
      </c>
      <c r="F3126" t="s">
        <v>6773</v>
      </c>
    </row>
    <row r="3127" spans="1:6" x14ac:dyDescent="0.2">
      <c r="A3127" t="s">
        <v>14305</v>
      </c>
      <c r="B3127">
        <v>2.3600000000000001E-5</v>
      </c>
      <c r="C3127" t="s">
        <v>14306</v>
      </c>
      <c r="D3127" t="s">
        <v>14307</v>
      </c>
      <c r="E3127">
        <v>13552</v>
      </c>
      <c r="F3127" t="s">
        <v>6773</v>
      </c>
    </row>
    <row r="3128" spans="1:6" x14ac:dyDescent="0.2">
      <c r="A3128" t="s">
        <v>14308</v>
      </c>
      <c r="B3128">
        <v>1.2099999999999999E-5</v>
      </c>
      <c r="C3128" t="s">
        <v>14306</v>
      </c>
      <c r="D3128" t="s">
        <v>14308</v>
      </c>
      <c r="E3128">
        <v>11068</v>
      </c>
      <c r="F3128" t="s">
        <v>6773</v>
      </c>
    </row>
    <row r="3129" spans="1:6" x14ac:dyDescent="0.2">
      <c r="A3129" t="s">
        <v>14309</v>
      </c>
      <c r="B3129">
        <v>5.22E-4</v>
      </c>
      <c r="C3129" t="s">
        <v>14310</v>
      </c>
      <c r="D3129" t="s">
        <v>14311</v>
      </c>
      <c r="E3129">
        <v>14577</v>
      </c>
      <c r="F3129" t="s">
        <v>6773</v>
      </c>
    </row>
    <row r="3130" spans="1:6" x14ac:dyDescent="0.2">
      <c r="A3130" t="s">
        <v>14312</v>
      </c>
      <c r="B3130">
        <v>4.2700000000000002E-4</v>
      </c>
      <c r="C3130" t="s">
        <v>14310</v>
      </c>
      <c r="D3130" t="s">
        <v>14313</v>
      </c>
      <c r="E3130">
        <v>8942</v>
      </c>
      <c r="F3130" t="s">
        <v>6773</v>
      </c>
    </row>
    <row r="3131" spans="1:6" x14ac:dyDescent="0.2">
      <c r="A3131" t="s">
        <v>14314</v>
      </c>
      <c r="B3131">
        <v>2.92E-4</v>
      </c>
      <c r="C3131" t="s">
        <v>14310</v>
      </c>
      <c r="D3131" t="s">
        <v>14314</v>
      </c>
      <c r="E3131">
        <v>13976</v>
      </c>
      <c r="F3131" t="s">
        <v>6773</v>
      </c>
    </row>
    <row r="3132" spans="1:6" x14ac:dyDescent="0.2">
      <c r="A3132" t="s">
        <v>14315</v>
      </c>
      <c r="B3132">
        <v>3.2200000000000002E-4</v>
      </c>
      <c r="C3132" t="s">
        <v>14316</v>
      </c>
      <c r="D3132" t="s">
        <v>14315</v>
      </c>
      <c r="E3132">
        <v>12527</v>
      </c>
      <c r="F3132" t="s">
        <v>6773</v>
      </c>
    </row>
    <row r="3133" spans="1:6" x14ac:dyDescent="0.2">
      <c r="A3133" t="s">
        <v>14317</v>
      </c>
      <c r="B3133">
        <v>2.7300000000000002E-4</v>
      </c>
      <c r="C3133" t="s">
        <v>14316</v>
      </c>
      <c r="D3133" t="s">
        <v>14317</v>
      </c>
      <c r="E3133">
        <v>14450</v>
      </c>
      <c r="F3133" t="s">
        <v>6773</v>
      </c>
    </row>
    <row r="3134" spans="1:6" x14ac:dyDescent="0.2">
      <c r="A3134" t="s">
        <v>14318</v>
      </c>
      <c r="B3134">
        <v>8.4800000000000001E-5</v>
      </c>
      <c r="C3134" t="s">
        <v>14316</v>
      </c>
      <c r="D3134" t="s">
        <v>14319</v>
      </c>
      <c r="E3134">
        <v>10709</v>
      </c>
      <c r="F3134" t="s">
        <v>6773</v>
      </c>
    </row>
    <row r="3135" spans="1:6" x14ac:dyDescent="0.2">
      <c r="A3135" t="s">
        <v>14320</v>
      </c>
      <c r="B3135">
        <v>1.2E-4</v>
      </c>
      <c r="C3135" t="s">
        <v>14321</v>
      </c>
      <c r="D3135" t="s">
        <v>14322</v>
      </c>
      <c r="E3135">
        <v>16191</v>
      </c>
      <c r="F3135" t="s">
        <v>6773</v>
      </c>
    </row>
    <row r="3136" spans="1:6" x14ac:dyDescent="0.2">
      <c r="A3136" t="s">
        <v>14323</v>
      </c>
      <c r="B3136">
        <v>2.22E-4</v>
      </c>
      <c r="C3136" t="s">
        <v>14324</v>
      </c>
      <c r="D3136" t="s">
        <v>14325</v>
      </c>
      <c r="E3136" t="s">
        <v>14326</v>
      </c>
      <c r="F3136" t="s">
        <v>6773</v>
      </c>
    </row>
    <row r="3137" spans="1:6" x14ac:dyDescent="0.2">
      <c r="A3137" t="s">
        <v>14327</v>
      </c>
      <c r="B3137">
        <v>1.4200000000000001E-4</v>
      </c>
      <c r="C3137" t="s">
        <v>14328</v>
      </c>
      <c r="D3137" t="s">
        <v>14327</v>
      </c>
      <c r="E3137">
        <v>14741</v>
      </c>
      <c r="F3137" t="s">
        <v>6773</v>
      </c>
    </row>
    <row r="3138" spans="1:6" x14ac:dyDescent="0.2">
      <c r="A3138" t="s">
        <v>14329</v>
      </c>
      <c r="B3138">
        <v>1.0517E-2</v>
      </c>
      <c r="C3138" t="s">
        <v>14330</v>
      </c>
      <c r="D3138" t="s">
        <v>14331</v>
      </c>
      <c r="E3138" t="s">
        <v>14332</v>
      </c>
      <c r="F3138" t="s">
        <v>6773</v>
      </c>
    </row>
    <row r="3139" spans="1:6" x14ac:dyDescent="0.2">
      <c r="A3139" t="s">
        <v>14333</v>
      </c>
      <c r="B3139">
        <v>4.0119999999999999E-3</v>
      </c>
      <c r="C3139" t="s">
        <v>14334</v>
      </c>
      <c r="D3139" t="s">
        <v>14335</v>
      </c>
      <c r="E3139">
        <v>9984</v>
      </c>
      <c r="F3139" t="s">
        <v>6773</v>
      </c>
    </row>
    <row r="3140" spans="1:6" x14ac:dyDescent="0.2">
      <c r="A3140" t="s">
        <v>14336</v>
      </c>
      <c r="B3140">
        <v>1.8147E-2</v>
      </c>
      <c r="C3140" t="s">
        <v>14337</v>
      </c>
      <c r="D3140" t="s">
        <v>14338</v>
      </c>
      <c r="E3140">
        <v>12693</v>
      </c>
      <c r="F3140" t="s">
        <v>6773</v>
      </c>
    </row>
    <row r="3141" spans="1:6" x14ac:dyDescent="0.2">
      <c r="A3141" t="s">
        <v>14339</v>
      </c>
      <c r="B3141">
        <v>2.379E-3</v>
      </c>
      <c r="C3141" t="s">
        <v>14340</v>
      </c>
      <c r="D3141" t="s">
        <v>14339</v>
      </c>
      <c r="E3141">
        <v>9736</v>
      </c>
      <c r="F3141" t="s">
        <v>6773</v>
      </c>
    </row>
    <row r="3142" spans="1:6" x14ac:dyDescent="0.2">
      <c r="A3142" t="s">
        <v>14341</v>
      </c>
      <c r="B3142">
        <v>8.6899999999999998E-4</v>
      </c>
      <c r="C3142" t="s">
        <v>14342</v>
      </c>
      <c r="D3142" t="s">
        <v>14341</v>
      </c>
      <c r="E3142">
        <v>12323</v>
      </c>
      <c r="F3142" t="s">
        <v>6773</v>
      </c>
    </row>
    <row r="3143" spans="1:6" x14ac:dyDescent="0.2">
      <c r="A3143" t="s">
        <v>14343</v>
      </c>
      <c r="B3143">
        <v>3.0600000000000001E-4</v>
      </c>
      <c r="C3143" t="s">
        <v>14344</v>
      </c>
      <c r="D3143" t="s">
        <v>14345</v>
      </c>
      <c r="E3143" t="s">
        <v>14346</v>
      </c>
      <c r="F3143" t="s">
        <v>6773</v>
      </c>
    </row>
    <row r="3144" spans="1:6" x14ac:dyDescent="0.2">
      <c r="A3144" t="s">
        <v>14347</v>
      </c>
      <c r="B3144">
        <v>1.9940000000000001E-3</v>
      </c>
      <c r="C3144" t="s">
        <v>14348</v>
      </c>
      <c r="D3144" t="s">
        <v>14349</v>
      </c>
      <c r="E3144">
        <v>16178</v>
      </c>
      <c r="F3144" t="s">
        <v>6773</v>
      </c>
    </row>
    <row r="3145" spans="1:6" x14ac:dyDescent="0.2">
      <c r="A3145" t="s">
        <v>14350</v>
      </c>
      <c r="B3145">
        <v>3.9060000000000002E-3</v>
      </c>
      <c r="C3145" t="s">
        <v>14351</v>
      </c>
      <c r="D3145" t="s">
        <v>14352</v>
      </c>
      <c r="E3145">
        <v>8976</v>
      </c>
      <c r="F3145" t="s">
        <v>6773</v>
      </c>
    </row>
    <row r="3146" spans="1:6" x14ac:dyDescent="0.2">
      <c r="A3146" t="s">
        <v>14353</v>
      </c>
      <c r="B3146">
        <v>6.69E-4</v>
      </c>
      <c r="C3146" t="s">
        <v>14354</v>
      </c>
      <c r="D3146" t="s">
        <v>14355</v>
      </c>
      <c r="E3146">
        <v>9598</v>
      </c>
      <c r="F3146" t="s">
        <v>6773</v>
      </c>
    </row>
    <row r="3147" spans="1:6" x14ac:dyDescent="0.2">
      <c r="A3147" t="s">
        <v>14356</v>
      </c>
      <c r="B3147">
        <v>4.84E-4</v>
      </c>
      <c r="C3147" t="s">
        <v>14357</v>
      </c>
      <c r="D3147" t="s">
        <v>14358</v>
      </c>
      <c r="E3147">
        <v>8539</v>
      </c>
      <c r="F3147" t="s">
        <v>6773</v>
      </c>
    </row>
    <row r="3148" spans="1:6" x14ac:dyDescent="0.2">
      <c r="A3148" t="s">
        <v>14359</v>
      </c>
      <c r="B3148">
        <v>6.2E-4</v>
      </c>
      <c r="C3148" t="s">
        <v>14360</v>
      </c>
      <c r="D3148" t="s">
        <v>14359</v>
      </c>
      <c r="E3148">
        <v>12520</v>
      </c>
      <c r="F3148" t="s">
        <v>6773</v>
      </c>
    </row>
    <row r="3149" spans="1:6" x14ac:dyDescent="0.2">
      <c r="A3149" t="s">
        <v>14361</v>
      </c>
      <c r="B3149">
        <v>1.2049999999999999E-3</v>
      </c>
      <c r="C3149" t="s">
        <v>14362</v>
      </c>
      <c r="D3149" t="s">
        <v>14363</v>
      </c>
      <c r="E3149">
        <v>16708</v>
      </c>
      <c r="F3149" t="s">
        <v>6773</v>
      </c>
    </row>
    <row r="3150" spans="1:6" x14ac:dyDescent="0.2">
      <c r="A3150" t="s">
        <v>14364</v>
      </c>
      <c r="B3150">
        <v>1.1869999999999999E-3</v>
      </c>
      <c r="C3150" t="s">
        <v>14365</v>
      </c>
      <c r="D3150" t="s">
        <v>14366</v>
      </c>
      <c r="E3150">
        <v>13425</v>
      </c>
      <c r="F3150" t="s">
        <v>6773</v>
      </c>
    </row>
    <row r="3151" spans="1:6" x14ac:dyDescent="0.2">
      <c r="A3151" t="s">
        <v>14367</v>
      </c>
      <c r="B3151">
        <v>1.116E-3</v>
      </c>
      <c r="C3151" t="s">
        <v>14368</v>
      </c>
      <c r="D3151" t="s">
        <v>14367</v>
      </c>
      <c r="E3151">
        <v>13779</v>
      </c>
      <c r="F3151" t="s">
        <v>6773</v>
      </c>
    </row>
    <row r="3152" spans="1:6" x14ac:dyDescent="0.2">
      <c r="A3152" t="s">
        <v>14369</v>
      </c>
      <c r="B3152">
        <v>7.9199999999999995E-4</v>
      </c>
      <c r="C3152" t="s">
        <v>14370</v>
      </c>
      <c r="D3152" t="s">
        <v>14371</v>
      </c>
      <c r="E3152" t="s">
        <v>14372</v>
      </c>
      <c r="F3152" t="s">
        <v>6773</v>
      </c>
    </row>
    <row r="3153" spans="1:6" x14ac:dyDescent="0.2">
      <c r="A3153" t="s">
        <v>14373</v>
      </c>
      <c r="B3153">
        <v>4.44E-4</v>
      </c>
      <c r="C3153" t="s">
        <v>14374</v>
      </c>
      <c r="D3153" t="s">
        <v>14373</v>
      </c>
      <c r="E3153">
        <v>11671</v>
      </c>
      <c r="F3153" t="s">
        <v>6773</v>
      </c>
    </row>
    <row r="3154" spans="1:6" x14ac:dyDescent="0.2">
      <c r="A3154" t="s">
        <v>14375</v>
      </c>
      <c r="B3154">
        <v>4.9700000000000005E-4</v>
      </c>
      <c r="C3154" t="s">
        <v>14376</v>
      </c>
      <c r="D3154" t="s">
        <v>14377</v>
      </c>
      <c r="E3154">
        <v>9563</v>
      </c>
      <c r="F3154" t="s">
        <v>6773</v>
      </c>
    </row>
    <row r="3155" spans="1:6" x14ac:dyDescent="0.2">
      <c r="A3155" t="s">
        <v>14378</v>
      </c>
      <c r="B3155">
        <v>6.7699999999999998E-4</v>
      </c>
      <c r="C3155" t="s">
        <v>14379</v>
      </c>
      <c r="D3155" t="s">
        <v>14378</v>
      </c>
      <c r="E3155">
        <v>10956</v>
      </c>
      <c r="F3155" t="s">
        <v>6773</v>
      </c>
    </row>
    <row r="3156" spans="1:6" x14ac:dyDescent="0.2">
      <c r="A3156" t="s">
        <v>14380</v>
      </c>
      <c r="B3156">
        <v>4.2400000000000001E-4</v>
      </c>
      <c r="C3156" t="s">
        <v>14381</v>
      </c>
      <c r="D3156" t="s">
        <v>14380</v>
      </c>
      <c r="E3156">
        <v>11383</v>
      </c>
      <c r="F3156" t="s">
        <v>6773</v>
      </c>
    </row>
    <row r="3157" spans="1:6" x14ac:dyDescent="0.2">
      <c r="A3157" t="s">
        <v>14382</v>
      </c>
      <c r="B3157">
        <v>1.22E-4</v>
      </c>
      <c r="C3157" t="s">
        <v>14383</v>
      </c>
      <c r="D3157" t="s">
        <v>14384</v>
      </c>
      <c r="E3157">
        <v>9342</v>
      </c>
      <c r="F3157" t="s">
        <v>6773</v>
      </c>
    </row>
    <row r="3158" spans="1:6" x14ac:dyDescent="0.2">
      <c r="A3158" t="s">
        <v>14385</v>
      </c>
      <c r="B3158">
        <v>1.2300000000000001E-4</v>
      </c>
      <c r="C3158" t="s">
        <v>14386</v>
      </c>
      <c r="D3158" t="s">
        <v>14387</v>
      </c>
      <c r="E3158">
        <v>8595</v>
      </c>
      <c r="F3158" t="s">
        <v>6773</v>
      </c>
    </row>
    <row r="3159" spans="1:6" x14ac:dyDescent="0.2">
      <c r="A3159" t="s">
        <v>14388</v>
      </c>
      <c r="B3159">
        <v>1.1609999999999999E-3</v>
      </c>
      <c r="C3159" t="s">
        <v>14389</v>
      </c>
      <c r="D3159" t="s">
        <v>14390</v>
      </c>
      <c r="E3159">
        <v>10527</v>
      </c>
      <c r="F3159" t="s">
        <v>6773</v>
      </c>
    </row>
    <row r="3160" spans="1:6" x14ac:dyDescent="0.2">
      <c r="A3160" t="s">
        <v>14391</v>
      </c>
      <c r="B3160">
        <v>6.4599999999999998E-4</v>
      </c>
      <c r="C3160" t="s">
        <v>14392</v>
      </c>
      <c r="D3160" t="s">
        <v>14391</v>
      </c>
      <c r="E3160">
        <v>10073</v>
      </c>
      <c r="F3160" t="s">
        <v>6773</v>
      </c>
    </row>
    <row r="3161" spans="1:6" x14ac:dyDescent="0.2">
      <c r="A3161" t="s">
        <v>14393</v>
      </c>
      <c r="B3161">
        <v>2.8800000000000001E-4</v>
      </c>
      <c r="C3161" t="s">
        <v>14394</v>
      </c>
      <c r="D3161" t="s">
        <v>14393</v>
      </c>
      <c r="E3161">
        <v>9516</v>
      </c>
      <c r="F3161" t="s">
        <v>6773</v>
      </c>
    </row>
    <row r="3162" spans="1:6" x14ac:dyDescent="0.2">
      <c r="A3162" t="s">
        <v>14395</v>
      </c>
      <c r="B3162">
        <v>3.6210000000000001E-3</v>
      </c>
      <c r="C3162" t="s">
        <v>14396</v>
      </c>
      <c r="D3162" t="s">
        <v>14395</v>
      </c>
      <c r="E3162">
        <v>11400</v>
      </c>
      <c r="F3162" t="s">
        <v>6773</v>
      </c>
    </row>
    <row r="3163" spans="1:6" x14ac:dyDescent="0.2">
      <c r="A3163" t="s">
        <v>14397</v>
      </c>
      <c r="B3163">
        <v>3.5500000000000001E-4</v>
      </c>
      <c r="C3163" t="s">
        <v>14398</v>
      </c>
      <c r="D3163" t="s">
        <v>14397</v>
      </c>
      <c r="E3163">
        <v>14720</v>
      </c>
      <c r="F3163" t="s">
        <v>6773</v>
      </c>
    </row>
    <row r="3164" spans="1:6" x14ac:dyDescent="0.2">
      <c r="A3164" t="s">
        <v>14399</v>
      </c>
      <c r="B3164">
        <v>5.1720000000000004E-3</v>
      </c>
      <c r="C3164" t="s">
        <v>14400</v>
      </c>
      <c r="D3164" t="s">
        <v>14399</v>
      </c>
      <c r="E3164">
        <v>12087</v>
      </c>
      <c r="F3164" t="s">
        <v>6773</v>
      </c>
    </row>
    <row r="3165" spans="1:6" x14ac:dyDescent="0.2">
      <c r="A3165" t="s">
        <v>14401</v>
      </c>
      <c r="B3165">
        <v>3.3089999999999999E-3</v>
      </c>
      <c r="C3165" t="s">
        <v>14400</v>
      </c>
      <c r="D3165" t="s">
        <v>14402</v>
      </c>
      <c r="E3165">
        <v>9983</v>
      </c>
      <c r="F3165" t="s">
        <v>6773</v>
      </c>
    </row>
    <row r="3166" spans="1:6" x14ac:dyDescent="0.2">
      <c r="A3166" t="s">
        <v>14403</v>
      </c>
      <c r="B3166">
        <v>1.09E-3</v>
      </c>
      <c r="C3166" t="s">
        <v>14400</v>
      </c>
      <c r="D3166" t="s">
        <v>14402</v>
      </c>
      <c r="E3166">
        <v>9983</v>
      </c>
      <c r="F3166" t="s">
        <v>6773</v>
      </c>
    </row>
    <row r="3167" spans="1:6" x14ac:dyDescent="0.2">
      <c r="A3167" t="s">
        <v>14404</v>
      </c>
      <c r="B3167">
        <v>1.737E-3</v>
      </c>
      <c r="C3167" t="s">
        <v>14405</v>
      </c>
      <c r="D3167" t="s">
        <v>14404</v>
      </c>
      <c r="E3167">
        <v>13074</v>
      </c>
      <c r="F3167" t="s">
        <v>6773</v>
      </c>
    </row>
    <row r="3168" spans="1:6" x14ac:dyDescent="0.2">
      <c r="A3168" t="s">
        <v>14406</v>
      </c>
      <c r="B3168">
        <v>1.88E-5</v>
      </c>
      <c r="C3168" t="s">
        <v>14407</v>
      </c>
      <c r="D3168" t="s">
        <v>14406</v>
      </c>
      <c r="E3168">
        <v>9370</v>
      </c>
      <c r="F3168" t="s">
        <v>6773</v>
      </c>
    </row>
    <row r="3169" spans="1:6" x14ac:dyDescent="0.2">
      <c r="A3169" t="s">
        <v>14408</v>
      </c>
      <c r="B3169">
        <v>2.5400000000000001E-5</v>
      </c>
      <c r="C3169" t="s">
        <v>14409</v>
      </c>
      <c r="D3169" t="s">
        <v>14410</v>
      </c>
      <c r="E3169">
        <v>9632</v>
      </c>
      <c r="F3169" t="s">
        <v>6773</v>
      </c>
    </row>
    <row r="3170" spans="1:6" x14ac:dyDescent="0.2">
      <c r="A3170" t="s">
        <v>14411</v>
      </c>
      <c r="B3170">
        <v>2.0799999999999999E-4</v>
      </c>
      <c r="C3170" t="s">
        <v>14412</v>
      </c>
      <c r="D3170" t="s">
        <v>14411</v>
      </c>
      <c r="E3170">
        <v>15444</v>
      </c>
      <c r="F3170" t="s">
        <v>6773</v>
      </c>
    </row>
    <row r="3171" spans="1:6" x14ac:dyDescent="0.2">
      <c r="A3171" t="s">
        <v>14413</v>
      </c>
      <c r="B3171">
        <v>2.6000000000000001E-6</v>
      </c>
      <c r="C3171" t="s">
        <v>14414</v>
      </c>
      <c r="D3171" t="s">
        <v>14415</v>
      </c>
      <c r="E3171">
        <v>10554</v>
      </c>
      <c r="F3171" t="s">
        <v>6773</v>
      </c>
    </row>
    <row r="3172" spans="1:6" x14ac:dyDescent="0.2">
      <c r="A3172" t="s">
        <v>14416</v>
      </c>
      <c r="B3172">
        <v>1.07E-4</v>
      </c>
      <c r="C3172" t="s">
        <v>14192</v>
      </c>
      <c r="D3172" t="s">
        <v>14417</v>
      </c>
      <c r="E3172">
        <v>14716</v>
      </c>
      <c r="F3172" t="s">
        <v>6773</v>
      </c>
    </row>
    <row r="3173" spans="1:6" x14ac:dyDescent="0.2">
      <c r="A3173" t="s">
        <v>14418</v>
      </c>
      <c r="B3173">
        <v>3.5860000000000002E-3</v>
      </c>
      <c r="C3173" t="s">
        <v>14419</v>
      </c>
      <c r="D3173" t="s">
        <v>14420</v>
      </c>
      <c r="E3173">
        <v>14549</v>
      </c>
      <c r="F3173" t="s">
        <v>6773</v>
      </c>
    </row>
    <row r="3174" spans="1:6" x14ac:dyDescent="0.2">
      <c r="A3174" t="s">
        <v>14421</v>
      </c>
      <c r="B3174">
        <v>3.0899999999999998E-4</v>
      </c>
      <c r="C3174" t="s">
        <v>14422</v>
      </c>
      <c r="D3174" t="s">
        <v>14421</v>
      </c>
      <c r="E3174">
        <v>10579</v>
      </c>
      <c r="F3174" t="s">
        <v>6773</v>
      </c>
    </row>
    <row r="3175" spans="1:6" x14ac:dyDescent="0.2">
      <c r="A3175" t="s">
        <v>14423</v>
      </c>
      <c r="B3175">
        <v>5.4500000000000002E-4</v>
      </c>
      <c r="C3175" t="s">
        <v>14424</v>
      </c>
      <c r="D3175" t="s">
        <v>14425</v>
      </c>
      <c r="E3175">
        <v>14930</v>
      </c>
      <c r="F3175" t="s">
        <v>6773</v>
      </c>
    </row>
    <row r="3176" spans="1:6" x14ac:dyDescent="0.2">
      <c r="A3176" t="s">
        <v>14426</v>
      </c>
      <c r="B3176">
        <v>2.3600000000000001E-5</v>
      </c>
      <c r="C3176" t="s">
        <v>14427</v>
      </c>
      <c r="D3176" t="s">
        <v>14428</v>
      </c>
      <c r="E3176">
        <v>14417</v>
      </c>
      <c r="F3176" t="s">
        <v>6773</v>
      </c>
    </row>
    <row r="3177" spans="1:6" x14ac:dyDescent="0.2">
      <c r="A3177" t="s">
        <v>14429</v>
      </c>
      <c r="B3177">
        <v>3.0299999999999999E-4</v>
      </c>
      <c r="C3177" t="s">
        <v>14430</v>
      </c>
      <c r="D3177" t="s">
        <v>14429</v>
      </c>
      <c r="E3177">
        <v>12082</v>
      </c>
      <c r="F3177" t="s">
        <v>6773</v>
      </c>
    </row>
    <row r="3178" spans="1:6" x14ac:dyDescent="0.2">
      <c r="A3178" t="s">
        <v>14431</v>
      </c>
      <c r="B3178">
        <v>9.6900000000000003E-4</v>
      </c>
      <c r="C3178" t="s">
        <v>14432</v>
      </c>
      <c r="D3178" t="s">
        <v>14433</v>
      </c>
      <c r="E3178">
        <v>12671</v>
      </c>
      <c r="F3178" t="s">
        <v>6773</v>
      </c>
    </row>
    <row r="3179" spans="1:6" x14ac:dyDescent="0.2">
      <c r="A3179" t="s">
        <v>14434</v>
      </c>
      <c r="B3179">
        <v>3.3500000000000001E-5</v>
      </c>
      <c r="C3179" t="s">
        <v>14435</v>
      </c>
      <c r="D3179" t="s">
        <v>14434</v>
      </c>
      <c r="E3179">
        <v>9389</v>
      </c>
      <c r="F3179" t="s">
        <v>6773</v>
      </c>
    </row>
    <row r="3180" spans="1:6" x14ac:dyDescent="0.2">
      <c r="A3180" t="s">
        <v>14436</v>
      </c>
      <c r="B3180">
        <v>2.5400000000000001E-5</v>
      </c>
      <c r="C3180" t="s">
        <v>14437</v>
      </c>
      <c r="D3180" t="s">
        <v>14438</v>
      </c>
      <c r="E3180">
        <v>10520</v>
      </c>
      <c r="F3180" t="s">
        <v>6773</v>
      </c>
    </row>
    <row r="3181" spans="1:6" x14ac:dyDescent="0.2">
      <c r="A3181" t="s">
        <v>14439</v>
      </c>
      <c r="B3181">
        <v>6.4399999999999993E-5</v>
      </c>
      <c r="C3181" t="s">
        <v>14440</v>
      </c>
      <c r="D3181" t="s">
        <v>14441</v>
      </c>
      <c r="E3181">
        <v>8708</v>
      </c>
      <c r="F3181" t="s">
        <v>6773</v>
      </c>
    </row>
    <row r="3182" spans="1:6" x14ac:dyDescent="0.2">
      <c r="A3182" t="s">
        <v>14442</v>
      </c>
      <c r="B3182">
        <v>3.2810000000000001E-3</v>
      </c>
      <c r="C3182" t="s">
        <v>14443</v>
      </c>
      <c r="D3182" t="s">
        <v>14444</v>
      </c>
      <c r="E3182">
        <v>12610</v>
      </c>
      <c r="F3182" t="s">
        <v>6773</v>
      </c>
    </row>
    <row r="3183" spans="1:6" x14ac:dyDescent="0.2">
      <c r="A3183" t="s">
        <v>14445</v>
      </c>
      <c r="B3183">
        <v>6.58E-5</v>
      </c>
      <c r="C3183" t="s">
        <v>14446</v>
      </c>
      <c r="D3183" t="s">
        <v>14447</v>
      </c>
      <c r="E3183">
        <v>13482</v>
      </c>
      <c r="F3183" t="s">
        <v>6773</v>
      </c>
    </row>
    <row r="3184" spans="1:6" x14ac:dyDescent="0.2">
      <c r="A3184" t="s">
        <v>14448</v>
      </c>
      <c r="B3184">
        <v>1.418E-3</v>
      </c>
      <c r="C3184" t="s">
        <v>14449</v>
      </c>
      <c r="D3184" t="s">
        <v>14450</v>
      </c>
      <c r="E3184">
        <v>11889</v>
      </c>
      <c r="F3184" t="s">
        <v>6773</v>
      </c>
    </row>
    <row r="3185" spans="1:6" x14ac:dyDescent="0.2">
      <c r="A3185" t="s">
        <v>14451</v>
      </c>
      <c r="B3185">
        <v>7.5400000000000003E-5</v>
      </c>
      <c r="C3185" t="s">
        <v>14452</v>
      </c>
      <c r="D3185" t="s">
        <v>14453</v>
      </c>
      <c r="E3185">
        <v>12255</v>
      </c>
      <c r="F3185" t="s">
        <v>6773</v>
      </c>
    </row>
    <row r="3186" spans="1:6" x14ac:dyDescent="0.2">
      <c r="A3186" t="s">
        <v>14454</v>
      </c>
      <c r="B3186">
        <v>9.3099999999999997E-4</v>
      </c>
      <c r="C3186" t="s">
        <v>14455</v>
      </c>
      <c r="D3186" t="s">
        <v>14456</v>
      </c>
      <c r="E3186">
        <v>9651</v>
      </c>
      <c r="F3186" t="s">
        <v>6773</v>
      </c>
    </row>
    <row r="3187" spans="1:6" x14ac:dyDescent="0.2">
      <c r="A3187" t="s">
        <v>14457</v>
      </c>
      <c r="B3187">
        <v>3.8900000000000002E-4</v>
      </c>
      <c r="C3187" t="s">
        <v>14458</v>
      </c>
      <c r="D3187" t="s">
        <v>14459</v>
      </c>
      <c r="E3187">
        <v>9351</v>
      </c>
      <c r="F3187" t="s">
        <v>6773</v>
      </c>
    </row>
    <row r="3188" spans="1:6" x14ac:dyDescent="0.2">
      <c r="A3188" t="s">
        <v>14460</v>
      </c>
      <c r="B3188">
        <v>1.603E-3</v>
      </c>
      <c r="C3188" t="s">
        <v>14461</v>
      </c>
      <c r="D3188" t="s">
        <v>14462</v>
      </c>
      <c r="E3188">
        <v>12418</v>
      </c>
      <c r="F3188" t="s">
        <v>6773</v>
      </c>
    </row>
    <row r="3189" spans="1:6" x14ac:dyDescent="0.2">
      <c r="A3189" t="s">
        <v>14463</v>
      </c>
      <c r="B3189">
        <v>1.536E-3</v>
      </c>
      <c r="C3189" t="s">
        <v>14464</v>
      </c>
      <c r="D3189" t="s">
        <v>14465</v>
      </c>
      <c r="E3189">
        <v>15054</v>
      </c>
      <c r="F3189" t="s">
        <v>6773</v>
      </c>
    </row>
    <row r="3190" spans="1:6" x14ac:dyDescent="0.2">
      <c r="A3190" t="s">
        <v>14466</v>
      </c>
      <c r="B3190">
        <v>1.21E-4</v>
      </c>
      <c r="C3190" t="s">
        <v>14467</v>
      </c>
      <c r="D3190" t="s">
        <v>14466</v>
      </c>
      <c r="E3190">
        <v>12133</v>
      </c>
      <c r="F3190" t="s">
        <v>6773</v>
      </c>
    </row>
    <row r="3191" spans="1:6" x14ac:dyDescent="0.2">
      <c r="A3191" t="s">
        <v>14468</v>
      </c>
      <c r="B3191">
        <v>1.8600000000000001E-5</v>
      </c>
      <c r="C3191" t="s">
        <v>14469</v>
      </c>
      <c r="D3191" t="s">
        <v>14470</v>
      </c>
      <c r="E3191">
        <v>12910</v>
      </c>
      <c r="F3191" t="s">
        <v>6773</v>
      </c>
    </row>
    <row r="3192" spans="1:6" x14ac:dyDescent="0.2">
      <c r="A3192" t="s">
        <v>14471</v>
      </c>
      <c r="B3192">
        <v>1.1739999999999999E-3</v>
      </c>
      <c r="C3192" t="s">
        <v>14472</v>
      </c>
      <c r="D3192" t="s">
        <v>14473</v>
      </c>
      <c r="E3192">
        <v>16003</v>
      </c>
      <c r="F3192" t="s">
        <v>6773</v>
      </c>
    </row>
    <row r="3193" spans="1:6" x14ac:dyDescent="0.2">
      <c r="A3193" t="s">
        <v>14474</v>
      </c>
      <c r="B3193">
        <v>3.8900000000000002E-4</v>
      </c>
      <c r="C3193" t="s">
        <v>14472</v>
      </c>
      <c r="D3193" t="s">
        <v>14475</v>
      </c>
      <c r="E3193">
        <v>14200</v>
      </c>
      <c r="F3193" t="s">
        <v>6773</v>
      </c>
    </row>
    <row r="3194" spans="1:6" x14ac:dyDescent="0.2">
      <c r="A3194" t="s">
        <v>14476</v>
      </c>
      <c r="B3194">
        <v>6.5400000000000004E-5</v>
      </c>
      <c r="C3194" t="s">
        <v>14472</v>
      </c>
      <c r="D3194" t="s">
        <v>14475</v>
      </c>
      <c r="E3194">
        <v>14200</v>
      </c>
      <c r="F3194" t="s">
        <v>6773</v>
      </c>
    </row>
    <row r="3195" spans="1:6" x14ac:dyDescent="0.2">
      <c r="A3195" t="s">
        <v>14477</v>
      </c>
      <c r="B3195">
        <v>1.1850000000000001E-3</v>
      </c>
      <c r="C3195" t="s">
        <v>14478</v>
      </c>
      <c r="D3195" t="s">
        <v>14479</v>
      </c>
      <c r="E3195">
        <v>9908</v>
      </c>
      <c r="F3195" t="s">
        <v>6773</v>
      </c>
    </row>
    <row r="3196" spans="1:6" x14ac:dyDescent="0.2">
      <c r="A3196" t="s">
        <v>14480</v>
      </c>
      <c r="B3196">
        <v>3.68E-4</v>
      </c>
      <c r="C3196" t="s">
        <v>14481</v>
      </c>
      <c r="D3196" t="s">
        <v>14482</v>
      </c>
      <c r="E3196">
        <v>10161</v>
      </c>
      <c r="F3196" t="s">
        <v>6773</v>
      </c>
    </row>
    <row r="3197" spans="1:6" x14ac:dyDescent="0.2">
      <c r="A3197" t="s">
        <v>14483</v>
      </c>
      <c r="B3197">
        <v>5.31E-4</v>
      </c>
      <c r="C3197" t="s">
        <v>14484</v>
      </c>
      <c r="D3197" t="s">
        <v>14485</v>
      </c>
      <c r="E3197">
        <v>12717</v>
      </c>
      <c r="F3197" t="s">
        <v>6773</v>
      </c>
    </row>
    <row r="3198" spans="1:6" x14ac:dyDescent="0.2">
      <c r="A3198" t="s">
        <v>14486</v>
      </c>
      <c r="B3198">
        <v>8.4599999999999996E-4</v>
      </c>
      <c r="C3198" t="s">
        <v>14487</v>
      </c>
      <c r="D3198" t="s">
        <v>14486</v>
      </c>
      <c r="E3198">
        <v>12438</v>
      </c>
      <c r="F3198" t="s">
        <v>6773</v>
      </c>
    </row>
    <row r="3199" spans="1:6" x14ac:dyDescent="0.2">
      <c r="A3199" t="s">
        <v>14488</v>
      </c>
      <c r="B3199">
        <v>9.1399999999999999E-5</v>
      </c>
      <c r="C3199" t="s">
        <v>14489</v>
      </c>
      <c r="D3199" t="s">
        <v>14490</v>
      </c>
      <c r="E3199">
        <v>13318</v>
      </c>
      <c r="F3199" t="s">
        <v>6773</v>
      </c>
    </row>
    <row r="3200" spans="1:6" x14ac:dyDescent="0.2">
      <c r="A3200" t="s">
        <v>14491</v>
      </c>
      <c r="B3200">
        <v>2.02E-4</v>
      </c>
      <c r="C3200" t="s">
        <v>14492</v>
      </c>
      <c r="D3200" t="s">
        <v>14493</v>
      </c>
      <c r="E3200">
        <v>8950</v>
      </c>
      <c r="F3200" t="s">
        <v>6773</v>
      </c>
    </row>
    <row r="3201" spans="1:6" x14ac:dyDescent="0.2">
      <c r="A3201" t="s">
        <v>14494</v>
      </c>
      <c r="B3201">
        <v>4.8199999999999999E-5</v>
      </c>
      <c r="C3201" t="s">
        <v>14495</v>
      </c>
      <c r="D3201" t="s">
        <v>14496</v>
      </c>
      <c r="E3201">
        <v>13853</v>
      </c>
      <c r="F3201" t="s">
        <v>6773</v>
      </c>
    </row>
    <row r="3202" spans="1:6" x14ac:dyDescent="0.2">
      <c r="A3202" t="s">
        <v>14497</v>
      </c>
      <c r="B3202">
        <v>2.4699999999999999E-4</v>
      </c>
      <c r="C3202" t="s">
        <v>14498</v>
      </c>
      <c r="D3202" t="s">
        <v>14499</v>
      </c>
      <c r="E3202">
        <v>8751</v>
      </c>
      <c r="F3202" t="s">
        <v>6773</v>
      </c>
    </row>
    <row r="3203" spans="1:6" x14ac:dyDescent="0.2">
      <c r="A3203" t="s">
        <v>14500</v>
      </c>
      <c r="B3203">
        <v>6.02E-4</v>
      </c>
      <c r="C3203" t="s">
        <v>14501</v>
      </c>
      <c r="D3203" t="s">
        <v>14502</v>
      </c>
      <c r="E3203">
        <v>16754</v>
      </c>
      <c r="F3203" t="s">
        <v>6773</v>
      </c>
    </row>
    <row r="3204" spans="1:6" x14ac:dyDescent="0.2">
      <c r="A3204" t="s">
        <v>14503</v>
      </c>
      <c r="B3204">
        <v>3.2759999999999998E-3</v>
      </c>
      <c r="C3204" t="s">
        <v>14504</v>
      </c>
      <c r="D3204" t="s">
        <v>14505</v>
      </c>
      <c r="E3204">
        <v>16248</v>
      </c>
      <c r="F3204" t="s">
        <v>6773</v>
      </c>
    </row>
    <row r="3205" spans="1:6" x14ac:dyDescent="0.2">
      <c r="A3205" t="s">
        <v>14506</v>
      </c>
      <c r="B3205">
        <v>2.24E-4</v>
      </c>
      <c r="C3205" t="s">
        <v>14507</v>
      </c>
      <c r="D3205" t="s">
        <v>14508</v>
      </c>
      <c r="E3205">
        <v>14988</v>
      </c>
      <c r="F3205" t="s">
        <v>6773</v>
      </c>
    </row>
    <row r="3206" spans="1:6" x14ac:dyDescent="0.2">
      <c r="A3206" t="s">
        <v>14509</v>
      </c>
      <c r="B3206">
        <v>8.6700000000000004E-4</v>
      </c>
      <c r="C3206" t="s">
        <v>14510</v>
      </c>
      <c r="D3206" t="s">
        <v>14511</v>
      </c>
      <c r="E3206">
        <v>9265</v>
      </c>
      <c r="F3206" t="s">
        <v>6773</v>
      </c>
    </row>
    <row r="3207" spans="1:6" x14ac:dyDescent="0.2">
      <c r="A3207" t="s">
        <v>14512</v>
      </c>
      <c r="B3207">
        <v>1.65E-4</v>
      </c>
      <c r="C3207" t="s">
        <v>14513</v>
      </c>
      <c r="D3207" t="s">
        <v>14512</v>
      </c>
      <c r="E3207">
        <v>10717</v>
      </c>
      <c r="F3207" t="s">
        <v>6773</v>
      </c>
    </row>
    <row r="3208" spans="1:6" x14ac:dyDescent="0.2">
      <c r="A3208" t="s">
        <v>14514</v>
      </c>
      <c r="B3208">
        <v>1.5899999999999999E-4</v>
      </c>
      <c r="C3208" t="s">
        <v>14515</v>
      </c>
      <c r="D3208" t="s">
        <v>14516</v>
      </c>
      <c r="E3208">
        <v>12319</v>
      </c>
      <c r="F3208" t="s">
        <v>6773</v>
      </c>
    </row>
    <row r="3209" spans="1:6" x14ac:dyDescent="0.2">
      <c r="A3209" t="s">
        <v>14517</v>
      </c>
      <c r="B3209">
        <v>1.9900000000000001E-4</v>
      </c>
      <c r="C3209" t="s">
        <v>14518</v>
      </c>
      <c r="D3209" t="s">
        <v>14519</v>
      </c>
      <c r="E3209" t="s">
        <v>14520</v>
      </c>
      <c r="F3209" t="s">
        <v>6773</v>
      </c>
    </row>
    <row r="3210" spans="1:6" x14ac:dyDescent="0.2">
      <c r="A3210" t="s">
        <v>14521</v>
      </c>
      <c r="B3210">
        <v>2.6800000000000001E-5</v>
      </c>
      <c r="C3210" t="s">
        <v>14522</v>
      </c>
      <c r="D3210" t="s">
        <v>14521</v>
      </c>
      <c r="E3210">
        <v>9488</v>
      </c>
      <c r="F3210" t="s">
        <v>6773</v>
      </c>
    </row>
    <row r="3211" spans="1:6" x14ac:dyDescent="0.2">
      <c r="A3211" t="s">
        <v>14523</v>
      </c>
      <c r="B3211">
        <v>4.1699999999999999E-6</v>
      </c>
      <c r="C3211" t="s">
        <v>14522</v>
      </c>
      <c r="D3211" t="s">
        <v>14524</v>
      </c>
      <c r="E3211" t="s">
        <v>14525</v>
      </c>
      <c r="F3211" t="s">
        <v>6773</v>
      </c>
    </row>
    <row r="3212" spans="1:6" x14ac:dyDescent="0.2">
      <c r="A3212" t="s">
        <v>14526</v>
      </c>
      <c r="B3212">
        <v>1.21E-4</v>
      </c>
      <c r="C3212" t="s">
        <v>14527</v>
      </c>
      <c r="D3212" t="s">
        <v>14528</v>
      </c>
      <c r="E3212">
        <v>10098</v>
      </c>
      <c r="F3212" t="s">
        <v>6773</v>
      </c>
    </row>
    <row r="3213" spans="1:6" x14ac:dyDescent="0.2">
      <c r="A3213" t="s">
        <v>14529</v>
      </c>
      <c r="B3213">
        <v>1.27E-4</v>
      </c>
      <c r="C3213" t="s">
        <v>14284</v>
      </c>
      <c r="D3213" t="s">
        <v>14530</v>
      </c>
      <c r="E3213">
        <v>16204</v>
      </c>
      <c r="F3213" t="s">
        <v>6773</v>
      </c>
    </row>
    <row r="3214" spans="1:6" x14ac:dyDescent="0.2">
      <c r="A3214" t="s">
        <v>14531</v>
      </c>
      <c r="B3214">
        <v>2.4800000000000001E-4</v>
      </c>
      <c r="C3214" t="s">
        <v>14532</v>
      </c>
      <c r="D3214" t="s">
        <v>14531</v>
      </c>
      <c r="E3214">
        <v>13202</v>
      </c>
      <c r="F3214" t="s">
        <v>6773</v>
      </c>
    </row>
    <row r="3215" spans="1:6" x14ac:dyDescent="0.2">
      <c r="A3215" t="s">
        <v>14533</v>
      </c>
      <c r="B3215">
        <v>2.58E-5</v>
      </c>
      <c r="C3215" t="s">
        <v>14534</v>
      </c>
      <c r="D3215" t="s">
        <v>14533</v>
      </c>
      <c r="E3215">
        <v>16080</v>
      </c>
      <c r="F3215" t="s">
        <v>6773</v>
      </c>
    </row>
    <row r="3216" spans="1:6" x14ac:dyDescent="0.2">
      <c r="A3216" t="s">
        <v>14535</v>
      </c>
      <c r="B3216">
        <v>4.2400000000000001E-5</v>
      </c>
      <c r="C3216" t="s">
        <v>14536</v>
      </c>
      <c r="D3216" t="s">
        <v>14535</v>
      </c>
      <c r="E3216">
        <v>14953</v>
      </c>
      <c r="F3216" t="s">
        <v>6773</v>
      </c>
    </row>
    <row r="3217" spans="1:6" x14ac:dyDescent="0.2">
      <c r="A3217" t="s">
        <v>14537</v>
      </c>
      <c r="B3217">
        <v>1.2830000000000001E-3</v>
      </c>
      <c r="C3217" t="s">
        <v>14538</v>
      </c>
      <c r="D3217" t="s">
        <v>14539</v>
      </c>
      <c r="E3217">
        <v>12139</v>
      </c>
      <c r="F3217" t="s">
        <v>6773</v>
      </c>
    </row>
    <row r="3218" spans="1:6" x14ac:dyDescent="0.2">
      <c r="A3218" t="s">
        <v>14540</v>
      </c>
      <c r="B3218">
        <v>2.1189999999999998E-3</v>
      </c>
      <c r="C3218" t="s">
        <v>14541</v>
      </c>
      <c r="D3218" t="s">
        <v>14542</v>
      </c>
      <c r="E3218">
        <v>13610</v>
      </c>
      <c r="F3218" t="s">
        <v>6773</v>
      </c>
    </row>
    <row r="3219" spans="1:6" x14ac:dyDescent="0.2">
      <c r="A3219" t="s">
        <v>14543</v>
      </c>
      <c r="B3219">
        <v>9.9099999999999996E-5</v>
      </c>
      <c r="C3219" t="s">
        <v>14544</v>
      </c>
      <c r="D3219" t="s">
        <v>14545</v>
      </c>
      <c r="E3219">
        <v>9633</v>
      </c>
      <c r="F3219" t="s">
        <v>6773</v>
      </c>
    </row>
    <row r="3220" spans="1:6" x14ac:dyDescent="0.2">
      <c r="A3220" t="s">
        <v>14546</v>
      </c>
      <c r="B3220">
        <v>1.01E-4</v>
      </c>
      <c r="C3220" t="s">
        <v>14547</v>
      </c>
      <c r="D3220" t="s">
        <v>14546</v>
      </c>
      <c r="E3220">
        <v>8485</v>
      </c>
      <c r="F3220" t="s">
        <v>6773</v>
      </c>
    </row>
    <row r="3221" spans="1:6" x14ac:dyDescent="0.2">
      <c r="A3221" t="s">
        <v>14548</v>
      </c>
      <c r="B3221">
        <v>1.6100000000000001E-4</v>
      </c>
      <c r="C3221" t="s">
        <v>14549</v>
      </c>
      <c r="D3221" t="s">
        <v>14548</v>
      </c>
      <c r="E3221">
        <v>10403</v>
      </c>
      <c r="F3221" t="s">
        <v>6773</v>
      </c>
    </row>
    <row r="3222" spans="1:6" x14ac:dyDescent="0.2">
      <c r="A3222" t="s">
        <v>14550</v>
      </c>
      <c r="B3222">
        <v>1.02E-4</v>
      </c>
      <c r="C3222" t="s">
        <v>14551</v>
      </c>
      <c r="D3222" t="s">
        <v>14550</v>
      </c>
      <c r="E3222">
        <v>12525</v>
      </c>
      <c r="F3222" t="s">
        <v>6773</v>
      </c>
    </row>
    <row r="3223" spans="1:6" x14ac:dyDescent="0.2">
      <c r="A3223" t="s">
        <v>14552</v>
      </c>
      <c r="B3223">
        <v>6.1099999999999994E-5</v>
      </c>
      <c r="C3223" t="s">
        <v>14553</v>
      </c>
      <c r="D3223" t="s">
        <v>14554</v>
      </c>
      <c r="E3223">
        <v>13211</v>
      </c>
      <c r="F3223" t="s">
        <v>6773</v>
      </c>
    </row>
    <row r="3224" spans="1:6" x14ac:dyDescent="0.2">
      <c r="A3224" t="s">
        <v>14555</v>
      </c>
      <c r="B3224">
        <v>1.5400000000000001E-6</v>
      </c>
      <c r="C3224" t="s">
        <v>14556</v>
      </c>
      <c r="D3224" t="s">
        <v>14555</v>
      </c>
      <c r="E3224">
        <v>14156</v>
      </c>
      <c r="F3224" t="s">
        <v>6773</v>
      </c>
    </row>
    <row r="3225" spans="1:6" x14ac:dyDescent="0.2">
      <c r="A3225" t="s">
        <v>14557</v>
      </c>
      <c r="B3225">
        <v>9.8099999999999999E-5</v>
      </c>
      <c r="C3225" t="s">
        <v>14558</v>
      </c>
      <c r="D3225" t="s">
        <v>14559</v>
      </c>
      <c r="E3225">
        <v>14117</v>
      </c>
      <c r="F3225" t="s">
        <v>6773</v>
      </c>
    </row>
    <row r="3226" spans="1:6" x14ac:dyDescent="0.2">
      <c r="A3226" t="s">
        <v>14560</v>
      </c>
      <c r="B3226">
        <v>2.9300000000000001E-5</v>
      </c>
      <c r="C3226" t="s">
        <v>14558</v>
      </c>
      <c r="D3226" t="s">
        <v>14559</v>
      </c>
      <c r="E3226">
        <v>14117</v>
      </c>
      <c r="F3226" t="s">
        <v>6773</v>
      </c>
    </row>
    <row r="3227" spans="1:6" x14ac:dyDescent="0.2">
      <c r="A3227" t="s">
        <v>14561</v>
      </c>
      <c r="B3227">
        <v>4.2700000000000001E-5</v>
      </c>
      <c r="C3227" t="s">
        <v>14562</v>
      </c>
      <c r="D3227" t="s">
        <v>14561</v>
      </c>
      <c r="E3227">
        <v>15820</v>
      </c>
      <c r="F3227" t="s">
        <v>6773</v>
      </c>
    </row>
    <row r="3228" spans="1:6" x14ac:dyDescent="0.2">
      <c r="A3228" t="s">
        <v>14563</v>
      </c>
      <c r="B3228">
        <v>1.1E-4</v>
      </c>
      <c r="C3228" t="s">
        <v>14564</v>
      </c>
      <c r="D3228" t="s">
        <v>14565</v>
      </c>
      <c r="E3228">
        <v>16703</v>
      </c>
      <c r="F3228" t="s">
        <v>6773</v>
      </c>
    </row>
    <row r="3229" spans="1:6" x14ac:dyDescent="0.2">
      <c r="A3229" t="s">
        <v>14566</v>
      </c>
      <c r="B3229">
        <v>1.05E-4</v>
      </c>
      <c r="C3229" t="s">
        <v>14567</v>
      </c>
      <c r="D3229" t="s">
        <v>14566</v>
      </c>
      <c r="E3229">
        <v>15557</v>
      </c>
      <c r="F3229" t="s">
        <v>6773</v>
      </c>
    </row>
    <row r="3230" spans="1:6" x14ac:dyDescent="0.2">
      <c r="A3230" t="s">
        <v>14568</v>
      </c>
      <c r="B3230">
        <v>4.3600000000000003E-5</v>
      </c>
      <c r="C3230" t="s">
        <v>14569</v>
      </c>
      <c r="D3230" t="s">
        <v>14568</v>
      </c>
      <c r="E3230">
        <v>14220</v>
      </c>
      <c r="F3230" t="s">
        <v>6773</v>
      </c>
    </row>
    <row r="3231" spans="1:6" x14ac:dyDescent="0.2">
      <c r="A3231" t="s">
        <v>14570</v>
      </c>
      <c r="B3231">
        <v>4.3000000000000002E-5</v>
      </c>
      <c r="C3231" t="s">
        <v>14571</v>
      </c>
      <c r="D3231" t="s">
        <v>14572</v>
      </c>
      <c r="E3231" t="s">
        <v>14573</v>
      </c>
      <c r="F3231" t="s">
        <v>6773</v>
      </c>
    </row>
    <row r="3232" spans="1:6" x14ac:dyDescent="0.2">
      <c r="A3232" t="s">
        <v>14574</v>
      </c>
      <c r="B3232">
        <v>1.84E-4</v>
      </c>
      <c r="C3232" t="s">
        <v>14575</v>
      </c>
      <c r="D3232" t="s">
        <v>14574</v>
      </c>
      <c r="E3232">
        <v>13463</v>
      </c>
      <c r="F3232" t="s">
        <v>6773</v>
      </c>
    </row>
    <row r="3233" spans="1:6" x14ac:dyDescent="0.2">
      <c r="A3233" t="s">
        <v>14576</v>
      </c>
      <c r="B3233">
        <v>7.1899999999999999E-5</v>
      </c>
      <c r="C3233" t="s">
        <v>14577</v>
      </c>
      <c r="D3233" t="s">
        <v>14578</v>
      </c>
      <c r="E3233">
        <v>15543</v>
      </c>
      <c r="F3233" t="s">
        <v>6773</v>
      </c>
    </row>
    <row r="3234" spans="1:6" x14ac:dyDescent="0.2">
      <c r="A3234" t="s">
        <v>14579</v>
      </c>
      <c r="B3234">
        <v>2.2269999999999998E-3</v>
      </c>
      <c r="C3234" t="s">
        <v>14580</v>
      </c>
      <c r="D3234" t="s">
        <v>14581</v>
      </c>
      <c r="E3234">
        <v>14514</v>
      </c>
      <c r="F3234" t="s">
        <v>6773</v>
      </c>
    </row>
    <row r="3235" spans="1:6" x14ac:dyDescent="0.2">
      <c r="A3235" t="s">
        <v>14582</v>
      </c>
      <c r="B3235">
        <v>2.029E-3</v>
      </c>
      <c r="C3235" t="s">
        <v>14580</v>
      </c>
      <c r="D3235" t="s">
        <v>14583</v>
      </c>
      <c r="E3235">
        <v>9150</v>
      </c>
      <c r="F3235" t="s">
        <v>6773</v>
      </c>
    </row>
    <row r="3236" spans="1:6" x14ac:dyDescent="0.2">
      <c r="A3236" t="s">
        <v>14584</v>
      </c>
      <c r="B3236">
        <v>3.2499999999999997E-5</v>
      </c>
      <c r="C3236" t="s">
        <v>14585</v>
      </c>
      <c r="D3236" t="s">
        <v>14584</v>
      </c>
      <c r="E3236">
        <v>9417</v>
      </c>
      <c r="F3236" t="s">
        <v>6773</v>
      </c>
    </row>
    <row r="3237" spans="1:6" x14ac:dyDescent="0.2">
      <c r="A3237" t="s">
        <v>14586</v>
      </c>
      <c r="B3237">
        <v>6.7000000000000002E-5</v>
      </c>
      <c r="C3237" t="s">
        <v>14587</v>
      </c>
      <c r="D3237" t="s">
        <v>14588</v>
      </c>
      <c r="E3237">
        <v>12597</v>
      </c>
      <c r="F3237" t="s">
        <v>6773</v>
      </c>
    </row>
    <row r="3238" spans="1:6" x14ac:dyDescent="0.2">
      <c r="A3238" t="s">
        <v>14589</v>
      </c>
      <c r="B3238">
        <v>1.8699999999999999E-7</v>
      </c>
      <c r="C3238" t="s">
        <v>14590</v>
      </c>
      <c r="D3238" t="s">
        <v>14591</v>
      </c>
      <c r="E3238">
        <v>13094</v>
      </c>
      <c r="F3238" t="s">
        <v>6773</v>
      </c>
    </row>
    <row r="3239" spans="1:6" x14ac:dyDescent="0.2">
      <c r="A3239" t="s">
        <v>14592</v>
      </c>
      <c r="B3239">
        <v>8.9700000000000005E-6</v>
      </c>
      <c r="C3239" t="s">
        <v>14593</v>
      </c>
      <c r="D3239" t="s">
        <v>14592</v>
      </c>
      <c r="E3239">
        <v>14138</v>
      </c>
      <c r="F3239" t="s">
        <v>6773</v>
      </c>
    </row>
    <row r="3240" spans="1:6" x14ac:dyDescent="0.2">
      <c r="A3240" t="s">
        <v>14594</v>
      </c>
      <c r="B3240">
        <v>3.0599999999999998E-5</v>
      </c>
      <c r="C3240" t="s">
        <v>14595</v>
      </c>
      <c r="D3240" t="s">
        <v>14594</v>
      </c>
      <c r="E3240">
        <v>15780</v>
      </c>
      <c r="F3240" t="s">
        <v>6773</v>
      </c>
    </row>
    <row r="3241" spans="1:6" x14ac:dyDescent="0.2">
      <c r="A3241" t="s">
        <v>14596</v>
      </c>
      <c r="B3241">
        <v>1.6399999999999999E-5</v>
      </c>
      <c r="C3241" t="s">
        <v>14597</v>
      </c>
      <c r="D3241" t="s">
        <v>14598</v>
      </c>
      <c r="E3241">
        <v>8672</v>
      </c>
      <c r="F3241" t="s">
        <v>6773</v>
      </c>
    </row>
    <row r="3242" spans="1:6" x14ac:dyDescent="0.2">
      <c r="A3242" t="s">
        <v>14599</v>
      </c>
      <c r="B3242">
        <v>2.5900000000000001E-4</v>
      </c>
      <c r="C3242" t="s">
        <v>14600</v>
      </c>
      <c r="D3242" t="s">
        <v>14601</v>
      </c>
      <c r="E3242">
        <v>9024</v>
      </c>
      <c r="F3242" t="s">
        <v>6773</v>
      </c>
    </row>
    <row r="3243" spans="1:6" x14ac:dyDescent="0.2">
      <c r="A3243" t="s">
        <v>14602</v>
      </c>
      <c r="B3243">
        <v>3.3199999999999999E-4</v>
      </c>
      <c r="C3243" t="s">
        <v>14603</v>
      </c>
      <c r="D3243" t="s">
        <v>14604</v>
      </c>
      <c r="E3243">
        <v>16843</v>
      </c>
      <c r="F3243" t="s">
        <v>6773</v>
      </c>
    </row>
    <row r="3244" spans="1:6" x14ac:dyDescent="0.2">
      <c r="A3244" t="s">
        <v>14605</v>
      </c>
      <c r="B3244">
        <v>7.0300000000000001E-5</v>
      </c>
      <c r="C3244" t="s">
        <v>14606</v>
      </c>
      <c r="D3244" t="s">
        <v>14607</v>
      </c>
      <c r="E3244">
        <v>15977</v>
      </c>
      <c r="F3244" t="s">
        <v>6773</v>
      </c>
    </row>
    <row r="3245" spans="1:6" x14ac:dyDescent="0.2">
      <c r="A3245" t="s">
        <v>14608</v>
      </c>
      <c r="B3245">
        <v>1.3320000000000001E-3</v>
      </c>
      <c r="C3245" t="s">
        <v>14609</v>
      </c>
      <c r="D3245" t="s">
        <v>14610</v>
      </c>
      <c r="E3245" t="s">
        <v>14611</v>
      </c>
      <c r="F3245" t="s">
        <v>6773</v>
      </c>
    </row>
    <row r="3246" spans="1:6" x14ac:dyDescent="0.2">
      <c r="A3246" t="s">
        <v>14612</v>
      </c>
      <c r="B3246">
        <v>1.323E-3</v>
      </c>
      <c r="C3246" t="s">
        <v>14613</v>
      </c>
      <c r="D3246" t="s">
        <v>14612</v>
      </c>
      <c r="E3246">
        <v>8529</v>
      </c>
      <c r="F3246" t="s">
        <v>6773</v>
      </c>
    </row>
    <row r="3247" spans="1:6" x14ac:dyDescent="0.2">
      <c r="A3247" t="s">
        <v>14614</v>
      </c>
      <c r="B3247">
        <v>1.15E-5</v>
      </c>
      <c r="C3247" t="s">
        <v>14615</v>
      </c>
      <c r="D3247" t="s">
        <v>14614</v>
      </c>
      <c r="E3247">
        <v>11886</v>
      </c>
      <c r="F3247" t="s">
        <v>6773</v>
      </c>
    </row>
    <row r="3248" spans="1:6" x14ac:dyDescent="0.2">
      <c r="A3248" t="s">
        <v>14616</v>
      </c>
      <c r="B3248">
        <v>7.8100000000000001E-5</v>
      </c>
      <c r="C3248" t="s">
        <v>14617</v>
      </c>
      <c r="D3248" t="s">
        <v>14616</v>
      </c>
      <c r="E3248">
        <v>8739</v>
      </c>
      <c r="F3248" t="s">
        <v>6773</v>
      </c>
    </row>
    <row r="3249" spans="1:6" x14ac:dyDescent="0.2">
      <c r="A3249" t="s">
        <v>14619</v>
      </c>
      <c r="B3249">
        <v>2.5300000000000002E-4</v>
      </c>
      <c r="C3249" t="s">
        <v>14620</v>
      </c>
      <c r="D3249" t="s">
        <v>14619</v>
      </c>
      <c r="E3249">
        <v>11709</v>
      </c>
      <c r="F3249" t="s">
        <v>6773</v>
      </c>
    </row>
    <row r="3250" spans="1:6" x14ac:dyDescent="0.2">
      <c r="A3250" t="s">
        <v>14621</v>
      </c>
      <c r="B3250">
        <v>4.7500000000000003E-5</v>
      </c>
      <c r="C3250" t="s">
        <v>14622</v>
      </c>
      <c r="D3250" t="s">
        <v>14621</v>
      </c>
      <c r="E3250">
        <v>10221</v>
      </c>
      <c r="F3250" t="s">
        <v>6773</v>
      </c>
    </row>
    <row r="3251" spans="1:6" x14ac:dyDescent="0.2">
      <c r="A3251" t="s">
        <v>14623</v>
      </c>
      <c r="B3251">
        <v>1.3900000000000001E-5</v>
      </c>
      <c r="C3251" t="s">
        <v>14624</v>
      </c>
      <c r="D3251" t="s">
        <v>14623</v>
      </c>
      <c r="E3251">
        <v>15881</v>
      </c>
      <c r="F3251" t="s">
        <v>6773</v>
      </c>
    </row>
    <row r="3252" spans="1:6" x14ac:dyDescent="0.2">
      <c r="A3252" t="s">
        <v>14625</v>
      </c>
      <c r="B3252">
        <v>1.431E-3</v>
      </c>
      <c r="C3252" t="s">
        <v>5036</v>
      </c>
      <c r="D3252" t="s">
        <v>14626</v>
      </c>
      <c r="E3252">
        <v>13109</v>
      </c>
      <c r="F3252" t="s">
        <v>6773</v>
      </c>
    </row>
    <row r="3253" spans="1:6" x14ac:dyDescent="0.2">
      <c r="A3253" t="s">
        <v>14627</v>
      </c>
      <c r="B3253">
        <v>1.294E-3</v>
      </c>
      <c r="C3253" t="s">
        <v>14628</v>
      </c>
      <c r="D3253" t="s">
        <v>14629</v>
      </c>
      <c r="E3253">
        <v>13847</v>
      </c>
      <c r="F3253" t="s">
        <v>6773</v>
      </c>
    </row>
    <row r="3254" spans="1:6" x14ac:dyDescent="0.2">
      <c r="A3254" t="s">
        <v>14630</v>
      </c>
      <c r="B3254">
        <v>8.7399999999999999E-4</v>
      </c>
      <c r="C3254" t="s">
        <v>14631</v>
      </c>
      <c r="D3254" t="s">
        <v>14632</v>
      </c>
      <c r="E3254">
        <v>10267</v>
      </c>
      <c r="F3254" t="s">
        <v>6773</v>
      </c>
    </row>
    <row r="3255" spans="1:6" x14ac:dyDescent="0.2">
      <c r="A3255" t="s">
        <v>14633</v>
      </c>
      <c r="B3255">
        <v>8.5700000000000001E-4</v>
      </c>
      <c r="C3255" t="s">
        <v>14634</v>
      </c>
      <c r="D3255" t="s">
        <v>14635</v>
      </c>
      <c r="E3255" t="s">
        <v>14636</v>
      </c>
      <c r="F3255" t="s">
        <v>6773</v>
      </c>
    </row>
    <row r="3256" spans="1:6" x14ac:dyDescent="0.2">
      <c r="A3256" t="s">
        <v>14637</v>
      </c>
      <c r="B3256">
        <v>8.1700000000000002E-4</v>
      </c>
      <c r="C3256" t="s">
        <v>7337</v>
      </c>
      <c r="D3256" t="s">
        <v>14638</v>
      </c>
      <c r="E3256" t="s">
        <v>14639</v>
      </c>
      <c r="F3256" t="s">
        <v>6773</v>
      </c>
    </row>
    <row r="3257" spans="1:6" x14ac:dyDescent="0.2">
      <c r="A3257" t="s">
        <v>14640</v>
      </c>
      <c r="B3257">
        <v>7.8700000000000005E-4</v>
      </c>
      <c r="C3257" t="s">
        <v>14641</v>
      </c>
      <c r="D3257" t="s">
        <v>14642</v>
      </c>
      <c r="E3257">
        <v>12673</v>
      </c>
      <c r="F3257" t="s">
        <v>6773</v>
      </c>
    </row>
    <row r="3258" spans="1:6" x14ac:dyDescent="0.2">
      <c r="A3258" t="s">
        <v>14643</v>
      </c>
      <c r="B3258">
        <v>7.6800000000000002E-4</v>
      </c>
      <c r="C3258" t="s">
        <v>14644</v>
      </c>
      <c r="D3258" t="s">
        <v>14645</v>
      </c>
      <c r="E3258">
        <v>11498</v>
      </c>
      <c r="F3258" t="s">
        <v>6773</v>
      </c>
    </row>
    <row r="3259" spans="1:6" x14ac:dyDescent="0.2">
      <c r="A3259" t="s">
        <v>14646</v>
      </c>
      <c r="B3259">
        <v>7.1299999999999998E-4</v>
      </c>
      <c r="C3259" t="s">
        <v>14647</v>
      </c>
      <c r="D3259" t="s">
        <v>14648</v>
      </c>
      <c r="E3259">
        <v>13963</v>
      </c>
      <c r="F3259" t="s">
        <v>6773</v>
      </c>
    </row>
    <row r="3260" spans="1:6" x14ac:dyDescent="0.2">
      <c r="A3260" t="s">
        <v>14649</v>
      </c>
      <c r="B3260">
        <v>6.6799999999999997E-4</v>
      </c>
      <c r="C3260" t="s">
        <v>14650</v>
      </c>
      <c r="D3260" t="s">
        <v>14651</v>
      </c>
      <c r="E3260" t="s">
        <v>14652</v>
      </c>
      <c r="F3260" t="s">
        <v>6773</v>
      </c>
    </row>
    <row r="3261" spans="1:6" x14ac:dyDescent="0.2">
      <c r="A3261" t="s">
        <v>14653</v>
      </c>
      <c r="B3261">
        <v>5.7200000000000003E-4</v>
      </c>
      <c r="C3261" t="s">
        <v>14654</v>
      </c>
      <c r="D3261" t="s">
        <v>14655</v>
      </c>
      <c r="E3261">
        <v>16398</v>
      </c>
      <c r="F3261" t="s">
        <v>6773</v>
      </c>
    </row>
    <row r="3262" spans="1:6" x14ac:dyDescent="0.2">
      <c r="A3262" t="s">
        <v>14656</v>
      </c>
      <c r="B3262">
        <v>5.4799999999999998E-4</v>
      </c>
      <c r="C3262" t="s">
        <v>14657</v>
      </c>
      <c r="D3262" t="s">
        <v>14658</v>
      </c>
      <c r="E3262">
        <v>14952</v>
      </c>
      <c r="F3262" t="s">
        <v>6773</v>
      </c>
    </row>
    <row r="3263" spans="1:6" x14ac:dyDescent="0.2">
      <c r="A3263" t="s">
        <v>14659</v>
      </c>
      <c r="B3263">
        <v>5.2300000000000003E-4</v>
      </c>
      <c r="C3263" t="s">
        <v>14660</v>
      </c>
      <c r="D3263" t="s">
        <v>14661</v>
      </c>
      <c r="E3263" t="s">
        <v>14662</v>
      </c>
      <c r="F3263" t="s">
        <v>6773</v>
      </c>
    </row>
    <row r="3264" spans="1:6" x14ac:dyDescent="0.2">
      <c r="A3264" t="s">
        <v>14663</v>
      </c>
      <c r="B3264">
        <v>5.1400000000000003E-4</v>
      </c>
      <c r="C3264" t="s">
        <v>5036</v>
      </c>
      <c r="D3264" t="s">
        <v>14664</v>
      </c>
      <c r="E3264">
        <v>9619</v>
      </c>
      <c r="F3264" t="s">
        <v>6773</v>
      </c>
    </row>
    <row r="3265" spans="1:6" x14ac:dyDescent="0.2">
      <c r="A3265" t="s">
        <v>14665</v>
      </c>
      <c r="B3265">
        <v>4.9799999999999996E-4</v>
      </c>
      <c r="C3265" t="s">
        <v>14666</v>
      </c>
      <c r="D3265" t="s">
        <v>14667</v>
      </c>
      <c r="E3265">
        <v>10348</v>
      </c>
      <c r="F3265" t="s">
        <v>6773</v>
      </c>
    </row>
    <row r="3266" spans="1:6" x14ac:dyDescent="0.2">
      <c r="A3266" t="s">
        <v>14668</v>
      </c>
      <c r="B3266">
        <v>4.9200000000000003E-4</v>
      </c>
      <c r="C3266" t="s">
        <v>14669</v>
      </c>
      <c r="D3266" t="s">
        <v>14670</v>
      </c>
      <c r="E3266" t="s">
        <v>14671</v>
      </c>
      <c r="F3266" t="s">
        <v>6773</v>
      </c>
    </row>
    <row r="3267" spans="1:6" x14ac:dyDescent="0.2">
      <c r="A3267" t="s">
        <v>14672</v>
      </c>
      <c r="B3267">
        <v>4.5399999999999998E-4</v>
      </c>
      <c r="C3267" t="s">
        <v>14673</v>
      </c>
      <c r="D3267" t="s">
        <v>14674</v>
      </c>
      <c r="E3267" t="s">
        <v>14675</v>
      </c>
      <c r="F3267" t="s">
        <v>6773</v>
      </c>
    </row>
    <row r="3268" spans="1:6" x14ac:dyDescent="0.2">
      <c r="A3268" t="s">
        <v>14676</v>
      </c>
      <c r="B3268">
        <v>4.5399999999999998E-4</v>
      </c>
      <c r="C3268" t="s">
        <v>14677</v>
      </c>
      <c r="D3268" t="s">
        <v>14678</v>
      </c>
      <c r="E3268">
        <v>15123</v>
      </c>
      <c r="F3268" t="s">
        <v>6773</v>
      </c>
    </row>
    <row r="3269" spans="1:6" x14ac:dyDescent="0.2">
      <c r="A3269" t="s">
        <v>14625</v>
      </c>
      <c r="B3269">
        <v>4.4000000000000002E-4</v>
      </c>
      <c r="C3269" t="s">
        <v>5036</v>
      </c>
      <c r="D3269" t="s">
        <v>14679</v>
      </c>
      <c r="E3269" t="s">
        <v>14680</v>
      </c>
      <c r="F3269" t="s">
        <v>6773</v>
      </c>
    </row>
    <row r="3270" spans="1:6" x14ac:dyDescent="0.2">
      <c r="A3270" t="s">
        <v>14681</v>
      </c>
      <c r="B3270">
        <v>4.2400000000000001E-4</v>
      </c>
      <c r="C3270" t="s">
        <v>14682</v>
      </c>
      <c r="D3270" t="s">
        <v>14683</v>
      </c>
      <c r="E3270">
        <v>12273</v>
      </c>
      <c r="F3270" t="s">
        <v>6773</v>
      </c>
    </row>
    <row r="3271" spans="1:6" x14ac:dyDescent="0.2">
      <c r="A3271" t="s">
        <v>14684</v>
      </c>
      <c r="B3271">
        <v>4.2299999999999998E-4</v>
      </c>
      <c r="C3271" t="s">
        <v>14685</v>
      </c>
      <c r="D3271" t="s">
        <v>14686</v>
      </c>
      <c r="E3271" t="s">
        <v>14687</v>
      </c>
      <c r="F3271" t="s">
        <v>6773</v>
      </c>
    </row>
    <row r="3272" spans="1:6" x14ac:dyDescent="0.2">
      <c r="A3272" t="s">
        <v>14688</v>
      </c>
      <c r="B3272">
        <v>4.2099999999999999E-4</v>
      </c>
      <c r="C3272" t="s">
        <v>14689</v>
      </c>
      <c r="D3272" t="s">
        <v>14690</v>
      </c>
      <c r="E3272" t="s">
        <v>14691</v>
      </c>
      <c r="F3272" t="s">
        <v>6773</v>
      </c>
    </row>
    <row r="3273" spans="1:6" x14ac:dyDescent="0.2">
      <c r="A3273" t="s">
        <v>14692</v>
      </c>
      <c r="B3273">
        <v>3.7599999999999998E-4</v>
      </c>
      <c r="C3273" t="s">
        <v>14693</v>
      </c>
      <c r="D3273" t="s">
        <v>14694</v>
      </c>
      <c r="E3273">
        <v>14453</v>
      </c>
      <c r="F3273" t="s">
        <v>6773</v>
      </c>
    </row>
    <row r="3274" spans="1:6" x14ac:dyDescent="0.2">
      <c r="A3274" t="s">
        <v>14695</v>
      </c>
      <c r="B3274">
        <v>3.7199999999999999E-4</v>
      </c>
      <c r="C3274" t="s">
        <v>14696</v>
      </c>
      <c r="D3274" t="s">
        <v>14697</v>
      </c>
      <c r="E3274" t="s">
        <v>14698</v>
      </c>
      <c r="F3274" t="s">
        <v>6773</v>
      </c>
    </row>
    <row r="3275" spans="1:6" x14ac:dyDescent="0.2">
      <c r="A3275" t="s">
        <v>14699</v>
      </c>
      <c r="B3275">
        <v>3.6900000000000002E-4</v>
      </c>
      <c r="C3275" t="s">
        <v>14700</v>
      </c>
      <c r="D3275" t="s">
        <v>14701</v>
      </c>
      <c r="E3275">
        <v>12053</v>
      </c>
      <c r="F3275" t="s">
        <v>6773</v>
      </c>
    </row>
    <row r="3276" spans="1:6" x14ac:dyDescent="0.2">
      <c r="A3276" t="s">
        <v>14702</v>
      </c>
      <c r="B3276">
        <v>3.5500000000000001E-4</v>
      </c>
      <c r="C3276" t="s">
        <v>14703</v>
      </c>
      <c r="D3276" t="s">
        <v>14704</v>
      </c>
      <c r="E3276" t="s">
        <v>14705</v>
      </c>
      <c r="F3276" t="s">
        <v>6773</v>
      </c>
    </row>
    <row r="3277" spans="1:6" x14ac:dyDescent="0.2">
      <c r="A3277" t="s">
        <v>14706</v>
      </c>
      <c r="B3277">
        <v>3.5500000000000001E-4</v>
      </c>
      <c r="C3277" t="s">
        <v>14707</v>
      </c>
      <c r="D3277" t="s">
        <v>14708</v>
      </c>
      <c r="E3277">
        <v>15914</v>
      </c>
      <c r="F3277" t="s">
        <v>6773</v>
      </c>
    </row>
    <row r="3278" spans="1:6" x14ac:dyDescent="0.2">
      <c r="A3278" t="s">
        <v>14709</v>
      </c>
      <c r="B3278">
        <v>3.4600000000000001E-4</v>
      </c>
      <c r="C3278" t="s">
        <v>14710</v>
      </c>
      <c r="D3278" t="s">
        <v>14711</v>
      </c>
      <c r="E3278">
        <v>10963</v>
      </c>
      <c r="F3278" t="s">
        <v>6773</v>
      </c>
    </row>
    <row r="3279" spans="1:6" x14ac:dyDescent="0.2">
      <c r="A3279" t="s">
        <v>14712</v>
      </c>
      <c r="B3279">
        <v>3.3300000000000002E-4</v>
      </c>
      <c r="C3279" t="s">
        <v>14713</v>
      </c>
      <c r="D3279" t="s">
        <v>14714</v>
      </c>
      <c r="E3279" t="s">
        <v>14715</v>
      </c>
      <c r="F3279" t="s">
        <v>6773</v>
      </c>
    </row>
    <row r="3280" spans="1:6" x14ac:dyDescent="0.2">
      <c r="A3280" t="s">
        <v>14716</v>
      </c>
      <c r="B3280">
        <v>3.2600000000000001E-4</v>
      </c>
      <c r="C3280" t="s">
        <v>14717</v>
      </c>
      <c r="D3280" t="s">
        <v>14718</v>
      </c>
      <c r="E3280">
        <v>15602</v>
      </c>
      <c r="F3280" t="s">
        <v>6773</v>
      </c>
    </row>
    <row r="3281" spans="1:6" x14ac:dyDescent="0.2">
      <c r="A3281" t="s">
        <v>14719</v>
      </c>
      <c r="B3281">
        <v>3.2499999999999999E-4</v>
      </c>
      <c r="C3281" t="s">
        <v>5036</v>
      </c>
      <c r="D3281" t="s">
        <v>14720</v>
      </c>
      <c r="E3281" t="s">
        <v>14721</v>
      </c>
      <c r="F3281" t="s">
        <v>6773</v>
      </c>
    </row>
    <row r="3282" spans="1:6" x14ac:dyDescent="0.2">
      <c r="A3282" t="s">
        <v>14722</v>
      </c>
      <c r="B3282">
        <v>3.19E-4</v>
      </c>
      <c r="C3282" t="s">
        <v>14723</v>
      </c>
      <c r="D3282" t="s">
        <v>14724</v>
      </c>
      <c r="E3282" t="s">
        <v>14725</v>
      </c>
      <c r="F3282" t="s">
        <v>6773</v>
      </c>
    </row>
    <row r="3283" spans="1:6" x14ac:dyDescent="0.2">
      <c r="A3283" t="s">
        <v>14726</v>
      </c>
      <c r="B3283">
        <v>3.1300000000000002E-4</v>
      </c>
      <c r="C3283" t="s">
        <v>14727</v>
      </c>
      <c r="D3283" t="s">
        <v>14728</v>
      </c>
      <c r="E3283" t="s">
        <v>14729</v>
      </c>
      <c r="F3283" t="s">
        <v>6773</v>
      </c>
    </row>
    <row r="3284" spans="1:6" x14ac:dyDescent="0.2">
      <c r="A3284" t="s">
        <v>14730</v>
      </c>
      <c r="B3284">
        <v>2.9700000000000001E-4</v>
      </c>
      <c r="C3284" t="s">
        <v>14731</v>
      </c>
      <c r="D3284" t="s">
        <v>14732</v>
      </c>
      <c r="E3284" t="s">
        <v>14733</v>
      </c>
      <c r="F3284" t="s">
        <v>6773</v>
      </c>
    </row>
    <row r="3285" spans="1:6" x14ac:dyDescent="0.2">
      <c r="A3285" t="s">
        <v>14734</v>
      </c>
      <c r="B3285">
        <v>2.9399999999999999E-4</v>
      </c>
      <c r="C3285" t="s">
        <v>5036</v>
      </c>
      <c r="D3285" t="s">
        <v>14734</v>
      </c>
      <c r="E3285">
        <v>13411</v>
      </c>
      <c r="F3285" t="s">
        <v>6773</v>
      </c>
    </row>
    <row r="3286" spans="1:6" x14ac:dyDescent="0.2">
      <c r="A3286" t="s">
        <v>14735</v>
      </c>
      <c r="B3286">
        <v>2.8800000000000001E-4</v>
      </c>
      <c r="C3286" t="s">
        <v>14736</v>
      </c>
      <c r="D3286" t="s">
        <v>14737</v>
      </c>
      <c r="E3286">
        <v>16410</v>
      </c>
      <c r="F3286" t="s">
        <v>6773</v>
      </c>
    </row>
    <row r="3287" spans="1:6" x14ac:dyDescent="0.2">
      <c r="A3287" t="s">
        <v>14738</v>
      </c>
      <c r="B3287">
        <v>2.8299999999999999E-4</v>
      </c>
      <c r="C3287" t="s">
        <v>14739</v>
      </c>
      <c r="D3287" t="s">
        <v>14740</v>
      </c>
      <c r="E3287" t="s">
        <v>14741</v>
      </c>
      <c r="F3287" t="s">
        <v>6773</v>
      </c>
    </row>
    <row r="3288" spans="1:6" x14ac:dyDescent="0.2">
      <c r="A3288" t="s">
        <v>14742</v>
      </c>
      <c r="B3288">
        <v>2.7999999999999998E-4</v>
      </c>
      <c r="C3288" t="s">
        <v>7349</v>
      </c>
      <c r="D3288" t="s">
        <v>14742</v>
      </c>
      <c r="E3288">
        <v>13844</v>
      </c>
      <c r="F3288" t="s">
        <v>6773</v>
      </c>
    </row>
    <row r="3289" spans="1:6" x14ac:dyDescent="0.2">
      <c r="A3289" t="s">
        <v>14743</v>
      </c>
      <c r="B3289">
        <v>2.7399999999999999E-4</v>
      </c>
      <c r="C3289" t="s">
        <v>14744</v>
      </c>
      <c r="D3289" t="s">
        <v>14743</v>
      </c>
      <c r="E3289">
        <v>15955</v>
      </c>
      <c r="F3289" t="s">
        <v>6773</v>
      </c>
    </row>
    <row r="3290" spans="1:6" x14ac:dyDescent="0.2">
      <c r="A3290" t="s">
        <v>14745</v>
      </c>
      <c r="B3290">
        <v>2.7E-4</v>
      </c>
      <c r="C3290" t="s">
        <v>14746</v>
      </c>
      <c r="D3290" t="s">
        <v>14745</v>
      </c>
      <c r="E3290">
        <v>12482</v>
      </c>
      <c r="F3290" t="s">
        <v>6773</v>
      </c>
    </row>
    <row r="3291" spans="1:6" x14ac:dyDescent="0.2">
      <c r="A3291" t="s">
        <v>14747</v>
      </c>
      <c r="B3291">
        <v>2.6400000000000002E-4</v>
      </c>
      <c r="C3291" t="s">
        <v>14748</v>
      </c>
      <c r="D3291" t="s">
        <v>14749</v>
      </c>
      <c r="E3291" t="s">
        <v>14750</v>
      </c>
      <c r="F3291" t="s">
        <v>6773</v>
      </c>
    </row>
    <row r="3292" spans="1:6" x14ac:dyDescent="0.2">
      <c r="A3292" t="s">
        <v>14751</v>
      </c>
      <c r="B3292">
        <v>2.6200000000000003E-4</v>
      </c>
      <c r="C3292" t="s">
        <v>14752</v>
      </c>
      <c r="D3292" t="s">
        <v>14753</v>
      </c>
      <c r="E3292">
        <v>14582</v>
      </c>
      <c r="F3292" t="s">
        <v>6773</v>
      </c>
    </row>
    <row r="3293" spans="1:6" x14ac:dyDescent="0.2">
      <c r="A3293" t="s">
        <v>14754</v>
      </c>
      <c r="B3293">
        <v>2.61E-4</v>
      </c>
      <c r="C3293" t="s">
        <v>14755</v>
      </c>
      <c r="D3293" t="s">
        <v>14756</v>
      </c>
      <c r="E3293" t="s">
        <v>14757</v>
      </c>
      <c r="F3293" t="s">
        <v>6773</v>
      </c>
    </row>
    <row r="3294" spans="1:6" x14ac:dyDescent="0.2">
      <c r="A3294" t="s">
        <v>14758</v>
      </c>
      <c r="B3294">
        <v>2.5900000000000001E-4</v>
      </c>
      <c r="C3294" t="s">
        <v>14759</v>
      </c>
      <c r="D3294" t="s">
        <v>14758</v>
      </c>
      <c r="E3294">
        <v>16400</v>
      </c>
      <c r="F3294" t="s">
        <v>6773</v>
      </c>
    </row>
    <row r="3295" spans="1:6" x14ac:dyDescent="0.2">
      <c r="A3295" t="s">
        <v>14760</v>
      </c>
      <c r="B3295">
        <v>2.5900000000000001E-4</v>
      </c>
      <c r="C3295" t="s">
        <v>5036</v>
      </c>
      <c r="D3295" t="s">
        <v>14760</v>
      </c>
      <c r="E3295">
        <v>9930</v>
      </c>
      <c r="F3295" t="s">
        <v>6773</v>
      </c>
    </row>
    <row r="3296" spans="1:6" x14ac:dyDescent="0.2">
      <c r="A3296" t="s">
        <v>14761</v>
      </c>
      <c r="B3296">
        <v>2.5500000000000002E-4</v>
      </c>
      <c r="C3296" t="s">
        <v>14762</v>
      </c>
      <c r="D3296" t="s">
        <v>14763</v>
      </c>
      <c r="E3296">
        <v>13089</v>
      </c>
      <c r="F3296" t="s">
        <v>6773</v>
      </c>
    </row>
    <row r="3297" spans="1:6" x14ac:dyDescent="0.2">
      <c r="A3297" t="s">
        <v>14764</v>
      </c>
      <c r="B3297">
        <v>2.5000000000000001E-4</v>
      </c>
      <c r="C3297" t="s">
        <v>14765</v>
      </c>
      <c r="D3297" t="s">
        <v>14766</v>
      </c>
      <c r="E3297">
        <v>12245</v>
      </c>
      <c r="F3297" t="s">
        <v>6773</v>
      </c>
    </row>
    <row r="3298" spans="1:6" x14ac:dyDescent="0.2">
      <c r="A3298" t="s">
        <v>14767</v>
      </c>
      <c r="B3298">
        <v>2.5000000000000001E-4</v>
      </c>
      <c r="C3298" t="s">
        <v>5036</v>
      </c>
      <c r="D3298" t="s">
        <v>14767</v>
      </c>
      <c r="E3298">
        <v>13679</v>
      </c>
      <c r="F3298" t="s">
        <v>6773</v>
      </c>
    </row>
    <row r="3299" spans="1:6" x14ac:dyDescent="0.2">
      <c r="A3299" t="s">
        <v>14768</v>
      </c>
      <c r="B3299">
        <v>2.3599999999999999E-4</v>
      </c>
      <c r="C3299" t="s">
        <v>5036</v>
      </c>
      <c r="D3299" t="s">
        <v>14769</v>
      </c>
      <c r="E3299" t="s">
        <v>14770</v>
      </c>
      <c r="F3299" t="s">
        <v>6773</v>
      </c>
    </row>
    <row r="3300" spans="1:6" x14ac:dyDescent="0.2">
      <c r="A3300" t="s">
        <v>14771</v>
      </c>
      <c r="B3300">
        <v>2.34E-4</v>
      </c>
      <c r="C3300" t="s">
        <v>14772</v>
      </c>
      <c r="D3300" t="s">
        <v>14771</v>
      </c>
      <c r="E3300">
        <v>14342</v>
      </c>
      <c r="F3300" t="s">
        <v>6773</v>
      </c>
    </row>
    <row r="3301" spans="1:6" x14ac:dyDescent="0.2">
      <c r="A3301" t="s">
        <v>14773</v>
      </c>
      <c r="B3301">
        <v>2.1800000000000001E-4</v>
      </c>
      <c r="C3301" t="s">
        <v>14774</v>
      </c>
      <c r="D3301" t="s">
        <v>14775</v>
      </c>
      <c r="E3301">
        <v>14350</v>
      </c>
      <c r="F3301" t="s">
        <v>6773</v>
      </c>
    </row>
    <row r="3302" spans="1:6" x14ac:dyDescent="0.2">
      <c r="A3302" t="s">
        <v>14776</v>
      </c>
      <c r="B3302">
        <v>2.0900000000000001E-4</v>
      </c>
      <c r="C3302" t="s">
        <v>14777</v>
      </c>
      <c r="D3302" t="s">
        <v>14778</v>
      </c>
      <c r="E3302" t="s">
        <v>14779</v>
      </c>
      <c r="F3302" t="s">
        <v>6773</v>
      </c>
    </row>
    <row r="3303" spans="1:6" x14ac:dyDescent="0.2">
      <c r="A3303" t="s">
        <v>14780</v>
      </c>
      <c r="B3303">
        <v>2.03E-4</v>
      </c>
      <c r="C3303" t="s">
        <v>5036</v>
      </c>
      <c r="D3303" t="s">
        <v>14780</v>
      </c>
      <c r="E3303">
        <v>11309</v>
      </c>
      <c r="F3303" t="s">
        <v>6773</v>
      </c>
    </row>
    <row r="3304" spans="1:6" x14ac:dyDescent="0.2">
      <c r="A3304" t="s">
        <v>14781</v>
      </c>
      <c r="B3304">
        <v>1.9900000000000001E-4</v>
      </c>
      <c r="C3304" t="s">
        <v>14782</v>
      </c>
      <c r="D3304" t="s">
        <v>14783</v>
      </c>
      <c r="E3304" t="s">
        <v>14784</v>
      </c>
      <c r="F3304" t="s">
        <v>6773</v>
      </c>
    </row>
    <row r="3305" spans="1:6" x14ac:dyDescent="0.2">
      <c r="A3305" t="s">
        <v>14785</v>
      </c>
      <c r="B3305">
        <v>1.9699999999999999E-4</v>
      </c>
      <c r="C3305" t="s">
        <v>5036</v>
      </c>
      <c r="D3305" t="s">
        <v>14786</v>
      </c>
      <c r="E3305">
        <v>10957</v>
      </c>
      <c r="F3305" t="s">
        <v>6773</v>
      </c>
    </row>
    <row r="3306" spans="1:6" x14ac:dyDescent="0.2">
      <c r="A3306" t="s">
        <v>14787</v>
      </c>
      <c r="B3306">
        <v>1.9599999999999999E-4</v>
      </c>
      <c r="C3306" t="s">
        <v>14788</v>
      </c>
      <c r="D3306" t="s">
        <v>14789</v>
      </c>
      <c r="E3306" t="s">
        <v>14790</v>
      </c>
      <c r="F3306" t="s">
        <v>6773</v>
      </c>
    </row>
    <row r="3307" spans="1:6" x14ac:dyDescent="0.2">
      <c r="A3307" t="s">
        <v>14791</v>
      </c>
      <c r="B3307">
        <v>1.8699999999999999E-4</v>
      </c>
      <c r="C3307" t="s">
        <v>5036</v>
      </c>
      <c r="D3307" t="s">
        <v>14792</v>
      </c>
      <c r="E3307">
        <v>12350</v>
      </c>
      <c r="F3307" t="s">
        <v>6773</v>
      </c>
    </row>
    <row r="3308" spans="1:6" x14ac:dyDescent="0.2">
      <c r="A3308" t="s">
        <v>14793</v>
      </c>
      <c r="B3308">
        <v>1.84E-4</v>
      </c>
      <c r="C3308" t="s">
        <v>14794</v>
      </c>
      <c r="D3308" t="s">
        <v>14795</v>
      </c>
      <c r="E3308">
        <v>8971</v>
      </c>
      <c r="F3308" t="s">
        <v>6773</v>
      </c>
    </row>
    <row r="3309" spans="1:6" x14ac:dyDescent="0.2">
      <c r="A3309" t="s">
        <v>14796</v>
      </c>
      <c r="B3309">
        <v>1.7899999999999999E-4</v>
      </c>
      <c r="C3309" t="s">
        <v>14797</v>
      </c>
      <c r="D3309" t="s">
        <v>14798</v>
      </c>
      <c r="E3309">
        <v>15380</v>
      </c>
      <c r="F3309" t="s">
        <v>6773</v>
      </c>
    </row>
    <row r="3310" spans="1:6" x14ac:dyDescent="0.2">
      <c r="A3310" t="s">
        <v>14799</v>
      </c>
      <c r="B3310">
        <v>1.7699999999999999E-4</v>
      </c>
      <c r="C3310" t="s">
        <v>14800</v>
      </c>
      <c r="D3310" t="s">
        <v>14801</v>
      </c>
      <c r="E3310" t="s">
        <v>14802</v>
      </c>
      <c r="F3310" t="s">
        <v>6773</v>
      </c>
    </row>
    <row r="3311" spans="1:6" x14ac:dyDescent="0.2">
      <c r="A3311" t="s">
        <v>14803</v>
      </c>
      <c r="B3311">
        <v>1.76E-4</v>
      </c>
      <c r="C3311" t="s">
        <v>14804</v>
      </c>
      <c r="D3311" t="s">
        <v>14805</v>
      </c>
      <c r="E3311">
        <v>11487</v>
      </c>
      <c r="F3311" t="s">
        <v>6773</v>
      </c>
    </row>
    <row r="3312" spans="1:6" x14ac:dyDescent="0.2">
      <c r="A3312" t="s">
        <v>14806</v>
      </c>
      <c r="B3312">
        <v>1.7200000000000001E-4</v>
      </c>
      <c r="C3312" t="s">
        <v>5036</v>
      </c>
      <c r="D3312" t="s">
        <v>14806</v>
      </c>
      <c r="E3312">
        <v>12207</v>
      </c>
      <c r="F3312" t="s">
        <v>6773</v>
      </c>
    </row>
    <row r="3313" spans="1:6" x14ac:dyDescent="0.2">
      <c r="A3313" t="s">
        <v>14807</v>
      </c>
      <c r="B3313">
        <v>1.7200000000000001E-4</v>
      </c>
      <c r="C3313" t="s">
        <v>14808</v>
      </c>
      <c r="D3313" t="s">
        <v>14809</v>
      </c>
      <c r="E3313" t="s">
        <v>14810</v>
      </c>
      <c r="F3313" t="s">
        <v>6773</v>
      </c>
    </row>
    <row r="3314" spans="1:6" x14ac:dyDescent="0.2">
      <c r="A3314" t="s">
        <v>14811</v>
      </c>
      <c r="B3314">
        <v>1.7000000000000001E-4</v>
      </c>
      <c r="C3314" t="s">
        <v>14812</v>
      </c>
      <c r="D3314" t="s">
        <v>14813</v>
      </c>
      <c r="E3314">
        <v>16250</v>
      </c>
      <c r="F3314" t="s">
        <v>6773</v>
      </c>
    </row>
    <row r="3315" spans="1:6" x14ac:dyDescent="0.2">
      <c r="A3315" t="s">
        <v>14814</v>
      </c>
      <c r="B3315">
        <v>1.7000000000000001E-4</v>
      </c>
      <c r="C3315" t="s">
        <v>14815</v>
      </c>
      <c r="D3315" t="s">
        <v>14816</v>
      </c>
      <c r="E3315">
        <v>9753</v>
      </c>
      <c r="F3315" t="s">
        <v>6773</v>
      </c>
    </row>
    <row r="3316" spans="1:6" x14ac:dyDescent="0.2">
      <c r="A3316" t="s">
        <v>14817</v>
      </c>
      <c r="B3316">
        <v>1.7000000000000001E-4</v>
      </c>
      <c r="C3316" t="s">
        <v>14818</v>
      </c>
      <c r="D3316" t="s">
        <v>14819</v>
      </c>
      <c r="E3316">
        <v>14057</v>
      </c>
      <c r="F3316" t="s">
        <v>6773</v>
      </c>
    </row>
    <row r="3317" spans="1:6" x14ac:dyDescent="0.2">
      <c r="A3317" t="s">
        <v>14820</v>
      </c>
      <c r="B3317">
        <v>1.6799999999999999E-4</v>
      </c>
      <c r="C3317" t="s">
        <v>14821</v>
      </c>
      <c r="D3317" t="s">
        <v>14822</v>
      </c>
      <c r="E3317" t="s">
        <v>14823</v>
      </c>
      <c r="F3317" t="s">
        <v>6773</v>
      </c>
    </row>
    <row r="3318" spans="1:6" x14ac:dyDescent="0.2">
      <c r="A3318" t="s">
        <v>14824</v>
      </c>
      <c r="B3318">
        <v>1.6699999999999999E-4</v>
      </c>
      <c r="C3318" t="s">
        <v>14825</v>
      </c>
      <c r="D3318" t="s">
        <v>14826</v>
      </c>
      <c r="E3318">
        <v>15374</v>
      </c>
      <c r="F3318" t="s">
        <v>6773</v>
      </c>
    </row>
    <row r="3319" spans="1:6" x14ac:dyDescent="0.2">
      <c r="A3319" t="s">
        <v>14827</v>
      </c>
      <c r="B3319">
        <v>1.66E-4</v>
      </c>
      <c r="C3319" t="s">
        <v>14828</v>
      </c>
      <c r="D3319" t="s">
        <v>14827</v>
      </c>
      <c r="E3319">
        <v>14268</v>
      </c>
      <c r="F3319" t="s">
        <v>6773</v>
      </c>
    </row>
    <row r="3320" spans="1:6" x14ac:dyDescent="0.2">
      <c r="A3320" t="s">
        <v>14829</v>
      </c>
      <c r="B3320">
        <v>1.63E-4</v>
      </c>
      <c r="C3320" t="s">
        <v>14830</v>
      </c>
      <c r="D3320" t="s">
        <v>14831</v>
      </c>
      <c r="E3320">
        <v>15057</v>
      </c>
      <c r="F3320" t="s">
        <v>6773</v>
      </c>
    </row>
    <row r="3321" spans="1:6" x14ac:dyDescent="0.2">
      <c r="A3321" t="s">
        <v>14832</v>
      </c>
      <c r="B3321">
        <v>1.63E-4</v>
      </c>
      <c r="C3321" t="s">
        <v>5036</v>
      </c>
      <c r="D3321" t="s">
        <v>14833</v>
      </c>
      <c r="E3321" t="s">
        <v>14834</v>
      </c>
      <c r="F3321" t="s">
        <v>6773</v>
      </c>
    </row>
    <row r="3322" spans="1:6" x14ac:dyDescent="0.2">
      <c r="A3322" t="s">
        <v>14835</v>
      </c>
      <c r="B3322">
        <v>1.6200000000000001E-4</v>
      </c>
      <c r="C3322" t="s">
        <v>14836</v>
      </c>
      <c r="D3322" t="s">
        <v>14837</v>
      </c>
      <c r="E3322">
        <v>10426</v>
      </c>
      <c r="F3322" t="s">
        <v>6773</v>
      </c>
    </row>
    <row r="3323" spans="1:6" x14ac:dyDescent="0.2">
      <c r="A3323" t="s">
        <v>14838</v>
      </c>
      <c r="B3323">
        <v>1.5699999999999999E-4</v>
      </c>
      <c r="C3323" t="s">
        <v>14839</v>
      </c>
      <c r="D3323" t="s">
        <v>14838</v>
      </c>
      <c r="E3323">
        <v>11674</v>
      </c>
      <c r="F3323" t="s">
        <v>6773</v>
      </c>
    </row>
    <row r="3324" spans="1:6" x14ac:dyDescent="0.2">
      <c r="A3324" t="s">
        <v>14840</v>
      </c>
      <c r="B3324">
        <v>1.56E-4</v>
      </c>
      <c r="C3324" t="s">
        <v>7337</v>
      </c>
      <c r="D3324" t="s">
        <v>14841</v>
      </c>
      <c r="E3324" t="s">
        <v>14842</v>
      </c>
      <c r="F3324" t="s">
        <v>6773</v>
      </c>
    </row>
    <row r="3325" spans="1:6" x14ac:dyDescent="0.2">
      <c r="A3325" t="s">
        <v>14843</v>
      </c>
      <c r="B3325">
        <v>1.54E-4</v>
      </c>
      <c r="C3325" t="s">
        <v>14844</v>
      </c>
      <c r="D3325" t="s">
        <v>14845</v>
      </c>
      <c r="E3325" t="s">
        <v>14846</v>
      </c>
      <c r="F3325" t="s">
        <v>6773</v>
      </c>
    </row>
    <row r="3326" spans="1:6" x14ac:dyDescent="0.2">
      <c r="A3326" t="s">
        <v>14847</v>
      </c>
      <c r="B3326">
        <v>1.5300000000000001E-4</v>
      </c>
      <c r="C3326" t="s">
        <v>14848</v>
      </c>
      <c r="D3326" t="s">
        <v>14849</v>
      </c>
      <c r="E3326">
        <v>8468</v>
      </c>
      <c r="F3326" t="s">
        <v>6773</v>
      </c>
    </row>
    <row r="3327" spans="1:6" x14ac:dyDescent="0.2">
      <c r="A3327" t="s">
        <v>14850</v>
      </c>
      <c r="B3327">
        <v>1.4999999999999999E-4</v>
      </c>
      <c r="C3327" t="s">
        <v>14851</v>
      </c>
      <c r="D3327" t="s">
        <v>14852</v>
      </c>
      <c r="E3327">
        <v>8668</v>
      </c>
      <c r="F3327" t="s">
        <v>6773</v>
      </c>
    </row>
    <row r="3328" spans="1:6" x14ac:dyDescent="0.2">
      <c r="A3328" t="s">
        <v>14853</v>
      </c>
      <c r="B3328">
        <v>1.4999999999999999E-4</v>
      </c>
      <c r="C3328" t="s">
        <v>12941</v>
      </c>
      <c r="D3328" t="s">
        <v>14853</v>
      </c>
      <c r="E3328">
        <v>11547</v>
      </c>
      <c r="F3328" t="s">
        <v>6773</v>
      </c>
    </row>
    <row r="3329" spans="1:6" x14ac:dyDescent="0.2">
      <c r="A3329" t="s">
        <v>14854</v>
      </c>
      <c r="B3329">
        <v>1.4799999999999999E-4</v>
      </c>
      <c r="C3329" t="s">
        <v>14855</v>
      </c>
      <c r="D3329" t="s">
        <v>14856</v>
      </c>
      <c r="E3329">
        <v>12734</v>
      </c>
      <c r="F3329" t="s">
        <v>6773</v>
      </c>
    </row>
    <row r="3330" spans="1:6" x14ac:dyDescent="0.2">
      <c r="A3330" t="s">
        <v>14857</v>
      </c>
      <c r="B3330">
        <v>1.47E-4</v>
      </c>
      <c r="C3330" t="s">
        <v>14858</v>
      </c>
      <c r="D3330" t="s">
        <v>14859</v>
      </c>
      <c r="E3330">
        <v>14012</v>
      </c>
      <c r="F3330" t="s">
        <v>6773</v>
      </c>
    </row>
    <row r="3331" spans="1:6" x14ac:dyDescent="0.2">
      <c r="A3331" t="s">
        <v>14860</v>
      </c>
      <c r="B3331">
        <v>1.44E-4</v>
      </c>
      <c r="C3331" t="s">
        <v>7349</v>
      </c>
      <c r="D3331" t="s">
        <v>14860</v>
      </c>
      <c r="E3331">
        <v>16561</v>
      </c>
      <c r="F3331" t="s">
        <v>6773</v>
      </c>
    </row>
    <row r="3332" spans="1:6" x14ac:dyDescent="0.2">
      <c r="A3332" t="s">
        <v>14861</v>
      </c>
      <c r="B3332">
        <v>1.4200000000000001E-4</v>
      </c>
      <c r="C3332" t="s">
        <v>14862</v>
      </c>
      <c r="D3332" t="s">
        <v>14861</v>
      </c>
      <c r="E3332">
        <v>9295</v>
      </c>
      <c r="F3332" t="s">
        <v>6773</v>
      </c>
    </row>
    <row r="3333" spans="1:6" x14ac:dyDescent="0.2">
      <c r="A3333" t="s">
        <v>14863</v>
      </c>
      <c r="B3333">
        <v>1.4100000000000001E-4</v>
      </c>
      <c r="C3333" t="s">
        <v>14864</v>
      </c>
      <c r="D3333" t="s">
        <v>14865</v>
      </c>
      <c r="E3333" t="s">
        <v>14866</v>
      </c>
      <c r="F3333" t="s">
        <v>6773</v>
      </c>
    </row>
    <row r="3334" spans="1:6" x14ac:dyDescent="0.2">
      <c r="A3334" t="s">
        <v>14867</v>
      </c>
      <c r="B3334">
        <v>1.3899999999999999E-4</v>
      </c>
      <c r="C3334" t="s">
        <v>14868</v>
      </c>
      <c r="D3334" t="s">
        <v>14867</v>
      </c>
      <c r="E3334">
        <v>14796</v>
      </c>
      <c r="F3334" t="s">
        <v>6773</v>
      </c>
    </row>
    <row r="3335" spans="1:6" x14ac:dyDescent="0.2">
      <c r="A3335" t="s">
        <v>14869</v>
      </c>
      <c r="B3335">
        <v>1.3799999999999999E-4</v>
      </c>
      <c r="C3335" t="s">
        <v>14870</v>
      </c>
      <c r="D3335" t="s">
        <v>14871</v>
      </c>
      <c r="E3335">
        <v>13933</v>
      </c>
      <c r="F3335" t="s">
        <v>6773</v>
      </c>
    </row>
    <row r="3336" spans="1:6" x14ac:dyDescent="0.2">
      <c r="A3336" t="s">
        <v>14872</v>
      </c>
      <c r="B3336">
        <v>1.37E-4</v>
      </c>
      <c r="C3336" t="s">
        <v>7337</v>
      </c>
      <c r="D3336" t="s">
        <v>14873</v>
      </c>
      <c r="E3336" t="s">
        <v>14874</v>
      </c>
      <c r="F3336" t="s">
        <v>6773</v>
      </c>
    </row>
    <row r="3337" spans="1:6" x14ac:dyDescent="0.2">
      <c r="A3337" t="s">
        <v>14875</v>
      </c>
      <c r="B3337">
        <v>1.36E-4</v>
      </c>
      <c r="C3337" t="s">
        <v>14876</v>
      </c>
      <c r="D3337" t="s">
        <v>14877</v>
      </c>
      <c r="E3337">
        <v>15407</v>
      </c>
      <c r="F3337" t="s">
        <v>6773</v>
      </c>
    </row>
    <row r="3338" spans="1:6" x14ac:dyDescent="0.2">
      <c r="A3338" t="s">
        <v>14878</v>
      </c>
      <c r="B3338">
        <v>1.36E-4</v>
      </c>
      <c r="C3338" t="s">
        <v>5036</v>
      </c>
      <c r="D3338" t="s">
        <v>14879</v>
      </c>
      <c r="E3338">
        <v>16216</v>
      </c>
      <c r="F3338" t="s">
        <v>6773</v>
      </c>
    </row>
    <row r="3339" spans="1:6" x14ac:dyDescent="0.2">
      <c r="A3339" t="s">
        <v>14880</v>
      </c>
      <c r="B3339">
        <v>1.36E-4</v>
      </c>
      <c r="C3339" t="s">
        <v>14881</v>
      </c>
      <c r="D3339" t="s">
        <v>14882</v>
      </c>
      <c r="E3339">
        <v>15642</v>
      </c>
      <c r="F3339" t="s">
        <v>6773</v>
      </c>
    </row>
    <row r="3340" spans="1:6" x14ac:dyDescent="0.2">
      <c r="A3340" t="s">
        <v>14883</v>
      </c>
      <c r="B3340">
        <v>1.34E-4</v>
      </c>
      <c r="C3340" t="s">
        <v>14884</v>
      </c>
      <c r="D3340" t="s">
        <v>14885</v>
      </c>
      <c r="E3340">
        <v>15503</v>
      </c>
      <c r="F3340" t="s">
        <v>6773</v>
      </c>
    </row>
    <row r="3341" spans="1:6" x14ac:dyDescent="0.2">
      <c r="A3341" t="s">
        <v>14886</v>
      </c>
      <c r="B3341">
        <v>1.3200000000000001E-4</v>
      </c>
      <c r="C3341" t="s">
        <v>14887</v>
      </c>
      <c r="D3341" t="s">
        <v>14888</v>
      </c>
      <c r="E3341" t="s">
        <v>14889</v>
      </c>
      <c r="F3341" t="s">
        <v>6773</v>
      </c>
    </row>
    <row r="3342" spans="1:6" x14ac:dyDescent="0.2">
      <c r="A3342" t="s">
        <v>14890</v>
      </c>
      <c r="B3342">
        <v>1.3100000000000001E-4</v>
      </c>
      <c r="C3342" t="s">
        <v>14891</v>
      </c>
      <c r="D3342" t="s">
        <v>14892</v>
      </c>
      <c r="E3342">
        <v>13996</v>
      </c>
      <c r="F3342" t="s">
        <v>6773</v>
      </c>
    </row>
    <row r="3343" spans="1:6" x14ac:dyDescent="0.2">
      <c r="A3343" t="s">
        <v>14893</v>
      </c>
      <c r="B3343">
        <v>1.3100000000000001E-4</v>
      </c>
      <c r="C3343" t="s">
        <v>14894</v>
      </c>
      <c r="D3343" t="s">
        <v>14895</v>
      </c>
      <c r="E3343" t="s">
        <v>14896</v>
      </c>
      <c r="F3343" t="s">
        <v>6773</v>
      </c>
    </row>
    <row r="3344" spans="1:6" x14ac:dyDescent="0.2">
      <c r="A3344" t="s">
        <v>14897</v>
      </c>
      <c r="B3344">
        <v>1.2799999999999999E-4</v>
      </c>
      <c r="C3344" t="s">
        <v>7337</v>
      </c>
      <c r="D3344" t="s">
        <v>14898</v>
      </c>
      <c r="E3344" t="s">
        <v>14899</v>
      </c>
      <c r="F3344" t="s">
        <v>6773</v>
      </c>
    </row>
    <row r="3345" spans="1:6" x14ac:dyDescent="0.2">
      <c r="A3345" t="s">
        <v>14900</v>
      </c>
      <c r="B3345">
        <v>1.27E-4</v>
      </c>
      <c r="C3345" t="s">
        <v>14901</v>
      </c>
      <c r="D3345" t="s">
        <v>14902</v>
      </c>
      <c r="E3345">
        <v>13177</v>
      </c>
      <c r="F3345" t="s">
        <v>6773</v>
      </c>
    </row>
    <row r="3346" spans="1:6" x14ac:dyDescent="0.2">
      <c r="A3346" t="s">
        <v>14903</v>
      </c>
      <c r="B3346">
        <v>1.25E-4</v>
      </c>
      <c r="C3346" t="s">
        <v>5036</v>
      </c>
      <c r="D3346" t="s">
        <v>14903</v>
      </c>
      <c r="E3346">
        <v>15211</v>
      </c>
      <c r="F3346" t="s">
        <v>6773</v>
      </c>
    </row>
    <row r="3347" spans="1:6" x14ac:dyDescent="0.2">
      <c r="A3347" t="s">
        <v>14904</v>
      </c>
      <c r="B3347">
        <v>1.22E-4</v>
      </c>
      <c r="C3347" t="s">
        <v>9611</v>
      </c>
      <c r="D3347" t="s">
        <v>14904</v>
      </c>
      <c r="E3347">
        <v>15412</v>
      </c>
      <c r="F3347" t="s">
        <v>6773</v>
      </c>
    </row>
    <row r="3348" spans="1:6" x14ac:dyDescent="0.2">
      <c r="A3348" t="s">
        <v>14905</v>
      </c>
      <c r="B3348">
        <v>1.2E-4</v>
      </c>
      <c r="C3348" t="s">
        <v>14906</v>
      </c>
      <c r="D3348" t="s">
        <v>14907</v>
      </c>
      <c r="E3348">
        <v>15777</v>
      </c>
      <c r="F3348" t="s">
        <v>6773</v>
      </c>
    </row>
    <row r="3349" spans="1:6" x14ac:dyDescent="0.2">
      <c r="A3349" t="s">
        <v>14908</v>
      </c>
      <c r="B3349">
        <v>1.1900000000000001E-4</v>
      </c>
      <c r="C3349" t="s">
        <v>14909</v>
      </c>
      <c r="D3349" t="s">
        <v>14910</v>
      </c>
      <c r="E3349">
        <v>11036</v>
      </c>
      <c r="F3349" t="s">
        <v>6773</v>
      </c>
    </row>
    <row r="3350" spans="1:6" x14ac:dyDescent="0.2">
      <c r="A3350" t="s">
        <v>14911</v>
      </c>
      <c r="B3350">
        <v>1.17E-4</v>
      </c>
      <c r="C3350" t="s">
        <v>14912</v>
      </c>
      <c r="D3350" t="s">
        <v>14913</v>
      </c>
      <c r="E3350">
        <v>12641</v>
      </c>
      <c r="F3350" t="s">
        <v>6773</v>
      </c>
    </row>
    <row r="3351" spans="1:6" x14ac:dyDescent="0.2">
      <c r="A3351" t="s">
        <v>14914</v>
      </c>
      <c r="B3351">
        <v>1.17E-4</v>
      </c>
      <c r="C3351" t="s">
        <v>7349</v>
      </c>
      <c r="D3351" t="s">
        <v>14914</v>
      </c>
      <c r="E3351">
        <v>14208</v>
      </c>
      <c r="F3351" t="s">
        <v>6773</v>
      </c>
    </row>
    <row r="3352" spans="1:6" x14ac:dyDescent="0.2">
      <c r="A3352" t="s">
        <v>14915</v>
      </c>
      <c r="B3352">
        <v>1.17E-4</v>
      </c>
      <c r="C3352" t="s">
        <v>5036</v>
      </c>
      <c r="D3352" t="s">
        <v>14916</v>
      </c>
      <c r="E3352">
        <v>16243</v>
      </c>
      <c r="F3352" t="s">
        <v>6773</v>
      </c>
    </row>
    <row r="3353" spans="1:6" x14ac:dyDescent="0.2">
      <c r="A3353" t="s">
        <v>14917</v>
      </c>
      <c r="B3353">
        <v>1.17E-4</v>
      </c>
      <c r="C3353" t="s">
        <v>14918</v>
      </c>
      <c r="D3353" t="s">
        <v>14919</v>
      </c>
      <c r="E3353">
        <v>15460</v>
      </c>
      <c r="F3353" t="s">
        <v>6773</v>
      </c>
    </row>
    <row r="3354" spans="1:6" x14ac:dyDescent="0.2">
      <c r="A3354" t="s">
        <v>14920</v>
      </c>
      <c r="B3354">
        <v>1.16E-4</v>
      </c>
      <c r="C3354" t="s">
        <v>7337</v>
      </c>
      <c r="D3354" t="s">
        <v>14921</v>
      </c>
      <c r="E3354" t="s">
        <v>14922</v>
      </c>
      <c r="F3354" t="s">
        <v>6773</v>
      </c>
    </row>
    <row r="3355" spans="1:6" x14ac:dyDescent="0.2">
      <c r="A3355" t="s">
        <v>14923</v>
      </c>
      <c r="B3355">
        <v>1.16E-4</v>
      </c>
      <c r="C3355" t="s">
        <v>14862</v>
      </c>
      <c r="D3355" t="s">
        <v>14923</v>
      </c>
      <c r="E3355">
        <v>9082</v>
      </c>
      <c r="F3355" t="s">
        <v>6773</v>
      </c>
    </row>
    <row r="3356" spans="1:6" x14ac:dyDescent="0.2">
      <c r="A3356" t="s">
        <v>14924</v>
      </c>
      <c r="B3356">
        <v>1.16E-4</v>
      </c>
      <c r="C3356" t="s">
        <v>14925</v>
      </c>
      <c r="D3356" t="s">
        <v>14926</v>
      </c>
      <c r="E3356">
        <v>14921</v>
      </c>
      <c r="F3356" t="s">
        <v>6773</v>
      </c>
    </row>
    <row r="3357" spans="1:6" x14ac:dyDescent="0.2">
      <c r="A3357" t="s">
        <v>14927</v>
      </c>
      <c r="B3357">
        <v>1.16E-4</v>
      </c>
      <c r="C3357" t="s">
        <v>14928</v>
      </c>
      <c r="D3357" t="s">
        <v>14929</v>
      </c>
      <c r="E3357">
        <v>9064</v>
      </c>
      <c r="F3357" t="s">
        <v>6773</v>
      </c>
    </row>
    <row r="3358" spans="1:6" x14ac:dyDescent="0.2">
      <c r="A3358" t="s">
        <v>14930</v>
      </c>
      <c r="B3358">
        <v>1.15E-4</v>
      </c>
      <c r="C3358" t="s">
        <v>7349</v>
      </c>
      <c r="D3358" t="s">
        <v>14930</v>
      </c>
      <c r="E3358">
        <v>11664</v>
      </c>
      <c r="F3358" t="s">
        <v>6773</v>
      </c>
    </row>
    <row r="3359" spans="1:6" x14ac:dyDescent="0.2">
      <c r="A3359" t="s">
        <v>14931</v>
      </c>
      <c r="B3359">
        <v>1.12E-4</v>
      </c>
      <c r="C3359" t="s">
        <v>7349</v>
      </c>
      <c r="D3359" t="s">
        <v>14932</v>
      </c>
      <c r="E3359" t="s">
        <v>14933</v>
      </c>
      <c r="F3359" t="s">
        <v>6773</v>
      </c>
    </row>
    <row r="3360" spans="1:6" x14ac:dyDescent="0.2">
      <c r="A3360" t="s">
        <v>14934</v>
      </c>
      <c r="B3360">
        <v>1.11E-4</v>
      </c>
      <c r="C3360" t="s">
        <v>14935</v>
      </c>
      <c r="D3360" t="s">
        <v>14936</v>
      </c>
      <c r="E3360">
        <v>12178</v>
      </c>
      <c r="F3360" t="s">
        <v>6773</v>
      </c>
    </row>
    <row r="3361" spans="1:6" x14ac:dyDescent="0.2">
      <c r="A3361" t="s">
        <v>14937</v>
      </c>
      <c r="B3361">
        <v>1.11E-4</v>
      </c>
      <c r="C3361" t="s">
        <v>14938</v>
      </c>
      <c r="D3361" t="s">
        <v>14939</v>
      </c>
      <c r="E3361" t="s">
        <v>14940</v>
      </c>
      <c r="F3361" t="s">
        <v>6773</v>
      </c>
    </row>
    <row r="3362" spans="1:6" x14ac:dyDescent="0.2">
      <c r="A3362" t="s">
        <v>14941</v>
      </c>
      <c r="B3362">
        <v>1.1E-4</v>
      </c>
      <c r="C3362" t="s">
        <v>14942</v>
      </c>
      <c r="D3362" t="s">
        <v>14943</v>
      </c>
      <c r="E3362" t="s">
        <v>14944</v>
      </c>
      <c r="F3362" t="s">
        <v>6773</v>
      </c>
    </row>
    <row r="3363" spans="1:6" x14ac:dyDescent="0.2">
      <c r="A3363" t="s">
        <v>14945</v>
      </c>
      <c r="B3363">
        <v>1.1E-4</v>
      </c>
      <c r="C3363" t="s">
        <v>14946</v>
      </c>
      <c r="D3363" t="s">
        <v>14947</v>
      </c>
      <c r="E3363">
        <v>12634</v>
      </c>
      <c r="F3363" t="s">
        <v>6773</v>
      </c>
    </row>
    <row r="3364" spans="1:6" x14ac:dyDescent="0.2">
      <c r="A3364" t="s">
        <v>14948</v>
      </c>
      <c r="B3364">
        <v>1.1E-4</v>
      </c>
      <c r="C3364" t="s">
        <v>14949</v>
      </c>
      <c r="D3364" t="s">
        <v>14950</v>
      </c>
      <c r="E3364">
        <v>11173</v>
      </c>
      <c r="F3364" t="s">
        <v>6773</v>
      </c>
    </row>
    <row r="3365" spans="1:6" x14ac:dyDescent="0.2">
      <c r="A3365" t="s">
        <v>14951</v>
      </c>
      <c r="B3365">
        <v>1.1E-4</v>
      </c>
      <c r="C3365" t="s">
        <v>14952</v>
      </c>
      <c r="D3365" t="s">
        <v>14951</v>
      </c>
      <c r="E3365">
        <v>9172</v>
      </c>
      <c r="F3365" t="s">
        <v>6773</v>
      </c>
    </row>
    <row r="3366" spans="1:6" x14ac:dyDescent="0.2">
      <c r="A3366" t="s">
        <v>14953</v>
      </c>
      <c r="B3366">
        <v>1.0900000000000001E-4</v>
      </c>
      <c r="C3366" t="s">
        <v>14954</v>
      </c>
      <c r="D3366" t="s">
        <v>14955</v>
      </c>
      <c r="E3366">
        <v>11171</v>
      </c>
      <c r="F3366" t="s">
        <v>6773</v>
      </c>
    </row>
    <row r="3367" spans="1:6" x14ac:dyDescent="0.2">
      <c r="A3367" t="s">
        <v>14956</v>
      </c>
      <c r="B3367">
        <v>1.0900000000000001E-4</v>
      </c>
      <c r="C3367" t="s">
        <v>14957</v>
      </c>
      <c r="D3367" t="s">
        <v>14958</v>
      </c>
      <c r="E3367" t="s">
        <v>14959</v>
      </c>
      <c r="F3367" t="s">
        <v>6773</v>
      </c>
    </row>
    <row r="3368" spans="1:6" x14ac:dyDescent="0.2">
      <c r="A3368" t="s">
        <v>14960</v>
      </c>
      <c r="B3368">
        <v>1.07E-4</v>
      </c>
      <c r="C3368" t="s">
        <v>14961</v>
      </c>
      <c r="D3368" t="s">
        <v>14962</v>
      </c>
      <c r="E3368">
        <v>16077</v>
      </c>
      <c r="F3368" t="s">
        <v>6773</v>
      </c>
    </row>
    <row r="3369" spans="1:6" x14ac:dyDescent="0.2">
      <c r="A3369" t="s">
        <v>14963</v>
      </c>
      <c r="B3369">
        <v>1.06E-4</v>
      </c>
      <c r="C3369" t="s">
        <v>5036</v>
      </c>
      <c r="D3369" t="s">
        <v>14964</v>
      </c>
      <c r="E3369">
        <v>11151</v>
      </c>
      <c r="F3369" t="s">
        <v>6773</v>
      </c>
    </row>
    <row r="3370" spans="1:6" x14ac:dyDescent="0.2">
      <c r="A3370" t="s">
        <v>14965</v>
      </c>
      <c r="B3370">
        <v>1.06E-4</v>
      </c>
      <c r="C3370" t="s">
        <v>14966</v>
      </c>
      <c r="D3370" t="s">
        <v>14967</v>
      </c>
      <c r="E3370">
        <v>9355</v>
      </c>
      <c r="F3370" t="s">
        <v>6773</v>
      </c>
    </row>
    <row r="3371" spans="1:6" x14ac:dyDescent="0.2">
      <c r="A3371" t="s">
        <v>14968</v>
      </c>
      <c r="B3371">
        <v>1.06E-4</v>
      </c>
      <c r="C3371" t="s">
        <v>14969</v>
      </c>
      <c r="D3371" t="s">
        <v>14968</v>
      </c>
      <c r="E3371">
        <v>15823</v>
      </c>
      <c r="F3371" t="s">
        <v>6773</v>
      </c>
    </row>
    <row r="3372" spans="1:6" x14ac:dyDescent="0.2">
      <c r="A3372" t="s">
        <v>14970</v>
      </c>
      <c r="B3372">
        <v>1.05E-4</v>
      </c>
      <c r="C3372" t="s">
        <v>14971</v>
      </c>
      <c r="D3372" t="s">
        <v>14972</v>
      </c>
      <c r="E3372">
        <v>14630</v>
      </c>
      <c r="F3372" t="s">
        <v>6773</v>
      </c>
    </row>
    <row r="3373" spans="1:6" x14ac:dyDescent="0.2">
      <c r="A3373" t="s">
        <v>14973</v>
      </c>
      <c r="B3373">
        <v>1.05E-4</v>
      </c>
      <c r="C3373" t="s">
        <v>14974</v>
      </c>
      <c r="D3373" t="s">
        <v>14975</v>
      </c>
      <c r="E3373">
        <v>9270</v>
      </c>
      <c r="F3373" t="s">
        <v>6773</v>
      </c>
    </row>
    <row r="3374" spans="1:6" x14ac:dyDescent="0.2">
      <c r="A3374" t="s">
        <v>14976</v>
      </c>
      <c r="B3374">
        <v>1.05E-4</v>
      </c>
      <c r="C3374" t="s">
        <v>7337</v>
      </c>
      <c r="D3374" t="s">
        <v>14977</v>
      </c>
      <c r="E3374" t="s">
        <v>14978</v>
      </c>
      <c r="F3374" t="s">
        <v>6773</v>
      </c>
    </row>
    <row r="3375" spans="1:6" x14ac:dyDescent="0.2">
      <c r="A3375" t="s">
        <v>14979</v>
      </c>
      <c r="B3375">
        <v>1.0399999999999999E-4</v>
      </c>
      <c r="C3375" t="s">
        <v>5036</v>
      </c>
      <c r="D3375" t="s">
        <v>14979</v>
      </c>
      <c r="E3375">
        <v>8815</v>
      </c>
      <c r="F3375" t="s">
        <v>6773</v>
      </c>
    </row>
    <row r="3376" spans="1:6" x14ac:dyDescent="0.2">
      <c r="A3376" t="s">
        <v>14980</v>
      </c>
      <c r="B3376">
        <v>1.03E-4</v>
      </c>
      <c r="C3376" t="s">
        <v>14981</v>
      </c>
      <c r="D3376" t="s">
        <v>14982</v>
      </c>
      <c r="E3376" t="s">
        <v>14983</v>
      </c>
      <c r="F3376" t="s">
        <v>6773</v>
      </c>
    </row>
    <row r="3377" spans="1:6" x14ac:dyDescent="0.2">
      <c r="A3377" t="s">
        <v>14984</v>
      </c>
      <c r="B3377">
        <v>1.02E-4</v>
      </c>
      <c r="C3377" t="s">
        <v>7349</v>
      </c>
      <c r="D3377" t="s">
        <v>14984</v>
      </c>
      <c r="E3377">
        <v>15682</v>
      </c>
      <c r="F3377" t="s">
        <v>6773</v>
      </c>
    </row>
    <row r="3378" spans="1:6" x14ac:dyDescent="0.2">
      <c r="A3378" t="s">
        <v>14985</v>
      </c>
      <c r="B3378">
        <v>1.02E-4</v>
      </c>
      <c r="C3378" t="s">
        <v>14986</v>
      </c>
      <c r="D3378" t="s">
        <v>14987</v>
      </c>
      <c r="E3378">
        <v>8957</v>
      </c>
      <c r="F3378" t="s">
        <v>6773</v>
      </c>
    </row>
    <row r="3379" spans="1:6" x14ac:dyDescent="0.2">
      <c r="A3379" t="s">
        <v>14988</v>
      </c>
      <c r="B3379">
        <v>1.01E-4</v>
      </c>
      <c r="C3379" t="s">
        <v>14989</v>
      </c>
      <c r="D3379" t="s">
        <v>14988</v>
      </c>
      <c r="E3379">
        <v>10462</v>
      </c>
      <c r="F3379" t="s">
        <v>6773</v>
      </c>
    </row>
    <row r="3380" spans="1:6" x14ac:dyDescent="0.2">
      <c r="A3380" t="s">
        <v>14990</v>
      </c>
      <c r="B3380">
        <v>1E-4</v>
      </c>
      <c r="C3380" t="s">
        <v>14991</v>
      </c>
      <c r="D3380" t="s">
        <v>14992</v>
      </c>
      <c r="E3380" t="s">
        <v>14993</v>
      </c>
      <c r="F3380" t="s">
        <v>6773</v>
      </c>
    </row>
    <row r="3381" spans="1:6" x14ac:dyDescent="0.2">
      <c r="A3381" t="s">
        <v>14994</v>
      </c>
      <c r="B3381">
        <v>9.8800000000000003E-5</v>
      </c>
      <c r="C3381" t="s">
        <v>5036</v>
      </c>
      <c r="D3381" t="s">
        <v>14995</v>
      </c>
      <c r="E3381">
        <v>8653</v>
      </c>
      <c r="F3381" t="s">
        <v>6773</v>
      </c>
    </row>
    <row r="3382" spans="1:6" x14ac:dyDescent="0.2">
      <c r="A3382" t="s">
        <v>14996</v>
      </c>
      <c r="B3382">
        <v>9.7499999999999998E-5</v>
      </c>
      <c r="C3382" t="s">
        <v>5036</v>
      </c>
      <c r="D3382" t="s">
        <v>14996</v>
      </c>
      <c r="E3382">
        <v>10390</v>
      </c>
      <c r="F3382" t="s">
        <v>6773</v>
      </c>
    </row>
    <row r="3383" spans="1:6" x14ac:dyDescent="0.2">
      <c r="A3383" t="s">
        <v>14997</v>
      </c>
      <c r="B3383">
        <v>9.6000000000000002E-5</v>
      </c>
      <c r="C3383" t="s">
        <v>5036</v>
      </c>
      <c r="D3383" t="s">
        <v>14998</v>
      </c>
      <c r="E3383" t="s">
        <v>14999</v>
      </c>
      <c r="F3383" t="s">
        <v>6773</v>
      </c>
    </row>
    <row r="3384" spans="1:6" x14ac:dyDescent="0.2">
      <c r="A3384" t="s">
        <v>15000</v>
      </c>
      <c r="B3384">
        <v>9.5600000000000006E-5</v>
      </c>
      <c r="C3384" t="s">
        <v>15001</v>
      </c>
      <c r="D3384" t="s">
        <v>15000</v>
      </c>
      <c r="E3384">
        <v>12847</v>
      </c>
      <c r="F3384" t="s">
        <v>6773</v>
      </c>
    </row>
    <row r="3385" spans="1:6" x14ac:dyDescent="0.2">
      <c r="A3385" t="s">
        <v>15002</v>
      </c>
      <c r="B3385">
        <v>9.3700000000000001E-5</v>
      </c>
      <c r="C3385" t="s">
        <v>14862</v>
      </c>
      <c r="D3385" t="s">
        <v>15002</v>
      </c>
      <c r="E3385">
        <v>15346</v>
      </c>
      <c r="F3385" t="s">
        <v>6773</v>
      </c>
    </row>
    <row r="3386" spans="1:6" x14ac:dyDescent="0.2">
      <c r="A3386" t="s">
        <v>15003</v>
      </c>
      <c r="B3386">
        <v>9.2200000000000005E-5</v>
      </c>
      <c r="C3386" t="s">
        <v>15004</v>
      </c>
      <c r="D3386" t="s">
        <v>15005</v>
      </c>
      <c r="E3386">
        <v>11983</v>
      </c>
      <c r="F3386" t="s">
        <v>6773</v>
      </c>
    </row>
    <row r="3387" spans="1:6" x14ac:dyDescent="0.2">
      <c r="A3387" t="s">
        <v>15006</v>
      </c>
      <c r="B3387">
        <v>9.1199999999999994E-5</v>
      </c>
      <c r="C3387" t="s">
        <v>15007</v>
      </c>
      <c r="D3387" t="s">
        <v>15008</v>
      </c>
      <c r="E3387">
        <v>12140</v>
      </c>
      <c r="F3387" t="s">
        <v>6773</v>
      </c>
    </row>
    <row r="3388" spans="1:6" x14ac:dyDescent="0.2">
      <c r="A3388" t="s">
        <v>15009</v>
      </c>
      <c r="B3388">
        <v>9.1000000000000003E-5</v>
      </c>
      <c r="C3388" t="s">
        <v>7335</v>
      </c>
      <c r="D3388" t="s">
        <v>15010</v>
      </c>
      <c r="E3388" t="s">
        <v>15011</v>
      </c>
      <c r="F3388" t="s">
        <v>6773</v>
      </c>
    </row>
    <row r="3389" spans="1:6" x14ac:dyDescent="0.2">
      <c r="A3389" t="s">
        <v>15012</v>
      </c>
      <c r="B3389">
        <v>9.0400000000000002E-5</v>
      </c>
      <c r="C3389" t="s">
        <v>15013</v>
      </c>
      <c r="D3389" t="s">
        <v>15012</v>
      </c>
      <c r="E3389">
        <v>10557</v>
      </c>
      <c r="F3389" t="s">
        <v>6773</v>
      </c>
    </row>
    <row r="3390" spans="1:6" x14ac:dyDescent="0.2">
      <c r="A3390" t="s">
        <v>15014</v>
      </c>
      <c r="B3390">
        <v>9.0299999999999999E-5</v>
      </c>
      <c r="C3390" t="s">
        <v>5036</v>
      </c>
      <c r="D3390" t="s">
        <v>15015</v>
      </c>
      <c r="E3390">
        <v>10311</v>
      </c>
      <c r="F3390" t="s">
        <v>6773</v>
      </c>
    </row>
    <row r="3391" spans="1:6" x14ac:dyDescent="0.2">
      <c r="A3391" t="s">
        <v>15016</v>
      </c>
      <c r="B3391">
        <v>9.0199999999999997E-5</v>
      </c>
      <c r="C3391" t="s">
        <v>7337</v>
      </c>
      <c r="D3391" t="s">
        <v>15017</v>
      </c>
      <c r="E3391">
        <v>11577</v>
      </c>
      <c r="F3391" t="s">
        <v>6773</v>
      </c>
    </row>
    <row r="3392" spans="1:6" x14ac:dyDescent="0.2">
      <c r="A3392" t="s">
        <v>15018</v>
      </c>
      <c r="B3392">
        <v>8.9900000000000003E-5</v>
      </c>
      <c r="C3392" t="s">
        <v>15019</v>
      </c>
      <c r="D3392" t="s">
        <v>15018</v>
      </c>
      <c r="E3392">
        <v>15451</v>
      </c>
      <c r="F3392" t="s">
        <v>6773</v>
      </c>
    </row>
    <row r="3393" spans="1:6" x14ac:dyDescent="0.2">
      <c r="A3393" t="s">
        <v>15020</v>
      </c>
      <c r="B3393">
        <v>8.9499999999999994E-5</v>
      </c>
      <c r="C3393" t="s">
        <v>7349</v>
      </c>
      <c r="D3393" t="s">
        <v>15020</v>
      </c>
      <c r="E3393">
        <v>14692</v>
      </c>
      <c r="F3393" t="s">
        <v>6773</v>
      </c>
    </row>
    <row r="3394" spans="1:6" x14ac:dyDescent="0.2">
      <c r="A3394" t="s">
        <v>15021</v>
      </c>
      <c r="B3394">
        <v>8.9499999999999994E-5</v>
      </c>
      <c r="C3394" t="s">
        <v>5036</v>
      </c>
      <c r="D3394" t="s">
        <v>15021</v>
      </c>
      <c r="E3394">
        <v>11994</v>
      </c>
      <c r="F3394" t="s">
        <v>6773</v>
      </c>
    </row>
    <row r="3395" spans="1:6" x14ac:dyDescent="0.2">
      <c r="A3395" t="s">
        <v>15022</v>
      </c>
      <c r="B3395">
        <v>8.9499999999999994E-5</v>
      </c>
      <c r="C3395" t="s">
        <v>7349</v>
      </c>
      <c r="D3395" t="s">
        <v>15023</v>
      </c>
      <c r="E3395" t="s">
        <v>15024</v>
      </c>
      <c r="F3395" t="s">
        <v>6773</v>
      </c>
    </row>
    <row r="3396" spans="1:6" x14ac:dyDescent="0.2">
      <c r="A3396" t="s">
        <v>15025</v>
      </c>
      <c r="B3396">
        <v>8.8300000000000005E-5</v>
      </c>
      <c r="C3396" t="s">
        <v>15026</v>
      </c>
      <c r="D3396" t="s">
        <v>15027</v>
      </c>
      <c r="E3396">
        <v>12960</v>
      </c>
      <c r="F3396" t="s">
        <v>6773</v>
      </c>
    </row>
    <row r="3397" spans="1:6" x14ac:dyDescent="0.2">
      <c r="A3397" t="s">
        <v>15028</v>
      </c>
      <c r="B3397">
        <v>8.81E-5</v>
      </c>
      <c r="C3397" t="s">
        <v>5036</v>
      </c>
      <c r="D3397" t="s">
        <v>15029</v>
      </c>
      <c r="E3397" t="s">
        <v>15030</v>
      </c>
      <c r="F3397" t="s">
        <v>6773</v>
      </c>
    </row>
    <row r="3398" spans="1:6" x14ac:dyDescent="0.2">
      <c r="A3398" t="s">
        <v>15031</v>
      </c>
      <c r="B3398">
        <v>8.4400000000000005E-5</v>
      </c>
      <c r="C3398" t="s">
        <v>15032</v>
      </c>
      <c r="D3398" t="s">
        <v>15033</v>
      </c>
      <c r="E3398">
        <v>11086</v>
      </c>
      <c r="F3398" t="s">
        <v>6773</v>
      </c>
    </row>
    <row r="3399" spans="1:6" x14ac:dyDescent="0.2">
      <c r="A3399" t="s">
        <v>15034</v>
      </c>
      <c r="B3399">
        <v>8.3300000000000005E-5</v>
      </c>
      <c r="C3399" t="s">
        <v>15035</v>
      </c>
      <c r="D3399" t="s">
        <v>15036</v>
      </c>
      <c r="E3399">
        <v>16727</v>
      </c>
      <c r="F3399" t="s">
        <v>6773</v>
      </c>
    </row>
    <row r="3400" spans="1:6" x14ac:dyDescent="0.2">
      <c r="A3400" t="s">
        <v>15037</v>
      </c>
      <c r="B3400">
        <v>8.2799999999999993E-5</v>
      </c>
      <c r="C3400" t="s">
        <v>15038</v>
      </c>
      <c r="D3400" t="s">
        <v>15039</v>
      </c>
      <c r="E3400">
        <v>11470</v>
      </c>
      <c r="F3400" t="s">
        <v>6773</v>
      </c>
    </row>
    <row r="3401" spans="1:6" x14ac:dyDescent="0.2">
      <c r="A3401" t="s">
        <v>15040</v>
      </c>
      <c r="B3401">
        <v>8.2600000000000002E-5</v>
      </c>
      <c r="C3401" t="s">
        <v>7349</v>
      </c>
      <c r="D3401" t="s">
        <v>15041</v>
      </c>
      <c r="E3401">
        <v>11029</v>
      </c>
      <c r="F3401" t="s">
        <v>6773</v>
      </c>
    </row>
    <row r="3402" spans="1:6" x14ac:dyDescent="0.2">
      <c r="A3402" t="s">
        <v>15042</v>
      </c>
      <c r="B3402">
        <v>8.2600000000000002E-5</v>
      </c>
      <c r="C3402" t="s">
        <v>15043</v>
      </c>
      <c r="D3402" t="s">
        <v>15044</v>
      </c>
      <c r="E3402">
        <v>9238</v>
      </c>
      <c r="F3402" t="s">
        <v>6773</v>
      </c>
    </row>
    <row r="3403" spans="1:6" x14ac:dyDescent="0.2">
      <c r="A3403" t="s">
        <v>15045</v>
      </c>
      <c r="B3403">
        <v>8.2000000000000001E-5</v>
      </c>
      <c r="C3403" t="s">
        <v>7349</v>
      </c>
      <c r="D3403" t="s">
        <v>15046</v>
      </c>
      <c r="E3403">
        <v>12464</v>
      </c>
      <c r="F3403" t="s">
        <v>6773</v>
      </c>
    </row>
    <row r="3404" spans="1:6" x14ac:dyDescent="0.2">
      <c r="A3404" t="s">
        <v>15047</v>
      </c>
      <c r="B3404">
        <v>8.1299999999999997E-5</v>
      </c>
      <c r="C3404" t="s">
        <v>15048</v>
      </c>
      <c r="D3404" t="s">
        <v>15049</v>
      </c>
      <c r="E3404" t="s">
        <v>15050</v>
      </c>
      <c r="F3404" t="s">
        <v>6773</v>
      </c>
    </row>
    <row r="3405" spans="1:6" x14ac:dyDescent="0.2">
      <c r="A3405" t="s">
        <v>15051</v>
      </c>
      <c r="B3405">
        <v>8.0799999999999999E-5</v>
      </c>
      <c r="C3405" t="s">
        <v>15052</v>
      </c>
      <c r="D3405" t="s">
        <v>15053</v>
      </c>
      <c r="E3405" t="s">
        <v>15054</v>
      </c>
      <c r="F3405" t="s">
        <v>6773</v>
      </c>
    </row>
    <row r="3406" spans="1:6" x14ac:dyDescent="0.2">
      <c r="A3406" t="s">
        <v>15055</v>
      </c>
      <c r="B3406">
        <v>8.0799999999999999E-5</v>
      </c>
      <c r="C3406" t="s">
        <v>15056</v>
      </c>
      <c r="D3406" t="s">
        <v>14919</v>
      </c>
      <c r="E3406">
        <v>15460</v>
      </c>
      <c r="F3406" t="s">
        <v>6773</v>
      </c>
    </row>
    <row r="3407" spans="1:6" x14ac:dyDescent="0.2">
      <c r="A3407" t="s">
        <v>15057</v>
      </c>
      <c r="B3407">
        <v>8.0500000000000005E-5</v>
      </c>
      <c r="C3407" t="s">
        <v>5036</v>
      </c>
      <c r="D3407" t="s">
        <v>15057</v>
      </c>
      <c r="E3407">
        <v>13283</v>
      </c>
      <c r="F3407" t="s">
        <v>6773</v>
      </c>
    </row>
    <row r="3408" spans="1:6" x14ac:dyDescent="0.2">
      <c r="A3408" t="s">
        <v>15058</v>
      </c>
      <c r="B3408">
        <v>8.03E-5</v>
      </c>
      <c r="C3408" t="s">
        <v>5036</v>
      </c>
      <c r="D3408" t="s">
        <v>15058</v>
      </c>
      <c r="E3408">
        <v>9882</v>
      </c>
      <c r="F3408" t="s">
        <v>6773</v>
      </c>
    </row>
    <row r="3409" spans="1:6" x14ac:dyDescent="0.2">
      <c r="A3409" t="s">
        <v>15059</v>
      </c>
      <c r="B3409">
        <v>7.86E-5</v>
      </c>
      <c r="C3409" t="s">
        <v>7349</v>
      </c>
      <c r="D3409" t="s">
        <v>15059</v>
      </c>
      <c r="E3409">
        <v>14015</v>
      </c>
      <c r="F3409" t="s">
        <v>6773</v>
      </c>
    </row>
    <row r="3410" spans="1:6" x14ac:dyDescent="0.2">
      <c r="A3410" t="s">
        <v>15060</v>
      </c>
      <c r="B3410">
        <v>7.8200000000000003E-5</v>
      </c>
      <c r="C3410" t="s">
        <v>15061</v>
      </c>
      <c r="D3410" t="s">
        <v>15062</v>
      </c>
      <c r="E3410">
        <v>13960</v>
      </c>
      <c r="F3410" t="s">
        <v>6773</v>
      </c>
    </row>
    <row r="3411" spans="1:6" x14ac:dyDescent="0.2">
      <c r="A3411" t="s">
        <v>15063</v>
      </c>
      <c r="B3411">
        <v>7.7799999999999994E-5</v>
      </c>
      <c r="C3411" t="s">
        <v>15064</v>
      </c>
      <c r="D3411" t="s">
        <v>15065</v>
      </c>
      <c r="E3411">
        <v>13799</v>
      </c>
      <c r="F3411" t="s">
        <v>6773</v>
      </c>
    </row>
    <row r="3412" spans="1:6" x14ac:dyDescent="0.2">
      <c r="A3412" t="s">
        <v>15066</v>
      </c>
      <c r="B3412">
        <v>7.7700000000000005E-5</v>
      </c>
      <c r="C3412" t="s">
        <v>15067</v>
      </c>
      <c r="D3412" t="s">
        <v>15068</v>
      </c>
      <c r="E3412">
        <v>11720</v>
      </c>
      <c r="F3412" t="s">
        <v>6773</v>
      </c>
    </row>
    <row r="3413" spans="1:6" x14ac:dyDescent="0.2">
      <c r="A3413" t="s">
        <v>15069</v>
      </c>
      <c r="B3413">
        <v>7.7399999999999998E-5</v>
      </c>
      <c r="C3413" t="s">
        <v>5036</v>
      </c>
      <c r="D3413" t="s">
        <v>15069</v>
      </c>
      <c r="E3413">
        <v>11496</v>
      </c>
      <c r="F3413" t="s">
        <v>6773</v>
      </c>
    </row>
    <row r="3414" spans="1:6" x14ac:dyDescent="0.2">
      <c r="A3414" t="s">
        <v>15070</v>
      </c>
      <c r="B3414">
        <v>7.7000000000000001E-5</v>
      </c>
      <c r="C3414" t="s">
        <v>15071</v>
      </c>
      <c r="D3414" t="s">
        <v>15072</v>
      </c>
      <c r="E3414">
        <v>9559</v>
      </c>
      <c r="F3414" t="s">
        <v>6773</v>
      </c>
    </row>
    <row r="3415" spans="1:6" x14ac:dyDescent="0.2">
      <c r="A3415" t="s">
        <v>15073</v>
      </c>
      <c r="B3415">
        <v>7.6899999999999999E-5</v>
      </c>
      <c r="C3415" t="s">
        <v>15074</v>
      </c>
      <c r="D3415" t="s">
        <v>15075</v>
      </c>
      <c r="E3415" t="s">
        <v>15076</v>
      </c>
      <c r="F3415" t="s">
        <v>6773</v>
      </c>
    </row>
    <row r="3416" spans="1:6" x14ac:dyDescent="0.2">
      <c r="A3416" t="s">
        <v>15077</v>
      </c>
      <c r="B3416">
        <v>7.6899999999999999E-5</v>
      </c>
      <c r="C3416" t="s">
        <v>15078</v>
      </c>
      <c r="D3416" t="s">
        <v>15079</v>
      </c>
      <c r="E3416">
        <v>14731</v>
      </c>
      <c r="F3416" t="s">
        <v>6773</v>
      </c>
    </row>
    <row r="3417" spans="1:6" x14ac:dyDescent="0.2">
      <c r="A3417" t="s">
        <v>15080</v>
      </c>
      <c r="B3417">
        <v>7.64E-5</v>
      </c>
      <c r="C3417" t="s">
        <v>5036</v>
      </c>
      <c r="D3417" t="s">
        <v>15081</v>
      </c>
      <c r="E3417">
        <v>14609</v>
      </c>
      <c r="F3417" t="s">
        <v>6773</v>
      </c>
    </row>
    <row r="3418" spans="1:6" x14ac:dyDescent="0.2">
      <c r="A3418" t="s">
        <v>15082</v>
      </c>
      <c r="B3418">
        <v>7.5699999999999997E-5</v>
      </c>
      <c r="C3418" t="s">
        <v>7649</v>
      </c>
      <c r="D3418" t="s">
        <v>15083</v>
      </c>
      <c r="E3418" t="s">
        <v>15084</v>
      </c>
      <c r="F3418" t="s">
        <v>6773</v>
      </c>
    </row>
    <row r="3419" spans="1:6" x14ac:dyDescent="0.2">
      <c r="A3419" t="s">
        <v>15085</v>
      </c>
      <c r="B3419">
        <v>7.5500000000000006E-5</v>
      </c>
      <c r="C3419" t="s">
        <v>15086</v>
      </c>
      <c r="D3419" t="s">
        <v>15087</v>
      </c>
      <c r="E3419">
        <v>14846</v>
      </c>
      <c r="F3419" t="s">
        <v>6773</v>
      </c>
    </row>
    <row r="3420" spans="1:6" x14ac:dyDescent="0.2">
      <c r="A3420" t="s">
        <v>15088</v>
      </c>
      <c r="B3420">
        <v>7.5099999999999996E-5</v>
      </c>
      <c r="C3420" t="s">
        <v>7349</v>
      </c>
      <c r="D3420" t="s">
        <v>15089</v>
      </c>
      <c r="E3420">
        <v>13599</v>
      </c>
      <c r="F3420" t="s">
        <v>6773</v>
      </c>
    </row>
    <row r="3421" spans="1:6" x14ac:dyDescent="0.2">
      <c r="A3421" t="s">
        <v>15090</v>
      </c>
      <c r="B3421">
        <v>7.3100000000000001E-5</v>
      </c>
      <c r="C3421" t="s">
        <v>15091</v>
      </c>
      <c r="D3421" t="s">
        <v>15090</v>
      </c>
      <c r="E3421">
        <v>11479</v>
      </c>
      <c r="F3421" t="s">
        <v>6773</v>
      </c>
    </row>
    <row r="3422" spans="1:6" x14ac:dyDescent="0.2">
      <c r="A3422" t="s">
        <v>15092</v>
      </c>
      <c r="B3422">
        <v>7.2899999999999997E-5</v>
      </c>
      <c r="C3422" t="s">
        <v>7349</v>
      </c>
      <c r="D3422" t="s">
        <v>15092</v>
      </c>
      <c r="E3422">
        <v>14206</v>
      </c>
      <c r="F3422" t="s">
        <v>6773</v>
      </c>
    </row>
    <row r="3423" spans="1:6" x14ac:dyDescent="0.2">
      <c r="A3423" t="s">
        <v>15093</v>
      </c>
      <c r="B3423">
        <v>7.2799999999999994E-5</v>
      </c>
      <c r="C3423" t="s">
        <v>15094</v>
      </c>
      <c r="D3423" t="s">
        <v>15095</v>
      </c>
      <c r="E3423">
        <v>11401</v>
      </c>
      <c r="F3423" t="s">
        <v>6773</v>
      </c>
    </row>
    <row r="3424" spans="1:6" x14ac:dyDescent="0.2">
      <c r="A3424" t="s">
        <v>15096</v>
      </c>
      <c r="B3424">
        <v>7.2600000000000003E-5</v>
      </c>
      <c r="C3424" t="s">
        <v>15097</v>
      </c>
      <c r="D3424" t="s">
        <v>15098</v>
      </c>
      <c r="E3424">
        <v>11209</v>
      </c>
      <c r="F3424" t="s">
        <v>6773</v>
      </c>
    </row>
    <row r="3425" spans="1:6" x14ac:dyDescent="0.2">
      <c r="A3425" t="s">
        <v>15099</v>
      </c>
      <c r="B3425">
        <v>7.2399999999999998E-5</v>
      </c>
      <c r="C3425" t="s">
        <v>5036</v>
      </c>
      <c r="D3425" t="s">
        <v>15099</v>
      </c>
      <c r="E3425">
        <v>14175</v>
      </c>
      <c r="F3425" t="s">
        <v>6773</v>
      </c>
    </row>
    <row r="3426" spans="1:6" x14ac:dyDescent="0.2">
      <c r="A3426" t="s">
        <v>15100</v>
      </c>
      <c r="B3426">
        <v>7.1000000000000005E-5</v>
      </c>
      <c r="C3426" t="s">
        <v>15101</v>
      </c>
      <c r="D3426" t="s">
        <v>15102</v>
      </c>
      <c r="E3426" t="s">
        <v>15103</v>
      </c>
      <c r="F3426" t="s">
        <v>6773</v>
      </c>
    </row>
    <row r="3427" spans="1:6" x14ac:dyDescent="0.2">
      <c r="A3427" t="s">
        <v>15104</v>
      </c>
      <c r="B3427">
        <v>6.9599999999999998E-5</v>
      </c>
      <c r="C3427" t="s">
        <v>15105</v>
      </c>
      <c r="D3427" t="s">
        <v>15106</v>
      </c>
      <c r="E3427">
        <v>15463</v>
      </c>
      <c r="F3427" t="s">
        <v>6773</v>
      </c>
    </row>
    <row r="3428" spans="1:6" x14ac:dyDescent="0.2">
      <c r="A3428" t="s">
        <v>15107</v>
      </c>
      <c r="B3428">
        <v>6.8300000000000007E-5</v>
      </c>
      <c r="C3428" t="s">
        <v>15108</v>
      </c>
      <c r="D3428" t="s">
        <v>15109</v>
      </c>
      <c r="E3428">
        <v>16672</v>
      </c>
      <c r="F3428" t="s">
        <v>6773</v>
      </c>
    </row>
    <row r="3429" spans="1:6" x14ac:dyDescent="0.2">
      <c r="A3429" t="s">
        <v>15110</v>
      </c>
      <c r="B3429">
        <v>6.8300000000000007E-5</v>
      </c>
      <c r="C3429" t="s">
        <v>15111</v>
      </c>
      <c r="D3429" t="s">
        <v>15112</v>
      </c>
      <c r="E3429" t="s">
        <v>15113</v>
      </c>
      <c r="F3429" t="s">
        <v>6773</v>
      </c>
    </row>
    <row r="3430" spans="1:6" x14ac:dyDescent="0.2">
      <c r="A3430" t="s">
        <v>15114</v>
      </c>
      <c r="B3430">
        <v>6.7899999999999997E-5</v>
      </c>
      <c r="C3430" t="s">
        <v>15115</v>
      </c>
      <c r="D3430" t="s">
        <v>15116</v>
      </c>
      <c r="E3430">
        <v>14699</v>
      </c>
      <c r="F3430" t="s">
        <v>6773</v>
      </c>
    </row>
    <row r="3431" spans="1:6" x14ac:dyDescent="0.2">
      <c r="A3431" t="s">
        <v>15117</v>
      </c>
      <c r="B3431">
        <v>6.6799999999999997E-5</v>
      </c>
      <c r="C3431" t="s">
        <v>15118</v>
      </c>
      <c r="D3431" t="s">
        <v>15119</v>
      </c>
      <c r="E3431">
        <v>12569</v>
      </c>
      <c r="F3431" t="s">
        <v>6773</v>
      </c>
    </row>
    <row r="3432" spans="1:6" x14ac:dyDescent="0.2">
      <c r="A3432" t="s">
        <v>15120</v>
      </c>
      <c r="B3432">
        <v>6.5900000000000003E-5</v>
      </c>
      <c r="C3432" t="s">
        <v>15121</v>
      </c>
      <c r="D3432" t="s">
        <v>15122</v>
      </c>
      <c r="E3432">
        <v>10067</v>
      </c>
      <c r="F3432" t="s">
        <v>6773</v>
      </c>
    </row>
    <row r="3433" spans="1:6" x14ac:dyDescent="0.2">
      <c r="A3433" t="s">
        <v>15123</v>
      </c>
      <c r="B3433">
        <v>6.5400000000000004E-5</v>
      </c>
      <c r="C3433" t="s">
        <v>5036</v>
      </c>
      <c r="D3433" t="s">
        <v>15123</v>
      </c>
      <c r="E3433">
        <v>16523</v>
      </c>
      <c r="F3433" t="s">
        <v>6773</v>
      </c>
    </row>
    <row r="3434" spans="1:6" x14ac:dyDescent="0.2">
      <c r="A3434" t="s">
        <v>15124</v>
      </c>
      <c r="B3434">
        <v>6.5400000000000004E-5</v>
      </c>
      <c r="C3434" t="s">
        <v>7911</v>
      </c>
      <c r="D3434" t="s">
        <v>15124</v>
      </c>
      <c r="E3434">
        <v>12105</v>
      </c>
      <c r="F3434" t="s">
        <v>6773</v>
      </c>
    </row>
    <row r="3435" spans="1:6" x14ac:dyDescent="0.2">
      <c r="A3435" t="s">
        <v>15125</v>
      </c>
      <c r="B3435">
        <v>6.5199999999999999E-5</v>
      </c>
      <c r="C3435" t="s">
        <v>15126</v>
      </c>
      <c r="D3435" t="s">
        <v>15127</v>
      </c>
      <c r="E3435">
        <v>9327</v>
      </c>
      <c r="F3435" t="s">
        <v>6773</v>
      </c>
    </row>
    <row r="3436" spans="1:6" x14ac:dyDescent="0.2">
      <c r="A3436" t="s">
        <v>15128</v>
      </c>
      <c r="B3436">
        <v>6.4800000000000003E-5</v>
      </c>
      <c r="C3436" t="s">
        <v>15129</v>
      </c>
      <c r="D3436" t="s">
        <v>15130</v>
      </c>
      <c r="E3436" t="s">
        <v>15131</v>
      </c>
      <c r="F3436" t="s">
        <v>6773</v>
      </c>
    </row>
    <row r="3437" spans="1:6" x14ac:dyDescent="0.2">
      <c r="A3437" t="s">
        <v>15132</v>
      </c>
      <c r="B3437">
        <v>6.4700000000000001E-5</v>
      </c>
      <c r="C3437" t="s">
        <v>15133</v>
      </c>
      <c r="D3437" t="s">
        <v>15132</v>
      </c>
      <c r="E3437">
        <v>15875</v>
      </c>
      <c r="F3437" t="s">
        <v>6773</v>
      </c>
    </row>
    <row r="3438" spans="1:6" x14ac:dyDescent="0.2">
      <c r="A3438" t="s">
        <v>15134</v>
      </c>
      <c r="B3438">
        <v>6.4499999999999996E-5</v>
      </c>
      <c r="C3438" t="s">
        <v>15135</v>
      </c>
      <c r="D3438" t="s">
        <v>15136</v>
      </c>
      <c r="E3438" t="s">
        <v>15137</v>
      </c>
      <c r="F3438" t="s">
        <v>6773</v>
      </c>
    </row>
    <row r="3439" spans="1:6" x14ac:dyDescent="0.2">
      <c r="A3439" t="s">
        <v>15138</v>
      </c>
      <c r="B3439">
        <v>6.4200000000000002E-5</v>
      </c>
      <c r="C3439" t="s">
        <v>7337</v>
      </c>
      <c r="D3439" t="s">
        <v>15139</v>
      </c>
      <c r="E3439" t="s">
        <v>15140</v>
      </c>
      <c r="F3439" t="s">
        <v>6773</v>
      </c>
    </row>
    <row r="3440" spans="1:6" x14ac:dyDescent="0.2">
      <c r="A3440" t="s">
        <v>15141</v>
      </c>
      <c r="B3440">
        <v>6.41E-5</v>
      </c>
      <c r="C3440" t="s">
        <v>15142</v>
      </c>
      <c r="D3440" t="s">
        <v>15143</v>
      </c>
      <c r="E3440" t="s">
        <v>15144</v>
      </c>
      <c r="F3440" t="s">
        <v>6773</v>
      </c>
    </row>
    <row r="3441" spans="1:6" x14ac:dyDescent="0.2">
      <c r="A3441" t="s">
        <v>15145</v>
      </c>
      <c r="B3441">
        <v>6.3800000000000006E-5</v>
      </c>
      <c r="C3441" t="s">
        <v>15146</v>
      </c>
      <c r="D3441" t="s">
        <v>15147</v>
      </c>
      <c r="E3441">
        <v>11639</v>
      </c>
      <c r="F3441" t="s">
        <v>6773</v>
      </c>
    </row>
    <row r="3442" spans="1:6" x14ac:dyDescent="0.2">
      <c r="A3442" t="s">
        <v>15148</v>
      </c>
      <c r="B3442">
        <v>6.3700000000000003E-5</v>
      </c>
      <c r="C3442" t="s">
        <v>15149</v>
      </c>
      <c r="D3442" t="s">
        <v>15150</v>
      </c>
      <c r="E3442" t="s">
        <v>15151</v>
      </c>
      <c r="F3442" t="s">
        <v>6773</v>
      </c>
    </row>
    <row r="3443" spans="1:6" x14ac:dyDescent="0.2">
      <c r="A3443" t="s">
        <v>15152</v>
      </c>
      <c r="B3443">
        <v>6.3200000000000005E-5</v>
      </c>
      <c r="C3443" t="s">
        <v>15153</v>
      </c>
      <c r="D3443" t="s">
        <v>15154</v>
      </c>
      <c r="E3443" t="s">
        <v>15155</v>
      </c>
      <c r="F3443" t="s">
        <v>6773</v>
      </c>
    </row>
    <row r="3444" spans="1:6" x14ac:dyDescent="0.2">
      <c r="A3444" t="s">
        <v>15156</v>
      </c>
      <c r="B3444">
        <v>6.2899999999999997E-5</v>
      </c>
      <c r="C3444" t="s">
        <v>15157</v>
      </c>
      <c r="D3444" t="s">
        <v>15158</v>
      </c>
      <c r="E3444" t="s">
        <v>15159</v>
      </c>
      <c r="F3444" t="s">
        <v>6773</v>
      </c>
    </row>
    <row r="3445" spans="1:6" x14ac:dyDescent="0.2">
      <c r="A3445" t="s">
        <v>15160</v>
      </c>
      <c r="B3445">
        <v>6.2199999999999994E-5</v>
      </c>
      <c r="C3445" t="s">
        <v>15161</v>
      </c>
      <c r="D3445" t="s">
        <v>15162</v>
      </c>
      <c r="E3445" t="s">
        <v>15163</v>
      </c>
      <c r="F3445" t="s">
        <v>6773</v>
      </c>
    </row>
    <row r="3446" spans="1:6" x14ac:dyDescent="0.2">
      <c r="A3446" t="s">
        <v>15164</v>
      </c>
      <c r="B3446">
        <v>6.1799999999999998E-5</v>
      </c>
      <c r="C3446" t="s">
        <v>5036</v>
      </c>
      <c r="D3446" t="s">
        <v>15165</v>
      </c>
      <c r="E3446">
        <v>12499</v>
      </c>
      <c r="F3446" t="s">
        <v>6773</v>
      </c>
    </row>
    <row r="3447" spans="1:6" x14ac:dyDescent="0.2">
      <c r="A3447" t="s">
        <v>15166</v>
      </c>
      <c r="B3447">
        <v>6.0099999999999997E-5</v>
      </c>
      <c r="C3447" t="s">
        <v>7349</v>
      </c>
      <c r="D3447" t="s">
        <v>15167</v>
      </c>
      <c r="E3447" t="s">
        <v>15168</v>
      </c>
      <c r="F3447" t="s">
        <v>6773</v>
      </c>
    </row>
    <row r="3448" spans="1:6" x14ac:dyDescent="0.2">
      <c r="A3448" t="s">
        <v>15169</v>
      </c>
      <c r="B3448">
        <v>6.0099999999999997E-5</v>
      </c>
      <c r="C3448" t="s">
        <v>7349</v>
      </c>
      <c r="D3448" t="s">
        <v>15170</v>
      </c>
      <c r="E3448">
        <v>15249</v>
      </c>
      <c r="F3448" t="s">
        <v>6773</v>
      </c>
    </row>
    <row r="3449" spans="1:6" x14ac:dyDescent="0.2">
      <c r="A3449" t="s">
        <v>15171</v>
      </c>
      <c r="B3449">
        <v>5.9700000000000001E-5</v>
      </c>
      <c r="C3449" t="s">
        <v>15172</v>
      </c>
      <c r="D3449" t="s">
        <v>15173</v>
      </c>
      <c r="E3449">
        <v>16251</v>
      </c>
      <c r="F3449" t="s">
        <v>6773</v>
      </c>
    </row>
    <row r="3450" spans="1:6" x14ac:dyDescent="0.2">
      <c r="A3450" t="s">
        <v>15174</v>
      </c>
      <c r="B3450">
        <v>5.9299999999999998E-5</v>
      </c>
      <c r="C3450" t="s">
        <v>15175</v>
      </c>
      <c r="D3450" t="s">
        <v>15174</v>
      </c>
      <c r="E3450">
        <v>16390</v>
      </c>
      <c r="F3450" t="s">
        <v>6773</v>
      </c>
    </row>
    <row r="3451" spans="1:6" x14ac:dyDescent="0.2">
      <c r="A3451" t="s">
        <v>15176</v>
      </c>
      <c r="B3451">
        <v>5.8999999999999998E-5</v>
      </c>
      <c r="C3451" t="s">
        <v>7349</v>
      </c>
      <c r="D3451" t="s">
        <v>15177</v>
      </c>
      <c r="E3451">
        <v>12659</v>
      </c>
      <c r="F3451" t="s">
        <v>6773</v>
      </c>
    </row>
    <row r="3452" spans="1:6" x14ac:dyDescent="0.2">
      <c r="A3452" t="s">
        <v>15178</v>
      </c>
      <c r="B3452">
        <v>5.7599999999999997E-5</v>
      </c>
      <c r="C3452" t="s">
        <v>15179</v>
      </c>
      <c r="D3452" t="s">
        <v>15180</v>
      </c>
      <c r="E3452">
        <v>12149</v>
      </c>
      <c r="F3452" t="s">
        <v>6773</v>
      </c>
    </row>
    <row r="3453" spans="1:6" x14ac:dyDescent="0.2">
      <c r="A3453" t="s">
        <v>15181</v>
      </c>
      <c r="B3453">
        <v>5.66E-5</v>
      </c>
      <c r="C3453" t="s">
        <v>5036</v>
      </c>
      <c r="D3453" t="s">
        <v>15182</v>
      </c>
      <c r="E3453">
        <v>16312</v>
      </c>
      <c r="F3453" t="s">
        <v>6773</v>
      </c>
    </row>
    <row r="3454" spans="1:6" x14ac:dyDescent="0.2">
      <c r="A3454" t="s">
        <v>15183</v>
      </c>
      <c r="B3454">
        <v>5.6100000000000002E-5</v>
      </c>
      <c r="C3454" t="s">
        <v>15184</v>
      </c>
      <c r="D3454" t="s">
        <v>15185</v>
      </c>
      <c r="E3454">
        <v>12534</v>
      </c>
      <c r="F3454" t="s">
        <v>6773</v>
      </c>
    </row>
    <row r="3455" spans="1:6" x14ac:dyDescent="0.2">
      <c r="A3455" t="s">
        <v>15186</v>
      </c>
      <c r="B3455">
        <v>5.5800000000000001E-5</v>
      </c>
      <c r="C3455" t="s">
        <v>7349</v>
      </c>
      <c r="D3455" t="s">
        <v>15186</v>
      </c>
      <c r="E3455">
        <v>12321</v>
      </c>
      <c r="F3455" t="s">
        <v>6773</v>
      </c>
    </row>
    <row r="3456" spans="1:6" x14ac:dyDescent="0.2">
      <c r="A3456" t="s">
        <v>15187</v>
      </c>
      <c r="B3456">
        <v>5.5600000000000003E-5</v>
      </c>
      <c r="C3456" t="s">
        <v>7349</v>
      </c>
      <c r="D3456" t="s">
        <v>15188</v>
      </c>
      <c r="E3456">
        <v>16842</v>
      </c>
      <c r="F3456" t="s">
        <v>6773</v>
      </c>
    </row>
    <row r="3457" spans="1:6" x14ac:dyDescent="0.2">
      <c r="A3457" t="s">
        <v>15189</v>
      </c>
      <c r="B3457">
        <v>5.5300000000000002E-5</v>
      </c>
      <c r="C3457" t="s">
        <v>12235</v>
      </c>
      <c r="D3457" t="s">
        <v>15190</v>
      </c>
      <c r="E3457">
        <v>16802</v>
      </c>
      <c r="F3457" t="s">
        <v>6773</v>
      </c>
    </row>
    <row r="3458" spans="1:6" x14ac:dyDescent="0.2">
      <c r="A3458" t="s">
        <v>15191</v>
      </c>
      <c r="B3458">
        <v>5.5300000000000002E-5</v>
      </c>
      <c r="C3458" t="s">
        <v>7335</v>
      </c>
      <c r="D3458" t="s">
        <v>15192</v>
      </c>
      <c r="E3458">
        <v>16518</v>
      </c>
      <c r="F3458" t="s">
        <v>6773</v>
      </c>
    </row>
    <row r="3459" spans="1:6" x14ac:dyDescent="0.2">
      <c r="A3459" t="s">
        <v>15193</v>
      </c>
      <c r="B3459">
        <v>5.4400000000000001E-5</v>
      </c>
      <c r="C3459" t="s">
        <v>15194</v>
      </c>
      <c r="D3459" t="s">
        <v>15195</v>
      </c>
      <c r="E3459" t="s">
        <v>15196</v>
      </c>
      <c r="F3459" t="s">
        <v>6773</v>
      </c>
    </row>
    <row r="3460" spans="1:6" x14ac:dyDescent="0.2">
      <c r="A3460" t="s">
        <v>15197</v>
      </c>
      <c r="B3460">
        <v>5.3699999999999997E-5</v>
      </c>
      <c r="C3460" t="s">
        <v>15198</v>
      </c>
      <c r="D3460" t="s">
        <v>15199</v>
      </c>
      <c r="E3460">
        <v>8591</v>
      </c>
      <c r="F3460" t="s">
        <v>6773</v>
      </c>
    </row>
    <row r="3461" spans="1:6" x14ac:dyDescent="0.2">
      <c r="A3461" t="s">
        <v>15200</v>
      </c>
      <c r="B3461">
        <v>5.3399999999999997E-5</v>
      </c>
      <c r="C3461" t="s">
        <v>15201</v>
      </c>
      <c r="D3461" t="s">
        <v>15202</v>
      </c>
      <c r="E3461" t="s">
        <v>15203</v>
      </c>
      <c r="F3461" t="s">
        <v>6773</v>
      </c>
    </row>
    <row r="3462" spans="1:6" x14ac:dyDescent="0.2">
      <c r="A3462" t="s">
        <v>15204</v>
      </c>
      <c r="B3462">
        <v>5.3300000000000001E-5</v>
      </c>
      <c r="C3462" t="s">
        <v>7349</v>
      </c>
      <c r="D3462" t="s">
        <v>15204</v>
      </c>
      <c r="E3462">
        <v>15832</v>
      </c>
      <c r="F3462" t="s">
        <v>6773</v>
      </c>
    </row>
    <row r="3463" spans="1:6" x14ac:dyDescent="0.2">
      <c r="A3463" t="s">
        <v>15205</v>
      </c>
      <c r="B3463">
        <v>5.3300000000000001E-5</v>
      </c>
      <c r="C3463" t="s">
        <v>15206</v>
      </c>
      <c r="D3463" t="s">
        <v>15207</v>
      </c>
      <c r="E3463">
        <v>8546</v>
      </c>
      <c r="F3463" t="s">
        <v>6773</v>
      </c>
    </row>
    <row r="3464" spans="1:6" x14ac:dyDescent="0.2">
      <c r="A3464" t="s">
        <v>15208</v>
      </c>
      <c r="B3464">
        <v>5.3100000000000003E-5</v>
      </c>
      <c r="C3464" t="s">
        <v>15209</v>
      </c>
      <c r="D3464" t="s">
        <v>15210</v>
      </c>
      <c r="E3464" t="s">
        <v>15211</v>
      </c>
      <c r="F3464" t="s">
        <v>6773</v>
      </c>
    </row>
    <row r="3465" spans="1:6" x14ac:dyDescent="0.2">
      <c r="A3465" t="s">
        <v>15212</v>
      </c>
      <c r="B3465">
        <v>5.3100000000000003E-5</v>
      </c>
      <c r="C3465" t="s">
        <v>15213</v>
      </c>
      <c r="D3465" t="s">
        <v>15214</v>
      </c>
      <c r="E3465">
        <v>8958</v>
      </c>
      <c r="F3465" t="s">
        <v>6773</v>
      </c>
    </row>
    <row r="3466" spans="1:6" x14ac:dyDescent="0.2">
      <c r="A3466" t="s">
        <v>15215</v>
      </c>
      <c r="B3466">
        <v>5.2200000000000002E-5</v>
      </c>
      <c r="C3466" t="s">
        <v>15216</v>
      </c>
      <c r="D3466" t="s">
        <v>15217</v>
      </c>
      <c r="E3466">
        <v>10641</v>
      </c>
      <c r="F3466" t="s">
        <v>6773</v>
      </c>
    </row>
    <row r="3467" spans="1:6" x14ac:dyDescent="0.2">
      <c r="A3467" t="s">
        <v>15218</v>
      </c>
      <c r="B3467">
        <v>5.1999999999999997E-5</v>
      </c>
      <c r="C3467" t="s">
        <v>7337</v>
      </c>
      <c r="D3467" t="s">
        <v>15219</v>
      </c>
      <c r="E3467" t="s">
        <v>15220</v>
      </c>
      <c r="F3467" t="s">
        <v>6773</v>
      </c>
    </row>
    <row r="3468" spans="1:6" x14ac:dyDescent="0.2">
      <c r="A3468" t="s">
        <v>15221</v>
      </c>
      <c r="B3468">
        <v>5.1799999999999999E-5</v>
      </c>
      <c r="C3468" t="s">
        <v>7349</v>
      </c>
      <c r="D3468" t="s">
        <v>15221</v>
      </c>
      <c r="E3468">
        <v>14904</v>
      </c>
      <c r="F3468" t="s">
        <v>6773</v>
      </c>
    </row>
    <row r="3469" spans="1:6" x14ac:dyDescent="0.2">
      <c r="A3469" t="s">
        <v>15222</v>
      </c>
      <c r="B3469">
        <v>5.1700000000000003E-5</v>
      </c>
      <c r="C3469" t="s">
        <v>15223</v>
      </c>
      <c r="D3469" t="s">
        <v>15224</v>
      </c>
      <c r="E3469" t="s">
        <v>15225</v>
      </c>
      <c r="F3469" t="s">
        <v>6773</v>
      </c>
    </row>
    <row r="3470" spans="1:6" x14ac:dyDescent="0.2">
      <c r="A3470" t="s">
        <v>15226</v>
      </c>
      <c r="B3470">
        <v>5.1400000000000003E-5</v>
      </c>
      <c r="C3470" t="s">
        <v>7349</v>
      </c>
      <c r="D3470" t="s">
        <v>15226</v>
      </c>
      <c r="E3470">
        <v>15343</v>
      </c>
      <c r="F3470" t="s">
        <v>6773</v>
      </c>
    </row>
    <row r="3471" spans="1:6" x14ac:dyDescent="0.2">
      <c r="A3471" t="s">
        <v>15227</v>
      </c>
      <c r="B3471">
        <v>5.0899999999999997E-5</v>
      </c>
      <c r="C3471" t="s">
        <v>15228</v>
      </c>
      <c r="D3471" t="s">
        <v>15229</v>
      </c>
      <c r="E3471">
        <v>14635</v>
      </c>
      <c r="F3471" t="s">
        <v>6773</v>
      </c>
    </row>
    <row r="3472" spans="1:6" x14ac:dyDescent="0.2">
      <c r="A3472" t="s">
        <v>15230</v>
      </c>
      <c r="B3472">
        <v>5.0500000000000001E-5</v>
      </c>
      <c r="C3472" t="s">
        <v>15231</v>
      </c>
      <c r="D3472" t="s">
        <v>15232</v>
      </c>
      <c r="E3472">
        <v>13681</v>
      </c>
      <c r="F3472" t="s">
        <v>6773</v>
      </c>
    </row>
    <row r="3473" spans="1:6" x14ac:dyDescent="0.2">
      <c r="A3473" t="s">
        <v>15233</v>
      </c>
      <c r="B3473">
        <v>5.02E-5</v>
      </c>
      <c r="C3473" t="s">
        <v>5036</v>
      </c>
      <c r="D3473" t="s">
        <v>15233</v>
      </c>
      <c r="E3473">
        <v>16256</v>
      </c>
      <c r="F3473" t="s">
        <v>6773</v>
      </c>
    </row>
    <row r="3474" spans="1:6" x14ac:dyDescent="0.2">
      <c r="A3474" t="s">
        <v>15234</v>
      </c>
      <c r="B3474">
        <v>5.0099999999999998E-5</v>
      </c>
      <c r="C3474" t="s">
        <v>15235</v>
      </c>
      <c r="D3474" t="s">
        <v>15236</v>
      </c>
      <c r="E3474" t="s">
        <v>15237</v>
      </c>
      <c r="F3474" t="s">
        <v>6773</v>
      </c>
    </row>
    <row r="3475" spans="1:6" x14ac:dyDescent="0.2">
      <c r="A3475" t="s">
        <v>15238</v>
      </c>
      <c r="B3475">
        <v>5.0000000000000002E-5</v>
      </c>
      <c r="C3475" t="s">
        <v>15239</v>
      </c>
      <c r="D3475" t="s">
        <v>15240</v>
      </c>
      <c r="E3475">
        <v>11530</v>
      </c>
      <c r="F3475" t="s">
        <v>6773</v>
      </c>
    </row>
    <row r="3476" spans="1:6" x14ac:dyDescent="0.2">
      <c r="A3476" t="s">
        <v>15241</v>
      </c>
      <c r="B3476">
        <v>4.9700000000000002E-5</v>
      </c>
      <c r="C3476" t="s">
        <v>7404</v>
      </c>
      <c r="D3476" t="s">
        <v>15242</v>
      </c>
      <c r="E3476">
        <v>13261</v>
      </c>
      <c r="F3476" t="s">
        <v>6773</v>
      </c>
    </row>
    <row r="3477" spans="1:6" x14ac:dyDescent="0.2">
      <c r="A3477" t="s">
        <v>15243</v>
      </c>
      <c r="B3477">
        <v>4.9700000000000002E-5</v>
      </c>
      <c r="C3477" t="s">
        <v>15244</v>
      </c>
      <c r="D3477" t="s">
        <v>15245</v>
      </c>
      <c r="E3477">
        <v>9179</v>
      </c>
      <c r="F3477" t="s">
        <v>6773</v>
      </c>
    </row>
    <row r="3478" spans="1:6" x14ac:dyDescent="0.2">
      <c r="A3478" t="s">
        <v>15246</v>
      </c>
      <c r="B3478">
        <v>4.9499999999999997E-5</v>
      </c>
      <c r="C3478" t="s">
        <v>5036</v>
      </c>
      <c r="D3478" t="s">
        <v>15246</v>
      </c>
      <c r="E3478">
        <v>12484</v>
      </c>
      <c r="F3478" t="s">
        <v>6773</v>
      </c>
    </row>
    <row r="3479" spans="1:6" x14ac:dyDescent="0.2">
      <c r="A3479" t="s">
        <v>15247</v>
      </c>
      <c r="B3479">
        <v>4.9499999999999997E-5</v>
      </c>
      <c r="C3479" t="s">
        <v>15248</v>
      </c>
      <c r="D3479" t="s">
        <v>15247</v>
      </c>
      <c r="E3479">
        <v>8565</v>
      </c>
      <c r="F3479" t="s">
        <v>6773</v>
      </c>
    </row>
    <row r="3480" spans="1:6" x14ac:dyDescent="0.2">
      <c r="A3480" t="s">
        <v>15249</v>
      </c>
      <c r="B3480">
        <v>4.9299999999999999E-5</v>
      </c>
      <c r="C3480" t="s">
        <v>15250</v>
      </c>
      <c r="D3480" t="s">
        <v>15251</v>
      </c>
      <c r="E3480" t="s">
        <v>15252</v>
      </c>
      <c r="F3480" t="s">
        <v>6773</v>
      </c>
    </row>
    <row r="3481" spans="1:6" x14ac:dyDescent="0.2">
      <c r="A3481" t="s">
        <v>15253</v>
      </c>
      <c r="B3481">
        <v>4.9100000000000001E-5</v>
      </c>
      <c r="C3481" t="s">
        <v>5036</v>
      </c>
      <c r="D3481" t="s">
        <v>15253</v>
      </c>
      <c r="E3481">
        <v>9592</v>
      </c>
      <c r="F3481" t="s">
        <v>6773</v>
      </c>
    </row>
    <row r="3482" spans="1:6" x14ac:dyDescent="0.2">
      <c r="A3482" t="s">
        <v>15254</v>
      </c>
      <c r="B3482">
        <v>4.8399999999999997E-5</v>
      </c>
      <c r="C3482" t="s">
        <v>7349</v>
      </c>
      <c r="D3482" t="s">
        <v>15254</v>
      </c>
      <c r="E3482">
        <v>14090</v>
      </c>
      <c r="F3482" t="s">
        <v>6773</v>
      </c>
    </row>
    <row r="3483" spans="1:6" x14ac:dyDescent="0.2">
      <c r="A3483" t="s">
        <v>15255</v>
      </c>
      <c r="B3483">
        <v>4.8199999999999999E-5</v>
      </c>
      <c r="C3483" t="s">
        <v>5036</v>
      </c>
      <c r="D3483" t="s">
        <v>15256</v>
      </c>
      <c r="E3483">
        <v>11385</v>
      </c>
      <c r="F3483" t="s">
        <v>6773</v>
      </c>
    </row>
    <row r="3484" spans="1:6" x14ac:dyDescent="0.2">
      <c r="A3484" t="s">
        <v>15257</v>
      </c>
      <c r="B3484">
        <v>4.8199999999999999E-5</v>
      </c>
      <c r="C3484" t="s">
        <v>5036</v>
      </c>
      <c r="D3484" t="s">
        <v>15257</v>
      </c>
      <c r="E3484">
        <v>12750</v>
      </c>
      <c r="F3484" t="s">
        <v>6773</v>
      </c>
    </row>
    <row r="3485" spans="1:6" x14ac:dyDescent="0.2">
      <c r="A3485" t="s">
        <v>15258</v>
      </c>
      <c r="B3485">
        <v>4.8099999999999997E-5</v>
      </c>
      <c r="C3485" t="s">
        <v>15259</v>
      </c>
      <c r="D3485" t="s">
        <v>15260</v>
      </c>
      <c r="E3485">
        <v>15906</v>
      </c>
      <c r="F3485" t="s">
        <v>6773</v>
      </c>
    </row>
    <row r="3486" spans="1:6" x14ac:dyDescent="0.2">
      <c r="A3486" t="s">
        <v>15261</v>
      </c>
      <c r="B3486">
        <v>4.71E-5</v>
      </c>
      <c r="C3486" t="s">
        <v>5036</v>
      </c>
      <c r="D3486" t="s">
        <v>15262</v>
      </c>
      <c r="E3486">
        <v>12359</v>
      </c>
      <c r="F3486" t="s">
        <v>6773</v>
      </c>
    </row>
    <row r="3487" spans="1:6" x14ac:dyDescent="0.2">
      <c r="A3487" t="s">
        <v>15263</v>
      </c>
      <c r="B3487">
        <v>4.6900000000000002E-5</v>
      </c>
      <c r="C3487" t="s">
        <v>15264</v>
      </c>
      <c r="D3487" t="s">
        <v>15265</v>
      </c>
      <c r="E3487">
        <v>12396</v>
      </c>
      <c r="F3487" t="s">
        <v>6773</v>
      </c>
    </row>
    <row r="3488" spans="1:6" x14ac:dyDescent="0.2">
      <c r="A3488" t="s">
        <v>15266</v>
      </c>
      <c r="B3488">
        <v>4.6799999999999999E-5</v>
      </c>
      <c r="C3488" t="s">
        <v>15267</v>
      </c>
      <c r="D3488" t="s">
        <v>15268</v>
      </c>
      <c r="E3488">
        <v>11995</v>
      </c>
      <c r="F3488" t="s">
        <v>6773</v>
      </c>
    </row>
    <row r="3489" spans="1:6" x14ac:dyDescent="0.2">
      <c r="A3489" t="s">
        <v>15269</v>
      </c>
      <c r="B3489">
        <v>4.6300000000000001E-5</v>
      </c>
      <c r="C3489" t="s">
        <v>15270</v>
      </c>
      <c r="D3489" t="s">
        <v>15271</v>
      </c>
      <c r="E3489">
        <v>12059</v>
      </c>
      <c r="F3489" t="s">
        <v>6773</v>
      </c>
    </row>
    <row r="3490" spans="1:6" x14ac:dyDescent="0.2">
      <c r="A3490" t="s">
        <v>15272</v>
      </c>
      <c r="B3490">
        <v>4.6E-5</v>
      </c>
      <c r="C3490" t="s">
        <v>15273</v>
      </c>
      <c r="D3490" t="s">
        <v>15274</v>
      </c>
      <c r="E3490">
        <v>14522</v>
      </c>
      <c r="F3490" t="s">
        <v>6773</v>
      </c>
    </row>
    <row r="3491" spans="1:6" x14ac:dyDescent="0.2">
      <c r="A3491" t="s">
        <v>15275</v>
      </c>
      <c r="B3491">
        <v>4.5899999999999998E-5</v>
      </c>
      <c r="C3491" t="s">
        <v>15276</v>
      </c>
      <c r="D3491" t="s">
        <v>15277</v>
      </c>
      <c r="E3491" t="s">
        <v>15278</v>
      </c>
      <c r="F3491" t="s">
        <v>6773</v>
      </c>
    </row>
    <row r="3492" spans="1:6" x14ac:dyDescent="0.2">
      <c r="A3492" t="s">
        <v>15279</v>
      </c>
      <c r="B3492">
        <v>4.5399999999999999E-5</v>
      </c>
      <c r="C3492" t="s">
        <v>15280</v>
      </c>
      <c r="D3492" t="s">
        <v>15281</v>
      </c>
      <c r="E3492">
        <v>12409</v>
      </c>
      <c r="F3492" t="s">
        <v>6773</v>
      </c>
    </row>
    <row r="3493" spans="1:6" x14ac:dyDescent="0.2">
      <c r="A3493" t="s">
        <v>15282</v>
      </c>
      <c r="B3493">
        <v>4.5300000000000003E-5</v>
      </c>
      <c r="C3493" t="s">
        <v>15283</v>
      </c>
      <c r="D3493" t="s">
        <v>15284</v>
      </c>
      <c r="E3493">
        <v>15406</v>
      </c>
      <c r="F3493" t="s">
        <v>6773</v>
      </c>
    </row>
    <row r="3494" spans="1:6" x14ac:dyDescent="0.2">
      <c r="A3494" t="s">
        <v>15285</v>
      </c>
      <c r="B3494">
        <v>4.5300000000000003E-5</v>
      </c>
      <c r="C3494" t="s">
        <v>15286</v>
      </c>
      <c r="D3494" t="s">
        <v>15287</v>
      </c>
      <c r="E3494">
        <v>9017</v>
      </c>
      <c r="F3494" t="s">
        <v>6773</v>
      </c>
    </row>
    <row r="3495" spans="1:6" x14ac:dyDescent="0.2">
      <c r="A3495" t="s">
        <v>15288</v>
      </c>
      <c r="B3495">
        <v>4.5200000000000001E-5</v>
      </c>
      <c r="C3495" t="s">
        <v>15289</v>
      </c>
      <c r="D3495" t="s">
        <v>15288</v>
      </c>
      <c r="E3495">
        <v>11155</v>
      </c>
      <c r="F3495" t="s">
        <v>6773</v>
      </c>
    </row>
    <row r="3496" spans="1:6" x14ac:dyDescent="0.2">
      <c r="A3496" t="s">
        <v>15290</v>
      </c>
      <c r="B3496">
        <v>4.49E-5</v>
      </c>
      <c r="C3496" t="s">
        <v>15291</v>
      </c>
      <c r="D3496" t="s">
        <v>15292</v>
      </c>
      <c r="E3496" t="s">
        <v>15293</v>
      </c>
      <c r="F3496" t="s">
        <v>6773</v>
      </c>
    </row>
    <row r="3497" spans="1:6" x14ac:dyDescent="0.2">
      <c r="A3497" t="s">
        <v>15294</v>
      </c>
      <c r="B3497">
        <v>4.49E-5</v>
      </c>
      <c r="C3497" t="s">
        <v>5036</v>
      </c>
      <c r="D3497" t="s">
        <v>15294</v>
      </c>
      <c r="E3497">
        <v>10819</v>
      </c>
      <c r="F3497" t="s">
        <v>6773</v>
      </c>
    </row>
    <row r="3498" spans="1:6" x14ac:dyDescent="0.2">
      <c r="A3498" t="s">
        <v>15295</v>
      </c>
      <c r="B3498">
        <v>4.3800000000000001E-5</v>
      </c>
      <c r="C3498" t="s">
        <v>7349</v>
      </c>
      <c r="D3498" t="s">
        <v>15296</v>
      </c>
      <c r="E3498">
        <v>11565</v>
      </c>
      <c r="F3498" t="s">
        <v>6773</v>
      </c>
    </row>
    <row r="3499" spans="1:6" x14ac:dyDescent="0.2">
      <c r="A3499" t="s">
        <v>15297</v>
      </c>
      <c r="B3499">
        <v>4.3600000000000003E-5</v>
      </c>
      <c r="C3499" t="s">
        <v>5036</v>
      </c>
      <c r="D3499" t="s">
        <v>15298</v>
      </c>
      <c r="E3499" t="s">
        <v>15299</v>
      </c>
      <c r="F3499" t="s">
        <v>6773</v>
      </c>
    </row>
    <row r="3500" spans="1:6" x14ac:dyDescent="0.2">
      <c r="A3500" t="s">
        <v>15300</v>
      </c>
      <c r="B3500">
        <v>4.3600000000000003E-5</v>
      </c>
      <c r="C3500" t="s">
        <v>5036</v>
      </c>
      <c r="D3500" t="s">
        <v>15300</v>
      </c>
      <c r="E3500">
        <v>12681</v>
      </c>
      <c r="F3500" t="s">
        <v>6773</v>
      </c>
    </row>
    <row r="3501" spans="1:6" x14ac:dyDescent="0.2">
      <c r="A3501" t="s">
        <v>15301</v>
      </c>
      <c r="B3501">
        <v>4.3399999999999998E-5</v>
      </c>
      <c r="C3501" t="s">
        <v>5036</v>
      </c>
      <c r="D3501" t="s">
        <v>15301</v>
      </c>
      <c r="E3501">
        <v>13379</v>
      </c>
      <c r="F3501" t="s">
        <v>6773</v>
      </c>
    </row>
    <row r="3502" spans="1:6" x14ac:dyDescent="0.2">
      <c r="A3502" t="s">
        <v>15302</v>
      </c>
      <c r="B3502">
        <v>4.3099999999999997E-5</v>
      </c>
      <c r="C3502" t="s">
        <v>15303</v>
      </c>
      <c r="D3502" t="s">
        <v>15304</v>
      </c>
      <c r="E3502">
        <v>16748</v>
      </c>
      <c r="F3502" t="s">
        <v>6773</v>
      </c>
    </row>
    <row r="3503" spans="1:6" x14ac:dyDescent="0.2">
      <c r="A3503" t="s">
        <v>15305</v>
      </c>
      <c r="B3503">
        <v>4.3099999999999997E-5</v>
      </c>
      <c r="C3503" t="s">
        <v>15306</v>
      </c>
      <c r="D3503" t="s">
        <v>15307</v>
      </c>
      <c r="E3503">
        <v>9553</v>
      </c>
      <c r="F3503" t="s">
        <v>6773</v>
      </c>
    </row>
    <row r="3504" spans="1:6" x14ac:dyDescent="0.2">
      <c r="A3504" t="s">
        <v>15308</v>
      </c>
      <c r="B3504">
        <v>4.3000000000000002E-5</v>
      </c>
      <c r="C3504" t="s">
        <v>15309</v>
      </c>
      <c r="D3504" t="s">
        <v>15310</v>
      </c>
      <c r="E3504" t="s">
        <v>15311</v>
      </c>
      <c r="F3504" t="s">
        <v>6773</v>
      </c>
    </row>
    <row r="3505" spans="1:6" x14ac:dyDescent="0.2">
      <c r="A3505" t="s">
        <v>15312</v>
      </c>
      <c r="B3505">
        <v>4.2799999999999997E-5</v>
      </c>
      <c r="C3505" t="s">
        <v>15313</v>
      </c>
      <c r="D3505" t="s">
        <v>15314</v>
      </c>
      <c r="E3505" t="s">
        <v>15315</v>
      </c>
      <c r="F3505" t="s">
        <v>6773</v>
      </c>
    </row>
    <row r="3506" spans="1:6" x14ac:dyDescent="0.2">
      <c r="A3506" t="s">
        <v>15316</v>
      </c>
      <c r="B3506">
        <v>4.2599999999999999E-5</v>
      </c>
      <c r="C3506" t="s">
        <v>15317</v>
      </c>
      <c r="D3506" t="s">
        <v>15318</v>
      </c>
      <c r="E3506">
        <v>10935</v>
      </c>
      <c r="F3506" t="s">
        <v>6773</v>
      </c>
    </row>
    <row r="3507" spans="1:6" x14ac:dyDescent="0.2">
      <c r="A3507" t="s">
        <v>15319</v>
      </c>
      <c r="B3507">
        <v>4.2200000000000003E-5</v>
      </c>
      <c r="C3507" t="s">
        <v>7349</v>
      </c>
      <c r="D3507" t="s">
        <v>15320</v>
      </c>
      <c r="E3507">
        <v>10054</v>
      </c>
      <c r="F3507" t="s">
        <v>6773</v>
      </c>
    </row>
    <row r="3508" spans="1:6" x14ac:dyDescent="0.2">
      <c r="A3508" t="s">
        <v>15321</v>
      </c>
      <c r="B3508">
        <v>4.2200000000000003E-5</v>
      </c>
      <c r="C3508" t="s">
        <v>5036</v>
      </c>
      <c r="D3508" t="s">
        <v>15322</v>
      </c>
      <c r="E3508">
        <v>9481</v>
      </c>
      <c r="F3508" t="s">
        <v>6773</v>
      </c>
    </row>
    <row r="3509" spans="1:6" x14ac:dyDescent="0.2">
      <c r="A3509" t="s">
        <v>15323</v>
      </c>
      <c r="B3509">
        <v>4.1999999999999998E-5</v>
      </c>
      <c r="C3509" t="s">
        <v>5036</v>
      </c>
      <c r="D3509" t="s">
        <v>15323</v>
      </c>
      <c r="E3509">
        <v>12621</v>
      </c>
      <c r="F3509" t="s">
        <v>6773</v>
      </c>
    </row>
    <row r="3510" spans="1:6" x14ac:dyDescent="0.2">
      <c r="A3510" t="s">
        <v>15324</v>
      </c>
      <c r="B3510">
        <v>4.1999999999999998E-5</v>
      </c>
      <c r="C3510" t="s">
        <v>7337</v>
      </c>
      <c r="D3510" t="s">
        <v>15325</v>
      </c>
      <c r="E3510">
        <v>14409</v>
      </c>
      <c r="F3510" t="s">
        <v>6773</v>
      </c>
    </row>
    <row r="3511" spans="1:6" x14ac:dyDescent="0.2">
      <c r="A3511" t="s">
        <v>15326</v>
      </c>
      <c r="B3511">
        <v>4.1600000000000002E-5</v>
      </c>
      <c r="C3511" t="s">
        <v>7337</v>
      </c>
      <c r="D3511" t="s">
        <v>15327</v>
      </c>
      <c r="E3511" t="s">
        <v>15328</v>
      </c>
      <c r="F3511" t="s">
        <v>6773</v>
      </c>
    </row>
    <row r="3512" spans="1:6" x14ac:dyDescent="0.2">
      <c r="A3512" t="s">
        <v>15329</v>
      </c>
      <c r="B3512">
        <v>4.1499999999999999E-5</v>
      </c>
      <c r="C3512" t="s">
        <v>15330</v>
      </c>
      <c r="D3512" t="s">
        <v>15331</v>
      </c>
      <c r="E3512">
        <v>12583</v>
      </c>
      <c r="F3512" t="s">
        <v>6773</v>
      </c>
    </row>
    <row r="3513" spans="1:6" x14ac:dyDescent="0.2">
      <c r="A3513" t="s">
        <v>15332</v>
      </c>
      <c r="B3513">
        <v>4.1499999999999999E-5</v>
      </c>
      <c r="C3513" t="s">
        <v>15333</v>
      </c>
      <c r="D3513" t="s">
        <v>15334</v>
      </c>
      <c r="E3513">
        <v>15298</v>
      </c>
      <c r="F3513" t="s">
        <v>6773</v>
      </c>
    </row>
    <row r="3514" spans="1:6" x14ac:dyDescent="0.2">
      <c r="A3514" t="s">
        <v>15335</v>
      </c>
      <c r="B3514">
        <v>4.1300000000000001E-5</v>
      </c>
      <c r="C3514" t="s">
        <v>5036</v>
      </c>
      <c r="D3514" t="s">
        <v>15336</v>
      </c>
      <c r="E3514">
        <v>9493</v>
      </c>
      <c r="F3514" t="s">
        <v>6773</v>
      </c>
    </row>
    <row r="3515" spans="1:6" x14ac:dyDescent="0.2">
      <c r="A3515" t="s">
        <v>15337</v>
      </c>
      <c r="B3515">
        <v>4.1300000000000001E-5</v>
      </c>
      <c r="C3515" t="s">
        <v>15338</v>
      </c>
      <c r="D3515" t="s">
        <v>15339</v>
      </c>
      <c r="E3515">
        <v>15727</v>
      </c>
      <c r="F3515" t="s">
        <v>6773</v>
      </c>
    </row>
    <row r="3516" spans="1:6" x14ac:dyDescent="0.2">
      <c r="A3516" t="s">
        <v>15340</v>
      </c>
      <c r="B3516">
        <v>4.1199999999999999E-5</v>
      </c>
      <c r="C3516" t="s">
        <v>7349</v>
      </c>
      <c r="D3516" t="s">
        <v>15340</v>
      </c>
      <c r="E3516">
        <v>16373</v>
      </c>
      <c r="F3516" t="s">
        <v>6773</v>
      </c>
    </row>
    <row r="3517" spans="1:6" x14ac:dyDescent="0.2">
      <c r="A3517" t="s">
        <v>15341</v>
      </c>
      <c r="B3517">
        <v>4.1199999999999999E-5</v>
      </c>
      <c r="C3517" t="s">
        <v>15342</v>
      </c>
      <c r="D3517" t="s">
        <v>15343</v>
      </c>
      <c r="E3517">
        <v>9120</v>
      </c>
      <c r="F3517" t="s">
        <v>6773</v>
      </c>
    </row>
    <row r="3518" spans="1:6" x14ac:dyDescent="0.2">
      <c r="A3518" t="s">
        <v>15344</v>
      </c>
      <c r="B3518">
        <v>4.0899999999999998E-5</v>
      </c>
      <c r="C3518" t="s">
        <v>15345</v>
      </c>
      <c r="D3518" t="s">
        <v>15346</v>
      </c>
      <c r="E3518">
        <v>13774</v>
      </c>
      <c r="F3518" t="s">
        <v>6773</v>
      </c>
    </row>
    <row r="3519" spans="1:6" x14ac:dyDescent="0.2">
      <c r="A3519" t="s">
        <v>15347</v>
      </c>
      <c r="B3519">
        <v>4.0399999999999999E-5</v>
      </c>
      <c r="C3519" t="s">
        <v>15348</v>
      </c>
      <c r="D3519" t="s">
        <v>15349</v>
      </c>
      <c r="E3519">
        <v>16000</v>
      </c>
      <c r="F3519" t="s">
        <v>6773</v>
      </c>
    </row>
    <row r="3520" spans="1:6" x14ac:dyDescent="0.2">
      <c r="A3520" t="s">
        <v>15350</v>
      </c>
      <c r="B3520">
        <v>4.0399999999999999E-5</v>
      </c>
      <c r="C3520" t="s">
        <v>7345</v>
      </c>
      <c r="D3520" t="s">
        <v>15351</v>
      </c>
      <c r="E3520" t="s">
        <v>15352</v>
      </c>
      <c r="F3520" t="s">
        <v>6773</v>
      </c>
    </row>
    <row r="3521" spans="1:6" x14ac:dyDescent="0.2">
      <c r="A3521" t="s">
        <v>15353</v>
      </c>
      <c r="B3521">
        <v>4.0399999999999999E-5</v>
      </c>
      <c r="C3521" t="s">
        <v>15354</v>
      </c>
      <c r="D3521" t="s">
        <v>15353</v>
      </c>
      <c r="E3521">
        <v>10644</v>
      </c>
      <c r="F3521" t="s">
        <v>6773</v>
      </c>
    </row>
    <row r="3522" spans="1:6" x14ac:dyDescent="0.2">
      <c r="A3522" t="s">
        <v>15355</v>
      </c>
      <c r="B3522">
        <v>4.0299999999999997E-5</v>
      </c>
      <c r="C3522" t="s">
        <v>15356</v>
      </c>
      <c r="D3522" t="s">
        <v>15357</v>
      </c>
      <c r="E3522">
        <v>14674</v>
      </c>
      <c r="F3522" t="s">
        <v>6773</v>
      </c>
    </row>
    <row r="3523" spans="1:6" x14ac:dyDescent="0.2">
      <c r="A3523" t="s">
        <v>15358</v>
      </c>
      <c r="B3523">
        <v>4.0000000000000003E-5</v>
      </c>
      <c r="C3523" t="s">
        <v>15359</v>
      </c>
      <c r="D3523" t="s">
        <v>15360</v>
      </c>
      <c r="E3523" t="s">
        <v>15361</v>
      </c>
      <c r="F3523" t="s">
        <v>6773</v>
      </c>
    </row>
    <row r="3524" spans="1:6" x14ac:dyDescent="0.2">
      <c r="A3524" t="s">
        <v>15362</v>
      </c>
      <c r="B3524">
        <v>3.9700000000000003E-5</v>
      </c>
      <c r="C3524" t="s">
        <v>5036</v>
      </c>
      <c r="D3524" t="s">
        <v>15362</v>
      </c>
      <c r="E3524">
        <v>13789</v>
      </c>
      <c r="F3524" t="s">
        <v>6773</v>
      </c>
    </row>
    <row r="3525" spans="1:6" x14ac:dyDescent="0.2">
      <c r="A3525" t="s">
        <v>15363</v>
      </c>
      <c r="B3525">
        <v>3.96E-5</v>
      </c>
      <c r="C3525" t="s">
        <v>5036</v>
      </c>
      <c r="D3525" t="s">
        <v>15363</v>
      </c>
      <c r="E3525">
        <v>10121</v>
      </c>
      <c r="F3525" t="s">
        <v>6773</v>
      </c>
    </row>
    <row r="3526" spans="1:6" x14ac:dyDescent="0.2">
      <c r="A3526" t="s">
        <v>15364</v>
      </c>
      <c r="B3526">
        <v>3.9199999999999997E-5</v>
      </c>
      <c r="C3526" t="s">
        <v>7349</v>
      </c>
      <c r="D3526" t="s">
        <v>15364</v>
      </c>
      <c r="E3526">
        <v>9480</v>
      </c>
      <c r="F3526" t="s">
        <v>6773</v>
      </c>
    </row>
    <row r="3527" spans="1:6" x14ac:dyDescent="0.2">
      <c r="A3527" t="s">
        <v>15365</v>
      </c>
      <c r="B3527">
        <v>3.8999999999999999E-5</v>
      </c>
      <c r="C3527" t="s">
        <v>15366</v>
      </c>
      <c r="D3527" t="s">
        <v>15367</v>
      </c>
      <c r="E3527">
        <v>10310</v>
      </c>
      <c r="F3527" t="s">
        <v>6773</v>
      </c>
    </row>
    <row r="3528" spans="1:6" x14ac:dyDescent="0.2">
      <c r="A3528" t="s">
        <v>15368</v>
      </c>
      <c r="B3528">
        <v>3.8999999999999999E-5</v>
      </c>
      <c r="C3528" t="s">
        <v>15369</v>
      </c>
      <c r="D3528" t="s">
        <v>15368</v>
      </c>
      <c r="E3528">
        <v>9696</v>
      </c>
      <c r="F3528" t="s">
        <v>6773</v>
      </c>
    </row>
    <row r="3529" spans="1:6" x14ac:dyDescent="0.2">
      <c r="A3529" t="s">
        <v>15370</v>
      </c>
      <c r="B3529">
        <v>3.8699999999999999E-5</v>
      </c>
      <c r="C3529" t="s">
        <v>15371</v>
      </c>
      <c r="D3529" t="s">
        <v>15370</v>
      </c>
      <c r="E3529">
        <v>10589</v>
      </c>
      <c r="F3529" t="s">
        <v>6773</v>
      </c>
    </row>
    <row r="3530" spans="1:6" x14ac:dyDescent="0.2">
      <c r="A3530" t="s">
        <v>15372</v>
      </c>
      <c r="B3530">
        <v>3.8699999999999999E-5</v>
      </c>
      <c r="C3530" t="s">
        <v>15373</v>
      </c>
      <c r="D3530" t="s">
        <v>15374</v>
      </c>
      <c r="E3530">
        <v>14413</v>
      </c>
      <c r="F3530" t="s">
        <v>6773</v>
      </c>
    </row>
    <row r="3531" spans="1:6" x14ac:dyDescent="0.2">
      <c r="A3531" t="s">
        <v>15375</v>
      </c>
      <c r="B3531">
        <v>3.8500000000000001E-5</v>
      </c>
      <c r="C3531" t="s">
        <v>5036</v>
      </c>
      <c r="D3531" t="s">
        <v>15375</v>
      </c>
      <c r="E3531">
        <v>10584</v>
      </c>
      <c r="F3531" t="s">
        <v>6773</v>
      </c>
    </row>
    <row r="3532" spans="1:6" x14ac:dyDescent="0.2">
      <c r="A3532" t="s">
        <v>15376</v>
      </c>
      <c r="B3532">
        <v>3.79E-5</v>
      </c>
      <c r="C3532" t="s">
        <v>5036</v>
      </c>
      <c r="D3532" t="s">
        <v>15376</v>
      </c>
      <c r="E3532">
        <v>12951</v>
      </c>
      <c r="F3532" t="s">
        <v>6773</v>
      </c>
    </row>
    <row r="3533" spans="1:6" x14ac:dyDescent="0.2">
      <c r="A3533" t="s">
        <v>15377</v>
      </c>
      <c r="B3533">
        <v>3.7599999999999999E-5</v>
      </c>
      <c r="C3533" t="s">
        <v>15378</v>
      </c>
      <c r="D3533" t="s">
        <v>15379</v>
      </c>
      <c r="E3533" t="s">
        <v>15380</v>
      </c>
      <c r="F3533" t="s">
        <v>6773</v>
      </c>
    </row>
    <row r="3534" spans="1:6" x14ac:dyDescent="0.2">
      <c r="A3534" t="s">
        <v>15381</v>
      </c>
      <c r="B3534">
        <v>3.7599999999999999E-5</v>
      </c>
      <c r="C3534" t="s">
        <v>15382</v>
      </c>
      <c r="D3534" t="s">
        <v>15383</v>
      </c>
      <c r="E3534">
        <v>9289</v>
      </c>
      <c r="F3534" t="s">
        <v>6773</v>
      </c>
    </row>
    <row r="3535" spans="1:6" x14ac:dyDescent="0.2">
      <c r="A3535" t="s">
        <v>15384</v>
      </c>
      <c r="B3535">
        <v>3.7400000000000001E-5</v>
      </c>
      <c r="C3535" t="s">
        <v>15385</v>
      </c>
      <c r="D3535" t="s">
        <v>15386</v>
      </c>
      <c r="E3535">
        <v>12233</v>
      </c>
      <c r="F3535" t="s">
        <v>6773</v>
      </c>
    </row>
    <row r="3536" spans="1:6" x14ac:dyDescent="0.2">
      <c r="A3536" t="s">
        <v>15387</v>
      </c>
      <c r="B3536">
        <v>3.7400000000000001E-5</v>
      </c>
      <c r="C3536" t="s">
        <v>15388</v>
      </c>
      <c r="D3536" t="s">
        <v>15389</v>
      </c>
      <c r="E3536">
        <v>10865</v>
      </c>
      <c r="F3536" t="s">
        <v>6773</v>
      </c>
    </row>
    <row r="3537" spans="1:6" x14ac:dyDescent="0.2">
      <c r="A3537" t="s">
        <v>15390</v>
      </c>
      <c r="B3537">
        <v>3.7299999999999999E-5</v>
      </c>
      <c r="C3537" t="s">
        <v>15391</v>
      </c>
      <c r="D3537" t="s">
        <v>15392</v>
      </c>
      <c r="E3537" t="s">
        <v>15393</v>
      </c>
      <c r="F3537" t="s">
        <v>6773</v>
      </c>
    </row>
    <row r="3538" spans="1:6" x14ac:dyDescent="0.2">
      <c r="A3538" t="s">
        <v>15394</v>
      </c>
      <c r="B3538">
        <v>3.7200000000000003E-5</v>
      </c>
      <c r="C3538" t="s">
        <v>5036</v>
      </c>
      <c r="D3538" t="s">
        <v>15394</v>
      </c>
      <c r="E3538">
        <v>14909</v>
      </c>
      <c r="F3538" t="s">
        <v>6773</v>
      </c>
    </row>
    <row r="3539" spans="1:6" x14ac:dyDescent="0.2">
      <c r="A3539" t="s">
        <v>15395</v>
      </c>
      <c r="B3539">
        <v>3.7200000000000003E-5</v>
      </c>
      <c r="C3539" t="s">
        <v>5036</v>
      </c>
      <c r="D3539" t="s">
        <v>15395</v>
      </c>
      <c r="E3539">
        <v>13461</v>
      </c>
      <c r="F3539" t="s">
        <v>6773</v>
      </c>
    </row>
    <row r="3540" spans="1:6" x14ac:dyDescent="0.2">
      <c r="A3540" t="s">
        <v>15396</v>
      </c>
      <c r="B3540">
        <v>3.6699999999999998E-5</v>
      </c>
      <c r="C3540" t="s">
        <v>15397</v>
      </c>
      <c r="D3540" t="s">
        <v>15398</v>
      </c>
      <c r="E3540" t="s">
        <v>15399</v>
      </c>
      <c r="F3540" t="s">
        <v>6773</v>
      </c>
    </row>
    <row r="3541" spans="1:6" x14ac:dyDescent="0.2">
      <c r="A3541" t="s">
        <v>15400</v>
      </c>
      <c r="B3541">
        <v>3.6399999999999997E-5</v>
      </c>
      <c r="C3541" t="s">
        <v>5036</v>
      </c>
      <c r="D3541" t="s">
        <v>15400</v>
      </c>
      <c r="E3541">
        <v>14624</v>
      </c>
      <c r="F3541" t="s">
        <v>6773</v>
      </c>
    </row>
    <row r="3542" spans="1:6" x14ac:dyDescent="0.2">
      <c r="A3542" t="s">
        <v>15401</v>
      </c>
      <c r="B3542">
        <v>3.6000000000000001E-5</v>
      </c>
      <c r="C3542" t="s">
        <v>5036</v>
      </c>
      <c r="D3542" t="s">
        <v>15401</v>
      </c>
      <c r="E3542">
        <v>10145</v>
      </c>
      <c r="F3542" t="s">
        <v>6773</v>
      </c>
    </row>
    <row r="3543" spans="1:6" x14ac:dyDescent="0.2">
      <c r="A3543" t="s">
        <v>15402</v>
      </c>
      <c r="B3543">
        <v>3.5800000000000003E-5</v>
      </c>
      <c r="C3543" t="s">
        <v>15403</v>
      </c>
      <c r="D3543" t="s">
        <v>15404</v>
      </c>
      <c r="E3543">
        <v>15687</v>
      </c>
      <c r="F3543" t="s">
        <v>6773</v>
      </c>
    </row>
    <row r="3544" spans="1:6" x14ac:dyDescent="0.2">
      <c r="A3544" t="s">
        <v>15405</v>
      </c>
      <c r="B3544">
        <v>3.57E-5</v>
      </c>
      <c r="C3544" t="s">
        <v>15406</v>
      </c>
      <c r="D3544" t="s">
        <v>15407</v>
      </c>
      <c r="E3544">
        <v>15437</v>
      </c>
      <c r="F3544" t="s">
        <v>6773</v>
      </c>
    </row>
    <row r="3545" spans="1:6" x14ac:dyDescent="0.2">
      <c r="A3545" t="s">
        <v>15408</v>
      </c>
      <c r="B3545">
        <v>3.5599999999999998E-5</v>
      </c>
      <c r="C3545" t="s">
        <v>15409</v>
      </c>
      <c r="D3545" t="s">
        <v>15410</v>
      </c>
      <c r="E3545" t="s">
        <v>15411</v>
      </c>
      <c r="F3545" t="s">
        <v>6773</v>
      </c>
    </row>
    <row r="3546" spans="1:6" x14ac:dyDescent="0.2">
      <c r="A3546" t="s">
        <v>15412</v>
      </c>
      <c r="B3546">
        <v>3.54E-5</v>
      </c>
      <c r="C3546" t="s">
        <v>15413</v>
      </c>
      <c r="D3546" t="s">
        <v>15414</v>
      </c>
      <c r="E3546" t="s">
        <v>15415</v>
      </c>
      <c r="F3546" t="s">
        <v>6773</v>
      </c>
    </row>
    <row r="3547" spans="1:6" x14ac:dyDescent="0.2">
      <c r="A3547" t="s">
        <v>15416</v>
      </c>
      <c r="B3547">
        <v>3.54E-5</v>
      </c>
      <c r="C3547" t="s">
        <v>15417</v>
      </c>
      <c r="D3547" t="s">
        <v>15416</v>
      </c>
      <c r="E3547">
        <v>12052</v>
      </c>
      <c r="F3547" t="s">
        <v>6773</v>
      </c>
    </row>
    <row r="3548" spans="1:6" x14ac:dyDescent="0.2">
      <c r="A3548" t="s">
        <v>15418</v>
      </c>
      <c r="B3548">
        <v>3.54E-5</v>
      </c>
      <c r="C3548" t="s">
        <v>15419</v>
      </c>
      <c r="D3548" t="s">
        <v>15420</v>
      </c>
      <c r="E3548">
        <v>8806</v>
      </c>
      <c r="F3548" t="s">
        <v>6773</v>
      </c>
    </row>
    <row r="3549" spans="1:6" x14ac:dyDescent="0.2">
      <c r="A3549" t="s">
        <v>15421</v>
      </c>
      <c r="B3549">
        <v>3.5299999999999997E-5</v>
      </c>
      <c r="C3549" t="s">
        <v>14862</v>
      </c>
      <c r="D3549" t="s">
        <v>15421</v>
      </c>
      <c r="E3549">
        <v>15911</v>
      </c>
      <c r="F3549" t="s">
        <v>6773</v>
      </c>
    </row>
    <row r="3550" spans="1:6" x14ac:dyDescent="0.2">
      <c r="A3550" t="s">
        <v>15422</v>
      </c>
      <c r="B3550">
        <v>3.5299999999999997E-5</v>
      </c>
      <c r="C3550" t="s">
        <v>15423</v>
      </c>
      <c r="D3550" t="s">
        <v>15424</v>
      </c>
      <c r="E3550">
        <v>10346</v>
      </c>
      <c r="F3550" t="s">
        <v>6773</v>
      </c>
    </row>
    <row r="3551" spans="1:6" x14ac:dyDescent="0.2">
      <c r="A3551" t="s">
        <v>15425</v>
      </c>
      <c r="B3551">
        <v>3.5099999999999999E-5</v>
      </c>
      <c r="C3551" t="s">
        <v>15426</v>
      </c>
      <c r="D3551" t="s">
        <v>15425</v>
      </c>
      <c r="E3551">
        <v>16101</v>
      </c>
      <c r="F3551" t="s">
        <v>6773</v>
      </c>
    </row>
    <row r="3552" spans="1:6" x14ac:dyDescent="0.2">
      <c r="A3552" t="s">
        <v>15427</v>
      </c>
      <c r="B3552">
        <v>3.4900000000000001E-5</v>
      </c>
      <c r="C3552" t="s">
        <v>15428</v>
      </c>
      <c r="D3552" t="s">
        <v>15429</v>
      </c>
      <c r="E3552">
        <v>13298</v>
      </c>
      <c r="F3552" t="s">
        <v>6773</v>
      </c>
    </row>
    <row r="3553" spans="1:6" x14ac:dyDescent="0.2">
      <c r="A3553" t="s">
        <v>15430</v>
      </c>
      <c r="B3553">
        <v>3.4799999999999999E-5</v>
      </c>
      <c r="C3553" t="s">
        <v>15431</v>
      </c>
      <c r="D3553" t="s">
        <v>15432</v>
      </c>
      <c r="E3553">
        <v>15461</v>
      </c>
      <c r="F3553" t="s">
        <v>6773</v>
      </c>
    </row>
    <row r="3554" spans="1:6" x14ac:dyDescent="0.2">
      <c r="A3554" t="s">
        <v>15433</v>
      </c>
      <c r="B3554">
        <v>3.4700000000000003E-5</v>
      </c>
      <c r="C3554" t="s">
        <v>7349</v>
      </c>
      <c r="D3554" t="s">
        <v>15434</v>
      </c>
      <c r="E3554">
        <v>14555</v>
      </c>
      <c r="F3554" t="s">
        <v>6773</v>
      </c>
    </row>
    <row r="3555" spans="1:6" x14ac:dyDescent="0.2">
      <c r="A3555" t="s">
        <v>15435</v>
      </c>
      <c r="B3555">
        <v>3.4600000000000001E-5</v>
      </c>
      <c r="C3555" t="s">
        <v>7349</v>
      </c>
      <c r="D3555" t="s">
        <v>15436</v>
      </c>
      <c r="E3555">
        <v>9445</v>
      </c>
      <c r="F3555" t="s">
        <v>6773</v>
      </c>
    </row>
    <row r="3556" spans="1:6" x14ac:dyDescent="0.2">
      <c r="A3556" t="s">
        <v>15437</v>
      </c>
      <c r="B3556">
        <v>3.4199999999999998E-5</v>
      </c>
      <c r="C3556" t="s">
        <v>5036</v>
      </c>
      <c r="D3556" t="s">
        <v>15437</v>
      </c>
      <c r="E3556">
        <v>16689</v>
      </c>
      <c r="F3556" t="s">
        <v>6773</v>
      </c>
    </row>
    <row r="3557" spans="1:6" x14ac:dyDescent="0.2">
      <c r="A3557" t="s">
        <v>15438</v>
      </c>
      <c r="B3557">
        <v>3.4199999999999998E-5</v>
      </c>
      <c r="C3557" t="s">
        <v>8862</v>
      </c>
      <c r="D3557" t="s">
        <v>15439</v>
      </c>
      <c r="E3557" t="s">
        <v>15440</v>
      </c>
      <c r="F3557" t="s">
        <v>6773</v>
      </c>
    </row>
    <row r="3558" spans="1:6" x14ac:dyDescent="0.2">
      <c r="A3558" t="s">
        <v>15441</v>
      </c>
      <c r="B3558">
        <v>3.4100000000000002E-5</v>
      </c>
      <c r="C3558" t="s">
        <v>15442</v>
      </c>
      <c r="D3558" t="s">
        <v>15443</v>
      </c>
      <c r="E3558">
        <v>14877</v>
      </c>
      <c r="F3558" t="s">
        <v>6773</v>
      </c>
    </row>
    <row r="3559" spans="1:6" x14ac:dyDescent="0.2">
      <c r="A3559" t="s">
        <v>15444</v>
      </c>
      <c r="B3559">
        <v>3.3800000000000002E-5</v>
      </c>
      <c r="C3559" t="s">
        <v>15445</v>
      </c>
      <c r="D3559" t="s">
        <v>15446</v>
      </c>
      <c r="E3559" t="s">
        <v>15447</v>
      </c>
      <c r="F3559" t="s">
        <v>6773</v>
      </c>
    </row>
    <row r="3560" spans="1:6" x14ac:dyDescent="0.2">
      <c r="A3560" t="s">
        <v>15448</v>
      </c>
      <c r="B3560">
        <v>3.3500000000000001E-5</v>
      </c>
      <c r="C3560" t="s">
        <v>15449</v>
      </c>
      <c r="D3560" t="s">
        <v>15450</v>
      </c>
      <c r="E3560">
        <v>8627</v>
      </c>
      <c r="F3560" t="s">
        <v>6773</v>
      </c>
    </row>
    <row r="3561" spans="1:6" x14ac:dyDescent="0.2">
      <c r="A3561" t="s">
        <v>15451</v>
      </c>
      <c r="B3561">
        <v>3.3500000000000001E-5</v>
      </c>
      <c r="C3561" t="s">
        <v>15452</v>
      </c>
      <c r="D3561" t="s">
        <v>15453</v>
      </c>
      <c r="E3561">
        <v>16801</v>
      </c>
      <c r="F3561" t="s">
        <v>6773</v>
      </c>
    </row>
    <row r="3562" spans="1:6" x14ac:dyDescent="0.2">
      <c r="A3562" t="s">
        <v>15454</v>
      </c>
      <c r="B3562">
        <v>3.3300000000000003E-5</v>
      </c>
      <c r="C3562" t="s">
        <v>7349</v>
      </c>
      <c r="D3562" t="s">
        <v>15454</v>
      </c>
      <c r="E3562">
        <v>8871</v>
      </c>
      <c r="F3562" t="s">
        <v>6773</v>
      </c>
    </row>
    <row r="3563" spans="1:6" x14ac:dyDescent="0.2">
      <c r="A3563" t="s">
        <v>15455</v>
      </c>
      <c r="B3563">
        <v>3.29E-5</v>
      </c>
      <c r="C3563" t="s">
        <v>15456</v>
      </c>
      <c r="D3563" t="s">
        <v>15457</v>
      </c>
      <c r="E3563">
        <v>10412</v>
      </c>
      <c r="F3563" t="s">
        <v>6773</v>
      </c>
    </row>
    <row r="3564" spans="1:6" x14ac:dyDescent="0.2">
      <c r="A3564" t="s">
        <v>15458</v>
      </c>
      <c r="B3564">
        <v>3.2799999999999998E-5</v>
      </c>
      <c r="C3564" t="s">
        <v>15459</v>
      </c>
      <c r="D3564" t="s">
        <v>15460</v>
      </c>
      <c r="E3564">
        <v>11442</v>
      </c>
      <c r="F3564" t="s">
        <v>6773</v>
      </c>
    </row>
    <row r="3565" spans="1:6" x14ac:dyDescent="0.2">
      <c r="A3565" t="s">
        <v>15461</v>
      </c>
      <c r="B3565">
        <v>3.26E-5</v>
      </c>
      <c r="C3565" t="s">
        <v>5036</v>
      </c>
      <c r="D3565" t="s">
        <v>15462</v>
      </c>
      <c r="E3565">
        <v>10449</v>
      </c>
      <c r="F3565" t="s">
        <v>6773</v>
      </c>
    </row>
    <row r="3566" spans="1:6" x14ac:dyDescent="0.2">
      <c r="A3566" t="s">
        <v>15463</v>
      </c>
      <c r="B3566">
        <v>3.2400000000000001E-5</v>
      </c>
      <c r="C3566" t="s">
        <v>15464</v>
      </c>
      <c r="D3566" t="s">
        <v>15465</v>
      </c>
      <c r="E3566">
        <v>16261</v>
      </c>
      <c r="F3566" t="s">
        <v>6773</v>
      </c>
    </row>
    <row r="3567" spans="1:6" x14ac:dyDescent="0.2">
      <c r="A3567" t="s">
        <v>15466</v>
      </c>
      <c r="B3567">
        <v>3.2400000000000001E-5</v>
      </c>
      <c r="C3567" t="s">
        <v>5036</v>
      </c>
      <c r="D3567" t="s">
        <v>15467</v>
      </c>
      <c r="E3567">
        <v>12113</v>
      </c>
      <c r="F3567" t="s">
        <v>6773</v>
      </c>
    </row>
    <row r="3568" spans="1:6" x14ac:dyDescent="0.2">
      <c r="A3568" t="s">
        <v>15468</v>
      </c>
      <c r="B3568">
        <v>3.2299999999999999E-5</v>
      </c>
      <c r="C3568" t="s">
        <v>15469</v>
      </c>
      <c r="D3568" t="s">
        <v>15470</v>
      </c>
      <c r="E3568" t="s">
        <v>15471</v>
      </c>
      <c r="F3568" t="s">
        <v>6773</v>
      </c>
    </row>
    <row r="3569" spans="1:6" x14ac:dyDescent="0.2">
      <c r="A3569" t="s">
        <v>15472</v>
      </c>
      <c r="B3569">
        <v>3.2199999999999997E-5</v>
      </c>
      <c r="C3569" t="s">
        <v>11671</v>
      </c>
      <c r="D3569" t="s">
        <v>15473</v>
      </c>
      <c r="E3569" t="s">
        <v>15474</v>
      </c>
      <c r="F3569" t="s">
        <v>6773</v>
      </c>
    </row>
    <row r="3570" spans="1:6" x14ac:dyDescent="0.2">
      <c r="A3570" t="s">
        <v>15475</v>
      </c>
      <c r="B3570">
        <v>3.2199999999999997E-5</v>
      </c>
      <c r="C3570" t="s">
        <v>5036</v>
      </c>
      <c r="D3570" t="s">
        <v>15475</v>
      </c>
      <c r="E3570">
        <v>14392</v>
      </c>
      <c r="F3570" t="s">
        <v>6773</v>
      </c>
    </row>
    <row r="3571" spans="1:6" x14ac:dyDescent="0.2">
      <c r="A3571" t="s">
        <v>15476</v>
      </c>
      <c r="B3571">
        <v>3.1999999999999999E-5</v>
      </c>
      <c r="C3571" t="s">
        <v>15477</v>
      </c>
      <c r="D3571" t="s">
        <v>15478</v>
      </c>
      <c r="E3571" t="s">
        <v>15479</v>
      </c>
      <c r="F3571" t="s">
        <v>6773</v>
      </c>
    </row>
    <row r="3572" spans="1:6" x14ac:dyDescent="0.2">
      <c r="A3572" t="s">
        <v>15480</v>
      </c>
      <c r="B3572">
        <v>3.1600000000000002E-5</v>
      </c>
      <c r="C3572" t="s">
        <v>12583</v>
      </c>
      <c r="D3572" t="s">
        <v>15481</v>
      </c>
      <c r="E3572" t="s">
        <v>15482</v>
      </c>
      <c r="F3572" t="s">
        <v>6773</v>
      </c>
    </row>
    <row r="3573" spans="1:6" x14ac:dyDescent="0.2">
      <c r="A3573" t="s">
        <v>15483</v>
      </c>
      <c r="B3573">
        <v>3.1399999999999998E-5</v>
      </c>
      <c r="C3573" t="s">
        <v>15484</v>
      </c>
      <c r="D3573" t="s">
        <v>15483</v>
      </c>
      <c r="E3573">
        <v>14775</v>
      </c>
      <c r="F3573" t="s">
        <v>6773</v>
      </c>
    </row>
    <row r="3574" spans="1:6" x14ac:dyDescent="0.2">
      <c r="A3574" t="s">
        <v>15485</v>
      </c>
      <c r="B3574">
        <v>3.1199999999999999E-5</v>
      </c>
      <c r="C3574" t="s">
        <v>5036</v>
      </c>
      <c r="D3574" t="s">
        <v>15485</v>
      </c>
      <c r="E3574">
        <v>12979</v>
      </c>
      <c r="F3574" t="s">
        <v>6773</v>
      </c>
    </row>
    <row r="3575" spans="1:6" x14ac:dyDescent="0.2">
      <c r="A3575" t="s">
        <v>15486</v>
      </c>
      <c r="B3575">
        <v>3.1099999999999997E-5</v>
      </c>
      <c r="C3575" t="s">
        <v>15487</v>
      </c>
      <c r="D3575" t="s">
        <v>15486</v>
      </c>
      <c r="E3575">
        <v>8927</v>
      </c>
      <c r="F3575" t="s">
        <v>6773</v>
      </c>
    </row>
    <row r="3576" spans="1:6" x14ac:dyDescent="0.2">
      <c r="A3576" t="s">
        <v>15488</v>
      </c>
      <c r="B3576">
        <v>3.0800000000000003E-5</v>
      </c>
      <c r="C3576" t="s">
        <v>7349</v>
      </c>
      <c r="D3576" t="s">
        <v>15489</v>
      </c>
      <c r="E3576">
        <v>15105</v>
      </c>
      <c r="F3576" t="s">
        <v>6773</v>
      </c>
    </row>
    <row r="3577" spans="1:6" x14ac:dyDescent="0.2">
      <c r="A3577" t="s">
        <v>15490</v>
      </c>
      <c r="B3577">
        <v>3.0700000000000001E-5</v>
      </c>
      <c r="C3577" t="s">
        <v>15491</v>
      </c>
      <c r="D3577" t="s">
        <v>15492</v>
      </c>
      <c r="E3577">
        <v>11975</v>
      </c>
      <c r="F3577" t="s">
        <v>6773</v>
      </c>
    </row>
    <row r="3578" spans="1:6" x14ac:dyDescent="0.2">
      <c r="A3578" t="s">
        <v>15493</v>
      </c>
      <c r="B3578">
        <v>3.0700000000000001E-5</v>
      </c>
      <c r="C3578" t="s">
        <v>15494</v>
      </c>
      <c r="D3578" t="s">
        <v>15495</v>
      </c>
      <c r="E3578">
        <v>12281</v>
      </c>
      <c r="F3578" t="s">
        <v>6773</v>
      </c>
    </row>
    <row r="3579" spans="1:6" x14ac:dyDescent="0.2">
      <c r="A3579" t="s">
        <v>15496</v>
      </c>
      <c r="B3579">
        <v>3.04E-5</v>
      </c>
      <c r="C3579" t="s">
        <v>15497</v>
      </c>
      <c r="D3579" t="s">
        <v>15498</v>
      </c>
      <c r="E3579">
        <v>13111</v>
      </c>
      <c r="F3579" t="s">
        <v>6773</v>
      </c>
    </row>
    <row r="3580" spans="1:6" x14ac:dyDescent="0.2">
      <c r="A3580" t="s">
        <v>15499</v>
      </c>
      <c r="B3580">
        <v>3.04E-5</v>
      </c>
      <c r="C3580" t="s">
        <v>7349</v>
      </c>
      <c r="D3580" t="s">
        <v>15499</v>
      </c>
      <c r="E3580">
        <v>12289</v>
      </c>
      <c r="F3580" t="s">
        <v>6773</v>
      </c>
    </row>
    <row r="3581" spans="1:6" x14ac:dyDescent="0.2">
      <c r="A3581" t="s">
        <v>15500</v>
      </c>
      <c r="B3581">
        <v>3.0000000000000001E-5</v>
      </c>
      <c r="C3581" t="s">
        <v>15501</v>
      </c>
      <c r="D3581" t="s">
        <v>15500</v>
      </c>
      <c r="E3581">
        <v>8662</v>
      </c>
      <c r="F3581" t="s">
        <v>6773</v>
      </c>
    </row>
    <row r="3582" spans="1:6" x14ac:dyDescent="0.2">
      <c r="A3582" t="s">
        <v>15502</v>
      </c>
      <c r="B3582">
        <v>3.0000000000000001E-5</v>
      </c>
      <c r="C3582" t="s">
        <v>7335</v>
      </c>
      <c r="D3582" t="s">
        <v>15503</v>
      </c>
      <c r="E3582">
        <v>9682</v>
      </c>
      <c r="F3582" t="s">
        <v>6773</v>
      </c>
    </row>
    <row r="3583" spans="1:6" x14ac:dyDescent="0.2">
      <c r="A3583" t="s">
        <v>15504</v>
      </c>
      <c r="B3583">
        <v>2.9600000000000001E-5</v>
      </c>
      <c r="C3583" t="s">
        <v>15505</v>
      </c>
      <c r="D3583" t="s">
        <v>15506</v>
      </c>
      <c r="E3583">
        <v>10948</v>
      </c>
      <c r="F3583" t="s">
        <v>6773</v>
      </c>
    </row>
    <row r="3584" spans="1:6" x14ac:dyDescent="0.2">
      <c r="A3584" t="s">
        <v>15507</v>
      </c>
      <c r="B3584">
        <v>2.94E-5</v>
      </c>
      <c r="C3584" t="s">
        <v>15508</v>
      </c>
      <c r="D3584" t="s">
        <v>15507</v>
      </c>
      <c r="E3584">
        <v>11972</v>
      </c>
      <c r="F3584" t="s">
        <v>6773</v>
      </c>
    </row>
    <row r="3585" spans="1:6" x14ac:dyDescent="0.2">
      <c r="A3585" t="s">
        <v>15509</v>
      </c>
      <c r="B3585">
        <v>2.94E-5</v>
      </c>
      <c r="C3585" t="s">
        <v>15510</v>
      </c>
      <c r="D3585" t="s">
        <v>15511</v>
      </c>
      <c r="E3585" t="s">
        <v>15512</v>
      </c>
      <c r="F3585" t="s">
        <v>6773</v>
      </c>
    </row>
    <row r="3586" spans="1:6" x14ac:dyDescent="0.2">
      <c r="A3586" t="s">
        <v>15513</v>
      </c>
      <c r="B3586">
        <v>2.94E-5</v>
      </c>
      <c r="C3586" t="s">
        <v>15514</v>
      </c>
      <c r="D3586" t="s">
        <v>15515</v>
      </c>
      <c r="E3586">
        <v>12824</v>
      </c>
      <c r="F3586" t="s">
        <v>6773</v>
      </c>
    </row>
    <row r="3587" spans="1:6" x14ac:dyDescent="0.2">
      <c r="A3587" t="s">
        <v>15516</v>
      </c>
      <c r="B3587">
        <v>2.9E-5</v>
      </c>
      <c r="C3587" t="s">
        <v>15517</v>
      </c>
      <c r="D3587" t="s">
        <v>15518</v>
      </c>
      <c r="E3587">
        <v>15030</v>
      </c>
      <c r="F3587" t="s">
        <v>6773</v>
      </c>
    </row>
    <row r="3588" spans="1:6" x14ac:dyDescent="0.2">
      <c r="A3588" t="s">
        <v>15519</v>
      </c>
      <c r="B3588">
        <v>2.9E-5</v>
      </c>
      <c r="C3588" t="s">
        <v>5036</v>
      </c>
      <c r="D3588" t="s">
        <v>15520</v>
      </c>
      <c r="E3588">
        <v>12019</v>
      </c>
      <c r="F3588" t="s">
        <v>6773</v>
      </c>
    </row>
    <row r="3589" spans="1:6" x14ac:dyDescent="0.2">
      <c r="A3589" t="s">
        <v>15521</v>
      </c>
      <c r="B3589">
        <v>2.8900000000000001E-5</v>
      </c>
      <c r="C3589" t="s">
        <v>15522</v>
      </c>
      <c r="D3589" t="s">
        <v>15521</v>
      </c>
      <c r="E3589">
        <v>15207</v>
      </c>
      <c r="F3589" t="s">
        <v>6773</v>
      </c>
    </row>
    <row r="3590" spans="1:6" x14ac:dyDescent="0.2">
      <c r="A3590" t="s">
        <v>15523</v>
      </c>
      <c r="B3590">
        <v>2.8600000000000001E-5</v>
      </c>
      <c r="C3590" t="s">
        <v>15524</v>
      </c>
      <c r="D3590" t="s">
        <v>15525</v>
      </c>
      <c r="E3590">
        <v>16291</v>
      </c>
      <c r="F3590" t="s">
        <v>6773</v>
      </c>
    </row>
    <row r="3591" spans="1:6" x14ac:dyDescent="0.2">
      <c r="A3591" t="s">
        <v>15526</v>
      </c>
      <c r="B3591">
        <v>2.8200000000000001E-5</v>
      </c>
      <c r="C3591" t="s">
        <v>7349</v>
      </c>
      <c r="D3591" t="s">
        <v>15527</v>
      </c>
      <c r="E3591">
        <v>14137</v>
      </c>
      <c r="F3591" t="s">
        <v>6773</v>
      </c>
    </row>
    <row r="3592" spans="1:6" x14ac:dyDescent="0.2">
      <c r="A3592" t="s">
        <v>15528</v>
      </c>
      <c r="B3592">
        <v>2.8E-5</v>
      </c>
      <c r="C3592" t="s">
        <v>15529</v>
      </c>
      <c r="D3592" t="s">
        <v>15530</v>
      </c>
      <c r="E3592">
        <v>11880</v>
      </c>
      <c r="F3592" t="s">
        <v>6773</v>
      </c>
    </row>
    <row r="3593" spans="1:6" x14ac:dyDescent="0.2">
      <c r="A3593" t="s">
        <v>15531</v>
      </c>
      <c r="B3593">
        <v>2.7800000000000001E-5</v>
      </c>
      <c r="C3593" t="s">
        <v>5036</v>
      </c>
      <c r="D3593" t="s">
        <v>15531</v>
      </c>
      <c r="E3593">
        <v>10078</v>
      </c>
      <c r="F3593" t="s">
        <v>6773</v>
      </c>
    </row>
    <row r="3594" spans="1:6" x14ac:dyDescent="0.2">
      <c r="A3594" t="s">
        <v>15532</v>
      </c>
      <c r="B3594">
        <v>2.76E-5</v>
      </c>
      <c r="C3594" t="s">
        <v>7349</v>
      </c>
      <c r="D3594" t="s">
        <v>15532</v>
      </c>
      <c r="E3594">
        <v>9019</v>
      </c>
      <c r="F3594" t="s">
        <v>6773</v>
      </c>
    </row>
    <row r="3595" spans="1:6" x14ac:dyDescent="0.2">
      <c r="A3595" t="s">
        <v>15533</v>
      </c>
      <c r="B3595">
        <v>2.6999999999999999E-5</v>
      </c>
      <c r="C3595" t="s">
        <v>15534</v>
      </c>
      <c r="D3595" t="s">
        <v>15535</v>
      </c>
      <c r="E3595" t="s">
        <v>15536</v>
      </c>
      <c r="F3595" t="s">
        <v>6773</v>
      </c>
    </row>
    <row r="3596" spans="1:6" x14ac:dyDescent="0.2">
      <c r="A3596" t="s">
        <v>15537</v>
      </c>
      <c r="B3596">
        <v>2.6999999999999999E-5</v>
      </c>
      <c r="C3596" t="s">
        <v>15538</v>
      </c>
      <c r="D3596" t="s">
        <v>15539</v>
      </c>
      <c r="E3596" t="s">
        <v>15540</v>
      </c>
      <c r="F3596" t="s">
        <v>6773</v>
      </c>
    </row>
    <row r="3597" spans="1:6" x14ac:dyDescent="0.2">
      <c r="A3597" t="s">
        <v>15541</v>
      </c>
      <c r="B3597">
        <v>2.65E-5</v>
      </c>
      <c r="C3597" t="s">
        <v>7349</v>
      </c>
      <c r="D3597" t="s">
        <v>15542</v>
      </c>
      <c r="E3597" t="s">
        <v>15543</v>
      </c>
      <c r="F3597" t="s">
        <v>6773</v>
      </c>
    </row>
    <row r="3598" spans="1:6" x14ac:dyDescent="0.2">
      <c r="A3598" t="s">
        <v>15544</v>
      </c>
      <c r="B3598">
        <v>2.62E-5</v>
      </c>
      <c r="C3598" t="s">
        <v>5036</v>
      </c>
      <c r="D3598" t="s">
        <v>15544</v>
      </c>
      <c r="E3598">
        <v>16762</v>
      </c>
      <c r="F3598" t="s">
        <v>6773</v>
      </c>
    </row>
    <row r="3599" spans="1:6" x14ac:dyDescent="0.2">
      <c r="A3599" t="s">
        <v>15545</v>
      </c>
      <c r="B3599">
        <v>2.5700000000000001E-5</v>
      </c>
      <c r="C3599" t="s">
        <v>15546</v>
      </c>
      <c r="D3599" t="s">
        <v>15547</v>
      </c>
      <c r="E3599">
        <v>12313</v>
      </c>
      <c r="F3599" t="s">
        <v>6773</v>
      </c>
    </row>
    <row r="3600" spans="1:6" x14ac:dyDescent="0.2">
      <c r="A3600" t="s">
        <v>15548</v>
      </c>
      <c r="B3600">
        <v>2.55E-5</v>
      </c>
      <c r="C3600" t="s">
        <v>15549</v>
      </c>
      <c r="D3600" t="s">
        <v>15550</v>
      </c>
      <c r="E3600">
        <v>12561</v>
      </c>
      <c r="F3600" t="s">
        <v>6773</v>
      </c>
    </row>
    <row r="3601" spans="1:6" x14ac:dyDescent="0.2">
      <c r="A3601" t="s">
        <v>15551</v>
      </c>
      <c r="B3601">
        <v>2.4300000000000001E-5</v>
      </c>
      <c r="C3601" t="s">
        <v>7337</v>
      </c>
      <c r="D3601" t="s">
        <v>15552</v>
      </c>
      <c r="E3601">
        <v>10508</v>
      </c>
      <c r="F3601" t="s">
        <v>6773</v>
      </c>
    </row>
    <row r="3602" spans="1:6" x14ac:dyDescent="0.2">
      <c r="A3602" t="s">
        <v>15553</v>
      </c>
      <c r="B3602">
        <v>2.4000000000000001E-5</v>
      </c>
      <c r="C3602" t="s">
        <v>15554</v>
      </c>
      <c r="D3602" t="s">
        <v>15553</v>
      </c>
      <c r="E3602">
        <v>8930</v>
      </c>
      <c r="F3602" t="s">
        <v>6773</v>
      </c>
    </row>
    <row r="3603" spans="1:6" x14ac:dyDescent="0.2">
      <c r="A3603" t="s">
        <v>15555</v>
      </c>
      <c r="B3603">
        <v>2.4000000000000001E-5</v>
      </c>
      <c r="C3603" t="s">
        <v>7335</v>
      </c>
      <c r="D3603" t="s">
        <v>15556</v>
      </c>
      <c r="E3603" t="s">
        <v>15557</v>
      </c>
      <c r="F3603" t="s">
        <v>6773</v>
      </c>
    </row>
    <row r="3604" spans="1:6" x14ac:dyDescent="0.2">
      <c r="A3604" t="s">
        <v>15558</v>
      </c>
      <c r="B3604">
        <v>2.4000000000000001E-5</v>
      </c>
      <c r="C3604" t="s">
        <v>15559</v>
      </c>
      <c r="D3604" t="s">
        <v>15560</v>
      </c>
      <c r="E3604">
        <v>15800</v>
      </c>
      <c r="F3604" t="s">
        <v>6773</v>
      </c>
    </row>
    <row r="3605" spans="1:6" x14ac:dyDescent="0.2">
      <c r="A3605" t="s">
        <v>15561</v>
      </c>
      <c r="B3605">
        <v>2.3799999999999999E-5</v>
      </c>
      <c r="C3605" t="s">
        <v>15562</v>
      </c>
      <c r="D3605" t="s">
        <v>15563</v>
      </c>
      <c r="E3605" t="s">
        <v>15564</v>
      </c>
      <c r="F3605" t="s">
        <v>6773</v>
      </c>
    </row>
    <row r="3606" spans="1:6" x14ac:dyDescent="0.2">
      <c r="A3606" t="s">
        <v>15565</v>
      </c>
      <c r="B3606">
        <v>2.37E-5</v>
      </c>
      <c r="C3606" t="s">
        <v>5036</v>
      </c>
      <c r="D3606" t="s">
        <v>15566</v>
      </c>
      <c r="E3606">
        <v>16744</v>
      </c>
      <c r="F3606" t="s">
        <v>6773</v>
      </c>
    </row>
    <row r="3607" spans="1:6" x14ac:dyDescent="0.2">
      <c r="A3607" t="s">
        <v>15567</v>
      </c>
      <c r="B3607">
        <v>2.3499999999999999E-5</v>
      </c>
      <c r="C3607" t="s">
        <v>15568</v>
      </c>
      <c r="D3607" t="s">
        <v>15569</v>
      </c>
      <c r="E3607">
        <v>8982</v>
      </c>
      <c r="F3607" t="s">
        <v>6773</v>
      </c>
    </row>
    <row r="3608" spans="1:6" x14ac:dyDescent="0.2">
      <c r="A3608" t="s">
        <v>15570</v>
      </c>
      <c r="B3608">
        <v>2.34E-5</v>
      </c>
      <c r="C3608" t="s">
        <v>5036</v>
      </c>
      <c r="D3608" t="s">
        <v>15570</v>
      </c>
      <c r="E3608">
        <v>10839</v>
      </c>
      <c r="F3608" t="s">
        <v>6773</v>
      </c>
    </row>
    <row r="3609" spans="1:6" x14ac:dyDescent="0.2">
      <c r="A3609" t="s">
        <v>15571</v>
      </c>
      <c r="B3609">
        <v>2.3099999999999999E-5</v>
      </c>
      <c r="C3609" t="s">
        <v>5036</v>
      </c>
      <c r="D3609" t="s">
        <v>15571</v>
      </c>
      <c r="E3609">
        <v>16237</v>
      </c>
      <c r="F3609" t="s">
        <v>6773</v>
      </c>
    </row>
    <row r="3610" spans="1:6" x14ac:dyDescent="0.2">
      <c r="A3610" t="s">
        <v>15572</v>
      </c>
      <c r="B3610">
        <v>2.3E-5</v>
      </c>
      <c r="C3610" t="s">
        <v>15573</v>
      </c>
      <c r="D3610" t="s">
        <v>15574</v>
      </c>
      <c r="E3610">
        <v>11106</v>
      </c>
      <c r="F3610" t="s">
        <v>6773</v>
      </c>
    </row>
    <row r="3611" spans="1:6" x14ac:dyDescent="0.2">
      <c r="A3611" t="s">
        <v>15575</v>
      </c>
      <c r="B3611">
        <v>2.2900000000000001E-5</v>
      </c>
      <c r="C3611" t="s">
        <v>15576</v>
      </c>
      <c r="D3611" t="s">
        <v>15577</v>
      </c>
      <c r="E3611">
        <v>16816</v>
      </c>
      <c r="F3611" t="s">
        <v>6773</v>
      </c>
    </row>
    <row r="3612" spans="1:6" x14ac:dyDescent="0.2">
      <c r="A3612" t="s">
        <v>15578</v>
      </c>
      <c r="B3612">
        <v>2.27E-5</v>
      </c>
      <c r="C3612" t="s">
        <v>15579</v>
      </c>
      <c r="D3612" t="s">
        <v>15580</v>
      </c>
      <c r="E3612">
        <v>15611</v>
      </c>
      <c r="F3612" t="s">
        <v>6773</v>
      </c>
    </row>
    <row r="3613" spans="1:6" x14ac:dyDescent="0.2">
      <c r="A3613" t="s">
        <v>15581</v>
      </c>
      <c r="B3613">
        <v>2.26E-5</v>
      </c>
      <c r="C3613" t="s">
        <v>5036</v>
      </c>
      <c r="D3613" t="s">
        <v>15581</v>
      </c>
      <c r="E3613">
        <v>12461</v>
      </c>
      <c r="F3613" t="s">
        <v>6773</v>
      </c>
    </row>
    <row r="3614" spans="1:6" x14ac:dyDescent="0.2">
      <c r="A3614" t="s">
        <v>15582</v>
      </c>
      <c r="B3614">
        <v>2.26E-5</v>
      </c>
      <c r="C3614" t="s">
        <v>15583</v>
      </c>
      <c r="D3614" t="s">
        <v>15584</v>
      </c>
      <c r="E3614">
        <v>11936</v>
      </c>
      <c r="F3614" t="s">
        <v>6773</v>
      </c>
    </row>
    <row r="3615" spans="1:6" x14ac:dyDescent="0.2">
      <c r="A3615" t="s">
        <v>15585</v>
      </c>
      <c r="B3615">
        <v>2.2500000000000001E-5</v>
      </c>
      <c r="C3615" t="s">
        <v>15586</v>
      </c>
      <c r="D3615" t="s">
        <v>15587</v>
      </c>
      <c r="E3615">
        <v>16388</v>
      </c>
      <c r="F3615" t="s">
        <v>6773</v>
      </c>
    </row>
    <row r="3616" spans="1:6" x14ac:dyDescent="0.2">
      <c r="A3616" t="s">
        <v>15588</v>
      </c>
      <c r="B3616">
        <v>2.2500000000000001E-5</v>
      </c>
      <c r="C3616" t="s">
        <v>15589</v>
      </c>
      <c r="D3616" t="s">
        <v>15590</v>
      </c>
      <c r="E3616">
        <v>14838</v>
      </c>
      <c r="F3616" t="s">
        <v>6773</v>
      </c>
    </row>
    <row r="3617" spans="1:6" x14ac:dyDescent="0.2">
      <c r="A3617" t="s">
        <v>15591</v>
      </c>
      <c r="B3617">
        <v>2.23E-5</v>
      </c>
      <c r="C3617" t="s">
        <v>15592</v>
      </c>
      <c r="D3617" t="s">
        <v>15593</v>
      </c>
      <c r="E3617">
        <v>10404</v>
      </c>
      <c r="F3617" t="s">
        <v>6773</v>
      </c>
    </row>
    <row r="3618" spans="1:6" x14ac:dyDescent="0.2">
      <c r="A3618" t="s">
        <v>15594</v>
      </c>
      <c r="B3618">
        <v>2.23E-5</v>
      </c>
      <c r="C3618" t="s">
        <v>15595</v>
      </c>
      <c r="D3618" t="s">
        <v>15596</v>
      </c>
      <c r="E3618" t="s">
        <v>15597</v>
      </c>
      <c r="F3618" t="s">
        <v>6773</v>
      </c>
    </row>
    <row r="3619" spans="1:6" x14ac:dyDescent="0.2">
      <c r="A3619" t="s">
        <v>15598</v>
      </c>
      <c r="B3619">
        <v>2.2200000000000001E-5</v>
      </c>
      <c r="C3619" t="s">
        <v>15599</v>
      </c>
      <c r="D3619" t="s">
        <v>15600</v>
      </c>
      <c r="E3619" t="s">
        <v>15601</v>
      </c>
      <c r="F3619" t="s">
        <v>6773</v>
      </c>
    </row>
    <row r="3620" spans="1:6" x14ac:dyDescent="0.2">
      <c r="A3620" t="s">
        <v>15602</v>
      </c>
      <c r="B3620">
        <v>2.1800000000000001E-5</v>
      </c>
      <c r="C3620" t="s">
        <v>15603</v>
      </c>
      <c r="D3620" t="s">
        <v>15604</v>
      </c>
      <c r="E3620">
        <v>14063</v>
      </c>
      <c r="F3620" t="s">
        <v>6773</v>
      </c>
    </row>
    <row r="3621" spans="1:6" x14ac:dyDescent="0.2">
      <c r="A3621" t="s">
        <v>15605</v>
      </c>
      <c r="B3621">
        <v>2.16E-5</v>
      </c>
      <c r="C3621" t="s">
        <v>15606</v>
      </c>
      <c r="D3621" t="s">
        <v>15607</v>
      </c>
      <c r="E3621">
        <v>8566</v>
      </c>
      <c r="F3621" t="s">
        <v>6773</v>
      </c>
    </row>
    <row r="3622" spans="1:6" x14ac:dyDescent="0.2">
      <c r="A3622" t="s">
        <v>15608</v>
      </c>
      <c r="B3622">
        <v>2.1500000000000001E-5</v>
      </c>
      <c r="C3622" t="s">
        <v>15609</v>
      </c>
      <c r="D3622" t="s">
        <v>15608</v>
      </c>
      <c r="E3622">
        <v>9268</v>
      </c>
      <c r="F3622" t="s">
        <v>6773</v>
      </c>
    </row>
    <row r="3623" spans="1:6" x14ac:dyDescent="0.2">
      <c r="A3623" t="s">
        <v>15610</v>
      </c>
      <c r="B3623">
        <v>2.1500000000000001E-5</v>
      </c>
      <c r="C3623" t="s">
        <v>15611</v>
      </c>
      <c r="D3623" t="s">
        <v>15612</v>
      </c>
      <c r="E3623">
        <v>8593</v>
      </c>
      <c r="F3623" t="s">
        <v>6773</v>
      </c>
    </row>
    <row r="3624" spans="1:6" x14ac:dyDescent="0.2">
      <c r="A3624" t="s">
        <v>15613</v>
      </c>
      <c r="B3624">
        <v>2.1399999999999998E-5</v>
      </c>
      <c r="C3624" t="s">
        <v>5036</v>
      </c>
      <c r="D3624" t="s">
        <v>15614</v>
      </c>
      <c r="E3624">
        <v>16090</v>
      </c>
      <c r="F3624" t="s">
        <v>6773</v>
      </c>
    </row>
    <row r="3625" spans="1:6" x14ac:dyDescent="0.2">
      <c r="A3625" t="s">
        <v>15615</v>
      </c>
      <c r="B3625">
        <v>2.1399999999999998E-5</v>
      </c>
      <c r="C3625" t="s">
        <v>5036</v>
      </c>
      <c r="D3625" t="s">
        <v>15616</v>
      </c>
      <c r="E3625">
        <v>14579</v>
      </c>
      <c r="F3625" t="s">
        <v>6773</v>
      </c>
    </row>
    <row r="3626" spans="1:6" x14ac:dyDescent="0.2">
      <c r="A3626" t="s">
        <v>15617</v>
      </c>
      <c r="B3626">
        <v>2.1299999999999999E-5</v>
      </c>
      <c r="C3626" t="s">
        <v>7349</v>
      </c>
      <c r="D3626" t="s">
        <v>15617</v>
      </c>
      <c r="E3626">
        <v>10876</v>
      </c>
      <c r="F3626" t="s">
        <v>6773</v>
      </c>
    </row>
    <row r="3627" spans="1:6" x14ac:dyDescent="0.2">
      <c r="A3627" t="s">
        <v>15618</v>
      </c>
      <c r="B3627">
        <v>2.0999999999999999E-5</v>
      </c>
      <c r="C3627" t="s">
        <v>15619</v>
      </c>
      <c r="D3627" t="s">
        <v>15620</v>
      </c>
      <c r="E3627">
        <v>12288</v>
      </c>
      <c r="F3627" t="s">
        <v>6773</v>
      </c>
    </row>
    <row r="3628" spans="1:6" x14ac:dyDescent="0.2">
      <c r="A3628" t="s">
        <v>15621</v>
      </c>
      <c r="B3628">
        <v>2.09E-5</v>
      </c>
      <c r="C3628" t="s">
        <v>5036</v>
      </c>
      <c r="D3628" t="s">
        <v>15622</v>
      </c>
      <c r="E3628">
        <v>11520</v>
      </c>
      <c r="F3628" t="s">
        <v>6773</v>
      </c>
    </row>
    <row r="3629" spans="1:6" x14ac:dyDescent="0.2">
      <c r="A3629" t="s">
        <v>15623</v>
      </c>
      <c r="B3629">
        <v>2.05E-5</v>
      </c>
      <c r="C3629" t="s">
        <v>15115</v>
      </c>
      <c r="D3629" t="s">
        <v>15624</v>
      </c>
      <c r="E3629">
        <v>15352</v>
      </c>
      <c r="F3629" t="s">
        <v>6773</v>
      </c>
    </row>
    <row r="3630" spans="1:6" x14ac:dyDescent="0.2">
      <c r="A3630" t="s">
        <v>15625</v>
      </c>
      <c r="B3630">
        <v>2.0299999999999999E-5</v>
      </c>
      <c r="C3630" t="s">
        <v>5036</v>
      </c>
      <c r="D3630" t="s">
        <v>15625</v>
      </c>
      <c r="E3630">
        <v>15811</v>
      </c>
      <c r="F3630" t="s">
        <v>6773</v>
      </c>
    </row>
    <row r="3631" spans="1:6" x14ac:dyDescent="0.2">
      <c r="A3631" t="s">
        <v>15626</v>
      </c>
      <c r="B3631">
        <v>2.0100000000000001E-5</v>
      </c>
      <c r="C3631" t="s">
        <v>15627</v>
      </c>
      <c r="D3631" t="s">
        <v>15628</v>
      </c>
      <c r="E3631">
        <v>9558</v>
      </c>
      <c r="F3631" t="s">
        <v>6773</v>
      </c>
    </row>
    <row r="3632" spans="1:6" x14ac:dyDescent="0.2">
      <c r="A3632" t="s">
        <v>15629</v>
      </c>
      <c r="B3632">
        <v>2.0100000000000001E-5</v>
      </c>
      <c r="C3632" t="s">
        <v>15630</v>
      </c>
      <c r="D3632" t="s">
        <v>15631</v>
      </c>
      <c r="E3632" t="s">
        <v>15632</v>
      </c>
      <c r="F3632" t="s">
        <v>6773</v>
      </c>
    </row>
    <row r="3633" spans="1:6" x14ac:dyDescent="0.2">
      <c r="A3633" t="s">
        <v>15633</v>
      </c>
      <c r="B3633">
        <v>2.0000000000000002E-5</v>
      </c>
      <c r="C3633" t="s">
        <v>15634</v>
      </c>
      <c r="D3633" t="s">
        <v>15635</v>
      </c>
      <c r="E3633">
        <v>13351</v>
      </c>
      <c r="F3633" t="s">
        <v>6773</v>
      </c>
    </row>
    <row r="3634" spans="1:6" x14ac:dyDescent="0.2">
      <c r="A3634" t="s">
        <v>15636</v>
      </c>
      <c r="B3634">
        <v>1.98E-5</v>
      </c>
      <c r="C3634" t="s">
        <v>7349</v>
      </c>
      <c r="D3634" t="s">
        <v>15636</v>
      </c>
      <c r="E3634">
        <v>14039</v>
      </c>
      <c r="F3634" t="s">
        <v>6773</v>
      </c>
    </row>
    <row r="3635" spans="1:6" x14ac:dyDescent="0.2">
      <c r="A3635" t="s">
        <v>15637</v>
      </c>
      <c r="B3635">
        <v>1.9700000000000001E-5</v>
      </c>
      <c r="C3635" t="s">
        <v>5036</v>
      </c>
      <c r="D3635" t="s">
        <v>15637</v>
      </c>
      <c r="E3635">
        <v>16027</v>
      </c>
      <c r="F3635" t="s">
        <v>6773</v>
      </c>
    </row>
    <row r="3636" spans="1:6" x14ac:dyDescent="0.2">
      <c r="A3636" t="s">
        <v>15638</v>
      </c>
      <c r="B3636">
        <v>1.9199999999999999E-5</v>
      </c>
      <c r="C3636" t="s">
        <v>7349</v>
      </c>
      <c r="D3636" t="s">
        <v>15639</v>
      </c>
      <c r="E3636">
        <v>11699</v>
      </c>
      <c r="F3636" t="s">
        <v>6773</v>
      </c>
    </row>
    <row r="3637" spans="1:6" x14ac:dyDescent="0.2">
      <c r="A3637" t="s">
        <v>15640</v>
      </c>
      <c r="B3637">
        <v>1.9199999999999999E-5</v>
      </c>
      <c r="C3637" t="s">
        <v>15641</v>
      </c>
      <c r="D3637" t="s">
        <v>15642</v>
      </c>
      <c r="E3637">
        <v>14906</v>
      </c>
      <c r="F3637" t="s">
        <v>6773</v>
      </c>
    </row>
    <row r="3638" spans="1:6" x14ac:dyDescent="0.2">
      <c r="A3638" t="s">
        <v>15643</v>
      </c>
      <c r="B3638">
        <v>1.91E-5</v>
      </c>
      <c r="C3638" t="s">
        <v>7349</v>
      </c>
      <c r="D3638" t="s">
        <v>15643</v>
      </c>
      <c r="E3638">
        <v>10158</v>
      </c>
      <c r="F3638" t="s">
        <v>6773</v>
      </c>
    </row>
    <row r="3639" spans="1:6" x14ac:dyDescent="0.2">
      <c r="A3639" t="s">
        <v>15644</v>
      </c>
      <c r="B3639">
        <v>1.88E-5</v>
      </c>
      <c r="C3639" t="s">
        <v>7335</v>
      </c>
      <c r="D3639" t="s">
        <v>15645</v>
      </c>
      <c r="E3639">
        <v>13054</v>
      </c>
      <c r="F3639" t="s">
        <v>6773</v>
      </c>
    </row>
    <row r="3640" spans="1:6" x14ac:dyDescent="0.2">
      <c r="A3640" t="s">
        <v>15646</v>
      </c>
      <c r="B3640">
        <v>1.8700000000000001E-5</v>
      </c>
      <c r="C3640" t="s">
        <v>15647</v>
      </c>
      <c r="D3640" t="s">
        <v>15648</v>
      </c>
      <c r="E3640">
        <v>14671</v>
      </c>
      <c r="F3640" t="s">
        <v>6773</v>
      </c>
    </row>
    <row r="3641" spans="1:6" x14ac:dyDescent="0.2">
      <c r="A3641" t="s">
        <v>15649</v>
      </c>
      <c r="B3641">
        <v>1.8600000000000001E-5</v>
      </c>
      <c r="C3641" t="s">
        <v>15650</v>
      </c>
      <c r="D3641" t="s">
        <v>15649</v>
      </c>
      <c r="E3641">
        <v>12529</v>
      </c>
      <c r="F3641" t="s">
        <v>6773</v>
      </c>
    </row>
    <row r="3642" spans="1:6" x14ac:dyDescent="0.2">
      <c r="A3642" t="s">
        <v>15651</v>
      </c>
      <c r="B3642">
        <v>1.8600000000000001E-5</v>
      </c>
      <c r="C3642" t="s">
        <v>5036</v>
      </c>
      <c r="D3642" t="s">
        <v>15652</v>
      </c>
      <c r="E3642">
        <v>9911</v>
      </c>
      <c r="F3642" t="s">
        <v>6773</v>
      </c>
    </row>
    <row r="3643" spans="1:6" x14ac:dyDescent="0.2">
      <c r="A3643" t="s">
        <v>15653</v>
      </c>
      <c r="B3643">
        <v>1.8499999999999999E-5</v>
      </c>
      <c r="C3643" t="s">
        <v>5036</v>
      </c>
      <c r="D3643" t="s">
        <v>15653</v>
      </c>
      <c r="E3643">
        <v>12332</v>
      </c>
      <c r="F3643" t="s">
        <v>6773</v>
      </c>
    </row>
    <row r="3644" spans="1:6" x14ac:dyDescent="0.2">
      <c r="A3644" t="s">
        <v>15654</v>
      </c>
      <c r="B3644">
        <v>1.8499999999999999E-5</v>
      </c>
      <c r="C3644" t="s">
        <v>5036</v>
      </c>
      <c r="D3644" t="s">
        <v>15655</v>
      </c>
      <c r="E3644">
        <v>16366</v>
      </c>
      <c r="F3644" t="s">
        <v>6773</v>
      </c>
    </row>
    <row r="3645" spans="1:6" x14ac:dyDescent="0.2">
      <c r="A3645" t="s">
        <v>15656</v>
      </c>
      <c r="B3645">
        <v>1.84E-5</v>
      </c>
      <c r="C3645" t="s">
        <v>15657</v>
      </c>
      <c r="D3645" t="s">
        <v>15658</v>
      </c>
      <c r="E3645">
        <v>16382</v>
      </c>
      <c r="F3645" t="s">
        <v>6773</v>
      </c>
    </row>
    <row r="3646" spans="1:6" x14ac:dyDescent="0.2">
      <c r="A3646" t="s">
        <v>15659</v>
      </c>
      <c r="B3646">
        <v>1.8300000000000001E-5</v>
      </c>
      <c r="C3646" t="s">
        <v>15660</v>
      </c>
      <c r="D3646" t="s">
        <v>15661</v>
      </c>
      <c r="E3646">
        <v>12074</v>
      </c>
      <c r="F3646" t="s">
        <v>6773</v>
      </c>
    </row>
    <row r="3647" spans="1:6" x14ac:dyDescent="0.2">
      <c r="A3647" t="s">
        <v>15662</v>
      </c>
      <c r="B3647">
        <v>1.8E-5</v>
      </c>
      <c r="C3647" t="s">
        <v>15663</v>
      </c>
      <c r="D3647" t="s">
        <v>15664</v>
      </c>
      <c r="E3647">
        <v>15678</v>
      </c>
      <c r="F3647" t="s">
        <v>6773</v>
      </c>
    </row>
    <row r="3648" spans="1:6" x14ac:dyDescent="0.2">
      <c r="A3648" t="s">
        <v>15665</v>
      </c>
      <c r="B3648">
        <v>1.8E-5</v>
      </c>
      <c r="C3648" t="s">
        <v>15666</v>
      </c>
      <c r="D3648" t="s">
        <v>15667</v>
      </c>
      <c r="E3648">
        <v>11333</v>
      </c>
      <c r="F3648" t="s">
        <v>6773</v>
      </c>
    </row>
    <row r="3649" spans="1:6" x14ac:dyDescent="0.2">
      <c r="A3649" t="s">
        <v>15668</v>
      </c>
      <c r="B3649">
        <v>1.7799999999999999E-5</v>
      </c>
      <c r="C3649" t="s">
        <v>15669</v>
      </c>
      <c r="D3649" t="s">
        <v>15670</v>
      </c>
      <c r="E3649">
        <v>12429</v>
      </c>
      <c r="F3649" t="s">
        <v>6773</v>
      </c>
    </row>
    <row r="3650" spans="1:6" x14ac:dyDescent="0.2">
      <c r="A3650" t="s">
        <v>15671</v>
      </c>
      <c r="B3650">
        <v>1.77E-5</v>
      </c>
      <c r="C3650" t="s">
        <v>15672</v>
      </c>
      <c r="D3650" t="s">
        <v>15673</v>
      </c>
      <c r="E3650" t="s">
        <v>15674</v>
      </c>
      <c r="F3650" t="s">
        <v>6773</v>
      </c>
    </row>
    <row r="3651" spans="1:6" x14ac:dyDescent="0.2">
      <c r="A3651" t="s">
        <v>15675</v>
      </c>
      <c r="B3651">
        <v>1.77E-5</v>
      </c>
      <c r="C3651" t="s">
        <v>5036</v>
      </c>
      <c r="D3651" t="s">
        <v>15676</v>
      </c>
      <c r="E3651">
        <v>8494</v>
      </c>
      <c r="F3651" t="s">
        <v>6773</v>
      </c>
    </row>
    <row r="3652" spans="1:6" x14ac:dyDescent="0.2">
      <c r="A3652" t="s">
        <v>15677</v>
      </c>
      <c r="B3652">
        <v>1.77E-5</v>
      </c>
      <c r="C3652" t="s">
        <v>15678</v>
      </c>
      <c r="D3652" t="s">
        <v>15679</v>
      </c>
      <c r="E3652">
        <v>11382</v>
      </c>
      <c r="F3652" t="s">
        <v>6773</v>
      </c>
    </row>
    <row r="3653" spans="1:6" x14ac:dyDescent="0.2">
      <c r="A3653" t="s">
        <v>15680</v>
      </c>
      <c r="B3653">
        <v>1.7600000000000001E-5</v>
      </c>
      <c r="C3653" t="s">
        <v>15681</v>
      </c>
      <c r="D3653" t="s">
        <v>15682</v>
      </c>
      <c r="E3653">
        <v>11599</v>
      </c>
      <c r="F3653" t="s">
        <v>6773</v>
      </c>
    </row>
    <row r="3654" spans="1:6" x14ac:dyDescent="0.2">
      <c r="A3654" t="s">
        <v>15683</v>
      </c>
      <c r="B3654">
        <v>1.7600000000000001E-5</v>
      </c>
      <c r="C3654" t="s">
        <v>15684</v>
      </c>
      <c r="D3654" t="s">
        <v>15685</v>
      </c>
      <c r="E3654">
        <v>14654</v>
      </c>
      <c r="F3654" t="s">
        <v>6773</v>
      </c>
    </row>
    <row r="3655" spans="1:6" x14ac:dyDescent="0.2">
      <c r="A3655" t="s">
        <v>15686</v>
      </c>
      <c r="B3655">
        <v>1.73E-5</v>
      </c>
      <c r="C3655" t="s">
        <v>15687</v>
      </c>
      <c r="D3655" t="s">
        <v>15688</v>
      </c>
      <c r="E3655">
        <v>12674</v>
      </c>
      <c r="F3655" t="s">
        <v>6773</v>
      </c>
    </row>
    <row r="3656" spans="1:6" x14ac:dyDescent="0.2">
      <c r="A3656" t="s">
        <v>15689</v>
      </c>
      <c r="B3656">
        <v>1.7200000000000001E-5</v>
      </c>
      <c r="C3656" t="s">
        <v>15690</v>
      </c>
      <c r="D3656" t="s">
        <v>15691</v>
      </c>
      <c r="E3656" t="s">
        <v>15692</v>
      </c>
      <c r="F3656" t="s">
        <v>6773</v>
      </c>
    </row>
    <row r="3657" spans="1:6" x14ac:dyDescent="0.2">
      <c r="A3657" t="s">
        <v>15693</v>
      </c>
      <c r="B3657">
        <v>1.7200000000000001E-5</v>
      </c>
      <c r="C3657" t="s">
        <v>15694</v>
      </c>
      <c r="D3657" t="s">
        <v>15695</v>
      </c>
      <c r="E3657">
        <v>9643</v>
      </c>
      <c r="F3657" t="s">
        <v>6773</v>
      </c>
    </row>
    <row r="3658" spans="1:6" x14ac:dyDescent="0.2">
      <c r="A3658" t="s">
        <v>15696</v>
      </c>
      <c r="B3658">
        <v>1.6799999999999998E-5</v>
      </c>
      <c r="C3658" t="s">
        <v>9030</v>
      </c>
      <c r="D3658" t="s">
        <v>15697</v>
      </c>
      <c r="E3658">
        <v>16701</v>
      </c>
      <c r="F3658" t="s">
        <v>6773</v>
      </c>
    </row>
    <row r="3659" spans="1:6" x14ac:dyDescent="0.2">
      <c r="A3659" t="s">
        <v>15698</v>
      </c>
      <c r="B3659">
        <v>1.6799999999999998E-5</v>
      </c>
      <c r="C3659" t="s">
        <v>7349</v>
      </c>
      <c r="D3659" t="s">
        <v>15698</v>
      </c>
      <c r="E3659">
        <v>11358</v>
      </c>
      <c r="F3659" t="s">
        <v>6773</v>
      </c>
    </row>
    <row r="3660" spans="1:6" x14ac:dyDescent="0.2">
      <c r="A3660" t="s">
        <v>15699</v>
      </c>
      <c r="B3660">
        <v>1.6699999999999999E-5</v>
      </c>
      <c r="C3660" t="s">
        <v>15700</v>
      </c>
      <c r="D3660" t="s">
        <v>15701</v>
      </c>
      <c r="E3660">
        <v>10877</v>
      </c>
      <c r="F3660" t="s">
        <v>6773</v>
      </c>
    </row>
    <row r="3661" spans="1:6" x14ac:dyDescent="0.2">
      <c r="A3661" t="s">
        <v>15702</v>
      </c>
      <c r="B3661">
        <v>1.6500000000000001E-5</v>
      </c>
      <c r="C3661" t="s">
        <v>15703</v>
      </c>
      <c r="D3661" t="s">
        <v>15704</v>
      </c>
      <c r="E3661" t="s">
        <v>15705</v>
      </c>
      <c r="F3661" t="s">
        <v>6773</v>
      </c>
    </row>
    <row r="3662" spans="1:6" x14ac:dyDescent="0.2">
      <c r="A3662" t="s">
        <v>15706</v>
      </c>
      <c r="B3662">
        <v>1.6500000000000001E-5</v>
      </c>
      <c r="C3662" t="s">
        <v>15707</v>
      </c>
      <c r="D3662" t="s">
        <v>15708</v>
      </c>
      <c r="E3662" t="s">
        <v>15709</v>
      </c>
      <c r="F3662" t="s">
        <v>6773</v>
      </c>
    </row>
    <row r="3663" spans="1:6" x14ac:dyDescent="0.2">
      <c r="A3663" t="s">
        <v>15710</v>
      </c>
      <c r="B3663">
        <v>1.6399999999999999E-5</v>
      </c>
      <c r="C3663" t="s">
        <v>15711</v>
      </c>
      <c r="D3663" t="s">
        <v>15712</v>
      </c>
      <c r="E3663">
        <v>15970</v>
      </c>
      <c r="F3663" t="s">
        <v>6773</v>
      </c>
    </row>
    <row r="3664" spans="1:6" x14ac:dyDescent="0.2">
      <c r="A3664" t="s">
        <v>15713</v>
      </c>
      <c r="B3664">
        <v>1.63E-5</v>
      </c>
      <c r="C3664" t="s">
        <v>8692</v>
      </c>
      <c r="D3664" t="s">
        <v>15714</v>
      </c>
      <c r="E3664" t="s">
        <v>15715</v>
      </c>
      <c r="F3664" t="s">
        <v>6773</v>
      </c>
    </row>
    <row r="3665" spans="1:6" x14ac:dyDescent="0.2">
      <c r="A3665" t="s">
        <v>15716</v>
      </c>
      <c r="B3665">
        <v>1.6200000000000001E-5</v>
      </c>
      <c r="C3665" t="s">
        <v>5036</v>
      </c>
      <c r="D3665" t="s">
        <v>15717</v>
      </c>
      <c r="E3665" t="s">
        <v>15718</v>
      </c>
      <c r="F3665" t="s">
        <v>6773</v>
      </c>
    </row>
    <row r="3666" spans="1:6" x14ac:dyDescent="0.2">
      <c r="A3666" t="s">
        <v>15719</v>
      </c>
      <c r="B3666">
        <v>1.6099999999999998E-5</v>
      </c>
      <c r="C3666" t="s">
        <v>15720</v>
      </c>
      <c r="D3666" t="s">
        <v>15721</v>
      </c>
      <c r="E3666">
        <v>12036</v>
      </c>
      <c r="F3666" t="s">
        <v>6773</v>
      </c>
    </row>
    <row r="3667" spans="1:6" x14ac:dyDescent="0.2">
      <c r="A3667" t="s">
        <v>15722</v>
      </c>
      <c r="B3667">
        <v>1.6099999999999998E-5</v>
      </c>
      <c r="C3667" t="s">
        <v>7349</v>
      </c>
      <c r="D3667" t="s">
        <v>15723</v>
      </c>
      <c r="E3667">
        <v>14044</v>
      </c>
      <c r="F3667" t="s">
        <v>6773</v>
      </c>
    </row>
    <row r="3668" spans="1:6" x14ac:dyDescent="0.2">
      <c r="A3668" t="s">
        <v>15724</v>
      </c>
      <c r="B3668">
        <v>1.5999999999999999E-5</v>
      </c>
      <c r="C3668" t="s">
        <v>5036</v>
      </c>
      <c r="D3668" t="s">
        <v>15724</v>
      </c>
      <c r="E3668">
        <v>8799</v>
      </c>
      <c r="F3668" t="s">
        <v>6773</v>
      </c>
    </row>
    <row r="3669" spans="1:6" x14ac:dyDescent="0.2">
      <c r="A3669" t="s">
        <v>15725</v>
      </c>
      <c r="B3669">
        <v>1.5800000000000001E-5</v>
      </c>
      <c r="C3669" t="s">
        <v>7349</v>
      </c>
      <c r="D3669" t="s">
        <v>15725</v>
      </c>
      <c r="E3669">
        <v>15521</v>
      </c>
      <c r="F3669" t="s">
        <v>6773</v>
      </c>
    </row>
    <row r="3670" spans="1:6" x14ac:dyDescent="0.2">
      <c r="A3670" t="s">
        <v>15726</v>
      </c>
      <c r="B3670">
        <v>1.5800000000000001E-5</v>
      </c>
      <c r="C3670" t="s">
        <v>5036</v>
      </c>
      <c r="D3670" t="s">
        <v>15726</v>
      </c>
      <c r="E3670">
        <v>11768</v>
      </c>
      <c r="F3670" t="s">
        <v>6773</v>
      </c>
    </row>
    <row r="3671" spans="1:6" x14ac:dyDescent="0.2">
      <c r="A3671" t="s">
        <v>15727</v>
      </c>
      <c r="B3671">
        <v>1.56E-5</v>
      </c>
      <c r="C3671" t="s">
        <v>15728</v>
      </c>
      <c r="D3671" t="s">
        <v>15729</v>
      </c>
      <c r="E3671">
        <v>11481</v>
      </c>
      <c r="F3671" t="s">
        <v>6773</v>
      </c>
    </row>
    <row r="3672" spans="1:6" x14ac:dyDescent="0.2">
      <c r="A3672" t="s">
        <v>15730</v>
      </c>
      <c r="B3672">
        <v>1.56E-5</v>
      </c>
      <c r="C3672" t="s">
        <v>5036</v>
      </c>
      <c r="D3672" t="s">
        <v>15730</v>
      </c>
      <c r="E3672">
        <v>9871</v>
      </c>
      <c r="F3672" t="s">
        <v>6773</v>
      </c>
    </row>
    <row r="3673" spans="1:6" x14ac:dyDescent="0.2">
      <c r="A3673" t="s">
        <v>15731</v>
      </c>
      <c r="B3673">
        <v>1.5500000000000001E-5</v>
      </c>
      <c r="C3673" t="s">
        <v>5036</v>
      </c>
      <c r="D3673" t="s">
        <v>15732</v>
      </c>
      <c r="E3673">
        <v>11508</v>
      </c>
      <c r="F3673" t="s">
        <v>6773</v>
      </c>
    </row>
    <row r="3674" spans="1:6" x14ac:dyDescent="0.2">
      <c r="A3674" t="s">
        <v>15733</v>
      </c>
      <c r="B3674">
        <v>1.5299999999999999E-5</v>
      </c>
      <c r="C3674" t="s">
        <v>5036</v>
      </c>
      <c r="D3674" t="s">
        <v>15733</v>
      </c>
      <c r="E3674">
        <v>13404</v>
      </c>
      <c r="F3674" t="s">
        <v>6773</v>
      </c>
    </row>
    <row r="3675" spans="1:6" x14ac:dyDescent="0.2">
      <c r="A3675" t="s">
        <v>15734</v>
      </c>
      <c r="B3675">
        <v>1.5299999999999999E-5</v>
      </c>
      <c r="C3675" t="s">
        <v>15735</v>
      </c>
      <c r="D3675" t="s">
        <v>15736</v>
      </c>
      <c r="E3675">
        <v>8772</v>
      </c>
      <c r="F3675" t="s">
        <v>6773</v>
      </c>
    </row>
    <row r="3676" spans="1:6" x14ac:dyDescent="0.2">
      <c r="A3676" t="s">
        <v>15737</v>
      </c>
      <c r="B3676">
        <v>1.5299999999999999E-5</v>
      </c>
      <c r="C3676" t="s">
        <v>5036</v>
      </c>
      <c r="D3676" t="s">
        <v>15737</v>
      </c>
      <c r="E3676">
        <v>9961</v>
      </c>
      <c r="F3676" t="s">
        <v>6773</v>
      </c>
    </row>
    <row r="3677" spans="1:6" x14ac:dyDescent="0.2">
      <c r="A3677" t="s">
        <v>15738</v>
      </c>
      <c r="B3677">
        <v>1.52E-5</v>
      </c>
      <c r="C3677" t="s">
        <v>15739</v>
      </c>
      <c r="D3677" t="s">
        <v>15740</v>
      </c>
      <c r="E3677">
        <v>8467</v>
      </c>
      <c r="F3677" t="s">
        <v>6773</v>
      </c>
    </row>
    <row r="3678" spans="1:6" x14ac:dyDescent="0.2">
      <c r="A3678" t="s">
        <v>15741</v>
      </c>
      <c r="B3678">
        <v>1.52E-5</v>
      </c>
      <c r="C3678" t="s">
        <v>9539</v>
      </c>
      <c r="D3678" t="s">
        <v>15742</v>
      </c>
      <c r="E3678" t="s">
        <v>15743</v>
      </c>
      <c r="F3678" t="s">
        <v>6773</v>
      </c>
    </row>
    <row r="3679" spans="1:6" x14ac:dyDescent="0.2">
      <c r="A3679" t="s">
        <v>15744</v>
      </c>
      <c r="B3679">
        <v>1.52E-5</v>
      </c>
      <c r="C3679" t="s">
        <v>5036</v>
      </c>
      <c r="D3679" t="s">
        <v>15744</v>
      </c>
      <c r="E3679">
        <v>10495</v>
      </c>
      <c r="F3679" t="s">
        <v>6773</v>
      </c>
    </row>
    <row r="3680" spans="1:6" x14ac:dyDescent="0.2">
      <c r="A3680" t="s">
        <v>15745</v>
      </c>
      <c r="B3680">
        <v>1.5E-5</v>
      </c>
      <c r="C3680" t="s">
        <v>7337</v>
      </c>
      <c r="D3680" t="s">
        <v>15746</v>
      </c>
      <c r="E3680">
        <v>16075</v>
      </c>
      <c r="F3680" t="s">
        <v>6773</v>
      </c>
    </row>
    <row r="3681" spans="1:6" x14ac:dyDescent="0.2">
      <c r="A3681" t="s">
        <v>15747</v>
      </c>
      <c r="B3681">
        <v>1.49E-5</v>
      </c>
      <c r="C3681" t="s">
        <v>15748</v>
      </c>
      <c r="D3681" t="s">
        <v>15749</v>
      </c>
      <c r="E3681">
        <v>12320</v>
      </c>
      <c r="F3681" t="s">
        <v>6773</v>
      </c>
    </row>
    <row r="3682" spans="1:6" x14ac:dyDescent="0.2">
      <c r="A3682" t="s">
        <v>15750</v>
      </c>
      <c r="B3682">
        <v>1.4800000000000001E-5</v>
      </c>
      <c r="C3682" t="s">
        <v>7349</v>
      </c>
      <c r="D3682" t="s">
        <v>15751</v>
      </c>
      <c r="E3682">
        <v>10974</v>
      </c>
      <c r="F3682" t="s">
        <v>6773</v>
      </c>
    </row>
    <row r="3683" spans="1:6" x14ac:dyDescent="0.2">
      <c r="A3683" t="s">
        <v>15752</v>
      </c>
      <c r="B3683">
        <v>1.4800000000000001E-5</v>
      </c>
      <c r="C3683" t="s">
        <v>9252</v>
      </c>
      <c r="D3683" t="s">
        <v>15753</v>
      </c>
      <c r="E3683">
        <v>13076</v>
      </c>
      <c r="F3683" t="s">
        <v>6773</v>
      </c>
    </row>
    <row r="3684" spans="1:6" x14ac:dyDescent="0.2">
      <c r="A3684" t="s">
        <v>15754</v>
      </c>
      <c r="B3684">
        <v>1.4800000000000001E-5</v>
      </c>
      <c r="C3684" t="s">
        <v>15755</v>
      </c>
      <c r="D3684" t="s">
        <v>15754</v>
      </c>
      <c r="E3684">
        <v>10620</v>
      </c>
      <c r="F3684" t="s">
        <v>6773</v>
      </c>
    </row>
    <row r="3685" spans="1:6" x14ac:dyDescent="0.2">
      <c r="A3685" t="s">
        <v>15756</v>
      </c>
      <c r="B3685">
        <v>1.47E-5</v>
      </c>
      <c r="C3685" t="s">
        <v>15757</v>
      </c>
      <c r="D3685" t="s">
        <v>15758</v>
      </c>
      <c r="E3685">
        <v>15082</v>
      </c>
      <c r="F3685" t="s">
        <v>6773</v>
      </c>
    </row>
    <row r="3686" spans="1:6" x14ac:dyDescent="0.2">
      <c r="A3686" t="s">
        <v>15759</v>
      </c>
      <c r="B3686">
        <v>1.4600000000000001E-5</v>
      </c>
      <c r="C3686" t="s">
        <v>15760</v>
      </c>
      <c r="D3686" t="s">
        <v>15761</v>
      </c>
      <c r="E3686">
        <v>12444</v>
      </c>
      <c r="F3686" t="s">
        <v>6773</v>
      </c>
    </row>
    <row r="3687" spans="1:6" x14ac:dyDescent="0.2">
      <c r="A3687" t="s">
        <v>15762</v>
      </c>
      <c r="B3687">
        <v>1.4600000000000001E-5</v>
      </c>
      <c r="C3687" t="s">
        <v>15763</v>
      </c>
      <c r="D3687" t="s">
        <v>15764</v>
      </c>
      <c r="E3687">
        <v>16414</v>
      </c>
      <c r="F3687" t="s">
        <v>6773</v>
      </c>
    </row>
    <row r="3688" spans="1:6" x14ac:dyDescent="0.2">
      <c r="A3688" t="s">
        <v>15765</v>
      </c>
      <c r="B3688">
        <v>1.4600000000000001E-5</v>
      </c>
      <c r="C3688" t="s">
        <v>15766</v>
      </c>
      <c r="D3688" t="s">
        <v>15767</v>
      </c>
      <c r="E3688" t="s">
        <v>15768</v>
      </c>
      <c r="F3688" t="s">
        <v>6773</v>
      </c>
    </row>
    <row r="3689" spans="1:6" x14ac:dyDescent="0.2">
      <c r="A3689" t="s">
        <v>15769</v>
      </c>
      <c r="B3689">
        <v>1.45E-5</v>
      </c>
      <c r="C3689" t="s">
        <v>15770</v>
      </c>
      <c r="D3689" t="s">
        <v>15771</v>
      </c>
      <c r="E3689">
        <v>11598</v>
      </c>
      <c r="F3689" t="s">
        <v>6773</v>
      </c>
    </row>
    <row r="3690" spans="1:6" x14ac:dyDescent="0.2">
      <c r="A3690" t="s">
        <v>15772</v>
      </c>
      <c r="B3690">
        <v>1.45E-5</v>
      </c>
      <c r="C3690" t="s">
        <v>15773</v>
      </c>
      <c r="D3690" t="s">
        <v>15774</v>
      </c>
      <c r="E3690">
        <v>13251</v>
      </c>
      <c r="F3690" t="s">
        <v>6773</v>
      </c>
    </row>
    <row r="3691" spans="1:6" x14ac:dyDescent="0.2">
      <c r="A3691" t="s">
        <v>15775</v>
      </c>
      <c r="B3691">
        <v>1.4399999999999999E-5</v>
      </c>
      <c r="C3691" t="s">
        <v>5036</v>
      </c>
      <c r="D3691" t="s">
        <v>15775</v>
      </c>
      <c r="E3691">
        <v>16647</v>
      </c>
      <c r="F3691" t="s">
        <v>6773</v>
      </c>
    </row>
    <row r="3692" spans="1:6" x14ac:dyDescent="0.2">
      <c r="A3692" t="s">
        <v>15776</v>
      </c>
      <c r="B3692">
        <v>1.43E-5</v>
      </c>
      <c r="C3692" t="s">
        <v>15777</v>
      </c>
      <c r="D3692" t="s">
        <v>15776</v>
      </c>
      <c r="E3692">
        <v>13718</v>
      </c>
      <c r="F3692" t="s">
        <v>6773</v>
      </c>
    </row>
    <row r="3693" spans="1:6" x14ac:dyDescent="0.2">
      <c r="A3693" t="s">
        <v>15778</v>
      </c>
      <c r="B3693">
        <v>1.43E-5</v>
      </c>
      <c r="C3693" t="s">
        <v>6552</v>
      </c>
      <c r="D3693" t="s">
        <v>15779</v>
      </c>
      <c r="E3693">
        <v>15949</v>
      </c>
      <c r="F3693" t="s">
        <v>6773</v>
      </c>
    </row>
    <row r="3694" spans="1:6" x14ac:dyDescent="0.2">
      <c r="A3694" t="s">
        <v>15780</v>
      </c>
      <c r="B3694">
        <v>1.42E-5</v>
      </c>
      <c r="C3694" t="s">
        <v>15781</v>
      </c>
      <c r="D3694" t="s">
        <v>15782</v>
      </c>
      <c r="E3694">
        <v>11152</v>
      </c>
      <c r="F3694" t="s">
        <v>6773</v>
      </c>
    </row>
    <row r="3695" spans="1:6" x14ac:dyDescent="0.2">
      <c r="A3695" t="s">
        <v>15783</v>
      </c>
      <c r="B3695">
        <v>1.42E-5</v>
      </c>
      <c r="C3695" t="s">
        <v>7349</v>
      </c>
      <c r="D3695" t="s">
        <v>15783</v>
      </c>
      <c r="E3695">
        <v>16498</v>
      </c>
      <c r="F3695" t="s">
        <v>6773</v>
      </c>
    </row>
    <row r="3696" spans="1:6" x14ac:dyDescent="0.2">
      <c r="A3696" t="s">
        <v>15784</v>
      </c>
      <c r="B3696">
        <v>1.42E-5</v>
      </c>
      <c r="C3696" t="s">
        <v>7337</v>
      </c>
      <c r="D3696" t="s">
        <v>15785</v>
      </c>
      <c r="E3696">
        <v>11230</v>
      </c>
      <c r="F3696" t="s">
        <v>6773</v>
      </c>
    </row>
    <row r="3697" spans="1:6" x14ac:dyDescent="0.2">
      <c r="A3697" t="s">
        <v>15786</v>
      </c>
      <c r="B3697">
        <v>1.42E-5</v>
      </c>
      <c r="C3697" t="s">
        <v>15787</v>
      </c>
      <c r="D3697" t="s">
        <v>15788</v>
      </c>
      <c r="E3697">
        <v>16160</v>
      </c>
      <c r="F3697" t="s">
        <v>6773</v>
      </c>
    </row>
    <row r="3698" spans="1:6" x14ac:dyDescent="0.2">
      <c r="A3698" t="s">
        <v>15789</v>
      </c>
      <c r="B3698">
        <v>1.42E-5</v>
      </c>
      <c r="C3698" t="s">
        <v>15790</v>
      </c>
      <c r="D3698" t="s">
        <v>15791</v>
      </c>
      <c r="E3698" t="s">
        <v>15792</v>
      </c>
      <c r="F3698" t="s">
        <v>6773</v>
      </c>
    </row>
    <row r="3699" spans="1:6" x14ac:dyDescent="0.2">
      <c r="A3699" t="s">
        <v>15793</v>
      </c>
      <c r="B3699">
        <v>1.4100000000000001E-5</v>
      </c>
      <c r="C3699" t="s">
        <v>7349</v>
      </c>
      <c r="D3699" t="s">
        <v>15793</v>
      </c>
      <c r="E3699">
        <v>12301</v>
      </c>
      <c r="F3699" t="s">
        <v>6773</v>
      </c>
    </row>
    <row r="3700" spans="1:6" x14ac:dyDescent="0.2">
      <c r="A3700" t="s">
        <v>15794</v>
      </c>
      <c r="B3700">
        <v>1.3900000000000001E-5</v>
      </c>
      <c r="C3700" t="s">
        <v>7349</v>
      </c>
      <c r="D3700" t="s">
        <v>15147</v>
      </c>
      <c r="E3700">
        <v>11639</v>
      </c>
      <c r="F3700" t="s">
        <v>6773</v>
      </c>
    </row>
    <row r="3701" spans="1:6" x14ac:dyDescent="0.2">
      <c r="A3701" t="s">
        <v>15795</v>
      </c>
      <c r="B3701">
        <v>1.3900000000000001E-5</v>
      </c>
      <c r="C3701" t="s">
        <v>15796</v>
      </c>
      <c r="D3701" t="s">
        <v>15797</v>
      </c>
      <c r="E3701">
        <v>10805</v>
      </c>
      <c r="F3701" t="s">
        <v>6773</v>
      </c>
    </row>
    <row r="3702" spans="1:6" x14ac:dyDescent="0.2">
      <c r="A3702" t="s">
        <v>15798</v>
      </c>
      <c r="B3702">
        <v>1.38E-5</v>
      </c>
      <c r="C3702" t="s">
        <v>7337</v>
      </c>
      <c r="D3702" t="s">
        <v>15799</v>
      </c>
      <c r="E3702">
        <v>15538</v>
      </c>
      <c r="F3702" t="s">
        <v>6773</v>
      </c>
    </row>
    <row r="3703" spans="1:6" x14ac:dyDescent="0.2">
      <c r="A3703" t="s">
        <v>15800</v>
      </c>
      <c r="B3703">
        <v>1.38E-5</v>
      </c>
      <c r="C3703" t="s">
        <v>5036</v>
      </c>
      <c r="D3703" t="s">
        <v>15800</v>
      </c>
      <c r="E3703">
        <v>9917</v>
      </c>
      <c r="F3703" t="s">
        <v>6773</v>
      </c>
    </row>
    <row r="3704" spans="1:6" x14ac:dyDescent="0.2">
      <c r="A3704" t="s">
        <v>15801</v>
      </c>
      <c r="B3704">
        <v>1.36E-5</v>
      </c>
      <c r="C3704" t="s">
        <v>7349</v>
      </c>
      <c r="D3704" t="s">
        <v>15802</v>
      </c>
      <c r="E3704">
        <v>14140</v>
      </c>
      <c r="F3704" t="s">
        <v>6773</v>
      </c>
    </row>
    <row r="3705" spans="1:6" x14ac:dyDescent="0.2">
      <c r="A3705" t="s">
        <v>15803</v>
      </c>
      <c r="B3705">
        <v>1.36E-5</v>
      </c>
      <c r="C3705" t="s">
        <v>15804</v>
      </c>
      <c r="D3705" t="s">
        <v>15805</v>
      </c>
      <c r="E3705">
        <v>15078</v>
      </c>
      <c r="F3705" t="s">
        <v>6773</v>
      </c>
    </row>
    <row r="3706" spans="1:6" x14ac:dyDescent="0.2">
      <c r="A3706" t="s">
        <v>15806</v>
      </c>
      <c r="B3706">
        <v>1.34E-5</v>
      </c>
      <c r="C3706" t="s">
        <v>7349</v>
      </c>
      <c r="D3706" t="s">
        <v>15407</v>
      </c>
      <c r="E3706">
        <v>15437</v>
      </c>
      <c r="F3706" t="s">
        <v>6773</v>
      </c>
    </row>
    <row r="3707" spans="1:6" x14ac:dyDescent="0.2">
      <c r="A3707" t="s">
        <v>15807</v>
      </c>
      <c r="B3707">
        <v>1.34E-5</v>
      </c>
      <c r="C3707" t="s">
        <v>5036</v>
      </c>
      <c r="D3707" t="s">
        <v>15807</v>
      </c>
      <c r="E3707">
        <v>9144</v>
      </c>
      <c r="F3707" t="s">
        <v>6773</v>
      </c>
    </row>
    <row r="3708" spans="1:6" x14ac:dyDescent="0.2">
      <c r="A3708" t="s">
        <v>15808</v>
      </c>
      <c r="B3708">
        <v>1.33E-5</v>
      </c>
      <c r="C3708" t="s">
        <v>15809</v>
      </c>
      <c r="D3708" t="s">
        <v>15810</v>
      </c>
      <c r="E3708">
        <v>14989</v>
      </c>
      <c r="F3708" t="s">
        <v>6773</v>
      </c>
    </row>
    <row r="3709" spans="1:6" x14ac:dyDescent="0.2">
      <c r="A3709" t="s">
        <v>15811</v>
      </c>
      <c r="B3709">
        <v>1.3200000000000001E-5</v>
      </c>
      <c r="C3709" t="s">
        <v>15812</v>
      </c>
      <c r="D3709" t="s">
        <v>15813</v>
      </c>
      <c r="E3709">
        <v>11954</v>
      </c>
      <c r="F3709" t="s">
        <v>6773</v>
      </c>
    </row>
    <row r="3710" spans="1:6" x14ac:dyDescent="0.2">
      <c r="A3710" t="s">
        <v>15814</v>
      </c>
      <c r="B3710">
        <v>1.29E-5</v>
      </c>
      <c r="C3710" t="s">
        <v>13892</v>
      </c>
      <c r="D3710" t="s">
        <v>15815</v>
      </c>
      <c r="E3710" t="s">
        <v>15816</v>
      </c>
      <c r="F3710" t="s">
        <v>6773</v>
      </c>
    </row>
    <row r="3711" spans="1:6" x14ac:dyDescent="0.2">
      <c r="A3711" t="s">
        <v>15817</v>
      </c>
      <c r="B3711">
        <v>1.2799999999999999E-5</v>
      </c>
      <c r="C3711" t="s">
        <v>15818</v>
      </c>
      <c r="D3711" t="s">
        <v>15819</v>
      </c>
      <c r="E3711">
        <v>15428</v>
      </c>
      <c r="F3711" t="s">
        <v>6773</v>
      </c>
    </row>
    <row r="3712" spans="1:6" x14ac:dyDescent="0.2">
      <c r="A3712" t="s">
        <v>15820</v>
      </c>
      <c r="B3712">
        <v>1.27E-5</v>
      </c>
      <c r="C3712" t="s">
        <v>15821</v>
      </c>
      <c r="D3712" t="s">
        <v>15822</v>
      </c>
      <c r="E3712">
        <v>15278</v>
      </c>
      <c r="F3712" t="s">
        <v>6773</v>
      </c>
    </row>
    <row r="3713" spans="1:6" x14ac:dyDescent="0.2">
      <c r="A3713" t="s">
        <v>15827</v>
      </c>
      <c r="B3713">
        <v>1.2500000000000001E-5</v>
      </c>
      <c r="C3713" t="s">
        <v>15828</v>
      </c>
      <c r="D3713" t="s">
        <v>15829</v>
      </c>
      <c r="E3713">
        <v>10470</v>
      </c>
      <c r="F3713" t="s">
        <v>6773</v>
      </c>
    </row>
    <row r="3714" spans="1:6" x14ac:dyDescent="0.2">
      <c r="A3714" t="s">
        <v>15830</v>
      </c>
      <c r="B3714">
        <v>1.2500000000000001E-5</v>
      </c>
      <c r="C3714" t="s">
        <v>15831</v>
      </c>
      <c r="D3714" t="s">
        <v>15832</v>
      </c>
      <c r="E3714">
        <v>10807</v>
      </c>
      <c r="F3714" t="s">
        <v>6773</v>
      </c>
    </row>
    <row r="3715" spans="1:6" x14ac:dyDescent="0.2">
      <c r="A3715" t="s">
        <v>15833</v>
      </c>
      <c r="B3715">
        <v>1.2300000000000001E-5</v>
      </c>
      <c r="C3715" t="s">
        <v>5036</v>
      </c>
      <c r="D3715" t="s">
        <v>15834</v>
      </c>
      <c r="E3715">
        <v>13909</v>
      </c>
      <c r="F3715" t="s">
        <v>6773</v>
      </c>
    </row>
    <row r="3716" spans="1:6" x14ac:dyDescent="0.2">
      <c r="A3716" t="s">
        <v>15835</v>
      </c>
      <c r="B3716">
        <v>1.22E-5</v>
      </c>
      <c r="C3716" t="s">
        <v>7349</v>
      </c>
      <c r="D3716" t="s">
        <v>15835</v>
      </c>
      <c r="E3716">
        <v>9047</v>
      </c>
      <c r="F3716" t="s">
        <v>6773</v>
      </c>
    </row>
    <row r="3717" spans="1:6" x14ac:dyDescent="0.2">
      <c r="A3717" t="s">
        <v>15836</v>
      </c>
      <c r="B3717">
        <v>1.22E-5</v>
      </c>
      <c r="C3717" t="s">
        <v>15837</v>
      </c>
      <c r="D3717" t="s">
        <v>15838</v>
      </c>
      <c r="E3717">
        <v>15244</v>
      </c>
      <c r="F3717" t="s">
        <v>6773</v>
      </c>
    </row>
    <row r="3718" spans="1:6" x14ac:dyDescent="0.2">
      <c r="A3718" t="s">
        <v>15839</v>
      </c>
      <c r="B3718">
        <v>1.22E-5</v>
      </c>
      <c r="C3718" t="s">
        <v>15840</v>
      </c>
      <c r="D3718" t="s">
        <v>15839</v>
      </c>
      <c r="E3718">
        <v>10972</v>
      </c>
      <c r="F3718" t="s">
        <v>6773</v>
      </c>
    </row>
    <row r="3719" spans="1:6" x14ac:dyDescent="0.2">
      <c r="A3719" t="s">
        <v>15841</v>
      </c>
      <c r="B3719">
        <v>1.2099999999999999E-5</v>
      </c>
      <c r="C3719" t="s">
        <v>15842</v>
      </c>
      <c r="D3719" t="s">
        <v>15843</v>
      </c>
      <c r="E3719">
        <v>10653</v>
      </c>
      <c r="F3719" t="s">
        <v>6773</v>
      </c>
    </row>
    <row r="3720" spans="1:6" x14ac:dyDescent="0.2">
      <c r="A3720" t="s">
        <v>15844</v>
      </c>
      <c r="B3720">
        <v>1.2099999999999999E-5</v>
      </c>
      <c r="C3720" t="s">
        <v>7349</v>
      </c>
      <c r="D3720" t="s">
        <v>15844</v>
      </c>
      <c r="E3720">
        <v>8941</v>
      </c>
      <c r="F3720" t="s">
        <v>6773</v>
      </c>
    </row>
    <row r="3721" spans="1:6" x14ac:dyDescent="0.2">
      <c r="A3721" t="s">
        <v>15845</v>
      </c>
      <c r="B3721">
        <v>1.2099999999999999E-5</v>
      </c>
      <c r="C3721" t="s">
        <v>7349</v>
      </c>
      <c r="D3721" t="s">
        <v>15846</v>
      </c>
      <c r="E3721">
        <v>15246</v>
      </c>
      <c r="F3721" t="s">
        <v>6773</v>
      </c>
    </row>
    <row r="3722" spans="1:6" x14ac:dyDescent="0.2">
      <c r="A3722" t="s">
        <v>15847</v>
      </c>
      <c r="B3722">
        <v>1.2E-5</v>
      </c>
      <c r="C3722" t="s">
        <v>15848</v>
      </c>
      <c r="D3722" t="s">
        <v>15849</v>
      </c>
      <c r="E3722">
        <v>11195</v>
      </c>
      <c r="F3722" t="s">
        <v>6773</v>
      </c>
    </row>
    <row r="3723" spans="1:6" x14ac:dyDescent="0.2">
      <c r="A3723" t="s">
        <v>15850</v>
      </c>
      <c r="B3723">
        <v>1.2E-5</v>
      </c>
      <c r="C3723" t="s">
        <v>15851</v>
      </c>
      <c r="D3723" t="s">
        <v>15852</v>
      </c>
      <c r="E3723">
        <v>13918</v>
      </c>
      <c r="F3723" t="s">
        <v>6773</v>
      </c>
    </row>
    <row r="3724" spans="1:6" x14ac:dyDescent="0.2">
      <c r="A3724" t="s">
        <v>15853</v>
      </c>
      <c r="B3724">
        <v>1.19E-5</v>
      </c>
      <c r="C3724" t="s">
        <v>15854</v>
      </c>
      <c r="D3724" t="s">
        <v>15855</v>
      </c>
      <c r="E3724" t="s">
        <v>15856</v>
      </c>
      <c r="F3724" t="s">
        <v>6773</v>
      </c>
    </row>
    <row r="3725" spans="1:6" x14ac:dyDescent="0.2">
      <c r="A3725" t="s">
        <v>15857</v>
      </c>
      <c r="B3725">
        <v>1.19E-5</v>
      </c>
      <c r="C3725" t="s">
        <v>5036</v>
      </c>
      <c r="D3725" t="s">
        <v>15858</v>
      </c>
      <c r="E3725">
        <v>12718</v>
      </c>
      <c r="F3725" t="s">
        <v>6773</v>
      </c>
    </row>
    <row r="3726" spans="1:6" x14ac:dyDescent="0.2">
      <c r="A3726" t="s">
        <v>15859</v>
      </c>
      <c r="B3726">
        <v>1.19E-5</v>
      </c>
      <c r="C3726" t="s">
        <v>15860</v>
      </c>
      <c r="D3726" t="s">
        <v>15861</v>
      </c>
      <c r="E3726" t="s">
        <v>15862</v>
      </c>
      <c r="F3726" t="s">
        <v>6773</v>
      </c>
    </row>
    <row r="3727" spans="1:6" x14ac:dyDescent="0.2">
      <c r="A3727" t="s">
        <v>15863</v>
      </c>
      <c r="B3727">
        <v>1.1800000000000001E-5</v>
      </c>
      <c r="C3727" t="s">
        <v>7349</v>
      </c>
      <c r="D3727" t="s">
        <v>15863</v>
      </c>
      <c r="E3727">
        <v>10463</v>
      </c>
      <c r="F3727" t="s">
        <v>6773</v>
      </c>
    </row>
    <row r="3728" spans="1:6" x14ac:dyDescent="0.2">
      <c r="A3728" t="s">
        <v>15864</v>
      </c>
      <c r="B3728">
        <v>1.1800000000000001E-5</v>
      </c>
      <c r="C3728" t="s">
        <v>15865</v>
      </c>
      <c r="D3728" t="s">
        <v>15866</v>
      </c>
      <c r="E3728">
        <v>11602</v>
      </c>
      <c r="F3728" t="s">
        <v>6773</v>
      </c>
    </row>
    <row r="3729" spans="1:6" x14ac:dyDescent="0.2">
      <c r="A3729" t="s">
        <v>15867</v>
      </c>
      <c r="B3729">
        <v>1.17E-5</v>
      </c>
      <c r="C3729" t="s">
        <v>15868</v>
      </c>
      <c r="D3729" t="s">
        <v>15869</v>
      </c>
      <c r="E3729">
        <v>16779</v>
      </c>
      <c r="F3729" t="s">
        <v>6773</v>
      </c>
    </row>
    <row r="3730" spans="1:6" x14ac:dyDescent="0.2">
      <c r="A3730" t="s">
        <v>15870</v>
      </c>
      <c r="B3730">
        <v>1.1600000000000001E-5</v>
      </c>
      <c r="C3730" t="s">
        <v>5036</v>
      </c>
      <c r="D3730" t="s">
        <v>15871</v>
      </c>
      <c r="E3730" t="s">
        <v>15872</v>
      </c>
      <c r="F3730" t="s">
        <v>6773</v>
      </c>
    </row>
    <row r="3731" spans="1:6" x14ac:dyDescent="0.2">
      <c r="A3731" t="s">
        <v>15873</v>
      </c>
      <c r="B3731">
        <v>1.1600000000000001E-5</v>
      </c>
      <c r="C3731" t="s">
        <v>15874</v>
      </c>
      <c r="D3731" t="s">
        <v>15875</v>
      </c>
      <c r="E3731">
        <v>12940</v>
      </c>
      <c r="F3731" t="s">
        <v>6773</v>
      </c>
    </row>
    <row r="3732" spans="1:6" x14ac:dyDescent="0.2">
      <c r="A3732" t="s">
        <v>15876</v>
      </c>
      <c r="B3732">
        <v>1.1600000000000001E-5</v>
      </c>
      <c r="C3732" t="s">
        <v>5036</v>
      </c>
      <c r="D3732" t="s">
        <v>15876</v>
      </c>
      <c r="E3732">
        <v>10905</v>
      </c>
      <c r="F3732" t="s">
        <v>6773</v>
      </c>
    </row>
    <row r="3733" spans="1:6" x14ac:dyDescent="0.2">
      <c r="A3733" t="s">
        <v>15877</v>
      </c>
      <c r="B3733">
        <v>1.1399999999999999E-5</v>
      </c>
      <c r="C3733" t="s">
        <v>15878</v>
      </c>
      <c r="D3733" t="s">
        <v>15879</v>
      </c>
      <c r="E3733">
        <v>9393</v>
      </c>
      <c r="F3733" t="s">
        <v>6773</v>
      </c>
    </row>
    <row r="3734" spans="1:6" x14ac:dyDescent="0.2">
      <c r="A3734" t="s">
        <v>15880</v>
      </c>
      <c r="B3734">
        <v>1.1399999999999999E-5</v>
      </c>
      <c r="C3734" t="s">
        <v>15881</v>
      </c>
      <c r="D3734" t="s">
        <v>15880</v>
      </c>
      <c r="E3734">
        <v>13501</v>
      </c>
      <c r="F3734" t="s">
        <v>6773</v>
      </c>
    </row>
    <row r="3735" spans="1:6" x14ac:dyDescent="0.2">
      <c r="A3735" t="s">
        <v>15882</v>
      </c>
      <c r="B3735">
        <v>1.13E-5</v>
      </c>
      <c r="C3735" t="s">
        <v>7349</v>
      </c>
      <c r="D3735" t="s">
        <v>15883</v>
      </c>
      <c r="E3735">
        <v>14366</v>
      </c>
      <c r="F3735" t="s">
        <v>6773</v>
      </c>
    </row>
    <row r="3736" spans="1:6" x14ac:dyDescent="0.2">
      <c r="A3736" t="s">
        <v>15884</v>
      </c>
      <c r="B3736">
        <v>1.1199999999999999E-5</v>
      </c>
      <c r="C3736" t="s">
        <v>5036</v>
      </c>
      <c r="D3736" t="s">
        <v>15885</v>
      </c>
      <c r="E3736">
        <v>14133</v>
      </c>
      <c r="F3736" t="s">
        <v>6773</v>
      </c>
    </row>
    <row r="3737" spans="1:6" x14ac:dyDescent="0.2">
      <c r="A3737" t="s">
        <v>15886</v>
      </c>
      <c r="B3737">
        <v>1.1199999999999999E-5</v>
      </c>
      <c r="C3737" t="s">
        <v>5036</v>
      </c>
      <c r="D3737" t="s">
        <v>15887</v>
      </c>
      <c r="E3737" t="s">
        <v>15888</v>
      </c>
      <c r="F3737" t="s">
        <v>6773</v>
      </c>
    </row>
    <row r="3738" spans="1:6" x14ac:dyDescent="0.2">
      <c r="A3738" t="s">
        <v>15889</v>
      </c>
      <c r="B3738">
        <v>1.11E-5</v>
      </c>
      <c r="C3738" t="s">
        <v>5036</v>
      </c>
      <c r="D3738" t="s">
        <v>15889</v>
      </c>
      <c r="E3738">
        <v>15971</v>
      </c>
      <c r="F3738" t="s">
        <v>6773</v>
      </c>
    </row>
    <row r="3739" spans="1:6" x14ac:dyDescent="0.2">
      <c r="A3739" t="s">
        <v>15890</v>
      </c>
      <c r="B3739">
        <v>1.11E-5</v>
      </c>
      <c r="C3739" t="s">
        <v>15891</v>
      </c>
      <c r="D3739" t="s">
        <v>15892</v>
      </c>
      <c r="E3739">
        <v>11783</v>
      </c>
      <c r="F3739" t="s">
        <v>6773</v>
      </c>
    </row>
    <row r="3740" spans="1:6" x14ac:dyDescent="0.2">
      <c r="A3740" t="s">
        <v>15893</v>
      </c>
      <c r="B3740">
        <v>1.11E-5</v>
      </c>
      <c r="C3740" t="s">
        <v>15894</v>
      </c>
      <c r="D3740" t="s">
        <v>15895</v>
      </c>
      <c r="E3740">
        <v>14451</v>
      </c>
      <c r="F3740" t="s">
        <v>6773</v>
      </c>
    </row>
    <row r="3741" spans="1:6" x14ac:dyDescent="0.2">
      <c r="A3741" t="s">
        <v>15896</v>
      </c>
      <c r="B3741">
        <v>1.1E-5</v>
      </c>
      <c r="C3741" t="s">
        <v>5036</v>
      </c>
      <c r="D3741" t="s">
        <v>15896</v>
      </c>
      <c r="E3741">
        <v>16481</v>
      </c>
      <c r="F3741" t="s">
        <v>6773</v>
      </c>
    </row>
    <row r="3742" spans="1:6" x14ac:dyDescent="0.2">
      <c r="A3742" t="s">
        <v>15897</v>
      </c>
      <c r="B3742">
        <v>1.1E-5</v>
      </c>
      <c r="C3742" t="s">
        <v>7349</v>
      </c>
      <c r="D3742" t="s">
        <v>15897</v>
      </c>
      <c r="E3742">
        <v>16122</v>
      </c>
      <c r="F3742" t="s">
        <v>6773</v>
      </c>
    </row>
    <row r="3743" spans="1:6" x14ac:dyDescent="0.2">
      <c r="A3743" t="s">
        <v>15898</v>
      </c>
      <c r="B3743">
        <v>1.0900000000000001E-5</v>
      </c>
      <c r="C3743" t="s">
        <v>15899</v>
      </c>
      <c r="D3743" t="s">
        <v>15900</v>
      </c>
      <c r="E3743">
        <v>12535</v>
      </c>
      <c r="F3743" t="s">
        <v>6773</v>
      </c>
    </row>
    <row r="3744" spans="1:6" x14ac:dyDescent="0.2">
      <c r="A3744" t="s">
        <v>15901</v>
      </c>
      <c r="B3744">
        <v>1.0900000000000001E-5</v>
      </c>
      <c r="C3744" t="s">
        <v>7349</v>
      </c>
      <c r="D3744" t="s">
        <v>15901</v>
      </c>
      <c r="E3744">
        <v>8370</v>
      </c>
      <c r="F3744" t="s">
        <v>6773</v>
      </c>
    </row>
    <row r="3745" spans="1:6" x14ac:dyDescent="0.2">
      <c r="A3745" t="s">
        <v>15902</v>
      </c>
      <c r="B3745">
        <v>1.0900000000000001E-5</v>
      </c>
      <c r="C3745" t="s">
        <v>5036</v>
      </c>
      <c r="D3745" t="s">
        <v>15902</v>
      </c>
      <c r="E3745">
        <v>8711</v>
      </c>
      <c r="F3745" t="s">
        <v>6773</v>
      </c>
    </row>
    <row r="3746" spans="1:6" x14ac:dyDescent="0.2">
      <c r="A3746" t="s">
        <v>15903</v>
      </c>
      <c r="B3746">
        <v>1.0900000000000001E-5</v>
      </c>
      <c r="C3746" t="s">
        <v>15904</v>
      </c>
      <c r="D3746" t="s">
        <v>15903</v>
      </c>
      <c r="E3746">
        <v>15084</v>
      </c>
      <c r="F3746" t="s">
        <v>6773</v>
      </c>
    </row>
    <row r="3747" spans="1:6" x14ac:dyDescent="0.2">
      <c r="A3747" t="s">
        <v>15905</v>
      </c>
      <c r="B3747">
        <v>1.08E-5</v>
      </c>
      <c r="C3747" t="s">
        <v>7349</v>
      </c>
      <c r="D3747" t="s">
        <v>15905</v>
      </c>
      <c r="E3747">
        <v>14041</v>
      </c>
      <c r="F3747" t="s">
        <v>6773</v>
      </c>
    </row>
    <row r="3748" spans="1:6" x14ac:dyDescent="0.2">
      <c r="A3748" t="s">
        <v>15906</v>
      </c>
      <c r="B3748">
        <v>1.08E-5</v>
      </c>
      <c r="C3748" t="s">
        <v>7349</v>
      </c>
      <c r="D3748" t="s">
        <v>15907</v>
      </c>
      <c r="E3748">
        <v>12297</v>
      </c>
      <c r="F3748" t="s">
        <v>6773</v>
      </c>
    </row>
    <row r="3749" spans="1:6" x14ac:dyDescent="0.2">
      <c r="A3749" t="s">
        <v>15908</v>
      </c>
      <c r="B3749">
        <v>1.0699999999999999E-5</v>
      </c>
      <c r="C3749" t="s">
        <v>15909</v>
      </c>
      <c r="D3749" t="s">
        <v>15095</v>
      </c>
      <c r="E3749">
        <v>11401</v>
      </c>
      <c r="F3749" t="s">
        <v>6773</v>
      </c>
    </row>
    <row r="3750" spans="1:6" x14ac:dyDescent="0.2">
      <c r="A3750" t="s">
        <v>15910</v>
      </c>
      <c r="B3750">
        <v>1.0699999999999999E-5</v>
      </c>
      <c r="C3750" t="s">
        <v>15911</v>
      </c>
      <c r="D3750" t="s">
        <v>15912</v>
      </c>
      <c r="E3750">
        <v>15622</v>
      </c>
      <c r="F3750" t="s">
        <v>6773</v>
      </c>
    </row>
    <row r="3751" spans="1:6" x14ac:dyDescent="0.2">
      <c r="A3751" t="s">
        <v>15913</v>
      </c>
      <c r="B3751">
        <v>1.06E-5</v>
      </c>
      <c r="C3751" t="s">
        <v>7337</v>
      </c>
      <c r="D3751" t="s">
        <v>15914</v>
      </c>
      <c r="E3751" t="s">
        <v>15915</v>
      </c>
      <c r="F3751" t="s">
        <v>6773</v>
      </c>
    </row>
    <row r="3752" spans="1:6" x14ac:dyDescent="0.2">
      <c r="A3752" t="s">
        <v>15916</v>
      </c>
      <c r="B3752">
        <v>1.0499999999999999E-5</v>
      </c>
      <c r="C3752" t="s">
        <v>5036</v>
      </c>
      <c r="D3752" t="s">
        <v>15917</v>
      </c>
      <c r="E3752">
        <v>9769</v>
      </c>
      <c r="F3752" t="s">
        <v>6773</v>
      </c>
    </row>
    <row r="3753" spans="1:6" x14ac:dyDescent="0.2">
      <c r="A3753" t="s">
        <v>15918</v>
      </c>
      <c r="B3753">
        <v>1.0499999999999999E-5</v>
      </c>
      <c r="C3753" t="s">
        <v>15919</v>
      </c>
      <c r="D3753" t="s">
        <v>15920</v>
      </c>
      <c r="E3753">
        <v>8812</v>
      </c>
      <c r="F3753" t="s">
        <v>6773</v>
      </c>
    </row>
    <row r="3754" spans="1:6" x14ac:dyDescent="0.2">
      <c r="A3754" t="s">
        <v>15921</v>
      </c>
      <c r="B3754">
        <v>1.04E-5</v>
      </c>
      <c r="C3754" t="s">
        <v>15922</v>
      </c>
      <c r="D3754" t="s">
        <v>15923</v>
      </c>
      <c r="E3754">
        <v>11480</v>
      </c>
      <c r="F3754" t="s">
        <v>6773</v>
      </c>
    </row>
    <row r="3755" spans="1:6" x14ac:dyDescent="0.2">
      <c r="A3755" t="s">
        <v>15924</v>
      </c>
      <c r="B3755">
        <v>1.03E-5</v>
      </c>
      <c r="C3755" t="s">
        <v>5036</v>
      </c>
      <c r="D3755" t="s">
        <v>15924</v>
      </c>
      <c r="E3755">
        <v>10891</v>
      </c>
      <c r="F3755" t="s">
        <v>6773</v>
      </c>
    </row>
    <row r="3756" spans="1:6" x14ac:dyDescent="0.2">
      <c r="A3756" t="s">
        <v>15925</v>
      </c>
      <c r="B3756">
        <v>1.0200000000000001E-5</v>
      </c>
      <c r="C3756" t="s">
        <v>5036</v>
      </c>
      <c r="D3756" t="s">
        <v>15925</v>
      </c>
      <c r="E3756">
        <v>12357</v>
      </c>
      <c r="F3756" t="s">
        <v>6773</v>
      </c>
    </row>
    <row r="3757" spans="1:6" x14ac:dyDescent="0.2">
      <c r="A3757" t="s">
        <v>15926</v>
      </c>
      <c r="B3757">
        <v>1.01E-5</v>
      </c>
      <c r="C3757" t="s">
        <v>7349</v>
      </c>
      <c r="D3757" t="s">
        <v>15926</v>
      </c>
      <c r="E3757">
        <v>15784</v>
      </c>
      <c r="F3757" t="s">
        <v>6773</v>
      </c>
    </row>
    <row r="3758" spans="1:6" x14ac:dyDescent="0.2">
      <c r="A3758" t="s">
        <v>15927</v>
      </c>
      <c r="B3758">
        <v>1.0000000000000001E-5</v>
      </c>
      <c r="C3758" t="s">
        <v>5036</v>
      </c>
      <c r="D3758" t="s">
        <v>15927</v>
      </c>
      <c r="E3758">
        <v>15061</v>
      </c>
      <c r="F3758" t="s">
        <v>6773</v>
      </c>
    </row>
    <row r="3759" spans="1:6" x14ac:dyDescent="0.2">
      <c r="A3759" t="s">
        <v>15928</v>
      </c>
      <c r="B3759">
        <v>1.0000000000000001E-5</v>
      </c>
      <c r="C3759" t="s">
        <v>5036</v>
      </c>
      <c r="D3759" t="s">
        <v>15929</v>
      </c>
      <c r="E3759">
        <v>10429</v>
      </c>
      <c r="F3759" t="s">
        <v>6773</v>
      </c>
    </row>
    <row r="3760" spans="1:6" x14ac:dyDescent="0.2">
      <c r="A3760" t="s">
        <v>15930</v>
      </c>
      <c r="B3760">
        <v>9.9799999999999993E-6</v>
      </c>
      <c r="C3760" t="s">
        <v>15931</v>
      </c>
      <c r="D3760" t="s">
        <v>15932</v>
      </c>
      <c r="E3760">
        <v>8846</v>
      </c>
      <c r="F3760" t="s">
        <v>6773</v>
      </c>
    </row>
    <row r="3761" spans="1:6" x14ac:dyDescent="0.2">
      <c r="A3761" t="s">
        <v>15933</v>
      </c>
      <c r="B3761">
        <v>9.9299999999999998E-6</v>
      </c>
      <c r="C3761" t="s">
        <v>7349</v>
      </c>
      <c r="D3761" t="s">
        <v>15933</v>
      </c>
      <c r="E3761">
        <v>15623</v>
      </c>
      <c r="F3761" t="s">
        <v>6773</v>
      </c>
    </row>
    <row r="3762" spans="1:6" x14ac:dyDescent="0.2">
      <c r="A3762" t="s">
        <v>15934</v>
      </c>
      <c r="B3762">
        <v>9.9299999999999998E-6</v>
      </c>
      <c r="C3762" t="s">
        <v>5036</v>
      </c>
      <c r="D3762" t="s">
        <v>15934</v>
      </c>
      <c r="E3762">
        <v>8727</v>
      </c>
      <c r="F3762" t="s">
        <v>6773</v>
      </c>
    </row>
    <row r="3763" spans="1:6" x14ac:dyDescent="0.2">
      <c r="A3763" t="s">
        <v>15935</v>
      </c>
      <c r="B3763">
        <v>9.8400000000000007E-6</v>
      </c>
      <c r="C3763" t="s">
        <v>7349</v>
      </c>
      <c r="D3763" t="s">
        <v>15935</v>
      </c>
      <c r="E3763">
        <v>10890</v>
      </c>
      <c r="F3763" t="s">
        <v>6773</v>
      </c>
    </row>
    <row r="3764" spans="1:6" x14ac:dyDescent="0.2">
      <c r="A3764" t="s">
        <v>15936</v>
      </c>
      <c r="B3764">
        <v>9.7000000000000003E-6</v>
      </c>
      <c r="C3764" t="s">
        <v>15937</v>
      </c>
      <c r="D3764" t="s">
        <v>15938</v>
      </c>
      <c r="E3764">
        <v>13073</v>
      </c>
      <c r="F3764" t="s">
        <v>6773</v>
      </c>
    </row>
    <row r="3765" spans="1:6" x14ac:dyDescent="0.2">
      <c r="A3765" t="s">
        <v>15939</v>
      </c>
      <c r="B3765">
        <v>9.6299999999999993E-6</v>
      </c>
      <c r="C3765" t="s">
        <v>15940</v>
      </c>
      <c r="D3765" t="s">
        <v>15941</v>
      </c>
      <c r="E3765">
        <v>15564</v>
      </c>
      <c r="F3765" t="s">
        <v>6773</v>
      </c>
    </row>
    <row r="3766" spans="1:6" x14ac:dyDescent="0.2">
      <c r="A3766" t="s">
        <v>15942</v>
      </c>
      <c r="B3766">
        <v>9.5000000000000005E-6</v>
      </c>
      <c r="C3766" t="s">
        <v>15943</v>
      </c>
      <c r="D3766" t="s">
        <v>15944</v>
      </c>
      <c r="E3766">
        <v>14152</v>
      </c>
      <c r="F3766" t="s">
        <v>6773</v>
      </c>
    </row>
    <row r="3767" spans="1:6" x14ac:dyDescent="0.2">
      <c r="A3767" t="s">
        <v>15945</v>
      </c>
      <c r="B3767">
        <v>9.4800000000000007E-6</v>
      </c>
      <c r="C3767" t="s">
        <v>15946</v>
      </c>
      <c r="D3767" t="s">
        <v>15945</v>
      </c>
      <c r="E3767">
        <v>9371</v>
      </c>
      <c r="F3767" t="s">
        <v>6773</v>
      </c>
    </row>
    <row r="3768" spans="1:6" x14ac:dyDescent="0.2">
      <c r="A3768" t="s">
        <v>15947</v>
      </c>
      <c r="B3768">
        <v>9.4599999999999992E-6</v>
      </c>
      <c r="C3768" t="s">
        <v>15948</v>
      </c>
      <c r="D3768" t="s">
        <v>15947</v>
      </c>
      <c r="E3768">
        <v>8740</v>
      </c>
      <c r="F3768" t="s">
        <v>6773</v>
      </c>
    </row>
    <row r="3769" spans="1:6" x14ac:dyDescent="0.2">
      <c r="A3769" t="s">
        <v>15949</v>
      </c>
      <c r="B3769">
        <v>9.38E-6</v>
      </c>
      <c r="C3769" t="s">
        <v>15950</v>
      </c>
      <c r="D3769" t="s">
        <v>15951</v>
      </c>
      <c r="E3769">
        <v>11630</v>
      </c>
      <c r="F3769" t="s">
        <v>6773</v>
      </c>
    </row>
    <row r="3770" spans="1:6" x14ac:dyDescent="0.2">
      <c r="A3770" t="s">
        <v>15952</v>
      </c>
      <c r="B3770">
        <v>9.3700000000000001E-6</v>
      </c>
      <c r="C3770" t="s">
        <v>7349</v>
      </c>
      <c r="D3770" t="s">
        <v>15953</v>
      </c>
      <c r="E3770">
        <v>11296</v>
      </c>
      <c r="F3770" t="s">
        <v>6773</v>
      </c>
    </row>
    <row r="3771" spans="1:6" x14ac:dyDescent="0.2">
      <c r="A3771" t="s">
        <v>15954</v>
      </c>
      <c r="B3771">
        <v>9.2799999999999992E-6</v>
      </c>
      <c r="C3771" t="s">
        <v>15955</v>
      </c>
      <c r="D3771" t="s">
        <v>15956</v>
      </c>
      <c r="E3771">
        <v>13676</v>
      </c>
      <c r="F3771" t="s">
        <v>6773</v>
      </c>
    </row>
    <row r="3772" spans="1:6" x14ac:dyDescent="0.2">
      <c r="A3772" t="s">
        <v>15957</v>
      </c>
      <c r="B3772">
        <v>9.2499999999999995E-6</v>
      </c>
      <c r="C3772" t="s">
        <v>7337</v>
      </c>
      <c r="D3772" t="s">
        <v>15958</v>
      </c>
      <c r="E3772">
        <v>15291</v>
      </c>
      <c r="F3772" t="s">
        <v>6773</v>
      </c>
    </row>
    <row r="3773" spans="1:6" x14ac:dyDescent="0.2">
      <c r="A3773" t="s">
        <v>15959</v>
      </c>
      <c r="B3773">
        <v>9.2E-6</v>
      </c>
      <c r="C3773" t="s">
        <v>5036</v>
      </c>
      <c r="D3773" t="s">
        <v>15959</v>
      </c>
      <c r="E3773">
        <v>13816</v>
      </c>
      <c r="F3773" t="s">
        <v>6773</v>
      </c>
    </row>
    <row r="3774" spans="1:6" x14ac:dyDescent="0.2">
      <c r="A3774" t="s">
        <v>15960</v>
      </c>
      <c r="B3774">
        <v>9.1500000000000005E-6</v>
      </c>
      <c r="C3774" t="s">
        <v>5036</v>
      </c>
      <c r="D3774" t="s">
        <v>15961</v>
      </c>
      <c r="E3774" t="s">
        <v>15962</v>
      </c>
      <c r="F3774" t="s">
        <v>6773</v>
      </c>
    </row>
    <row r="3775" spans="1:6" x14ac:dyDescent="0.2">
      <c r="A3775" t="s">
        <v>15963</v>
      </c>
      <c r="B3775">
        <v>9.0999999999999993E-6</v>
      </c>
      <c r="C3775" t="s">
        <v>15964</v>
      </c>
      <c r="D3775" t="s">
        <v>15965</v>
      </c>
      <c r="E3775">
        <v>8669</v>
      </c>
      <c r="F3775" t="s">
        <v>6773</v>
      </c>
    </row>
    <row r="3776" spans="1:6" x14ac:dyDescent="0.2">
      <c r="A3776" t="s">
        <v>15966</v>
      </c>
      <c r="B3776">
        <v>9.0799999999999995E-6</v>
      </c>
      <c r="C3776" t="s">
        <v>15967</v>
      </c>
      <c r="D3776" t="s">
        <v>15966</v>
      </c>
      <c r="E3776">
        <v>8375</v>
      </c>
      <c r="F3776" t="s">
        <v>6773</v>
      </c>
    </row>
    <row r="3777" spans="1:6" x14ac:dyDescent="0.2">
      <c r="A3777" t="s">
        <v>15968</v>
      </c>
      <c r="B3777">
        <v>9.0599999999999997E-6</v>
      </c>
      <c r="C3777" t="s">
        <v>5036</v>
      </c>
      <c r="D3777" t="s">
        <v>15969</v>
      </c>
      <c r="E3777">
        <v>9948</v>
      </c>
      <c r="F3777" t="s">
        <v>6773</v>
      </c>
    </row>
    <row r="3778" spans="1:6" x14ac:dyDescent="0.2">
      <c r="A3778" t="s">
        <v>15970</v>
      </c>
      <c r="B3778">
        <v>8.9900000000000003E-6</v>
      </c>
      <c r="C3778" t="s">
        <v>15971</v>
      </c>
      <c r="D3778" t="s">
        <v>15972</v>
      </c>
      <c r="E3778">
        <v>8700</v>
      </c>
      <c r="F3778" t="s">
        <v>6773</v>
      </c>
    </row>
    <row r="3779" spans="1:6" x14ac:dyDescent="0.2">
      <c r="A3779" t="s">
        <v>15973</v>
      </c>
      <c r="B3779">
        <v>8.9400000000000008E-6</v>
      </c>
      <c r="C3779" t="s">
        <v>7349</v>
      </c>
      <c r="D3779" t="s">
        <v>15973</v>
      </c>
      <c r="E3779">
        <v>8522</v>
      </c>
      <c r="F3779" t="s">
        <v>6773</v>
      </c>
    </row>
    <row r="3780" spans="1:6" x14ac:dyDescent="0.2">
      <c r="A3780" t="s">
        <v>15974</v>
      </c>
      <c r="B3780">
        <v>8.9299999999999992E-6</v>
      </c>
      <c r="C3780" t="s">
        <v>15975</v>
      </c>
      <c r="D3780" t="s">
        <v>15976</v>
      </c>
      <c r="E3780">
        <v>10996</v>
      </c>
      <c r="F3780" t="s">
        <v>6773</v>
      </c>
    </row>
    <row r="3781" spans="1:6" x14ac:dyDescent="0.2">
      <c r="A3781" t="s">
        <v>15977</v>
      </c>
      <c r="B3781">
        <v>8.9099999999999994E-6</v>
      </c>
      <c r="C3781" t="s">
        <v>7337</v>
      </c>
      <c r="D3781" t="s">
        <v>15978</v>
      </c>
      <c r="E3781">
        <v>8665</v>
      </c>
      <c r="F3781" t="s">
        <v>6773</v>
      </c>
    </row>
    <row r="3782" spans="1:6" x14ac:dyDescent="0.2">
      <c r="A3782" t="s">
        <v>15979</v>
      </c>
      <c r="B3782">
        <v>8.8799999999999997E-6</v>
      </c>
      <c r="C3782" t="s">
        <v>5036</v>
      </c>
      <c r="D3782" t="s">
        <v>15979</v>
      </c>
      <c r="E3782">
        <v>15118</v>
      </c>
      <c r="F3782" t="s">
        <v>6773</v>
      </c>
    </row>
    <row r="3783" spans="1:6" x14ac:dyDescent="0.2">
      <c r="A3783" t="s">
        <v>15980</v>
      </c>
      <c r="B3783">
        <v>8.8200000000000003E-6</v>
      </c>
      <c r="C3783" t="s">
        <v>15981</v>
      </c>
      <c r="D3783" t="s">
        <v>15982</v>
      </c>
      <c r="E3783">
        <v>14048</v>
      </c>
      <c r="F3783" t="s">
        <v>6773</v>
      </c>
    </row>
    <row r="3784" spans="1:6" x14ac:dyDescent="0.2">
      <c r="A3784" t="s">
        <v>15983</v>
      </c>
      <c r="B3784">
        <v>8.6400000000000003E-6</v>
      </c>
      <c r="C3784" t="s">
        <v>5036</v>
      </c>
      <c r="D3784" t="s">
        <v>15983</v>
      </c>
      <c r="E3784">
        <v>14776</v>
      </c>
      <c r="F3784" t="s">
        <v>6773</v>
      </c>
    </row>
    <row r="3785" spans="1:6" x14ac:dyDescent="0.2">
      <c r="A3785" t="s">
        <v>15984</v>
      </c>
      <c r="B3785">
        <v>8.4700000000000002E-6</v>
      </c>
      <c r="C3785" t="s">
        <v>15985</v>
      </c>
      <c r="D3785" t="s">
        <v>15984</v>
      </c>
      <c r="E3785">
        <v>8474</v>
      </c>
      <c r="F3785" t="s">
        <v>6773</v>
      </c>
    </row>
    <row r="3786" spans="1:6" x14ac:dyDescent="0.2">
      <c r="A3786" t="s">
        <v>15986</v>
      </c>
      <c r="B3786">
        <v>8.4400000000000005E-6</v>
      </c>
      <c r="C3786" t="s">
        <v>7349</v>
      </c>
      <c r="D3786" t="s">
        <v>15986</v>
      </c>
      <c r="E3786">
        <v>12901</v>
      </c>
      <c r="F3786" t="s">
        <v>6773</v>
      </c>
    </row>
    <row r="3787" spans="1:6" x14ac:dyDescent="0.2">
      <c r="A3787" t="s">
        <v>15987</v>
      </c>
      <c r="B3787">
        <v>8.4300000000000006E-6</v>
      </c>
      <c r="C3787" t="s">
        <v>5036</v>
      </c>
      <c r="D3787" t="s">
        <v>15988</v>
      </c>
      <c r="E3787">
        <v>16604</v>
      </c>
      <c r="F3787" t="s">
        <v>6773</v>
      </c>
    </row>
    <row r="3788" spans="1:6" x14ac:dyDescent="0.2">
      <c r="A3788" t="s">
        <v>15989</v>
      </c>
      <c r="B3788">
        <v>8.3799999999999994E-6</v>
      </c>
      <c r="C3788" t="s">
        <v>10999</v>
      </c>
      <c r="D3788" t="s">
        <v>15989</v>
      </c>
      <c r="E3788">
        <v>8544</v>
      </c>
      <c r="F3788" t="s">
        <v>6773</v>
      </c>
    </row>
    <row r="3789" spans="1:6" x14ac:dyDescent="0.2">
      <c r="A3789" t="s">
        <v>15990</v>
      </c>
      <c r="B3789">
        <v>8.2700000000000004E-6</v>
      </c>
      <c r="C3789" t="s">
        <v>5036</v>
      </c>
      <c r="D3789" t="s">
        <v>15991</v>
      </c>
      <c r="E3789">
        <v>12707</v>
      </c>
      <c r="F3789" t="s">
        <v>6773</v>
      </c>
    </row>
    <row r="3790" spans="1:6" x14ac:dyDescent="0.2">
      <c r="A3790" t="s">
        <v>15992</v>
      </c>
      <c r="B3790">
        <v>8.2600000000000005E-6</v>
      </c>
      <c r="C3790" t="s">
        <v>5036</v>
      </c>
      <c r="D3790" t="s">
        <v>15992</v>
      </c>
      <c r="E3790">
        <v>10661</v>
      </c>
      <c r="F3790" t="s">
        <v>6773</v>
      </c>
    </row>
    <row r="3791" spans="1:6" x14ac:dyDescent="0.2">
      <c r="A3791" t="s">
        <v>15993</v>
      </c>
      <c r="B3791">
        <v>8.2099999999999993E-6</v>
      </c>
      <c r="C3791" t="s">
        <v>5036</v>
      </c>
      <c r="D3791" t="s">
        <v>15994</v>
      </c>
      <c r="E3791">
        <v>8833</v>
      </c>
      <c r="F3791" t="s">
        <v>6773</v>
      </c>
    </row>
    <row r="3792" spans="1:6" x14ac:dyDescent="0.2">
      <c r="A3792" t="s">
        <v>15995</v>
      </c>
      <c r="B3792">
        <v>8.1300000000000001E-6</v>
      </c>
      <c r="C3792" t="s">
        <v>15996</v>
      </c>
      <c r="D3792" t="s">
        <v>15997</v>
      </c>
      <c r="E3792">
        <v>12088</v>
      </c>
      <c r="F3792" t="s">
        <v>6773</v>
      </c>
    </row>
    <row r="3793" spans="1:6" x14ac:dyDescent="0.2">
      <c r="A3793" t="s">
        <v>15998</v>
      </c>
      <c r="B3793">
        <v>8.0800000000000006E-6</v>
      </c>
      <c r="C3793" t="s">
        <v>15999</v>
      </c>
      <c r="D3793" t="s">
        <v>16000</v>
      </c>
      <c r="E3793">
        <v>11393</v>
      </c>
      <c r="F3793" t="s">
        <v>6773</v>
      </c>
    </row>
    <row r="3794" spans="1:6" x14ac:dyDescent="0.2">
      <c r="A3794" t="s">
        <v>16001</v>
      </c>
      <c r="B3794">
        <v>8.0600000000000008E-6</v>
      </c>
      <c r="C3794" t="s">
        <v>5036</v>
      </c>
      <c r="D3794" t="s">
        <v>16001</v>
      </c>
      <c r="E3794">
        <v>15304</v>
      </c>
      <c r="F3794" t="s">
        <v>6773</v>
      </c>
    </row>
    <row r="3795" spans="1:6" x14ac:dyDescent="0.2">
      <c r="A3795" t="s">
        <v>16002</v>
      </c>
      <c r="B3795">
        <v>8.0099999999999995E-6</v>
      </c>
      <c r="C3795" t="s">
        <v>16003</v>
      </c>
      <c r="D3795" t="s">
        <v>16004</v>
      </c>
      <c r="E3795">
        <v>11779</v>
      </c>
      <c r="F3795" t="s">
        <v>6773</v>
      </c>
    </row>
    <row r="3796" spans="1:6" x14ac:dyDescent="0.2">
      <c r="A3796" t="s">
        <v>16005</v>
      </c>
      <c r="B3796">
        <v>7.9100000000000005E-6</v>
      </c>
      <c r="C3796" t="s">
        <v>12786</v>
      </c>
      <c r="D3796" t="s">
        <v>16006</v>
      </c>
      <c r="E3796">
        <v>12851</v>
      </c>
      <c r="F3796" t="s">
        <v>6773</v>
      </c>
    </row>
    <row r="3797" spans="1:6" x14ac:dyDescent="0.2">
      <c r="A3797" t="s">
        <v>16007</v>
      </c>
      <c r="B3797">
        <v>7.8800000000000008E-6</v>
      </c>
      <c r="C3797" t="s">
        <v>16008</v>
      </c>
      <c r="D3797" t="s">
        <v>16007</v>
      </c>
      <c r="E3797">
        <v>13868</v>
      </c>
      <c r="F3797" t="s">
        <v>6773</v>
      </c>
    </row>
    <row r="3798" spans="1:6" x14ac:dyDescent="0.2">
      <c r="A3798" t="s">
        <v>16009</v>
      </c>
      <c r="B3798">
        <v>7.8699999999999992E-6</v>
      </c>
      <c r="C3798" t="s">
        <v>5036</v>
      </c>
      <c r="D3798" t="s">
        <v>16010</v>
      </c>
      <c r="E3798">
        <v>11312</v>
      </c>
      <c r="F3798" t="s">
        <v>6773</v>
      </c>
    </row>
    <row r="3799" spans="1:6" x14ac:dyDescent="0.2">
      <c r="A3799" t="s">
        <v>16011</v>
      </c>
      <c r="B3799">
        <v>7.8299999999999996E-6</v>
      </c>
      <c r="C3799" t="s">
        <v>5036</v>
      </c>
      <c r="D3799" t="s">
        <v>16011</v>
      </c>
      <c r="E3799">
        <v>9755</v>
      </c>
      <c r="F3799" t="s">
        <v>6773</v>
      </c>
    </row>
    <row r="3800" spans="1:6" x14ac:dyDescent="0.2">
      <c r="A3800" t="s">
        <v>16012</v>
      </c>
      <c r="B3800">
        <v>7.8199999999999997E-6</v>
      </c>
      <c r="C3800" t="s">
        <v>5036</v>
      </c>
      <c r="D3800" t="s">
        <v>16012</v>
      </c>
      <c r="E3800">
        <v>14221</v>
      </c>
      <c r="F3800" t="s">
        <v>6773</v>
      </c>
    </row>
    <row r="3801" spans="1:6" x14ac:dyDescent="0.2">
      <c r="A3801" t="s">
        <v>16013</v>
      </c>
      <c r="B3801">
        <v>7.7000000000000008E-6</v>
      </c>
      <c r="C3801" t="s">
        <v>16014</v>
      </c>
      <c r="D3801" t="s">
        <v>16015</v>
      </c>
      <c r="E3801" t="s">
        <v>16016</v>
      </c>
      <c r="F3801" t="s">
        <v>6773</v>
      </c>
    </row>
    <row r="3802" spans="1:6" x14ac:dyDescent="0.2">
      <c r="A3802" t="s">
        <v>16017</v>
      </c>
      <c r="B3802">
        <v>7.6699999999999994E-6</v>
      </c>
      <c r="C3802" t="s">
        <v>7349</v>
      </c>
      <c r="D3802" t="s">
        <v>16017</v>
      </c>
      <c r="E3802">
        <v>8681</v>
      </c>
      <c r="F3802" t="s">
        <v>6773</v>
      </c>
    </row>
    <row r="3803" spans="1:6" x14ac:dyDescent="0.2">
      <c r="A3803" t="s">
        <v>16018</v>
      </c>
      <c r="B3803">
        <v>7.6199999999999999E-6</v>
      </c>
      <c r="C3803" t="s">
        <v>16019</v>
      </c>
      <c r="D3803" t="s">
        <v>16020</v>
      </c>
      <c r="E3803">
        <v>16621</v>
      </c>
      <c r="F3803" t="s">
        <v>6773</v>
      </c>
    </row>
    <row r="3804" spans="1:6" x14ac:dyDescent="0.2">
      <c r="A3804" t="s">
        <v>16021</v>
      </c>
      <c r="B3804">
        <v>7.61E-6</v>
      </c>
      <c r="C3804" t="s">
        <v>5036</v>
      </c>
      <c r="D3804" t="s">
        <v>16021</v>
      </c>
      <c r="E3804">
        <v>15174</v>
      </c>
      <c r="F3804" t="s">
        <v>6773</v>
      </c>
    </row>
    <row r="3805" spans="1:6" x14ac:dyDescent="0.2">
      <c r="A3805" t="s">
        <v>16022</v>
      </c>
      <c r="B3805">
        <v>7.5100000000000001E-6</v>
      </c>
      <c r="C3805" t="s">
        <v>14862</v>
      </c>
      <c r="D3805" t="s">
        <v>16023</v>
      </c>
      <c r="E3805">
        <v>11231</v>
      </c>
      <c r="F3805" t="s">
        <v>6773</v>
      </c>
    </row>
    <row r="3806" spans="1:6" x14ac:dyDescent="0.2">
      <c r="A3806" t="s">
        <v>16024</v>
      </c>
      <c r="B3806">
        <v>7.5100000000000001E-6</v>
      </c>
      <c r="C3806" t="s">
        <v>16025</v>
      </c>
      <c r="D3806" t="s">
        <v>16026</v>
      </c>
      <c r="E3806">
        <v>11081</v>
      </c>
      <c r="F3806" t="s">
        <v>6773</v>
      </c>
    </row>
    <row r="3807" spans="1:6" x14ac:dyDescent="0.2">
      <c r="A3807" t="s">
        <v>16027</v>
      </c>
      <c r="B3807">
        <v>7.4399999999999999E-6</v>
      </c>
      <c r="C3807" t="s">
        <v>7349</v>
      </c>
      <c r="D3807" t="s">
        <v>16028</v>
      </c>
      <c r="E3807" t="s">
        <v>16029</v>
      </c>
      <c r="F3807" t="s">
        <v>6773</v>
      </c>
    </row>
    <row r="3808" spans="1:6" x14ac:dyDescent="0.2">
      <c r="A3808" t="s">
        <v>16030</v>
      </c>
      <c r="B3808">
        <v>7.4200000000000001E-6</v>
      </c>
      <c r="C3808" t="s">
        <v>7335</v>
      </c>
      <c r="D3808" t="s">
        <v>16031</v>
      </c>
      <c r="E3808">
        <v>8654</v>
      </c>
      <c r="F3808" t="s">
        <v>6773</v>
      </c>
    </row>
    <row r="3809" spans="1:6" x14ac:dyDescent="0.2">
      <c r="A3809" t="s">
        <v>16032</v>
      </c>
      <c r="B3809">
        <v>7.4000000000000003E-6</v>
      </c>
      <c r="C3809" t="s">
        <v>5036</v>
      </c>
      <c r="D3809" t="s">
        <v>16032</v>
      </c>
      <c r="E3809">
        <v>14496</v>
      </c>
      <c r="F3809" t="s">
        <v>6773</v>
      </c>
    </row>
    <row r="3810" spans="1:6" x14ac:dyDescent="0.2">
      <c r="A3810" t="s">
        <v>16033</v>
      </c>
      <c r="B3810">
        <v>7.3599999999999998E-6</v>
      </c>
      <c r="C3810" t="s">
        <v>16034</v>
      </c>
      <c r="D3810" t="s">
        <v>16035</v>
      </c>
      <c r="E3810">
        <v>15862</v>
      </c>
      <c r="F3810" t="s">
        <v>6773</v>
      </c>
    </row>
    <row r="3811" spans="1:6" x14ac:dyDescent="0.2">
      <c r="A3811" t="s">
        <v>16036</v>
      </c>
      <c r="B3811">
        <v>7.34E-6</v>
      </c>
      <c r="C3811" t="s">
        <v>16037</v>
      </c>
      <c r="D3811" t="s">
        <v>16038</v>
      </c>
      <c r="E3811">
        <v>14634</v>
      </c>
      <c r="F3811" t="s">
        <v>6773</v>
      </c>
    </row>
    <row r="3812" spans="1:6" x14ac:dyDescent="0.2">
      <c r="A3812" t="s">
        <v>16039</v>
      </c>
      <c r="B3812">
        <v>7.2899999999999997E-6</v>
      </c>
      <c r="C3812" t="s">
        <v>15388</v>
      </c>
      <c r="D3812" t="s">
        <v>16040</v>
      </c>
      <c r="E3812" t="s">
        <v>16041</v>
      </c>
      <c r="F3812" t="s">
        <v>6773</v>
      </c>
    </row>
    <row r="3813" spans="1:6" x14ac:dyDescent="0.2">
      <c r="A3813" t="s">
        <v>16042</v>
      </c>
      <c r="B3813">
        <v>7.2699999999999999E-6</v>
      </c>
      <c r="C3813" t="s">
        <v>16043</v>
      </c>
      <c r="D3813" t="s">
        <v>16044</v>
      </c>
      <c r="E3813">
        <v>14616</v>
      </c>
      <c r="F3813" t="s">
        <v>6773</v>
      </c>
    </row>
    <row r="3814" spans="1:6" x14ac:dyDescent="0.2">
      <c r="A3814" t="s">
        <v>16045</v>
      </c>
      <c r="B3814">
        <v>7.2400000000000001E-6</v>
      </c>
      <c r="C3814" t="s">
        <v>5036</v>
      </c>
      <c r="D3814" t="s">
        <v>16045</v>
      </c>
      <c r="E3814">
        <v>9356</v>
      </c>
      <c r="F3814" t="s">
        <v>6773</v>
      </c>
    </row>
    <row r="3815" spans="1:6" x14ac:dyDescent="0.2">
      <c r="A3815" t="s">
        <v>16046</v>
      </c>
      <c r="B3815">
        <v>7.2200000000000003E-6</v>
      </c>
      <c r="C3815" t="s">
        <v>7349</v>
      </c>
      <c r="D3815" t="s">
        <v>16046</v>
      </c>
      <c r="E3815">
        <v>11730</v>
      </c>
      <c r="F3815" t="s">
        <v>6773</v>
      </c>
    </row>
    <row r="3816" spans="1:6" x14ac:dyDescent="0.2">
      <c r="A3816" t="s">
        <v>16047</v>
      </c>
      <c r="B3816">
        <v>7.1799999999999999E-6</v>
      </c>
      <c r="C3816" t="s">
        <v>7349</v>
      </c>
      <c r="D3816" t="s">
        <v>16047</v>
      </c>
      <c r="E3816">
        <v>9863</v>
      </c>
      <c r="F3816" t="s">
        <v>6773</v>
      </c>
    </row>
    <row r="3817" spans="1:6" x14ac:dyDescent="0.2">
      <c r="A3817" t="s">
        <v>16048</v>
      </c>
      <c r="B3817">
        <v>7.1799999999999999E-6</v>
      </c>
      <c r="C3817" t="s">
        <v>5036</v>
      </c>
      <c r="D3817" t="s">
        <v>16048</v>
      </c>
      <c r="E3817">
        <v>12403</v>
      </c>
      <c r="F3817" t="s">
        <v>6773</v>
      </c>
    </row>
    <row r="3818" spans="1:6" x14ac:dyDescent="0.2">
      <c r="A3818" t="s">
        <v>16049</v>
      </c>
      <c r="B3818">
        <v>7.1799999999999999E-6</v>
      </c>
      <c r="C3818" t="s">
        <v>16050</v>
      </c>
      <c r="D3818" t="s">
        <v>16051</v>
      </c>
      <c r="E3818">
        <v>13184</v>
      </c>
      <c r="F3818" t="s">
        <v>6773</v>
      </c>
    </row>
    <row r="3819" spans="1:6" x14ac:dyDescent="0.2">
      <c r="A3819" t="s">
        <v>16052</v>
      </c>
      <c r="B3819">
        <v>7.1600000000000001E-6</v>
      </c>
      <c r="C3819" t="s">
        <v>5036</v>
      </c>
      <c r="D3819" t="s">
        <v>16052</v>
      </c>
      <c r="E3819">
        <v>12183</v>
      </c>
      <c r="F3819" t="s">
        <v>6773</v>
      </c>
    </row>
    <row r="3820" spans="1:6" x14ac:dyDescent="0.2">
      <c r="A3820" t="s">
        <v>16053</v>
      </c>
      <c r="B3820">
        <v>7.0899999999999999E-6</v>
      </c>
      <c r="C3820" t="s">
        <v>16054</v>
      </c>
      <c r="D3820" t="s">
        <v>16055</v>
      </c>
      <c r="E3820">
        <v>11078</v>
      </c>
      <c r="F3820" t="s">
        <v>6773</v>
      </c>
    </row>
    <row r="3821" spans="1:6" x14ac:dyDescent="0.2">
      <c r="A3821" t="s">
        <v>16056</v>
      </c>
      <c r="B3821">
        <v>7.08E-6</v>
      </c>
      <c r="C3821" t="s">
        <v>16057</v>
      </c>
      <c r="D3821" t="s">
        <v>16058</v>
      </c>
      <c r="E3821">
        <v>10256</v>
      </c>
      <c r="F3821" t="s">
        <v>6773</v>
      </c>
    </row>
    <row r="3822" spans="1:6" x14ac:dyDescent="0.2">
      <c r="A3822" t="s">
        <v>16059</v>
      </c>
      <c r="B3822">
        <v>7.0500000000000003E-6</v>
      </c>
      <c r="C3822" t="s">
        <v>5036</v>
      </c>
      <c r="D3822" t="s">
        <v>16059</v>
      </c>
      <c r="E3822">
        <v>15236</v>
      </c>
      <c r="F3822" t="s">
        <v>6773</v>
      </c>
    </row>
    <row r="3823" spans="1:6" x14ac:dyDescent="0.2">
      <c r="A3823" t="s">
        <v>16060</v>
      </c>
      <c r="B3823">
        <v>6.9999999999999999E-6</v>
      </c>
      <c r="C3823" t="s">
        <v>16061</v>
      </c>
      <c r="D3823" t="s">
        <v>16062</v>
      </c>
      <c r="E3823">
        <v>15245</v>
      </c>
      <c r="F3823" t="s">
        <v>6773</v>
      </c>
    </row>
    <row r="3824" spans="1:6" x14ac:dyDescent="0.2">
      <c r="A3824" t="s">
        <v>16063</v>
      </c>
      <c r="B3824">
        <v>6.8600000000000004E-6</v>
      </c>
      <c r="C3824" t="s">
        <v>7349</v>
      </c>
      <c r="D3824" t="s">
        <v>16064</v>
      </c>
      <c r="E3824">
        <v>10988</v>
      </c>
      <c r="F3824" t="s">
        <v>6773</v>
      </c>
    </row>
    <row r="3825" spans="1:6" x14ac:dyDescent="0.2">
      <c r="A3825" t="s">
        <v>16065</v>
      </c>
      <c r="B3825">
        <v>6.7900000000000002E-6</v>
      </c>
      <c r="C3825" t="s">
        <v>16066</v>
      </c>
      <c r="D3825" t="s">
        <v>16065</v>
      </c>
      <c r="E3825">
        <v>12563</v>
      </c>
      <c r="F3825" t="s">
        <v>6773</v>
      </c>
    </row>
    <row r="3826" spans="1:6" x14ac:dyDescent="0.2">
      <c r="A3826" t="s">
        <v>16067</v>
      </c>
      <c r="B3826">
        <v>6.7599999999999997E-6</v>
      </c>
      <c r="C3826" t="s">
        <v>7335</v>
      </c>
      <c r="D3826" t="s">
        <v>16068</v>
      </c>
      <c r="E3826" t="s">
        <v>16069</v>
      </c>
      <c r="F3826" t="s">
        <v>6773</v>
      </c>
    </row>
    <row r="3827" spans="1:6" x14ac:dyDescent="0.2">
      <c r="A3827" t="s">
        <v>16070</v>
      </c>
      <c r="B3827">
        <v>6.6599999999999998E-6</v>
      </c>
      <c r="C3827" t="s">
        <v>16071</v>
      </c>
      <c r="D3827" t="s">
        <v>16072</v>
      </c>
      <c r="E3827">
        <v>9684</v>
      </c>
      <c r="F3827" t="s">
        <v>6773</v>
      </c>
    </row>
    <row r="3828" spans="1:6" x14ac:dyDescent="0.2">
      <c r="A3828" t="s">
        <v>16073</v>
      </c>
      <c r="B3828">
        <v>6.6200000000000001E-6</v>
      </c>
      <c r="C3828" t="s">
        <v>7349</v>
      </c>
      <c r="D3828" t="s">
        <v>16073</v>
      </c>
      <c r="E3828">
        <v>11089</v>
      </c>
      <c r="F3828" t="s">
        <v>6773</v>
      </c>
    </row>
    <row r="3829" spans="1:6" x14ac:dyDescent="0.2">
      <c r="A3829" t="s">
        <v>16074</v>
      </c>
      <c r="B3829">
        <v>6.5799999999999997E-6</v>
      </c>
      <c r="C3829" t="s">
        <v>5036</v>
      </c>
      <c r="D3829" t="s">
        <v>16075</v>
      </c>
      <c r="E3829">
        <v>8769</v>
      </c>
      <c r="F3829" t="s">
        <v>6773</v>
      </c>
    </row>
    <row r="3830" spans="1:6" x14ac:dyDescent="0.2">
      <c r="A3830" t="s">
        <v>16076</v>
      </c>
      <c r="B3830">
        <v>6.5599999999999999E-6</v>
      </c>
      <c r="C3830" t="s">
        <v>5036</v>
      </c>
      <c r="D3830" t="s">
        <v>16076</v>
      </c>
      <c r="E3830">
        <v>8994</v>
      </c>
      <c r="F3830" t="s">
        <v>6773</v>
      </c>
    </row>
    <row r="3831" spans="1:6" x14ac:dyDescent="0.2">
      <c r="A3831" t="s">
        <v>16077</v>
      </c>
      <c r="B3831">
        <v>6.5599999999999999E-6</v>
      </c>
      <c r="C3831" t="s">
        <v>16078</v>
      </c>
      <c r="D3831" t="s">
        <v>16077</v>
      </c>
      <c r="E3831">
        <v>10857</v>
      </c>
      <c r="F3831" t="s">
        <v>6773</v>
      </c>
    </row>
    <row r="3832" spans="1:6" x14ac:dyDescent="0.2">
      <c r="A3832" t="s">
        <v>16079</v>
      </c>
      <c r="B3832">
        <v>6.5200000000000003E-6</v>
      </c>
      <c r="C3832" t="s">
        <v>7337</v>
      </c>
      <c r="D3832" t="s">
        <v>16080</v>
      </c>
      <c r="E3832">
        <v>16229</v>
      </c>
      <c r="F3832" t="s">
        <v>6773</v>
      </c>
    </row>
    <row r="3833" spans="1:6" x14ac:dyDescent="0.2">
      <c r="A3833" t="s">
        <v>16081</v>
      </c>
      <c r="B3833">
        <v>6.4400000000000002E-6</v>
      </c>
      <c r="C3833" t="s">
        <v>16082</v>
      </c>
      <c r="D3833" t="s">
        <v>16083</v>
      </c>
      <c r="E3833">
        <v>15108</v>
      </c>
      <c r="F3833" t="s">
        <v>6773</v>
      </c>
    </row>
    <row r="3834" spans="1:6" x14ac:dyDescent="0.2">
      <c r="A3834" t="s">
        <v>16084</v>
      </c>
      <c r="B3834">
        <v>6.4400000000000002E-6</v>
      </c>
      <c r="C3834" t="s">
        <v>5036</v>
      </c>
      <c r="D3834" t="s">
        <v>16085</v>
      </c>
      <c r="E3834">
        <v>16457</v>
      </c>
      <c r="F3834" t="s">
        <v>6773</v>
      </c>
    </row>
    <row r="3835" spans="1:6" x14ac:dyDescent="0.2">
      <c r="A3835" t="s">
        <v>16086</v>
      </c>
      <c r="B3835">
        <v>6.3899999999999998E-6</v>
      </c>
      <c r="C3835" t="s">
        <v>16087</v>
      </c>
      <c r="D3835" t="s">
        <v>16088</v>
      </c>
      <c r="E3835">
        <v>11087</v>
      </c>
      <c r="F3835" t="s">
        <v>6773</v>
      </c>
    </row>
    <row r="3836" spans="1:6" x14ac:dyDescent="0.2">
      <c r="A3836" t="s">
        <v>16089</v>
      </c>
      <c r="B3836">
        <v>6.3799999999999999E-6</v>
      </c>
      <c r="C3836" t="s">
        <v>7335</v>
      </c>
      <c r="D3836" t="s">
        <v>16090</v>
      </c>
      <c r="E3836">
        <v>12834</v>
      </c>
      <c r="F3836" t="s">
        <v>6773</v>
      </c>
    </row>
    <row r="3837" spans="1:6" x14ac:dyDescent="0.2">
      <c r="A3837" t="s">
        <v>16091</v>
      </c>
      <c r="B3837">
        <v>6.3099999999999997E-6</v>
      </c>
      <c r="C3837" t="s">
        <v>16092</v>
      </c>
      <c r="D3837" t="s">
        <v>16093</v>
      </c>
      <c r="E3837">
        <v>10969</v>
      </c>
      <c r="F3837" t="s">
        <v>6773</v>
      </c>
    </row>
    <row r="3838" spans="1:6" x14ac:dyDescent="0.2">
      <c r="A3838" t="s">
        <v>16094</v>
      </c>
      <c r="B3838">
        <v>6.28E-6</v>
      </c>
      <c r="C3838" t="s">
        <v>16095</v>
      </c>
      <c r="D3838" t="s">
        <v>16096</v>
      </c>
      <c r="E3838">
        <v>14282</v>
      </c>
      <c r="F3838" t="s">
        <v>6773</v>
      </c>
    </row>
    <row r="3839" spans="1:6" x14ac:dyDescent="0.2">
      <c r="A3839" t="s">
        <v>16097</v>
      </c>
      <c r="B3839">
        <v>6.2600000000000002E-6</v>
      </c>
      <c r="C3839" t="s">
        <v>5036</v>
      </c>
      <c r="D3839" t="s">
        <v>16097</v>
      </c>
      <c r="E3839">
        <v>11189</v>
      </c>
      <c r="F3839" t="s">
        <v>6773</v>
      </c>
    </row>
    <row r="3840" spans="1:6" x14ac:dyDescent="0.2">
      <c r="A3840" t="s">
        <v>16098</v>
      </c>
      <c r="B3840">
        <v>6.2400000000000004E-6</v>
      </c>
      <c r="C3840" t="s">
        <v>5036</v>
      </c>
      <c r="D3840" t="s">
        <v>16099</v>
      </c>
      <c r="E3840">
        <v>15778</v>
      </c>
      <c r="F3840" t="s">
        <v>6773</v>
      </c>
    </row>
    <row r="3841" spans="1:6" x14ac:dyDescent="0.2">
      <c r="A3841" t="s">
        <v>16100</v>
      </c>
      <c r="B3841">
        <v>6.2400000000000004E-6</v>
      </c>
      <c r="C3841" t="s">
        <v>5036</v>
      </c>
      <c r="D3841" t="s">
        <v>16100</v>
      </c>
      <c r="E3841">
        <v>15427</v>
      </c>
      <c r="F3841" t="s">
        <v>6773</v>
      </c>
    </row>
    <row r="3842" spans="1:6" x14ac:dyDescent="0.2">
      <c r="A3842" t="s">
        <v>16101</v>
      </c>
      <c r="B3842">
        <v>6.1700000000000002E-6</v>
      </c>
      <c r="C3842" t="s">
        <v>5036</v>
      </c>
      <c r="D3842" t="s">
        <v>16101</v>
      </c>
      <c r="E3842">
        <v>13713</v>
      </c>
      <c r="F3842" t="s">
        <v>6773</v>
      </c>
    </row>
    <row r="3843" spans="1:6" x14ac:dyDescent="0.2">
      <c r="A3843" t="s">
        <v>16102</v>
      </c>
      <c r="B3843">
        <v>6.1600000000000003E-6</v>
      </c>
      <c r="C3843" t="s">
        <v>5036</v>
      </c>
      <c r="D3843" t="s">
        <v>16102</v>
      </c>
      <c r="E3843">
        <v>10389</v>
      </c>
      <c r="F3843" t="s">
        <v>6773</v>
      </c>
    </row>
    <row r="3844" spans="1:6" x14ac:dyDescent="0.2">
      <c r="A3844" t="s">
        <v>16103</v>
      </c>
      <c r="B3844">
        <v>6.1099999999999999E-6</v>
      </c>
      <c r="C3844" t="s">
        <v>16104</v>
      </c>
      <c r="D3844" t="s">
        <v>16105</v>
      </c>
      <c r="E3844">
        <v>15453</v>
      </c>
      <c r="F3844" t="s">
        <v>6773</v>
      </c>
    </row>
    <row r="3845" spans="1:6" x14ac:dyDescent="0.2">
      <c r="A3845" t="s">
        <v>16106</v>
      </c>
      <c r="B3845">
        <v>6.02E-6</v>
      </c>
      <c r="C3845" t="s">
        <v>5036</v>
      </c>
      <c r="D3845" t="s">
        <v>16107</v>
      </c>
      <c r="E3845">
        <v>10058</v>
      </c>
      <c r="F3845" t="s">
        <v>6773</v>
      </c>
    </row>
    <row r="3846" spans="1:6" x14ac:dyDescent="0.2">
      <c r="A3846" t="s">
        <v>16108</v>
      </c>
      <c r="B3846">
        <v>5.9800000000000003E-6</v>
      </c>
      <c r="C3846" t="s">
        <v>5036</v>
      </c>
      <c r="D3846" t="s">
        <v>16109</v>
      </c>
      <c r="E3846">
        <v>13783</v>
      </c>
      <c r="F3846" t="s">
        <v>6773</v>
      </c>
    </row>
    <row r="3847" spans="1:6" x14ac:dyDescent="0.2">
      <c r="A3847" t="s">
        <v>16110</v>
      </c>
      <c r="B3847">
        <v>5.9599999999999997E-6</v>
      </c>
      <c r="C3847" t="s">
        <v>16111</v>
      </c>
      <c r="D3847" t="s">
        <v>16110</v>
      </c>
      <c r="E3847">
        <v>14069</v>
      </c>
      <c r="F3847" t="s">
        <v>6773</v>
      </c>
    </row>
    <row r="3848" spans="1:6" x14ac:dyDescent="0.2">
      <c r="A3848" t="s">
        <v>16112</v>
      </c>
      <c r="B3848">
        <v>5.8599999999999998E-6</v>
      </c>
      <c r="C3848" t="s">
        <v>16113</v>
      </c>
      <c r="D3848" t="s">
        <v>16114</v>
      </c>
      <c r="E3848">
        <v>13166</v>
      </c>
      <c r="F3848" t="s">
        <v>6773</v>
      </c>
    </row>
    <row r="3849" spans="1:6" x14ac:dyDescent="0.2">
      <c r="A3849" t="s">
        <v>16115</v>
      </c>
      <c r="B3849">
        <v>5.84E-6</v>
      </c>
      <c r="C3849" t="s">
        <v>16116</v>
      </c>
      <c r="D3849" t="s">
        <v>16117</v>
      </c>
      <c r="E3849">
        <v>9273</v>
      </c>
      <c r="F3849" t="s">
        <v>6773</v>
      </c>
    </row>
    <row r="3850" spans="1:6" x14ac:dyDescent="0.2">
      <c r="A3850" t="s">
        <v>16118</v>
      </c>
      <c r="B3850">
        <v>5.8300000000000001E-6</v>
      </c>
      <c r="C3850" t="s">
        <v>5036</v>
      </c>
      <c r="D3850" t="s">
        <v>16119</v>
      </c>
      <c r="E3850">
        <v>10056</v>
      </c>
      <c r="F3850" t="s">
        <v>6773</v>
      </c>
    </row>
    <row r="3851" spans="1:6" x14ac:dyDescent="0.2">
      <c r="A3851" t="s">
        <v>16120</v>
      </c>
      <c r="B3851">
        <v>5.8200000000000002E-6</v>
      </c>
      <c r="C3851" t="s">
        <v>5036</v>
      </c>
      <c r="D3851" t="s">
        <v>16121</v>
      </c>
      <c r="E3851">
        <v>10547</v>
      </c>
      <c r="F3851" t="s">
        <v>6773</v>
      </c>
    </row>
    <row r="3852" spans="1:6" x14ac:dyDescent="0.2">
      <c r="A3852" t="s">
        <v>16122</v>
      </c>
      <c r="B3852">
        <v>5.7599999999999999E-6</v>
      </c>
      <c r="C3852" t="s">
        <v>15904</v>
      </c>
      <c r="D3852" t="s">
        <v>16122</v>
      </c>
      <c r="E3852">
        <v>8458</v>
      </c>
      <c r="F3852" t="s">
        <v>6773</v>
      </c>
    </row>
    <row r="3853" spans="1:6" x14ac:dyDescent="0.2">
      <c r="A3853" t="s">
        <v>16123</v>
      </c>
      <c r="B3853">
        <v>5.7200000000000003E-6</v>
      </c>
      <c r="C3853" t="s">
        <v>16124</v>
      </c>
      <c r="D3853" t="s">
        <v>16125</v>
      </c>
      <c r="E3853">
        <v>11054</v>
      </c>
      <c r="F3853" t="s">
        <v>6773</v>
      </c>
    </row>
    <row r="3854" spans="1:6" x14ac:dyDescent="0.2">
      <c r="A3854" t="s">
        <v>16126</v>
      </c>
      <c r="B3854">
        <v>5.7100000000000004E-6</v>
      </c>
      <c r="C3854" t="s">
        <v>16127</v>
      </c>
      <c r="D3854" t="s">
        <v>16128</v>
      </c>
      <c r="E3854">
        <v>12817</v>
      </c>
      <c r="F3854" t="s">
        <v>6773</v>
      </c>
    </row>
    <row r="3855" spans="1:6" x14ac:dyDescent="0.2">
      <c r="A3855" t="s">
        <v>16129</v>
      </c>
      <c r="B3855">
        <v>5.6200000000000004E-6</v>
      </c>
      <c r="C3855" t="s">
        <v>16130</v>
      </c>
      <c r="D3855" t="s">
        <v>16131</v>
      </c>
      <c r="E3855">
        <v>11815</v>
      </c>
      <c r="F3855" t="s">
        <v>6773</v>
      </c>
    </row>
    <row r="3856" spans="1:6" x14ac:dyDescent="0.2">
      <c r="A3856" t="s">
        <v>16132</v>
      </c>
      <c r="B3856">
        <v>5.5500000000000002E-6</v>
      </c>
      <c r="C3856" t="s">
        <v>16133</v>
      </c>
      <c r="D3856" t="s">
        <v>16132</v>
      </c>
      <c r="E3856">
        <v>10131</v>
      </c>
      <c r="F3856" t="s">
        <v>6773</v>
      </c>
    </row>
    <row r="3857" spans="1:6" x14ac:dyDescent="0.2">
      <c r="A3857" t="s">
        <v>16134</v>
      </c>
      <c r="B3857">
        <v>5.3900000000000001E-6</v>
      </c>
      <c r="C3857" t="s">
        <v>7349</v>
      </c>
      <c r="D3857" t="s">
        <v>16135</v>
      </c>
      <c r="E3857">
        <v>15401</v>
      </c>
      <c r="F3857" t="s">
        <v>6773</v>
      </c>
    </row>
    <row r="3858" spans="1:6" x14ac:dyDescent="0.2">
      <c r="A3858" t="s">
        <v>16136</v>
      </c>
      <c r="B3858">
        <v>5.2499999999999997E-6</v>
      </c>
      <c r="C3858" t="s">
        <v>7337</v>
      </c>
      <c r="D3858" t="s">
        <v>16137</v>
      </c>
      <c r="E3858" t="s">
        <v>16138</v>
      </c>
      <c r="F3858" t="s">
        <v>6773</v>
      </c>
    </row>
    <row r="3859" spans="1:6" x14ac:dyDescent="0.2">
      <c r="A3859" t="s">
        <v>16139</v>
      </c>
      <c r="B3859">
        <v>5.22E-6</v>
      </c>
      <c r="C3859" t="s">
        <v>16140</v>
      </c>
      <c r="D3859" t="s">
        <v>16141</v>
      </c>
      <c r="E3859">
        <v>9584</v>
      </c>
      <c r="F3859" t="s">
        <v>6773</v>
      </c>
    </row>
    <row r="3860" spans="1:6" x14ac:dyDescent="0.2">
      <c r="A3860" t="s">
        <v>16142</v>
      </c>
      <c r="B3860">
        <v>5.2000000000000002E-6</v>
      </c>
      <c r="C3860" t="s">
        <v>16143</v>
      </c>
      <c r="D3860" t="s">
        <v>16144</v>
      </c>
      <c r="E3860">
        <v>14864</v>
      </c>
      <c r="F3860" t="s">
        <v>6773</v>
      </c>
    </row>
    <row r="3861" spans="1:6" x14ac:dyDescent="0.2">
      <c r="A3861" t="s">
        <v>16145</v>
      </c>
      <c r="B3861">
        <v>5.1100000000000002E-6</v>
      </c>
      <c r="C3861" t="s">
        <v>16146</v>
      </c>
      <c r="D3861" t="s">
        <v>16147</v>
      </c>
      <c r="E3861">
        <v>12494</v>
      </c>
      <c r="F3861" t="s">
        <v>6773</v>
      </c>
    </row>
    <row r="3862" spans="1:6" x14ac:dyDescent="0.2">
      <c r="A3862" t="s">
        <v>16148</v>
      </c>
      <c r="B3862">
        <v>5.0699999999999997E-6</v>
      </c>
      <c r="C3862" t="s">
        <v>16149</v>
      </c>
      <c r="D3862" t="s">
        <v>16150</v>
      </c>
      <c r="E3862" t="s">
        <v>16151</v>
      </c>
      <c r="F3862" t="s">
        <v>6773</v>
      </c>
    </row>
    <row r="3863" spans="1:6" x14ac:dyDescent="0.2">
      <c r="A3863" t="s">
        <v>16152</v>
      </c>
      <c r="B3863">
        <v>5.0599999999999998E-6</v>
      </c>
      <c r="C3863" t="s">
        <v>7326</v>
      </c>
      <c r="D3863" t="s">
        <v>16152</v>
      </c>
      <c r="E3863">
        <v>13220</v>
      </c>
      <c r="F3863" t="s">
        <v>6773</v>
      </c>
    </row>
    <row r="3864" spans="1:6" x14ac:dyDescent="0.2">
      <c r="A3864" t="s">
        <v>16153</v>
      </c>
      <c r="B3864">
        <v>5.04E-6</v>
      </c>
      <c r="C3864" t="s">
        <v>5036</v>
      </c>
      <c r="D3864" t="s">
        <v>16153</v>
      </c>
      <c r="E3864">
        <v>11364</v>
      </c>
      <c r="F3864" t="s">
        <v>6773</v>
      </c>
    </row>
    <row r="3865" spans="1:6" x14ac:dyDescent="0.2">
      <c r="A3865" t="s">
        <v>16154</v>
      </c>
      <c r="B3865">
        <v>5.0200000000000002E-6</v>
      </c>
      <c r="C3865" t="s">
        <v>5036</v>
      </c>
      <c r="D3865" t="s">
        <v>16155</v>
      </c>
      <c r="E3865">
        <v>14227</v>
      </c>
      <c r="F3865" t="s">
        <v>6773</v>
      </c>
    </row>
    <row r="3866" spans="1:6" x14ac:dyDescent="0.2">
      <c r="A3866" t="s">
        <v>16156</v>
      </c>
      <c r="B3866">
        <v>4.9300000000000002E-6</v>
      </c>
      <c r="C3866" t="s">
        <v>16157</v>
      </c>
      <c r="D3866" t="s">
        <v>16158</v>
      </c>
      <c r="E3866">
        <v>13476</v>
      </c>
      <c r="F3866" t="s">
        <v>6773</v>
      </c>
    </row>
    <row r="3867" spans="1:6" x14ac:dyDescent="0.2">
      <c r="A3867" t="s">
        <v>16159</v>
      </c>
      <c r="B3867">
        <v>4.9100000000000004E-6</v>
      </c>
      <c r="C3867" t="s">
        <v>16149</v>
      </c>
      <c r="D3867" t="s">
        <v>16160</v>
      </c>
      <c r="E3867">
        <v>9328</v>
      </c>
      <c r="F3867" t="s">
        <v>6773</v>
      </c>
    </row>
    <row r="3868" spans="1:6" x14ac:dyDescent="0.2">
      <c r="A3868" t="s">
        <v>16161</v>
      </c>
      <c r="B3868">
        <v>4.8600000000000001E-6</v>
      </c>
      <c r="C3868" t="s">
        <v>5036</v>
      </c>
      <c r="D3868" t="s">
        <v>16162</v>
      </c>
      <c r="E3868">
        <v>11196</v>
      </c>
      <c r="F3868" t="s">
        <v>6773</v>
      </c>
    </row>
    <row r="3869" spans="1:6" x14ac:dyDescent="0.2">
      <c r="A3869" t="s">
        <v>16163</v>
      </c>
      <c r="B3869">
        <v>4.8400000000000002E-6</v>
      </c>
      <c r="C3869" t="s">
        <v>15854</v>
      </c>
      <c r="D3869" t="s">
        <v>16164</v>
      </c>
      <c r="E3869" t="s">
        <v>16165</v>
      </c>
      <c r="F3869" t="s">
        <v>6773</v>
      </c>
    </row>
    <row r="3870" spans="1:6" x14ac:dyDescent="0.2">
      <c r="A3870" t="s">
        <v>16166</v>
      </c>
      <c r="B3870">
        <v>4.7999999999999998E-6</v>
      </c>
      <c r="C3870" t="s">
        <v>16167</v>
      </c>
      <c r="D3870" t="s">
        <v>16168</v>
      </c>
      <c r="E3870">
        <v>13544</v>
      </c>
      <c r="F3870" t="s">
        <v>6773</v>
      </c>
    </row>
    <row r="3871" spans="1:6" x14ac:dyDescent="0.2">
      <c r="A3871" t="s">
        <v>16169</v>
      </c>
      <c r="B3871">
        <v>4.7899999999999999E-6</v>
      </c>
      <c r="C3871" t="s">
        <v>7349</v>
      </c>
      <c r="D3871" t="s">
        <v>16169</v>
      </c>
      <c r="E3871">
        <v>15353</v>
      </c>
      <c r="F3871" t="s">
        <v>6773</v>
      </c>
    </row>
    <row r="3872" spans="1:6" x14ac:dyDescent="0.2">
      <c r="A3872" t="s">
        <v>16170</v>
      </c>
      <c r="B3872">
        <v>4.7899999999999999E-6</v>
      </c>
      <c r="C3872" t="s">
        <v>7349</v>
      </c>
      <c r="D3872" t="s">
        <v>16171</v>
      </c>
      <c r="E3872">
        <v>16268</v>
      </c>
      <c r="F3872" t="s">
        <v>6773</v>
      </c>
    </row>
    <row r="3873" spans="1:6" x14ac:dyDescent="0.2">
      <c r="A3873" t="s">
        <v>16172</v>
      </c>
      <c r="B3873">
        <v>4.6700000000000002E-6</v>
      </c>
      <c r="C3873" t="s">
        <v>5036</v>
      </c>
      <c r="D3873" t="s">
        <v>16173</v>
      </c>
      <c r="E3873" t="s">
        <v>16174</v>
      </c>
      <c r="F3873" t="s">
        <v>6773</v>
      </c>
    </row>
    <row r="3874" spans="1:6" x14ac:dyDescent="0.2">
      <c r="A3874" t="s">
        <v>16175</v>
      </c>
      <c r="B3874">
        <v>4.5800000000000002E-6</v>
      </c>
      <c r="C3874" t="s">
        <v>16176</v>
      </c>
      <c r="D3874" t="s">
        <v>16177</v>
      </c>
      <c r="E3874">
        <v>14396</v>
      </c>
      <c r="F3874" t="s">
        <v>6773</v>
      </c>
    </row>
    <row r="3875" spans="1:6" x14ac:dyDescent="0.2">
      <c r="A3875" t="s">
        <v>16178</v>
      </c>
      <c r="B3875">
        <v>4.5600000000000004E-6</v>
      </c>
      <c r="C3875" t="s">
        <v>7349</v>
      </c>
      <c r="D3875" t="s">
        <v>16179</v>
      </c>
      <c r="E3875">
        <v>12478</v>
      </c>
      <c r="F3875" t="s">
        <v>6773</v>
      </c>
    </row>
    <row r="3876" spans="1:6" x14ac:dyDescent="0.2">
      <c r="A3876" t="s">
        <v>16180</v>
      </c>
      <c r="B3876">
        <v>4.5000000000000001E-6</v>
      </c>
      <c r="C3876" t="s">
        <v>16181</v>
      </c>
      <c r="D3876" t="s">
        <v>16182</v>
      </c>
      <c r="E3876">
        <v>9142</v>
      </c>
      <c r="F3876" t="s">
        <v>6773</v>
      </c>
    </row>
    <row r="3877" spans="1:6" x14ac:dyDescent="0.2">
      <c r="A3877" t="s">
        <v>16183</v>
      </c>
      <c r="B3877">
        <v>4.42E-6</v>
      </c>
      <c r="C3877" t="s">
        <v>7349</v>
      </c>
      <c r="D3877" t="s">
        <v>16184</v>
      </c>
      <c r="E3877">
        <v>14817</v>
      </c>
      <c r="F3877" t="s">
        <v>6773</v>
      </c>
    </row>
    <row r="3878" spans="1:6" x14ac:dyDescent="0.2">
      <c r="A3878" t="s">
        <v>16185</v>
      </c>
      <c r="B3878">
        <v>4.3800000000000004E-6</v>
      </c>
      <c r="C3878" t="s">
        <v>16186</v>
      </c>
      <c r="D3878" t="s">
        <v>16187</v>
      </c>
      <c r="E3878">
        <v>15317</v>
      </c>
      <c r="F3878" t="s">
        <v>6773</v>
      </c>
    </row>
    <row r="3879" spans="1:6" x14ac:dyDescent="0.2">
      <c r="A3879" t="s">
        <v>16188</v>
      </c>
      <c r="B3879">
        <v>4.3699999999999997E-6</v>
      </c>
      <c r="C3879" t="s">
        <v>16189</v>
      </c>
      <c r="D3879" t="s">
        <v>16190</v>
      </c>
      <c r="E3879">
        <v>12952</v>
      </c>
      <c r="F3879" t="s">
        <v>6773</v>
      </c>
    </row>
    <row r="3880" spans="1:6" x14ac:dyDescent="0.2">
      <c r="A3880" t="s">
        <v>16191</v>
      </c>
      <c r="B3880">
        <v>4.33E-6</v>
      </c>
      <c r="C3880" t="s">
        <v>16192</v>
      </c>
      <c r="D3880" t="s">
        <v>16193</v>
      </c>
      <c r="E3880">
        <v>11179</v>
      </c>
      <c r="F3880" t="s">
        <v>6773</v>
      </c>
    </row>
    <row r="3881" spans="1:6" x14ac:dyDescent="0.2">
      <c r="A3881" t="s">
        <v>16194</v>
      </c>
      <c r="B3881">
        <v>4.2699999999999998E-6</v>
      </c>
      <c r="C3881" t="s">
        <v>16195</v>
      </c>
      <c r="D3881" t="s">
        <v>16196</v>
      </c>
      <c r="E3881">
        <v>12033</v>
      </c>
      <c r="F3881" t="s">
        <v>6773</v>
      </c>
    </row>
    <row r="3882" spans="1:6" x14ac:dyDescent="0.2">
      <c r="A3882" t="s">
        <v>16197</v>
      </c>
      <c r="B3882">
        <v>4.2699999999999998E-6</v>
      </c>
      <c r="C3882" t="s">
        <v>7335</v>
      </c>
      <c r="D3882" t="s">
        <v>16198</v>
      </c>
      <c r="E3882" t="s">
        <v>16199</v>
      </c>
      <c r="F3882" t="s">
        <v>6773</v>
      </c>
    </row>
    <row r="3883" spans="1:6" x14ac:dyDescent="0.2">
      <c r="A3883" t="s">
        <v>16200</v>
      </c>
      <c r="B3883">
        <v>4.2599999999999999E-6</v>
      </c>
      <c r="C3883" t="s">
        <v>5036</v>
      </c>
      <c r="D3883" t="s">
        <v>16201</v>
      </c>
      <c r="E3883" t="s">
        <v>16202</v>
      </c>
      <c r="F3883" t="s">
        <v>6773</v>
      </c>
    </row>
    <row r="3884" spans="1:6" x14ac:dyDescent="0.2">
      <c r="A3884" t="s">
        <v>16203</v>
      </c>
      <c r="B3884">
        <v>4.2200000000000003E-6</v>
      </c>
      <c r="C3884" t="s">
        <v>16204</v>
      </c>
      <c r="D3884" t="s">
        <v>16205</v>
      </c>
      <c r="E3884">
        <v>14528</v>
      </c>
      <c r="F3884" t="s">
        <v>6773</v>
      </c>
    </row>
    <row r="3885" spans="1:6" x14ac:dyDescent="0.2">
      <c r="A3885" t="s">
        <v>16206</v>
      </c>
      <c r="B3885">
        <v>4.1899999999999997E-6</v>
      </c>
      <c r="C3885" t="s">
        <v>16207</v>
      </c>
      <c r="D3885" t="s">
        <v>16208</v>
      </c>
      <c r="E3885">
        <v>13043</v>
      </c>
      <c r="F3885" t="s">
        <v>6773</v>
      </c>
    </row>
    <row r="3886" spans="1:6" x14ac:dyDescent="0.2">
      <c r="A3886" t="s">
        <v>16209</v>
      </c>
      <c r="B3886">
        <v>4.1400000000000002E-6</v>
      </c>
      <c r="C3886" t="s">
        <v>16210</v>
      </c>
      <c r="D3886" t="s">
        <v>16211</v>
      </c>
      <c r="E3886" t="s">
        <v>16212</v>
      </c>
      <c r="F3886" t="s">
        <v>6773</v>
      </c>
    </row>
    <row r="3887" spans="1:6" x14ac:dyDescent="0.2">
      <c r="A3887" t="s">
        <v>16213</v>
      </c>
      <c r="B3887">
        <v>4.1099999999999996E-6</v>
      </c>
      <c r="C3887" t="s">
        <v>5036</v>
      </c>
      <c r="D3887" t="s">
        <v>16213</v>
      </c>
      <c r="E3887">
        <v>12064</v>
      </c>
      <c r="F3887" t="s">
        <v>6773</v>
      </c>
    </row>
    <row r="3888" spans="1:6" x14ac:dyDescent="0.2">
      <c r="A3888" t="s">
        <v>16214</v>
      </c>
      <c r="B3888">
        <v>4.1099999999999996E-6</v>
      </c>
      <c r="C3888" t="s">
        <v>16215</v>
      </c>
      <c r="D3888" t="s">
        <v>16216</v>
      </c>
      <c r="E3888">
        <v>8737</v>
      </c>
      <c r="F3888" t="s">
        <v>6773</v>
      </c>
    </row>
    <row r="3889" spans="1:6" x14ac:dyDescent="0.2">
      <c r="A3889" t="s">
        <v>16217</v>
      </c>
      <c r="B3889">
        <v>4.0999999999999997E-6</v>
      </c>
      <c r="C3889" t="s">
        <v>5036</v>
      </c>
      <c r="D3889" t="s">
        <v>16218</v>
      </c>
      <c r="E3889">
        <v>14726</v>
      </c>
      <c r="F3889" t="s">
        <v>6773</v>
      </c>
    </row>
    <row r="3890" spans="1:6" x14ac:dyDescent="0.2">
      <c r="A3890" t="s">
        <v>16219</v>
      </c>
      <c r="B3890">
        <v>4.0799999999999999E-6</v>
      </c>
      <c r="C3890" t="s">
        <v>16220</v>
      </c>
      <c r="D3890" t="s">
        <v>16221</v>
      </c>
      <c r="E3890">
        <v>15753</v>
      </c>
      <c r="F3890" t="s">
        <v>6773</v>
      </c>
    </row>
    <row r="3891" spans="1:6" x14ac:dyDescent="0.2">
      <c r="A3891" t="s">
        <v>16222</v>
      </c>
      <c r="B3891">
        <v>4.0300000000000004E-6</v>
      </c>
      <c r="C3891" t="s">
        <v>16223</v>
      </c>
      <c r="D3891" t="s">
        <v>16224</v>
      </c>
      <c r="E3891">
        <v>16534</v>
      </c>
      <c r="F3891" t="s">
        <v>6773</v>
      </c>
    </row>
    <row r="3892" spans="1:6" x14ac:dyDescent="0.2">
      <c r="A3892" t="s">
        <v>16225</v>
      </c>
      <c r="B3892">
        <v>3.9899999999999999E-6</v>
      </c>
      <c r="C3892" t="s">
        <v>7349</v>
      </c>
      <c r="D3892" t="s">
        <v>16226</v>
      </c>
      <c r="E3892">
        <v>9628</v>
      </c>
      <c r="F3892" t="s">
        <v>6773</v>
      </c>
    </row>
    <row r="3893" spans="1:6" x14ac:dyDescent="0.2">
      <c r="A3893" t="s">
        <v>16227</v>
      </c>
      <c r="B3893">
        <v>3.9400000000000004E-6</v>
      </c>
      <c r="C3893" t="s">
        <v>16228</v>
      </c>
      <c r="D3893" t="s">
        <v>16229</v>
      </c>
      <c r="E3893">
        <v>9248</v>
      </c>
      <c r="F3893" t="s">
        <v>6773</v>
      </c>
    </row>
    <row r="3894" spans="1:6" x14ac:dyDescent="0.2">
      <c r="A3894" t="s">
        <v>16230</v>
      </c>
      <c r="B3894">
        <v>3.9299999999999996E-6</v>
      </c>
      <c r="C3894" t="s">
        <v>16231</v>
      </c>
      <c r="D3894" t="s">
        <v>16232</v>
      </c>
      <c r="E3894">
        <v>8723</v>
      </c>
      <c r="F3894" t="s">
        <v>6773</v>
      </c>
    </row>
    <row r="3895" spans="1:6" x14ac:dyDescent="0.2">
      <c r="A3895" t="s">
        <v>16233</v>
      </c>
      <c r="B3895">
        <v>3.8999999999999999E-6</v>
      </c>
      <c r="C3895" t="s">
        <v>16234</v>
      </c>
      <c r="D3895" t="s">
        <v>16235</v>
      </c>
      <c r="E3895">
        <v>9610</v>
      </c>
      <c r="F3895" t="s">
        <v>6773</v>
      </c>
    </row>
    <row r="3896" spans="1:6" x14ac:dyDescent="0.2">
      <c r="A3896" t="s">
        <v>16236</v>
      </c>
      <c r="B3896">
        <v>3.8E-6</v>
      </c>
      <c r="C3896" t="s">
        <v>7349</v>
      </c>
      <c r="D3896" t="s">
        <v>16236</v>
      </c>
      <c r="E3896">
        <v>12682</v>
      </c>
      <c r="F3896" t="s">
        <v>6773</v>
      </c>
    </row>
    <row r="3897" spans="1:6" x14ac:dyDescent="0.2">
      <c r="A3897" t="s">
        <v>16237</v>
      </c>
      <c r="B3897">
        <v>3.7400000000000002E-6</v>
      </c>
      <c r="C3897" t="s">
        <v>7349</v>
      </c>
      <c r="D3897" t="s">
        <v>16238</v>
      </c>
      <c r="E3897">
        <v>11580</v>
      </c>
      <c r="F3897" t="s">
        <v>6773</v>
      </c>
    </row>
    <row r="3898" spans="1:6" x14ac:dyDescent="0.2">
      <c r="A3898" t="s">
        <v>16239</v>
      </c>
      <c r="B3898">
        <v>3.7400000000000002E-6</v>
      </c>
      <c r="C3898" t="s">
        <v>5036</v>
      </c>
      <c r="D3898" t="s">
        <v>16240</v>
      </c>
      <c r="E3898">
        <v>15113</v>
      </c>
      <c r="F3898" t="s">
        <v>6773</v>
      </c>
    </row>
    <row r="3899" spans="1:6" x14ac:dyDescent="0.2">
      <c r="A3899" t="s">
        <v>16241</v>
      </c>
      <c r="B3899">
        <v>3.7000000000000002E-6</v>
      </c>
      <c r="C3899" t="s">
        <v>16242</v>
      </c>
      <c r="D3899" t="s">
        <v>16241</v>
      </c>
      <c r="E3899">
        <v>9608</v>
      </c>
      <c r="F3899" t="s">
        <v>6773</v>
      </c>
    </row>
    <row r="3900" spans="1:6" x14ac:dyDescent="0.2">
      <c r="A3900" t="s">
        <v>16243</v>
      </c>
      <c r="B3900">
        <v>3.5999999999999998E-6</v>
      </c>
      <c r="C3900" t="s">
        <v>5036</v>
      </c>
      <c r="D3900" t="s">
        <v>16244</v>
      </c>
      <c r="E3900" t="s">
        <v>16245</v>
      </c>
      <c r="F3900" t="s">
        <v>6773</v>
      </c>
    </row>
    <row r="3901" spans="1:6" x14ac:dyDescent="0.2">
      <c r="A3901" t="s">
        <v>16246</v>
      </c>
      <c r="B3901">
        <v>3.5899999999999999E-6</v>
      </c>
      <c r="C3901" t="s">
        <v>9267</v>
      </c>
      <c r="D3901" t="s">
        <v>16246</v>
      </c>
      <c r="E3901">
        <v>10388</v>
      </c>
      <c r="F3901" t="s">
        <v>6773</v>
      </c>
    </row>
    <row r="3902" spans="1:6" x14ac:dyDescent="0.2">
      <c r="A3902" t="s">
        <v>16247</v>
      </c>
      <c r="B3902">
        <v>3.5700000000000001E-6</v>
      </c>
      <c r="C3902" t="s">
        <v>7349</v>
      </c>
      <c r="D3902" t="s">
        <v>16247</v>
      </c>
      <c r="E3902">
        <v>11065</v>
      </c>
      <c r="F3902" t="s">
        <v>6773</v>
      </c>
    </row>
    <row r="3903" spans="1:6" x14ac:dyDescent="0.2">
      <c r="A3903" t="s">
        <v>16248</v>
      </c>
      <c r="B3903">
        <v>3.4599999999999999E-6</v>
      </c>
      <c r="C3903" t="s">
        <v>16249</v>
      </c>
      <c r="D3903" t="s">
        <v>16248</v>
      </c>
      <c r="E3903">
        <v>9508</v>
      </c>
      <c r="F3903" t="s">
        <v>6773</v>
      </c>
    </row>
    <row r="3904" spans="1:6" x14ac:dyDescent="0.2">
      <c r="A3904" t="s">
        <v>16250</v>
      </c>
      <c r="B3904">
        <v>3.45E-6</v>
      </c>
      <c r="C3904" t="s">
        <v>16251</v>
      </c>
      <c r="D3904" t="s">
        <v>16252</v>
      </c>
      <c r="E3904">
        <v>15816</v>
      </c>
      <c r="F3904" t="s">
        <v>6773</v>
      </c>
    </row>
    <row r="3905" spans="1:6" x14ac:dyDescent="0.2">
      <c r="A3905" t="s">
        <v>16253</v>
      </c>
      <c r="B3905">
        <v>3.4000000000000001E-6</v>
      </c>
      <c r="C3905" t="s">
        <v>5036</v>
      </c>
      <c r="D3905" t="s">
        <v>16254</v>
      </c>
      <c r="E3905">
        <v>8955</v>
      </c>
      <c r="F3905" t="s">
        <v>6773</v>
      </c>
    </row>
    <row r="3906" spans="1:6" x14ac:dyDescent="0.2">
      <c r="A3906" t="s">
        <v>16255</v>
      </c>
      <c r="B3906">
        <v>3.3699999999999999E-6</v>
      </c>
      <c r="C3906" t="s">
        <v>7349</v>
      </c>
      <c r="D3906" t="s">
        <v>16255</v>
      </c>
      <c r="E3906">
        <v>9795</v>
      </c>
      <c r="F3906" t="s">
        <v>6773</v>
      </c>
    </row>
    <row r="3907" spans="1:6" x14ac:dyDescent="0.2">
      <c r="A3907" t="s">
        <v>16256</v>
      </c>
      <c r="B3907">
        <v>3.3699999999999999E-6</v>
      </c>
      <c r="C3907" t="s">
        <v>16257</v>
      </c>
      <c r="D3907" t="s">
        <v>16258</v>
      </c>
      <c r="E3907" t="s">
        <v>16259</v>
      </c>
      <c r="F3907" t="s">
        <v>6773</v>
      </c>
    </row>
    <row r="3908" spans="1:6" x14ac:dyDescent="0.2">
      <c r="A3908" t="s">
        <v>16260</v>
      </c>
      <c r="B3908">
        <v>3.3500000000000001E-6</v>
      </c>
      <c r="C3908" t="s">
        <v>7349</v>
      </c>
      <c r="D3908" t="s">
        <v>16260</v>
      </c>
      <c r="E3908">
        <v>15720</v>
      </c>
      <c r="F3908" t="s">
        <v>6773</v>
      </c>
    </row>
    <row r="3909" spans="1:6" x14ac:dyDescent="0.2">
      <c r="A3909" t="s">
        <v>16261</v>
      </c>
      <c r="B3909">
        <v>3.3000000000000002E-6</v>
      </c>
      <c r="C3909" t="s">
        <v>16262</v>
      </c>
      <c r="D3909" t="s">
        <v>16263</v>
      </c>
      <c r="E3909">
        <v>10169</v>
      </c>
      <c r="F3909" t="s">
        <v>6773</v>
      </c>
    </row>
    <row r="3910" spans="1:6" x14ac:dyDescent="0.2">
      <c r="A3910" t="s">
        <v>16264</v>
      </c>
      <c r="B3910">
        <v>3.2499999999999998E-6</v>
      </c>
      <c r="C3910" t="s">
        <v>16265</v>
      </c>
      <c r="D3910" t="s">
        <v>16266</v>
      </c>
      <c r="E3910">
        <v>14751</v>
      </c>
      <c r="F3910" t="s">
        <v>6773</v>
      </c>
    </row>
    <row r="3911" spans="1:6" x14ac:dyDescent="0.2">
      <c r="A3911" t="s">
        <v>16267</v>
      </c>
      <c r="B3911">
        <v>3.23E-6</v>
      </c>
      <c r="C3911" t="s">
        <v>5036</v>
      </c>
      <c r="D3911" t="s">
        <v>16268</v>
      </c>
      <c r="E3911" t="s">
        <v>16269</v>
      </c>
      <c r="F3911" t="s">
        <v>6773</v>
      </c>
    </row>
    <row r="3912" spans="1:6" x14ac:dyDescent="0.2">
      <c r="A3912" t="s">
        <v>16270</v>
      </c>
      <c r="B3912">
        <v>3.1700000000000001E-6</v>
      </c>
      <c r="C3912" t="s">
        <v>16271</v>
      </c>
      <c r="D3912" t="s">
        <v>16272</v>
      </c>
      <c r="E3912" t="s">
        <v>16273</v>
      </c>
      <c r="F3912" t="s">
        <v>6773</v>
      </c>
    </row>
    <row r="3913" spans="1:6" x14ac:dyDescent="0.2">
      <c r="A3913" t="s">
        <v>16274</v>
      </c>
      <c r="B3913">
        <v>3.14E-6</v>
      </c>
      <c r="C3913" t="s">
        <v>16275</v>
      </c>
      <c r="D3913" t="s">
        <v>16276</v>
      </c>
      <c r="E3913">
        <v>11521</v>
      </c>
      <c r="F3913" t="s">
        <v>6773</v>
      </c>
    </row>
    <row r="3914" spans="1:6" x14ac:dyDescent="0.2">
      <c r="A3914" t="s">
        <v>16277</v>
      </c>
      <c r="B3914">
        <v>3.1200000000000002E-6</v>
      </c>
      <c r="C3914" t="s">
        <v>7349</v>
      </c>
      <c r="D3914" t="s">
        <v>16277</v>
      </c>
      <c r="E3914">
        <v>10215</v>
      </c>
      <c r="F3914" t="s">
        <v>6773</v>
      </c>
    </row>
    <row r="3915" spans="1:6" x14ac:dyDescent="0.2">
      <c r="A3915" t="s">
        <v>16278</v>
      </c>
      <c r="B3915">
        <v>3.1099999999999999E-6</v>
      </c>
      <c r="C3915" t="s">
        <v>5036</v>
      </c>
      <c r="D3915" t="s">
        <v>16279</v>
      </c>
      <c r="E3915" t="s">
        <v>16280</v>
      </c>
      <c r="F3915" t="s">
        <v>6773</v>
      </c>
    </row>
    <row r="3916" spans="1:6" x14ac:dyDescent="0.2">
      <c r="A3916" t="s">
        <v>16281</v>
      </c>
      <c r="B3916">
        <v>3.0800000000000002E-6</v>
      </c>
      <c r="C3916" t="s">
        <v>5036</v>
      </c>
      <c r="D3916" t="s">
        <v>16282</v>
      </c>
      <c r="E3916">
        <v>13342</v>
      </c>
      <c r="F3916" t="s">
        <v>6773</v>
      </c>
    </row>
    <row r="3917" spans="1:6" x14ac:dyDescent="0.2">
      <c r="A3917" t="s">
        <v>16283</v>
      </c>
      <c r="B3917">
        <v>3.0699999999999998E-6</v>
      </c>
      <c r="C3917" t="s">
        <v>5036</v>
      </c>
      <c r="D3917" t="s">
        <v>16284</v>
      </c>
      <c r="E3917" t="s">
        <v>16285</v>
      </c>
      <c r="F3917" t="s">
        <v>6773</v>
      </c>
    </row>
    <row r="3918" spans="1:6" x14ac:dyDescent="0.2">
      <c r="A3918" t="s">
        <v>16286</v>
      </c>
      <c r="B3918">
        <v>3.05E-6</v>
      </c>
      <c r="C3918" t="s">
        <v>7349</v>
      </c>
      <c r="D3918" t="s">
        <v>16287</v>
      </c>
      <c r="E3918">
        <v>12483</v>
      </c>
      <c r="F3918" t="s">
        <v>6773</v>
      </c>
    </row>
    <row r="3919" spans="1:6" x14ac:dyDescent="0.2">
      <c r="A3919" t="s">
        <v>16288</v>
      </c>
      <c r="B3919">
        <v>3.0400000000000001E-6</v>
      </c>
      <c r="C3919" t="s">
        <v>14862</v>
      </c>
      <c r="D3919" t="s">
        <v>16288</v>
      </c>
      <c r="E3919">
        <v>13602</v>
      </c>
      <c r="F3919" t="s">
        <v>6773</v>
      </c>
    </row>
    <row r="3920" spans="1:6" x14ac:dyDescent="0.2">
      <c r="A3920" t="s">
        <v>16289</v>
      </c>
      <c r="B3920">
        <v>3.0199999999999999E-6</v>
      </c>
      <c r="C3920" t="s">
        <v>7337</v>
      </c>
      <c r="D3920" t="s">
        <v>16290</v>
      </c>
      <c r="E3920" t="s">
        <v>16291</v>
      </c>
      <c r="F3920" t="s">
        <v>6773</v>
      </c>
    </row>
    <row r="3921" spans="1:6" x14ac:dyDescent="0.2">
      <c r="A3921" t="s">
        <v>16292</v>
      </c>
      <c r="B3921">
        <v>3.0000000000000001E-6</v>
      </c>
      <c r="C3921" t="s">
        <v>8675</v>
      </c>
      <c r="D3921" t="s">
        <v>16293</v>
      </c>
      <c r="E3921">
        <v>11560</v>
      </c>
      <c r="F3921" t="s">
        <v>6773</v>
      </c>
    </row>
    <row r="3922" spans="1:6" x14ac:dyDescent="0.2">
      <c r="A3922" t="s">
        <v>16294</v>
      </c>
      <c r="B3922">
        <v>2.9100000000000001E-6</v>
      </c>
      <c r="C3922" t="s">
        <v>16295</v>
      </c>
      <c r="D3922" t="s">
        <v>16294</v>
      </c>
      <c r="E3922">
        <v>12316</v>
      </c>
      <c r="F3922" t="s">
        <v>6773</v>
      </c>
    </row>
    <row r="3923" spans="1:6" x14ac:dyDescent="0.2">
      <c r="A3923" t="s">
        <v>16296</v>
      </c>
      <c r="B3923">
        <v>2.8700000000000001E-6</v>
      </c>
      <c r="C3923" t="s">
        <v>16297</v>
      </c>
      <c r="D3923" t="s">
        <v>16296</v>
      </c>
      <c r="E3923">
        <v>13762</v>
      </c>
      <c r="F3923" t="s">
        <v>6773</v>
      </c>
    </row>
    <row r="3924" spans="1:6" x14ac:dyDescent="0.2">
      <c r="A3924" t="s">
        <v>16298</v>
      </c>
      <c r="B3924">
        <v>2.8499999999999998E-6</v>
      </c>
      <c r="C3924" t="s">
        <v>7349</v>
      </c>
      <c r="D3924" t="s">
        <v>16298</v>
      </c>
      <c r="E3924">
        <v>8455</v>
      </c>
      <c r="F3924" t="s">
        <v>6773</v>
      </c>
    </row>
    <row r="3925" spans="1:6" x14ac:dyDescent="0.2">
      <c r="A3925" t="s">
        <v>16299</v>
      </c>
      <c r="B3925">
        <v>2.6800000000000002E-6</v>
      </c>
      <c r="C3925" t="s">
        <v>16300</v>
      </c>
      <c r="D3925" t="s">
        <v>16299</v>
      </c>
      <c r="E3925">
        <v>16394</v>
      </c>
      <c r="F3925" t="s">
        <v>6773</v>
      </c>
    </row>
    <row r="3926" spans="1:6" x14ac:dyDescent="0.2">
      <c r="A3926" t="s">
        <v>16301</v>
      </c>
      <c r="B3926">
        <v>2.65E-6</v>
      </c>
      <c r="C3926" t="s">
        <v>16302</v>
      </c>
      <c r="D3926" t="s">
        <v>16303</v>
      </c>
      <c r="E3926">
        <v>13975</v>
      </c>
      <c r="F3926" t="s">
        <v>6773</v>
      </c>
    </row>
    <row r="3927" spans="1:6" x14ac:dyDescent="0.2">
      <c r="A3927" t="s">
        <v>16304</v>
      </c>
      <c r="B3927">
        <v>2.6199999999999999E-6</v>
      </c>
      <c r="C3927" t="s">
        <v>5036</v>
      </c>
      <c r="D3927" t="s">
        <v>16305</v>
      </c>
      <c r="E3927">
        <v>12400</v>
      </c>
      <c r="F3927" t="s">
        <v>6773</v>
      </c>
    </row>
    <row r="3928" spans="1:6" x14ac:dyDescent="0.2">
      <c r="A3928" t="s">
        <v>16306</v>
      </c>
      <c r="B3928">
        <v>2.61E-6</v>
      </c>
      <c r="C3928" t="s">
        <v>5036</v>
      </c>
      <c r="D3928" t="s">
        <v>16307</v>
      </c>
      <c r="E3928">
        <v>10312</v>
      </c>
      <c r="F3928" t="s">
        <v>6773</v>
      </c>
    </row>
    <row r="3929" spans="1:6" x14ac:dyDescent="0.2">
      <c r="A3929" t="s">
        <v>16308</v>
      </c>
      <c r="B3929">
        <v>2.5600000000000001E-6</v>
      </c>
      <c r="C3929" t="s">
        <v>5036</v>
      </c>
      <c r="D3929" t="s">
        <v>16308</v>
      </c>
      <c r="E3929">
        <v>13072</v>
      </c>
      <c r="F3929" t="s">
        <v>6773</v>
      </c>
    </row>
    <row r="3930" spans="1:6" x14ac:dyDescent="0.2">
      <c r="A3930" t="s">
        <v>16309</v>
      </c>
      <c r="B3930">
        <v>2.5299999999999999E-6</v>
      </c>
      <c r="C3930" t="s">
        <v>9580</v>
      </c>
      <c r="D3930" t="s">
        <v>16309</v>
      </c>
      <c r="E3930">
        <v>15015</v>
      </c>
      <c r="F3930" t="s">
        <v>6773</v>
      </c>
    </row>
    <row r="3931" spans="1:6" x14ac:dyDescent="0.2">
      <c r="A3931" t="s">
        <v>16310</v>
      </c>
      <c r="B3931">
        <v>2.5100000000000001E-6</v>
      </c>
      <c r="C3931" t="s">
        <v>7349</v>
      </c>
      <c r="D3931" t="s">
        <v>16310</v>
      </c>
      <c r="E3931">
        <v>8557</v>
      </c>
      <c r="F3931" t="s">
        <v>6773</v>
      </c>
    </row>
    <row r="3932" spans="1:6" x14ac:dyDescent="0.2">
      <c r="A3932" t="s">
        <v>16311</v>
      </c>
      <c r="B3932">
        <v>2.5000000000000002E-6</v>
      </c>
      <c r="C3932" t="s">
        <v>7337</v>
      </c>
      <c r="D3932" t="s">
        <v>16312</v>
      </c>
      <c r="E3932" t="s">
        <v>16313</v>
      </c>
      <c r="F3932" t="s">
        <v>6773</v>
      </c>
    </row>
    <row r="3933" spans="1:6" x14ac:dyDescent="0.2">
      <c r="A3933" t="s">
        <v>16314</v>
      </c>
      <c r="B3933">
        <v>2.5000000000000002E-6</v>
      </c>
      <c r="C3933" t="s">
        <v>16315</v>
      </c>
      <c r="D3933" t="s">
        <v>16316</v>
      </c>
      <c r="E3933">
        <v>14101</v>
      </c>
      <c r="F3933" t="s">
        <v>6773</v>
      </c>
    </row>
    <row r="3934" spans="1:6" x14ac:dyDescent="0.2">
      <c r="A3934" t="s">
        <v>16317</v>
      </c>
      <c r="B3934">
        <v>2.4700000000000001E-6</v>
      </c>
      <c r="C3934" t="s">
        <v>5036</v>
      </c>
      <c r="D3934" t="s">
        <v>16317</v>
      </c>
      <c r="E3934">
        <v>12892</v>
      </c>
      <c r="F3934" t="s">
        <v>6773</v>
      </c>
    </row>
    <row r="3935" spans="1:6" x14ac:dyDescent="0.2">
      <c r="A3935" t="s">
        <v>16318</v>
      </c>
      <c r="B3935">
        <v>2.4600000000000002E-6</v>
      </c>
      <c r="C3935" t="s">
        <v>7349</v>
      </c>
      <c r="D3935" t="s">
        <v>16319</v>
      </c>
      <c r="E3935">
        <v>14193</v>
      </c>
      <c r="F3935" t="s">
        <v>6773</v>
      </c>
    </row>
    <row r="3936" spans="1:6" x14ac:dyDescent="0.2">
      <c r="A3936" t="s">
        <v>16320</v>
      </c>
      <c r="B3936">
        <v>2.4499999999999998E-6</v>
      </c>
      <c r="C3936" t="s">
        <v>7349</v>
      </c>
      <c r="D3936" t="s">
        <v>16321</v>
      </c>
      <c r="E3936">
        <v>10672</v>
      </c>
      <c r="F3936" t="s">
        <v>6773</v>
      </c>
    </row>
    <row r="3937" spans="1:6" x14ac:dyDescent="0.2">
      <c r="A3937" t="s">
        <v>16322</v>
      </c>
      <c r="B3937">
        <v>2.3999999999999999E-6</v>
      </c>
      <c r="C3937" t="s">
        <v>5036</v>
      </c>
      <c r="D3937" t="s">
        <v>16322</v>
      </c>
      <c r="E3937">
        <v>13363</v>
      </c>
      <c r="F3937" t="s">
        <v>6773</v>
      </c>
    </row>
    <row r="3938" spans="1:6" x14ac:dyDescent="0.2">
      <c r="A3938" t="s">
        <v>16323</v>
      </c>
      <c r="B3938">
        <v>2.3499999999999999E-6</v>
      </c>
      <c r="C3938" t="s">
        <v>16324</v>
      </c>
      <c r="D3938" t="s">
        <v>16325</v>
      </c>
      <c r="E3938">
        <v>15495</v>
      </c>
      <c r="F3938" t="s">
        <v>6773</v>
      </c>
    </row>
    <row r="3939" spans="1:6" x14ac:dyDescent="0.2">
      <c r="A3939" t="s">
        <v>16326</v>
      </c>
      <c r="B3939">
        <v>2.34E-6</v>
      </c>
      <c r="C3939" t="s">
        <v>16327</v>
      </c>
      <c r="D3939" t="s">
        <v>16328</v>
      </c>
      <c r="E3939">
        <v>16439</v>
      </c>
      <c r="F3939" t="s">
        <v>6773</v>
      </c>
    </row>
    <row r="3940" spans="1:6" x14ac:dyDescent="0.2">
      <c r="A3940" t="s">
        <v>16329</v>
      </c>
      <c r="B3940">
        <v>2.2900000000000001E-6</v>
      </c>
      <c r="C3940" t="s">
        <v>5036</v>
      </c>
      <c r="D3940" t="s">
        <v>16330</v>
      </c>
      <c r="E3940">
        <v>15454</v>
      </c>
      <c r="F3940" t="s">
        <v>6773</v>
      </c>
    </row>
    <row r="3941" spans="1:6" x14ac:dyDescent="0.2">
      <c r="A3941" t="s">
        <v>16331</v>
      </c>
      <c r="B3941">
        <v>2.2800000000000002E-6</v>
      </c>
      <c r="C3941" t="s">
        <v>16332</v>
      </c>
      <c r="D3941" t="s">
        <v>16333</v>
      </c>
      <c r="E3941" t="s">
        <v>16334</v>
      </c>
      <c r="F3941" t="s">
        <v>6773</v>
      </c>
    </row>
    <row r="3942" spans="1:6" x14ac:dyDescent="0.2">
      <c r="A3942" t="s">
        <v>16335</v>
      </c>
      <c r="B3942">
        <v>2.2800000000000002E-6</v>
      </c>
      <c r="C3942" t="s">
        <v>16336</v>
      </c>
      <c r="D3942" t="s">
        <v>16337</v>
      </c>
      <c r="E3942">
        <v>9565</v>
      </c>
      <c r="F3942" t="s">
        <v>6773</v>
      </c>
    </row>
    <row r="3943" spans="1:6" x14ac:dyDescent="0.2">
      <c r="A3943" t="s">
        <v>16338</v>
      </c>
      <c r="B3943">
        <v>2.2800000000000002E-6</v>
      </c>
      <c r="C3943" t="s">
        <v>16339</v>
      </c>
      <c r="D3943" t="s">
        <v>16340</v>
      </c>
      <c r="E3943">
        <v>10539</v>
      </c>
      <c r="F3943" t="s">
        <v>6773</v>
      </c>
    </row>
    <row r="3944" spans="1:6" x14ac:dyDescent="0.2">
      <c r="A3944" t="s">
        <v>16341</v>
      </c>
      <c r="B3944">
        <v>2.2299999999999998E-6</v>
      </c>
      <c r="C3944" t="s">
        <v>7349</v>
      </c>
      <c r="D3944" t="s">
        <v>16341</v>
      </c>
      <c r="E3944">
        <v>10690</v>
      </c>
      <c r="F3944" t="s">
        <v>6773</v>
      </c>
    </row>
    <row r="3945" spans="1:6" x14ac:dyDescent="0.2">
      <c r="A3945" t="s">
        <v>16342</v>
      </c>
      <c r="B3945">
        <v>2.21E-6</v>
      </c>
      <c r="C3945" t="s">
        <v>5036</v>
      </c>
      <c r="D3945" t="s">
        <v>16342</v>
      </c>
      <c r="E3945">
        <v>15985</v>
      </c>
      <c r="F3945" t="s">
        <v>6773</v>
      </c>
    </row>
    <row r="3946" spans="1:6" x14ac:dyDescent="0.2">
      <c r="A3946" t="s">
        <v>16343</v>
      </c>
      <c r="B3946">
        <v>2.1900000000000002E-6</v>
      </c>
      <c r="C3946" t="s">
        <v>5036</v>
      </c>
      <c r="D3946" t="s">
        <v>16344</v>
      </c>
      <c r="E3946">
        <v>8519</v>
      </c>
      <c r="F3946" t="s">
        <v>6773</v>
      </c>
    </row>
    <row r="3947" spans="1:6" x14ac:dyDescent="0.2">
      <c r="A3947" t="s">
        <v>16345</v>
      </c>
      <c r="B3947">
        <v>2.1900000000000002E-6</v>
      </c>
      <c r="C3947" t="s">
        <v>7349</v>
      </c>
      <c r="D3947" t="s">
        <v>16346</v>
      </c>
      <c r="E3947">
        <v>12179</v>
      </c>
      <c r="F3947" t="s">
        <v>6773</v>
      </c>
    </row>
    <row r="3948" spans="1:6" x14ac:dyDescent="0.2">
      <c r="A3948" t="s">
        <v>16347</v>
      </c>
      <c r="B3948">
        <v>2.1900000000000002E-6</v>
      </c>
      <c r="C3948" t="s">
        <v>5036</v>
      </c>
      <c r="D3948" t="s">
        <v>16348</v>
      </c>
      <c r="E3948">
        <v>10610</v>
      </c>
      <c r="F3948" t="s">
        <v>6773</v>
      </c>
    </row>
    <row r="3949" spans="1:6" x14ac:dyDescent="0.2">
      <c r="A3949" t="s">
        <v>16349</v>
      </c>
      <c r="B3949">
        <v>2.1799999999999999E-6</v>
      </c>
      <c r="C3949" t="s">
        <v>16350</v>
      </c>
      <c r="D3949" t="s">
        <v>16351</v>
      </c>
      <c r="E3949">
        <v>12111</v>
      </c>
      <c r="F3949" t="s">
        <v>6773</v>
      </c>
    </row>
    <row r="3950" spans="1:6" x14ac:dyDescent="0.2">
      <c r="A3950" t="s">
        <v>16352</v>
      </c>
      <c r="B3950">
        <v>2.1500000000000002E-6</v>
      </c>
      <c r="C3950" t="s">
        <v>5036</v>
      </c>
      <c r="D3950" t="s">
        <v>16353</v>
      </c>
      <c r="E3950" t="s">
        <v>16354</v>
      </c>
      <c r="F3950" t="s">
        <v>6773</v>
      </c>
    </row>
    <row r="3951" spans="1:6" x14ac:dyDescent="0.2">
      <c r="A3951" t="s">
        <v>16355</v>
      </c>
      <c r="B3951">
        <v>2.1399999999999998E-6</v>
      </c>
      <c r="C3951" t="s">
        <v>5036</v>
      </c>
      <c r="D3951" t="s">
        <v>16356</v>
      </c>
      <c r="E3951">
        <v>15621</v>
      </c>
      <c r="F3951" t="s">
        <v>6773</v>
      </c>
    </row>
    <row r="3952" spans="1:6" x14ac:dyDescent="0.2">
      <c r="A3952" t="s">
        <v>16357</v>
      </c>
      <c r="B3952">
        <v>2.0499999999999999E-6</v>
      </c>
      <c r="C3952" t="s">
        <v>5036</v>
      </c>
      <c r="D3952" t="s">
        <v>16357</v>
      </c>
      <c r="E3952">
        <v>14301</v>
      </c>
      <c r="F3952" t="s">
        <v>6773</v>
      </c>
    </row>
    <row r="3953" spans="1:6" x14ac:dyDescent="0.2">
      <c r="A3953" t="s">
        <v>16358</v>
      </c>
      <c r="B3953">
        <v>1.9999999999999999E-6</v>
      </c>
      <c r="C3953" t="s">
        <v>7349</v>
      </c>
      <c r="D3953" t="s">
        <v>16359</v>
      </c>
      <c r="E3953">
        <v>9784</v>
      </c>
      <c r="F3953" t="s">
        <v>6773</v>
      </c>
    </row>
    <row r="3954" spans="1:6" x14ac:dyDescent="0.2">
      <c r="A3954" t="s">
        <v>16360</v>
      </c>
      <c r="B3954">
        <v>1.9800000000000001E-6</v>
      </c>
      <c r="C3954" t="s">
        <v>7349</v>
      </c>
      <c r="D3954" t="s">
        <v>16360</v>
      </c>
      <c r="E3954">
        <v>9448</v>
      </c>
      <c r="F3954" t="s">
        <v>6773</v>
      </c>
    </row>
    <row r="3955" spans="1:6" x14ac:dyDescent="0.2">
      <c r="A3955" t="s">
        <v>16361</v>
      </c>
      <c r="B3955">
        <v>1.9700000000000002E-6</v>
      </c>
      <c r="C3955" t="s">
        <v>16362</v>
      </c>
      <c r="D3955" t="s">
        <v>16361</v>
      </c>
      <c r="E3955">
        <v>11572</v>
      </c>
      <c r="F3955" t="s">
        <v>6773</v>
      </c>
    </row>
    <row r="3956" spans="1:6" x14ac:dyDescent="0.2">
      <c r="A3956" t="s">
        <v>16363</v>
      </c>
      <c r="B3956">
        <v>1.95E-6</v>
      </c>
      <c r="C3956" t="s">
        <v>5036</v>
      </c>
      <c r="D3956" t="s">
        <v>16363</v>
      </c>
      <c r="E3956">
        <v>8489</v>
      </c>
      <c r="F3956" t="s">
        <v>6773</v>
      </c>
    </row>
    <row r="3957" spans="1:6" x14ac:dyDescent="0.2">
      <c r="A3957" t="s">
        <v>16364</v>
      </c>
      <c r="B3957">
        <v>1.95E-6</v>
      </c>
      <c r="C3957" t="s">
        <v>7349</v>
      </c>
      <c r="D3957" t="s">
        <v>16364</v>
      </c>
      <c r="E3957">
        <v>15726</v>
      </c>
      <c r="F3957" t="s">
        <v>6773</v>
      </c>
    </row>
    <row r="3958" spans="1:6" x14ac:dyDescent="0.2">
      <c r="A3958" t="s">
        <v>16365</v>
      </c>
      <c r="B3958">
        <v>1.9400000000000001E-6</v>
      </c>
      <c r="C3958" t="s">
        <v>16366</v>
      </c>
      <c r="D3958" t="s">
        <v>16367</v>
      </c>
      <c r="E3958">
        <v>16756</v>
      </c>
      <c r="F3958" t="s">
        <v>6773</v>
      </c>
    </row>
    <row r="3959" spans="1:6" x14ac:dyDescent="0.2">
      <c r="A3959" t="s">
        <v>16368</v>
      </c>
      <c r="B3959">
        <v>1.9099999999999999E-6</v>
      </c>
      <c r="C3959" t="s">
        <v>8862</v>
      </c>
      <c r="D3959" t="s">
        <v>16368</v>
      </c>
      <c r="E3959">
        <v>9614</v>
      </c>
      <c r="F3959" t="s">
        <v>6773</v>
      </c>
    </row>
    <row r="3960" spans="1:6" x14ac:dyDescent="0.2">
      <c r="A3960" t="s">
        <v>16369</v>
      </c>
      <c r="B3960">
        <v>1.8899999999999999E-6</v>
      </c>
      <c r="C3960" t="s">
        <v>16370</v>
      </c>
      <c r="D3960" t="s">
        <v>16371</v>
      </c>
      <c r="E3960">
        <v>12744</v>
      </c>
      <c r="F3960" t="s">
        <v>6773</v>
      </c>
    </row>
    <row r="3961" spans="1:6" x14ac:dyDescent="0.2">
      <c r="A3961" t="s">
        <v>16372</v>
      </c>
      <c r="B3961">
        <v>1.8899999999999999E-6</v>
      </c>
      <c r="C3961" t="s">
        <v>7349</v>
      </c>
      <c r="D3961" t="s">
        <v>16372</v>
      </c>
      <c r="E3961">
        <v>16849</v>
      </c>
      <c r="F3961" t="s">
        <v>6773</v>
      </c>
    </row>
    <row r="3962" spans="1:6" x14ac:dyDescent="0.2">
      <c r="A3962" t="s">
        <v>16373</v>
      </c>
      <c r="B3962">
        <v>1.88E-6</v>
      </c>
      <c r="C3962" t="s">
        <v>16374</v>
      </c>
      <c r="D3962" t="s">
        <v>16375</v>
      </c>
      <c r="E3962">
        <v>10102</v>
      </c>
      <c r="F3962" t="s">
        <v>6773</v>
      </c>
    </row>
    <row r="3963" spans="1:6" x14ac:dyDescent="0.2">
      <c r="A3963" t="s">
        <v>16376</v>
      </c>
      <c r="B3963">
        <v>1.84E-6</v>
      </c>
      <c r="C3963" t="s">
        <v>5036</v>
      </c>
      <c r="D3963" t="s">
        <v>16376</v>
      </c>
      <c r="E3963">
        <v>11696</v>
      </c>
      <c r="F3963" t="s">
        <v>6773</v>
      </c>
    </row>
    <row r="3964" spans="1:6" x14ac:dyDescent="0.2">
      <c r="A3964" t="s">
        <v>16377</v>
      </c>
      <c r="B3964">
        <v>1.8199999999999999E-6</v>
      </c>
      <c r="C3964" t="s">
        <v>5036</v>
      </c>
      <c r="D3964" t="s">
        <v>16378</v>
      </c>
      <c r="E3964">
        <v>9314</v>
      </c>
      <c r="F3964" t="s">
        <v>6773</v>
      </c>
    </row>
    <row r="3965" spans="1:6" x14ac:dyDescent="0.2">
      <c r="A3965" t="s">
        <v>16379</v>
      </c>
      <c r="B3965">
        <v>1.79E-6</v>
      </c>
      <c r="C3965" t="s">
        <v>7349</v>
      </c>
      <c r="D3965" t="s">
        <v>16379</v>
      </c>
      <c r="E3965">
        <v>11461</v>
      </c>
      <c r="F3965" t="s">
        <v>6773</v>
      </c>
    </row>
    <row r="3966" spans="1:6" x14ac:dyDescent="0.2">
      <c r="A3966" t="s">
        <v>16380</v>
      </c>
      <c r="B3966">
        <v>1.7799999999999999E-6</v>
      </c>
      <c r="C3966" t="s">
        <v>9731</v>
      </c>
      <c r="D3966" t="s">
        <v>16380</v>
      </c>
      <c r="E3966">
        <v>16702</v>
      </c>
      <c r="F3966" t="s">
        <v>6773</v>
      </c>
    </row>
    <row r="3967" spans="1:6" x14ac:dyDescent="0.2">
      <c r="A3967" t="s">
        <v>16381</v>
      </c>
      <c r="B3967">
        <v>1.7600000000000001E-6</v>
      </c>
      <c r="C3967" t="s">
        <v>16382</v>
      </c>
      <c r="D3967" t="s">
        <v>16383</v>
      </c>
      <c r="E3967">
        <v>12351</v>
      </c>
      <c r="F3967" t="s">
        <v>6773</v>
      </c>
    </row>
    <row r="3968" spans="1:6" x14ac:dyDescent="0.2">
      <c r="A3968" t="s">
        <v>16384</v>
      </c>
      <c r="B3968">
        <v>1.75E-6</v>
      </c>
      <c r="C3968" t="s">
        <v>16385</v>
      </c>
      <c r="D3968" t="s">
        <v>16386</v>
      </c>
      <c r="E3968">
        <v>8429</v>
      </c>
      <c r="F3968" t="s">
        <v>6773</v>
      </c>
    </row>
    <row r="3969" spans="1:6" x14ac:dyDescent="0.2">
      <c r="A3969" t="s">
        <v>16387</v>
      </c>
      <c r="B3969">
        <v>1.7400000000000001E-6</v>
      </c>
      <c r="C3969" t="s">
        <v>8862</v>
      </c>
      <c r="D3969" t="s">
        <v>16388</v>
      </c>
      <c r="E3969">
        <v>10882</v>
      </c>
      <c r="F3969" t="s">
        <v>6773</v>
      </c>
    </row>
    <row r="3970" spans="1:6" x14ac:dyDescent="0.2">
      <c r="A3970" t="s">
        <v>16389</v>
      </c>
      <c r="B3970">
        <v>1.6300000000000001E-6</v>
      </c>
      <c r="C3970" t="s">
        <v>7337</v>
      </c>
      <c r="D3970" t="s">
        <v>16390</v>
      </c>
      <c r="E3970">
        <v>14122</v>
      </c>
      <c r="F3970" t="s">
        <v>6773</v>
      </c>
    </row>
    <row r="3971" spans="1:6" x14ac:dyDescent="0.2">
      <c r="A3971" t="s">
        <v>16391</v>
      </c>
      <c r="B3971">
        <v>1.61E-6</v>
      </c>
      <c r="C3971" t="s">
        <v>16392</v>
      </c>
      <c r="D3971" t="s">
        <v>16393</v>
      </c>
      <c r="E3971" t="s">
        <v>16394</v>
      </c>
      <c r="F3971" t="s">
        <v>6773</v>
      </c>
    </row>
    <row r="3972" spans="1:6" x14ac:dyDescent="0.2">
      <c r="A3972" t="s">
        <v>16395</v>
      </c>
      <c r="B3972">
        <v>1.61E-6</v>
      </c>
      <c r="C3972" t="s">
        <v>7349</v>
      </c>
      <c r="D3972" t="s">
        <v>16395</v>
      </c>
      <c r="E3972">
        <v>14795</v>
      </c>
      <c r="F3972" t="s">
        <v>6773</v>
      </c>
    </row>
    <row r="3973" spans="1:6" x14ac:dyDescent="0.2">
      <c r="A3973" t="s">
        <v>16396</v>
      </c>
      <c r="B3973">
        <v>1.5999999999999999E-6</v>
      </c>
      <c r="C3973" t="s">
        <v>7349</v>
      </c>
      <c r="D3973" t="s">
        <v>16396</v>
      </c>
      <c r="E3973">
        <v>8453</v>
      </c>
      <c r="F3973" t="s">
        <v>6773</v>
      </c>
    </row>
    <row r="3974" spans="1:6" x14ac:dyDescent="0.2">
      <c r="A3974" t="s">
        <v>16397</v>
      </c>
      <c r="B3974">
        <v>1.57E-6</v>
      </c>
      <c r="C3974" t="s">
        <v>7349</v>
      </c>
      <c r="D3974" t="s">
        <v>16397</v>
      </c>
      <c r="E3974">
        <v>13465</v>
      </c>
      <c r="F3974" t="s">
        <v>6773</v>
      </c>
    </row>
    <row r="3975" spans="1:6" x14ac:dyDescent="0.2">
      <c r="A3975" t="s">
        <v>16398</v>
      </c>
      <c r="B3975">
        <v>1.55E-6</v>
      </c>
      <c r="C3975" t="s">
        <v>7349</v>
      </c>
      <c r="D3975" t="s">
        <v>16399</v>
      </c>
      <c r="E3975">
        <v>14291</v>
      </c>
      <c r="F3975" t="s">
        <v>6773</v>
      </c>
    </row>
    <row r="3976" spans="1:6" x14ac:dyDescent="0.2">
      <c r="A3976" t="s">
        <v>16400</v>
      </c>
      <c r="B3976">
        <v>1.53E-6</v>
      </c>
      <c r="C3976" t="s">
        <v>7349</v>
      </c>
      <c r="D3976" t="s">
        <v>16401</v>
      </c>
      <c r="E3976">
        <v>14504</v>
      </c>
      <c r="F3976" t="s">
        <v>6773</v>
      </c>
    </row>
    <row r="3977" spans="1:6" x14ac:dyDescent="0.2">
      <c r="A3977" t="s">
        <v>16402</v>
      </c>
      <c r="B3977">
        <v>1.5E-6</v>
      </c>
      <c r="C3977" t="s">
        <v>5036</v>
      </c>
      <c r="D3977" t="s">
        <v>16402</v>
      </c>
      <c r="E3977">
        <v>14273</v>
      </c>
      <c r="F3977" t="s">
        <v>6773</v>
      </c>
    </row>
    <row r="3978" spans="1:6" x14ac:dyDescent="0.2">
      <c r="A3978" t="s">
        <v>16403</v>
      </c>
      <c r="B3978">
        <v>1.48E-6</v>
      </c>
      <c r="C3978" t="s">
        <v>7388</v>
      </c>
      <c r="D3978" t="s">
        <v>16404</v>
      </c>
      <c r="E3978">
        <v>13977</v>
      </c>
      <c r="F3978" t="s">
        <v>6773</v>
      </c>
    </row>
    <row r="3979" spans="1:6" x14ac:dyDescent="0.2">
      <c r="A3979" t="s">
        <v>16405</v>
      </c>
      <c r="B3979">
        <v>1.4699999999999999E-6</v>
      </c>
      <c r="C3979" t="s">
        <v>7337</v>
      </c>
      <c r="D3979" t="s">
        <v>16406</v>
      </c>
      <c r="E3979">
        <v>13695</v>
      </c>
      <c r="F3979" t="s">
        <v>6773</v>
      </c>
    </row>
    <row r="3980" spans="1:6" x14ac:dyDescent="0.2">
      <c r="A3980" t="s">
        <v>16407</v>
      </c>
      <c r="B3980">
        <v>1.4699999999999999E-6</v>
      </c>
      <c r="C3980" t="s">
        <v>16408</v>
      </c>
      <c r="D3980" t="s">
        <v>16409</v>
      </c>
      <c r="E3980">
        <v>13565</v>
      </c>
      <c r="F3980" t="s">
        <v>6773</v>
      </c>
    </row>
    <row r="3981" spans="1:6" x14ac:dyDescent="0.2">
      <c r="A3981" t="s">
        <v>16410</v>
      </c>
      <c r="B3981">
        <v>1.4699999999999999E-6</v>
      </c>
      <c r="C3981" t="s">
        <v>5036</v>
      </c>
      <c r="D3981" t="s">
        <v>16411</v>
      </c>
      <c r="E3981">
        <v>9406</v>
      </c>
      <c r="F3981" t="s">
        <v>6773</v>
      </c>
    </row>
    <row r="3982" spans="1:6" x14ac:dyDescent="0.2">
      <c r="A3982" t="s">
        <v>16412</v>
      </c>
      <c r="B3982">
        <v>1.46E-6</v>
      </c>
      <c r="C3982" t="s">
        <v>5036</v>
      </c>
      <c r="D3982" t="s">
        <v>16413</v>
      </c>
      <c r="E3982">
        <v>13624</v>
      </c>
      <c r="F3982" t="s">
        <v>6773</v>
      </c>
    </row>
    <row r="3983" spans="1:6" x14ac:dyDescent="0.2">
      <c r="A3983" t="s">
        <v>16414</v>
      </c>
      <c r="B3983">
        <v>1.42E-6</v>
      </c>
      <c r="C3983" t="s">
        <v>7161</v>
      </c>
      <c r="D3983" t="s">
        <v>16414</v>
      </c>
      <c r="E3983">
        <v>10926</v>
      </c>
      <c r="F3983" t="s">
        <v>6773</v>
      </c>
    </row>
    <row r="3984" spans="1:6" x14ac:dyDescent="0.2">
      <c r="A3984" t="s">
        <v>16415</v>
      </c>
      <c r="B3984">
        <v>1.4100000000000001E-6</v>
      </c>
      <c r="C3984" t="s">
        <v>5036</v>
      </c>
      <c r="D3984" t="s">
        <v>16415</v>
      </c>
      <c r="E3984">
        <v>14700</v>
      </c>
      <c r="F3984" t="s">
        <v>6773</v>
      </c>
    </row>
    <row r="3985" spans="1:6" x14ac:dyDescent="0.2">
      <c r="A3985" t="s">
        <v>16416</v>
      </c>
      <c r="B3985">
        <v>1.39E-6</v>
      </c>
      <c r="C3985" t="s">
        <v>5036</v>
      </c>
      <c r="D3985" t="s">
        <v>16416</v>
      </c>
      <c r="E3985">
        <v>14047</v>
      </c>
      <c r="F3985" t="s">
        <v>6773</v>
      </c>
    </row>
    <row r="3986" spans="1:6" x14ac:dyDescent="0.2">
      <c r="A3986" t="s">
        <v>16417</v>
      </c>
      <c r="B3986">
        <v>1.35E-6</v>
      </c>
      <c r="C3986" t="s">
        <v>16418</v>
      </c>
      <c r="D3986" t="s">
        <v>16419</v>
      </c>
      <c r="E3986">
        <v>13183</v>
      </c>
      <c r="F3986" t="s">
        <v>6773</v>
      </c>
    </row>
    <row r="3987" spans="1:6" x14ac:dyDescent="0.2">
      <c r="A3987" t="s">
        <v>16420</v>
      </c>
      <c r="B3987">
        <v>1.3400000000000001E-6</v>
      </c>
      <c r="C3987" t="s">
        <v>16421</v>
      </c>
      <c r="D3987" t="s">
        <v>16422</v>
      </c>
      <c r="E3987">
        <v>10894</v>
      </c>
      <c r="F3987" t="s">
        <v>6773</v>
      </c>
    </row>
    <row r="3988" spans="1:6" x14ac:dyDescent="0.2">
      <c r="A3988" t="s">
        <v>16423</v>
      </c>
      <c r="B3988">
        <v>1.3200000000000001E-6</v>
      </c>
      <c r="C3988" t="s">
        <v>16424</v>
      </c>
      <c r="D3988" t="s">
        <v>16425</v>
      </c>
      <c r="E3988">
        <v>15062</v>
      </c>
      <c r="F3988" t="s">
        <v>6773</v>
      </c>
    </row>
    <row r="3989" spans="1:6" x14ac:dyDescent="0.2">
      <c r="A3989" t="s">
        <v>16426</v>
      </c>
      <c r="B3989">
        <v>1.3E-6</v>
      </c>
      <c r="C3989" t="s">
        <v>16427</v>
      </c>
      <c r="D3989" t="s">
        <v>16428</v>
      </c>
      <c r="E3989" t="s">
        <v>16429</v>
      </c>
      <c r="F3989" t="s">
        <v>6773</v>
      </c>
    </row>
    <row r="3990" spans="1:6" x14ac:dyDescent="0.2">
      <c r="A3990" t="s">
        <v>16430</v>
      </c>
      <c r="B3990">
        <v>1.2899999999999999E-6</v>
      </c>
      <c r="C3990" t="s">
        <v>5036</v>
      </c>
      <c r="D3990" t="s">
        <v>16431</v>
      </c>
      <c r="E3990">
        <v>11256</v>
      </c>
      <c r="F3990" t="s">
        <v>6773</v>
      </c>
    </row>
    <row r="3991" spans="1:6" x14ac:dyDescent="0.2">
      <c r="A3991" t="s">
        <v>16432</v>
      </c>
      <c r="B3991">
        <v>1.28E-6</v>
      </c>
      <c r="C3991" t="s">
        <v>5036</v>
      </c>
      <c r="D3991" t="s">
        <v>16433</v>
      </c>
      <c r="E3991">
        <v>13620</v>
      </c>
      <c r="F3991" t="s">
        <v>6773</v>
      </c>
    </row>
    <row r="3992" spans="1:6" x14ac:dyDescent="0.2">
      <c r="A3992" t="s">
        <v>16434</v>
      </c>
      <c r="B3992">
        <v>1.28E-6</v>
      </c>
      <c r="C3992" t="s">
        <v>16435</v>
      </c>
      <c r="D3992" t="s">
        <v>16436</v>
      </c>
      <c r="E3992">
        <v>10034</v>
      </c>
      <c r="F3992" t="s">
        <v>6773</v>
      </c>
    </row>
    <row r="3993" spans="1:6" x14ac:dyDescent="0.2">
      <c r="A3993" t="s">
        <v>16437</v>
      </c>
      <c r="B3993">
        <v>1.26E-6</v>
      </c>
      <c r="C3993" t="s">
        <v>7337</v>
      </c>
      <c r="D3993" t="s">
        <v>16438</v>
      </c>
      <c r="E3993">
        <v>15885</v>
      </c>
      <c r="F3993" t="s">
        <v>6773</v>
      </c>
    </row>
    <row r="3994" spans="1:6" x14ac:dyDescent="0.2">
      <c r="A3994" t="s">
        <v>16439</v>
      </c>
      <c r="B3994">
        <v>1.2100000000000001E-6</v>
      </c>
      <c r="C3994" t="s">
        <v>5036</v>
      </c>
      <c r="D3994" t="s">
        <v>16440</v>
      </c>
      <c r="E3994">
        <v>13678</v>
      </c>
      <c r="F3994" t="s">
        <v>6773</v>
      </c>
    </row>
    <row r="3995" spans="1:6" x14ac:dyDescent="0.2">
      <c r="A3995" t="s">
        <v>16441</v>
      </c>
      <c r="B3995">
        <v>1.19E-6</v>
      </c>
      <c r="C3995" t="s">
        <v>5036</v>
      </c>
      <c r="D3995" t="s">
        <v>16442</v>
      </c>
      <c r="E3995">
        <v>15333</v>
      </c>
      <c r="F3995" t="s">
        <v>6773</v>
      </c>
    </row>
    <row r="3996" spans="1:6" x14ac:dyDescent="0.2">
      <c r="A3996" t="s">
        <v>16443</v>
      </c>
      <c r="B3996">
        <v>1.1799999999999999E-6</v>
      </c>
      <c r="C3996" t="s">
        <v>5036</v>
      </c>
      <c r="D3996" t="s">
        <v>16443</v>
      </c>
      <c r="E3996">
        <v>10087</v>
      </c>
      <c r="F3996" t="s">
        <v>6773</v>
      </c>
    </row>
    <row r="3997" spans="1:6" x14ac:dyDescent="0.2">
      <c r="A3997" t="s">
        <v>16444</v>
      </c>
      <c r="B3997">
        <v>1.1799999999999999E-6</v>
      </c>
      <c r="C3997" t="s">
        <v>16445</v>
      </c>
      <c r="D3997" t="s">
        <v>16446</v>
      </c>
      <c r="E3997">
        <v>8610</v>
      </c>
      <c r="F3997" t="s">
        <v>6773</v>
      </c>
    </row>
    <row r="3998" spans="1:6" x14ac:dyDescent="0.2">
      <c r="A3998" t="s">
        <v>16447</v>
      </c>
      <c r="B3998">
        <v>1.11E-6</v>
      </c>
      <c r="C3998" t="s">
        <v>5036</v>
      </c>
      <c r="D3998" t="s">
        <v>16447</v>
      </c>
      <c r="E3998">
        <v>8703</v>
      </c>
      <c r="F3998" t="s">
        <v>6773</v>
      </c>
    </row>
    <row r="3999" spans="1:6" x14ac:dyDescent="0.2">
      <c r="A3999" t="s">
        <v>16448</v>
      </c>
      <c r="B3999">
        <v>1.1000000000000001E-6</v>
      </c>
      <c r="C3999" t="s">
        <v>5036</v>
      </c>
      <c r="D3999" t="s">
        <v>16449</v>
      </c>
      <c r="E3999">
        <v>11892</v>
      </c>
      <c r="F3999" t="s">
        <v>6773</v>
      </c>
    </row>
    <row r="4000" spans="1:6" x14ac:dyDescent="0.2">
      <c r="A4000" t="s">
        <v>16450</v>
      </c>
      <c r="B4000">
        <v>1.1000000000000001E-6</v>
      </c>
      <c r="C4000" t="s">
        <v>7335</v>
      </c>
      <c r="D4000" t="s">
        <v>16451</v>
      </c>
      <c r="E4000">
        <v>9546</v>
      </c>
      <c r="F4000" t="s">
        <v>6773</v>
      </c>
    </row>
    <row r="4001" spans="1:6" x14ac:dyDescent="0.2">
      <c r="A4001" t="s">
        <v>16452</v>
      </c>
      <c r="B4001">
        <v>1.0899999999999999E-6</v>
      </c>
      <c r="C4001" t="s">
        <v>16453</v>
      </c>
      <c r="D4001" t="s">
        <v>16454</v>
      </c>
      <c r="E4001">
        <v>9401</v>
      </c>
      <c r="F4001" t="s">
        <v>6773</v>
      </c>
    </row>
    <row r="4002" spans="1:6" x14ac:dyDescent="0.2">
      <c r="A4002" t="s">
        <v>16455</v>
      </c>
      <c r="B4002">
        <v>1.0699999999999999E-6</v>
      </c>
      <c r="C4002" t="s">
        <v>5036</v>
      </c>
      <c r="D4002" t="s">
        <v>16456</v>
      </c>
      <c r="E4002">
        <v>8770</v>
      </c>
      <c r="F4002" t="s">
        <v>6773</v>
      </c>
    </row>
    <row r="4003" spans="1:6" x14ac:dyDescent="0.2">
      <c r="A4003" t="s">
        <v>16457</v>
      </c>
      <c r="B4003">
        <v>1.04E-6</v>
      </c>
      <c r="C4003" t="s">
        <v>7349</v>
      </c>
      <c r="D4003" t="s">
        <v>16458</v>
      </c>
      <c r="E4003">
        <v>14703</v>
      </c>
      <c r="F4003" t="s">
        <v>6773</v>
      </c>
    </row>
    <row r="4004" spans="1:6" x14ac:dyDescent="0.2">
      <c r="A4004" t="s">
        <v>16459</v>
      </c>
      <c r="B4004">
        <v>1.04E-6</v>
      </c>
      <c r="C4004" t="s">
        <v>5036</v>
      </c>
      <c r="D4004" t="s">
        <v>16460</v>
      </c>
      <c r="E4004">
        <v>10502</v>
      </c>
      <c r="F4004" t="s">
        <v>6773</v>
      </c>
    </row>
    <row r="4005" spans="1:6" x14ac:dyDescent="0.2">
      <c r="A4005" t="s">
        <v>16461</v>
      </c>
      <c r="B4005">
        <v>1.0300000000000001E-6</v>
      </c>
      <c r="C4005" t="s">
        <v>5036</v>
      </c>
      <c r="D4005" t="s">
        <v>16461</v>
      </c>
      <c r="E4005">
        <v>9385</v>
      </c>
      <c r="F4005" t="s">
        <v>6773</v>
      </c>
    </row>
    <row r="4006" spans="1:6" x14ac:dyDescent="0.2">
      <c r="A4006" t="s">
        <v>16462</v>
      </c>
      <c r="B4006">
        <v>9.9999999999999995E-7</v>
      </c>
      <c r="C4006" t="s">
        <v>7349</v>
      </c>
      <c r="D4006" t="s">
        <v>16462</v>
      </c>
      <c r="E4006">
        <v>13777</v>
      </c>
      <c r="F4006" t="s">
        <v>6773</v>
      </c>
    </row>
    <row r="4007" spans="1:6" x14ac:dyDescent="0.2">
      <c r="A4007" t="s">
        <v>16463</v>
      </c>
      <c r="B4007">
        <v>9.9999999999999995E-7</v>
      </c>
      <c r="C4007" t="s">
        <v>16464</v>
      </c>
      <c r="D4007" t="s">
        <v>16463</v>
      </c>
      <c r="E4007">
        <v>13325</v>
      </c>
      <c r="F4007" t="s">
        <v>6773</v>
      </c>
    </row>
    <row r="4008" spans="1:6" x14ac:dyDescent="0.2">
      <c r="A4008" t="s">
        <v>16465</v>
      </c>
      <c r="B4008">
        <v>9.7499999999999998E-7</v>
      </c>
      <c r="C4008" t="s">
        <v>5036</v>
      </c>
      <c r="D4008" t="s">
        <v>16466</v>
      </c>
      <c r="E4008">
        <v>10582</v>
      </c>
      <c r="F4008" t="s">
        <v>6773</v>
      </c>
    </row>
    <row r="4009" spans="1:6" x14ac:dyDescent="0.2">
      <c r="A4009" t="s">
        <v>16467</v>
      </c>
      <c r="B4009">
        <v>9.6299999999999993E-7</v>
      </c>
      <c r="C4009" t="s">
        <v>7349</v>
      </c>
      <c r="D4009" t="s">
        <v>16468</v>
      </c>
      <c r="E4009">
        <v>12928</v>
      </c>
      <c r="F4009" t="s">
        <v>6773</v>
      </c>
    </row>
    <row r="4010" spans="1:6" x14ac:dyDescent="0.2">
      <c r="A4010" t="s">
        <v>16469</v>
      </c>
      <c r="B4010">
        <v>9.4600000000000003E-7</v>
      </c>
      <c r="C4010" t="s">
        <v>7349</v>
      </c>
      <c r="D4010" t="s">
        <v>16469</v>
      </c>
      <c r="E4010">
        <v>9440</v>
      </c>
      <c r="F4010" t="s">
        <v>6773</v>
      </c>
    </row>
    <row r="4011" spans="1:6" x14ac:dyDescent="0.2">
      <c r="A4011" t="s">
        <v>16470</v>
      </c>
      <c r="B4011">
        <v>9.1500000000000003E-7</v>
      </c>
      <c r="C4011" t="s">
        <v>16471</v>
      </c>
      <c r="D4011" t="s">
        <v>16472</v>
      </c>
      <c r="E4011">
        <v>13420</v>
      </c>
      <c r="F4011" t="s">
        <v>6773</v>
      </c>
    </row>
    <row r="4012" spans="1:6" x14ac:dyDescent="0.2">
      <c r="A4012" t="s">
        <v>16473</v>
      </c>
      <c r="B4012">
        <v>9.0699999999999996E-7</v>
      </c>
      <c r="C4012" t="s">
        <v>7337</v>
      </c>
      <c r="D4012" t="s">
        <v>16474</v>
      </c>
      <c r="E4012" t="s">
        <v>16475</v>
      </c>
      <c r="F4012" t="s">
        <v>6773</v>
      </c>
    </row>
    <row r="4013" spans="1:6" x14ac:dyDescent="0.2">
      <c r="A4013" t="s">
        <v>16476</v>
      </c>
      <c r="B4013">
        <v>9.0100000000000003E-7</v>
      </c>
      <c r="C4013" t="s">
        <v>7349</v>
      </c>
      <c r="D4013" t="s">
        <v>16477</v>
      </c>
      <c r="E4013">
        <v>15219</v>
      </c>
      <c r="F4013" t="s">
        <v>6773</v>
      </c>
    </row>
    <row r="4014" spans="1:6" x14ac:dyDescent="0.2">
      <c r="A4014" t="s">
        <v>16478</v>
      </c>
      <c r="B4014">
        <v>8.9199999999999999E-7</v>
      </c>
      <c r="C4014" t="s">
        <v>5036</v>
      </c>
      <c r="D4014" t="s">
        <v>16479</v>
      </c>
      <c r="E4014">
        <v>14933</v>
      </c>
      <c r="F4014" t="s">
        <v>6773</v>
      </c>
    </row>
    <row r="4015" spans="1:6" x14ac:dyDescent="0.2">
      <c r="A4015" t="s">
        <v>16480</v>
      </c>
      <c r="B4015">
        <v>8.6899999999999996E-7</v>
      </c>
      <c r="C4015" t="s">
        <v>5036</v>
      </c>
      <c r="D4015" t="s">
        <v>16481</v>
      </c>
      <c r="E4015">
        <v>10874</v>
      </c>
      <c r="F4015" t="s">
        <v>6773</v>
      </c>
    </row>
    <row r="4016" spans="1:6" x14ac:dyDescent="0.2">
      <c r="A4016" t="s">
        <v>16482</v>
      </c>
      <c r="B4016">
        <v>8.6400000000000001E-7</v>
      </c>
      <c r="C4016" t="s">
        <v>16133</v>
      </c>
      <c r="D4016" t="s">
        <v>16483</v>
      </c>
      <c r="E4016">
        <v>15847</v>
      </c>
      <c r="F4016" t="s">
        <v>6773</v>
      </c>
    </row>
    <row r="4017" spans="1:6" x14ac:dyDescent="0.2">
      <c r="A4017" t="s">
        <v>16484</v>
      </c>
      <c r="B4017">
        <v>8.5799999999999998E-7</v>
      </c>
      <c r="C4017" t="s">
        <v>16485</v>
      </c>
      <c r="D4017" t="s">
        <v>16486</v>
      </c>
      <c r="E4017">
        <v>10994</v>
      </c>
      <c r="F4017" t="s">
        <v>6773</v>
      </c>
    </row>
    <row r="4018" spans="1:6" x14ac:dyDescent="0.2">
      <c r="A4018" t="s">
        <v>16487</v>
      </c>
      <c r="B4018">
        <v>8.3799999999999996E-7</v>
      </c>
      <c r="C4018" t="s">
        <v>16488</v>
      </c>
      <c r="D4018" t="s">
        <v>16489</v>
      </c>
      <c r="E4018">
        <v>14860</v>
      </c>
      <c r="F4018" t="s">
        <v>6773</v>
      </c>
    </row>
    <row r="4019" spans="1:6" x14ac:dyDescent="0.2">
      <c r="A4019" t="s">
        <v>16490</v>
      </c>
      <c r="B4019">
        <v>8.3500000000000005E-7</v>
      </c>
      <c r="C4019" t="s">
        <v>16491</v>
      </c>
      <c r="D4019" t="s">
        <v>16492</v>
      </c>
      <c r="E4019">
        <v>9663</v>
      </c>
      <c r="F4019" t="s">
        <v>6773</v>
      </c>
    </row>
    <row r="4020" spans="1:6" x14ac:dyDescent="0.2">
      <c r="A4020" t="s">
        <v>16493</v>
      </c>
      <c r="B4020">
        <v>8.3099999999999996E-7</v>
      </c>
      <c r="C4020" t="s">
        <v>7349</v>
      </c>
      <c r="D4020" t="s">
        <v>16493</v>
      </c>
      <c r="E4020">
        <v>12530</v>
      </c>
      <c r="F4020" t="s">
        <v>6773</v>
      </c>
    </row>
    <row r="4021" spans="1:6" x14ac:dyDescent="0.2">
      <c r="A4021" t="s">
        <v>16494</v>
      </c>
      <c r="B4021">
        <v>8.0200000000000001E-7</v>
      </c>
      <c r="C4021" t="s">
        <v>7349</v>
      </c>
      <c r="D4021" t="s">
        <v>16495</v>
      </c>
      <c r="E4021">
        <v>8414</v>
      </c>
      <c r="F4021" t="s">
        <v>6773</v>
      </c>
    </row>
    <row r="4022" spans="1:6" x14ac:dyDescent="0.2">
      <c r="A4022" t="s">
        <v>16496</v>
      </c>
      <c r="B4022">
        <v>7.9699999999999995E-7</v>
      </c>
      <c r="C4022" t="s">
        <v>8557</v>
      </c>
      <c r="D4022" t="s">
        <v>16496</v>
      </c>
      <c r="E4022">
        <v>8551</v>
      </c>
      <c r="F4022" t="s">
        <v>6773</v>
      </c>
    </row>
    <row r="4023" spans="1:6" x14ac:dyDescent="0.2">
      <c r="A4023" t="s">
        <v>16497</v>
      </c>
      <c r="B4023">
        <v>7.9500000000000001E-7</v>
      </c>
      <c r="C4023" t="s">
        <v>7349</v>
      </c>
      <c r="D4023" t="s">
        <v>16497</v>
      </c>
      <c r="E4023">
        <v>9947</v>
      </c>
      <c r="F4023" t="s">
        <v>6773</v>
      </c>
    </row>
    <row r="4024" spans="1:6" x14ac:dyDescent="0.2">
      <c r="A4024" t="s">
        <v>16498</v>
      </c>
      <c r="B4024">
        <v>7.7400000000000002E-7</v>
      </c>
      <c r="C4024" t="s">
        <v>5036</v>
      </c>
      <c r="D4024" t="s">
        <v>16499</v>
      </c>
      <c r="E4024">
        <v>12602</v>
      </c>
      <c r="F4024" t="s">
        <v>6773</v>
      </c>
    </row>
    <row r="4025" spans="1:6" x14ac:dyDescent="0.2">
      <c r="A4025" t="s">
        <v>16500</v>
      </c>
      <c r="B4025">
        <v>7.7199999999999998E-7</v>
      </c>
      <c r="C4025" t="s">
        <v>16501</v>
      </c>
      <c r="D4025" t="s">
        <v>16502</v>
      </c>
      <c r="E4025">
        <v>9173</v>
      </c>
      <c r="F4025" t="s">
        <v>6773</v>
      </c>
    </row>
    <row r="4026" spans="1:6" x14ac:dyDescent="0.2">
      <c r="A4026" t="s">
        <v>16503</v>
      </c>
      <c r="B4026">
        <v>7.4600000000000004E-7</v>
      </c>
      <c r="C4026" t="s">
        <v>5036</v>
      </c>
      <c r="D4026" t="s">
        <v>16503</v>
      </c>
      <c r="E4026">
        <v>14760</v>
      </c>
      <c r="F4026" t="s">
        <v>6773</v>
      </c>
    </row>
    <row r="4027" spans="1:6" x14ac:dyDescent="0.2">
      <c r="A4027" t="s">
        <v>16504</v>
      </c>
      <c r="B4027">
        <v>7.3200000000000004E-7</v>
      </c>
      <c r="C4027" t="s">
        <v>5036</v>
      </c>
      <c r="D4027" t="s">
        <v>16505</v>
      </c>
      <c r="E4027">
        <v>10788</v>
      </c>
      <c r="F4027" t="s">
        <v>6773</v>
      </c>
    </row>
    <row r="4028" spans="1:6" x14ac:dyDescent="0.2">
      <c r="A4028" t="s">
        <v>16506</v>
      </c>
      <c r="B4028">
        <v>7.1900000000000002E-7</v>
      </c>
      <c r="C4028" t="s">
        <v>16507</v>
      </c>
      <c r="D4028" t="s">
        <v>16508</v>
      </c>
      <c r="E4028">
        <v>12040</v>
      </c>
      <c r="F4028" t="s">
        <v>6773</v>
      </c>
    </row>
    <row r="4029" spans="1:6" x14ac:dyDescent="0.2">
      <c r="A4029" t="s">
        <v>16509</v>
      </c>
      <c r="B4029">
        <v>7.1099999999999995E-7</v>
      </c>
      <c r="C4029" t="s">
        <v>5036</v>
      </c>
      <c r="D4029" t="s">
        <v>16509</v>
      </c>
      <c r="E4029">
        <v>16222</v>
      </c>
      <c r="F4029" t="s">
        <v>6773</v>
      </c>
    </row>
    <row r="4030" spans="1:6" x14ac:dyDescent="0.2">
      <c r="A4030" t="s">
        <v>16510</v>
      </c>
      <c r="B4030">
        <v>7.1099999999999995E-7</v>
      </c>
      <c r="C4030" t="s">
        <v>16511</v>
      </c>
      <c r="D4030" t="s">
        <v>16512</v>
      </c>
      <c r="E4030">
        <v>11310</v>
      </c>
      <c r="F4030" t="s">
        <v>6773</v>
      </c>
    </row>
    <row r="4031" spans="1:6" x14ac:dyDescent="0.2">
      <c r="A4031" t="s">
        <v>16513</v>
      </c>
      <c r="B4031">
        <v>6.3399999999999999E-7</v>
      </c>
      <c r="C4031" t="s">
        <v>5036</v>
      </c>
      <c r="D4031" t="s">
        <v>16514</v>
      </c>
      <c r="E4031">
        <v>12278</v>
      </c>
      <c r="F4031" t="s">
        <v>6773</v>
      </c>
    </row>
    <row r="4032" spans="1:6" x14ac:dyDescent="0.2">
      <c r="A4032" t="s">
        <v>16515</v>
      </c>
      <c r="B4032">
        <v>5.9699999999999996E-7</v>
      </c>
      <c r="C4032" t="s">
        <v>5036</v>
      </c>
      <c r="D4032" t="s">
        <v>16515</v>
      </c>
      <c r="E4032">
        <v>16466</v>
      </c>
      <c r="F4032" t="s">
        <v>6773</v>
      </c>
    </row>
    <row r="4033" spans="1:6" x14ac:dyDescent="0.2">
      <c r="A4033" t="s">
        <v>16516</v>
      </c>
      <c r="B4033">
        <v>5.8699999999999995E-7</v>
      </c>
      <c r="C4033" t="s">
        <v>16517</v>
      </c>
      <c r="D4033" t="s">
        <v>16516</v>
      </c>
      <c r="E4033">
        <v>10223</v>
      </c>
      <c r="F4033" t="s">
        <v>6773</v>
      </c>
    </row>
    <row r="4034" spans="1:6" x14ac:dyDescent="0.2">
      <c r="A4034" t="s">
        <v>16518</v>
      </c>
      <c r="B4034">
        <v>5.75E-7</v>
      </c>
      <c r="C4034" t="s">
        <v>7349</v>
      </c>
      <c r="D4034" t="s">
        <v>16518</v>
      </c>
      <c r="E4034">
        <v>9692</v>
      </c>
      <c r="F4034" t="s">
        <v>6773</v>
      </c>
    </row>
    <row r="4035" spans="1:6" x14ac:dyDescent="0.2">
      <c r="A4035" t="s">
        <v>16519</v>
      </c>
      <c r="B4035">
        <v>5.7299999999999996E-7</v>
      </c>
      <c r="C4035" t="s">
        <v>5036</v>
      </c>
      <c r="D4035" t="s">
        <v>16520</v>
      </c>
      <c r="E4035">
        <v>13096</v>
      </c>
      <c r="F4035" t="s">
        <v>6773</v>
      </c>
    </row>
    <row r="4036" spans="1:6" x14ac:dyDescent="0.2">
      <c r="A4036" t="s">
        <v>16521</v>
      </c>
      <c r="B4036">
        <v>5.6100000000000001E-7</v>
      </c>
      <c r="C4036" t="s">
        <v>16522</v>
      </c>
      <c r="D4036" t="s">
        <v>16523</v>
      </c>
      <c r="E4036" t="s">
        <v>16524</v>
      </c>
      <c r="F4036" t="s">
        <v>6773</v>
      </c>
    </row>
    <row r="4037" spans="1:6" x14ac:dyDescent="0.2">
      <c r="A4037" t="s">
        <v>16525</v>
      </c>
      <c r="B4037">
        <v>5.44E-7</v>
      </c>
      <c r="C4037" t="s">
        <v>16526</v>
      </c>
      <c r="D4037" t="s">
        <v>16527</v>
      </c>
      <c r="E4037">
        <v>9749</v>
      </c>
      <c r="F4037" t="s">
        <v>6773</v>
      </c>
    </row>
    <row r="4038" spans="1:6" x14ac:dyDescent="0.2">
      <c r="A4038" t="s">
        <v>16528</v>
      </c>
      <c r="B4038">
        <v>5.4099999999999999E-7</v>
      </c>
      <c r="C4038" t="s">
        <v>16529</v>
      </c>
      <c r="D4038" t="s">
        <v>16530</v>
      </c>
      <c r="E4038" t="s">
        <v>16531</v>
      </c>
      <c r="F4038" t="s">
        <v>6773</v>
      </c>
    </row>
    <row r="4039" spans="1:6" x14ac:dyDescent="0.2">
      <c r="A4039" t="s">
        <v>16532</v>
      </c>
      <c r="B4039">
        <v>5.3799999999999997E-7</v>
      </c>
      <c r="C4039" t="s">
        <v>16533</v>
      </c>
      <c r="D4039" t="s">
        <v>16534</v>
      </c>
      <c r="E4039">
        <v>14542</v>
      </c>
      <c r="F4039" t="s">
        <v>6773</v>
      </c>
    </row>
    <row r="4040" spans="1:6" x14ac:dyDescent="0.2">
      <c r="A4040" t="s">
        <v>16535</v>
      </c>
      <c r="B4040">
        <v>5.2099999999999997E-7</v>
      </c>
      <c r="C4040" t="s">
        <v>7335</v>
      </c>
      <c r="D4040" t="s">
        <v>16536</v>
      </c>
      <c r="E4040" t="s">
        <v>16537</v>
      </c>
      <c r="F4040" t="s">
        <v>6773</v>
      </c>
    </row>
    <row r="4041" spans="1:6" x14ac:dyDescent="0.2">
      <c r="A4041" t="s">
        <v>16538</v>
      </c>
      <c r="B4041">
        <v>5.1799999999999995E-7</v>
      </c>
      <c r="C4041" t="s">
        <v>16539</v>
      </c>
      <c r="D4041" t="s">
        <v>16540</v>
      </c>
      <c r="E4041" t="s">
        <v>16541</v>
      </c>
      <c r="F4041" t="s">
        <v>6773</v>
      </c>
    </row>
    <row r="4042" spans="1:6" x14ac:dyDescent="0.2">
      <c r="A4042" t="s">
        <v>16542</v>
      </c>
      <c r="B4042">
        <v>4.9699999999999996E-7</v>
      </c>
      <c r="C4042" t="s">
        <v>5036</v>
      </c>
      <c r="D4042" t="s">
        <v>16542</v>
      </c>
      <c r="E4042">
        <v>10990</v>
      </c>
      <c r="F4042" t="s">
        <v>6773</v>
      </c>
    </row>
    <row r="4043" spans="1:6" x14ac:dyDescent="0.2">
      <c r="A4043" t="s">
        <v>16543</v>
      </c>
      <c r="B4043">
        <v>4.9100000000000004E-7</v>
      </c>
      <c r="C4043" t="s">
        <v>16544</v>
      </c>
      <c r="D4043" t="s">
        <v>16545</v>
      </c>
      <c r="E4043" t="s">
        <v>16546</v>
      </c>
      <c r="F4043" t="s">
        <v>6773</v>
      </c>
    </row>
    <row r="4044" spans="1:6" x14ac:dyDescent="0.2">
      <c r="A4044" t="s">
        <v>16547</v>
      </c>
      <c r="B4044">
        <v>4.63E-7</v>
      </c>
      <c r="C4044" t="s">
        <v>16548</v>
      </c>
      <c r="D4044" t="s">
        <v>16549</v>
      </c>
      <c r="E4044">
        <v>15795</v>
      </c>
      <c r="F4044" t="s">
        <v>6773</v>
      </c>
    </row>
    <row r="4045" spans="1:6" x14ac:dyDescent="0.2">
      <c r="A4045" t="s">
        <v>16550</v>
      </c>
      <c r="B4045">
        <v>4.6100000000000001E-7</v>
      </c>
      <c r="C4045" t="s">
        <v>16551</v>
      </c>
      <c r="D4045" t="s">
        <v>16552</v>
      </c>
      <c r="E4045">
        <v>8872</v>
      </c>
      <c r="F4045" t="s">
        <v>6773</v>
      </c>
    </row>
    <row r="4046" spans="1:6" x14ac:dyDescent="0.2">
      <c r="A4046" t="s">
        <v>16553</v>
      </c>
      <c r="B4046">
        <v>4.46E-7</v>
      </c>
      <c r="C4046" t="s">
        <v>16554</v>
      </c>
      <c r="D4046" t="s">
        <v>16555</v>
      </c>
      <c r="E4046">
        <v>13005</v>
      </c>
      <c r="F4046" t="s">
        <v>6773</v>
      </c>
    </row>
    <row r="4047" spans="1:6" x14ac:dyDescent="0.2">
      <c r="A4047" t="s">
        <v>16556</v>
      </c>
      <c r="B4047">
        <v>4.3000000000000001E-7</v>
      </c>
      <c r="C4047" t="s">
        <v>15115</v>
      </c>
      <c r="D4047" t="s">
        <v>16557</v>
      </c>
      <c r="E4047">
        <v>15281</v>
      </c>
      <c r="F4047" t="s">
        <v>6773</v>
      </c>
    </row>
    <row r="4048" spans="1:6" x14ac:dyDescent="0.2">
      <c r="A4048" t="s">
        <v>16558</v>
      </c>
      <c r="B4048">
        <v>4.01E-7</v>
      </c>
      <c r="C4048" t="s">
        <v>7349</v>
      </c>
      <c r="D4048" t="s">
        <v>16558</v>
      </c>
      <c r="E4048">
        <v>14614</v>
      </c>
      <c r="F4048" t="s">
        <v>6773</v>
      </c>
    </row>
    <row r="4049" spans="1:6" x14ac:dyDescent="0.2">
      <c r="A4049" t="s">
        <v>16559</v>
      </c>
      <c r="B4049">
        <v>3.9499999999999998E-7</v>
      </c>
      <c r="C4049" t="s">
        <v>16560</v>
      </c>
      <c r="D4049" t="s">
        <v>16559</v>
      </c>
      <c r="E4049">
        <v>15255</v>
      </c>
      <c r="F4049" t="s">
        <v>6773</v>
      </c>
    </row>
    <row r="4050" spans="1:6" x14ac:dyDescent="0.2">
      <c r="A4050" t="s">
        <v>16561</v>
      </c>
      <c r="B4050">
        <v>3.84E-7</v>
      </c>
      <c r="C4050" t="s">
        <v>5036</v>
      </c>
      <c r="D4050" t="s">
        <v>16561</v>
      </c>
      <c r="E4050">
        <v>10643</v>
      </c>
      <c r="F4050" t="s">
        <v>6773</v>
      </c>
    </row>
    <row r="4051" spans="1:6" x14ac:dyDescent="0.2">
      <c r="A4051" t="s">
        <v>16562</v>
      </c>
      <c r="B4051">
        <v>3.8200000000000001E-7</v>
      </c>
      <c r="C4051" t="s">
        <v>16563</v>
      </c>
      <c r="D4051" t="s">
        <v>16562</v>
      </c>
      <c r="E4051">
        <v>10730</v>
      </c>
      <c r="F4051" t="s">
        <v>6773</v>
      </c>
    </row>
    <row r="4052" spans="1:6" x14ac:dyDescent="0.2">
      <c r="A4052" t="s">
        <v>16564</v>
      </c>
      <c r="B4052">
        <v>3.7500000000000001E-7</v>
      </c>
      <c r="C4052" t="s">
        <v>16565</v>
      </c>
      <c r="D4052" t="s">
        <v>16566</v>
      </c>
      <c r="E4052">
        <v>11810</v>
      </c>
      <c r="F4052" t="s">
        <v>6773</v>
      </c>
    </row>
    <row r="4053" spans="1:6" x14ac:dyDescent="0.2">
      <c r="A4053" t="s">
        <v>16567</v>
      </c>
      <c r="B4053">
        <v>3.46E-7</v>
      </c>
      <c r="C4053" t="s">
        <v>16568</v>
      </c>
      <c r="D4053" t="s">
        <v>16569</v>
      </c>
      <c r="E4053">
        <v>11252</v>
      </c>
      <c r="F4053" t="s">
        <v>6773</v>
      </c>
    </row>
    <row r="4054" spans="1:6" x14ac:dyDescent="0.2">
      <c r="A4054" t="s">
        <v>16570</v>
      </c>
      <c r="B4054">
        <v>3.4299999999999999E-7</v>
      </c>
      <c r="C4054" t="s">
        <v>5036</v>
      </c>
      <c r="D4054" t="s">
        <v>16571</v>
      </c>
      <c r="E4054">
        <v>12678</v>
      </c>
      <c r="F4054" t="s">
        <v>6773</v>
      </c>
    </row>
    <row r="4055" spans="1:6" x14ac:dyDescent="0.2">
      <c r="A4055" t="s">
        <v>16572</v>
      </c>
      <c r="B4055">
        <v>3.1E-7</v>
      </c>
      <c r="C4055" t="s">
        <v>5036</v>
      </c>
      <c r="D4055" t="s">
        <v>16573</v>
      </c>
      <c r="E4055">
        <v>9424</v>
      </c>
      <c r="F4055" t="s">
        <v>6773</v>
      </c>
    </row>
    <row r="4056" spans="1:6" x14ac:dyDescent="0.2">
      <c r="A4056" t="s">
        <v>16574</v>
      </c>
      <c r="B4056">
        <v>3.0400000000000002E-7</v>
      </c>
      <c r="C4056" t="s">
        <v>7349</v>
      </c>
      <c r="D4056" t="s">
        <v>16574</v>
      </c>
      <c r="E4056">
        <v>14539</v>
      </c>
      <c r="F4056" t="s">
        <v>6773</v>
      </c>
    </row>
    <row r="4057" spans="1:6" x14ac:dyDescent="0.2">
      <c r="A4057" t="s">
        <v>16575</v>
      </c>
      <c r="B4057">
        <v>2.8299999999999998E-7</v>
      </c>
      <c r="C4057" t="s">
        <v>5036</v>
      </c>
      <c r="D4057" t="s">
        <v>16575</v>
      </c>
      <c r="E4057">
        <v>11644</v>
      </c>
      <c r="F4057" t="s">
        <v>6773</v>
      </c>
    </row>
    <row r="4058" spans="1:6" x14ac:dyDescent="0.2">
      <c r="A4058" t="s">
        <v>16576</v>
      </c>
      <c r="B4058">
        <v>2.4200000000000002E-7</v>
      </c>
      <c r="C4058" t="s">
        <v>16577</v>
      </c>
      <c r="D4058" t="s">
        <v>16578</v>
      </c>
      <c r="E4058" t="s">
        <v>16579</v>
      </c>
      <c r="F4058" t="s">
        <v>6773</v>
      </c>
    </row>
    <row r="4059" spans="1:6" x14ac:dyDescent="0.2">
      <c r="A4059" t="s">
        <v>16580</v>
      </c>
      <c r="B4059">
        <v>2.2999999999999999E-7</v>
      </c>
      <c r="C4059" t="s">
        <v>16581</v>
      </c>
      <c r="D4059" t="s">
        <v>16582</v>
      </c>
      <c r="E4059">
        <v>9246</v>
      </c>
      <c r="F4059" t="s">
        <v>6773</v>
      </c>
    </row>
    <row r="4060" spans="1:6" x14ac:dyDescent="0.2">
      <c r="A4060" t="s">
        <v>16583</v>
      </c>
      <c r="B4060">
        <v>1.9999999999999999E-7</v>
      </c>
      <c r="C4060" t="s">
        <v>16584</v>
      </c>
      <c r="D4060" t="s">
        <v>16585</v>
      </c>
      <c r="E4060">
        <v>11822</v>
      </c>
      <c r="F4060" t="s">
        <v>6773</v>
      </c>
    </row>
    <row r="4061" spans="1:6" x14ac:dyDescent="0.2">
      <c r="A4061" t="s">
        <v>16586</v>
      </c>
      <c r="B4061">
        <v>1.86E-7</v>
      </c>
      <c r="C4061" t="s">
        <v>16587</v>
      </c>
      <c r="D4061" t="s">
        <v>16588</v>
      </c>
      <c r="E4061">
        <v>14333</v>
      </c>
      <c r="F4061" t="s">
        <v>6773</v>
      </c>
    </row>
    <row r="4062" spans="1:6" x14ac:dyDescent="0.2">
      <c r="A4062" t="s">
        <v>16589</v>
      </c>
      <c r="B4062">
        <v>1.85E-7</v>
      </c>
      <c r="C4062" t="s">
        <v>12941</v>
      </c>
      <c r="D4062" t="s">
        <v>16589</v>
      </c>
      <c r="E4062">
        <v>8937</v>
      </c>
      <c r="F4062" t="s">
        <v>6773</v>
      </c>
    </row>
    <row r="4063" spans="1:6" x14ac:dyDescent="0.2">
      <c r="A4063" t="s">
        <v>16590</v>
      </c>
      <c r="B4063">
        <v>1.79E-7</v>
      </c>
      <c r="C4063" t="s">
        <v>16591</v>
      </c>
      <c r="D4063" t="s">
        <v>16590</v>
      </c>
      <c r="E4063">
        <v>10787</v>
      </c>
      <c r="F4063" t="s">
        <v>6773</v>
      </c>
    </row>
    <row r="4064" spans="1:6" x14ac:dyDescent="0.2">
      <c r="A4064" t="s">
        <v>16592</v>
      </c>
      <c r="B4064">
        <v>1.7499999999999999E-7</v>
      </c>
      <c r="C4064" t="s">
        <v>16593</v>
      </c>
      <c r="D4064" t="s">
        <v>16594</v>
      </c>
      <c r="E4064">
        <v>10831</v>
      </c>
      <c r="F4064" t="s">
        <v>6773</v>
      </c>
    </row>
    <row r="4065" spans="1:6" x14ac:dyDescent="0.2">
      <c r="A4065" t="s">
        <v>16595</v>
      </c>
      <c r="B4065">
        <v>1.73E-7</v>
      </c>
      <c r="C4065" t="s">
        <v>7349</v>
      </c>
      <c r="D4065" t="s">
        <v>16595</v>
      </c>
      <c r="E4065">
        <v>12250</v>
      </c>
      <c r="F4065" t="s">
        <v>6773</v>
      </c>
    </row>
    <row r="4066" spans="1:6" x14ac:dyDescent="0.2">
      <c r="A4066" t="s">
        <v>16596</v>
      </c>
      <c r="B4066">
        <v>1.6400000000000001E-7</v>
      </c>
      <c r="C4066" t="s">
        <v>16597</v>
      </c>
      <c r="D4066" t="s">
        <v>16596</v>
      </c>
      <c r="E4066">
        <v>12999</v>
      </c>
      <c r="F4066" t="s">
        <v>6773</v>
      </c>
    </row>
    <row r="4067" spans="1:6" x14ac:dyDescent="0.2">
      <c r="A4067" t="s">
        <v>16598</v>
      </c>
      <c r="B4067">
        <v>1.6299999999999999E-7</v>
      </c>
      <c r="C4067" t="s">
        <v>5036</v>
      </c>
      <c r="D4067" t="s">
        <v>16599</v>
      </c>
      <c r="E4067">
        <v>11896</v>
      </c>
      <c r="F4067" t="s">
        <v>6773</v>
      </c>
    </row>
    <row r="4068" spans="1:6" x14ac:dyDescent="0.2">
      <c r="A4068" t="s">
        <v>16600</v>
      </c>
      <c r="B4068">
        <v>1.6199999999999999E-7</v>
      </c>
      <c r="C4068" t="s">
        <v>7349</v>
      </c>
      <c r="D4068" t="s">
        <v>16600</v>
      </c>
      <c r="E4068">
        <v>14028</v>
      </c>
      <c r="F4068" t="s">
        <v>6773</v>
      </c>
    </row>
    <row r="4069" spans="1:6" x14ac:dyDescent="0.2">
      <c r="A4069" t="s">
        <v>16601</v>
      </c>
      <c r="B4069">
        <v>1.4499999999999999E-7</v>
      </c>
      <c r="C4069" t="s">
        <v>13375</v>
      </c>
      <c r="D4069" t="s">
        <v>16602</v>
      </c>
      <c r="E4069">
        <v>11482</v>
      </c>
      <c r="F4069" t="s">
        <v>6773</v>
      </c>
    </row>
    <row r="4070" spans="1:6" x14ac:dyDescent="0.2">
      <c r="A4070" t="s">
        <v>16603</v>
      </c>
      <c r="B4070">
        <v>1.42E-7</v>
      </c>
      <c r="C4070" t="s">
        <v>5036</v>
      </c>
      <c r="D4070" t="s">
        <v>16603</v>
      </c>
      <c r="E4070">
        <v>12251</v>
      </c>
      <c r="F4070" t="s">
        <v>6773</v>
      </c>
    </row>
    <row r="4071" spans="1:6" x14ac:dyDescent="0.2">
      <c r="A4071" t="s">
        <v>16604</v>
      </c>
      <c r="B4071">
        <v>1.3799999999999999E-7</v>
      </c>
      <c r="C4071" t="s">
        <v>16605</v>
      </c>
      <c r="D4071" t="s">
        <v>16606</v>
      </c>
      <c r="E4071">
        <v>10294</v>
      </c>
      <c r="F4071" t="s">
        <v>6773</v>
      </c>
    </row>
    <row r="4072" spans="1:6" x14ac:dyDescent="0.2">
      <c r="A4072" t="s">
        <v>16607</v>
      </c>
      <c r="B4072">
        <v>1.2800000000000001E-7</v>
      </c>
      <c r="C4072" t="s">
        <v>16608</v>
      </c>
      <c r="D4072" t="s">
        <v>16609</v>
      </c>
      <c r="E4072">
        <v>16148</v>
      </c>
      <c r="F4072" t="s">
        <v>6773</v>
      </c>
    </row>
    <row r="4073" spans="1:6" x14ac:dyDescent="0.2">
      <c r="A4073" t="s">
        <v>16610</v>
      </c>
      <c r="B4073">
        <v>1.23E-7</v>
      </c>
      <c r="C4073" t="s">
        <v>5036</v>
      </c>
      <c r="D4073" t="s">
        <v>16610</v>
      </c>
      <c r="E4073">
        <v>15796</v>
      </c>
      <c r="F4073" t="s">
        <v>6773</v>
      </c>
    </row>
    <row r="4074" spans="1:6" x14ac:dyDescent="0.2">
      <c r="A4074" t="s">
        <v>16611</v>
      </c>
      <c r="B4074">
        <v>1.2200000000000001E-7</v>
      </c>
      <c r="C4074" t="s">
        <v>16612</v>
      </c>
      <c r="D4074" t="s">
        <v>16613</v>
      </c>
      <c r="E4074">
        <v>13867</v>
      </c>
      <c r="F4074" t="s">
        <v>6773</v>
      </c>
    </row>
    <row r="4075" spans="1:6" x14ac:dyDescent="0.2">
      <c r="A4075" t="s">
        <v>16614</v>
      </c>
      <c r="B4075">
        <v>1.1600000000000001E-7</v>
      </c>
      <c r="C4075" t="s">
        <v>16615</v>
      </c>
      <c r="D4075" t="s">
        <v>16616</v>
      </c>
      <c r="E4075">
        <v>12486</v>
      </c>
      <c r="F4075" t="s">
        <v>6773</v>
      </c>
    </row>
    <row r="4076" spans="1:6" x14ac:dyDescent="0.2">
      <c r="A4076" t="s">
        <v>16617</v>
      </c>
      <c r="B4076">
        <v>1.1000000000000001E-7</v>
      </c>
      <c r="C4076" t="s">
        <v>7349</v>
      </c>
      <c r="D4076" t="s">
        <v>16618</v>
      </c>
      <c r="E4076">
        <v>12510</v>
      </c>
      <c r="F4076" t="s">
        <v>6773</v>
      </c>
    </row>
    <row r="4077" spans="1:6" x14ac:dyDescent="0.2">
      <c r="A4077" t="s">
        <v>16619</v>
      </c>
      <c r="B4077">
        <v>8.3799999999999996E-8</v>
      </c>
      <c r="C4077" t="s">
        <v>16620</v>
      </c>
      <c r="D4077" t="s">
        <v>16621</v>
      </c>
      <c r="E4077" t="s">
        <v>16622</v>
      </c>
      <c r="F4077" t="s">
        <v>6773</v>
      </c>
    </row>
    <row r="4078" spans="1:6" x14ac:dyDescent="0.2">
      <c r="A4078" t="s">
        <v>16623</v>
      </c>
      <c r="B4078">
        <v>8.2899999999999995E-8</v>
      </c>
      <c r="C4078" t="s">
        <v>5036</v>
      </c>
      <c r="D4078" t="s">
        <v>16623</v>
      </c>
      <c r="E4078">
        <v>16175</v>
      </c>
      <c r="F4078" t="s">
        <v>6773</v>
      </c>
    </row>
    <row r="4079" spans="1:6" x14ac:dyDescent="0.2">
      <c r="A4079" t="s">
        <v>16624</v>
      </c>
      <c r="B4079">
        <v>7.8499999999999995E-8</v>
      </c>
      <c r="C4079" t="s">
        <v>7349</v>
      </c>
      <c r="D4079" t="s">
        <v>16624</v>
      </c>
      <c r="E4079">
        <v>10509</v>
      </c>
      <c r="F4079" t="s">
        <v>6773</v>
      </c>
    </row>
    <row r="4080" spans="1:6" x14ac:dyDescent="0.2">
      <c r="A4080" t="s">
        <v>16625</v>
      </c>
      <c r="B4080">
        <v>7.6399999999999996E-8</v>
      </c>
      <c r="C4080" t="s">
        <v>16626</v>
      </c>
      <c r="D4080" t="s">
        <v>16625</v>
      </c>
      <c r="E4080">
        <v>11212</v>
      </c>
      <c r="F4080" t="s">
        <v>6773</v>
      </c>
    </row>
    <row r="4081" spans="1:6" x14ac:dyDescent="0.2">
      <c r="A4081" t="s">
        <v>16627</v>
      </c>
      <c r="B4081">
        <v>7.0099999999999999E-8</v>
      </c>
      <c r="C4081" t="s">
        <v>5036</v>
      </c>
      <c r="D4081" t="s">
        <v>16628</v>
      </c>
      <c r="E4081">
        <v>9526</v>
      </c>
      <c r="F4081" t="s">
        <v>6773</v>
      </c>
    </row>
    <row r="4082" spans="1:6" x14ac:dyDescent="0.2">
      <c r="A4082" t="s">
        <v>16629</v>
      </c>
      <c r="B4082">
        <v>6.9899999999999997E-8</v>
      </c>
      <c r="C4082" t="s">
        <v>5036</v>
      </c>
      <c r="D4082" t="s">
        <v>16630</v>
      </c>
      <c r="E4082">
        <v>16211</v>
      </c>
      <c r="F4082" t="s">
        <v>6773</v>
      </c>
    </row>
    <row r="4083" spans="1:6" x14ac:dyDescent="0.2">
      <c r="A4083" t="s">
        <v>16631</v>
      </c>
      <c r="B4083">
        <v>6.3699999999999995E-8</v>
      </c>
      <c r="C4083" t="s">
        <v>16517</v>
      </c>
      <c r="D4083" t="s">
        <v>16632</v>
      </c>
      <c r="E4083">
        <v>8999</v>
      </c>
      <c r="F4083" t="s">
        <v>6773</v>
      </c>
    </row>
    <row r="4084" spans="1:6" x14ac:dyDescent="0.2">
      <c r="A4084" t="s">
        <v>16633</v>
      </c>
      <c r="B4084">
        <v>5.5000000000000003E-8</v>
      </c>
      <c r="C4084" t="s">
        <v>5036</v>
      </c>
      <c r="D4084" t="s">
        <v>16634</v>
      </c>
      <c r="E4084">
        <v>16784</v>
      </c>
      <c r="F4084" t="s">
        <v>6773</v>
      </c>
    </row>
    <row r="4085" spans="1:6" x14ac:dyDescent="0.2">
      <c r="A4085" t="s">
        <v>16635</v>
      </c>
      <c r="B4085">
        <v>4.9399999999999999E-8</v>
      </c>
      <c r="C4085" t="s">
        <v>16636</v>
      </c>
      <c r="D4085" t="s">
        <v>16637</v>
      </c>
      <c r="E4085">
        <v>10576</v>
      </c>
      <c r="F4085" t="s">
        <v>6773</v>
      </c>
    </row>
    <row r="4086" spans="1:6" x14ac:dyDescent="0.2">
      <c r="A4086" t="s">
        <v>16638</v>
      </c>
      <c r="B4086">
        <v>4.6399999999999999E-8</v>
      </c>
      <c r="C4086" t="s">
        <v>7349</v>
      </c>
      <c r="D4086" t="s">
        <v>16639</v>
      </c>
      <c r="E4086">
        <v>9715</v>
      </c>
      <c r="F4086" t="s">
        <v>6773</v>
      </c>
    </row>
    <row r="4087" spans="1:6" x14ac:dyDescent="0.2">
      <c r="A4087" t="s">
        <v>16640</v>
      </c>
      <c r="B4087">
        <v>3.6699999999999998E-8</v>
      </c>
      <c r="C4087" t="s">
        <v>16641</v>
      </c>
      <c r="D4087" t="s">
        <v>16642</v>
      </c>
      <c r="E4087">
        <v>9269</v>
      </c>
      <c r="F4087" t="s">
        <v>6773</v>
      </c>
    </row>
    <row r="4088" spans="1:6" x14ac:dyDescent="0.2">
      <c r="A4088" t="s">
        <v>16643</v>
      </c>
      <c r="B4088">
        <v>2.07E-8</v>
      </c>
      <c r="C4088" t="s">
        <v>7557</v>
      </c>
      <c r="D4088" t="s">
        <v>16644</v>
      </c>
      <c r="E4088">
        <v>9436</v>
      </c>
      <c r="F4088" t="s">
        <v>6773</v>
      </c>
    </row>
    <row r="4089" spans="1:6" x14ac:dyDescent="0.2">
      <c r="A4089" t="s">
        <v>16645</v>
      </c>
      <c r="B4089">
        <v>1.81E-8</v>
      </c>
      <c r="C4089" t="s">
        <v>5036</v>
      </c>
      <c r="D4089" t="s">
        <v>16646</v>
      </c>
      <c r="E4089">
        <v>13435</v>
      </c>
      <c r="F4089" t="s">
        <v>6773</v>
      </c>
    </row>
    <row r="4090" spans="1:6" x14ac:dyDescent="0.2">
      <c r="A4090" t="s">
        <v>16647</v>
      </c>
      <c r="B4090">
        <v>1.46E-8</v>
      </c>
      <c r="C4090" t="s">
        <v>7349</v>
      </c>
      <c r="D4090" t="s">
        <v>16647</v>
      </c>
      <c r="E4090">
        <v>11747</v>
      </c>
      <c r="F4090" t="s">
        <v>6773</v>
      </c>
    </row>
    <row r="4091" spans="1:6" x14ac:dyDescent="0.2">
      <c r="A4091" t="s">
        <v>16648</v>
      </c>
      <c r="B4091">
        <v>1.35E-8</v>
      </c>
      <c r="C4091" t="s">
        <v>16649</v>
      </c>
      <c r="D4091" t="s">
        <v>16648</v>
      </c>
      <c r="E4091">
        <v>13186</v>
      </c>
      <c r="F4091" t="s">
        <v>6773</v>
      </c>
    </row>
    <row r="4092" spans="1:6" x14ac:dyDescent="0.2">
      <c r="A4092" t="s">
        <v>16650</v>
      </c>
      <c r="B4092">
        <v>6.5599999999999997E-9</v>
      </c>
      <c r="C4092" t="s">
        <v>16651</v>
      </c>
      <c r="D4092" t="s">
        <v>16652</v>
      </c>
      <c r="E4092" t="s">
        <v>16653</v>
      </c>
      <c r="F4092" t="s">
        <v>6773</v>
      </c>
    </row>
    <row r="4093" spans="1:6" x14ac:dyDescent="0.2">
      <c r="A4093" t="s">
        <v>16654</v>
      </c>
      <c r="B4093">
        <v>9.2000000000000003E-4</v>
      </c>
      <c r="C4093" t="s">
        <v>16655</v>
      </c>
      <c r="D4093" t="s">
        <v>16656</v>
      </c>
      <c r="E4093" t="s">
        <v>16657</v>
      </c>
      <c r="F4093" t="s">
        <v>6773</v>
      </c>
    </row>
    <row r="4094" spans="1:6" x14ac:dyDescent="0.2">
      <c r="A4094" t="s">
        <v>16658</v>
      </c>
      <c r="B4094">
        <v>8.5500000000000005E-5</v>
      </c>
      <c r="C4094" t="s">
        <v>16659</v>
      </c>
      <c r="D4094" t="s">
        <v>16660</v>
      </c>
      <c r="E4094">
        <v>15803</v>
      </c>
      <c r="F4094" t="s">
        <v>6773</v>
      </c>
    </row>
    <row r="4095" spans="1:6" x14ac:dyDescent="0.2">
      <c r="A4095" t="s">
        <v>16661</v>
      </c>
      <c r="B4095">
        <v>4.1199999999999999E-5</v>
      </c>
      <c r="C4095" t="s">
        <v>16662</v>
      </c>
      <c r="D4095" t="s">
        <v>16663</v>
      </c>
      <c r="E4095">
        <v>10733</v>
      </c>
      <c r="F4095" t="s">
        <v>6773</v>
      </c>
    </row>
    <row r="4096" spans="1:6" x14ac:dyDescent="0.2">
      <c r="A4096" t="s">
        <v>16664</v>
      </c>
      <c r="B4096">
        <v>3.8000000000000002E-5</v>
      </c>
      <c r="C4096" t="s">
        <v>16374</v>
      </c>
      <c r="D4096" t="s">
        <v>16665</v>
      </c>
      <c r="E4096">
        <v>15382</v>
      </c>
      <c r="F4096" t="s">
        <v>6773</v>
      </c>
    </row>
    <row r="4097" spans="1:6" x14ac:dyDescent="0.2">
      <c r="A4097" t="s">
        <v>16666</v>
      </c>
      <c r="B4097">
        <v>3.4E-5</v>
      </c>
      <c r="C4097" t="s">
        <v>16667</v>
      </c>
      <c r="D4097" t="s">
        <v>16668</v>
      </c>
      <c r="E4097">
        <v>11906</v>
      </c>
      <c r="F4097" t="s">
        <v>6773</v>
      </c>
    </row>
    <row r="4098" spans="1:6" x14ac:dyDescent="0.2">
      <c r="A4098" t="s">
        <v>16669</v>
      </c>
      <c r="B4098">
        <v>2.8600000000000001E-5</v>
      </c>
      <c r="C4098" t="s">
        <v>7349</v>
      </c>
      <c r="D4098" t="s">
        <v>16670</v>
      </c>
      <c r="E4098">
        <v>15771</v>
      </c>
      <c r="F4098" t="s">
        <v>6773</v>
      </c>
    </row>
    <row r="4099" spans="1:6" x14ac:dyDescent="0.2">
      <c r="A4099" t="s">
        <v>16671</v>
      </c>
      <c r="B4099">
        <v>1.9199999999999999E-5</v>
      </c>
      <c r="C4099" t="s">
        <v>16672</v>
      </c>
      <c r="D4099" t="s">
        <v>16673</v>
      </c>
      <c r="E4099">
        <v>15555</v>
      </c>
      <c r="F4099" t="s">
        <v>6773</v>
      </c>
    </row>
    <row r="4100" spans="1:6" x14ac:dyDescent="0.2">
      <c r="A4100" t="s">
        <v>16674</v>
      </c>
      <c r="B4100">
        <v>1.63E-5</v>
      </c>
      <c r="C4100" t="s">
        <v>16675</v>
      </c>
      <c r="D4100" t="s">
        <v>16676</v>
      </c>
      <c r="E4100" t="s">
        <v>16677</v>
      </c>
      <c r="F4100" t="s">
        <v>6773</v>
      </c>
    </row>
    <row r="4101" spans="1:6" x14ac:dyDescent="0.2">
      <c r="A4101" t="s">
        <v>16678</v>
      </c>
      <c r="B4101">
        <v>1.47E-5</v>
      </c>
      <c r="C4101" t="s">
        <v>16679</v>
      </c>
      <c r="D4101" t="s">
        <v>16680</v>
      </c>
      <c r="E4101" t="s">
        <v>16681</v>
      </c>
      <c r="F4101" t="s">
        <v>6773</v>
      </c>
    </row>
    <row r="4102" spans="1:6" x14ac:dyDescent="0.2">
      <c r="A4102" t="s">
        <v>16682</v>
      </c>
      <c r="B4102">
        <v>1.42E-5</v>
      </c>
      <c r="C4102" t="s">
        <v>16683</v>
      </c>
      <c r="D4102" t="s">
        <v>16684</v>
      </c>
      <c r="E4102" t="s">
        <v>16685</v>
      </c>
      <c r="F4102" t="s">
        <v>6773</v>
      </c>
    </row>
    <row r="4103" spans="1:6" x14ac:dyDescent="0.2">
      <c r="A4103" t="s">
        <v>16686</v>
      </c>
      <c r="B4103">
        <v>1.2E-5</v>
      </c>
      <c r="C4103" t="s">
        <v>16672</v>
      </c>
      <c r="D4103" t="s">
        <v>16687</v>
      </c>
      <c r="E4103">
        <v>14913</v>
      </c>
      <c r="F4103" t="s">
        <v>6773</v>
      </c>
    </row>
    <row r="4104" spans="1:6" x14ac:dyDescent="0.2">
      <c r="A4104" t="s">
        <v>16688</v>
      </c>
      <c r="B4104">
        <v>5.7300000000000002E-6</v>
      </c>
      <c r="C4104" t="s">
        <v>16689</v>
      </c>
      <c r="D4104" t="s">
        <v>16690</v>
      </c>
      <c r="E4104">
        <v>8825</v>
      </c>
      <c r="F4104" t="s">
        <v>6773</v>
      </c>
    </row>
    <row r="4105" spans="1:6" x14ac:dyDescent="0.2">
      <c r="A4105" t="s">
        <v>16691</v>
      </c>
      <c r="B4105">
        <v>1.42E-6</v>
      </c>
      <c r="C4105" t="s">
        <v>16692</v>
      </c>
      <c r="D4105" t="s">
        <v>16693</v>
      </c>
      <c r="E4105">
        <v>15494</v>
      </c>
      <c r="F4105" t="s">
        <v>6773</v>
      </c>
    </row>
    <row r="4106" spans="1:6" x14ac:dyDescent="0.2">
      <c r="A4106" t="s">
        <v>16694</v>
      </c>
      <c r="B4106">
        <v>7.52E-6</v>
      </c>
      <c r="C4106" t="s">
        <v>16695</v>
      </c>
      <c r="D4106" t="s">
        <v>16696</v>
      </c>
      <c r="E4106">
        <v>13185</v>
      </c>
      <c r="F4106" t="s">
        <v>6773</v>
      </c>
    </row>
    <row r="4107" spans="1:6" x14ac:dyDescent="0.2">
      <c r="A4107" t="s">
        <v>16697</v>
      </c>
      <c r="B4107">
        <v>6.05E-5</v>
      </c>
      <c r="C4107" t="s">
        <v>16698</v>
      </c>
      <c r="D4107" t="s">
        <v>16699</v>
      </c>
      <c r="E4107" t="s">
        <v>16700</v>
      </c>
      <c r="F4107" t="s">
        <v>6773</v>
      </c>
    </row>
  </sheetData>
  <conditionalFormatting sqref="A1:A4107">
    <cfRule type="duplicateValues" dxfId="0" priority="1"/>
  </conditionalFormatting>
  <hyperlinks>
    <hyperlink ref="H3" r:id="rId1" xr:uid="{F7D1EAC2-5A6A-4011-BD0F-7A184B138284}"/>
    <hyperlink ref="J3" r:id="rId2" xr:uid="{07C1C254-2270-4F19-943A-72D1E0869C11}"/>
    <hyperlink ref="K3" r:id="rId3" xr:uid="{5BE861D5-5F5D-4347-90CE-D894E2275C26}"/>
    <hyperlink ref="H4" r:id="rId4" xr:uid="{0470D707-E5F3-4338-876A-093D7C71DE2D}"/>
    <hyperlink ref="J4" r:id="rId5" xr:uid="{623F2E12-02CF-4D8F-B6EC-3C9568519501}"/>
    <hyperlink ref="K4" r:id="rId6" xr:uid="{16069B42-F051-44EB-9816-72044D7658E8}"/>
    <hyperlink ref="H5" r:id="rId7" xr:uid="{C10BF528-31EE-406B-9AC1-06C24DBC6A3D}"/>
    <hyperlink ref="I8" r:id="rId8" xr:uid="{1FFEE683-9D41-4D15-A599-CE0149521361}"/>
    <hyperlink ref="I9" r:id="rId9" xr:uid="{602B9EA5-B9FD-47B2-8976-CD1D6320C79B}"/>
    <hyperlink ref="G9" r:id="rId10" xr:uid="{94023393-5521-48E4-B501-31FD0979B6F4}"/>
    <hyperlink ref="J9" r:id="rId11" xr:uid="{04E0B74A-50A6-4104-9EAA-1952AB3D4880}"/>
    <hyperlink ref="K9" r:id="rId12" xr:uid="{9D55FCE7-D141-47E2-BEC8-DA46BB48C67E}"/>
    <hyperlink ref="H11" r:id="rId13" xr:uid="{9D207283-806D-49D3-BB62-0378E9C9B82C}"/>
    <hyperlink ref="I11" r:id="rId14" xr:uid="{50672C3A-1AB5-4108-8752-B8C503AC42FD}"/>
    <hyperlink ref="J11" r:id="rId15" xr:uid="{28ED2040-4A74-4307-AA88-4138BBC0ED13}"/>
    <hyperlink ref="I12" r:id="rId16" xr:uid="{DF11FFA0-3979-4FF4-B700-44BA56B38A9D}"/>
    <hyperlink ref="G14" r:id="rId17" xr:uid="{2E5BE492-B33B-4943-B18D-EE27D3CBFF3B}"/>
    <hyperlink ref="H14" r:id="rId18" xr:uid="{F90D5452-6F4B-436A-A57A-5B9C1066C635}"/>
    <hyperlink ref="J14" r:id="rId19" xr:uid="{7467A4F9-6DF8-42FD-AC03-6EC51D2C1F2E}"/>
    <hyperlink ref="H16" r:id="rId20" xr:uid="{9F326119-2F39-49DC-8AB5-65DE71EC5C3E}"/>
    <hyperlink ref="I16" r:id="rId21" xr:uid="{CB5FCF3B-157A-4ECF-9602-24E20B539980}"/>
    <hyperlink ref="N17" r:id="rId22" xr:uid="{A0BFEA1A-A241-4968-96D9-7C1688C394E6}"/>
    <hyperlink ref="G17" r:id="rId23" xr:uid="{C5385C12-1022-4D57-BE49-9685D5729644}"/>
  </hyperlinks>
  <pageMargins left="0.7" right="0.7" top="0.75" bottom="0.75" header="0.3" footer="0.3"/>
</worksheet>
</file>

<file path=docMetadata/LabelInfo.xml><?xml version="1.0" encoding="utf-8"?>
<clbl:labelList xmlns:clbl="http://schemas.microsoft.com/office/2020/mipLabelMetadata">
  <clbl:label id="{7cf48d45-3ddb-4389-a9c1-c115526eb52e}" enabled="0" method="" siteId="{7cf48d45-3ddb-4389-a9c1-c115526eb52e}"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index</vt:lpstr>
      <vt:lpstr>rabinowitz_data</vt:lpstr>
      <vt:lpstr>prot_stoic</vt:lpstr>
      <vt:lpstr>uniprot_comp</vt:lpstr>
      <vt:lpstr>rxn_counts</vt:lpstr>
      <vt:lpstr>has_rxns_from_Rab</vt:lpstr>
      <vt:lpstr>has_no_rxns_from_Rab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Mooney, Eric James</cp:lastModifiedBy>
  <dcterms:created xsi:type="dcterms:W3CDTF">2023-11-24T18:52:00Z</dcterms:created>
  <dcterms:modified xsi:type="dcterms:W3CDTF">2024-01-31T03:39:49Z</dcterms:modified>
</cp:coreProperties>
</file>